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VEDA\VEDA_models\KModel_03\SuppXLS\"/>
    </mc:Choice>
  </mc:AlternateContent>
  <xr:revisionPtr revIDLastSave="0" documentId="13_ncr:1_{B30B8AA4-528C-4549-9EDF-6B9BA7305FAD}" xr6:coauthVersionLast="47" xr6:coauthVersionMax="47" xr10:uidLastSave="{00000000-0000-0000-0000-000000000000}"/>
  <bookViews>
    <workbookView xWindow="-108" yWindow="-108" windowWidth="23256" windowHeight="12576" xr2:uid="{9FED4A15-9EA1-4CD5-B688-F53EA36BCB95}"/>
  </bookViews>
  <sheets>
    <sheet name="Prices_DK" sheetId="44" r:id="rId1"/>
    <sheet name="TimeSeries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dkkPerEUR">'[1]Centrale data'!$C$34</definedName>
    <definedName name="Euro">#REF!</definedName>
    <definedName name="FID_1">[2]AGR_Fuels!$A$2</definedName>
    <definedName name="FIXWINOFF">'[3]O&amp;M waste and WIN '!$K$13</definedName>
    <definedName name="FIXWINON">'[3]O&amp;M waste and WIN '!$K$14</definedName>
    <definedName name="FIXWSTBO">'[4]O&amp;M waste and WIN '!$E$5</definedName>
    <definedName name="FIXWSTBP">'[5]O&amp;M waste '!$C$4</definedName>
    <definedName name="Pal_Workbook_GUID" hidden="1">"72JZWYL6P959RFW66W1IKY6K"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SØK">'[1]Centrale data'!$C$32</definedName>
    <definedName name="Series_Agriculture">OFFSET([6]TimeSeries!$BV$6,0,0,COUNTA([6]TimeSeries!$A$6:$A$8759))</definedName>
    <definedName name="Series_Chemical">OFFSET([6]TimeSeries!$BX$6,0,0,COUNTA([6]TimeSeries!$A$6:$A$8759))</definedName>
    <definedName name="Series_Construction">OFFSET([6]TimeSeries!$CF$6,0,0,COUNTA([6]TimeSeries!$A$6:$A$8759))</definedName>
    <definedName name="Series_Food">OFFSET([6]TimeSeries!$BW$6,0,0,COUNTA([6]TimeSeries!$A$6:$A$8759))</definedName>
    <definedName name="Series_Glas_Concrete">OFFSET([6]TimeSeries!$BY$6,0,0,COUNTA([6]TimeSeries!$A$6:$A$8759))</definedName>
    <definedName name="Series_Metal">OFFSET([6]TimeSeries!$BZ$6,0,0,COUNTA([6]TimeSeries!$A$6:$A$8759))</definedName>
    <definedName name="Series_Motor_Vehicles">OFFSET([6]TimeSeries!$CB$6,0,0,COUNTA([6]TimeSeries!$A$6:$A$8759))</definedName>
    <definedName name="Series_Oth_Commodity">OFFSET([6]TimeSeries!$CA$6,0,0,COUNTA([6]TimeSeries!$A$6:$A$8759))</definedName>
    <definedName name="Series_Oth_Utilities">OFFSET([6]TimeSeries!$CG$6,0,0,COUNTA([6]TimeSeries!$A$6:$A$8759))</definedName>
    <definedName name="Series_Private_Service">OFFSET([6]TimeSeries!$CD$6,0,0,COUNTA([6]TimeSeries!$A$6:$A$8759))</definedName>
    <definedName name="Series_Public_Service">OFFSET([6]TimeSeries!$CE$6,0,0,COUNTA([6]TimeSeries!$A$6:$A$8759))</definedName>
    <definedName name="Series_PV">OFFSET([6]TimeSeries!$J$6,0,0,COUNTA([6]TimeSeries!$A$6:$A$8759))</definedName>
    <definedName name="Series_Wholesale_Retail">OFFSET([6]TimeSeries!$CC$6,0,0,COUNTA([6]TimeSeries!$A$6:$A$8759))</definedName>
    <definedName name="Series_Wind_OfS_DKE">OFFSET([6]TimeSeries!$BF$6,0,0,COUNTA([6]TimeSeries!$A$6:$A$8759))</definedName>
    <definedName name="Series_Wind_OfS_DKW">OFFSET([6]TimeSeries!$BG$6,0,0,COUNTA([6]TimeSeries!$A$6:$A$8759))</definedName>
    <definedName name="Series_Wind_OnS_DKE">OFFSET([6]TimeSeries!$Z$6,0,0,COUNTA([6]TimeSeries!$A$6:$A$8759))</definedName>
    <definedName name="Series_Wind_OnS_DKW">OFFSET([6]TimeSeries!$AA$6,0,0,COUNTA([6]TimeSeries!$A$6:$A$8759))</definedName>
    <definedName name="TS_Duration">OFFSET([6]TimeSeries!$C$6,0,0,COUNTA([6]TimeSeries!$A$6:$A$8759))</definedName>
    <definedName name="TS_Name">OFFSET([6]TimeSeries!$A$6,0,0,COUNTA([6]TimeSeries!$A$6:$A$8759))</definedName>
    <definedName name="VARWINOFF">'[3]O&amp;M waste and WIN '!$L$13</definedName>
    <definedName name="VARWINON">'[3]O&amp;M waste and WIN '!$L$14</definedName>
    <definedName name="VARWSTBO">'[5]O&amp;M waste '!$D$5</definedName>
    <definedName name="VARWSTBP">'[5]O&amp;M waste '!$D$4</definedName>
    <definedName name="x">[7]AGR_Fuels!$A$2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761" i="1" l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C2" i="1"/>
  <c r="F2" i="1"/>
  <c r="E8761" i="1" l="1" a="1"/>
  <c r="E8761" i="1" s="1"/>
  <c r="E8760" i="1" a="1"/>
  <c r="E8760" i="1" s="1"/>
  <c r="E8759" i="1" a="1"/>
  <c r="E8759" i="1" s="1"/>
  <c r="E8758" i="1" a="1"/>
  <c r="E8758" i="1" s="1"/>
  <c r="E8757" i="1" a="1"/>
  <c r="E8757" i="1" s="1"/>
  <c r="E8756" i="1" a="1"/>
  <c r="E8756" i="1" s="1"/>
  <c r="E8755" i="1" a="1"/>
  <c r="E8755" i="1" s="1"/>
  <c r="E8754" i="1" a="1"/>
  <c r="E8754" i="1" s="1"/>
  <c r="E8753" i="1" a="1"/>
  <c r="E8753" i="1" s="1"/>
  <c r="E8752" i="1" a="1"/>
  <c r="E8752" i="1" s="1"/>
  <c r="E8751" i="1" a="1"/>
  <c r="E8751" i="1" s="1"/>
  <c r="E8750" i="1" a="1"/>
  <c r="E8750" i="1" s="1"/>
  <c r="E8749" i="1" a="1"/>
  <c r="E8749" i="1" s="1"/>
  <c r="E8748" i="1" a="1"/>
  <c r="E8748" i="1" s="1"/>
  <c r="E8747" i="1" a="1"/>
  <c r="E8747" i="1" s="1"/>
  <c r="E8746" i="1" a="1"/>
  <c r="E8746" i="1" s="1"/>
  <c r="E8745" i="1" a="1"/>
  <c r="E8745" i="1" s="1"/>
  <c r="E8744" i="1" a="1"/>
  <c r="E8744" i="1" s="1"/>
  <c r="E8743" i="1" a="1"/>
  <c r="E8743" i="1" s="1"/>
  <c r="E8742" i="1" a="1"/>
  <c r="E8742" i="1" s="1"/>
  <c r="E8741" i="1" a="1"/>
  <c r="E8741" i="1" s="1"/>
  <c r="E8740" i="1" a="1"/>
  <c r="E8740" i="1" s="1"/>
  <c r="E8739" i="1" a="1"/>
  <c r="E8739" i="1" s="1"/>
  <c r="E8738" i="1" a="1"/>
  <c r="E8738" i="1" s="1"/>
  <c r="E8737" i="1" a="1"/>
  <c r="E8737" i="1" s="1"/>
  <c r="E8736" i="1" a="1"/>
  <c r="E8736" i="1" s="1"/>
  <c r="E8735" i="1" a="1"/>
  <c r="E8735" i="1" s="1"/>
  <c r="E8734" i="1" a="1"/>
  <c r="E8734" i="1" s="1"/>
  <c r="E8733" i="1" a="1"/>
  <c r="E8733" i="1" s="1"/>
  <c r="E8732" i="1" a="1"/>
  <c r="E8732" i="1" s="1"/>
  <c r="E8731" i="1" a="1"/>
  <c r="E8731" i="1" s="1"/>
  <c r="E8730" i="1" a="1"/>
  <c r="E8730" i="1" s="1"/>
  <c r="E8729" i="1" a="1"/>
  <c r="E8729" i="1" s="1"/>
  <c r="E8728" i="1" a="1"/>
  <c r="E8728" i="1" s="1"/>
  <c r="E8727" i="1" a="1"/>
  <c r="E8727" i="1" s="1"/>
  <c r="E8726" i="1" a="1"/>
  <c r="E8726" i="1" s="1"/>
  <c r="E8725" i="1" a="1"/>
  <c r="E8725" i="1" s="1"/>
  <c r="E8724" i="1" a="1"/>
  <c r="E8724" i="1" s="1"/>
  <c r="E8723" i="1" a="1"/>
  <c r="E8723" i="1" s="1"/>
  <c r="E8722" i="1" a="1"/>
  <c r="E8722" i="1" s="1"/>
  <c r="E8721" i="1" a="1"/>
  <c r="E8721" i="1" s="1"/>
  <c r="E8720" i="1" a="1"/>
  <c r="E8720" i="1" s="1"/>
  <c r="E8719" i="1" a="1"/>
  <c r="E8719" i="1" s="1"/>
  <c r="E8718" i="1" a="1"/>
  <c r="E8718" i="1" s="1"/>
  <c r="E8717" i="1" a="1"/>
  <c r="E8717" i="1" s="1"/>
  <c r="E8716" i="1" a="1"/>
  <c r="E8716" i="1" s="1"/>
  <c r="E8715" i="1" a="1"/>
  <c r="E8715" i="1" s="1"/>
  <c r="E8714" i="1" a="1"/>
  <c r="E8714" i="1" s="1"/>
  <c r="E8713" i="1" a="1"/>
  <c r="E8713" i="1" s="1"/>
  <c r="E8712" i="1" a="1"/>
  <c r="E8712" i="1" s="1"/>
  <c r="E8711" i="1" a="1"/>
  <c r="E8711" i="1" s="1"/>
  <c r="E8710" i="1" a="1"/>
  <c r="E8710" i="1" s="1"/>
  <c r="E8709" i="1" a="1"/>
  <c r="E8709" i="1" s="1"/>
  <c r="E8708" i="1" a="1"/>
  <c r="E8708" i="1" s="1"/>
  <c r="E8707" i="1" a="1"/>
  <c r="E8707" i="1" s="1"/>
  <c r="E8706" i="1" a="1"/>
  <c r="E8706" i="1" s="1"/>
  <c r="E8705" i="1" a="1"/>
  <c r="E8705" i="1" s="1"/>
  <c r="E8704" i="1" a="1"/>
  <c r="E8704" i="1" s="1"/>
  <c r="E8703" i="1" a="1"/>
  <c r="E8703" i="1" s="1"/>
  <c r="E8702" i="1" a="1"/>
  <c r="E8702" i="1" s="1"/>
  <c r="E8701" i="1" a="1"/>
  <c r="E8701" i="1" s="1"/>
  <c r="E8700" i="1" a="1"/>
  <c r="E8700" i="1" s="1"/>
  <c r="E8699" i="1" a="1"/>
  <c r="E8699" i="1" s="1"/>
  <c r="E8698" i="1" a="1"/>
  <c r="E8698" i="1" s="1"/>
  <c r="E8697" i="1" a="1"/>
  <c r="E8697" i="1" s="1"/>
  <c r="E8696" i="1" a="1"/>
  <c r="E8696" i="1" s="1"/>
  <c r="E8695" i="1" a="1"/>
  <c r="E8695" i="1" s="1"/>
  <c r="E8694" i="1" a="1"/>
  <c r="E8694" i="1" s="1"/>
  <c r="E8693" i="1" a="1"/>
  <c r="E8693" i="1" s="1"/>
  <c r="E8692" i="1" a="1"/>
  <c r="E8692" i="1" s="1"/>
  <c r="E8691" i="1" a="1"/>
  <c r="E8691" i="1" s="1"/>
  <c r="E8690" i="1" a="1"/>
  <c r="E8690" i="1" s="1"/>
  <c r="E8689" i="1" a="1"/>
  <c r="E8689" i="1" s="1"/>
  <c r="E8688" i="1" a="1"/>
  <c r="E8688" i="1" s="1"/>
  <c r="E8687" i="1" a="1"/>
  <c r="E8687" i="1" s="1"/>
  <c r="E8686" i="1" a="1"/>
  <c r="E8686" i="1" s="1"/>
  <c r="E8685" i="1" a="1"/>
  <c r="E8685" i="1" s="1"/>
  <c r="E8684" i="1" a="1"/>
  <c r="E8684" i="1" s="1"/>
  <c r="E8683" i="1" a="1"/>
  <c r="E8683" i="1" s="1"/>
  <c r="E8682" i="1" a="1"/>
  <c r="E8682" i="1" s="1"/>
  <c r="E8681" i="1" a="1"/>
  <c r="E8681" i="1" s="1"/>
  <c r="E8680" i="1" a="1"/>
  <c r="E8680" i="1" s="1"/>
  <c r="E8679" i="1" a="1"/>
  <c r="E8679" i="1" s="1"/>
  <c r="E8678" i="1" a="1"/>
  <c r="E8678" i="1" s="1"/>
  <c r="E8677" i="1" a="1"/>
  <c r="E8677" i="1" s="1"/>
  <c r="E8676" i="1" a="1"/>
  <c r="E8676" i="1" s="1"/>
  <c r="E8675" i="1" a="1"/>
  <c r="E8675" i="1" s="1"/>
  <c r="E8674" i="1" a="1"/>
  <c r="E8674" i="1" s="1"/>
  <c r="E8673" i="1" a="1"/>
  <c r="E8673" i="1" s="1"/>
  <c r="E8672" i="1" a="1"/>
  <c r="E8672" i="1" s="1"/>
  <c r="E8671" i="1" a="1"/>
  <c r="E8671" i="1" s="1"/>
  <c r="E8670" i="1" a="1"/>
  <c r="E8670" i="1" s="1"/>
  <c r="E8669" i="1" a="1"/>
  <c r="E8669" i="1" s="1"/>
  <c r="E8668" i="1" a="1"/>
  <c r="E8668" i="1" s="1"/>
  <c r="E8667" i="1" a="1"/>
  <c r="E8667" i="1" s="1"/>
  <c r="E8666" i="1" a="1"/>
  <c r="E8666" i="1" s="1"/>
  <c r="E8665" i="1" a="1"/>
  <c r="E8665" i="1" s="1"/>
  <c r="E8664" i="1" a="1"/>
  <c r="E8664" i="1" s="1"/>
  <c r="E8663" i="1" a="1"/>
  <c r="E8663" i="1" s="1"/>
  <c r="E8662" i="1" a="1"/>
  <c r="E8662" i="1" s="1"/>
  <c r="E8661" i="1" a="1"/>
  <c r="E8661" i="1" s="1"/>
  <c r="E8660" i="1" a="1"/>
  <c r="E8660" i="1" s="1"/>
  <c r="E8659" i="1" a="1"/>
  <c r="E8659" i="1" s="1"/>
  <c r="E8658" i="1" a="1"/>
  <c r="E8658" i="1" s="1"/>
  <c r="E8657" i="1" a="1"/>
  <c r="E8657" i="1" s="1"/>
  <c r="E8656" i="1" a="1"/>
  <c r="E8656" i="1" s="1"/>
  <c r="E8655" i="1" a="1"/>
  <c r="E8655" i="1" s="1"/>
  <c r="E8654" i="1" a="1"/>
  <c r="E8654" i="1" s="1"/>
  <c r="E8653" i="1" a="1"/>
  <c r="E8653" i="1" s="1"/>
  <c r="E8652" i="1" a="1"/>
  <c r="E8652" i="1" s="1"/>
  <c r="E8651" i="1" a="1"/>
  <c r="E8651" i="1" s="1"/>
  <c r="E8650" i="1" a="1"/>
  <c r="E8650" i="1" s="1"/>
  <c r="E8649" i="1" a="1"/>
  <c r="E8649" i="1" s="1"/>
  <c r="E8648" i="1" a="1"/>
  <c r="E8648" i="1" s="1"/>
  <c r="E8647" i="1" a="1"/>
  <c r="E8647" i="1" s="1"/>
  <c r="E8646" i="1" a="1"/>
  <c r="E8646" i="1" s="1"/>
  <c r="E8645" i="1" a="1"/>
  <c r="E8645" i="1" s="1"/>
  <c r="E8644" i="1" a="1"/>
  <c r="E8644" i="1" s="1"/>
  <c r="E8643" i="1" a="1"/>
  <c r="E8643" i="1" s="1"/>
  <c r="E8642" i="1" a="1"/>
  <c r="E8642" i="1" s="1"/>
  <c r="E8641" i="1" a="1"/>
  <c r="E8641" i="1" s="1"/>
  <c r="E8640" i="1" a="1"/>
  <c r="E8640" i="1" s="1"/>
  <c r="E8639" i="1" a="1"/>
  <c r="E8639" i="1" s="1"/>
  <c r="E8638" i="1" a="1"/>
  <c r="E8638" i="1" s="1"/>
  <c r="E8637" i="1" a="1"/>
  <c r="E8637" i="1" s="1"/>
  <c r="E8636" i="1" a="1"/>
  <c r="E8636" i="1" s="1"/>
  <c r="E8635" i="1" a="1"/>
  <c r="E8635" i="1" s="1"/>
  <c r="E8634" i="1" a="1"/>
  <c r="E8634" i="1" s="1"/>
  <c r="E8633" i="1" a="1"/>
  <c r="E8633" i="1" s="1"/>
  <c r="E8632" i="1" a="1"/>
  <c r="E8632" i="1" s="1"/>
  <c r="E8631" i="1" a="1"/>
  <c r="E8631" i="1" s="1"/>
  <c r="E8630" i="1" a="1"/>
  <c r="E8630" i="1" s="1"/>
  <c r="E8629" i="1" a="1"/>
  <c r="E8629" i="1" s="1"/>
  <c r="E8628" i="1" a="1"/>
  <c r="E8628" i="1" s="1"/>
  <c r="E8627" i="1" a="1"/>
  <c r="E8627" i="1" s="1"/>
  <c r="E8626" i="1" a="1"/>
  <c r="E8626" i="1" s="1"/>
  <c r="E8625" i="1" a="1"/>
  <c r="E8625" i="1" s="1"/>
  <c r="E8624" i="1" a="1"/>
  <c r="E8624" i="1" s="1"/>
  <c r="E8623" i="1" a="1"/>
  <c r="E8623" i="1" s="1"/>
  <c r="E8622" i="1" a="1"/>
  <c r="E8622" i="1" s="1"/>
  <c r="E8621" i="1" a="1"/>
  <c r="E8621" i="1" s="1"/>
  <c r="E8620" i="1" a="1"/>
  <c r="E8620" i="1" s="1"/>
  <c r="E8619" i="1" a="1"/>
  <c r="E8619" i="1" s="1"/>
  <c r="E8618" i="1" a="1"/>
  <c r="E8618" i="1" s="1"/>
  <c r="E8617" i="1" a="1"/>
  <c r="E8617" i="1" s="1"/>
  <c r="E8616" i="1" a="1"/>
  <c r="E8616" i="1" s="1"/>
  <c r="E8615" i="1" a="1"/>
  <c r="E8615" i="1" s="1"/>
  <c r="E8614" i="1" a="1"/>
  <c r="E8614" i="1" s="1"/>
  <c r="E8613" i="1" a="1"/>
  <c r="E8613" i="1" s="1"/>
  <c r="E8612" i="1" a="1"/>
  <c r="E8612" i="1" s="1"/>
  <c r="E8611" i="1" a="1"/>
  <c r="E8611" i="1" s="1"/>
  <c r="E8610" i="1" a="1"/>
  <c r="E8610" i="1" s="1"/>
  <c r="E8609" i="1" a="1"/>
  <c r="E8609" i="1" s="1"/>
  <c r="E8608" i="1" a="1"/>
  <c r="E8608" i="1" s="1"/>
  <c r="E8607" i="1" a="1"/>
  <c r="E8607" i="1" s="1"/>
  <c r="E8606" i="1" a="1"/>
  <c r="E8606" i="1" s="1"/>
  <c r="E8605" i="1" a="1"/>
  <c r="E8605" i="1" s="1"/>
  <c r="E8604" i="1" a="1"/>
  <c r="E8604" i="1" s="1"/>
  <c r="E8603" i="1" a="1"/>
  <c r="E8603" i="1" s="1"/>
  <c r="E8602" i="1" a="1"/>
  <c r="E8602" i="1" s="1"/>
  <c r="E8601" i="1" a="1"/>
  <c r="E8601" i="1" s="1"/>
  <c r="E8600" i="1" a="1"/>
  <c r="E8600" i="1" s="1"/>
  <c r="E8599" i="1" a="1"/>
  <c r="E8599" i="1" s="1"/>
  <c r="E8598" i="1" a="1"/>
  <c r="E8598" i="1" s="1"/>
  <c r="E8597" i="1" a="1"/>
  <c r="E8597" i="1" s="1"/>
  <c r="E8596" i="1" a="1"/>
  <c r="E8596" i="1" s="1"/>
  <c r="E8595" i="1" a="1"/>
  <c r="E8595" i="1" s="1"/>
  <c r="E8594" i="1" a="1"/>
  <c r="E8594" i="1" s="1"/>
  <c r="E8593" i="1" a="1"/>
  <c r="E8593" i="1" s="1"/>
  <c r="E8592" i="1" a="1"/>
  <c r="E8592" i="1" s="1"/>
  <c r="E8591" i="1" a="1"/>
  <c r="E8591" i="1" s="1"/>
  <c r="E8590" i="1" a="1"/>
  <c r="E8590" i="1" s="1"/>
  <c r="E8589" i="1" a="1"/>
  <c r="E8589" i="1" s="1"/>
  <c r="E8588" i="1" a="1"/>
  <c r="E8588" i="1" s="1"/>
  <c r="E8587" i="1" a="1"/>
  <c r="E8587" i="1" s="1"/>
  <c r="E8586" i="1" a="1"/>
  <c r="E8586" i="1" s="1"/>
  <c r="E8585" i="1" a="1"/>
  <c r="E8585" i="1" s="1"/>
  <c r="E8584" i="1" a="1"/>
  <c r="E8584" i="1" s="1"/>
  <c r="E8583" i="1" a="1"/>
  <c r="E8583" i="1" s="1"/>
  <c r="E8582" i="1" a="1"/>
  <c r="E8582" i="1" s="1"/>
  <c r="E8581" i="1" a="1"/>
  <c r="E8581" i="1" s="1"/>
  <c r="E8580" i="1" a="1"/>
  <c r="E8580" i="1" s="1"/>
  <c r="E8579" i="1" a="1"/>
  <c r="E8579" i="1" s="1"/>
  <c r="E8578" i="1" a="1"/>
  <c r="E8578" i="1" s="1"/>
  <c r="E8577" i="1" a="1"/>
  <c r="E8577" i="1" s="1"/>
  <c r="E8576" i="1" a="1"/>
  <c r="E8576" i="1" s="1"/>
  <c r="E8575" i="1" a="1"/>
  <c r="E8575" i="1" s="1"/>
  <c r="E8574" i="1" a="1"/>
  <c r="E8574" i="1" s="1"/>
  <c r="E8573" i="1" a="1"/>
  <c r="E8573" i="1" s="1"/>
  <c r="E8572" i="1" a="1"/>
  <c r="E8572" i="1" s="1"/>
  <c r="E8571" i="1" a="1"/>
  <c r="E8571" i="1" s="1"/>
  <c r="E8570" i="1" a="1"/>
  <c r="E8570" i="1" s="1"/>
  <c r="E8569" i="1" a="1"/>
  <c r="E8569" i="1" s="1"/>
  <c r="E8568" i="1" a="1"/>
  <c r="E8568" i="1" s="1"/>
  <c r="E8567" i="1" a="1"/>
  <c r="E8567" i="1" s="1"/>
  <c r="E8566" i="1" a="1"/>
  <c r="E8566" i="1" s="1"/>
  <c r="E8565" i="1" a="1"/>
  <c r="E8565" i="1" s="1"/>
  <c r="E8564" i="1" a="1"/>
  <c r="E8564" i="1" s="1"/>
  <c r="E8563" i="1" a="1"/>
  <c r="E8563" i="1" s="1"/>
  <c r="E8562" i="1" a="1"/>
  <c r="E8562" i="1" s="1"/>
  <c r="E8561" i="1" a="1"/>
  <c r="E8561" i="1" s="1"/>
  <c r="E8560" i="1" a="1"/>
  <c r="E8560" i="1" s="1"/>
  <c r="E8559" i="1" a="1"/>
  <c r="E8559" i="1" s="1"/>
  <c r="E8558" i="1" a="1"/>
  <c r="E8558" i="1" s="1"/>
  <c r="E8557" i="1" a="1"/>
  <c r="E8557" i="1" s="1"/>
  <c r="E8556" i="1" a="1"/>
  <c r="E8556" i="1" s="1"/>
  <c r="E8555" i="1" a="1"/>
  <c r="E8555" i="1" s="1"/>
  <c r="E8554" i="1" a="1"/>
  <c r="E8554" i="1" s="1"/>
  <c r="E8553" i="1" a="1"/>
  <c r="E8553" i="1" s="1"/>
  <c r="E8552" i="1" a="1"/>
  <c r="E8552" i="1" s="1"/>
  <c r="E8551" i="1" a="1"/>
  <c r="E8551" i="1" s="1"/>
  <c r="E8550" i="1" a="1"/>
  <c r="E8550" i="1" s="1"/>
  <c r="E8549" i="1" a="1"/>
  <c r="E8549" i="1" s="1"/>
  <c r="E8548" i="1" a="1"/>
  <c r="E8548" i="1" s="1"/>
  <c r="E8547" i="1" a="1"/>
  <c r="E8547" i="1" s="1"/>
  <c r="E8546" i="1" a="1"/>
  <c r="E8546" i="1" s="1"/>
  <c r="E8545" i="1" a="1"/>
  <c r="E8545" i="1" s="1"/>
  <c r="E8544" i="1" a="1"/>
  <c r="E8544" i="1" s="1"/>
  <c r="E8543" i="1" a="1"/>
  <c r="E8543" i="1" s="1"/>
  <c r="E8542" i="1" a="1"/>
  <c r="E8542" i="1" s="1"/>
  <c r="E8541" i="1" a="1"/>
  <c r="E8541" i="1" s="1"/>
  <c r="E8540" i="1" a="1"/>
  <c r="E8540" i="1" s="1"/>
  <c r="E8539" i="1" a="1"/>
  <c r="E8539" i="1" s="1"/>
  <c r="E8538" i="1" a="1"/>
  <c r="E8538" i="1" s="1"/>
  <c r="E8537" i="1" a="1"/>
  <c r="E8537" i="1" s="1"/>
  <c r="E8536" i="1" a="1"/>
  <c r="E8536" i="1" s="1"/>
  <c r="E8535" i="1" a="1"/>
  <c r="E8535" i="1" s="1"/>
  <c r="E8534" i="1" a="1"/>
  <c r="E8534" i="1" s="1"/>
  <c r="E8533" i="1" a="1"/>
  <c r="E8533" i="1" s="1"/>
  <c r="E8532" i="1" a="1"/>
  <c r="E8532" i="1" s="1"/>
  <c r="E8531" i="1" a="1"/>
  <c r="E8531" i="1" s="1"/>
  <c r="E8530" i="1" a="1"/>
  <c r="E8530" i="1" s="1"/>
  <c r="E8529" i="1" a="1"/>
  <c r="E8529" i="1" s="1"/>
  <c r="E8528" i="1" a="1"/>
  <c r="E8528" i="1" s="1"/>
  <c r="E8527" i="1" a="1"/>
  <c r="E8527" i="1" s="1"/>
  <c r="E8526" i="1" a="1"/>
  <c r="E8526" i="1" s="1"/>
  <c r="E8525" i="1" a="1"/>
  <c r="E8525" i="1" s="1"/>
  <c r="E8524" i="1" a="1"/>
  <c r="E8524" i="1" s="1"/>
  <c r="E8523" i="1" a="1"/>
  <c r="E8523" i="1" s="1"/>
  <c r="E8522" i="1" a="1"/>
  <c r="E8522" i="1" s="1"/>
  <c r="E8521" i="1" a="1"/>
  <c r="E8521" i="1" s="1"/>
  <c r="E8520" i="1" a="1"/>
  <c r="E8520" i="1" s="1"/>
  <c r="E8519" i="1" a="1"/>
  <c r="E8519" i="1" s="1"/>
  <c r="E8518" i="1" a="1"/>
  <c r="E8518" i="1" s="1"/>
  <c r="E8517" i="1" a="1"/>
  <c r="E8517" i="1" s="1"/>
  <c r="E8516" i="1" a="1"/>
  <c r="E8516" i="1" s="1"/>
  <c r="E8515" i="1" a="1"/>
  <c r="E8515" i="1" s="1"/>
  <c r="E8514" i="1" a="1"/>
  <c r="E8514" i="1" s="1"/>
  <c r="E8513" i="1" a="1"/>
  <c r="E8513" i="1" s="1"/>
  <c r="E8512" i="1" a="1"/>
  <c r="E8512" i="1" s="1"/>
  <c r="E8511" i="1" a="1"/>
  <c r="E8511" i="1" s="1"/>
  <c r="E8510" i="1" a="1"/>
  <c r="E8510" i="1" s="1"/>
  <c r="E8509" i="1" a="1"/>
  <c r="E8509" i="1" s="1"/>
  <c r="E8508" i="1" a="1"/>
  <c r="E8508" i="1" s="1"/>
  <c r="E8507" i="1" a="1"/>
  <c r="E8507" i="1" s="1"/>
  <c r="E8506" i="1" a="1"/>
  <c r="E8506" i="1" s="1"/>
  <c r="E8505" i="1" a="1"/>
  <c r="E8505" i="1" s="1"/>
  <c r="E8504" i="1" a="1"/>
  <c r="E8504" i="1" s="1"/>
  <c r="E8503" i="1" a="1"/>
  <c r="E8503" i="1" s="1"/>
  <c r="E8502" i="1" a="1"/>
  <c r="E8502" i="1" s="1"/>
  <c r="E8501" i="1" a="1"/>
  <c r="E8501" i="1" s="1"/>
  <c r="E8500" i="1" a="1"/>
  <c r="E8500" i="1" s="1"/>
  <c r="E8499" i="1" a="1"/>
  <c r="E8499" i="1" s="1"/>
  <c r="E8498" i="1" a="1"/>
  <c r="E8498" i="1" s="1"/>
  <c r="E8497" i="1" a="1"/>
  <c r="E8497" i="1" s="1"/>
  <c r="E8496" i="1" a="1"/>
  <c r="E8496" i="1" s="1"/>
  <c r="E8495" i="1" a="1"/>
  <c r="E8495" i="1" s="1"/>
  <c r="E8494" i="1" a="1"/>
  <c r="E8494" i="1" s="1"/>
  <c r="E8493" i="1" a="1"/>
  <c r="E8493" i="1" s="1"/>
  <c r="E8492" i="1" a="1"/>
  <c r="E8492" i="1" s="1"/>
  <c r="E8491" i="1" a="1"/>
  <c r="E8491" i="1" s="1"/>
  <c r="E8490" i="1" a="1"/>
  <c r="E8490" i="1" s="1"/>
  <c r="E8489" i="1" a="1"/>
  <c r="E8489" i="1" s="1"/>
  <c r="E8488" i="1" a="1"/>
  <c r="E8488" i="1" s="1"/>
  <c r="E8487" i="1" a="1"/>
  <c r="E8487" i="1" s="1"/>
  <c r="E8486" i="1" a="1"/>
  <c r="E8486" i="1" s="1"/>
  <c r="E8485" i="1" a="1"/>
  <c r="E8485" i="1" s="1"/>
  <c r="E8484" i="1" a="1"/>
  <c r="E8484" i="1" s="1"/>
  <c r="E8483" i="1" a="1"/>
  <c r="E8483" i="1" s="1"/>
  <c r="E8482" i="1" a="1"/>
  <c r="E8482" i="1" s="1"/>
  <c r="E8481" i="1" a="1"/>
  <c r="E8481" i="1" s="1"/>
  <c r="E8480" i="1" a="1"/>
  <c r="E8480" i="1" s="1"/>
  <c r="E8479" i="1" a="1"/>
  <c r="E8479" i="1" s="1"/>
  <c r="E8478" i="1" a="1"/>
  <c r="E8478" i="1" s="1"/>
  <c r="E8477" i="1" a="1"/>
  <c r="E8477" i="1" s="1"/>
  <c r="E8476" i="1" a="1"/>
  <c r="E8476" i="1" s="1"/>
  <c r="E8475" i="1" a="1"/>
  <c r="E8475" i="1" s="1"/>
  <c r="E8474" i="1" a="1"/>
  <c r="E8474" i="1" s="1"/>
  <c r="E8473" i="1" a="1"/>
  <c r="E8473" i="1" s="1"/>
  <c r="E8472" i="1" a="1"/>
  <c r="E8472" i="1" s="1"/>
  <c r="E8471" i="1" a="1"/>
  <c r="E8471" i="1" s="1"/>
  <c r="E8470" i="1" a="1"/>
  <c r="E8470" i="1" s="1"/>
  <c r="E8469" i="1" a="1"/>
  <c r="E8469" i="1" s="1"/>
  <c r="E8468" i="1" a="1"/>
  <c r="E8468" i="1" s="1"/>
  <c r="E8467" i="1" a="1"/>
  <c r="E8467" i="1" s="1"/>
  <c r="E8466" i="1" a="1"/>
  <c r="E8466" i="1" s="1"/>
  <c r="E8465" i="1" a="1"/>
  <c r="E8465" i="1" s="1"/>
  <c r="E8464" i="1" a="1"/>
  <c r="E8464" i="1" s="1"/>
  <c r="E8463" i="1" a="1"/>
  <c r="E8463" i="1" s="1"/>
  <c r="E8462" i="1" a="1"/>
  <c r="E8462" i="1" s="1"/>
  <c r="E8461" i="1" a="1"/>
  <c r="E8461" i="1" s="1"/>
  <c r="E8460" i="1" a="1"/>
  <c r="E8460" i="1" s="1"/>
  <c r="E8459" i="1" a="1"/>
  <c r="E8459" i="1" s="1"/>
  <c r="E8458" i="1" a="1"/>
  <c r="E8458" i="1" s="1"/>
  <c r="E8457" i="1" a="1"/>
  <c r="E8457" i="1" s="1"/>
  <c r="E8456" i="1" a="1"/>
  <c r="E8456" i="1" s="1"/>
  <c r="E8455" i="1" a="1"/>
  <c r="E8455" i="1" s="1"/>
  <c r="E8454" i="1" a="1"/>
  <c r="E8454" i="1" s="1"/>
  <c r="E8453" i="1" a="1"/>
  <c r="E8453" i="1" s="1"/>
  <c r="E8452" i="1" a="1"/>
  <c r="E8452" i="1" s="1"/>
  <c r="E8451" i="1" a="1"/>
  <c r="E8451" i="1" s="1"/>
  <c r="E8450" i="1" a="1"/>
  <c r="E8450" i="1" s="1"/>
  <c r="E8449" i="1" a="1"/>
  <c r="E8449" i="1" s="1"/>
  <c r="E8448" i="1" a="1"/>
  <c r="E8448" i="1" s="1"/>
  <c r="E8447" i="1" a="1"/>
  <c r="E8447" i="1" s="1"/>
  <c r="E8446" i="1" a="1"/>
  <c r="E8446" i="1" s="1"/>
  <c r="E8445" i="1" a="1"/>
  <c r="E8445" i="1" s="1"/>
  <c r="E8444" i="1" a="1"/>
  <c r="E8444" i="1" s="1"/>
  <c r="E8443" i="1" a="1"/>
  <c r="E8443" i="1" s="1"/>
  <c r="E8442" i="1" a="1"/>
  <c r="E8442" i="1" s="1"/>
  <c r="E8441" i="1" a="1"/>
  <c r="E8441" i="1" s="1"/>
  <c r="E8440" i="1" a="1"/>
  <c r="E8440" i="1" s="1"/>
  <c r="E8439" i="1" a="1"/>
  <c r="E8439" i="1" s="1"/>
  <c r="E8438" i="1" a="1"/>
  <c r="E8438" i="1" s="1"/>
  <c r="E8437" i="1" a="1"/>
  <c r="E8437" i="1" s="1"/>
  <c r="E8436" i="1" a="1"/>
  <c r="E8436" i="1" s="1"/>
  <c r="E8435" i="1" a="1"/>
  <c r="E8435" i="1" s="1"/>
  <c r="E8434" i="1" a="1"/>
  <c r="E8434" i="1" s="1"/>
  <c r="E8433" i="1" a="1"/>
  <c r="E8433" i="1" s="1"/>
  <c r="E8432" i="1" a="1"/>
  <c r="E8432" i="1" s="1"/>
  <c r="E8431" i="1" a="1"/>
  <c r="E8431" i="1" s="1"/>
  <c r="E8430" i="1" a="1"/>
  <c r="E8430" i="1" s="1"/>
  <c r="E8429" i="1" a="1"/>
  <c r="E8429" i="1" s="1"/>
  <c r="E8428" i="1" a="1"/>
  <c r="E8428" i="1" s="1"/>
  <c r="E8427" i="1" a="1"/>
  <c r="E8427" i="1" s="1"/>
  <c r="E8426" i="1" a="1"/>
  <c r="E8426" i="1" s="1"/>
  <c r="E8425" i="1" a="1"/>
  <c r="E8425" i="1" s="1"/>
  <c r="E8424" i="1" a="1"/>
  <c r="E8424" i="1" s="1"/>
  <c r="E8423" i="1" a="1"/>
  <c r="E8423" i="1" s="1"/>
  <c r="E8422" i="1" a="1"/>
  <c r="E8422" i="1" s="1"/>
  <c r="E8421" i="1" a="1"/>
  <c r="E8421" i="1" s="1"/>
  <c r="E8420" i="1" a="1"/>
  <c r="E8420" i="1" s="1"/>
  <c r="E8419" i="1" a="1"/>
  <c r="E8419" i="1" s="1"/>
  <c r="E8418" i="1" a="1"/>
  <c r="E8418" i="1" s="1"/>
  <c r="E8417" i="1" a="1"/>
  <c r="E8417" i="1" s="1"/>
  <c r="E8416" i="1" a="1"/>
  <c r="E8416" i="1" s="1"/>
  <c r="E8415" i="1" a="1"/>
  <c r="E8415" i="1" s="1"/>
  <c r="E8414" i="1" a="1"/>
  <c r="E8414" i="1" s="1"/>
  <c r="E8413" i="1" a="1"/>
  <c r="E8413" i="1" s="1"/>
  <c r="E8412" i="1" a="1"/>
  <c r="E8412" i="1" s="1"/>
  <c r="E8411" i="1" a="1"/>
  <c r="E8411" i="1" s="1"/>
  <c r="E8410" i="1" a="1"/>
  <c r="E8410" i="1" s="1"/>
  <c r="E8409" i="1" a="1"/>
  <c r="E8409" i="1" s="1"/>
  <c r="E8408" i="1" a="1"/>
  <c r="E8408" i="1" s="1"/>
  <c r="E8407" i="1" a="1"/>
  <c r="E8407" i="1" s="1"/>
  <c r="E8406" i="1" a="1"/>
  <c r="E8406" i="1" s="1"/>
  <c r="E8405" i="1" a="1"/>
  <c r="E8405" i="1" s="1"/>
  <c r="E8404" i="1" a="1"/>
  <c r="E8404" i="1" s="1"/>
  <c r="E8403" i="1" a="1"/>
  <c r="E8403" i="1" s="1"/>
  <c r="E8402" i="1" a="1"/>
  <c r="E8402" i="1" s="1"/>
  <c r="E8401" i="1" a="1"/>
  <c r="E8401" i="1" s="1"/>
  <c r="E8400" i="1" a="1"/>
  <c r="E8400" i="1" s="1"/>
  <c r="E8399" i="1" a="1"/>
  <c r="E8399" i="1" s="1"/>
  <c r="E8398" i="1" a="1"/>
  <c r="E8398" i="1" s="1"/>
  <c r="E8397" i="1" a="1"/>
  <c r="E8397" i="1" s="1"/>
  <c r="E8396" i="1" a="1"/>
  <c r="E8396" i="1" s="1"/>
  <c r="E8395" i="1" a="1"/>
  <c r="E8395" i="1" s="1"/>
  <c r="E8394" i="1" a="1"/>
  <c r="E8394" i="1" s="1"/>
  <c r="E8393" i="1" a="1"/>
  <c r="E8393" i="1" s="1"/>
  <c r="E8392" i="1" a="1"/>
  <c r="E8392" i="1" s="1"/>
  <c r="E8391" i="1" a="1"/>
  <c r="E8391" i="1" s="1"/>
  <c r="E8390" i="1" a="1"/>
  <c r="E8390" i="1" s="1"/>
  <c r="E8389" i="1" a="1"/>
  <c r="E8389" i="1" s="1"/>
  <c r="E8388" i="1" a="1"/>
  <c r="E8388" i="1" s="1"/>
  <c r="E8387" i="1" a="1"/>
  <c r="E8387" i="1" s="1"/>
  <c r="E8386" i="1" a="1"/>
  <c r="E8386" i="1" s="1"/>
  <c r="E8385" i="1" a="1"/>
  <c r="E8385" i="1" s="1"/>
  <c r="E8384" i="1" a="1"/>
  <c r="E8384" i="1" s="1"/>
  <c r="E8383" i="1" a="1"/>
  <c r="E8383" i="1" s="1"/>
  <c r="E8382" i="1" a="1"/>
  <c r="E8382" i="1" s="1"/>
  <c r="E8381" i="1" a="1"/>
  <c r="E8381" i="1" s="1"/>
  <c r="E8380" i="1" a="1"/>
  <c r="E8380" i="1" s="1"/>
  <c r="E8379" i="1" a="1"/>
  <c r="E8379" i="1" s="1"/>
  <c r="E8378" i="1" a="1"/>
  <c r="E8378" i="1" s="1"/>
  <c r="E8377" i="1" a="1"/>
  <c r="E8377" i="1" s="1"/>
  <c r="E8376" i="1" a="1"/>
  <c r="E8376" i="1" s="1"/>
  <c r="E8375" i="1" a="1"/>
  <c r="E8375" i="1" s="1"/>
  <c r="E8374" i="1" a="1"/>
  <c r="E8374" i="1" s="1"/>
  <c r="E8373" i="1" a="1"/>
  <c r="E8373" i="1" s="1"/>
  <c r="E8372" i="1" a="1"/>
  <c r="E8372" i="1" s="1"/>
  <c r="E8371" i="1" a="1"/>
  <c r="E8371" i="1" s="1"/>
  <c r="E8370" i="1" a="1"/>
  <c r="E8370" i="1" s="1"/>
  <c r="E8369" i="1" a="1"/>
  <c r="E8369" i="1" s="1"/>
  <c r="E8368" i="1" a="1"/>
  <c r="E8368" i="1" s="1"/>
  <c r="E8367" i="1" a="1"/>
  <c r="E8367" i="1" s="1"/>
  <c r="E8366" i="1" a="1"/>
  <c r="E8366" i="1" s="1"/>
  <c r="E8365" i="1" a="1"/>
  <c r="E8365" i="1" s="1"/>
  <c r="E8364" i="1" a="1"/>
  <c r="E8364" i="1" s="1"/>
  <c r="E8363" i="1" a="1"/>
  <c r="E8363" i="1" s="1"/>
  <c r="E8362" i="1" a="1"/>
  <c r="E8362" i="1" s="1"/>
  <c r="E8361" i="1" a="1"/>
  <c r="E8361" i="1" s="1"/>
  <c r="E8360" i="1" a="1"/>
  <c r="E8360" i="1" s="1"/>
  <c r="E8359" i="1" a="1"/>
  <c r="E8359" i="1" s="1"/>
  <c r="E8358" i="1" a="1"/>
  <c r="E8358" i="1" s="1"/>
  <c r="E8357" i="1" a="1"/>
  <c r="E8357" i="1" s="1"/>
  <c r="E8356" i="1" a="1"/>
  <c r="E8356" i="1" s="1"/>
  <c r="E8355" i="1" a="1"/>
  <c r="E8355" i="1" s="1"/>
  <c r="E8354" i="1" a="1"/>
  <c r="E8354" i="1" s="1"/>
  <c r="E8353" i="1" a="1"/>
  <c r="E8353" i="1" s="1"/>
  <c r="E8352" i="1" a="1"/>
  <c r="E8352" i="1" s="1"/>
  <c r="E8351" i="1" a="1"/>
  <c r="E8351" i="1" s="1"/>
  <c r="E8350" i="1" a="1"/>
  <c r="E8350" i="1" s="1"/>
  <c r="E8349" i="1" a="1"/>
  <c r="E8349" i="1" s="1"/>
  <c r="E8348" i="1" a="1"/>
  <c r="E8348" i="1" s="1"/>
  <c r="E8347" i="1" a="1"/>
  <c r="E8347" i="1" s="1"/>
  <c r="E8346" i="1" a="1"/>
  <c r="E8346" i="1" s="1"/>
  <c r="E8345" i="1" a="1"/>
  <c r="E8345" i="1" s="1"/>
  <c r="E8344" i="1" a="1"/>
  <c r="E8344" i="1" s="1"/>
  <c r="E8343" i="1" a="1"/>
  <c r="E8343" i="1" s="1"/>
  <c r="E8342" i="1" a="1"/>
  <c r="E8342" i="1" s="1"/>
  <c r="E8341" i="1" a="1"/>
  <c r="E8341" i="1" s="1"/>
  <c r="E8340" i="1" a="1"/>
  <c r="E8340" i="1" s="1"/>
  <c r="E8339" i="1" a="1"/>
  <c r="E8339" i="1" s="1"/>
  <c r="E8338" i="1" a="1"/>
  <c r="E8338" i="1" s="1"/>
  <c r="E8337" i="1" a="1"/>
  <c r="E8337" i="1" s="1"/>
  <c r="E8336" i="1" a="1"/>
  <c r="E8336" i="1" s="1"/>
  <c r="E8335" i="1" a="1"/>
  <c r="E8335" i="1" s="1"/>
  <c r="E8334" i="1" a="1"/>
  <c r="E8334" i="1" s="1"/>
  <c r="E8333" i="1" a="1"/>
  <c r="E8333" i="1" s="1"/>
  <c r="E8332" i="1" a="1"/>
  <c r="E8332" i="1" s="1"/>
  <c r="E8331" i="1" a="1"/>
  <c r="E8331" i="1" s="1"/>
  <c r="E8330" i="1" a="1"/>
  <c r="E8330" i="1" s="1"/>
  <c r="E8329" i="1" a="1"/>
  <c r="E8329" i="1" s="1"/>
  <c r="E8328" i="1" a="1"/>
  <c r="E8328" i="1" s="1"/>
  <c r="E8327" i="1" a="1"/>
  <c r="E8327" i="1" s="1"/>
  <c r="E8326" i="1" a="1"/>
  <c r="E8326" i="1" s="1"/>
  <c r="E8325" i="1" a="1"/>
  <c r="E8325" i="1" s="1"/>
  <c r="E8324" i="1" a="1"/>
  <c r="E8324" i="1" s="1"/>
  <c r="E8323" i="1" a="1"/>
  <c r="E8323" i="1" s="1"/>
  <c r="E8322" i="1" a="1"/>
  <c r="E8322" i="1" s="1"/>
  <c r="E8321" i="1" a="1"/>
  <c r="E8321" i="1" s="1"/>
  <c r="E8320" i="1" a="1"/>
  <c r="E8320" i="1" s="1"/>
  <c r="E8319" i="1" a="1"/>
  <c r="E8319" i="1" s="1"/>
  <c r="E8318" i="1" a="1"/>
  <c r="E8318" i="1" s="1"/>
  <c r="E8317" i="1" a="1"/>
  <c r="E8317" i="1" s="1"/>
  <c r="E8316" i="1" a="1"/>
  <c r="E8316" i="1" s="1"/>
  <c r="E8315" i="1" a="1"/>
  <c r="E8315" i="1" s="1"/>
  <c r="E8314" i="1" a="1"/>
  <c r="E8314" i="1" s="1"/>
  <c r="E8313" i="1" a="1"/>
  <c r="E8313" i="1" s="1"/>
  <c r="E8312" i="1" a="1"/>
  <c r="E8312" i="1" s="1"/>
  <c r="E8311" i="1" a="1"/>
  <c r="E8311" i="1" s="1"/>
  <c r="E8310" i="1" a="1"/>
  <c r="E8310" i="1" s="1"/>
  <c r="E8309" i="1" a="1"/>
  <c r="E8309" i="1" s="1"/>
  <c r="E8308" i="1" a="1"/>
  <c r="E8308" i="1" s="1"/>
  <c r="E8307" i="1" a="1"/>
  <c r="E8307" i="1" s="1"/>
  <c r="E8306" i="1" a="1"/>
  <c r="E8306" i="1" s="1"/>
  <c r="E8305" i="1" a="1"/>
  <c r="E8305" i="1" s="1"/>
  <c r="E8304" i="1" a="1"/>
  <c r="E8304" i="1" s="1"/>
  <c r="E8303" i="1" a="1"/>
  <c r="E8303" i="1" s="1"/>
  <c r="E8302" i="1" a="1"/>
  <c r="E8302" i="1" s="1"/>
  <c r="E8301" i="1" a="1"/>
  <c r="E8301" i="1" s="1"/>
  <c r="E8300" i="1" a="1"/>
  <c r="E8300" i="1" s="1"/>
  <c r="E8299" i="1" a="1"/>
  <c r="E8299" i="1" s="1"/>
  <c r="E8298" i="1" a="1"/>
  <c r="E8298" i="1" s="1"/>
  <c r="E8297" i="1" a="1"/>
  <c r="E8297" i="1" s="1"/>
  <c r="E8296" i="1" a="1"/>
  <c r="E8296" i="1" s="1"/>
  <c r="E8295" i="1" a="1"/>
  <c r="E8295" i="1" s="1"/>
  <c r="E8294" i="1" a="1"/>
  <c r="E8294" i="1" s="1"/>
  <c r="E8293" i="1" a="1"/>
  <c r="E8293" i="1" s="1"/>
  <c r="E8292" i="1" a="1"/>
  <c r="E8292" i="1" s="1"/>
  <c r="E8291" i="1" a="1"/>
  <c r="E8291" i="1" s="1"/>
  <c r="E8290" i="1" a="1"/>
  <c r="E8290" i="1" s="1"/>
  <c r="E8289" i="1" a="1"/>
  <c r="E8289" i="1" s="1"/>
  <c r="E8288" i="1" a="1"/>
  <c r="E8288" i="1" s="1"/>
  <c r="E8287" i="1" a="1"/>
  <c r="E8287" i="1" s="1"/>
  <c r="E8286" i="1" a="1"/>
  <c r="E8286" i="1" s="1"/>
  <c r="E8285" i="1" a="1"/>
  <c r="E8285" i="1" s="1"/>
  <c r="E8284" i="1" a="1"/>
  <c r="E8284" i="1" s="1"/>
  <c r="E8283" i="1" a="1"/>
  <c r="E8283" i="1" s="1"/>
  <c r="E8282" i="1" a="1"/>
  <c r="E8282" i="1" s="1"/>
  <c r="E8281" i="1" a="1"/>
  <c r="E8281" i="1" s="1"/>
  <c r="E8280" i="1" a="1"/>
  <c r="E8280" i="1" s="1"/>
  <c r="E8279" i="1" a="1"/>
  <c r="E8279" i="1" s="1"/>
  <c r="E8278" i="1" a="1"/>
  <c r="E8278" i="1" s="1"/>
  <c r="E8277" i="1" a="1"/>
  <c r="E8277" i="1" s="1"/>
  <c r="E8276" i="1" a="1"/>
  <c r="E8276" i="1" s="1"/>
  <c r="E8275" i="1" a="1"/>
  <c r="E8275" i="1" s="1"/>
  <c r="E8274" i="1" a="1"/>
  <c r="E8274" i="1" s="1"/>
  <c r="E8273" i="1" a="1"/>
  <c r="E8273" i="1" s="1"/>
  <c r="E8272" i="1" a="1"/>
  <c r="E8272" i="1" s="1"/>
  <c r="E8271" i="1" a="1"/>
  <c r="E8271" i="1" s="1"/>
  <c r="E8270" i="1" a="1"/>
  <c r="E8270" i="1" s="1"/>
  <c r="E8269" i="1" a="1"/>
  <c r="E8269" i="1" s="1"/>
  <c r="E8268" i="1" a="1"/>
  <c r="E8268" i="1" s="1"/>
  <c r="E8267" i="1" a="1"/>
  <c r="E8267" i="1" s="1"/>
  <c r="E8266" i="1" a="1"/>
  <c r="E8266" i="1" s="1"/>
  <c r="E8265" i="1" a="1"/>
  <c r="E8265" i="1" s="1"/>
  <c r="E8264" i="1" a="1"/>
  <c r="E8264" i="1" s="1"/>
  <c r="E8263" i="1" a="1"/>
  <c r="E8263" i="1" s="1"/>
  <c r="E8262" i="1" a="1"/>
  <c r="E8262" i="1" s="1"/>
  <c r="E8261" i="1" a="1"/>
  <c r="E8261" i="1" s="1"/>
  <c r="E8260" i="1" a="1"/>
  <c r="E8260" i="1" s="1"/>
  <c r="E8259" i="1" a="1"/>
  <c r="E8259" i="1" s="1"/>
  <c r="E8258" i="1" a="1"/>
  <c r="E8258" i="1" s="1"/>
  <c r="E8257" i="1" a="1"/>
  <c r="E8257" i="1" s="1"/>
  <c r="E8256" i="1" a="1"/>
  <c r="E8256" i="1" s="1"/>
  <c r="E8255" i="1" a="1"/>
  <c r="E8255" i="1" s="1"/>
  <c r="E8254" i="1" a="1"/>
  <c r="E8254" i="1" s="1"/>
  <c r="E8253" i="1" a="1"/>
  <c r="E8253" i="1" s="1"/>
  <c r="E8252" i="1" a="1"/>
  <c r="E8252" i="1" s="1"/>
  <c r="E8251" i="1" a="1"/>
  <c r="E8251" i="1" s="1"/>
  <c r="E8250" i="1" a="1"/>
  <c r="E8250" i="1" s="1"/>
  <c r="E8249" i="1" a="1"/>
  <c r="E8249" i="1" s="1"/>
  <c r="E8248" i="1" a="1"/>
  <c r="E8248" i="1" s="1"/>
  <c r="E8247" i="1" a="1"/>
  <c r="E8247" i="1" s="1"/>
  <c r="E8246" i="1" a="1"/>
  <c r="E8246" i="1" s="1"/>
  <c r="E8245" i="1" a="1"/>
  <c r="E8245" i="1" s="1"/>
  <c r="E8244" i="1" a="1"/>
  <c r="E8244" i="1" s="1"/>
  <c r="E8243" i="1" a="1"/>
  <c r="E8243" i="1" s="1"/>
  <c r="E8242" i="1" a="1"/>
  <c r="E8242" i="1" s="1"/>
  <c r="E8241" i="1" a="1"/>
  <c r="E8241" i="1" s="1"/>
  <c r="E8240" i="1" a="1"/>
  <c r="E8240" i="1" s="1"/>
  <c r="E8239" i="1" a="1"/>
  <c r="E8239" i="1" s="1"/>
  <c r="E8238" i="1" a="1"/>
  <c r="E8238" i="1" s="1"/>
  <c r="E8237" i="1" a="1"/>
  <c r="E8237" i="1" s="1"/>
  <c r="E8236" i="1" a="1"/>
  <c r="E8236" i="1" s="1"/>
  <c r="E8235" i="1" a="1"/>
  <c r="E8235" i="1" s="1"/>
  <c r="E8234" i="1" a="1"/>
  <c r="E8234" i="1" s="1"/>
  <c r="E8233" i="1" a="1"/>
  <c r="E8233" i="1" s="1"/>
  <c r="E8232" i="1" a="1"/>
  <c r="E8232" i="1" s="1"/>
  <c r="E8231" i="1" a="1"/>
  <c r="E8231" i="1" s="1"/>
  <c r="E8230" i="1" a="1"/>
  <c r="E8230" i="1" s="1"/>
  <c r="E8229" i="1" a="1"/>
  <c r="E8229" i="1" s="1"/>
  <c r="E8228" i="1" a="1"/>
  <c r="E8228" i="1" s="1"/>
  <c r="E8227" i="1" a="1"/>
  <c r="E8227" i="1" s="1"/>
  <c r="E8226" i="1" a="1"/>
  <c r="E8226" i="1" s="1"/>
  <c r="E8225" i="1" a="1"/>
  <c r="E8225" i="1" s="1"/>
  <c r="E8224" i="1" a="1"/>
  <c r="E8224" i="1" s="1"/>
  <c r="E8223" i="1" a="1"/>
  <c r="E8223" i="1" s="1"/>
  <c r="E8222" i="1" a="1"/>
  <c r="E8222" i="1" s="1"/>
  <c r="E8221" i="1" a="1"/>
  <c r="E8221" i="1" s="1"/>
  <c r="E8220" i="1" a="1"/>
  <c r="E8220" i="1" s="1"/>
  <c r="E8219" i="1" a="1"/>
  <c r="E8219" i="1" s="1"/>
  <c r="E8218" i="1" a="1"/>
  <c r="E8218" i="1" s="1"/>
  <c r="E8217" i="1" a="1"/>
  <c r="E8217" i="1" s="1"/>
  <c r="E8216" i="1" a="1"/>
  <c r="E8216" i="1" s="1"/>
  <c r="E8215" i="1" a="1"/>
  <c r="E8215" i="1" s="1"/>
  <c r="E8214" i="1" a="1"/>
  <c r="E8214" i="1" s="1"/>
  <c r="E8213" i="1" a="1"/>
  <c r="E8213" i="1" s="1"/>
  <c r="E8212" i="1" a="1"/>
  <c r="E8212" i="1" s="1"/>
  <c r="E8211" i="1" a="1"/>
  <c r="E8211" i="1" s="1"/>
  <c r="E8210" i="1" a="1"/>
  <c r="E8210" i="1" s="1"/>
  <c r="E8209" i="1" a="1"/>
  <c r="E8209" i="1" s="1"/>
  <c r="E8208" i="1" a="1"/>
  <c r="E8208" i="1" s="1"/>
  <c r="E8207" i="1" a="1"/>
  <c r="E8207" i="1" s="1"/>
  <c r="E8206" i="1" a="1"/>
  <c r="E8206" i="1" s="1"/>
  <c r="E8205" i="1" a="1"/>
  <c r="E8205" i="1" s="1"/>
  <c r="E8204" i="1" a="1"/>
  <c r="E8204" i="1" s="1"/>
  <c r="E8203" i="1" a="1"/>
  <c r="E8203" i="1" s="1"/>
  <c r="E8202" i="1" a="1"/>
  <c r="E8202" i="1" s="1"/>
  <c r="E8201" i="1" a="1"/>
  <c r="E8201" i="1" s="1"/>
  <c r="E8200" i="1" a="1"/>
  <c r="E8200" i="1" s="1"/>
  <c r="E8199" i="1" a="1"/>
  <c r="E8199" i="1" s="1"/>
  <c r="E8198" i="1" a="1"/>
  <c r="E8198" i="1" s="1"/>
  <c r="E8197" i="1" a="1"/>
  <c r="E8197" i="1" s="1"/>
  <c r="E8196" i="1" a="1"/>
  <c r="E8196" i="1" s="1"/>
  <c r="E8195" i="1" a="1"/>
  <c r="E8195" i="1" s="1"/>
  <c r="E8194" i="1" a="1"/>
  <c r="E8194" i="1" s="1"/>
  <c r="E8193" i="1" a="1"/>
  <c r="E8193" i="1" s="1"/>
  <c r="E8192" i="1" a="1"/>
  <c r="E8192" i="1" s="1"/>
  <c r="E8191" i="1" a="1"/>
  <c r="E8191" i="1" s="1"/>
  <c r="E8190" i="1" a="1"/>
  <c r="E8190" i="1" s="1"/>
  <c r="E8189" i="1" a="1"/>
  <c r="E8189" i="1" s="1"/>
  <c r="E8188" i="1" a="1"/>
  <c r="E8188" i="1" s="1"/>
  <c r="E8187" i="1" a="1"/>
  <c r="E8187" i="1" s="1"/>
  <c r="E8186" i="1" a="1"/>
  <c r="E8186" i="1" s="1"/>
  <c r="E8185" i="1" a="1"/>
  <c r="E8185" i="1" s="1"/>
  <c r="E8184" i="1" a="1"/>
  <c r="E8184" i="1" s="1"/>
  <c r="E8183" i="1" a="1"/>
  <c r="E8183" i="1" s="1"/>
  <c r="E8182" i="1" a="1"/>
  <c r="E8182" i="1" s="1"/>
  <c r="E8181" i="1" a="1"/>
  <c r="E8181" i="1" s="1"/>
  <c r="E8180" i="1" a="1"/>
  <c r="E8180" i="1" s="1"/>
  <c r="E8179" i="1" a="1"/>
  <c r="E8179" i="1" s="1"/>
  <c r="E8178" i="1" a="1"/>
  <c r="E8178" i="1" s="1"/>
  <c r="E8177" i="1" a="1"/>
  <c r="E8177" i="1" s="1"/>
  <c r="E8176" i="1" a="1"/>
  <c r="E8176" i="1" s="1"/>
  <c r="E8175" i="1" a="1"/>
  <c r="E8175" i="1" s="1"/>
  <c r="E8174" i="1" a="1"/>
  <c r="E8174" i="1" s="1"/>
  <c r="E8173" i="1" a="1"/>
  <c r="E8173" i="1" s="1"/>
  <c r="E8172" i="1" a="1"/>
  <c r="E8172" i="1" s="1"/>
  <c r="E8171" i="1" a="1"/>
  <c r="E8171" i="1" s="1"/>
  <c r="E8170" i="1" a="1"/>
  <c r="E8170" i="1" s="1"/>
  <c r="E8169" i="1" a="1"/>
  <c r="E8169" i="1" s="1"/>
  <c r="E8168" i="1" a="1"/>
  <c r="E8168" i="1" s="1"/>
  <c r="E8167" i="1" a="1"/>
  <c r="E8167" i="1" s="1"/>
  <c r="E8166" i="1" a="1"/>
  <c r="E8166" i="1" s="1"/>
  <c r="E8165" i="1" a="1"/>
  <c r="E8165" i="1" s="1"/>
  <c r="E8164" i="1" a="1"/>
  <c r="E8164" i="1" s="1"/>
  <c r="E8163" i="1" a="1"/>
  <c r="E8163" i="1" s="1"/>
  <c r="E8162" i="1" a="1"/>
  <c r="E8162" i="1" s="1"/>
  <c r="E8161" i="1" a="1"/>
  <c r="E8161" i="1" s="1"/>
  <c r="E8160" i="1" a="1"/>
  <c r="E8160" i="1" s="1"/>
  <c r="E8159" i="1" a="1"/>
  <c r="E8159" i="1" s="1"/>
  <c r="E8158" i="1" a="1"/>
  <c r="E8158" i="1" s="1"/>
  <c r="E8157" i="1" a="1"/>
  <c r="E8157" i="1" s="1"/>
  <c r="E8156" i="1" a="1"/>
  <c r="E8156" i="1" s="1"/>
  <c r="E8155" i="1" a="1"/>
  <c r="E8155" i="1" s="1"/>
  <c r="E8154" i="1" a="1"/>
  <c r="E8154" i="1" s="1"/>
  <c r="E8153" i="1" a="1"/>
  <c r="E8153" i="1" s="1"/>
  <c r="E8152" i="1" a="1"/>
  <c r="E8152" i="1" s="1"/>
  <c r="E8151" i="1" a="1"/>
  <c r="E8151" i="1" s="1"/>
  <c r="E8150" i="1" a="1"/>
  <c r="E8150" i="1" s="1"/>
  <c r="E8149" i="1" a="1"/>
  <c r="E8149" i="1" s="1"/>
  <c r="E8148" i="1" a="1"/>
  <c r="E8148" i="1" s="1"/>
  <c r="E8147" i="1" a="1"/>
  <c r="E8147" i="1" s="1"/>
  <c r="E8146" i="1" a="1"/>
  <c r="E8146" i="1" s="1"/>
  <c r="E8145" i="1" a="1"/>
  <c r="E8145" i="1" s="1"/>
  <c r="E8144" i="1" a="1"/>
  <c r="E8144" i="1" s="1"/>
  <c r="E8143" i="1" a="1"/>
  <c r="E8143" i="1" s="1"/>
  <c r="E8142" i="1" a="1"/>
  <c r="E8142" i="1" s="1"/>
  <c r="E8141" i="1" a="1"/>
  <c r="E8141" i="1" s="1"/>
  <c r="E8140" i="1" a="1"/>
  <c r="E8140" i="1" s="1"/>
  <c r="E8139" i="1" a="1"/>
  <c r="E8139" i="1" s="1"/>
  <c r="E8138" i="1" a="1"/>
  <c r="E8138" i="1" s="1"/>
  <c r="E8137" i="1" a="1"/>
  <c r="E8137" i="1" s="1"/>
  <c r="E8136" i="1" a="1"/>
  <c r="E8136" i="1" s="1"/>
  <c r="E8135" i="1" a="1"/>
  <c r="E8135" i="1" s="1"/>
  <c r="E8134" i="1" a="1"/>
  <c r="E8134" i="1" s="1"/>
  <c r="E8133" i="1" a="1"/>
  <c r="E8133" i="1" s="1"/>
  <c r="E8132" i="1" a="1"/>
  <c r="E8132" i="1" s="1"/>
  <c r="E8131" i="1" a="1"/>
  <c r="E8131" i="1" s="1"/>
  <c r="E8130" i="1" a="1"/>
  <c r="E8130" i="1" s="1"/>
  <c r="E8129" i="1" a="1"/>
  <c r="E8129" i="1" s="1"/>
  <c r="E8128" i="1" a="1"/>
  <c r="E8128" i="1" s="1"/>
  <c r="E8127" i="1" a="1"/>
  <c r="E8127" i="1" s="1"/>
  <c r="E8126" i="1" a="1"/>
  <c r="E8126" i="1" s="1"/>
  <c r="E8125" i="1" a="1"/>
  <c r="E8125" i="1" s="1"/>
  <c r="E8124" i="1" a="1"/>
  <c r="E8124" i="1" s="1"/>
  <c r="E8123" i="1" a="1"/>
  <c r="E8123" i="1" s="1"/>
  <c r="E8122" i="1" a="1"/>
  <c r="E8122" i="1" s="1"/>
  <c r="E8121" i="1" a="1"/>
  <c r="E8121" i="1" s="1"/>
  <c r="E8120" i="1" a="1"/>
  <c r="E8120" i="1" s="1"/>
  <c r="E8119" i="1" a="1"/>
  <c r="E8119" i="1" s="1"/>
  <c r="E8118" i="1" a="1"/>
  <c r="E8118" i="1" s="1"/>
  <c r="E8117" i="1" a="1"/>
  <c r="E8117" i="1" s="1"/>
  <c r="E8116" i="1" a="1"/>
  <c r="E8116" i="1" s="1"/>
  <c r="E8115" i="1" a="1"/>
  <c r="E8115" i="1" s="1"/>
  <c r="E8114" i="1" a="1"/>
  <c r="E8114" i="1" s="1"/>
  <c r="E8113" i="1" a="1"/>
  <c r="E8113" i="1" s="1"/>
  <c r="E8112" i="1" a="1"/>
  <c r="E8112" i="1" s="1"/>
  <c r="E8111" i="1" a="1"/>
  <c r="E8111" i="1" s="1"/>
  <c r="E8110" i="1" a="1"/>
  <c r="E8110" i="1" s="1"/>
  <c r="E8109" i="1" a="1"/>
  <c r="E8109" i="1" s="1"/>
  <c r="E8108" i="1" a="1"/>
  <c r="E8108" i="1" s="1"/>
  <c r="E8107" i="1" a="1"/>
  <c r="E8107" i="1" s="1"/>
  <c r="E8106" i="1" a="1"/>
  <c r="E8106" i="1" s="1"/>
  <c r="E8105" i="1" a="1"/>
  <c r="E8105" i="1" s="1"/>
  <c r="E8104" i="1" a="1"/>
  <c r="E8104" i="1" s="1"/>
  <c r="E8103" i="1" a="1"/>
  <c r="E8103" i="1" s="1"/>
  <c r="E8102" i="1" a="1"/>
  <c r="E8102" i="1" s="1"/>
  <c r="E8101" i="1" a="1"/>
  <c r="E8101" i="1" s="1"/>
  <c r="E8100" i="1" a="1"/>
  <c r="E8100" i="1" s="1"/>
  <c r="E8099" i="1" a="1"/>
  <c r="E8099" i="1" s="1"/>
  <c r="E8098" i="1" a="1"/>
  <c r="E8098" i="1" s="1"/>
  <c r="E8097" i="1" a="1"/>
  <c r="E8097" i="1" s="1"/>
  <c r="E8096" i="1" a="1"/>
  <c r="E8096" i="1" s="1"/>
  <c r="E8095" i="1" a="1"/>
  <c r="E8095" i="1" s="1"/>
  <c r="E8094" i="1" a="1"/>
  <c r="E8094" i="1" s="1"/>
  <c r="E8093" i="1" a="1"/>
  <c r="E8093" i="1" s="1"/>
  <c r="E8092" i="1" a="1"/>
  <c r="E8092" i="1" s="1"/>
  <c r="E8091" i="1" a="1"/>
  <c r="E8091" i="1" s="1"/>
  <c r="E8090" i="1" a="1"/>
  <c r="E8090" i="1" s="1"/>
  <c r="E8089" i="1" a="1"/>
  <c r="E8089" i="1" s="1"/>
  <c r="E8088" i="1" a="1"/>
  <c r="E8088" i="1" s="1"/>
  <c r="E8087" i="1" a="1"/>
  <c r="E8087" i="1" s="1"/>
  <c r="E8086" i="1" a="1"/>
  <c r="E8086" i="1" s="1"/>
  <c r="E8085" i="1" a="1"/>
  <c r="E8085" i="1" s="1"/>
  <c r="E8084" i="1" a="1"/>
  <c r="E8084" i="1" s="1"/>
  <c r="E8083" i="1" a="1"/>
  <c r="E8083" i="1" s="1"/>
  <c r="E8082" i="1" a="1"/>
  <c r="E8082" i="1" s="1"/>
  <c r="E8081" i="1" a="1"/>
  <c r="E8081" i="1" s="1"/>
  <c r="E8080" i="1" a="1"/>
  <c r="E8080" i="1" s="1"/>
  <c r="E8079" i="1" a="1"/>
  <c r="E8079" i="1" s="1"/>
  <c r="E8078" i="1" a="1"/>
  <c r="E8078" i="1" s="1"/>
  <c r="E8077" i="1" a="1"/>
  <c r="E8077" i="1" s="1"/>
  <c r="E8076" i="1" a="1"/>
  <c r="E8076" i="1" s="1"/>
  <c r="E8075" i="1" a="1"/>
  <c r="E8075" i="1" s="1"/>
  <c r="E8074" i="1" a="1"/>
  <c r="E8074" i="1" s="1"/>
  <c r="E8073" i="1" a="1"/>
  <c r="E8073" i="1" s="1"/>
  <c r="E8072" i="1" a="1"/>
  <c r="E8072" i="1" s="1"/>
  <c r="E8071" i="1" a="1"/>
  <c r="E8071" i="1" s="1"/>
  <c r="E8070" i="1" a="1"/>
  <c r="E8070" i="1" s="1"/>
  <c r="E8069" i="1" a="1"/>
  <c r="E8069" i="1" s="1"/>
  <c r="E8068" i="1" a="1"/>
  <c r="E8068" i="1" s="1"/>
  <c r="E8067" i="1" a="1"/>
  <c r="E8067" i="1" s="1"/>
  <c r="E8066" i="1" a="1"/>
  <c r="E8066" i="1" s="1"/>
  <c r="E8065" i="1" a="1"/>
  <c r="E8065" i="1" s="1"/>
  <c r="E8064" i="1" a="1"/>
  <c r="E8064" i="1" s="1"/>
  <c r="E8063" i="1" a="1"/>
  <c r="E8063" i="1" s="1"/>
  <c r="E8062" i="1" a="1"/>
  <c r="E8062" i="1" s="1"/>
  <c r="E8061" i="1" a="1"/>
  <c r="E8061" i="1" s="1"/>
  <c r="E8060" i="1" a="1"/>
  <c r="E8060" i="1" s="1"/>
  <c r="E8059" i="1" a="1"/>
  <c r="E8059" i="1" s="1"/>
  <c r="E8058" i="1" a="1"/>
  <c r="E8058" i="1" s="1"/>
  <c r="E8057" i="1" a="1"/>
  <c r="E8057" i="1" s="1"/>
  <c r="E8056" i="1" a="1"/>
  <c r="E8056" i="1" s="1"/>
  <c r="E8055" i="1" a="1"/>
  <c r="E8055" i="1" s="1"/>
  <c r="E8054" i="1" a="1"/>
  <c r="E8054" i="1" s="1"/>
  <c r="E8053" i="1" a="1"/>
  <c r="E8053" i="1" s="1"/>
  <c r="E8052" i="1" a="1"/>
  <c r="E8052" i="1" s="1"/>
  <c r="E8051" i="1" a="1"/>
  <c r="E8051" i="1" s="1"/>
  <c r="E8050" i="1" a="1"/>
  <c r="E8050" i="1" s="1"/>
  <c r="E8049" i="1" a="1"/>
  <c r="E8049" i="1" s="1"/>
  <c r="E8048" i="1" a="1"/>
  <c r="E8048" i="1" s="1"/>
  <c r="E8047" i="1" a="1"/>
  <c r="E8047" i="1" s="1"/>
  <c r="E8046" i="1" a="1"/>
  <c r="E8046" i="1" s="1"/>
  <c r="E8045" i="1" a="1"/>
  <c r="E8045" i="1" s="1"/>
  <c r="E8044" i="1" a="1"/>
  <c r="E8044" i="1" s="1"/>
  <c r="E8043" i="1" a="1"/>
  <c r="E8043" i="1" s="1"/>
  <c r="E8042" i="1" a="1"/>
  <c r="E8042" i="1" s="1"/>
  <c r="E8041" i="1" a="1"/>
  <c r="E8041" i="1" s="1"/>
  <c r="E8040" i="1" a="1"/>
  <c r="E8040" i="1" s="1"/>
  <c r="E8039" i="1" a="1"/>
  <c r="E8039" i="1" s="1"/>
  <c r="E8038" i="1" a="1"/>
  <c r="E8038" i="1" s="1"/>
  <c r="E8037" i="1" a="1"/>
  <c r="E8037" i="1" s="1"/>
  <c r="E8036" i="1" a="1"/>
  <c r="E8036" i="1" s="1"/>
  <c r="E8035" i="1" a="1"/>
  <c r="E8035" i="1" s="1"/>
  <c r="E8034" i="1" a="1"/>
  <c r="E8034" i="1" s="1"/>
  <c r="E8033" i="1" a="1"/>
  <c r="E8033" i="1" s="1"/>
  <c r="E8032" i="1" a="1"/>
  <c r="E8032" i="1" s="1"/>
  <c r="E8031" i="1" a="1"/>
  <c r="E8031" i="1" s="1"/>
  <c r="E8030" i="1" a="1"/>
  <c r="E8030" i="1" s="1"/>
  <c r="E8029" i="1" a="1"/>
  <c r="E8029" i="1" s="1"/>
  <c r="E8028" i="1" a="1"/>
  <c r="E8028" i="1" s="1"/>
  <c r="E8027" i="1" a="1"/>
  <c r="E8027" i="1" s="1"/>
  <c r="E8026" i="1" a="1"/>
  <c r="E8026" i="1" s="1"/>
  <c r="E8025" i="1" a="1"/>
  <c r="E8025" i="1" s="1"/>
  <c r="E8024" i="1" a="1"/>
  <c r="E8024" i="1" s="1"/>
  <c r="E8023" i="1" a="1"/>
  <c r="E8023" i="1" s="1"/>
  <c r="E8022" i="1" a="1"/>
  <c r="E8022" i="1" s="1"/>
  <c r="E8021" i="1" a="1"/>
  <c r="E8021" i="1" s="1"/>
  <c r="E8020" i="1" a="1"/>
  <c r="E8020" i="1" s="1"/>
  <c r="E8019" i="1" a="1"/>
  <c r="E8019" i="1" s="1"/>
  <c r="E8018" i="1" a="1"/>
  <c r="E8018" i="1" s="1"/>
  <c r="E8017" i="1" a="1"/>
  <c r="E8017" i="1" s="1"/>
  <c r="E8016" i="1" a="1"/>
  <c r="E8016" i="1" s="1"/>
  <c r="E8015" i="1" a="1"/>
  <c r="E8015" i="1" s="1"/>
  <c r="E8014" i="1" a="1"/>
  <c r="E8014" i="1" s="1"/>
  <c r="E8013" i="1" a="1"/>
  <c r="E8013" i="1" s="1"/>
  <c r="E8012" i="1" a="1"/>
  <c r="E8012" i="1" s="1"/>
  <c r="E8011" i="1" a="1"/>
  <c r="E8011" i="1" s="1"/>
  <c r="E8010" i="1" a="1"/>
  <c r="E8010" i="1" s="1"/>
  <c r="E8009" i="1" a="1"/>
  <c r="E8009" i="1" s="1"/>
  <c r="E8008" i="1" a="1"/>
  <c r="E8008" i="1" s="1"/>
  <c r="E8007" i="1" a="1"/>
  <c r="E8007" i="1" s="1"/>
  <c r="E8006" i="1" a="1"/>
  <c r="E8006" i="1" s="1"/>
  <c r="E8005" i="1" a="1"/>
  <c r="E8005" i="1" s="1"/>
  <c r="E8004" i="1" a="1"/>
  <c r="E8004" i="1" s="1"/>
  <c r="E8003" i="1" a="1"/>
  <c r="E8003" i="1" s="1"/>
  <c r="E8002" i="1" a="1"/>
  <c r="E8002" i="1" s="1"/>
  <c r="E8001" i="1" a="1"/>
  <c r="E8001" i="1" s="1"/>
  <c r="E8000" i="1" a="1"/>
  <c r="E8000" i="1" s="1"/>
  <c r="E7999" i="1" a="1"/>
  <c r="E7999" i="1" s="1"/>
  <c r="E7998" i="1" a="1"/>
  <c r="E7998" i="1" s="1"/>
  <c r="E7997" i="1" a="1"/>
  <c r="E7997" i="1" s="1"/>
  <c r="E7996" i="1" a="1"/>
  <c r="E7996" i="1" s="1"/>
  <c r="E7995" i="1" a="1"/>
  <c r="E7995" i="1" s="1"/>
  <c r="E7994" i="1" a="1"/>
  <c r="E7994" i="1" s="1"/>
  <c r="E7993" i="1" a="1"/>
  <c r="E7993" i="1" s="1"/>
  <c r="E7992" i="1" a="1"/>
  <c r="E7992" i="1" s="1"/>
  <c r="E7991" i="1" a="1"/>
  <c r="E7991" i="1" s="1"/>
  <c r="E7990" i="1" a="1"/>
  <c r="E7990" i="1" s="1"/>
  <c r="E7989" i="1" a="1"/>
  <c r="E7989" i="1" s="1"/>
  <c r="E7988" i="1" a="1"/>
  <c r="E7988" i="1" s="1"/>
  <c r="E7987" i="1" a="1"/>
  <c r="E7987" i="1" s="1"/>
  <c r="E7986" i="1" a="1"/>
  <c r="E7986" i="1" s="1"/>
  <c r="E7985" i="1" a="1"/>
  <c r="E7985" i="1" s="1"/>
  <c r="E7984" i="1" a="1"/>
  <c r="E7984" i="1" s="1"/>
  <c r="E7983" i="1" a="1"/>
  <c r="E7983" i="1" s="1"/>
  <c r="E7982" i="1" a="1"/>
  <c r="E7982" i="1" s="1"/>
  <c r="E7981" i="1" a="1"/>
  <c r="E7981" i="1" s="1"/>
  <c r="E7980" i="1" a="1"/>
  <c r="E7980" i="1" s="1"/>
  <c r="E7979" i="1" a="1"/>
  <c r="E7979" i="1" s="1"/>
  <c r="E7978" i="1" a="1"/>
  <c r="E7978" i="1" s="1"/>
  <c r="E7977" i="1" a="1"/>
  <c r="E7977" i="1" s="1"/>
  <c r="E7976" i="1" a="1"/>
  <c r="E7976" i="1" s="1"/>
  <c r="E7975" i="1" a="1"/>
  <c r="E7975" i="1" s="1"/>
  <c r="E7974" i="1" a="1"/>
  <c r="E7974" i="1" s="1"/>
  <c r="E7973" i="1" a="1"/>
  <c r="E7973" i="1" s="1"/>
  <c r="E7972" i="1" a="1"/>
  <c r="E7972" i="1" s="1"/>
  <c r="E7971" i="1" a="1"/>
  <c r="E7971" i="1" s="1"/>
  <c r="E7970" i="1" a="1"/>
  <c r="E7970" i="1" s="1"/>
  <c r="E7969" i="1" a="1"/>
  <c r="E7969" i="1" s="1"/>
  <c r="E7968" i="1" a="1"/>
  <c r="E7968" i="1" s="1"/>
  <c r="E7967" i="1" a="1"/>
  <c r="E7967" i="1" s="1"/>
  <c r="E7966" i="1" a="1"/>
  <c r="E7966" i="1" s="1"/>
  <c r="E7965" i="1" a="1"/>
  <c r="E7965" i="1" s="1"/>
  <c r="E7964" i="1" a="1"/>
  <c r="E7964" i="1" s="1"/>
  <c r="E7963" i="1" a="1"/>
  <c r="E7963" i="1" s="1"/>
  <c r="E7962" i="1" a="1"/>
  <c r="E7962" i="1" s="1"/>
  <c r="E7961" i="1" a="1"/>
  <c r="E7961" i="1" s="1"/>
  <c r="E7960" i="1" a="1"/>
  <c r="E7960" i="1" s="1"/>
  <c r="E7959" i="1" a="1"/>
  <c r="E7959" i="1" s="1"/>
  <c r="E7958" i="1" a="1"/>
  <c r="E7958" i="1" s="1"/>
  <c r="E7957" i="1" a="1"/>
  <c r="E7957" i="1" s="1"/>
  <c r="E7956" i="1" a="1"/>
  <c r="E7956" i="1" s="1"/>
  <c r="E7955" i="1" a="1"/>
  <c r="E7955" i="1" s="1"/>
  <c r="E7954" i="1" a="1"/>
  <c r="E7954" i="1" s="1"/>
  <c r="E7953" i="1" a="1"/>
  <c r="E7953" i="1" s="1"/>
  <c r="E7952" i="1" a="1"/>
  <c r="E7952" i="1" s="1"/>
  <c r="E7951" i="1" a="1"/>
  <c r="E7951" i="1" s="1"/>
  <c r="E7950" i="1" a="1"/>
  <c r="E7950" i="1" s="1"/>
  <c r="E7949" i="1" a="1"/>
  <c r="E7949" i="1" s="1"/>
  <c r="E7948" i="1" a="1"/>
  <c r="E7948" i="1" s="1"/>
  <c r="E7947" i="1" a="1"/>
  <c r="E7947" i="1" s="1"/>
  <c r="E7946" i="1" a="1"/>
  <c r="E7946" i="1" s="1"/>
  <c r="E7945" i="1" a="1"/>
  <c r="E7945" i="1" s="1"/>
  <c r="E7944" i="1" a="1"/>
  <c r="E7944" i="1" s="1"/>
  <c r="E7943" i="1" a="1"/>
  <c r="E7943" i="1" s="1"/>
  <c r="E7942" i="1" a="1"/>
  <c r="E7942" i="1" s="1"/>
  <c r="E7941" i="1" a="1"/>
  <c r="E7941" i="1" s="1"/>
  <c r="E7940" i="1" a="1"/>
  <c r="E7940" i="1" s="1"/>
  <c r="E7939" i="1" a="1"/>
  <c r="E7939" i="1" s="1"/>
  <c r="E7938" i="1" a="1"/>
  <c r="E7938" i="1" s="1"/>
  <c r="E7937" i="1" a="1"/>
  <c r="E7937" i="1" s="1"/>
  <c r="E7936" i="1" a="1"/>
  <c r="E7936" i="1" s="1"/>
  <c r="E7935" i="1" a="1"/>
  <c r="E7935" i="1" s="1"/>
  <c r="E7934" i="1" a="1"/>
  <c r="E7934" i="1" s="1"/>
  <c r="E7933" i="1" a="1"/>
  <c r="E7933" i="1" s="1"/>
  <c r="E7932" i="1" a="1"/>
  <c r="E7932" i="1" s="1"/>
  <c r="E7931" i="1" a="1"/>
  <c r="E7931" i="1" s="1"/>
  <c r="E7930" i="1" a="1"/>
  <c r="E7930" i="1" s="1"/>
  <c r="E7929" i="1" a="1"/>
  <c r="E7929" i="1" s="1"/>
  <c r="E7928" i="1" a="1"/>
  <c r="E7928" i="1" s="1"/>
  <c r="E7927" i="1" a="1"/>
  <c r="E7927" i="1" s="1"/>
  <c r="E7926" i="1" a="1"/>
  <c r="E7926" i="1" s="1"/>
  <c r="E7925" i="1" a="1"/>
  <c r="E7925" i="1" s="1"/>
  <c r="E7924" i="1" a="1"/>
  <c r="E7924" i="1" s="1"/>
  <c r="E7923" i="1" a="1"/>
  <c r="E7923" i="1" s="1"/>
  <c r="E7922" i="1" a="1"/>
  <c r="E7922" i="1" s="1"/>
  <c r="E7921" i="1" a="1"/>
  <c r="E7921" i="1" s="1"/>
  <c r="E7920" i="1" a="1"/>
  <c r="E7920" i="1" s="1"/>
  <c r="E7919" i="1" a="1"/>
  <c r="E7919" i="1" s="1"/>
  <c r="E7918" i="1" a="1"/>
  <c r="E7918" i="1" s="1"/>
  <c r="E7917" i="1" a="1"/>
  <c r="E7917" i="1" s="1"/>
  <c r="E7916" i="1" a="1"/>
  <c r="E7916" i="1" s="1"/>
  <c r="E7915" i="1" a="1"/>
  <c r="E7915" i="1" s="1"/>
  <c r="E7914" i="1" a="1"/>
  <c r="E7914" i="1" s="1"/>
  <c r="E7913" i="1" a="1"/>
  <c r="E7913" i="1" s="1"/>
  <c r="E7912" i="1" a="1"/>
  <c r="E7912" i="1" s="1"/>
  <c r="E7911" i="1" a="1"/>
  <c r="E7911" i="1" s="1"/>
  <c r="E7910" i="1" a="1"/>
  <c r="E7910" i="1" s="1"/>
  <c r="E7909" i="1" a="1"/>
  <c r="E7909" i="1" s="1"/>
  <c r="E7908" i="1" a="1"/>
  <c r="E7908" i="1" s="1"/>
  <c r="E7907" i="1" a="1"/>
  <c r="E7907" i="1" s="1"/>
  <c r="E7906" i="1" a="1"/>
  <c r="E7906" i="1" s="1"/>
  <c r="E7905" i="1" a="1"/>
  <c r="E7905" i="1" s="1"/>
  <c r="E7904" i="1" a="1"/>
  <c r="E7904" i="1" s="1"/>
  <c r="E7903" i="1" a="1"/>
  <c r="E7903" i="1" s="1"/>
  <c r="E7902" i="1" a="1"/>
  <c r="E7902" i="1" s="1"/>
  <c r="E7901" i="1" a="1"/>
  <c r="E7901" i="1" s="1"/>
  <c r="E7900" i="1" a="1"/>
  <c r="E7900" i="1" s="1"/>
  <c r="E7899" i="1" a="1"/>
  <c r="E7899" i="1" s="1"/>
  <c r="E7898" i="1" a="1"/>
  <c r="E7898" i="1" s="1"/>
  <c r="E7897" i="1" a="1"/>
  <c r="E7897" i="1" s="1"/>
  <c r="E7896" i="1" a="1"/>
  <c r="E7896" i="1" s="1"/>
  <c r="E7895" i="1" a="1"/>
  <c r="E7895" i="1" s="1"/>
  <c r="E7894" i="1" a="1"/>
  <c r="E7894" i="1" s="1"/>
  <c r="E7893" i="1" a="1"/>
  <c r="E7893" i="1" s="1"/>
  <c r="E7892" i="1" a="1"/>
  <c r="E7892" i="1" s="1"/>
  <c r="E7891" i="1" a="1"/>
  <c r="E7891" i="1" s="1"/>
  <c r="E7890" i="1" a="1"/>
  <c r="E7890" i="1" s="1"/>
  <c r="E7889" i="1" a="1"/>
  <c r="E7889" i="1" s="1"/>
  <c r="E7888" i="1" a="1"/>
  <c r="E7888" i="1" s="1"/>
  <c r="E7887" i="1" a="1"/>
  <c r="E7887" i="1" s="1"/>
  <c r="E7886" i="1" a="1"/>
  <c r="E7886" i="1" s="1"/>
  <c r="E7885" i="1" a="1"/>
  <c r="E7885" i="1" s="1"/>
  <c r="E7884" i="1" a="1"/>
  <c r="E7884" i="1" s="1"/>
  <c r="E7883" i="1" a="1"/>
  <c r="E7883" i="1" s="1"/>
  <c r="E7882" i="1" a="1"/>
  <c r="E7882" i="1" s="1"/>
  <c r="E7881" i="1" a="1"/>
  <c r="E7881" i="1" s="1"/>
  <c r="E7880" i="1" a="1"/>
  <c r="E7880" i="1" s="1"/>
  <c r="E7879" i="1" a="1"/>
  <c r="E7879" i="1" s="1"/>
  <c r="E7878" i="1" a="1"/>
  <c r="E7878" i="1" s="1"/>
  <c r="E7877" i="1" a="1"/>
  <c r="E7877" i="1" s="1"/>
  <c r="E7876" i="1" a="1"/>
  <c r="E7876" i="1" s="1"/>
  <c r="E7875" i="1" a="1"/>
  <c r="E7875" i="1" s="1"/>
  <c r="E7874" i="1" a="1"/>
  <c r="E7874" i="1" s="1"/>
  <c r="E7873" i="1" a="1"/>
  <c r="E7873" i="1" s="1"/>
  <c r="E7872" i="1" a="1"/>
  <c r="E7872" i="1" s="1"/>
  <c r="E7871" i="1" a="1"/>
  <c r="E7871" i="1" s="1"/>
  <c r="E7870" i="1" a="1"/>
  <c r="E7870" i="1" s="1"/>
  <c r="E7869" i="1" a="1"/>
  <c r="E7869" i="1" s="1"/>
  <c r="E7868" i="1" a="1"/>
  <c r="E7868" i="1" s="1"/>
  <c r="E7867" i="1" a="1"/>
  <c r="E7867" i="1" s="1"/>
  <c r="E7866" i="1" a="1"/>
  <c r="E7866" i="1" s="1"/>
  <c r="E7865" i="1" a="1"/>
  <c r="E7865" i="1" s="1"/>
  <c r="E7864" i="1" a="1"/>
  <c r="E7864" i="1" s="1"/>
  <c r="E7863" i="1" a="1"/>
  <c r="E7863" i="1" s="1"/>
  <c r="E7862" i="1" a="1"/>
  <c r="E7862" i="1" s="1"/>
  <c r="E7861" i="1" a="1"/>
  <c r="E7861" i="1" s="1"/>
  <c r="E7860" i="1" a="1"/>
  <c r="E7860" i="1" s="1"/>
  <c r="E7859" i="1" a="1"/>
  <c r="E7859" i="1" s="1"/>
  <c r="E7858" i="1" a="1"/>
  <c r="E7858" i="1" s="1"/>
  <c r="E7857" i="1" a="1"/>
  <c r="E7857" i="1" s="1"/>
  <c r="E7856" i="1" a="1"/>
  <c r="E7856" i="1" s="1"/>
  <c r="E7855" i="1" a="1"/>
  <c r="E7855" i="1" s="1"/>
  <c r="E7854" i="1" a="1"/>
  <c r="E7854" i="1" s="1"/>
  <c r="E7853" i="1" a="1"/>
  <c r="E7853" i="1" s="1"/>
  <c r="E7852" i="1" a="1"/>
  <c r="E7852" i="1" s="1"/>
  <c r="E7851" i="1" a="1"/>
  <c r="E7851" i="1" s="1"/>
  <c r="E7850" i="1" a="1"/>
  <c r="E7850" i="1" s="1"/>
  <c r="E7849" i="1" a="1"/>
  <c r="E7849" i="1" s="1"/>
  <c r="E7848" i="1" a="1"/>
  <c r="E7848" i="1" s="1"/>
  <c r="E7847" i="1" a="1"/>
  <c r="E7847" i="1" s="1"/>
  <c r="E7846" i="1" a="1"/>
  <c r="E7846" i="1" s="1"/>
  <c r="E7845" i="1" a="1"/>
  <c r="E7845" i="1" s="1"/>
  <c r="E7844" i="1" a="1"/>
  <c r="E7844" i="1" s="1"/>
  <c r="E7843" i="1" a="1"/>
  <c r="E7843" i="1" s="1"/>
  <c r="E7842" i="1" a="1"/>
  <c r="E7842" i="1" s="1"/>
  <c r="E7841" i="1" a="1"/>
  <c r="E7841" i="1" s="1"/>
  <c r="E7840" i="1" a="1"/>
  <c r="E7840" i="1" s="1"/>
  <c r="E7839" i="1" a="1"/>
  <c r="E7839" i="1" s="1"/>
  <c r="E7838" i="1" a="1"/>
  <c r="E7838" i="1" s="1"/>
  <c r="E7837" i="1" a="1"/>
  <c r="E7837" i="1" s="1"/>
  <c r="E7836" i="1" a="1"/>
  <c r="E7836" i="1" s="1"/>
  <c r="E7835" i="1" a="1"/>
  <c r="E7835" i="1" s="1"/>
  <c r="E7834" i="1" a="1"/>
  <c r="E7834" i="1" s="1"/>
  <c r="E7833" i="1" a="1"/>
  <c r="E7833" i="1" s="1"/>
  <c r="E7832" i="1" a="1"/>
  <c r="E7832" i="1" s="1"/>
  <c r="E7831" i="1" a="1"/>
  <c r="E7831" i="1" s="1"/>
  <c r="E7830" i="1" a="1"/>
  <c r="E7830" i="1" s="1"/>
  <c r="E7829" i="1" a="1"/>
  <c r="E7829" i="1" s="1"/>
  <c r="E7828" i="1" a="1"/>
  <c r="E7828" i="1" s="1"/>
  <c r="E7827" i="1" a="1"/>
  <c r="E7827" i="1" s="1"/>
  <c r="E7826" i="1" a="1"/>
  <c r="E7826" i="1" s="1"/>
  <c r="E7825" i="1" a="1"/>
  <c r="E7825" i="1" s="1"/>
  <c r="E7824" i="1" a="1"/>
  <c r="E7824" i="1" s="1"/>
  <c r="E7823" i="1" a="1"/>
  <c r="E7823" i="1" s="1"/>
  <c r="E7822" i="1" a="1"/>
  <c r="E7822" i="1" s="1"/>
  <c r="E7821" i="1" a="1"/>
  <c r="E7821" i="1" s="1"/>
  <c r="E7820" i="1" a="1"/>
  <c r="E7820" i="1" s="1"/>
  <c r="E7819" i="1" a="1"/>
  <c r="E7819" i="1" s="1"/>
  <c r="E7818" i="1" a="1"/>
  <c r="E7818" i="1" s="1"/>
  <c r="E7817" i="1" a="1"/>
  <c r="E7817" i="1" s="1"/>
  <c r="E7816" i="1" a="1"/>
  <c r="E7816" i="1" s="1"/>
  <c r="E7815" i="1" a="1"/>
  <c r="E7815" i="1" s="1"/>
  <c r="E7814" i="1" a="1"/>
  <c r="E7814" i="1" s="1"/>
  <c r="E7813" i="1" a="1"/>
  <c r="E7813" i="1" s="1"/>
  <c r="E7812" i="1" a="1"/>
  <c r="E7812" i="1" s="1"/>
  <c r="E7811" i="1" a="1"/>
  <c r="E7811" i="1" s="1"/>
  <c r="E7810" i="1" a="1"/>
  <c r="E7810" i="1" s="1"/>
  <c r="E7809" i="1" a="1"/>
  <c r="E7809" i="1" s="1"/>
  <c r="E7808" i="1" a="1"/>
  <c r="E7808" i="1" s="1"/>
  <c r="E7807" i="1" a="1"/>
  <c r="E7807" i="1" s="1"/>
  <c r="E7806" i="1" a="1"/>
  <c r="E7806" i="1" s="1"/>
  <c r="E7805" i="1" a="1"/>
  <c r="E7805" i="1" s="1"/>
  <c r="E7804" i="1" a="1"/>
  <c r="E7804" i="1" s="1"/>
  <c r="E7803" i="1" a="1"/>
  <c r="E7803" i="1" s="1"/>
  <c r="E7802" i="1" a="1"/>
  <c r="E7802" i="1" s="1"/>
  <c r="E7801" i="1" a="1"/>
  <c r="E7801" i="1" s="1"/>
  <c r="E7800" i="1" a="1"/>
  <c r="E7800" i="1" s="1"/>
  <c r="E7799" i="1" a="1"/>
  <c r="E7799" i="1" s="1"/>
  <c r="E7798" i="1" a="1"/>
  <c r="E7798" i="1" s="1"/>
  <c r="E7797" i="1" a="1"/>
  <c r="E7797" i="1" s="1"/>
  <c r="E7796" i="1" a="1"/>
  <c r="E7796" i="1" s="1"/>
  <c r="E7795" i="1" a="1"/>
  <c r="E7795" i="1" s="1"/>
  <c r="E7794" i="1" a="1"/>
  <c r="E7794" i="1" s="1"/>
  <c r="E7793" i="1" a="1"/>
  <c r="E7793" i="1" s="1"/>
  <c r="E7792" i="1" a="1"/>
  <c r="E7792" i="1" s="1"/>
  <c r="E7791" i="1" a="1"/>
  <c r="E7791" i="1" s="1"/>
  <c r="E7790" i="1" a="1"/>
  <c r="E7790" i="1" s="1"/>
  <c r="E7789" i="1" a="1"/>
  <c r="E7789" i="1" s="1"/>
  <c r="E7788" i="1" a="1"/>
  <c r="E7788" i="1" s="1"/>
  <c r="E7787" i="1" a="1"/>
  <c r="E7787" i="1" s="1"/>
  <c r="E7786" i="1" a="1"/>
  <c r="E7786" i="1" s="1"/>
  <c r="E7785" i="1" a="1"/>
  <c r="E7785" i="1" s="1"/>
  <c r="E7784" i="1" a="1"/>
  <c r="E7784" i="1" s="1"/>
  <c r="E7783" i="1" a="1"/>
  <c r="E7783" i="1" s="1"/>
  <c r="E7782" i="1" a="1"/>
  <c r="E7782" i="1" s="1"/>
  <c r="E7781" i="1" a="1"/>
  <c r="E7781" i="1" s="1"/>
  <c r="E7780" i="1" a="1"/>
  <c r="E7780" i="1" s="1"/>
  <c r="E7779" i="1" a="1"/>
  <c r="E7779" i="1" s="1"/>
  <c r="E7778" i="1" a="1"/>
  <c r="E7778" i="1" s="1"/>
  <c r="E7777" i="1" a="1"/>
  <c r="E7777" i="1" s="1"/>
  <c r="E7776" i="1" a="1"/>
  <c r="E7776" i="1" s="1"/>
  <c r="E7775" i="1" a="1"/>
  <c r="E7775" i="1" s="1"/>
  <c r="E7774" i="1" a="1"/>
  <c r="E7774" i="1" s="1"/>
  <c r="E7773" i="1" a="1"/>
  <c r="E7773" i="1" s="1"/>
  <c r="E7772" i="1" a="1"/>
  <c r="E7772" i="1" s="1"/>
  <c r="E7771" i="1" a="1"/>
  <c r="E7771" i="1" s="1"/>
  <c r="E7770" i="1" a="1"/>
  <c r="E7770" i="1" s="1"/>
  <c r="E7769" i="1" a="1"/>
  <c r="E7769" i="1" s="1"/>
  <c r="E7768" i="1" a="1"/>
  <c r="E7768" i="1" s="1"/>
  <c r="E7767" i="1" a="1"/>
  <c r="E7767" i="1" s="1"/>
  <c r="E7766" i="1" a="1"/>
  <c r="E7766" i="1" s="1"/>
  <c r="E7765" i="1" a="1"/>
  <c r="E7765" i="1" s="1"/>
  <c r="E7764" i="1" a="1"/>
  <c r="E7764" i="1" s="1"/>
  <c r="E7763" i="1" a="1"/>
  <c r="E7763" i="1" s="1"/>
  <c r="E7762" i="1" a="1"/>
  <c r="E7762" i="1" s="1"/>
  <c r="E7761" i="1" a="1"/>
  <c r="E7761" i="1" s="1"/>
  <c r="E7760" i="1" a="1"/>
  <c r="E7760" i="1" s="1"/>
  <c r="E7759" i="1" a="1"/>
  <c r="E7759" i="1" s="1"/>
  <c r="E7758" i="1" a="1"/>
  <c r="E7758" i="1" s="1"/>
  <c r="E7757" i="1" a="1"/>
  <c r="E7757" i="1" s="1"/>
  <c r="E7756" i="1" a="1"/>
  <c r="E7756" i="1" s="1"/>
  <c r="E7755" i="1" a="1"/>
  <c r="E7755" i="1" s="1"/>
  <c r="E7754" i="1" a="1"/>
  <c r="E7754" i="1" s="1"/>
  <c r="E7753" i="1" a="1"/>
  <c r="E7753" i="1" s="1"/>
  <c r="E7752" i="1" a="1"/>
  <c r="E7752" i="1" s="1"/>
  <c r="E7751" i="1" a="1"/>
  <c r="E7751" i="1" s="1"/>
  <c r="E7750" i="1" a="1"/>
  <c r="E7750" i="1" s="1"/>
  <c r="E7749" i="1" a="1"/>
  <c r="E7749" i="1" s="1"/>
  <c r="E7748" i="1" a="1"/>
  <c r="E7748" i="1" s="1"/>
  <c r="E7747" i="1" a="1"/>
  <c r="E7747" i="1" s="1"/>
  <c r="E7746" i="1" a="1"/>
  <c r="E7746" i="1" s="1"/>
  <c r="E7745" i="1" a="1"/>
  <c r="E7745" i="1" s="1"/>
  <c r="E7744" i="1" a="1"/>
  <c r="E7744" i="1" s="1"/>
  <c r="E7743" i="1" a="1"/>
  <c r="E7743" i="1" s="1"/>
  <c r="E7742" i="1" a="1"/>
  <c r="E7742" i="1" s="1"/>
  <c r="E7741" i="1" a="1"/>
  <c r="E7741" i="1" s="1"/>
  <c r="E7740" i="1" a="1"/>
  <c r="E7740" i="1" s="1"/>
  <c r="E7739" i="1" a="1"/>
  <c r="E7739" i="1" s="1"/>
  <c r="E7738" i="1" a="1"/>
  <c r="E7738" i="1" s="1"/>
  <c r="E7737" i="1" a="1"/>
  <c r="E7737" i="1" s="1"/>
  <c r="E7736" i="1" a="1"/>
  <c r="E7736" i="1" s="1"/>
  <c r="E7735" i="1" a="1"/>
  <c r="E7735" i="1" s="1"/>
  <c r="E7734" i="1" a="1"/>
  <c r="E7734" i="1" s="1"/>
  <c r="E7733" i="1" a="1"/>
  <c r="E7733" i="1" s="1"/>
  <c r="E7732" i="1" a="1"/>
  <c r="E7732" i="1" s="1"/>
  <c r="E7731" i="1" a="1"/>
  <c r="E7731" i="1" s="1"/>
  <c r="E7730" i="1" a="1"/>
  <c r="E7730" i="1" s="1"/>
  <c r="E7729" i="1" a="1"/>
  <c r="E7729" i="1" s="1"/>
  <c r="E7728" i="1" a="1"/>
  <c r="E7728" i="1" s="1"/>
  <c r="E7727" i="1" a="1"/>
  <c r="E7727" i="1" s="1"/>
  <c r="E7726" i="1" a="1"/>
  <c r="E7726" i="1" s="1"/>
  <c r="E7725" i="1" a="1"/>
  <c r="E7725" i="1" s="1"/>
  <c r="E7724" i="1" a="1"/>
  <c r="E7724" i="1" s="1"/>
  <c r="E7723" i="1" a="1"/>
  <c r="E7723" i="1" s="1"/>
  <c r="E7722" i="1" a="1"/>
  <c r="E7722" i="1" s="1"/>
  <c r="E7721" i="1" a="1"/>
  <c r="E7721" i="1" s="1"/>
  <c r="E7720" i="1" a="1"/>
  <c r="E7720" i="1" s="1"/>
  <c r="E7719" i="1" a="1"/>
  <c r="E7719" i="1" s="1"/>
  <c r="E7718" i="1" a="1"/>
  <c r="E7718" i="1" s="1"/>
  <c r="E7717" i="1" a="1"/>
  <c r="E7717" i="1" s="1"/>
  <c r="E7716" i="1" a="1"/>
  <c r="E7716" i="1" s="1"/>
  <c r="E7715" i="1" a="1"/>
  <c r="E7715" i="1" s="1"/>
  <c r="E7714" i="1" a="1"/>
  <c r="E7714" i="1" s="1"/>
  <c r="E7713" i="1" a="1"/>
  <c r="E7713" i="1" s="1"/>
  <c r="E7712" i="1" a="1"/>
  <c r="E7712" i="1" s="1"/>
  <c r="E7711" i="1" a="1"/>
  <c r="E7711" i="1" s="1"/>
  <c r="E7710" i="1" a="1"/>
  <c r="E7710" i="1" s="1"/>
  <c r="E7709" i="1" a="1"/>
  <c r="E7709" i="1" s="1"/>
  <c r="E7708" i="1" a="1"/>
  <c r="E7708" i="1" s="1"/>
  <c r="E7707" i="1" a="1"/>
  <c r="E7707" i="1" s="1"/>
  <c r="E7706" i="1" a="1"/>
  <c r="E7706" i="1" s="1"/>
  <c r="E7705" i="1" a="1"/>
  <c r="E7705" i="1" s="1"/>
  <c r="E7704" i="1" a="1"/>
  <c r="E7704" i="1" s="1"/>
  <c r="E7703" i="1" a="1"/>
  <c r="E7703" i="1" s="1"/>
  <c r="E7702" i="1" a="1"/>
  <c r="E7702" i="1" s="1"/>
  <c r="E7701" i="1" a="1"/>
  <c r="E7701" i="1" s="1"/>
  <c r="E7700" i="1" a="1"/>
  <c r="E7700" i="1" s="1"/>
  <c r="E7699" i="1" a="1"/>
  <c r="E7699" i="1" s="1"/>
  <c r="E7698" i="1" a="1"/>
  <c r="E7698" i="1" s="1"/>
  <c r="E7697" i="1" a="1"/>
  <c r="E7697" i="1" s="1"/>
  <c r="E7696" i="1" a="1"/>
  <c r="E7696" i="1" s="1"/>
  <c r="E7695" i="1" a="1"/>
  <c r="E7695" i="1" s="1"/>
  <c r="E7694" i="1" a="1"/>
  <c r="E7694" i="1" s="1"/>
  <c r="E7693" i="1" a="1"/>
  <c r="E7693" i="1" s="1"/>
  <c r="E7692" i="1" a="1"/>
  <c r="E7692" i="1" s="1"/>
  <c r="E7691" i="1" a="1"/>
  <c r="E7691" i="1" s="1"/>
  <c r="E7690" i="1" a="1"/>
  <c r="E7690" i="1" s="1"/>
  <c r="E7689" i="1" a="1"/>
  <c r="E7689" i="1" s="1"/>
  <c r="E7688" i="1" a="1"/>
  <c r="E7688" i="1" s="1"/>
  <c r="E7687" i="1" a="1"/>
  <c r="E7687" i="1" s="1"/>
  <c r="E7686" i="1" a="1"/>
  <c r="E7686" i="1" s="1"/>
  <c r="E7685" i="1" a="1"/>
  <c r="E7685" i="1" s="1"/>
  <c r="E7684" i="1" a="1"/>
  <c r="E7684" i="1" s="1"/>
  <c r="E7683" i="1" a="1"/>
  <c r="E7683" i="1" s="1"/>
  <c r="E7682" i="1" a="1"/>
  <c r="E7682" i="1" s="1"/>
  <c r="E7681" i="1" a="1"/>
  <c r="E7681" i="1" s="1"/>
  <c r="E7680" i="1" a="1"/>
  <c r="E7680" i="1" s="1"/>
  <c r="E7679" i="1" a="1"/>
  <c r="E7679" i="1" s="1"/>
  <c r="E7678" i="1" a="1"/>
  <c r="E7678" i="1" s="1"/>
  <c r="E7677" i="1" a="1"/>
  <c r="E7677" i="1" s="1"/>
  <c r="E7676" i="1" a="1"/>
  <c r="E7676" i="1" s="1"/>
  <c r="E7675" i="1" a="1"/>
  <c r="E7675" i="1" s="1"/>
  <c r="E7674" i="1" a="1"/>
  <c r="E7674" i="1" s="1"/>
  <c r="E7673" i="1" a="1"/>
  <c r="E7673" i="1" s="1"/>
  <c r="E7672" i="1" a="1"/>
  <c r="E7672" i="1" s="1"/>
  <c r="E7671" i="1" a="1"/>
  <c r="E7671" i="1" s="1"/>
  <c r="E7670" i="1" a="1"/>
  <c r="E7670" i="1" s="1"/>
  <c r="E7669" i="1" a="1"/>
  <c r="E7669" i="1" s="1"/>
  <c r="E7668" i="1" a="1"/>
  <c r="E7668" i="1" s="1"/>
  <c r="E7667" i="1" a="1"/>
  <c r="E7667" i="1" s="1"/>
  <c r="E7666" i="1" a="1"/>
  <c r="E7666" i="1" s="1"/>
  <c r="E7665" i="1" a="1"/>
  <c r="E7665" i="1" s="1"/>
  <c r="E7664" i="1" a="1"/>
  <c r="E7664" i="1" s="1"/>
  <c r="E7663" i="1" a="1"/>
  <c r="E7663" i="1" s="1"/>
  <c r="E7662" i="1" a="1"/>
  <c r="E7662" i="1" s="1"/>
  <c r="E7661" i="1" a="1"/>
  <c r="E7661" i="1" s="1"/>
  <c r="E7660" i="1" a="1"/>
  <c r="E7660" i="1" s="1"/>
  <c r="E7659" i="1" a="1"/>
  <c r="E7659" i="1" s="1"/>
  <c r="E7658" i="1" a="1"/>
  <c r="E7658" i="1" s="1"/>
  <c r="E7657" i="1" a="1"/>
  <c r="E7657" i="1" s="1"/>
  <c r="E7656" i="1" a="1"/>
  <c r="E7656" i="1" s="1"/>
  <c r="E7655" i="1" a="1"/>
  <c r="E7655" i="1" s="1"/>
  <c r="E7654" i="1" a="1"/>
  <c r="E7654" i="1" s="1"/>
  <c r="E7653" i="1" a="1"/>
  <c r="E7653" i="1" s="1"/>
  <c r="E7652" i="1" a="1"/>
  <c r="E7652" i="1" s="1"/>
  <c r="E7651" i="1" a="1"/>
  <c r="E7651" i="1" s="1"/>
  <c r="E7650" i="1" a="1"/>
  <c r="E7650" i="1" s="1"/>
  <c r="E7649" i="1" a="1"/>
  <c r="E7649" i="1" s="1"/>
  <c r="E7648" i="1" a="1"/>
  <c r="E7648" i="1" s="1"/>
  <c r="E7647" i="1" a="1"/>
  <c r="E7647" i="1" s="1"/>
  <c r="E7646" i="1" a="1"/>
  <c r="E7646" i="1" s="1"/>
  <c r="E7645" i="1" a="1"/>
  <c r="E7645" i="1" s="1"/>
  <c r="E7644" i="1" a="1"/>
  <c r="E7644" i="1" s="1"/>
  <c r="E7643" i="1" a="1"/>
  <c r="E7643" i="1" s="1"/>
  <c r="E7642" i="1" a="1"/>
  <c r="E7642" i="1" s="1"/>
  <c r="E7641" i="1" a="1"/>
  <c r="E7641" i="1" s="1"/>
  <c r="E7640" i="1" a="1"/>
  <c r="E7640" i="1" s="1"/>
  <c r="E7639" i="1" a="1"/>
  <c r="E7639" i="1" s="1"/>
  <c r="E7638" i="1" a="1"/>
  <c r="E7638" i="1" s="1"/>
  <c r="E7637" i="1" a="1"/>
  <c r="E7637" i="1" s="1"/>
  <c r="E7636" i="1" a="1"/>
  <c r="E7636" i="1" s="1"/>
  <c r="E7635" i="1" a="1"/>
  <c r="E7635" i="1" s="1"/>
  <c r="E7634" i="1" a="1"/>
  <c r="E7634" i="1" s="1"/>
  <c r="E7633" i="1" a="1"/>
  <c r="E7633" i="1" s="1"/>
  <c r="E7632" i="1" a="1"/>
  <c r="E7632" i="1" s="1"/>
  <c r="E7631" i="1" a="1"/>
  <c r="E7631" i="1" s="1"/>
  <c r="E7630" i="1" a="1"/>
  <c r="E7630" i="1" s="1"/>
  <c r="E7629" i="1" a="1"/>
  <c r="E7629" i="1" s="1"/>
  <c r="E7628" i="1" a="1"/>
  <c r="E7628" i="1" s="1"/>
  <c r="E7627" i="1" a="1"/>
  <c r="E7627" i="1" s="1"/>
  <c r="E7626" i="1" a="1"/>
  <c r="E7626" i="1" s="1"/>
  <c r="E7625" i="1" a="1"/>
  <c r="E7625" i="1" s="1"/>
  <c r="E7624" i="1" a="1"/>
  <c r="E7624" i="1" s="1"/>
  <c r="E7623" i="1" a="1"/>
  <c r="E7623" i="1" s="1"/>
  <c r="E7622" i="1" a="1"/>
  <c r="E7622" i="1" s="1"/>
  <c r="E7621" i="1" a="1"/>
  <c r="E7621" i="1" s="1"/>
  <c r="E7620" i="1" a="1"/>
  <c r="E7620" i="1" s="1"/>
  <c r="E7619" i="1" a="1"/>
  <c r="E7619" i="1" s="1"/>
  <c r="E7618" i="1" a="1"/>
  <c r="E7618" i="1" s="1"/>
  <c r="E7617" i="1" a="1"/>
  <c r="E7617" i="1" s="1"/>
  <c r="E7616" i="1" a="1"/>
  <c r="E7616" i="1" s="1"/>
  <c r="E7615" i="1" a="1"/>
  <c r="E7615" i="1" s="1"/>
  <c r="E7614" i="1" a="1"/>
  <c r="E7614" i="1" s="1"/>
  <c r="E7613" i="1" a="1"/>
  <c r="E7613" i="1" s="1"/>
  <c r="E7612" i="1" a="1"/>
  <c r="E7612" i="1" s="1"/>
  <c r="E7611" i="1" a="1"/>
  <c r="E7611" i="1" s="1"/>
  <c r="E7610" i="1" a="1"/>
  <c r="E7610" i="1" s="1"/>
  <c r="E7609" i="1" a="1"/>
  <c r="E7609" i="1" s="1"/>
  <c r="E7608" i="1" a="1"/>
  <c r="E7608" i="1" s="1"/>
  <c r="E7607" i="1" a="1"/>
  <c r="E7607" i="1" s="1"/>
  <c r="E7606" i="1" a="1"/>
  <c r="E7606" i="1" s="1"/>
  <c r="E7605" i="1" a="1"/>
  <c r="E7605" i="1" s="1"/>
  <c r="E7604" i="1" a="1"/>
  <c r="E7604" i="1" s="1"/>
  <c r="E7603" i="1" a="1"/>
  <c r="E7603" i="1" s="1"/>
  <c r="E7602" i="1" a="1"/>
  <c r="E7602" i="1" s="1"/>
  <c r="E7601" i="1" a="1"/>
  <c r="E7601" i="1" s="1"/>
  <c r="E7600" i="1" a="1"/>
  <c r="E7600" i="1" s="1"/>
  <c r="E7599" i="1" a="1"/>
  <c r="E7599" i="1" s="1"/>
  <c r="E7598" i="1" a="1"/>
  <c r="E7598" i="1" s="1"/>
  <c r="E7597" i="1" a="1"/>
  <c r="E7597" i="1" s="1"/>
  <c r="E7596" i="1" a="1"/>
  <c r="E7596" i="1" s="1"/>
  <c r="E7595" i="1" a="1"/>
  <c r="E7595" i="1" s="1"/>
  <c r="E7594" i="1" a="1"/>
  <c r="E7594" i="1" s="1"/>
  <c r="E7593" i="1" a="1"/>
  <c r="E7593" i="1" s="1"/>
  <c r="E7592" i="1" a="1"/>
  <c r="E7592" i="1" s="1"/>
  <c r="E7591" i="1" a="1"/>
  <c r="E7591" i="1" s="1"/>
  <c r="E7590" i="1" a="1"/>
  <c r="E7590" i="1" s="1"/>
  <c r="E7589" i="1" a="1"/>
  <c r="E7589" i="1" s="1"/>
  <c r="E7588" i="1" a="1"/>
  <c r="E7588" i="1" s="1"/>
  <c r="E7587" i="1" a="1"/>
  <c r="E7587" i="1" s="1"/>
  <c r="E7586" i="1" a="1"/>
  <c r="E7586" i="1" s="1"/>
  <c r="E7585" i="1" a="1"/>
  <c r="E7585" i="1" s="1"/>
  <c r="E7584" i="1" a="1"/>
  <c r="E7584" i="1" s="1"/>
  <c r="E7583" i="1" a="1"/>
  <c r="E7583" i="1" s="1"/>
  <c r="E7582" i="1" a="1"/>
  <c r="E7582" i="1" s="1"/>
  <c r="E7581" i="1" a="1"/>
  <c r="E7581" i="1" s="1"/>
  <c r="E7580" i="1" a="1"/>
  <c r="E7580" i="1" s="1"/>
  <c r="E7579" i="1" a="1"/>
  <c r="E7579" i="1" s="1"/>
  <c r="E7578" i="1" a="1"/>
  <c r="E7578" i="1" s="1"/>
  <c r="E7577" i="1" a="1"/>
  <c r="E7577" i="1" s="1"/>
  <c r="E7576" i="1" a="1"/>
  <c r="E7576" i="1" s="1"/>
  <c r="E7575" i="1" a="1"/>
  <c r="E7575" i="1" s="1"/>
  <c r="E7574" i="1" a="1"/>
  <c r="E7574" i="1" s="1"/>
  <c r="E7573" i="1" a="1"/>
  <c r="E7573" i="1" s="1"/>
  <c r="E7572" i="1" a="1"/>
  <c r="E7572" i="1" s="1"/>
  <c r="E7571" i="1" a="1"/>
  <c r="E7571" i="1" s="1"/>
  <c r="E7570" i="1" a="1"/>
  <c r="E7570" i="1" s="1"/>
  <c r="E7569" i="1" a="1"/>
  <c r="E7569" i="1" s="1"/>
  <c r="E7568" i="1" a="1"/>
  <c r="E7568" i="1" s="1"/>
  <c r="E7567" i="1" a="1"/>
  <c r="E7567" i="1" s="1"/>
  <c r="E7566" i="1" a="1"/>
  <c r="E7566" i="1" s="1"/>
  <c r="E7565" i="1" a="1"/>
  <c r="E7565" i="1" s="1"/>
  <c r="E7564" i="1" a="1"/>
  <c r="E7564" i="1" s="1"/>
  <c r="E7563" i="1" a="1"/>
  <c r="E7563" i="1" s="1"/>
  <c r="E7562" i="1" a="1"/>
  <c r="E7562" i="1" s="1"/>
  <c r="E7561" i="1" a="1"/>
  <c r="E7561" i="1" s="1"/>
  <c r="E7560" i="1" a="1"/>
  <c r="E7560" i="1" s="1"/>
  <c r="E7559" i="1" a="1"/>
  <c r="E7559" i="1" s="1"/>
  <c r="E7558" i="1" a="1"/>
  <c r="E7558" i="1" s="1"/>
  <c r="E7557" i="1" a="1"/>
  <c r="E7557" i="1" s="1"/>
  <c r="E7556" i="1" a="1"/>
  <c r="E7556" i="1" s="1"/>
  <c r="E7555" i="1" a="1"/>
  <c r="E7555" i="1" s="1"/>
  <c r="E7554" i="1" a="1"/>
  <c r="E7554" i="1" s="1"/>
  <c r="E7553" i="1" a="1"/>
  <c r="E7553" i="1" s="1"/>
  <c r="E7552" i="1" a="1"/>
  <c r="E7552" i="1" s="1"/>
  <c r="E7551" i="1" a="1"/>
  <c r="E7551" i="1" s="1"/>
  <c r="E7550" i="1" a="1"/>
  <c r="E7550" i="1" s="1"/>
  <c r="E7549" i="1" a="1"/>
  <c r="E7549" i="1" s="1"/>
  <c r="E7548" i="1" a="1"/>
  <c r="E7548" i="1" s="1"/>
  <c r="E7547" i="1" a="1"/>
  <c r="E7547" i="1" s="1"/>
  <c r="E7546" i="1" a="1"/>
  <c r="E7546" i="1" s="1"/>
  <c r="E7545" i="1" a="1"/>
  <c r="E7545" i="1" s="1"/>
  <c r="E7544" i="1" a="1"/>
  <c r="E7544" i="1" s="1"/>
  <c r="E7543" i="1" a="1"/>
  <c r="E7543" i="1" s="1"/>
  <c r="E7542" i="1" a="1"/>
  <c r="E7542" i="1" s="1"/>
  <c r="E7541" i="1" a="1"/>
  <c r="E7541" i="1" s="1"/>
  <c r="E7540" i="1" a="1"/>
  <c r="E7540" i="1" s="1"/>
  <c r="E7539" i="1" a="1"/>
  <c r="E7539" i="1" s="1"/>
  <c r="E7538" i="1" a="1"/>
  <c r="E7538" i="1" s="1"/>
  <c r="E7537" i="1" a="1"/>
  <c r="E7537" i="1" s="1"/>
  <c r="E7536" i="1" a="1"/>
  <c r="E7536" i="1" s="1"/>
  <c r="E7535" i="1" a="1"/>
  <c r="E7535" i="1" s="1"/>
  <c r="E7534" i="1" a="1"/>
  <c r="E7534" i="1" s="1"/>
  <c r="E7533" i="1" a="1"/>
  <c r="E7533" i="1" s="1"/>
  <c r="E7532" i="1" a="1"/>
  <c r="E7532" i="1" s="1"/>
  <c r="E7531" i="1" a="1"/>
  <c r="E7531" i="1" s="1"/>
  <c r="E7530" i="1" a="1"/>
  <c r="E7530" i="1" s="1"/>
  <c r="E7529" i="1" a="1"/>
  <c r="E7529" i="1" s="1"/>
  <c r="E7528" i="1" a="1"/>
  <c r="E7528" i="1" s="1"/>
  <c r="E7527" i="1" a="1"/>
  <c r="E7527" i="1" s="1"/>
  <c r="E7526" i="1" a="1"/>
  <c r="E7526" i="1" s="1"/>
  <c r="E7525" i="1" a="1"/>
  <c r="E7525" i="1" s="1"/>
  <c r="E7524" i="1" a="1"/>
  <c r="E7524" i="1" s="1"/>
  <c r="E7523" i="1" a="1"/>
  <c r="E7523" i="1" s="1"/>
  <c r="E7522" i="1" a="1"/>
  <c r="E7522" i="1" s="1"/>
  <c r="E7521" i="1" a="1"/>
  <c r="E7521" i="1" s="1"/>
  <c r="E7520" i="1" a="1"/>
  <c r="E7520" i="1" s="1"/>
  <c r="E7519" i="1" a="1"/>
  <c r="E7519" i="1" s="1"/>
  <c r="E7518" i="1" a="1"/>
  <c r="E7518" i="1" s="1"/>
  <c r="E7517" i="1" a="1"/>
  <c r="E7517" i="1" s="1"/>
  <c r="E7516" i="1" a="1"/>
  <c r="E7516" i="1" s="1"/>
  <c r="E7515" i="1" a="1"/>
  <c r="E7515" i="1" s="1"/>
  <c r="E7514" i="1" a="1"/>
  <c r="E7514" i="1" s="1"/>
  <c r="E7513" i="1" a="1"/>
  <c r="E7513" i="1" s="1"/>
  <c r="E7512" i="1" a="1"/>
  <c r="E7512" i="1" s="1"/>
  <c r="E7511" i="1" a="1"/>
  <c r="E7511" i="1" s="1"/>
  <c r="E7510" i="1" a="1"/>
  <c r="E7510" i="1" s="1"/>
  <c r="E7509" i="1" a="1"/>
  <c r="E7509" i="1" s="1"/>
  <c r="E7508" i="1" a="1"/>
  <c r="E7508" i="1" s="1"/>
  <c r="E7507" i="1" a="1"/>
  <c r="E7507" i="1" s="1"/>
  <c r="E7506" i="1" a="1"/>
  <c r="E7506" i="1" s="1"/>
  <c r="E7505" i="1" a="1"/>
  <c r="E7505" i="1" s="1"/>
  <c r="E7504" i="1" a="1"/>
  <c r="E7504" i="1" s="1"/>
  <c r="E7503" i="1" a="1"/>
  <c r="E7503" i="1" s="1"/>
  <c r="E7502" i="1" a="1"/>
  <c r="E7502" i="1" s="1"/>
  <c r="E7501" i="1" a="1"/>
  <c r="E7501" i="1" s="1"/>
  <c r="E7500" i="1" a="1"/>
  <c r="E7500" i="1" s="1"/>
  <c r="E7499" i="1" a="1"/>
  <c r="E7499" i="1" s="1"/>
  <c r="E7498" i="1" a="1"/>
  <c r="E7498" i="1" s="1"/>
  <c r="E7497" i="1" a="1"/>
  <c r="E7497" i="1" s="1"/>
  <c r="E7496" i="1" a="1"/>
  <c r="E7496" i="1" s="1"/>
  <c r="E7495" i="1" a="1"/>
  <c r="E7495" i="1" s="1"/>
  <c r="E7494" i="1" a="1"/>
  <c r="E7494" i="1" s="1"/>
  <c r="E7493" i="1" a="1"/>
  <c r="E7493" i="1" s="1"/>
  <c r="E7492" i="1" a="1"/>
  <c r="E7492" i="1" s="1"/>
  <c r="E7491" i="1" a="1"/>
  <c r="E7491" i="1" s="1"/>
  <c r="E7490" i="1" a="1"/>
  <c r="E7490" i="1" s="1"/>
  <c r="E7489" i="1" a="1"/>
  <c r="E7489" i="1" s="1"/>
  <c r="E7488" i="1" a="1"/>
  <c r="E7488" i="1" s="1"/>
  <c r="E7487" i="1" a="1"/>
  <c r="E7487" i="1" s="1"/>
  <c r="E7486" i="1" a="1"/>
  <c r="E7486" i="1" s="1"/>
  <c r="E7485" i="1" a="1"/>
  <c r="E7485" i="1" s="1"/>
  <c r="E7484" i="1" a="1"/>
  <c r="E7484" i="1" s="1"/>
  <c r="E7483" i="1" a="1"/>
  <c r="E7483" i="1" s="1"/>
  <c r="E7482" i="1" a="1"/>
  <c r="E7482" i="1" s="1"/>
  <c r="E7481" i="1" a="1"/>
  <c r="E7481" i="1" s="1"/>
  <c r="E7480" i="1" a="1"/>
  <c r="E7480" i="1" s="1"/>
  <c r="E7479" i="1" a="1"/>
  <c r="E7479" i="1" s="1"/>
  <c r="E7478" i="1" a="1"/>
  <c r="E7478" i="1" s="1"/>
  <c r="E7477" i="1" a="1"/>
  <c r="E7477" i="1" s="1"/>
  <c r="E7476" i="1" a="1"/>
  <c r="E7476" i="1" s="1"/>
  <c r="E7475" i="1" a="1"/>
  <c r="E7475" i="1" s="1"/>
  <c r="E7474" i="1" a="1"/>
  <c r="E7474" i="1" s="1"/>
  <c r="E7473" i="1" a="1"/>
  <c r="E7473" i="1" s="1"/>
  <c r="E7472" i="1" a="1"/>
  <c r="E7472" i="1" s="1"/>
  <c r="E7471" i="1" a="1"/>
  <c r="E7471" i="1" s="1"/>
  <c r="E7470" i="1" a="1"/>
  <c r="E7470" i="1" s="1"/>
  <c r="E7469" i="1" a="1"/>
  <c r="E7469" i="1" s="1"/>
  <c r="E7468" i="1" a="1"/>
  <c r="E7468" i="1" s="1"/>
  <c r="E7467" i="1" a="1"/>
  <c r="E7467" i="1" s="1"/>
  <c r="E7466" i="1" a="1"/>
  <c r="E7466" i="1" s="1"/>
  <c r="E7465" i="1" a="1"/>
  <c r="E7465" i="1" s="1"/>
  <c r="E7464" i="1" a="1"/>
  <c r="E7464" i="1" s="1"/>
  <c r="E7463" i="1" a="1"/>
  <c r="E7463" i="1" s="1"/>
  <c r="E7462" i="1" a="1"/>
  <c r="E7462" i="1" s="1"/>
  <c r="E7461" i="1" a="1"/>
  <c r="E7461" i="1" s="1"/>
  <c r="E7460" i="1" a="1"/>
  <c r="E7460" i="1" s="1"/>
  <c r="E7459" i="1" a="1"/>
  <c r="E7459" i="1" s="1"/>
  <c r="E7458" i="1" a="1"/>
  <c r="E7458" i="1" s="1"/>
  <c r="E7457" i="1" a="1"/>
  <c r="E7457" i="1" s="1"/>
  <c r="E7456" i="1" a="1"/>
  <c r="E7456" i="1" s="1"/>
  <c r="E7455" i="1" a="1"/>
  <c r="E7455" i="1" s="1"/>
  <c r="E7454" i="1" a="1"/>
  <c r="E7454" i="1" s="1"/>
  <c r="E7453" i="1" a="1"/>
  <c r="E7453" i="1" s="1"/>
  <c r="E7452" i="1" a="1"/>
  <c r="E7452" i="1" s="1"/>
  <c r="E7451" i="1" a="1"/>
  <c r="E7451" i="1" s="1"/>
  <c r="E7450" i="1" a="1"/>
  <c r="E7450" i="1" s="1"/>
  <c r="E7449" i="1" a="1"/>
  <c r="E7449" i="1" s="1"/>
  <c r="E7448" i="1" a="1"/>
  <c r="E7448" i="1" s="1"/>
  <c r="E7447" i="1" a="1"/>
  <c r="E7447" i="1" s="1"/>
  <c r="E7446" i="1" a="1"/>
  <c r="E7446" i="1" s="1"/>
  <c r="E7445" i="1" a="1"/>
  <c r="E7445" i="1" s="1"/>
  <c r="E7444" i="1" a="1"/>
  <c r="E7444" i="1" s="1"/>
  <c r="E7443" i="1" a="1"/>
  <c r="E7443" i="1" s="1"/>
  <c r="E7442" i="1" a="1"/>
  <c r="E7442" i="1" s="1"/>
  <c r="E7441" i="1" a="1"/>
  <c r="E7441" i="1" s="1"/>
  <c r="E7440" i="1" a="1"/>
  <c r="E7440" i="1" s="1"/>
  <c r="E7439" i="1" a="1"/>
  <c r="E7439" i="1" s="1"/>
  <c r="E7438" i="1" a="1"/>
  <c r="E7438" i="1" s="1"/>
  <c r="E7437" i="1" a="1"/>
  <c r="E7437" i="1" s="1"/>
  <c r="E7436" i="1" a="1"/>
  <c r="E7436" i="1" s="1"/>
  <c r="E7435" i="1" a="1"/>
  <c r="E7435" i="1" s="1"/>
  <c r="E7434" i="1" a="1"/>
  <c r="E7434" i="1" s="1"/>
  <c r="E7433" i="1" a="1"/>
  <c r="E7433" i="1" s="1"/>
  <c r="E7432" i="1" a="1"/>
  <c r="E7432" i="1" s="1"/>
  <c r="E7431" i="1" a="1"/>
  <c r="E7431" i="1" s="1"/>
  <c r="E7430" i="1" a="1"/>
  <c r="E7430" i="1" s="1"/>
  <c r="E7429" i="1" a="1"/>
  <c r="E7429" i="1" s="1"/>
  <c r="E7428" i="1" a="1"/>
  <c r="E7428" i="1" s="1"/>
  <c r="E7427" i="1" a="1"/>
  <c r="E7427" i="1" s="1"/>
  <c r="E7426" i="1" a="1"/>
  <c r="E7426" i="1" s="1"/>
  <c r="E7425" i="1" a="1"/>
  <c r="E7425" i="1" s="1"/>
  <c r="E7424" i="1" a="1"/>
  <c r="E7424" i="1" s="1"/>
  <c r="E7423" i="1" a="1"/>
  <c r="E7423" i="1" s="1"/>
  <c r="E7422" i="1" a="1"/>
  <c r="E7422" i="1" s="1"/>
  <c r="E7421" i="1" a="1"/>
  <c r="E7421" i="1" s="1"/>
  <c r="E7420" i="1" a="1"/>
  <c r="E7420" i="1" s="1"/>
  <c r="E7419" i="1" a="1"/>
  <c r="E7419" i="1" s="1"/>
  <c r="E7418" i="1" a="1"/>
  <c r="E7418" i="1" s="1"/>
  <c r="E7417" i="1" a="1"/>
  <c r="E7417" i="1" s="1"/>
  <c r="E7416" i="1" a="1"/>
  <c r="E7416" i="1" s="1"/>
  <c r="E7415" i="1" a="1"/>
  <c r="E7415" i="1" s="1"/>
  <c r="E7414" i="1" a="1"/>
  <c r="E7414" i="1" s="1"/>
  <c r="E7413" i="1" a="1"/>
  <c r="E7413" i="1" s="1"/>
  <c r="E7412" i="1" a="1"/>
  <c r="E7412" i="1" s="1"/>
  <c r="E7411" i="1" a="1"/>
  <c r="E7411" i="1" s="1"/>
  <c r="E7410" i="1" a="1"/>
  <c r="E7410" i="1" s="1"/>
  <c r="E7409" i="1" a="1"/>
  <c r="E7409" i="1" s="1"/>
  <c r="E7408" i="1" a="1"/>
  <c r="E7408" i="1" s="1"/>
  <c r="E7407" i="1" a="1"/>
  <c r="E7407" i="1" s="1"/>
  <c r="E7406" i="1" a="1"/>
  <c r="E7406" i="1" s="1"/>
  <c r="E7405" i="1" a="1"/>
  <c r="E7405" i="1" s="1"/>
  <c r="E7404" i="1" a="1"/>
  <c r="E7404" i="1" s="1"/>
  <c r="E7403" i="1" a="1"/>
  <c r="E7403" i="1" s="1"/>
  <c r="E7402" i="1" a="1"/>
  <c r="E7402" i="1" s="1"/>
  <c r="E7401" i="1" a="1"/>
  <c r="E7401" i="1" s="1"/>
  <c r="E7400" i="1" a="1"/>
  <c r="E7400" i="1" s="1"/>
  <c r="E7399" i="1" a="1"/>
  <c r="E7399" i="1" s="1"/>
  <c r="E7398" i="1" a="1"/>
  <c r="E7398" i="1" s="1"/>
  <c r="E7397" i="1" a="1"/>
  <c r="E7397" i="1" s="1"/>
  <c r="E7396" i="1" a="1"/>
  <c r="E7396" i="1" s="1"/>
  <c r="E7395" i="1" a="1"/>
  <c r="E7395" i="1" s="1"/>
  <c r="E7394" i="1" a="1"/>
  <c r="E7394" i="1" s="1"/>
  <c r="E7393" i="1" a="1"/>
  <c r="E7393" i="1" s="1"/>
  <c r="E7392" i="1" a="1"/>
  <c r="E7392" i="1" s="1"/>
  <c r="E7391" i="1" a="1"/>
  <c r="E7391" i="1" s="1"/>
  <c r="E7390" i="1" a="1"/>
  <c r="E7390" i="1" s="1"/>
  <c r="E7389" i="1" a="1"/>
  <c r="E7389" i="1" s="1"/>
  <c r="E7388" i="1" a="1"/>
  <c r="E7388" i="1" s="1"/>
  <c r="E7387" i="1" a="1"/>
  <c r="E7387" i="1" s="1"/>
  <c r="E7386" i="1" a="1"/>
  <c r="E7386" i="1" s="1"/>
  <c r="E7385" i="1" a="1"/>
  <c r="E7385" i="1" s="1"/>
  <c r="E7384" i="1" a="1"/>
  <c r="E7384" i="1" s="1"/>
  <c r="E7383" i="1" a="1"/>
  <c r="E7383" i="1" s="1"/>
  <c r="E7382" i="1" a="1"/>
  <c r="E7382" i="1" s="1"/>
  <c r="E7381" i="1" a="1"/>
  <c r="E7381" i="1" s="1"/>
  <c r="E7380" i="1" a="1"/>
  <c r="E7380" i="1" s="1"/>
  <c r="E7379" i="1" a="1"/>
  <c r="E7379" i="1" s="1"/>
  <c r="E7378" i="1" a="1"/>
  <c r="E7378" i="1" s="1"/>
  <c r="E7377" i="1" a="1"/>
  <c r="E7377" i="1" s="1"/>
  <c r="E7376" i="1" a="1"/>
  <c r="E7376" i="1" s="1"/>
  <c r="E7375" i="1" a="1"/>
  <c r="E7375" i="1" s="1"/>
  <c r="E7374" i="1" a="1"/>
  <c r="E7374" i="1" s="1"/>
  <c r="E7373" i="1" a="1"/>
  <c r="E7373" i="1" s="1"/>
  <c r="E7372" i="1" a="1"/>
  <c r="E7372" i="1" s="1"/>
  <c r="E7371" i="1" a="1"/>
  <c r="E7371" i="1" s="1"/>
  <c r="E7370" i="1" a="1"/>
  <c r="E7370" i="1" s="1"/>
  <c r="E7369" i="1" a="1"/>
  <c r="E7369" i="1" s="1"/>
  <c r="E7368" i="1" a="1"/>
  <c r="E7368" i="1" s="1"/>
  <c r="E7367" i="1" a="1"/>
  <c r="E7367" i="1" s="1"/>
  <c r="E7366" i="1" a="1"/>
  <c r="E7366" i="1" s="1"/>
  <c r="E7365" i="1" a="1"/>
  <c r="E7365" i="1" s="1"/>
  <c r="E7364" i="1" a="1"/>
  <c r="E7364" i="1" s="1"/>
  <c r="E7363" i="1" a="1"/>
  <c r="E7363" i="1" s="1"/>
  <c r="E7362" i="1" a="1"/>
  <c r="E7362" i="1" s="1"/>
  <c r="E7361" i="1" a="1"/>
  <c r="E7361" i="1" s="1"/>
  <c r="E7360" i="1" a="1"/>
  <c r="E7360" i="1" s="1"/>
  <c r="E7359" i="1" a="1"/>
  <c r="E7359" i="1" s="1"/>
  <c r="E7358" i="1" a="1"/>
  <c r="E7358" i="1" s="1"/>
  <c r="E7357" i="1" a="1"/>
  <c r="E7357" i="1" s="1"/>
  <c r="E7356" i="1" a="1"/>
  <c r="E7356" i="1" s="1"/>
  <c r="E7355" i="1" a="1"/>
  <c r="E7355" i="1" s="1"/>
  <c r="E7354" i="1" a="1"/>
  <c r="E7354" i="1" s="1"/>
  <c r="E7353" i="1" a="1"/>
  <c r="E7353" i="1" s="1"/>
  <c r="E7352" i="1" a="1"/>
  <c r="E7352" i="1" s="1"/>
  <c r="E7351" i="1" a="1"/>
  <c r="E7351" i="1" s="1"/>
  <c r="E7350" i="1" a="1"/>
  <c r="E7350" i="1" s="1"/>
  <c r="E7349" i="1" a="1"/>
  <c r="E7349" i="1" s="1"/>
  <c r="E7348" i="1" a="1"/>
  <c r="E7348" i="1" s="1"/>
  <c r="E7347" i="1" a="1"/>
  <c r="E7347" i="1" s="1"/>
  <c r="E7346" i="1" a="1"/>
  <c r="E7346" i="1" s="1"/>
  <c r="E7345" i="1" a="1"/>
  <c r="E7345" i="1" s="1"/>
  <c r="E7344" i="1" a="1"/>
  <c r="E7344" i="1" s="1"/>
  <c r="E7343" i="1" a="1"/>
  <c r="E7343" i="1" s="1"/>
  <c r="E7342" i="1" a="1"/>
  <c r="E7342" i="1" s="1"/>
  <c r="E7341" i="1" a="1"/>
  <c r="E7341" i="1" s="1"/>
  <c r="E7340" i="1" a="1"/>
  <c r="E7340" i="1" s="1"/>
  <c r="E7339" i="1" a="1"/>
  <c r="E7339" i="1" s="1"/>
  <c r="E7338" i="1" a="1"/>
  <c r="E7338" i="1" s="1"/>
  <c r="E7337" i="1" a="1"/>
  <c r="E7337" i="1" s="1"/>
  <c r="E7336" i="1" a="1"/>
  <c r="E7336" i="1" s="1"/>
  <c r="E7335" i="1" a="1"/>
  <c r="E7335" i="1" s="1"/>
  <c r="E7334" i="1" a="1"/>
  <c r="E7334" i="1" s="1"/>
  <c r="E7333" i="1" a="1"/>
  <c r="E7333" i="1" s="1"/>
  <c r="E7332" i="1" a="1"/>
  <c r="E7332" i="1" s="1"/>
  <c r="E7331" i="1" a="1"/>
  <c r="E7331" i="1" s="1"/>
  <c r="E7330" i="1" a="1"/>
  <c r="E7330" i="1" s="1"/>
  <c r="E7329" i="1" a="1"/>
  <c r="E7329" i="1" s="1"/>
  <c r="E7328" i="1" a="1"/>
  <c r="E7328" i="1" s="1"/>
  <c r="E7327" i="1" a="1"/>
  <c r="E7327" i="1" s="1"/>
  <c r="E7326" i="1" a="1"/>
  <c r="E7326" i="1" s="1"/>
  <c r="E7325" i="1" a="1"/>
  <c r="E7325" i="1" s="1"/>
  <c r="E7324" i="1" a="1"/>
  <c r="E7324" i="1" s="1"/>
  <c r="E7323" i="1" a="1"/>
  <c r="E7323" i="1" s="1"/>
  <c r="E7322" i="1" a="1"/>
  <c r="E7322" i="1" s="1"/>
  <c r="E7321" i="1" a="1"/>
  <c r="E7321" i="1" s="1"/>
  <c r="E7320" i="1" a="1"/>
  <c r="E7320" i="1" s="1"/>
  <c r="E7319" i="1" a="1"/>
  <c r="E7319" i="1" s="1"/>
  <c r="E7318" i="1" a="1"/>
  <c r="E7318" i="1" s="1"/>
  <c r="E7317" i="1" a="1"/>
  <c r="E7317" i="1" s="1"/>
  <c r="E7316" i="1" a="1"/>
  <c r="E7316" i="1" s="1"/>
  <c r="E7315" i="1" a="1"/>
  <c r="E7315" i="1" s="1"/>
  <c r="E7314" i="1" a="1"/>
  <c r="E7314" i="1" s="1"/>
  <c r="E7313" i="1" a="1"/>
  <c r="E7313" i="1" s="1"/>
  <c r="E7312" i="1" a="1"/>
  <c r="E7312" i="1" s="1"/>
  <c r="E7311" i="1" a="1"/>
  <c r="E7311" i="1" s="1"/>
  <c r="E7310" i="1" a="1"/>
  <c r="E7310" i="1" s="1"/>
  <c r="E7309" i="1" a="1"/>
  <c r="E7309" i="1" s="1"/>
  <c r="E7308" i="1" a="1"/>
  <c r="E7308" i="1" s="1"/>
  <c r="E7307" i="1" a="1"/>
  <c r="E7307" i="1" s="1"/>
  <c r="E7306" i="1" a="1"/>
  <c r="E7306" i="1" s="1"/>
  <c r="E7305" i="1" a="1"/>
  <c r="E7305" i="1" s="1"/>
  <c r="E7304" i="1" a="1"/>
  <c r="E7304" i="1" s="1"/>
  <c r="E7303" i="1" a="1"/>
  <c r="E7303" i="1" s="1"/>
  <c r="E7302" i="1" a="1"/>
  <c r="E7302" i="1" s="1"/>
  <c r="E7301" i="1" a="1"/>
  <c r="E7301" i="1" s="1"/>
  <c r="E7300" i="1" a="1"/>
  <c r="E7300" i="1" s="1"/>
  <c r="E7299" i="1" a="1"/>
  <c r="E7299" i="1" s="1"/>
  <c r="E7298" i="1" a="1"/>
  <c r="E7298" i="1" s="1"/>
  <c r="E7297" i="1" a="1"/>
  <c r="E7297" i="1" s="1"/>
  <c r="E7296" i="1" a="1"/>
  <c r="E7296" i="1" s="1"/>
  <c r="E7295" i="1" a="1"/>
  <c r="E7295" i="1" s="1"/>
  <c r="E7294" i="1" a="1"/>
  <c r="E7294" i="1" s="1"/>
  <c r="E7293" i="1" a="1"/>
  <c r="E7293" i="1" s="1"/>
  <c r="E7292" i="1" a="1"/>
  <c r="E7292" i="1" s="1"/>
  <c r="E7291" i="1" a="1"/>
  <c r="E7291" i="1" s="1"/>
  <c r="E7290" i="1" a="1"/>
  <c r="E7290" i="1" s="1"/>
  <c r="E7289" i="1" a="1"/>
  <c r="E7289" i="1" s="1"/>
  <c r="E7288" i="1" a="1"/>
  <c r="E7288" i="1" s="1"/>
  <c r="E7287" i="1" a="1"/>
  <c r="E7287" i="1" s="1"/>
  <c r="E7286" i="1" a="1"/>
  <c r="E7286" i="1" s="1"/>
  <c r="E7285" i="1" a="1"/>
  <c r="E7285" i="1" s="1"/>
  <c r="E7284" i="1" a="1"/>
  <c r="E7284" i="1" s="1"/>
  <c r="E7283" i="1" a="1"/>
  <c r="E7283" i="1" s="1"/>
  <c r="E7282" i="1" a="1"/>
  <c r="E7282" i="1" s="1"/>
  <c r="E7281" i="1" a="1"/>
  <c r="E7281" i="1" s="1"/>
  <c r="E7280" i="1" a="1"/>
  <c r="E7280" i="1" s="1"/>
  <c r="E7279" i="1" a="1"/>
  <c r="E7279" i="1" s="1"/>
  <c r="E7278" i="1" a="1"/>
  <c r="E7278" i="1" s="1"/>
  <c r="E7277" i="1" a="1"/>
  <c r="E7277" i="1" s="1"/>
  <c r="E7276" i="1" a="1"/>
  <c r="E7276" i="1" s="1"/>
  <c r="E7275" i="1" a="1"/>
  <c r="E7275" i="1" s="1"/>
  <c r="E7274" i="1" a="1"/>
  <c r="E7274" i="1" s="1"/>
  <c r="E7273" i="1" a="1"/>
  <c r="E7273" i="1" s="1"/>
  <c r="E7272" i="1" a="1"/>
  <c r="E7272" i="1" s="1"/>
  <c r="E7271" i="1" a="1"/>
  <c r="E7271" i="1" s="1"/>
  <c r="E7270" i="1" a="1"/>
  <c r="E7270" i="1" s="1"/>
  <c r="E7269" i="1" a="1"/>
  <c r="E7269" i="1" s="1"/>
  <c r="E7268" i="1" a="1"/>
  <c r="E7268" i="1" s="1"/>
  <c r="E7267" i="1" a="1"/>
  <c r="E7267" i="1" s="1"/>
  <c r="E7266" i="1" a="1"/>
  <c r="E7266" i="1" s="1"/>
  <c r="E7265" i="1" a="1"/>
  <c r="E7265" i="1" s="1"/>
  <c r="E7264" i="1" a="1"/>
  <c r="E7264" i="1" s="1"/>
  <c r="E7263" i="1" a="1"/>
  <c r="E7263" i="1" s="1"/>
  <c r="E7262" i="1" a="1"/>
  <c r="E7262" i="1" s="1"/>
  <c r="E7261" i="1" a="1"/>
  <c r="E7261" i="1" s="1"/>
  <c r="E7260" i="1" a="1"/>
  <c r="E7260" i="1" s="1"/>
  <c r="E7259" i="1" a="1"/>
  <c r="E7259" i="1" s="1"/>
  <c r="E7258" i="1" a="1"/>
  <c r="E7258" i="1" s="1"/>
  <c r="E7257" i="1" a="1"/>
  <c r="E7257" i="1" s="1"/>
  <c r="E7256" i="1" a="1"/>
  <c r="E7256" i="1" s="1"/>
  <c r="E7255" i="1" a="1"/>
  <c r="E7255" i="1" s="1"/>
  <c r="E7254" i="1" a="1"/>
  <c r="E7254" i="1" s="1"/>
  <c r="E7253" i="1" a="1"/>
  <c r="E7253" i="1" s="1"/>
  <c r="E7252" i="1" a="1"/>
  <c r="E7252" i="1" s="1"/>
  <c r="E7251" i="1" a="1"/>
  <c r="E7251" i="1" s="1"/>
  <c r="E7250" i="1" a="1"/>
  <c r="E7250" i="1" s="1"/>
  <c r="E7249" i="1" a="1"/>
  <c r="E7249" i="1" s="1"/>
  <c r="E7248" i="1" a="1"/>
  <c r="E7248" i="1" s="1"/>
  <c r="E7247" i="1" a="1"/>
  <c r="E7247" i="1" s="1"/>
  <c r="E7246" i="1" a="1"/>
  <c r="E7246" i="1" s="1"/>
  <c r="E7245" i="1" a="1"/>
  <c r="E7245" i="1" s="1"/>
  <c r="E7244" i="1" a="1"/>
  <c r="E7244" i="1" s="1"/>
  <c r="E7243" i="1" a="1"/>
  <c r="E7243" i="1" s="1"/>
  <c r="E7242" i="1" a="1"/>
  <c r="E7242" i="1" s="1"/>
  <c r="E7241" i="1" a="1"/>
  <c r="E7241" i="1" s="1"/>
  <c r="E7240" i="1" a="1"/>
  <c r="E7240" i="1" s="1"/>
  <c r="E7239" i="1" a="1"/>
  <c r="E7239" i="1" s="1"/>
  <c r="E7238" i="1" a="1"/>
  <c r="E7238" i="1" s="1"/>
  <c r="E7237" i="1" a="1"/>
  <c r="E7237" i="1" s="1"/>
  <c r="E7236" i="1" a="1"/>
  <c r="E7236" i="1" s="1"/>
  <c r="E7235" i="1" a="1"/>
  <c r="E7235" i="1" s="1"/>
  <c r="E7234" i="1" a="1"/>
  <c r="E7234" i="1" s="1"/>
  <c r="E7233" i="1" a="1"/>
  <c r="E7233" i="1" s="1"/>
  <c r="E7232" i="1" a="1"/>
  <c r="E7232" i="1" s="1"/>
  <c r="E7231" i="1" a="1"/>
  <c r="E7231" i="1" s="1"/>
  <c r="E7230" i="1" a="1"/>
  <c r="E7230" i="1" s="1"/>
  <c r="E7229" i="1" a="1"/>
  <c r="E7229" i="1" s="1"/>
  <c r="E7228" i="1" a="1"/>
  <c r="E7228" i="1" s="1"/>
  <c r="E7227" i="1" a="1"/>
  <c r="E7227" i="1" s="1"/>
  <c r="E7226" i="1" a="1"/>
  <c r="E7226" i="1" s="1"/>
  <c r="E7225" i="1" a="1"/>
  <c r="E7225" i="1" s="1"/>
  <c r="E7224" i="1" a="1"/>
  <c r="E7224" i="1" s="1"/>
  <c r="E7223" i="1" a="1"/>
  <c r="E7223" i="1" s="1"/>
  <c r="E7222" i="1" a="1"/>
  <c r="E7222" i="1" s="1"/>
  <c r="E7221" i="1" a="1"/>
  <c r="E7221" i="1" s="1"/>
  <c r="E7220" i="1" a="1"/>
  <c r="E7220" i="1" s="1"/>
  <c r="E7219" i="1" a="1"/>
  <c r="E7219" i="1" s="1"/>
  <c r="E7218" i="1" a="1"/>
  <c r="E7218" i="1" s="1"/>
  <c r="E7217" i="1" a="1"/>
  <c r="E7217" i="1" s="1"/>
  <c r="E7216" i="1" a="1"/>
  <c r="E7216" i="1" s="1"/>
  <c r="E7215" i="1" a="1"/>
  <c r="E7215" i="1" s="1"/>
  <c r="E7214" i="1" a="1"/>
  <c r="E7214" i="1" s="1"/>
  <c r="E7213" i="1" a="1"/>
  <c r="E7213" i="1" s="1"/>
  <c r="E7212" i="1" a="1"/>
  <c r="E7212" i="1" s="1"/>
  <c r="E7211" i="1" a="1"/>
  <c r="E7211" i="1" s="1"/>
  <c r="E7210" i="1" a="1"/>
  <c r="E7210" i="1" s="1"/>
  <c r="E7209" i="1" a="1"/>
  <c r="E7209" i="1" s="1"/>
  <c r="E7208" i="1" a="1"/>
  <c r="E7208" i="1" s="1"/>
  <c r="E7207" i="1" a="1"/>
  <c r="E7207" i="1" s="1"/>
  <c r="E7206" i="1" a="1"/>
  <c r="E7206" i="1" s="1"/>
  <c r="E7205" i="1" a="1"/>
  <c r="E7205" i="1" s="1"/>
  <c r="E7204" i="1" a="1"/>
  <c r="E7204" i="1" s="1"/>
  <c r="E7203" i="1" a="1"/>
  <c r="E7203" i="1" s="1"/>
  <c r="E7202" i="1" a="1"/>
  <c r="E7202" i="1" s="1"/>
  <c r="E7201" i="1" a="1"/>
  <c r="E7201" i="1" s="1"/>
  <c r="E7200" i="1" a="1"/>
  <c r="E7200" i="1" s="1"/>
  <c r="E7199" i="1" a="1"/>
  <c r="E7199" i="1" s="1"/>
  <c r="E7198" i="1" a="1"/>
  <c r="E7198" i="1" s="1"/>
  <c r="E7197" i="1" a="1"/>
  <c r="E7197" i="1" s="1"/>
  <c r="E7196" i="1" a="1"/>
  <c r="E7196" i="1" s="1"/>
  <c r="E7195" i="1" a="1"/>
  <c r="E7195" i="1" s="1"/>
  <c r="E7194" i="1" a="1"/>
  <c r="E7194" i="1" s="1"/>
  <c r="E7193" i="1" a="1"/>
  <c r="E7193" i="1" s="1"/>
  <c r="E7192" i="1" a="1"/>
  <c r="E7192" i="1" s="1"/>
  <c r="E7191" i="1" a="1"/>
  <c r="E7191" i="1" s="1"/>
  <c r="E7190" i="1" a="1"/>
  <c r="E7190" i="1" s="1"/>
  <c r="E7189" i="1" a="1"/>
  <c r="E7189" i="1" s="1"/>
  <c r="E7188" i="1" a="1"/>
  <c r="E7188" i="1" s="1"/>
  <c r="E7187" i="1" a="1"/>
  <c r="E7187" i="1" s="1"/>
  <c r="E7186" i="1" a="1"/>
  <c r="E7186" i="1" s="1"/>
  <c r="E7185" i="1" a="1"/>
  <c r="E7185" i="1" s="1"/>
  <c r="E7184" i="1" a="1"/>
  <c r="E7184" i="1" s="1"/>
  <c r="E7183" i="1" a="1"/>
  <c r="E7183" i="1" s="1"/>
  <c r="E7182" i="1" a="1"/>
  <c r="E7182" i="1" s="1"/>
  <c r="E7181" i="1" a="1"/>
  <c r="E7181" i="1" s="1"/>
  <c r="E7180" i="1" a="1"/>
  <c r="E7180" i="1" s="1"/>
  <c r="E7179" i="1" a="1"/>
  <c r="E7179" i="1" s="1"/>
  <c r="E7178" i="1" a="1"/>
  <c r="E7178" i="1" s="1"/>
  <c r="E7177" i="1" a="1"/>
  <c r="E7177" i="1" s="1"/>
  <c r="E7176" i="1" a="1"/>
  <c r="E7176" i="1" s="1"/>
  <c r="E7175" i="1" a="1"/>
  <c r="E7175" i="1" s="1"/>
  <c r="E7174" i="1" a="1"/>
  <c r="E7174" i="1" s="1"/>
  <c r="E7173" i="1" a="1"/>
  <c r="E7173" i="1" s="1"/>
  <c r="E7172" i="1" a="1"/>
  <c r="E7172" i="1" s="1"/>
  <c r="E7171" i="1" a="1"/>
  <c r="E7171" i="1" s="1"/>
  <c r="E7170" i="1" a="1"/>
  <c r="E7170" i="1" s="1"/>
  <c r="E7169" i="1" a="1"/>
  <c r="E7169" i="1" s="1"/>
  <c r="E7168" i="1" a="1"/>
  <c r="E7168" i="1" s="1"/>
  <c r="E7167" i="1" a="1"/>
  <c r="E7167" i="1" s="1"/>
  <c r="E7166" i="1" a="1"/>
  <c r="E7166" i="1" s="1"/>
  <c r="E7165" i="1" a="1"/>
  <c r="E7165" i="1" s="1"/>
  <c r="E7164" i="1" a="1"/>
  <c r="E7164" i="1" s="1"/>
  <c r="E7163" i="1" a="1"/>
  <c r="E7163" i="1" s="1"/>
  <c r="E7162" i="1" a="1"/>
  <c r="E7162" i="1" s="1"/>
  <c r="E7161" i="1" a="1"/>
  <c r="E7161" i="1" s="1"/>
  <c r="E7160" i="1" a="1"/>
  <c r="E7160" i="1" s="1"/>
  <c r="E7159" i="1" a="1"/>
  <c r="E7159" i="1" s="1"/>
  <c r="E7158" i="1" a="1"/>
  <c r="E7158" i="1" s="1"/>
  <c r="E7157" i="1" a="1"/>
  <c r="E7157" i="1" s="1"/>
  <c r="E7156" i="1" a="1"/>
  <c r="E7156" i="1" s="1"/>
  <c r="E7155" i="1" a="1"/>
  <c r="E7155" i="1" s="1"/>
  <c r="E7154" i="1" a="1"/>
  <c r="E7154" i="1" s="1"/>
  <c r="E7153" i="1" a="1"/>
  <c r="E7153" i="1" s="1"/>
  <c r="E7152" i="1" a="1"/>
  <c r="E7152" i="1" s="1"/>
  <c r="E7151" i="1" a="1"/>
  <c r="E7151" i="1" s="1"/>
  <c r="E7150" i="1" a="1"/>
  <c r="E7150" i="1" s="1"/>
  <c r="E7149" i="1" a="1"/>
  <c r="E7149" i="1" s="1"/>
  <c r="E7148" i="1" a="1"/>
  <c r="E7148" i="1" s="1"/>
  <c r="E7147" i="1" a="1"/>
  <c r="E7147" i="1" s="1"/>
  <c r="E7146" i="1" a="1"/>
  <c r="E7146" i="1" s="1"/>
  <c r="E7145" i="1" a="1"/>
  <c r="E7145" i="1" s="1"/>
  <c r="E7144" i="1" a="1"/>
  <c r="E7144" i="1" s="1"/>
  <c r="E7143" i="1" a="1"/>
  <c r="E7143" i="1" s="1"/>
  <c r="E7142" i="1" a="1"/>
  <c r="E7142" i="1" s="1"/>
  <c r="E7141" i="1" a="1"/>
  <c r="E7141" i="1" s="1"/>
  <c r="E7140" i="1" a="1"/>
  <c r="E7140" i="1" s="1"/>
  <c r="E7139" i="1" a="1"/>
  <c r="E7139" i="1" s="1"/>
  <c r="E7138" i="1" a="1"/>
  <c r="E7138" i="1" s="1"/>
  <c r="E7137" i="1" a="1"/>
  <c r="E7137" i="1" s="1"/>
  <c r="E7136" i="1" a="1"/>
  <c r="E7136" i="1" s="1"/>
  <c r="E7135" i="1" a="1"/>
  <c r="E7135" i="1" s="1"/>
  <c r="E7134" i="1" a="1"/>
  <c r="E7134" i="1" s="1"/>
  <c r="E7133" i="1" a="1"/>
  <c r="E7133" i="1" s="1"/>
  <c r="E7132" i="1" a="1"/>
  <c r="E7132" i="1" s="1"/>
  <c r="E7131" i="1" a="1"/>
  <c r="E7131" i="1" s="1"/>
  <c r="E7130" i="1" a="1"/>
  <c r="E7130" i="1" s="1"/>
  <c r="E7129" i="1" a="1"/>
  <c r="E7129" i="1" s="1"/>
  <c r="E7128" i="1" a="1"/>
  <c r="E7128" i="1" s="1"/>
  <c r="E7127" i="1" a="1"/>
  <c r="E7127" i="1" s="1"/>
  <c r="E7126" i="1" a="1"/>
  <c r="E7126" i="1" s="1"/>
  <c r="E7125" i="1" a="1"/>
  <c r="E7125" i="1" s="1"/>
  <c r="E7124" i="1" a="1"/>
  <c r="E7124" i="1" s="1"/>
  <c r="E7123" i="1" a="1"/>
  <c r="E7123" i="1" s="1"/>
  <c r="E7122" i="1" a="1"/>
  <c r="E7122" i="1" s="1"/>
  <c r="E7121" i="1" a="1"/>
  <c r="E7121" i="1" s="1"/>
  <c r="E7120" i="1" a="1"/>
  <c r="E7120" i="1" s="1"/>
  <c r="E7119" i="1" a="1"/>
  <c r="E7119" i="1" s="1"/>
  <c r="E7118" i="1" a="1"/>
  <c r="E7118" i="1" s="1"/>
  <c r="E7117" i="1" a="1"/>
  <c r="E7117" i="1" s="1"/>
  <c r="E7116" i="1" a="1"/>
  <c r="E7116" i="1" s="1"/>
  <c r="E7115" i="1" a="1"/>
  <c r="E7115" i="1" s="1"/>
  <c r="E7114" i="1" a="1"/>
  <c r="E7114" i="1" s="1"/>
  <c r="E7113" i="1" a="1"/>
  <c r="E7113" i="1" s="1"/>
  <c r="E7112" i="1" a="1"/>
  <c r="E7112" i="1" s="1"/>
  <c r="E7111" i="1" a="1"/>
  <c r="E7111" i="1" s="1"/>
  <c r="E7110" i="1" a="1"/>
  <c r="E7110" i="1" s="1"/>
  <c r="E7109" i="1" a="1"/>
  <c r="E7109" i="1" s="1"/>
  <c r="E7108" i="1" a="1"/>
  <c r="E7108" i="1" s="1"/>
  <c r="E7107" i="1" a="1"/>
  <c r="E7107" i="1" s="1"/>
  <c r="E7106" i="1" a="1"/>
  <c r="E7106" i="1" s="1"/>
  <c r="E7105" i="1" a="1"/>
  <c r="E7105" i="1" s="1"/>
  <c r="E7104" i="1" a="1"/>
  <c r="E7104" i="1" s="1"/>
  <c r="E7103" i="1" a="1"/>
  <c r="E7103" i="1" s="1"/>
  <c r="E7102" i="1" a="1"/>
  <c r="E7102" i="1" s="1"/>
  <c r="E7101" i="1" a="1"/>
  <c r="E7101" i="1" s="1"/>
  <c r="E7100" i="1" a="1"/>
  <c r="E7100" i="1" s="1"/>
  <c r="E7099" i="1" a="1"/>
  <c r="E7099" i="1" s="1"/>
  <c r="E7098" i="1" a="1"/>
  <c r="E7098" i="1" s="1"/>
  <c r="E7097" i="1" a="1"/>
  <c r="E7097" i="1" s="1"/>
  <c r="E7096" i="1" a="1"/>
  <c r="E7096" i="1" s="1"/>
  <c r="E7095" i="1" a="1"/>
  <c r="E7095" i="1" s="1"/>
  <c r="E7094" i="1" a="1"/>
  <c r="E7094" i="1" s="1"/>
  <c r="E7093" i="1" a="1"/>
  <c r="E7093" i="1" s="1"/>
  <c r="E7092" i="1" a="1"/>
  <c r="E7092" i="1" s="1"/>
  <c r="E7091" i="1" a="1"/>
  <c r="E7091" i="1" s="1"/>
  <c r="E7090" i="1" a="1"/>
  <c r="E7090" i="1" s="1"/>
  <c r="E7089" i="1" a="1"/>
  <c r="E7089" i="1" s="1"/>
  <c r="E7088" i="1" a="1"/>
  <c r="E7088" i="1" s="1"/>
  <c r="E7087" i="1" a="1"/>
  <c r="E7087" i="1" s="1"/>
  <c r="E7086" i="1" a="1"/>
  <c r="E7086" i="1" s="1"/>
  <c r="E7085" i="1" a="1"/>
  <c r="E7085" i="1" s="1"/>
  <c r="E7084" i="1" a="1"/>
  <c r="E7084" i="1" s="1"/>
  <c r="E7083" i="1" a="1"/>
  <c r="E7083" i="1" s="1"/>
  <c r="E7082" i="1" a="1"/>
  <c r="E7082" i="1" s="1"/>
  <c r="E7081" i="1" a="1"/>
  <c r="E7081" i="1" s="1"/>
  <c r="E7080" i="1" a="1"/>
  <c r="E7080" i="1" s="1"/>
  <c r="E7079" i="1" a="1"/>
  <c r="E7079" i="1" s="1"/>
  <c r="E7078" i="1" a="1"/>
  <c r="E7078" i="1" s="1"/>
  <c r="E7077" i="1" a="1"/>
  <c r="E7077" i="1" s="1"/>
  <c r="E7076" i="1" a="1"/>
  <c r="E7076" i="1" s="1"/>
  <c r="E7075" i="1" a="1"/>
  <c r="E7075" i="1" s="1"/>
  <c r="E7074" i="1" a="1"/>
  <c r="E7074" i="1" s="1"/>
  <c r="E7073" i="1" a="1"/>
  <c r="E7073" i="1" s="1"/>
  <c r="E7072" i="1" a="1"/>
  <c r="E7072" i="1" s="1"/>
  <c r="E7071" i="1" a="1"/>
  <c r="E7071" i="1" s="1"/>
  <c r="E7070" i="1" a="1"/>
  <c r="E7070" i="1" s="1"/>
  <c r="E7069" i="1" a="1"/>
  <c r="E7069" i="1" s="1"/>
  <c r="E7068" i="1" a="1"/>
  <c r="E7068" i="1" s="1"/>
  <c r="E7067" i="1" a="1"/>
  <c r="E7067" i="1" s="1"/>
  <c r="E7066" i="1" a="1"/>
  <c r="E7066" i="1" s="1"/>
  <c r="E7065" i="1" a="1"/>
  <c r="E7065" i="1" s="1"/>
  <c r="E7064" i="1" a="1"/>
  <c r="E7064" i="1" s="1"/>
  <c r="E7063" i="1" a="1"/>
  <c r="E7063" i="1" s="1"/>
  <c r="E7062" i="1" a="1"/>
  <c r="E7062" i="1" s="1"/>
  <c r="E7061" i="1" a="1"/>
  <c r="E7061" i="1" s="1"/>
  <c r="E7060" i="1" a="1"/>
  <c r="E7060" i="1" s="1"/>
  <c r="E7059" i="1" a="1"/>
  <c r="E7059" i="1" s="1"/>
  <c r="E7058" i="1" a="1"/>
  <c r="E7058" i="1" s="1"/>
  <c r="E7057" i="1" a="1"/>
  <c r="E7057" i="1" s="1"/>
  <c r="E7056" i="1" a="1"/>
  <c r="E7056" i="1" s="1"/>
  <c r="E7055" i="1" a="1"/>
  <c r="E7055" i="1" s="1"/>
  <c r="E7054" i="1" a="1"/>
  <c r="E7054" i="1" s="1"/>
  <c r="E7053" i="1" a="1"/>
  <c r="E7053" i="1" s="1"/>
  <c r="E7052" i="1" a="1"/>
  <c r="E7052" i="1" s="1"/>
  <c r="E7051" i="1" a="1"/>
  <c r="E7051" i="1" s="1"/>
  <c r="E7050" i="1" a="1"/>
  <c r="E7050" i="1" s="1"/>
  <c r="E7049" i="1" a="1"/>
  <c r="E7049" i="1" s="1"/>
  <c r="E7048" i="1" a="1"/>
  <c r="E7048" i="1" s="1"/>
  <c r="E7047" i="1" a="1"/>
  <c r="E7047" i="1" s="1"/>
  <c r="E7046" i="1" a="1"/>
  <c r="E7046" i="1" s="1"/>
  <c r="E7045" i="1" a="1"/>
  <c r="E7045" i="1" s="1"/>
  <c r="E7044" i="1" a="1"/>
  <c r="E7044" i="1" s="1"/>
  <c r="E7043" i="1" a="1"/>
  <c r="E7043" i="1" s="1"/>
  <c r="E7042" i="1" a="1"/>
  <c r="E7042" i="1" s="1"/>
  <c r="E7041" i="1" a="1"/>
  <c r="E7041" i="1" s="1"/>
  <c r="E7040" i="1" a="1"/>
  <c r="E7040" i="1" s="1"/>
  <c r="E7039" i="1" a="1"/>
  <c r="E7039" i="1" s="1"/>
  <c r="E7038" i="1" a="1"/>
  <c r="E7038" i="1" s="1"/>
  <c r="E7037" i="1" a="1"/>
  <c r="E7037" i="1" s="1"/>
  <c r="E7036" i="1" a="1"/>
  <c r="E7036" i="1" s="1"/>
  <c r="E7035" i="1" a="1"/>
  <c r="E7035" i="1" s="1"/>
  <c r="E7034" i="1" a="1"/>
  <c r="E7034" i="1" s="1"/>
  <c r="E7033" i="1" a="1"/>
  <c r="E7033" i="1" s="1"/>
  <c r="E7032" i="1" a="1"/>
  <c r="E7032" i="1" s="1"/>
  <c r="E7031" i="1" a="1"/>
  <c r="E7031" i="1" s="1"/>
  <c r="E7030" i="1" a="1"/>
  <c r="E7030" i="1" s="1"/>
  <c r="E7029" i="1" a="1"/>
  <c r="E7029" i="1" s="1"/>
  <c r="E7028" i="1" a="1"/>
  <c r="E7028" i="1" s="1"/>
  <c r="E7027" i="1" a="1"/>
  <c r="E7027" i="1" s="1"/>
  <c r="E7026" i="1" a="1"/>
  <c r="E7026" i="1" s="1"/>
  <c r="E7025" i="1" a="1"/>
  <c r="E7025" i="1" s="1"/>
  <c r="E7024" i="1" a="1"/>
  <c r="E7024" i="1" s="1"/>
  <c r="E7023" i="1" a="1"/>
  <c r="E7023" i="1" s="1"/>
  <c r="E7022" i="1" a="1"/>
  <c r="E7022" i="1" s="1"/>
  <c r="E7021" i="1" a="1"/>
  <c r="E7021" i="1" s="1"/>
  <c r="E7020" i="1" a="1"/>
  <c r="E7020" i="1" s="1"/>
  <c r="E7019" i="1" a="1"/>
  <c r="E7019" i="1" s="1"/>
  <c r="E7018" i="1" a="1"/>
  <c r="E7018" i="1" s="1"/>
  <c r="E7017" i="1" a="1"/>
  <c r="E7017" i="1" s="1"/>
  <c r="E7016" i="1" a="1"/>
  <c r="E7016" i="1" s="1"/>
  <c r="E7015" i="1" a="1"/>
  <c r="E7015" i="1" s="1"/>
  <c r="E7014" i="1" a="1"/>
  <c r="E7014" i="1" s="1"/>
  <c r="E7013" i="1" a="1"/>
  <c r="E7013" i="1" s="1"/>
  <c r="E7012" i="1" a="1"/>
  <c r="E7012" i="1" s="1"/>
  <c r="E7011" i="1" a="1"/>
  <c r="E7011" i="1" s="1"/>
  <c r="E7010" i="1" a="1"/>
  <c r="E7010" i="1" s="1"/>
  <c r="E7009" i="1" a="1"/>
  <c r="E7009" i="1" s="1"/>
  <c r="E7008" i="1" a="1"/>
  <c r="E7008" i="1" s="1"/>
  <c r="E7007" i="1" a="1"/>
  <c r="E7007" i="1" s="1"/>
  <c r="E7006" i="1" a="1"/>
  <c r="E7006" i="1" s="1"/>
  <c r="E7005" i="1" a="1"/>
  <c r="E7005" i="1" s="1"/>
  <c r="E7004" i="1" a="1"/>
  <c r="E7004" i="1" s="1"/>
  <c r="E7003" i="1" a="1"/>
  <c r="E7003" i="1" s="1"/>
  <c r="E7002" i="1" a="1"/>
  <c r="E7002" i="1" s="1"/>
  <c r="E7001" i="1" a="1"/>
  <c r="E7001" i="1" s="1"/>
  <c r="E7000" i="1" a="1"/>
  <c r="E7000" i="1" s="1"/>
  <c r="E6999" i="1" a="1"/>
  <c r="E6999" i="1" s="1"/>
  <c r="E6998" i="1" a="1"/>
  <c r="E6998" i="1" s="1"/>
  <c r="E6997" i="1" a="1"/>
  <c r="E6997" i="1" s="1"/>
  <c r="E6996" i="1" a="1"/>
  <c r="E6996" i="1" s="1"/>
  <c r="E6995" i="1" a="1"/>
  <c r="E6995" i="1" s="1"/>
  <c r="E6994" i="1" a="1"/>
  <c r="E6994" i="1" s="1"/>
  <c r="E6993" i="1" a="1"/>
  <c r="E6993" i="1" s="1"/>
  <c r="E6992" i="1" a="1"/>
  <c r="E6992" i="1" s="1"/>
  <c r="E6991" i="1" a="1"/>
  <c r="E6991" i="1" s="1"/>
  <c r="E6990" i="1" a="1"/>
  <c r="E6990" i="1" s="1"/>
  <c r="E6989" i="1" a="1"/>
  <c r="E6989" i="1" s="1"/>
  <c r="E6988" i="1" a="1"/>
  <c r="E6988" i="1" s="1"/>
  <c r="E6987" i="1" a="1"/>
  <c r="E6987" i="1" s="1"/>
  <c r="E6986" i="1" a="1"/>
  <c r="E6986" i="1" s="1"/>
  <c r="E6985" i="1" a="1"/>
  <c r="E6985" i="1" s="1"/>
  <c r="E6984" i="1" a="1"/>
  <c r="E6984" i="1" s="1"/>
  <c r="E6983" i="1" a="1"/>
  <c r="E6983" i="1" s="1"/>
  <c r="E6982" i="1" a="1"/>
  <c r="E6982" i="1" s="1"/>
  <c r="E6981" i="1" a="1"/>
  <c r="E6981" i="1" s="1"/>
  <c r="E6980" i="1" a="1"/>
  <c r="E6980" i="1" s="1"/>
  <c r="E6979" i="1" a="1"/>
  <c r="E6979" i="1" s="1"/>
  <c r="E6978" i="1" a="1"/>
  <c r="E6978" i="1" s="1"/>
  <c r="E6977" i="1" a="1"/>
  <c r="E6977" i="1" s="1"/>
  <c r="E6976" i="1" a="1"/>
  <c r="E6976" i="1" s="1"/>
  <c r="E6975" i="1" a="1"/>
  <c r="E6975" i="1" s="1"/>
  <c r="E6974" i="1" a="1"/>
  <c r="E6974" i="1" s="1"/>
  <c r="E6973" i="1" a="1"/>
  <c r="E6973" i="1" s="1"/>
  <c r="E6972" i="1" a="1"/>
  <c r="E6972" i="1" s="1"/>
  <c r="E6971" i="1" a="1"/>
  <c r="E6971" i="1" s="1"/>
  <c r="E6970" i="1" a="1"/>
  <c r="E6970" i="1" s="1"/>
  <c r="E6969" i="1" a="1"/>
  <c r="E6969" i="1" s="1"/>
  <c r="E6968" i="1" a="1"/>
  <c r="E6968" i="1" s="1"/>
  <c r="E6967" i="1" a="1"/>
  <c r="E6967" i="1" s="1"/>
  <c r="E6966" i="1" a="1"/>
  <c r="E6966" i="1" s="1"/>
  <c r="E6965" i="1" a="1"/>
  <c r="E6965" i="1" s="1"/>
  <c r="E6964" i="1" a="1"/>
  <c r="E6964" i="1" s="1"/>
  <c r="E6963" i="1" a="1"/>
  <c r="E6963" i="1" s="1"/>
  <c r="E6962" i="1" a="1"/>
  <c r="E6962" i="1" s="1"/>
  <c r="E6961" i="1" a="1"/>
  <c r="E6961" i="1" s="1"/>
  <c r="E6960" i="1" a="1"/>
  <c r="E6960" i="1" s="1"/>
  <c r="E6959" i="1" a="1"/>
  <c r="E6959" i="1" s="1"/>
  <c r="E6958" i="1" a="1"/>
  <c r="E6958" i="1" s="1"/>
  <c r="E6957" i="1" a="1"/>
  <c r="E6957" i="1" s="1"/>
  <c r="E6956" i="1" a="1"/>
  <c r="E6956" i="1" s="1"/>
  <c r="E6955" i="1" a="1"/>
  <c r="E6955" i="1" s="1"/>
  <c r="E6954" i="1" a="1"/>
  <c r="E6954" i="1" s="1"/>
  <c r="E6953" i="1" a="1"/>
  <c r="E6953" i="1" s="1"/>
  <c r="E6952" i="1" a="1"/>
  <c r="E6952" i="1" s="1"/>
  <c r="E6951" i="1" a="1"/>
  <c r="E6951" i="1" s="1"/>
  <c r="E6950" i="1" a="1"/>
  <c r="E6950" i="1" s="1"/>
  <c r="E6949" i="1" a="1"/>
  <c r="E6949" i="1" s="1"/>
  <c r="E6948" i="1" a="1"/>
  <c r="E6948" i="1" s="1"/>
  <c r="E6947" i="1" a="1"/>
  <c r="E6947" i="1" s="1"/>
  <c r="E6946" i="1" a="1"/>
  <c r="E6946" i="1" s="1"/>
  <c r="E6945" i="1" a="1"/>
  <c r="E6945" i="1" s="1"/>
  <c r="E6944" i="1" a="1"/>
  <c r="E6944" i="1" s="1"/>
  <c r="E6943" i="1" a="1"/>
  <c r="E6943" i="1" s="1"/>
  <c r="E6942" i="1" a="1"/>
  <c r="E6942" i="1" s="1"/>
  <c r="E6941" i="1" a="1"/>
  <c r="E6941" i="1" s="1"/>
  <c r="E6940" i="1" a="1"/>
  <c r="E6940" i="1" s="1"/>
  <c r="E6939" i="1" a="1"/>
  <c r="E6939" i="1" s="1"/>
  <c r="E6938" i="1" a="1"/>
  <c r="E6938" i="1" s="1"/>
  <c r="E6937" i="1" a="1"/>
  <c r="E6937" i="1" s="1"/>
  <c r="E6936" i="1" a="1"/>
  <c r="E6936" i="1" s="1"/>
  <c r="E6935" i="1" a="1"/>
  <c r="E6935" i="1" s="1"/>
  <c r="E6934" i="1" a="1"/>
  <c r="E6934" i="1" s="1"/>
  <c r="E6933" i="1" a="1"/>
  <c r="E6933" i="1" s="1"/>
  <c r="E6932" i="1" a="1"/>
  <c r="E6932" i="1" s="1"/>
  <c r="E6931" i="1" a="1"/>
  <c r="E6931" i="1" s="1"/>
  <c r="E6930" i="1" a="1"/>
  <c r="E6930" i="1" s="1"/>
  <c r="E6929" i="1" a="1"/>
  <c r="E6929" i="1" s="1"/>
  <c r="E6928" i="1" a="1"/>
  <c r="E6928" i="1" s="1"/>
  <c r="E6927" i="1" a="1"/>
  <c r="E6927" i="1" s="1"/>
  <c r="E6926" i="1" a="1"/>
  <c r="E6926" i="1" s="1"/>
  <c r="E6925" i="1" a="1"/>
  <c r="E6925" i="1" s="1"/>
  <c r="E6924" i="1" a="1"/>
  <c r="E6924" i="1" s="1"/>
  <c r="E6923" i="1" a="1"/>
  <c r="E6923" i="1" s="1"/>
  <c r="E6922" i="1" a="1"/>
  <c r="E6922" i="1" s="1"/>
  <c r="E6921" i="1" a="1"/>
  <c r="E6921" i="1" s="1"/>
  <c r="E6920" i="1" a="1"/>
  <c r="E6920" i="1" s="1"/>
  <c r="E6919" i="1" a="1"/>
  <c r="E6919" i="1" s="1"/>
  <c r="E6918" i="1" a="1"/>
  <c r="E6918" i="1" s="1"/>
  <c r="E6917" i="1" a="1"/>
  <c r="E6917" i="1" s="1"/>
  <c r="E6916" i="1" a="1"/>
  <c r="E6916" i="1" s="1"/>
  <c r="E6915" i="1" a="1"/>
  <c r="E6915" i="1" s="1"/>
  <c r="E6914" i="1" a="1"/>
  <c r="E6914" i="1" s="1"/>
  <c r="E6913" i="1" a="1"/>
  <c r="E6913" i="1" s="1"/>
  <c r="E6912" i="1" a="1"/>
  <c r="E6912" i="1" s="1"/>
  <c r="E6911" i="1" a="1"/>
  <c r="E6911" i="1" s="1"/>
  <c r="E6910" i="1" a="1"/>
  <c r="E6910" i="1" s="1"/>
  <c r="E6909" i="1" a="1"/>
  <c r="E6909" i="1" s="1"/>
  <c r="E6908" i="1" a="1"/>
  <c r="E6908" i="1" s="1"/>
  <c r="E6907" i="1" a="1"/>
  <c r="E6907" i="1" s="1"/>
  <c r="E6906" i="1" a="1"/>
  <c r="E6906" i="1" s="1"/>
  <c r="E6905" i="1" a="1"/>
  <c r="E6905" i="1" s="1"/>
  <c r="E6904" i="1" a="1"/>
  <c r="E6904" i="1" s="1"/>
  <c r="E6903" i="1" a="1"/>
  <c r="E6903" i="1" s="1"/>
  <c r="E6902" i="1" a="1"/>
  <c r="E6902" i="1" s="1"/>
  <c r="E6901" i="1" a="1"/>
  <c r="E6901" i="1" s="1"/>
  <c r="E6900" i="1" a="1"/>
  <c r="E6900" i="1" s="1"/>
  <c r="E6899" i="1" a="1"/>
  <c r="E6899" i="1" s="1"/>
  <c r="E6898" i="1" a="1"/>
  <c r="E6898" i="1" s="1"/>
  <c r="E6897" i="1" a="1"/>
  <c r="E6897" i="1" s="1"/>
  <c r="E6896" i="1" a="1"/>
  <c r="E6896" i="1" s="1"/>
  <c r="E6895" i="1" a="1"/>
  <c r="E6895" i="1" s="1"/>
  <c r="E6894" i="1" a="1"/>
  <c r="E6894" i="1" s="1"/>
  <c r="E6893" i="1" a="1"/>
  <c r="E6893" i="1" s="1"/>
  <c r="E6892" i="1" a="1"/>
  <c r="E6892" i="1" s="1"/>
  <c r="E6891" i="1" a="1"/>
  <c r="E6891" i="1" s="1"/>
  <c r="E6890" i="1" a="1"/>
  <c r="E6890" i="1" s="1"/>
  <c r="E6889" i="1" a="1"/>
  <c r="E6889" i="1" s="1"/>
  <c r="E6888" i="1" a="1"/>
  <c r="E6888" i="1" s="1"/>
  <c r="E6887" i="1" a="1"/>
  <c r="E6887" i="1" s="1"/>
  <c r="E6886" i="1" a="1"/>
  <c r="E6886" i="1" s="1"/>
  <c r="E6885" i="1" a="1"/>
  <c r="E6885" i="1" s="1"/>
  <c r="E6884" i="1" a="1"/>
  <c r="E6884" i="1" s="1"/>
  <c r="E6883" i="1" a="1"/>
  <c r="E6883" i="1" s="1"/>
  <c r="E6882" i="1" a="1"/>
  <c r="E6882" i="1" s="1"/>
  <c r="E6881" i="1" a="1"/>
  <c r="E6881" i="1" s="1"/>
  <c r="E6880" i="1" a="1"/>
  <c r="E6880" i="1" s="1"/>
  <c r="E6879" i="1" a="1"/>
  <c r="E6879" i="1" s="1"/>
  <c r="E6878" i="1" a="1"/>
  <c r="E6878" i="1" s="1"/>
  <c r="E6877" i="1" a="1"/>
  <c r="E6877" i="1" s="1"/>
  <c r="E6876" i="1" a="1"/>
  <c r="E6876" i="1" s="1"/>
  <c r="E6875" i="1" a="1"/>
  <c r="E6875" i="1" s="1"/>
  <c r="E6874" i="1" a="1"/>
  <c r="E6874" i="1" s="1"/>
  <c r="E6873" i="1" a="1"/>
  <c r="E6873" i="1" s="1"/>
  <c r="E6872" i="1" a="1"/>
  <c r="E6872" i="1" s="1"/>
  <c r="E6871" i="1" a="1"/>
  <c r="E6871" i="1" s="1"/>
  <c r="E6870" i="1" a="1"/>
  <c r="E6870" i="1" s="1"/>
  <c r="E6869" i="1" a="1"/>
  <c r="E6869" i="1" s="1"/>
  <c r="E6868" i="1" a="1"/>
  <c r="E6868" i="1" s="1"/>
  <c r="E6867" i="1" a="1"/>
  <c r="E6867" i="1" s="1"/>
  <c r="E6866" i="1" a="1"/>
  <c r="E6866" i="1" s="1"/>
  <c r="E6865" i="1" a="1"/>
  <c r="E6865" i="1" s="1"/>
  <c r="E6864" i="1" a="1"/>
  <c r="E6864" i="1" s="1"/>
  <c r="E6863" i="1" a="1"/>
  <c r="E6863" i="1" s="1"/>
  <c r="E6862" i="1" a="1"/>
  <c r="E6862" i="1" s="1"/>
  <c r="E6861" i="1" a="1"/>
  <c r="E6861" i="1" s="1"/>
  <c r="E6860" i="1" a="1"/>
  <c r="E6860" i="1" s="1"/>
  <c r="E6859" i="1" a="1"/>
  <c r="E6859" i="1" s="1"/>
  <c r="E6858" i="1" a="1"/>
  <c r="E6858" i="1" s="1"/>
  <c r="E6857" i="1" a="1"/>
  <c r="E6857" i="1" s="1"/>
  <c r="E6856" i="1" a="1"/>
  <c r="E6856" i="1" s="1"/>
  <c r="E6855" i="1" a="1"/>
  <c r="E6855" i="1" s="1"/>
  <c r="E6854" i="1" a="1"/>
  <c r="E6854" i="1" s="1"/>
  <c r="E6853" i="1" a="1"/>
  <c r="E6853" i="1" s="1"/>
  <c r="E6852" i="1" a="1"/>
  <c r="E6852" i="1" s="1"/>
  <c r="E6851" i="1" a="1"/>
  <c r="E6851" i="1" s="1"/>
  <c r="E6850" i="1" a="1"/>
  <c r="E6850" i="1" s="1"/>
  <c r="E6849" i="1" a="1"/>
  <c r="E6849" i="1" s="1"/>
  <c r="E6848" i="1" a="1"/>
  <c r="E6848" i="1" s="1"/>
  <c r="E6847" i="1" a="1"/>
  <c r="E6847" i="1" s="1"/>
  <c r="E6846" i="1" a="1"/>
  <c r="E6846" i="1" s="1"/>
  <c r="E6845" i="1" a="1"/>
  <c r="E6845" i="1" s="1"/>
  <c r="E6844" i="1" a="1"/>
  <c r="E6844" i="1" s="1"/>
  <c r="E6843" i="1" a="1"/>
  <c r="E6843" i="1" s="1"/>
  <c r="E6842" i="1" a="1"/>
  <c r="E6842" i="1" s="1"/>
  <c r="E6841" i="1" a="1"/>
  <c r="E6841" i="1" s="1"/>
  <c r="E6840" i="1" a="1"/>
  <c r="E6840" i="1" s="1"/>
  <c r="E6839" i="1" a="1"/>
  <c r="E6839" i="1" s="1"/>
  <c r="E6838" i="1" a="1"/>
  <c r="E6838" i="1" s="1"/>
  <c r="E6837" i="1" a="1"/>
  <c r="E6837" i="1" s="1"/>
  <c r="E6836" i="1" a="1"/>
  <c r="E6836" i="1" s="1"/>
  <c r="E6835" i="1" a="1"/>
  <c r="E6835" i="1" s="1"/>
  <c r="E6834" i="1" a="1"/>
  <c r="E6834" i="1" s="1"/>
  <c r="E6833" i="1" a="1"/>
  <c r="E6833" i="1" s="1"/>
  <c r="E6832" i="1" a="1"/>
  <c r="E6832" i="1" s="1"/>
  <c r="E6831" i="1" a="1"/>
  <c r="E6831" i="1" s="1"/>
  <c r="E6830" i="1" a="1"/>
  <c r="E6830" i="1" s="1"/>
  <c r="E6829" i="1" a="1"/>
  <c r="E6829" i="1" s="1"/>
  <c r="E6828" i="1" a="1"/>
  <c r="E6828" i="1" s="1"/>
  <c r="E6827" i="1" a="1"/>
  <c r="E6827" i="1" s="1"/>
  <c r="E6826" i="1" a="1"/>
  <c r="E6826" i="1" s="1"/>
  <c r="E6825" i="1" a="1"/>
  <c r="E6825" i="1" s="1"/>
  <c r="E6824" i="1" a="1"/>
  <c r="E6824" i="1" s="1"/>
  <c r="E6823" i="1" a="1"/>
  <c r="E6823" i="1" s="1"/>
  <c r="E6822" i="1" a="1"/>
  <c r="E6822" i="1" s="1"/>
  <c r="E6821" i="1" a="1"/>
  <c r="E6821" i="1" s="1"/>
  <c r="E6820" i="1" a="1"/>
  <c r="E6820" i="1" s="1"/>
  <c r="E6819" i="1" a="1"/>
  <c r="E6819" i="1" s="1"/>
  <c r="E6818" i="1" a="1"/>
  <c r="E6818" i="1" s="1"/>
  <c r="E6817" i="1" a="1"/>
  <c r="E6817" i="1" s="1"/>
  <c r="E6816" i="1" a="1"/>
  <c r="E6816" i="1" s="1"/>
  <c r="E6815" i="1" a="1"/>
  <c r="E6815" i="1" s="1"/>
  <c r="E6814" i="1" a="1"/>
  <c r="E6814" i="1" s="1"/>
  <c r="E6813" i="1" a="1"/>
  <c r="E6813" i="1" s="1"/>
  <c r="E6812" i="1" a="1"/>
  <c r="E6812" i="1" s="1"/>
  <c r="E6811" i="1" a="1"/>
  <c r="E6811" i="1" s="1"/>
  <c r="E6810" i="1" a="1"/>
  <c r="E6810" i="1" s="1"/>
  <c r="E6809" i="1" a="1"/>
  <c r="E6809" i="1" s="1"/>
  <c r="E6808" i="1" a="1"/>
  <c r="E6808" i="1" s="1"/>
  <c r="E6807" i="1" a="1"/>
  <c r="E6807" i="1" s="1"/>
  <c r="E6806" i="1" a="1"/>
  <c r="E6806" i="1" s="1"/>
  <c r="E6805" i="1" a="1"/>
  <c r="E6805" i="1" s="1"/>
  <c r="E6804" i="1" a="1"/>
  <c r="E6804" i="1" s="1"/>
  <c r="E6803" i="1" a="1"/>
  <c r="E6803" i="1" s="1"/>
  <c r="E6802" i="1" a="1"/>
  <c r="E6802" i="1" s="1"/>
  <c r="E6801" i="1" a="1"/>
  <c r="E6801" i="1" s="1"/>
  <c r="E6800" i="1" a="1"/>
  <c r="E6800" i="1" s="1"/>
  <c r="E6799" i="1" a="1"/>
  <c r="E6799" i="1" s="1"/>
  <c r="E6798" i="1" a="1"/>
  <c r="E6798" i="1" s="1"/>
  <c r="E6797" i="1" a="1"/>
  <c r="E6797" i="1" s="1"/>
  <c r="E6796" i="1" a="1"/>
  <c r="E6796" i="1" s="1"/>
  <c r="E6795" i="1" a="1"/>
  <c r="E6795" i="1" s="1"/>
  <c r="E6794" i="1" a="1"/>
  <c r="E6794" i="1" s="1"/>
  <c r="E6793" i="1" a="1"/>
  <c r="E6793" i="1" s="1"/>
  <c r="E6792" i="1" a="1"/>
  <c r="E6792" i="1" s="1"/>
  <c r="E6791" i="1" a="1"/>
  <c r="E6791" i="1" s="1"/>
  <c r="E6790" i="1" a="1"/>
  <c r="E6790" i="1" s="1"/>
  <c r="E6789" i="1" a="1"/>
  <c r="E6789" i="1" s="1"/>
  <c r="E6788" i="1" a="1"/>
  <c r="E6788" i="1" s="1"/>
  <c r="E6787" i="1" a="1"/>
  <c r="E6787" i="1" s="1"/>
  <c r="E6786" i="1" a="1"/>
  <c r="E6786" i="1" s="1"/>
  <c r="E6785" i="1" a="1"/>
  <c r="E6785" i="1" s="1"/>
  <c r="E6784" i="1" a="1"/>
  <c r="E6784" i="1" s="1"/>
  <c r="E6783" i="1" a="1"/>
  <c r="E6783" i="1" s="1"/>
  <c r="E6782" i="1" a="1"/>
  <c r="E6782" i="1" s="1"/>
  <c r="E6781" i="1" a="1"/>
  <c r="E6781" i="1" s="1"/>
  <c r="E6780" i="1" a="1"/>
  <c r="E6780" i="1" s="1"/>
  <c r="E6779" i="1" a="1"/>
  <c r="E6779" i="1" s="1"/>
  <c r="E6778" i="1" a="1"/>
  <c r="E6778" i="1" s="1"/>
  <c r="E6777" i="1" a="1"/>
  <c r="E6777" i="1" s="1"/>
  <c r="E6776" i="1" a="1"/>
  <c r="E6776" i="1" s="1"/>
  <c r="E6775" i="1" a="1"/>
  <c r="E6775" i="1" s="1"/>
  <c r="E6774" i="1" a="1"/>
  <c r="E6774" i="1" s="1"/>
  <c r="E6773" i="1" a="1"/>
  <c r="E6773" i="1" s="1"/>
  <c r="E6772" i="1" a="1"/>
  <c r="E6772" i="1" s="1"/>
  <c r="E6771" i="1" a="1"/>
  <c r="E6771" i="1" s="1"/>
  <c r="E6770" i="1" a="1"/>
  <c r="E6770" i="1" s="1"/>
  <c r="E6769" i="1" a="1"/>
  <c r="E6769" i="1" s="1"/>
  <c r="E6768" i="1" a="1"/>
  <c r="E6768" i="1" s="1"/>
  <c r="E6767" i="1" a="1"/>
  <c r="E6767" i="1" s="1"/>
  <c r="E6766" i="1" a="1"/>
  <c r="E6766" i="1" s="1"/>
  <c r="E6765" i="1" a="1"/>
  <c r="E6765" i="1" s="1"/>
  <c r="E6764" i="1" a="1"/>
  <c r="E6764" i="1" s="1"/>
  <c r="E6763" i="1" a="1"/>
  <c r="E6763" i="1" s="1"/>
  <c r="E6762" i="1" a="1"/>
  <c r="E6762" i="1" s="1"/>
  <c r="E6761" i="1" a="1"/>
  <c r="E6761" i="1" s="1"/>
  <c r="E6760" i="1" a="1"/>
  <c r="E6760" i="1" s="1"/>
  <c r="E6759" i="1" a="1"/>
  <c r="E6759" i="1" s="1"/>
  <c r="E6758" i="1" a="1"/>
  <c r="E6758" i="1" s="1"/>
  <c r="E6757" i="1" a="1"/>
  <c r="E6757" i="1" s="1"/>
  <c r="E6756" i="1" a="1"/>
  <c r="E6756" i="1" s="1"/>
  <c r="E6755" i="1" a="1"/>
  <c r="E6755" i="1" s="1"/>
  <c r="E6754" i="1" a="1"/>
  <c r="E6754" i="1" s="1"/>
  <c r="E6753" i="1" a="1"/>
  <c r="E6753" i="1" s="1"/>
  <c r="E6752" i="1" a="1"/>
  <c r="E6752" i="1" s="1"/>
  <c r="E6751" i="1" a="1"/>
  <c r="E6751" i="1" s="1"/>
  <c r="E6750" i="1" a="1"/>
  <c r="E6750" i="1" s="1"/>
  <c r="E6749" i="1" a="1"/>
  <c r="E6749" i="1" s="1"/>
  <c r="E6748" i="1" a="1"/>
  <c r="E6748" i="1" s="1"/>
  <c r="E6747" i="1" a="1"/>
  <c r="E6747" i="1" s="1"/>
  <c r="E6746" i="1" a="1"/>
  <c r="E6746" i="1" s="1"/>
  <c r="E6745" i="1" a="1"/>
  <c r="E6745" i="1" s="1"/>
  <c r="E6744" i="1" a="1"/>
  <c r="E6744" i="1" s="1"/>
  <c r="E6743" i="1" a="1"/>
  <c r="E6743" i="1" s="1"/>
  <c r="E6742" i="1" a="1"/>
  <c r="E6742" i="1" s="1"/>
  <c r="E6741" i="1" a="1"/>
  <c r="E6741" i="1" s="1"/>
  <c r="E6740" i="1" a="1"/>
  <c r="E6740" i="1" s="1"/>
  <c r="E6739" i="1" a="1"/>
  <c r="E6739" i="1" s="1"/>
  <c r="E6738" i="1" a="1"/>
  <c r="E6738" i="1" s="1"/>
  <c r="E6737" i="1" a="1"/>
  <c r="E6737" i="1" s="1"/>
  <c r="E6736" i="1" a="1"/>
  <c r="E6736" i="1" s="1"/>
  <c r="E6735" i="1" a="1"/>
  <c r="E6735" i="1" s="1"/>
  <c r="E6734" i="1" a="1"/>
  <c r="E6734" i="1" s="1"/>
  <c r="E6733" i="1" a="1"/>
  <c r="E6733" i="1" s="1"/>
  <c r="E6732" i="1" a="1"/>
  <c r="E6732" i="1" s="1"/>
  <c r="E6731" i="1" a="1"/>
  <c r="E6731" i="1" s="1"/>
  <c r="E6730" i="1" a="1"/>
  <c r="E6730" i="1" s="1"/>
  <c r="E6729" i="1" a="1"/>
  <c r="E6729" i="1" s="1"/>
  <c r="E6728" i="1" a="1"/>
  <c r="E6728" i="1" s="1"/>
  <c r="E6727" i="1" a="1"/>
  <c r="E6727" i="1" s="1"/>
  <c r="E6726" i="1" a="1"/>
  <c r="E6726" i="1" s="1"/>
  <c r="E6725" i="1" a="1"/>
  <c r="E6725" i="1" s="1"/>
  <c r="E6724" i="1" a="1"/>
  <c r="E6724" i="1" s="1"/>
  <c r="E6723" i="1" a="1"/>
  <c r="E6723" i="1" s="1"/>
  <c r="E6722" i="1" a="1"/>
  <c r="E6722" i="1" s="1"/>
  <c r="E6721" i="1" a="1"/>
  <c r="E6721" i="1" s="1"/>
  <c r="E6720" i="1" a="1"/>
  <c r="E6720" i="1" s="1"/>
  <c r="E6719" i="1" a="1"/>
  <c r="E6719" i="1" s="1"/>
  <c r="E6718" i="1" a="1"/>
  <c r="E6718" i="1" s="1"/>
  <c r="E6717" i="1" a="1"/>
  <c r="E6717" i="1" s="1"/>
  <c r="E6716" i="1" a="1"/>
  <c r="E6716" i="1" s="1"/>
  <c r="E6715" i="1" a="1"/>
  <c r="E6715" i="1" s="1"/>
  <c r="E6714" i="1" a="1"/>
  <c r="E6714" i="1" s="1"/>
  <c r="E6713" i="1" a="1"/>
  <c r="E6713" i="1" s="1"/>
  <c r="E6712" i="1" a="1"/>
  <c r="E6712" i="1" s="1"/>
  <c r="E6711" i="1" a="1"/>
  <c r="E6711" i="1" s="1"/>
  <c r="E6710" i="1" a="1"/>
  <c r="E6710" i="1" s="1"/>
  <c r="E6709" i="1" a="1"/>
  <c r="E6709" i="1" s="1"/>
  <c r="E6708" i="1" a="1"/>
  <c r="E6708" i="1" s="1"/>
  <c r="E6707" i="1" a="1"/>
  <c r="E6707" i="1" s="1"/>
  <c r="E6706" i="1" a="1"/>
  <c r="E6706" i="1" s="1"/>
  <c r="E6705" i="1" a="1"/>
  <c r="E6705" i="1" s="1"/>
  <c r="E6704" i="1" a="1"/>
  <c r="E6704" i="1" s="1"/>
  <c r="E6703" i="1" a="1"/>
  <c r="E6703" i="1" s="1"/>
  <c r="E6702" i="1" a="1"/>
  <c r="E6702" i="1" s="1"/>
  <c r="E6701" i="1" a="1"/>
  <c r="E6701" i="1" s="1"/>
  <c r="E6700" i="1" a="1"/>
  <c r="E6700" i="1" s="1"/>
  <c r="E6699" i="1" a="1"/>
  <c r="E6699" i="1" s="1"/>
  <c r="E6698" i="1" a="1"/>
  <c r="E6698" i="1" s="1"/>
  <c r="E6697" i="1" a="1"/>
  <c r="E6697" i="1" s="1"/>
  <c r="E6696" i="1" a="1"/>
  <c r="E6696" i="1" s="1"/>
  <c r="E6695" i="1" a="1"/>
  <c r="E6695" i="1" s="1"/>
  <c r="E6694" i="1" a="1"/>
  <c r="E6694" i="1" s="1"/>
  <c r="E6693" i="1" a="1"/>
  <c r="E6693" i="1" s="1"/>
  <c r="E6692" i="1" a="1"/>
  <c r="E6692" i="1" s="1"/>
  <c r="E6691" i="1" a="1"/>
  <c r="E6691" i="1" s="1"/>
  <c r="E6690" i="1" a="1"/>
  <c r="E6690" i="1" s="1"/>
  <c r="E6689" i="1" a="1"/>
  <c r="E6689" i="1" s="1"/>
  <c r="E6688" i="1" a="1"/>
  <c r="E6688" i="1" s="1"/>
  <c r="E6687" i="1" a="1"/>
  <c r="E6687" i="1" s="1"/>
  <c r="E6686" i="1" a="1"/>
  <c r="E6686" i="1" s="1"/>
  <c r="E6685" i="1" a="1"/>
  <c r="E6685" i="1" s="1"/>
  <c r="E6684" i="1" a="1"/>
  <c r="E6684" i="1" s="1"/>
  <c r="E6683" i="1" a="1"/>
  <c r="E6683" i="1" s="1"/>
  <c r="E6682" i="1" a="1"/>
  <c r="E6682" i="1" s="1"/>
  <c r="E6681" i="1" a="1"/>
  <c r="E6681" i="1" s="1"/>
  <c r="E6680" i="1" a="1"/>
  <c r="E6680" i="1" s="1"/>
  <c r="E6679" i="1" a="1"/>
  <c r="E6679" i="1" s="1"/>
  <c r="E6678" i="1" a="1"/>
  <c r="E6678" i="1" s="1"/>
  <c r="E6677" i="1" a="1"/>
  <c r="E6677" i="1" s="1"/>
  <c r="E6676" i="1" a="1"/>
  <c r="E6676" i="1" s="1"/>
  <c r="E6675" i="1" a="1"/>
  <c r="E6675" i="1" s="1"/>
  <c r="E6674" i="1" a="1"/>
  <c r="E6674" i="1" s="1"/>
  <c r="E6673" i="1" a="1"/>
  <c r="E6673" i="1" s="1"/>
  <c r="E6672" i="1" a="1"/>
  <c r="E6672" i="1" s="1"/>
  <c r="E6671" i="1" a="1"/>
  <c r="E6671" i="1" s="1"/>
  <c r="E6670" i="1" a="1"/>
  <c r="E6670" i="1" s="1"/>
  <c r="E6669" i="1" a="1"/>
  <c r="E6669" i="1" s="1"/>
  <c r="E6668" i="1" a="1"/>
  <c r="E6668" i="1" s="1"/>
  <c r="E6667" i="1" a="1"/>
  <c r="E6667" i="1" s="1"/>
  <c r="E6666" i="1" a="1"/>
  <c r="E6666" i="1" s="1"/>
  <c r="E6665" i="1" a="1"/>
  <c r="E6665" i="1" s="1"/>
  <c r="E6664" i="1" a="1"/>
  <c r="E6664" i="1" s="1"/>
  <c r="E6663" i="1" a="1"/>
  <c r="E6663" i="1" s="1"/>
  <c r="E6662" i="1" a="1"/>
  <c r="E6662" i="1" s="1"/>
  <c r="E6661" i="1" a="1"/>
  <c r="E6661" i="1" s="1"/>
  <c r="E6660" i="1" a="1"/>
  <c r="E6660" i="1" s="1"/>
  <c r="E6659" i="1" a="1"/>
  <c r="E6659" i="1" s="1"/>
  <c r="E6658" i="1" a="1"/>
  <c r="E6658" i="1" s="1"/>
  <c r="E6657" i="1" a="1"/>
  <c r="E6657" i="1" s="1"/>
  <c r="E6656" i="1" a="1"/>
  <c r="E6656" i="1" s="1"/>
  <c r="E6655" i="1" a="1"/>
  <c r="E6655" i="1" s="1"/>
  <c r="E6654" i="1" a="1"/>
  <c r="E6654" i="1" s="1"/>
  <c r="E6653" i="1" a="1"/>
  <c r="E6653" i="1" s="1"/>
  <c r="E6652" i="1" a="1"/>
  <c r="E6652" i="1" s="1"/>
  <c r="E6651" i="1" a="1"/>
  <c r="E6651" i="1" s="1"/>
  <c r="E6650" i="1" a="1"/>
  <c r="E6650" i="1" s="1"/>
  <c r="E6649" i="1" a="1"/>
  <c r="E6649" i="1" s="1"/>
  <c r="E6648" i="1" a="1"/>
  <c r="E6648" i="1" s="1"/>
  <c r="E6647" i="1" a="1"/>
  <c r="E6647" i="1" s="1"/>
  <c r="E6646" i="1" a="1"/>
  <c r="E6646" i="1" s="1"/>
  <c r="E6645" i="1" a="1"/>
  <c r="E6645" i="1" s="1"/>
  <c r="E6644" i="1" a="1"/>
  <c r="E6644" i="1" s="1"/>
  <c r="E6643" i="1" a="1"/>
  <c r="E6643" i="1" s="1"/>
  <c r="E6642" i="1" a="1"/>
  <c r="E6642" i="1" s="1"/>
  <c r="E6641" i="1" a="1"/>
  <c r="E6641" i="1" s="1"/>
  <c r="E6640" i="1" a="1"/>
  <c r="E6640" i="1" s="1"/>
  <c r="E6639" i="1" a="1"/>
  <c r="E6639" i="1" s="1"/>
  <c r="E6638" i="1" a="1"/>
  <c r="E6638" i="1" s="1"/>
  <c r="E6637" i="1" a="1"/>
  <c r="E6637" i="1" s="1"/>
  <c r="E6636" i="1" a="1"/>
  <c r="E6636" i="1" s="1"/>
  <c r="E6635" i="1" a="1"/>
  <c r="E6635" i="1" s="1"/>
  <c r="E6634" i="1" a="1"/>
  <c r="E6634" i="1" s="1"/>
  <c r="E6633" i="1" a="1"/>
  <c r="E6633" i="1" s="1"/>
  <c r="E6632" i="1" a="1"/>
  <c r="E6632" i="1" s="1"/>
  <c r="E6631" i="1" a="1"/>
  <c r="E6631" i="1" s="1"/>
  <c r="E6630" i="1" a="1"/>
  <c r="E6630" i="1" s="1"/>
  <c r="E6629" i="1" a="1"/>
  <c r="E6629" i="1" s="1"/>
  <c r="E6628" i="1" a="1"/>
  <c r="E6628" i="1" s="1"/>
  <c r="E6627" i="1" a="1"/>
  <c r="E6627" i="1" s="1"/>
  <c r="E6626" i="1" a="1"/>
  <c r="E6626" i="1" s="1"/>
  <c r="E6625" i="1" a="1"/>
  <c r="E6625" i="1" s="1"/>
  <c r="E6624" i="1" a="1"/>
  <c r="E6624" i="1" s="1"/>
  <c r="E6623" i="1" a="1"/>
  <c r="E6623" i="1" s="1"/>
  <c r="E6622" i="1" a="1"/>
  <c r="E6622" i="1" s="1"/>
  <c r="E6621" i="1" a="1"/>
  <c r="E6621" i="1" s="1"/>
  <c r="E6620" i="1" a="1"/>
  <c r="E6620" i="1" s="1"/>
  <c r="E6619" i="1" a="1"/>
  <c r="E6619" i="1" s="1"/>
  <c r="E6618" i="1" a="1"/>
  <c r="E6618" i="1" s="1"/>
  <c r="E6617" i="1" a="1"/>
  <c r="E6617" i="1" s="1"/>
  <c r="E6616" i="1" a="1"/>
  <c r="E6616" i="1" s="1"/>
  <c r="E6615" i="1" a="1"/>
  <c r="E6615" i="1" s="1"/>
  <c r="E6614" i="1" a="1"/>
  <c r="E6614" i="1" s="1"/>
  <c r="E6613" i="1" a="1"/>
  <c r="E6613" i="1" s="1"/>
  <c r="E6612" i="1" a="1"/>
  <c r="E6612" i="1" s="1"/>
  <c r="E6611" i="1" a="1"/>
  <c r="E6611" i="1" s="1"/>
  <c r="E6610" i="1" a="1"/>
  <c r="E6610" i="1" s="1"/>
  <c r="E6609" i="1" a="1"/>
  <c r="E6609" i="1" s="1"/>
  <c r="E6608" i="1" a="1"/>
  <c r="E6608" i="1" s="1"/>
  <c r="E6607" i="1" a="1"/>
  <c r="E6607" i="1" s="1"/>
  <c r="E6606" i="1" a="1"/>
  <c r="E6606" i="1" s="1"/>
  <c r="E6605" i="1" a="1"/>
  <c r="E6605" i="1" s="1"/>
  <c r="E6604" i="1" a="1"/>
  <c r="E6604" i="1" s="1"/>
  <c r="E6603" i="1" a="1"/>
  <c r="E6603" i="1" s="1"/>
  <c r="E6602" i="1" a="1"/>
  <c r="E6602" i="1" s="1"/>
  <c r="E6601" i="1" a="1"/>
  <c r="E6601" i="1" s="1"/>
  <c r="E6600" i="1" a="1"/>
  <c r="E6600" i="1" s="1"/>
  <c r="E6599" i="1" a="1"/>
  <c r="E6599" i="1" s="1"/>
  <c r="E6598" i="1" a="1"/>
  <c r="E6598" i="1" s="1"/>
  <c r="E6597" i="1" a="1"/>
  <c r="E6597" i="1" s="1"/>
  <c r="E6596" i="1" a="1"/>
  <c r="E6596" i="1" s="1"/>
  <c r="E6595" i="1" a="1"/>
  <c r="E6595" i="1" s="1"/>
  <c r="E6594" i="1" a="1"/>
  <c r="E6594" i="1" s="1"/>
  <c r="E6593" i="1" a="1"/>
  <c r="E6593" i="1" s="1"/>
  <c r="E6592" i="1" a="1"/>
  <c r="E6592" i="1" s="1"/>
  <c r="E6591" i="1" a="1"/>
  <c r="E6591" i="1" s="1"/>
  <c r="E6590" i="1" a="1"/>
  <c r="E6590" i="1" s="1"/>
  <c r="E6589" i="1" a="1"/>
  <c r="E6589" i="1" s="1"/>
  <c r="E6588" i="1" a="1"/>
  <c r="E6588" i="1" s="1"/>
  <c r="E6587" i="1" a="1"/>
  <c r="E6587" i="1" s="1"/>
  <c r="E6586" i="1" a="1"/>
  <c r="E6586" i="1" s="1"/>
  <c r="E6585" i="1" a="1"/>
  <c r="E6585" i="1" s="1"/>
  <c r="E6584" i="1" a="1"/>
  <c r="E6584" i="1" s="1"/>
  <c r="E6583" i="1" a="1"/>
  <c r="E6583" i="1" s="1"/>
  <c r="E6582" i="1" a="1"/>
  <c r="E6582" i="1" s="1"/>
  <c r="E6581" i="1" a="1"/>
  <c r="E6581" i="1" s="1"/>
  <c r="E6580" i="1" a="1"/>
  <c r="E6580" i="1" s="1"/>
  <c r="E6579" i="1" a="1"/>
  <c r="E6579" i="1" s="1"/>
  <c r="E6578" i="1" a="1"/>
  <c r="E6578" i="1" s="1"/>
  <c r="E6577" i="1" a="1"/>
  <c r="E6577" i="1" s="1"/>
  <c r="E6576" i="1" a="1"/>
  <c r="E6576" i="1" s="1"/>
  <c r="E6575" i="1" a="1"/>
  <c r="E6575" i="1" s="1"/>
  <c r="E6574" i="1" a="1"/>
  <c r="E6574" i="1" s="1"/>
  <c r="E6573" i="1" a="1"/>
  <c r="E6573" i="1" s="1"/>
  <c r="E6572" i="1" a="1"/>
  <c r="E6572" i="1" s="1"/>
  <c r="E6571" i="1" a="1"/>
  <c r="E6571" i="1" s="1"/>
  <c r="E6570" i="1" a="1"/>
  <c r="E6570" i="1" s="1"/>
  <c r="E6569" i="1" a="1"/>
  <c r="E6569" i="1" s="1"/>
  <c r="E6568" i="1" a="1"/>
  <c r="E6568" i="1" s="1"/>
  <c r="E6567" i="1" a="1"/>
  <c r="E6567" i="1" s="1"/>
  <c r="E6566" i="1" a="1"/>
  <c r="E6566" i="1" s="1"/>
  <c r="E6565" i="1" a="1"/>
  <c r="E6565" i="1" s="1"/>
  <c r="E6564" i="1" a="1"/>
  <c r="E6564" i="1" s="1"/>
  <c r="E6563" i="1" a="1"/>
  <c r="E6563" i="1" s="1"/>
  <c r="E6562" i="1" a="1"/>
  <c r="E6562" i="1" s="1"/>
  <c r="E6561" i="1" a="1"/>
  <c r="E6561" i="1" s="1"/>
  <c r="E6560" i="1" a="1"/>
  <c r="E6560" i="1" s="1"/>
  <c r="E6559" i="1" a="1"/>
  <c r="E6559" i="1" s="1"/>
  <c r="E6558" i="1" a="1"/>
  <c r="E6558" i="1" s="1"/>
  <c r="E6557" i="1" a="1"/>
  <c r="E6557" i="1" s="1"/>
  <c r="E6556" i="1" a="1"/>
  <c r="E6556" i="1" s="1"/>
  <c r="E6555" i="1" a="1"/>
  <c r="E6555" i="1" s="1"/>
  <c r="E6554" i="1" a="1"/>
  <c r="E6554" i="1" s="1"/>
  <c r="E6553" i="1" a="1"/>
  <c r="E6553" i="1" s="1"/>
  <c r="E6552" i="1" a="1"/>
  <c r="E6552" i="1" s="1"/>
  <c r="E6551" i="1" a="1"/>
  <c r="E6551" i="1" s="1"/>
  <c r="E6550" i="1" a="1"/>
  <c r="E6550" i="1" s="1"/>
  <c r="E6549" i="1" a="1"/>
  <c r="E6549" i="1" s="1"/>
  <c r="E6548" i="1" a="1"/>
  <c r="E6548" i="1" s="1"/>
  <c r="E6547" i="1" a="1"/>
  <c r="E6547" i="1" s="1"/>
  <c r="E6546" i="1" a="1"/>
  <c r="E6546" i="1" s="1"/>
  <c r="E6545" i="1" a="1"/>
  <c r="E6545" i="1" s="1"/>
  <c r="E6544" i="1" a="1"/>
  <c r="E6544" i="1" s="1"/>
  <c r="E6543" i="1" a="1"/>
  <c r="E6543" i="1" s="1"/>
  <c r="E6542" i="1" a="1"/>
  <c r="E6542" i="1" s="1"/>
  <c r="E6541" i="1" a="1"/>
  <c r="E6541" i="1" s="1"/>
  <c r="E6540" i="1" a="1"/>
  <c r="E6540" i="1" s="1"/>
  <c r="E6539" i="1" a="1"/>
  <c r="E6539" i="1" s="1"/>
  <c r="E6538" i="1" a="1"/>
  <c r="E6538" i="1" s="1"/>
  <c r="E6537" i="1" a="1"/>
  <c r="E6537" i="1" s="1"/>
  <c r="E6536" i="1" a="1"/>
  <c r="E6536" i="1" s="1"/>
  <c r="E6535" i="1" a="1"/>
  <c r="E6535" i="1" s="1"/>
  <c r="E6534" i="1" a="1"/>
  <c r="E6534" i="1" s="1"/>
  <c r="E6533" i="1" a="1"/>
  <c r="E6533" i="1" s="1"/>
  <c r="E6532" i="1" a="1"/>
  <c r="E6532" i="1" s="1"/>
  <c r="E6531" i="1" a="1"/>
  <c r="E6531" i="1" s="1"/>
  <c r="E6530" i="1" a="1"/>
  <c r="E6530" i="1" s="1"/>
  <c r="E6529" i="1" a="1"/>
  <c r="E6529" i="1" s="1"/>
  <c r="E6528" i="1" a="1"/>
  <c r="E6528" i="1" s="1"/>
  <c r="E6527" i="1" a="1"/>
  <c r="E6527" i="1" s="1"/>
  <c r="E6526" i="1" a="1"/>
  <c r="E6526" i="1" s="1"/>
  <c r="E6525" i="1" a="1"/>
  <c r="E6525" i="1" s="1"/>
  <c r="E6524" i="1" a="1"/>
  <c r="E6524" i="1" s="1"/>
  <c r="E6523" i="1" a="1"/>
  <c r="E6523" i="1" s="1"/>
  <c r="E6522" i="1" a="1"/>
  <c r="E6522" i="1" s="1"/>
  <c r="E6521" i="1" a="1"/>
  <c r="E6521" i="1" s="1"/>
  <c r="E6520" i="1" a="1"/>
  <c r="E6520" i="1" s="1"/>
  <c r="E6519" i="1" a="1"/>
  <c r="E6519" i="1" s="1"/>
  <c r="E6518" i="1" a="1"/>
  <c r="E6518" i="1" s="1"/>
  <c r="E6517" i="1" a="1"/>
  <c r="E6517" i="1" s="1"/>
  <c r="E6516" i="1" a="1"/>
  <c r="E6516" i="1" s="1"/>
  <c r="E6515" i="1" a="1"/>
  <c r="E6515" i="1" s="1"/>
  <c r="E6514" i="1" a="1"/>
  <c r="E6514" i="1" s="1"/>
  <c r="E6513" i="1" a="1"/>
  <c r="E6513" i="1" s="1"/>
  <c r="E6512" i="1" a="1"/>
  <c r="E6512" i="1" s="1"/>
  <c r="E6511" i="1" a="1"/>
  <c r="E6511" i="1" s="1"/>
  <c r="E6510" i="1" a="1"/>
  <c r="E6510" i="1" s="1"/>
  <c r="E6509" i="1" a="1"/>
  <c r="E6509" i="1" s="1"/>
  <c r="E6508" i="1" a="1"/>
  <c r="E6508" i="1" s="1"/>
  <c r="E6507" i="1" a="1"/>
  <c r="E6507" i="1" s="1"/>
  <c r="E6506" i="1" a="1"/>
  <c r="E6506" i="1" s="1"/>
  <c r="E6505" i="1" a="1"/>
  <c r="E6505" i="1" s="1"/>
  <c r="E6504" i="1" a="1"/>
  <c r="E6504" i="1" s="1"/>
  <c r="E6503" i="1" a="1"/>
  <c r="E6503" i="1" s="1"/>
  <c r="E6502" i="1" a="1"/>
  <c r="E6502" i="1" s="1"/>
  <c r="E6501" i="1" a="1"/>
  <c r="E6501" i="1" s="1"/>
  <c r="E6500" i="1" a="1"/>
  <c r="E6500" i="1" s="1"/>
  <c r="E6499" i="1" a="1"/>
  <c r="E6499" i="1" s="1"/>
  <c r="E6498" i="1" a="1"/>
  <c r="E6498" i="1" s="1"/>
  <c r="E6497" i="1" a="1"/>
  <c r="E6497" i="1" s="1"/>
  <c r="E6496" i="1" a="1"/>
  <c r="E6496" i="1" s="1"/>
  <c r="E6495" i="1" a="1"/>
  <c r="E6495" i="1" s="1"/>
  <c r="E6494" i="1" a="1"/>
  <c r="E6494" i="1" s="1"/>
  <c r="E6493" i="1" a="1"/>
  <c r="E6493" i="1" s="1"/>
  <c r="E6492" i="1" a="1"/>
  <c r="E6492" i="1" s="1"/>
  <c r="E6491" i="1" a="1"/>
  <c r="E6491" i="1" s="1"/>
  <c r="E6490" i="1" a="1"/>
  <c r="E6490" i="1" s="1"/>
  <c r="E6489" i="1" a="1"/>
  <c r="E6489" i="1" s="1"/>
  <c r="E6488" i="1" a="1"/>
  <c r="E6488" i="1" s="1"/>
  <c r="E6487" i="1" a="1"/>
  <c r="E6487" i="1" s="1"/>
  <c r="E6486" i="1" a="1"/>
  <c r="E6486" i="1" s="1"/>
  <c r="E6485" i="1" a="1"/>
  <c r="E6485" i="1" s="1"/>
  <c r="E6484" i="1" a="1"/>
  <c r="E6484" i="1" s="1"/>
  <c r="E6483" i="1" a="1"/>
  <c r="E6483" i="1" s="1"/>
  <c r="E6482" i="1" a="1"/>
  <c r="E6482" i="1" s="1"/>
  <c r="E6481" i="1" a="1"/>
  <c r="E6481" i="1" s="1"/>
  <c r="E6480" i="1" a="1"/>
  <c r="E6480" i="1" s="1"/>
  <c r="E6479" i="1" a="1"/>
  <c r="E6479" i="1" s="1"/>
  <c r="E6478" i="1" a="1"/>
  <c r="E6478" i="1" s="1"/>
  <c r="E6477" i="1" a="1"/>
  <c r="E6477" i="1" s="1"/>
  <c r="E6476" i="1" a="1"/>
  <c r="E6476" i="1" s="1"/>
  <c r="E6475" i="1" a="1"/>
  <c r="E6475" i="1" s="1"/>
  <c r="E6474" i="1" a="1"/>
  <c r="E6474" i="1" s="1"/>
  <c r="E6473" i="1" a="1"/>
  <c r="E6473" i="1" s="1"/>
  <c r="E6472" i="1" a="1"/>
  <c r="E6472" i="1" s="1"/>
  <c r="E6471" i="1" a="1"/>
  <c r="E6471" i="1" s="1"/>
  <c r="E6470" i="1" a="1"/>
  <c r="E6470" i="1" s="1"/>
  <c r="E6469" i="1" a="1"/>
  <c r="E6469" i="1" s="1"/>
  <c r="E6468" i="1" a="1"/>
  <c r="E6468" i="1" s="1"/>
  <c r="E6467" i="1" a="1"/>
  <c r="E6467" i="1" s="1"/>
  <c r="E6466" i="1" a="1"/>
  <c r="E6466" i="1" s="1"/>
  <c r="E6465" i="1" a="1"/>
  <c r="E6465" i="1" s="1"/>
  <c r="E6464" i="1" a="1"/>
  <c r="E6464" i="1" s="1"/>
  <c r="E6463" i="1" a="1"/>
  <c r="E6463" i="1" s="1"/>
  <c r="E6462" i="1" a="1"/>
  <c r="E6462" i="1" s="1"/>
  <c r="E6461" i="1" a="1"/>
  <c r="E6461" i="1" s="1"/>
  <c r="E6460" i="1" a="1"/>
  <c r="E6460" i="1" s="1"/>
  <c r="E6459" i="1" a="1"/>
  <c r="E6459" i="1" s="1"/>
  <c r="E6458" i="1" a="1"/>
  <c r="E6458" i="1" s="1"/>
  <c r="E6457" i="1" a="1"/>
  <c r="E6457" i="1" s="1"/>
  <c r="E6456" i="1" a="1"/>
  <c r="E6456" i="1" s="1"/>
  <c r="E6455" i="1" a="1"/>
  <c r="E6455" i="1" s="1"/>
  <c r="E6454" i="1" a="1"/>
  <c r="E6454" i="1" s="1"/>
  <c r="E6453" i="1" a="1"/>
  <c r="E6453" i="1" s="1"/>
  <c r="E6452" i="1" a="1"/>
  <c r="E6452" i="1" s="1"/>
  <c r="E6451" i="1" a="1"/>
  <c r="E6451" i="1" s="1"/>
  <c r="E6450" i="1" a="1"/>
  <c r="E6450" i="1" s="1"/>
  <c r="E6449" i="1" a="1"/>
  <c r="E6449" i="1" s="1"/>
  <c r="E6448" i="1" a="1"/>
  <c r="E6448" i="1" s="1"/>
  <c r="E6447" i="1" a="1"/>
  <c r="E6447" i="1" s="1"/>
  <c r="E6446" i="1" a="1"/>
  <c r="E6446" i="1" s="1"/>
  <c r="E6445" i="1" a="1"/>
  <c r="E6445" i="1" s="1"/>
  <c r="E6444" i="1" a="1"/>
  <c r="E6444" i="1" s="1"/>
  <c r="E6443" i="1" a="1"/>
  <c r="E6443" i="1" s="1"/>
  <c r="E6442" i="1" a="1"/>
  <c r="E6442" i="1" s="1"/>
  <c r="E6441" i="1" a="1"/>
  <c r="E6441" i="1" s="1"/>
  <c r="E6440" i="1" a="1"/>
  <c r="E6440" i="1" s="1"/>
  <c r="E6439" i="1" a="1"/>
  <c r="E6439" i="1" s="1"/>
  <c r="E6438" i="1" a="1"/>
  <c r="E6438" i="1" s="1"/>
  <c r="E6437" i="1" a="1"/>
  <c r="E6437" i="1" s="1"/>
  <c r="E6436" i="1" a="1"/>
  <c r="E6436" i="1" s="1"/>
  <c r="E6435" i="1" a="1"/>
  <c r="E6435" i="1" s="1"/>
  <c r="E6434" i="1" a="1"/>
  <c r="E6434" i="1" s="1"/>
  <c r="E6433" i="1" a="1"/>
  <c r="E6433" i="1" s="1"/>
  <c r="E6432" i="1" a="1"/>
  <c r="E6432" i="1" s="1"/>
  <c r="E6431" i="1" a="1"/>
  <c r="E6431" i="1" s="1"/>
  <c r="E6430" i="1" a="1"/>
  <c r="E6430" i="1" s="1"/>
  <c r="E6429" i="1" a="1"/>
  <c r="E6429" i="1" s="1"/>
  <c r="E6428" i="1" a="1"/>
  <c r="E6428" i="1" s="1"/>
  <c r="E6427" i="1" a="1"/>
  <c r="E6427" i="1" s="1"/>
  <c r="E6426" i="1" a="1"/>
  <c r="E6426" i="1" s="1"/>
  <c r="E6425" i="1" a="1"/>
  <c r="E6425" i="1" s="1"/>
  <c r="E6424" i="1" a="1"/>
  <c r="E6424" i="1" s="1"/>
  <c r="E6423" i="1" a="1"/>
  <c r="E6423" i="1" s="1"/>
  <c r="E6422" i="1" a="1"/>
  <c r="E6422" i="1" s="1"/>
  <c r="E6421" i="1" a="1"/>
  <c r="E6421" i="1" s="1"/>
  <c r="E6420" i="1" a="1"/>
  <c r="E6420" i="1" s="1"/>
  <c r="E6419" i="1" a="1"/>
  <c r="E6419" i="1" s="1"/>
  <c r="E6418" i="1" a="1"/>
  <c r="E6418" i="1" s="1"/>
  <c r="E6417" i="1" a="1"/>
  <c r="E6417" i="1" s="1"/>
  <c r="E6416" i="1" a="1"/>
  <c r="E6416" i="1" s="1"/>
  <c r="E6415" i="1" a="1"/>
  <c r="E6415" i="1" s="1"/>
  <c r="E6414" i="1" a="1"/>
  <c r="E6414" i="1" s="1"/>
  <c r="E6413" i="1" a="1"/>
  <c r="E6413" i="1" s="1"/>
  <c r="E6412" i="1" a="1"/>
  <c r="E6412" i="1" s="1"/>
  <c r="E6411" i="1" a="1"/>
  <c r="E6411" i="1" s="1"/>
  <c r="E6410" i="1" a="1"/>
  <c r="E6410" i="1" s="1"/>
  <c r="E6409" i="1" a="1"/>
  <c r="E6409" i="1" s="1"/>
  <c r="E6408" i="1" a="1"/>
  <c r="E6408" i="1" s="1"/>
  <c r="E6407" i="1" a="1"/>
  <c r="E6407" i="1" s="1"/>
  <c r="E6406" i="1" a="1"/>
  <c r="E6406" i="1" s="1"/>
  <c r="E6405" i="1" a="1"/>
  <c r="E6405" i="1" s="1"/>
  <c r="E6404" i="1" a="1"/>
  <c r="E6404" i="1" s="1"/>
  <c r="E6403" i="1" a="1"/>
  <c r="E6403" i="1" s="1"/>
  <c r="E6402" i="1" a="1"/>
  <c r="E6402" i="1" s="1"/>
  <c r="E6401" i="1" a="1"/>
  <c r="E6401" i="1" s="1"/>
  <c r="E6400" i="1" a="1"/>
  <c r="E6400" i="1" s="1"/>
  <c r="E6399" i="1" a="1"/>
  <c r="E6399" i="1" s="1"/>
  <c r="E6398" i="1" a="1"/>
  <c r="E6398" i="1" s="1"/>
  <c r="E6397" i="1" a="1"/>
  <c r="E6397" i="1" s="1"/>
  <c r="E6396" i="1" a="1"/>
  <c r="E6396" i="1" s="1"/>
  <c r="E6395" i="1" a="1"/>
  <c r="E6395" i="1" s="1"/>
  <c r="E6394" i="1" a="1"/>
  <c r="E6394" i="1" s="1"/>
  <c r="E6393" i="1" a="1"/>
  <c r="E6393" i="1" s="1"/>
  <c r="E6392" i="1" a="1"/>
  <c r="E6392" i="1" s="1"/>
  <c r="E6391" i="1" a="1"/>
  <c r="E6391" i="1" s="1"/>
  <c r="E6390" i="1" a="1"/>
  <c r="E6390" i="1" s="1"/>
  <c r="E6389" i="1" a="1"/>
  <c r="E6389" i="1" s="1"/>
  <c r="E6388" i="1" a="1"/>
  <c r="E6388" i="1" s="1"/>
  <c r="E6387" i="1" a="1"/>
  <c r="E6387" i="1" s="1"/>
  <c r="E6386" i="1" a="1"/>
  <c r="E6386" i="1" s="1"/>
  <c r="E6385" i="1" a="1"/>
  <c r="E6385" i="1" s="1"/>
  <c r="E6384" i="1" a="1"/>
  <c r="E6384" i="1" s="1"/>
  <c r="E6383" i="1" a="1"/>
  <c r="E6383" i="1" s="1"/>
  <c r="E6382" i="1" a="1"/>
  <c r="E6382" i="1" s="1"/>
  <c r="E6381" i="1" a="1"/>
  <c r="E6381" i="1" s="1"/>
  <c r="E6380" i="1" a="1"/>
  <c r="E6380" i="1" s="1"/>
  <c r="E6379" i="1" a="1"/>
  <c r="E6379" i="1" s="1"/>
  <c r="E6378" i="1" a="1"/>
  <c r="E6378" i="1" s="1"/>
  <c r="E6377" i="1" a="1"/>
  <c r="E6377" i="1" s="1"/>
  <c r="E6376" i="1" a="1"/>
  <c r="E6376" i="1" s="1"/>
  <c r="E6375" i="1" a="1"/>
  <c r="E6375" i="1" s="1"/>
  <c r="E6374" i="1" a="1"/>
  <c r="E6374" i="1" s="1"/>
  <c r="E6373" i="1" a="1"/>
  <c r="E6373" i="1" s="1"/>
  <c r="E6372" i="1" a="1"/>
  <c r="E6372" i="1" s="1"/>
  <c r="E6371" i="1" a="1"/>
  <c r="E6371" i="1" s="1"/>
  <c r="E6370" i="1" a="1"/>
  <c r="E6370" i="1" s="1"/>
  <c r="E6369" i="1" a="1"/>
  <c r="E6369" i="1" s="1"/>
  <c r="E6368" i="1" a="1"/>
  <c r="E6368" i="1" s="1"/>
  <c r="E6367" i="1" a="1"/>
  <c r="E6367" i="1" s="1"/>
  <c r="E6366" i="1" a="1"/>
  <c r="E6366" i="1" s="1"/>
  <c r="E6365" i="1" a="1"/>
  <c r="E6365" i="1" s="1"/>
  <c r="E6364" i="1" a="1"/>
  <c r="E6364" i="1" s="1"/>
  <c r="E6363" i="1" a="1"/>
  <c r="E6363" i="1" s="1"/>
  <c r="E6362" i="1" a="1"/>
  <c r="E6362" i="1" s="1"/>
  <c r="E6361" i="1" a="1"/>
  <c r="E6361" i="1" s="1"/>
  <c r="E6360" i="1" a="1"/>
  <c r="E6360" i="1" s="1"/>
  <c r="E6359" i="1" a="1"/>
  <c r="E6359" i="1" s="1"/>
  <c r="E6358" i="1" a="1"/>
  <c r="E6358" i="1" s="1"/>
  <c r="E6357" i="1" a="1"/>
  <c r="E6357" i="1" s="1"/>
  <c r="E6356" i="1" a="1"/>
  <c r="E6356" i="1" s="1"/>
  <c r="E6355" i="1" a="1"/>
  <c r="E6355" i="1" s="1"/>
  <c r="E6354" i="1" a="1"/>
  <c r="E6354" i="1" s="1"/>
  <c r="E6353" i="1" a="1"/>
  <c r="E6353" i="1" s="1"/>
  <c r="E6352" i="1" a="1"/>
  <c r="E6352" i="1" s="1"/>
  <c r="E6351" i="1" a="1"/>
  <c r="E6351" i="1" s="1"/>
  <c r="E6350" i="1" a="1"/>
  <c r="E6350" i="1" s="1"/>
  <c r="E6349" i="1" a="1"/>
  <c r="E6349" i="1" s="1"/>
  <c r="E6348" i="1" a="1"/>
  <c r="E6348" i="1" s="1"/>
  <c r="E6347" i="1" a="1"/>
  <c r="E6347" i="1" s="1"/>
  <c r="E6346" i="1" a="1"/>
  <c r="E6346" i="1" s="1"/>
  <c r="E6345" i="1" a="1"/>
  <c r="E6345" i="1" s="1"/>
  <c r="E6344" i="1" a="1"/>
  <c r="E6344" i="1" s="1"/>
  <c r="E6343" i="1" a="1"/>
  <c r="E6343" i="1" s="1"/>
  <c r="E6342" i="1" a="1"/>
  <c r="E6342" i="1" s="1"/>
  <c r="E6341" i="1" a="1"/>
  <c r="E6341" i="1" s="1"/>
  <c r="E6340" i="1" a="1"/>
  <c r="E6340" i="1" s="1"/>
  <c r="E6339" i="1" a="1"/>
  <c r="E6339" i="1" s="1"/>
  <c r="E6338" i="1" a="1"/>
  <c r="E6338" i="1" s="1"/>
  <c r="E6337" i="1" a="1"/>
  <c r="E6337" i="1" s="1"/>
  <c r="E6336" i="1" a="1"/>
  <c r="E6336" i="1" s="1"/>
  <c r="E6335" i="1" a="1"/>
  <c r="E6335" i="1" s="1"/>
  <c r="E6334" i="1" a="1"/>
  <c r="E6334" i="1" s="1"/>
  <c r="E6333" i="1" a="1"/>
  <c r="E6333" i="1" s="1"/>
  <c r="E6332" i="1" a="1"/>
  <c r="E6332" i="1" s="1"/>
  <c r="E6331" i="1" a="1"/>
  <c r="E6331" i="1" s="1"/>
  <c r="E6330" i="1" a="1"/>
  <c r="E6330" i="1" s="1"/>
  <c r="E6329" i="1" a="1"/>
  <c r="E6329" i="1" s="1"/>
  <c r="E6328" i="1" a="1"/>
  <c r="E6328" i="1" s="1"/>
  <c r="E6327" i="1" a="1"/>
  <c r="E6327" i="1" s="1"/>
  <c r="E6326" i="1" a="1"/>
  <c r="E6326" i="1" s="1"/>
  <c r="E6325" i="1" a="1"/>
  <c r="E6325" i="1" s="1"/>
  <c r="E6324" i="1" a="1"/>
  <c r="E6324" i="1" s="1"/>
  <c r="E6323" i="1" a="1"/>
  <c r="E6323" i="1" s="1"/>
  <c r="E6322" i="1" a="1"/>
  <c r="E6322" i="1" s="1"/>
  <c r="E6321" i="1" a="1"/>
  <c r="E6321" i="1" s="1"/>
  <c r="E6320" i="1" a="1"/>
  <c r="E6320" i="1" s="1"/>
  <c r="E6319" i="1" a="1"/>
  <c r="E6319" i="1" s="1"/>
  <c r="E6318" i="1" a="1"/>
  <c r="E6318" i="1" s="1"/>
  <c r="E6317" i="1" a="1"/>
  <c r="E6317" i="1" s="1"/>
  <c r="E6316" i="1" a="1"/>
  <c r="E6316" i="1" s="1"/>
  <c r="E6315" i="1" a="1"/>
  <c r="E6315" i="1" s="1"/>
  <c r="E6314" i="1" a="1"/>
  <c r="E6314" i="1" s="1"/>
  <c r="E6313" i="1" a="1"/>
  <c r="E6313" i="1" s="1"/>
  <c r="E6312" i="1" a="1"/>
  <c r="E6312" i="1" s="1"/>
  <c r="E6311" i="1" a="1"/>
  <c r="E6311" i="1" s="1"/>
  <c r="E6310" i="1" a="1"/>
  <c r="E6310" i="1" s="1"/>
  <c r="E6309" i="1" a="1"/>
  <c r="E6309" i="1" s="1"/>
  <c r="E6308" i="1" a="1"/>
  <c r="E6308" i="1" s="1"/>
  <c r="E6307" i="1" a="1"/>
  <c r="E6307" i="1" s="1"/>
  <c r="E6306" i="1" a="1"/>
  <c r="E6306" i="1" s="1"/>
  <c r="E6305" i="1" a="1"/>
  <c r="E6305" i="1" s="1"/>
  <c r="E6304" i="1" a="1"/>
  <c r="E6304" i="1" s="1"/>
  <c r="E6303" i="1" a="1"/>
  <c r="E6303" i="1" s="1"/>
  <c r="E6302" i="1" a="1"/>
  <c r="E6302" i="1" s="1"/>
  <c r="E6301" i="1" a="1"/>
  <c r="E6301" i="1" s="1"/>
  <c r="E6300" i="1" a="1"/>
  <c r="E6300" i="1" s="1"/>
  <c r="E6299" i="1" a="1"/>
  <c r="E6299" i="1" s="1"/>
  <c r="E6298" i="1" a="1"/>
  <c r="E6298" i="1" s="1"/>
  <c r="E6297" i="1" a="1"/>
  <c r="E6297" i="1" s="1"/>
  <c r="E6296" i="1" a="1"/>
  <c r="E6296" i="1" s="1"/>
  <c r="E6295" i="1" a="1"/>
  <c r="E6295" i="1" s="1"/>
  <c r="E6294" i="1" a="1"/>
  <c r="E6294" i="1" s="1"/>
  <c r="E6293" i="1" a="1"/>
  <c r="E6293" i="1" s="1"/>
  <c r="E6292" i="1" a="1"/>
  <c r="E6292" i="1" s="1"/>
  <c r="E6291" i="1" a="1"/>
  <c r="E6291" i="1" s="1"/>
  <c r="E6290" i="1" a="1"/>
  <c r="E6290" i="1" s="1"/>
  <c r="E6289" i="1" a="1"/>
  <c r="E6289" i="1" s="1"/>
  <c r="E6288" i="1" a="1"/>
  <c r="E6288" i="1" s="1"/>
  <c r="E6287" i="1" a="1"/>
  <c r="E6287" i="1" s="1"/>
  <c r="E6286" i="1" a="1"/>
  <c r="E6286" i="1" s="1"/>
  <c r="E6285" i="1" a="1"/>
  <c r="E6285" i="1" s="1"/>
  <c r="E6284" i="1" a="1"/>
  <c r="E6284" i="1" s="1"/>
  <c r="E6283" i="1" a="1"/>
  <c r="E6283" i="1" s="1"/>
  <c r="E6282" i="1" a="1"/>
  <c r="E6282" i="1" s="1"/>
  <c r="E6281" i="1" a="1"/>
  <c r="E6281" i="1" s="1"/>
  <c r="E6280" i="1" a="1"/>
  <c r="E6280" i="1" s="1"/>
  <c r="E6279" i="1" a="1"/>
  <c r="E6279" i="1" s="1"/>
  <c r="E6278" i="1" a="1"/>
  <c r="E6278" i="1" s="1"/>
  <c r="E6277" i="1" a="1"/>
  <c r="E6277" i="1" s="1"/>
  <c r="E6276" i="1" a="1"/>
  <c r="E6276" i="1" s="1"/>
  <c r="E6275" i="1" a="1"/>
  <c r="E6275" i="1" s="1"/>
  <c r="E6274" i="1" a="1"/>
  <c r="E6274" i="1" s="1"/>
  <c r="E6273" i="1" a="1"/>
  <c r="E6273" i="1" s="1"/>
  <c r="E6272" i="1" a="1"/>
  <c r="E6272" i="1" s="1"/>
  <c r="E6271" i="1" a="1"/>
  <c r="E6271" i="1" s="1"/>
  <c r="E6270" i="1" a="1"/>
  <c r="E6270" i="1" s="1"/>
  <c r="E6269" i="1" a="1"/>
  <c r="E6269" i="1" s="1"/>
  <c r="E6268" i="1" a="1"/>
  <c r="E6268" i="1" s="1"/>
  <c r="E6267" i="1" a="1"/>
  <c r="E6267" i="1" s="1"/>
  <c r="E6266" i="1" a="1"/>
  <c r="E6266" i="1" s="1"/>
  <c r="E6265" i="1" a="1"/>
  <c r="E6265" i="1" s="1"/>
  <c r="E6264" i="1" a="1"/>
  <c r="E6264" i="1" s="1"/>
  <c r="E6263" i="1" a="1"/>
  <c r="E6263" i="1" s="1"/>
  <c r="E6262" i="1" a="1"/>
  <c r="E6262" i="1" s="1"/>
  <c r="E6261" i="1" a="1"/>
  <c r="E6261" i="1" s="1"/>
  <c r="E6260" i="1" a="1"/>
  <c r="E6260" i="1" s="1"/>
  <c r="E6259" i="1" a="1"/>
  <c r="E6259" i="1" s="1"/>
  <c r="E6258" i="1" a="1"/>
  <c r="E6258" i="1" s="1"/>
  <c r="E6257" i="1" a="1"/>
  <c r="E6257" i="1" s="1"/>
  <c r="E6256" i="1" a="1"/>
  <c r="E6256" i="1" s="1"/>
  <c r="E6255" i="1" a="1"/>
  <c r="E6255" i="1" s="1"/>
  <c r="E6254" i="1" a="1"/>
  <c r="E6254" i="1" s="1"/>
  <c r="E6253" i="1" a="1"/>
  <c r="E6253" i="1" s="1"/>
  <c r="E6252" i="1" a="1"/>
  <c r="E6252" i="1" s="1"/>
  <c r="E6251" i="1" a="1"/>
  <c r="E6251" i="1" s="1"/>
  <c r="E6250" i="1" a="1"/>
  <c r="E6250" i="1" s="1"/>
  <c r="E6249" i="1" a="1"/>
  <c r="E6249" i="1" s="1"/>
  <c r="E6248" i="1" a="1"/>
  <c r="E6248" i="1" s="1"/>
  <c r="E6247" i="1" a="1"/>
  <c r="E6247" i="1" s="1"/>
  <c r="E6246" i="1" a="1"/>
  <c r="E6246" i="1" s="1"/>
  <c r="E6245" i="1" a="1"/>
  <c r="E6245" i="1" s="1"/>
  <c r="E6244" i="1" a="1"/>
  <c r="E6244" i="1" s="1"/>
  <c r="E6243" i="1" a="1"/>
  <c r="E6243" i="1" s="1"/>
  <c r="E6242" i="1" a="1"/>
  <c r="E6242" i="1" s="1"/>
  <c r="E6241" i="1" a="1"/>
  <c r="E6241" i="1" s="1"/>
  <c r="E6240" i="1" a="1"/>
  <c r="E6240" i="1" s="1"/>
  <c r="E6239" i="1" a="1"/>
  <c r="E6239" i="1" s="1"/>
  <c r="E6238" i="1" a="1"/>
  <c r="E6238" i="1" s="1"/>
  <c r="E6237" i="1" a="1"/>
  <c r="E6237" i="1" s="1"/>
  <c r="E6236" i="1" a="1"/>
  <c r="E6236" i="1" s="1"/>
  <c r="E6235" i="1" a="1"/>
  <c r="E6235" i="1" s="1"/>
  <c r="E6234" i="1" a="1"/>
  <c r="E6234" i="1" s="1"/>
  <c r="E6233" i="1" a="1"/>
  <c r="E6233" i="1" s="1"/>
  <c r="E6232" i="1" a="1"/>
  <c r="E6232" i="1" s="1"/>
  <c r="E6231" i="1" a="1"/>
  <c r="E6231" i="1" s="1"/>
  <c r="E6230" i="1" a="1"/>
  <c r="E6230" i="1" s="1"/>
  <c r="E6229" i="1" a="1"/>
  <c r="E6229" i="1" s="1"/>
  <c r="E6228" i="1" a="1"/>
  <c r="E6228" i="1" s="1"/>
  <c r="E6227" i="1" a="1"/>
  <c r="E6227" i="1" s="1"/>
  <c r="E6226" i="1" a="1"/>
  <c r="E6226" i="1" s="1"/>
  <c r="E6225" i="1" a="1"/>
  <c r="E6225" i="1" s="1"/>
  <c r="E6224" i="1" a="1"/>
  <c r="E6224" i="1" s="1"/>
  <c r="E6223" i="1" a="1"/>
  <c r="E6223" i="1" s="1"/>
  <c r="E6222" i="1" a="1"/>
  <c r="E6222" i="1" s="1"/>
  <c r="E6221" i="1" a="1"/>
  <c r="E6221" i="1" s="1"/>
  <c r="E6220" i="1" a="1"/>
  <c r="E6220" i="1" s="1"/>
  <c r="E6219" i="1" a="1"/>
  <c r="E6219" i="1" s="1"/>
  <c r="E6218" i="1" a="1"/>
  <c r="E6218" i="1" s="1"/>
  <c r="E6217" i="1" a="1"/>
  <c r="E6217" i="1" s="1"/>
  <c r="E6216" i="1" a="1"/>
  <c r="E6216" i="1" s="1"/>
  <c r="E6215" i="1" a="1"/>
  <c r="E6215" i="1" s="1"/>
  <c r="E6214" i="1" a="1"/>
  <c r="E6214" i="1" s="1"/>
  <c r="E6213" i="1" a="1"/>
  <c r="E6213" i="1" s="1"/>
  <c r="E6212" i="1" a="1"/>
  <c r="E6212" i="1" s="1"/>
  <c r="E6211" i="1" a="1"/>
  <c r="E6211" i="1" s="1"/>
  <c r="E6210" i="1" a="1"/>
  <c r="E6210" i="1" s="1"/>
  <c r="E6209" i="1" a="1"/>
  <c r="E6209" i="1" s="1"/>
  <c r="E6208" i="1" a="1"/>
  <c r="E6208" i="1" s="1"/>
  <c r="E6207" i="1" a="1"/>
  <c r="E6207" i="1" s="1"/>
  <c r="E6206" i="1" a="1"/>
  <c r="E6206" i="1" s="1"/>
  <c r="E6205" i="1" a="1"/>
  <c r="E6205" i="1" s="1"/>
  <c r="E6204" i="1" a="1"/>
  <c r="E6204" i="1" s="1"/>
  <c r="E6203" i="1" a="1"/>
  <c r="E6203" i="1" s="1"/>
  <c r="E6202" i="1" a="1"/>
  <c r="E6202" i="1" s="1"/>
  <c r="E6201" i="1" a="1"/>
  <c r="E6201" i="1" s="1"/>
  <c r="E6200" i="1" a="1"/>
  <c r="E6200" i="1" s="1"/>
  <c r="E6199" i="1" a="1"/>
  <c r="E6199" i="1" s="1"/>
  <c r="E6198" i="1" a="1"/>
  <c r="E6198" i="1" s="1"/>
  <c r="E6197" i="1" a="1"/>
  <c r="E6197" i="1" s="1"/>
  <c r="E6196" i="1" a="1"/>
  <c r="E6196" i="1" s="1"/>
  <c r="E6195" i="1" a="1"/>
  <c r="E6195" i="1" s="1"/>
  <c r="E6194" i="1" a="1"/>
  <c r="E6194" i="1" s="1"/>
  <c r="E6193" i="1" a="1"/>
  <c r="E6193" i="1" s="1"/>
  <c r="E6192" i="1" a="1"/>
  <c r="E6192" i="1" s="1"/>
  <c r="E6191" i="1" a="1"/>
  <c r="E6191" i="1" s="1"/>
  <c r="E6190" i="1" a="1"/>
  <c r="E6190" i="1" s="1"/>
  <c r="E6189" i="1" a="1"/>
  <c r="E6189" i="1" s="1"/>
  <c r="E6188" i="1" a="1"/>
  <c r="E6188" i="1" s="1"/>
  <c r="E6187" i="1" a="1"/>
  <c r="E6187" i="1" s="1"/>
  <c r="E6186" i="1" a="1"/>
  <c r="E6186" i="1" s="1"/>
  <c r="E6185" i="1" a="1"/>
  <c r="E6185" i="1" s="1"/>
  <c r="E6184" i="1" a="1"/>
  <c r="E6184" i="1" s="1"/>
  <c r="E6183" i="1" a="1"/>
  <c r="E6183" i="1" s="1"/>
  <c r="E6182" i="1" a="1"/>
  <c r="E6182" i="1" s="1"/>
  <c r="E6181" i="1" a="1"/>
  <c r="E6181" i="1" s="1"/>
  <c r="E6180" i="1" a="1"/>
  <c r="E6180" i="1" s="1"/>
  <c r="E6179" i="1" a="1"/>
  <c r="E6179" i="1" s="1"/>
  <c r="E6178" i="1" a="1"/>
  <c r="E6178" i="1" s="1"/>
  <c r="E6177" i="1" a="1"/>
  <c r="E6177" i="1" s="1"/>
  <c r="E6176" i="1" a="1"/>
  <c r="E6176" i="1" s="1"/>
  <c r="E6175" i="1" a="1"/>
  <c r="E6175" i="1" s="1"/>
  <c r="E6174" i="1" a="1"/>
  <c r="E6174" i="1" s="1"/>
  <c r="E6173" i="1" a="1"/>
  <c r="E6173" i="1" s="1"/>
  <c r="E6172" i="1" a="1"/>
  <c r="E6172" i="1" s="1"/>
  <c r="E6171" i="1" a="1"/>
  <c r="E6171" i="1" s="1"/>
  <c r="E6170" i="1" a="1"/>
  <c r="E6170" i="1" s="1"/>
  <c r="E6169" i="1" a="1"/>
  <c r="E6169" i="1" s="1"/>
  <c r="E6168" i="1" a="1"/>
  <c r="E6168" i="1" s="1"/>
  <c r="E6167" i="1" a="1"/>
  <c r="E6167" i="1" s="1"/>
  <c r="E6166" i="1" a="1"/>
  <c r="E6166" i="1" s="1"/>
  <c r="E6165" i="1" a="1"/>
  <c r="E6165" i="1" s="1"/>
  <c r="E6164" i="1" a="1"/>
  <c r="E6164" i="1" s="1"/>
  <c r="E6163" i="1" a="1"/>
  <c r="E6163" i="1" s="1"/>
  <c r="E6162" i="1" a="1"/>
  <c r="E6162" i="1" s="1"/>
  <c r="E6161" i="1" a="1"/>
  <c r="E6161" i="1" s="1"/>
  <c r="E6160" i="1" a="1"/>
  <c r="E6160" i="1" s="1"/>
  <c r="E6159" i="1" a="1"/>
  <c r="E6159" i="1" s="1"/>
  <c r="E6158" i="1" a="1"/>
  <c r="E6158" i="1" s="1"/>
  <c r="E6157" i="1" a="1"/>
  <c r="E6157" i="1" s="1"/>
  <c r="E6156" i="1" a="1"/>
  <c r="E6156" i="1" s="1"/>
  <c r="E6155" i="1" a="1"/>
  <c r="E6155" i="1" s="1"/>
  <c r="E6154" i="1" a="1"/>
  <c r="E6154" i="1" s="1"/>
  <c r="E6153" i="1" a="1"/>
  <c r="E6153" i="1" s="1"/>
  <c r="E6152" i="1" a="1"/>
  <c r="E6152" i="1" s="1"/>
  <c r="E6151" i="1" a="1"/>
  <c r="E6151" i="1" s="1"/>
  <c r="E6150" i="1" a="1"/>
  <c r="E6150" i="1" s="1"/>
  <c r="E6149" i="1" a="1"/>
  <c r="E6149" i="1" s="1"/>
  <c r="E6148" i="1" a="1"/>
  <c r="E6148" i="1" s="1"/>
  <c r="E6147" i="1" a="1"/>
  <c r="E6147" i="1" s="1"/>
  <c r="E6146" i="1" a="1"/>
  <c r="E6146" i="1" s="1"/>
  <c r="E6145" i="1" a="1"/>
  <c r="E6145" i="1" s="1"/>
  <c r="E6144" i="1" a="1"/>
  <c r="E6144" i="1" s="1"/>
  <c r="E6143" i="1" a="1"/>
  <c r="E6143" i="1" s="1"/>
  <c r="E6142" i="1" a="1"/>
  <c r="E6142" i="1" s="1"/>
  <c r="E6141" i="1" a="1"/>
  <c r="E6141" i="1" s="1"/>
  <c r="E6140" i="1" a="1"/>
  <c r="E6140" i="1" s="1"/>
  <c r="E6139" i="1" a="1"/>
  <c r="E6139" i="1" s="1"/>
  <c r="E6138" i="1" a="1"/>
  <c r="E6138" i="1" s="1"/>
  <c r="E6137" i="1" a="1"/>
  <c r="E6137" i="1" s="1"/>
  <c r="E6136" i="1" a="1"/>
  <c r="E6136" i="1" s="1"/>
  <c r="E6135" i="1" a="1"/>
  <c r="E6135" i="1" s="1"/>
  <c r="E6134" i="1" a="1"/>
  <c r="E6134" i="1" s="1"/>
  <c r="E6133" i="1" a="1"/>
  <c r="E6133" i="1" s="1"/>
  <c r="E6132" i="1" a="1"/>
  <c r="E6132" i="1" s="1"/>
  <c r="E6131" i="1" a="1"/>
  <c r="E6131" i="1" s="1"/>
  <c r="E6130" i="1" a="1"/>
  <c r="E6130" i="1" s="1"/>
  <c r="E6129" i="1" a="1"/>
  <c r="E6129" i="1" s="1"/>
  <c r="E6128" i="1" a="1"/>
  <c r="E6128" i="1" s="1"/>
  <c r="E6127" i="1" a="1"/>
  <c r="E6127" i="1" s="1"/>
  <c r="E6126" i="1" a="1"/>
  <c r="E6126" i="1" s="1"/>
  <c r="E6125" i="1" a="1"/>
  <c r="E6125" i="1" s="1"/>
  <c r="E6124" i="1" a="1"/>
  <c r="E6124" i="1" s="1"/>
  <c r="E6123" i="1" a="1"/>
  <c r="E6123" i="1" s="1"/>
  <c r="E6122" i="1" a="1"/>
  <c r="E6122" i="1" s="1"/>
  <c r="E6121" i="1" a="1"/>
  <c r="E6121" i="1" s="1"/>
  <c r="E6120" i="1" a="1"/>
  <c r="E6120" i="1" s="1"/>
  <c r="E6119" i="1" a="1"/>
  <c r="E6119" i="1" s="1"/>
  <c r="E6118" i="1" a="1"/>
  <c r="E6118" i="1" s="1"/>
  <c r="E6117" i="1" a="1"/>
  <c r="E6117" i="1" s="1"/>
  <c r="E6116" i="1" a="1"/>
  <c r="E6116" i="1" s="1"/>
  <c r="E6115" i="1" a="1"/>
  <c r="E6115" i="1" s="1"/>
  <c r="E6114" i="1" a="1"/>
  <c r="E6114" i="1" s="1"/>
  <c r="E6113" i="1" a="1"/>
  <c r="E6113" i="1" s="1"/>
  <c r="E6112" i="1" a="1"/>
  <c r="E6112" i="1" s="1"/>
  <c r="E6111" i="1" a="1"/>
  <c r="E6111" i="1" s="1"/>
  <c r="E6110" i="1" a="1"/>
  <c r="E6110" i="1" s="1"/>
  <c r="E6109" i="1" a="1"/>
  <c r="E6109" i="1" s="1"/>
  <c r="E6108" i="1" a="1"/>
  <c r="E6108" i="1" s="1"/>
  <c r="E6107" i="1" a="1"/>
  <c r="E6107" i="1" s="1"/>
  <c r="E6106" i="1" a="1"/>
  <c r="E6106" i="1" s="1"/>
  <c r="E6105" i="1" a="1"/>
  <c r="E6105" i="1" s="1"/>
  <c r="E6104" i="1" a="1"/>
  <c r="E6104" i="1" s="1"/>
  <c r="E6103" i="1" a="1"/>
  <c r="E6103" i="1" s="1"/>
  <c r="E6102" i="1" a="1"/>
  <c r="E6102" i="1" s="1"/>
  <c r="E6101" i="1" a="1"/>
  <c r="E6101" i="1" s="1"/>
  <c r="E6100" i="1" a="1"/>
  <c r="E6100" i="1" s="1"/>
  <c r="E6099" i="1" a="1"/>
  <c r="E6099" i="1" s="1"/>
  <c r="E6098" i="1" a="1"/>
  <c r="E6098" i="1" s="1"/>
  <c r="E6097" i="1" a="1"/>
  <c r="E6097" i="1" s="1"/>
  <c r="E6096" i="1" a="1"/>
  <c r="E6096" i="1" s="1"/>
  <c r="E6095" i="1" a="1"/>
  <c r="E6095" i="1" s="1"/>
  <c r="E6094" i="1" a="1"/>
  <c r="E6094" i="1" s="1"/>
  <c r="E6093" i="1" a="1"/>
  <c r="E6093" i="1" s="1"/>
  <c r="E6092" i="1" a="1"/>
  <c r="E6092" i="1" s="1"/>
  <c r="E6091" i="1" a="1"/>
  <c r="E6091" i="1" s="1"/>
  <c r="E6090" i="1" a="1"/>
  <c r="E6090" i="1" s="1"/>
  <c r="E6089" i="1" a="1"/>
  <c r="E6089" i="1" s="1"/>
  <c r="E6088" i="1" a="1"/>
  <c r="E6088" i="1" s="1"/>
  <c r="E6087" i="1" a="1"/>
  <c r="E6087" i="1" s="1"/>
  <c r="E6086" i="1" a="1"/>
  <c r="E6086" i="1" s="1"/>
  <c r="E6085" i="1" a="1"/>
  <c r="E6085" i="1" s="1"/>
  <c r="E6084" i="1" a="1"/>
  <c r="E6084" i="1" s="1"/>
  <c r="E6083" i="1" a="1"/>
  <c r="E6083" i="1" s="1"/>
  <c r="E6082" i="1" a="1"/>
  <c r="E6082" i="1" s="1"/>
  <c r="E6081" i="1" a="1"/>
  <c r="E6081" i="1" s="1"/>
  <c r="E6080" i="1" a="1"/>
  <c r="E6080" i="1" s="1"/>
  <c r="E6079" i="1" a="1"/>
  <c r="E6079" i="1" s="1"/>
  <c r="E6078" i="1" a="1"/>
  <c r="E6078" i="1" s="1"/>
  <c r="E6077" i="1" a="1"/>
  <c r="E6077" i="1" s="1"/>
  <c r="E6076" i="1" a="1"/>
  <c r="E6076" i="1" s="1"/>
  <c r="E6075" i="1" a="1"/>
  <c r="E6075" i="1" s="1"/>
  <c r="E6074" i="1" a="1"/>
  <c r="E6074" i="1" s="1"/>
  <c r="E6073" i="1" a="1"/>
  <c r="E6073" i="1" s="1"/>
  <c r="E6072" i="1" a="1"/>
  <c r="E6072" i="1" s="1"/>
  <c r="E6071" i="1" a="1"/>
  <c r="E6071" i="1" s="1"/>
  <c r="E6070" i="1" a="1"/>
  <c r="E6070" i="1" s="1"/>
  <c r="E6069" i="1" a="1"/>
  <c r="E6069" i="1" s="1"/>
  <c r="E6068" i="1" a="1"/>
  <c r="E6068" i="1" s="1"/>
  <c r="E6067" i="1" a="1"/>
  <c r="E6067" i="1" s="1"/>
  <c r="E6066" i="1" a="1"/>
  <c r="E6066" i="1" s="1"/>
  <c r="E6065" i="1" a="1"/>
  <c r="E6065" i="1" s="1"/>
  <c r="E6064" i="1" a="1"/>
  <c r="E6064" i="1" s="1"/>
  <c r="E6063" i="1" a="1"/>
  <c r="E6063" i="1" s="1"/>
  <c r="E6062" i="1" a="1"/>
  <c r="E6062" i="1" s="1"/>
  <c r="E6061" i="1" a="1"/>
  <c r="E6061" i="1" s="1"/>
  <c r="E6060" i="1" a="1"/>
  <c r="E6060" i="1" s="1"/>
  <c r="E6059" i="1" a="1"/>
  <c r="E6059" i="1" s="1"/>
  <c r="E6058" i="1" a="1"/>
  <c r="E6058" i="1" s="1"/>
  <c r="E6057" i="1" a="1"/>
  <c r="E6057" i="1" s="1"/>
  <c r="E6056" i="1" a="1"/>
  <c r="E6056" i="1" s="1"/>
  <c r="E6055" i="1" a="1"/>
  <c r="E6055" i="1" s="1"/>
  <c r="E6054" i="1" a="1"/>
  <c r="E6054" i="1" s="1"/>
  <c r="E6053" i="1" a="1"/>
  <c r="E6053" i="1" s="1"/>
  <c r="E6052" i="1" a="1"/>
  <c r="E6052" i="1" s="1"/>
  <c r="E6051" i="1" a="1"/>
  <c r="E6051" i="1" s="1"/>
  <c r="E6050" i="1" a="1"/>
  <c r="E6050" i="1" s="1"/>
  <c r="E6049" i="1" a="1"/>
  <c r="E6049" i="1" s="1"/>
  <c r="E6048" i="1" a="1"/>
  <c r="E6048" i="1" s="1"/>
  <c r="E6047" i="1" a="1"/>
  <c r="E6047" i="1" s="1"/>
  <c r="E6046" i="1" a="1"/>
  <c r="E6046" i="1" s="1"/>
  <c r="E6045" i="1" a="1"/>
  <c r="E6045" i="1" s="1"/>
  <c r="E6044" i="1" a="1"/>
  <c r="E6044" i="1" s="1"/>
  <c r="E6043" i="1" a="1"/>
  <c r="E6043" i="1" s="1"/>
  <c r="E6042" i="1" a="1"/>
  <c r="E6042" i="1" s="1"/>
  <c r="E6041" i="1" a="1"/>
  <c r="E6041" i="1" s="1"/>
  <c r="E6040" i="1" a="1"/>
  <c r="E6040" i="1" s="1"/>
  <c r="E6039" i="1" a="1"/>
  <c r="E6039" i="1" s="1"/>
  <c r="E6038" i="1" a="1"/>
  <c r="E6038" i="1" s="1"/>
  <c r="E6037" i="1" a="1"/>
  <c r="E6037" i="1" s="1"/>
  <c r="E6036" i="1" a="1"/>
  <c r="E6036" i="1" s="1"/>
  <c r="E6035" i="1" a="1"/>
  <c r="E6035" i="1" s="1"/>
  <c r="E6034" i="1" a="1"/>
  <c r="E6034" i="1" s="1"/>
  <c r="E6033" i="1" a="1"/>
  <c r="E6033" i="1" s="1"/>
  <c r="E6032" i="1" a="1"/>
  <c r="E6032" i="1" s="1"/>
  <c r="E6031" i="1" a="1"/>
  <c r="E6031" i="1" s="1"/>
  <c r="E6030" i="1" a="1"/>
  <c r="E6030" i="1" s="1"/>
  <c r="E6029" i="1" a="1"/>
  <c r="E6029" i="1" s="1"/>
  <c r="E6028" i="1" a="1"/>
  <c r="E6028" i="1" s="1"/>
  <c r="E6027" i="1" a="1"/>
  <c r="E6027" i="1" s="1"/>
  <c r="E6026" i="1" a="1"/>
  <c r="E6026" i="1" s="1"/>
  <c r="E6025" i="1" a="1"/>
  <c r="E6025" i="1" s="1"/>
  <c r="E6024" i="1" a="1"/>
  <c r="E6024" i="1" s="1"/>
  <c r="E6023" i="1" a="1"/>
  <c r="E6023" i="1" s="1"/>
  <c r="E6022" i="1" a="1"/>
  <c r="E6022" i="1" s="1"/>
  <c r="E6021" i="1" a="1"/>
  <c r="E6021" i="1" s="1"/>
  <c r="E6020" i="1" a="1"/>
  <c r="E6020" i="1" s="1"/>
  <c r="E6019" i="1" a="1"/>
  <c r="E6019" i="1" s="1"/>
  <c r="E6018" i="1" a="1"/>
  <c r="E6018" i="1" s="1"/>
  <c r="E6017" i="1" a="1"/>
  <c r="E6017" i="1" s="1"/>
  <c r="E6016" i="1" a="1"/>
  <c r="E6016" i="1" s="1"/>
  <c r="E6015" i="1" a="1"/>
  <c r="E6015" i="1" s="1"/>
  <c r="E6014" i="1" a="1"/>
  <c r="E6014" i="1" s="1"/>
  <c r="E6013" i="1" a="1"/>
  <c r="E6013" i="1" s="1"/>
  <c r="E6012" i="1" a="1"/>
  <c r="E6012" i="1" s="1"/>
  <c r="E6011" i="1" a="1"/>
  <c r="E6011" i="1" s="1"/>
  <c r="E6010" i="1" a="1"/>
  <c r="E6010" i="1" s="1"/>
  <c r="E6009" i="1" a="1"/>
  <c r="E6009" i="1" s="1"/>
  <c r="E6008" i="1" a="1"/>
  <c r="E6008" i="1" s="1"/>
  <c r="E6007" i="1" a="1"/>
  <c r="E6007" i="1" s="1"/>
  <c r="E6006" i="1" a="1"/>
  <c r="E6006" i="1" s="1"/>
  <c r="E6005" i="1" a="1"/>
  <c r="E6005" i="1" s="1"/>
  <c r="E6004" i="1" a="1"/>
  <c r="E6004" i="1" s="1"/>
  <c r="E6003" i="1" a="1"/>
  <c r="E6003" i="1" s="1"/>
  <c r="E6002" i="1" a="1"/>
  <c r="E6002" i="1" s="1"/>
  <c r="E6001" i="1" a="1"/>
  <c r="E6001" i="1" s="1"/>
  <c r="E6000" i="1" a="1"/>
  <c r="E6000" i="1" s="1"/>
  <c r="E5999" i="1" a="1"/>
  <c r="E5999" i="1" s="1"/>
  <c r="E5998" i="1" a="1"/>
  <c r="E5998" i="1" s="1"/>
  <c r="E5997" i="1" a="1"/>
  <c r="E5997" i="1" s="1"/>
  <c r="E5996" i="1" a="1"/>
  <c r="E5996" i="1" s="1"/>
  <c r="E5995" i="1" a="1"/>
  <c r="E5995" i="1" s="1"/>
  <c r="E5994" i="1" a="1"/>
  <c r="E5994" i="1" s="1"/>
  <c r="E5993" i="1" a="1"/>
  <c r="E5993" i="1" s="1"/>
  <c r="E5992" i="1" a="1"/>
  <c r="E5992" i="1" s="1"/>
  <c r="E5991" i="1" a="1"/>
  <c r="E5991" i="1" s="1"/>
  <c r="E5990" i="1" a="1"/>
  <c r="E5990" i="1" s="1"/>
  <c r="E5989" i="1" a="1"/>
  <c r="E5989" i="1" s="1"/>
  <c r="E5988" i="1" a="1"/>
  <c r="E5988" i="1" s="1"/>
  <c r="E5987" i="1" a="1"/>
  <c r="E5987" i="1" s="1"/>
  <c r="E5986" i="1" a="1"/>
  <c r="E5986" i="1" s="1"/>
  <c r="E5985" i="1" a="1"/>
  <c r="E5985" i="1" s="1"/>
  <c r="E5984" i="1" a="1"/>
  <c r="E5984" i="1" s="1"/>
  <c r="E5983" i="1" a="1"/>
  <c r="E5983" i="1" s="1"/>
  <c r="E5982" i="1" a="1"/>
  <c r="E5982" i="1" s="1"/>
  <c r="E5981" i="1" a="1"/>
  <c r="E5981" i="1" s="1"/>
  <c r="E5980" i="1" a="1"/>
  <c r="E5980" i="1" s="1"/>
  <c r="E5979" i="1" a="1"/>
  <c r="E5979" i="1" s="1"/>
  <c r="E5978" i="1" a="1"/>
  <c r="E5978" i="1" s="1"/>
  <c r="E5977" i="1" a="1"/>
  <c r="E5977" i="1" s="1"/>
  <c r="E5976" i="1" a="1"/>
  <c r="E5976" i="1" s="1"/>
  <c r="E5975" i="1" a="1"/>
  <c r="E5975" i="1" s="1"/>
  <c r="E5974" i="1" a="1"/>
  <c r="E5974" i="1" s="1"/>
  <c r="E5973" i="1" a="1"/>
  <c r="E5973" i="1" s="1"/>
  <c r="E5972" i="1" a="1"/>
  <c r="E5972" i="1" s="1"/>
  <c r="E5971" i="1" a="1"/>
  <c r="E5971" i="1" s="1"/>
  <c r="E5970" i="1" a="1"/>
  <c r="E5970" i="1" s="1"/>
  <c r="E5969" i="1" a="1"/>
  <c r="E5969" i="1" s="1"/>
  <c r="E5968" i="1" a="1"/>
  <c r="E5968" i="1" s="1"/>
  <c r="E5967" i="1" a="1"/>
  <c r="E5967" i="1" s="1"/>
  <c r="E5966" i="1" a="1"/>
  <c r="E5966" i="1" s="1"/>
  <c r="E5965" i="1" a="1"/>
  <c r="E5965" i="1" s="1"/>
  <c r="E5964" i="1" a="1"/>
  <c r="E5964" i="1" s="1"/>
  <c r="E5963" i="1" a="1"/>
  <c r="E5963" i="1" s="1"/>
  <c r="E5962" i="1" a="1"/>
  <c r="E5962" i="1" s="1"/>
  <c r="E5961" i="1" a="1"/>
  <c r="E5961" i="1" s="1"/>
  <c r="E5960" i="1" a="1"/>
  <c r="E5960" i="1" s="1"/>
  <c r="E5959" i="1" a="1"/>
  <c r="E5959" i="1" s="1"/>
  <c r="E5958" i="1" a="1"/>
  <c r="E5958" i="1" s="1"/>
  <c r="E5957" i="1" a="1"/>
  <c r="E5957" i="1" s="1"/>
  <c r="E5956" i="1" a="1"/>
  <c r="E5956" i="1" s="1"/>
  <c r="E5955" i="1" a="1"/>
  <c r="E5955" i="1" s="1"/>
  <c r="E5954" i="1" a="1"/>
  <c r="E5954" i="1" s="1"/>
  <c r="E5953" i="1" a="1"/>
  <c r="E5953" i="1" s="1"/>
  <c r="E5952" i="1" a="1"/>
  <c r="E5952" i="1" s="1"/>
  <c r="E5951" i="1" a="1"/>
  <c r="E5951" i="1" s="1"/>
  <c r="E5950" i="1" a="1"/>
  <c r="E5950" i="1" s="1"/>
  <c r="E5949" i="1" a="1"/>
  <c r="E5949" i="1" s="1"/>
  <c r="E5948" i="1" a="1"/>
  <c r="E5948" i="1" s="1"/>
  <c r="E5947" i="1" a="1"/>
  <c r="E5947" i="1" s="1"/>
  <c r="E5946" i="1" a="1"/>
  <c r="E5946" i="1" s="1"/>
  <c r="E5945" i="1" a="1"/>
  <c r="E5945" i="1" s="1"/>
  <c r="E5944" i="1" a="1"/>
  <c r="E5944" i="1" s="1"/>
  <c r="E5943" i="1" a="1"/>
  <c r="E5943" i="1" s="1"/>
  <c r="E5942" i="1" a="1"/>
  <c r="E5942" i="1" s="1"/>
  <c r="E5941" i="1" a="1"/>
  <c r="E5941" i="1" s="1"/>
  <c r="E5940" i="1" a="1"/>
  <c r="E5940" i="1" s="1"/>
  <c r="E5939" i="1" a="1"/>
  <c r="E5939" i="1" s="1"/>
  <c r="E5938" i="1" a="1"/>
  <c r="E5938" i="1" s="1"/>
  <c r="E5937" i="1" a="1"/>
  <c r="E5937" i="1" s="1"/>
  <c r="E5936" i="1" a="1"/>
  <c r="E5936" i="1" s="1"/>
  <c r="E5935" i="1" a="1"/>
  <c r="E5935" i="1" s="1"/>
  <c r="E5934" i="1" a="1"/>
  <c r="E5934" i="1" s="1"/>
  <c r="E5933" i="1" a="1"/>
  <c r="E5933" i="1" s="1"/>
  <c r="E5932" i="1" a="1"/>
  <c r="E5932" i="1" s="1"/>
  <c r="E5931" i="1" a="1"/>
  <c r="E5931" i="1" s="1"/>
  <c r="E5930" i="1" a="1"/>
  <c r="E5930" i="1" s="1"/>
  <c r="E5929" i="1" a="1"/>
  <c r="E5929" i="1" s="1"/>
  <c r="E5928" i="1" a="1"/>
  <c r="E5928" i="1" s="1"/>
  <c r="E5927" i="1" a="1"/>
  <c r="E5927" i="1" s="1"/>
  <c r="E5926" i="1" a="1"/>
  <c r="E5926" i="1" s="1"/>
  <c r="E5925" i="1" a="1"/>
  <c r="E5925" i="1" s="1"/>
  <c r="E5924" i="1" a="1"/>
  <c r="E5924" i="1" s="1"/>
  <c r="E5923" i="1" a="1"/>
  <c r="E5923" i="1" s="1"/>
  <c r="E5922" i="1" a="1"/>
  <c r="E5922" i="1" s="1"/>
  <c r="E5921" i="1" a="1"/>
  <c r="E5921" i="1" s="1"/>
  <c r="E5920" i="1" a="1"/>
  <c r="E5920" i="1" s="1"/>
  <c r="E5919" i="1" a="1"/>
  <c r="E5919" i="1" s="1"/>
  <c r="E5918" i="1" a="1"/>
  <c r="E5918" i="1" s="1"/>
  <c r="E5917" i="1" a="1"/>
  <c r="E5917" i="1" s="1"/>
  <c r="E5916" i="1" a="1"/>
  <c r="E5916" i="1" s="1"/>
  <c r="E5915" i="1" a="1"/>
  <c r="E5915" i="1" s="1"/>
  <c r="E5914" i="1" a="1"/>
  <c r="E5914" i="1" s="1"/>
  <c r="E5913" i="1" a="1"/>
  <c r="E5913" i="1" s="1"/>
  <c r="E5912" i="1" a="1"/>
  <c r="E5912" i="1" s="1"/>
  <c r="E5911" i="1" a="1"/>
  <c r="E5911" i="1" s="1"/>
  <c r="E5910" i="1" a="1"/>
  <c r="E5910" i="1" s="1"/>
  <c r="E5909" i="1" a="1"/>
  <c r="E5909" i="1" s="1"/>
  <c r="E5908" i="1" a="1"/>
  <c r="E5908" i="1" s="1"/>
  <c r="E5907" i="1" a="1"/>
  <c r="E5907" i="1" s="1"/>
  <c r="E5906" i="1" a="1"/>
  <c r="E5906" i="1" s="1"/>
  <c r="E5905" i="1" a="1"/>
  <c r="E5905" i="1" s="1"/>
  <c r="E5904" i="1" a="1"/>
  <c r="E5904" i="1" s="1"/>
  <c r="E5903" i="1" a="1"/>
  <c r="E5903" i="1" s="1"/>
  <c r="E5902" i="1" a="1"/>
  <c r="E5902" i="1" s="1"/>
  <c r="E5901" i="1" a="1"/>
  <c r="E5901" i="1" s="1"/>
  <c r="E5900" i="1" a="1"/>
  <c r="E5900" i="1" s="1"/>
  <c r="E5899" i="1" a="1"/>
  <c r="E5899" i="1" s="1"/>
  <c r="E5898" i="1" a="1"/>
  <c r="E5898" i="1" s="1"/>
  <c r="E5897" i="1" a="1"/>
  <c r="E5897" i="1" s="1"/>
  <c r="E5896" i="1" a="1"/>
  <c r="E5896" i="1" s="1"/>
  <c r="E5895" i="1" a="1"/>
  <c r="E5895" i="1" s="1"/>
  <c r="E5894" i="1" a="1"/>
  <c r="E5894" i="1" s="1"/>
  <c r="E5893" i="1" a="1"/>
  <c r="E5893" i="1" s="1"/>
  <c r="E5892" i="1" a="1"/>
  <c r="E5892" i="1" s="1"/>
  <c r="E5891" i="1" a="1"/>
  <c r="E5891" i="1" s="1"/>
  <c r="E5890" i="1" a="1"/>
  <c r="E5890" i="1" s="1"/>
  <c r="E5889" i="1" a="1"/>
  <c r="E5889" i="1" s="1"/>
  <c r="E5888" i="1" a="1"/>
  <c r="E5888" i="1" s="1"/>
  <c r="E5887" i="1" a="1"/>
  <c r="E5887" i="1" s="1"/>
  <c r="E5886" i="1" a="1"/>
  <c r="E5886" i="1" s="1"/>
  <c r="E5885" i="1" a="1"/>
  <c r="E5885" i="1" s="1"/>
  <c r="E5884" i="1" a="1"/>
  <c r="E5884" i="1" s="1"/>
  <c r="E5883" i="1" a="1"/>
  <c r="E5883" i="1" s="1"/>
  <c r="E5882" i="1" a="1"/>
  <c r="E5882" i="1" s="1"/>
  <c r="E5881" i="1" a="1"/>
  <c r="E5881" i="1" s="1"/>
  <c r="E5880" i="1" a="1"/>
  <c r="E5880" i="1" s="1"/>
  <c r="E5879" i="1" a="1"/>
  <c r="E5879" i="1" s="1"/>
  <c r="E5878" i="1" a="1"/>
  <c r="E5878" i="1" s="1"/>
  <c r="E5877" i="1" a="1"/>
  <c r="E5877" i="1" s="1"/>
  <c r="E5876" i="1" a="1"/>
  <c r="E5876" i="1" s="1"/>
  <c r="E5875" i="1" a="1"/>
  <c r="E5875" i="1" s="1"/>
  <c r="E5874" i="1" a="1"/>
  <c r="E5874" i="1" s="1"/>
  <c r="E5873" i="1" a="1"/>
  <c r="E5873" i="1" s="1"/>
  <c r="E5872" i="1" a="1"/>
  <c r="E5872" i="1" s="1"/>
  <c r="E5871" i="1" a="1"/>
  <c r="E5871" i="1" s="1"/>
  <c r="E5870" i="1" a="1"/>
  <c r="E5870" i="1" s="1"/>
  <c r="E5869" i="1" a="1"/>
  <c r="E5869" i="1" s="1"/>
  <c r="E5868" i="1" a="1"/>
  <c r="E5868" i="1" s="1"/>
  <c r="E5867" i="1" a="1"/>
  <c r="E5867" i="1" s="1"/>
  <c r="E5866" i="1" a="1"/>
  <c r="E5866" i="1" s="1"/>
  <c r="E5865" i="1" a="1"/>
  <c r="E5865" i="1" s="1"/>
  <c r="E5864" i="1" a="1"/>
  <c r="E5864" i="1" s="1"/>
  <c r="E5863" i="1" a="1"/>
  <c r="E5863" i="1" s="1"/>
  <c r="E5862" i="1" a="1"/>
  <c r="E5862" i="1" s="1"/>
  <c r="E5861" i="1" a="1"/>
  <c r="E5861" i="1" s="1"/>
  <c r="E5860" i="1" a="1"/>
  <c r="E5860" i="1" s="1"/>
  <c r="E5859" i="1" a="1"/>
  <c r="E5859" i="1" s="1"/>
  <c r="E5858" i="1" a="1"/>
  <c r="E5858" i="1" s="1"/>
  <c r="E5857" i="1" a="1"/>
  <c r="E5857" i="1" s="1"/>
  <c r="E5856" i="1" a="1"/>
  <c r="E5856" i="1" s="1"/>
  <c r="E5855" i="1" a="1"/>
  <c r="E5855" i="1" s="1"/>
  <c r="E5854" i="1" a="1"/>
  <c r="E5854" i="1" s="1"/>
  <c r="E5853" i="1" a="1"/>
  <c r="E5853" i="1" s="1"/>
  <c r="E5852" i="1" a="1"/>
  <c r="E5852" i="1" s="1"/>
  <c r="E5851" i="1" a="1"/>
  <c r="E5851" i="1" s="1"/>
  <c r="E5850" i="1" a="1"/>
  <c r="E5850" i="1" s="1"/>
  <c r="E5849" i="1" a="1"/>
  <c r="E5849" i="1" s="1"/>
  <c r="E5848" i="1" a="1"/>
  <c r="E5848" i="1" s="1"/>
  <c r="E5847" i="1" a="1"/>
  <c r="E5847" i="1" s="1"/>
  <c r="E5846" i="1" a="1"/>
  <c r="E5846" i="1" s="1"/>
  <c r="E5845" i="1" a="1"/>
  <c r="E5845" i="1" s="1"/>
  <c r="E5844" i="1" a="1"/>
  <c r="E5844" i="1" s="1"/>
  <c r="E5843" i="1" a="1"/>
  <c r="E5843" i="1" s="1"/>
  <c r="E5842" i="1" a="1"/>
  <c r="E5842" i="1" s="1"/>
  <c r="E5841" i="1" a="1"/>
  <c r="E5841" i="1" s="1"/>
  <c r="E5840" i="1" a="1"/>
  <c r="E5840" i="1" s="1"/>
  <c r="E5839" i="1" a="1"/>
  <c r="E5839" i="1" s="1"/>
  <c r="E5838" i="1" a="1"/>
  <c r="E5838" i="1" s="1"/>
  <c r="E5837" i="1" a="1"/>
  <c r="E5837" i="1" s="1"/>
  <c r="E5836" i="1" a="1"/>
  <c r="E5836" i="1" s="1"/>
  <c r="E5835" i="1" a="1"/>
  <c r="E5835" i="1" s="1"/>
  <c r="E5834" i="1" a="1"/>
  <c r="E5834" i="1" s="1"/>
  <c r="E5833" i="1" a="1"/>
  <c r="E5833" i="1" s="1"/>
  <c r="E5832" i="1" a="1"/>
  <c r="E5832" i="1" s="1"/>
  <c r="E5831" i="1" a="1"/>
  <c r="E5831" i="1" s="1"/>
  <c r="E5830" i="1" a="1"/>
  <c r="E5830" i="1" s="1"/>
  <c r="E5829" i="1" a="1"/>
  <c r="E5829" i="1" s="1"/>
  <c r="E5828" i="1" a="1"/>
  <c r="E5828" i="1" s="1"/>
  <c r="E5827" i="1" a="1"/>
  <c r="E5827" i="1" s="1"/>
  <c r="E5826" i="1" a="1"/>
  <c r="E5826" i="1" s="1"/>
  <c r="E5825" i="1" a="1"/>
  <c r="E5825" i="1" s="1"/>
  <c r="E5824" i="1" a="1"/>
  <c r="E5824" i="1" s="1"/>
  <c r="E5823" i="1" a="1"/>
  <c r="E5823" i="1" s="1"/>
  <c r="E5822" i="1" a="1"/>
  <c r="E5822" i="1" s="1"/>
  <c r="E5821" i="1" a="1"/>
  <c r="E5821" i="1" s="1"/>
  <c r="E5820" i="1" a="1"/>
  <c r="E5820" i="1" s="1"/>
  <c r="E5819" i="1" a="1"/>
  <c r="E5819" i="1" s="1"/>
  <c r="E5818" i="1" a="1"/>
  <c r="E5818" i="1" s="1"/>
  <c r="E5817" i="1" a="1"/>
  <c r="E5817" i="1" s="1"/>
  <c r="E5816" i="1" a="1"/>
  <c r="E5816" i="1" s="1"/>
  <c r="E5815" i="1" a="1"/>
  <c r="E5815" i="1" s="1"/>
  <c r="E5814" i="1" a="1"/>
  <c r="E5814" i="1" s="1"/>
  <c r="E5813" i="1" a="1"/>
  <c r="E5813" i="1" s="1"/>
  <c r="E5812" i="1" a="1"/>
  <c r="E5812" i="1" s="1"/>
  <c r="E5811" i="1" a="1"/>
  <c r="E5811" i="1" s="1"/>
  <c r="E5810" i="1" a="1"/>
  <c r="E5810" i="1" s="1"/>
  <c r="E5809" i="1" a="1"/>
  <c r="E5809" i="1" s="1"/>
  <c r="E5808" i="1" a="1"/>
  <c r="E5808" i="1" s="1"/>
  <c r="E5807" i="1" a="1"/>
  <c r="E5807" i="1" s="1"/>
  <c r="E5806" i="1" a="1"/>
  <c r="E5806" i="1" s="1"/>
  <c r="E5805" i="1" a="1"/>
  <c r="E5805" i="1" s="1"/>
  <c r="E5804" i="1" a="1"/>
  <c r="E5804" i="1" s="1"/>
  <c r="E5803" i="1" a="1"/>
  <c r="E5803" i="1" s="1"/>
  <c r="E5802" i="1" a="1"/>
  <c r="E5802" i="1" s="1"/>
  <c r="E5801" i="1" a="1"/>
  <c r="E5801" i="1" s="1"/>
  <c r="E5800" i="1" a="1"/>
  <c r="E5800" i="1" s="1"/>
  <c r="E5799" i="1" a="1"/>
  <c r="E5799" i="1" s="1"/>
  <c r="E5798" i="1" a="1"/>
  <c r="E5798" i="1" s="1"/>
  <c r="E5797" i="1" a="1"/>
  <c r="E5797" i="1" s="1"/>
  <c r="E5796" i="1" a="1"/>
  <c r="E5796" i="1" s="1"/>
  <c r="E5795" i="1" a="1"/>
  <c r="E5795" i="1" s="1"/>
  <c r="E5794" i="1" a="1"/>
  <c r="E5794" i="1" s="1"/>
  <c r="E5793" i="1" a="1"/>
  <c r="E5793" i="1" s="1"/>
  <c r="E5792" i="1" a="1"/>
  <c r="E5792" i="1" s="1"/>
  <c r="E5791" i="1" a="1"/>
  <c r="E5791" i="1" s="1"/>
  <c r="E5790" i="1" a="1"/>
  <c r="E5790" i="1" s="1"/>
  <c r="E5789" i="1" a="1"/>
  <c r="E5789" i="1" s="1"/>
  <c r="E5788" i="1" a="1"/>
  <c r="E5788" i="1" s="1"/>
  <c r="E5787" i="1" a="1"/>
  <c r="E5787" i="1" s="1"/>
  <c r="E5786" i="1" a="1"/>
  <c r="E5786" i="1" s="1"/>
  <c r="E5785" i="1" a="1"/>
  <c r="E5785" i="1" s="1"/>
  <c r="E5784" i="1" a="1"/>
  <c r="E5784" i="1" s="1"/>
  <c r="E5783" i="1" a="1"/>
  <c r="E5783" i="1" s="1"/>
  <c r="E5782" i="1" a="1"/>
  <c r="E5782" i="1" s="1"/>
  <c r="E5781" i="1" a="1"/>
  <c r="E5781" i="1" s="1"/>
  <c r="E5780" i="1" a="1"/>
  <c r="E5780" i="1" s="1"/>
  <c r="E5779" i="1" a="1"/>
  <c r="E5779" i="1" s="1"/>
  <c r="E5778" i="1" a="1"/>
  <c r="E5778" i="1" s="1"/>
  <c r="E5777" i="1" a="1"/>
  <c r="E5777" i="1" s="1"/>
  <c r="E5776" i="1" a="1"/>
  <c r="E5776" i="1" s="1"/>
  <c r="E5775" i="1" a="1"/>
  <c r="E5775" i="1" s="1"/>
  <c r="E5774" i="1" a="1"/>
  <c r="E5774" i="1" s="1"/>
  <c r="E5773" i="1" a="1"/>
  <c r="E5773" i="1" s="1"/>
  <c r="E5772" i="1" a="1"/>
  <c r="E5772" i="1" s="1"/>
  <c r="E5771" i="1" a="1"/>
  <c r="E5771" i="1" s="1"/>
  <c r="E5770" i="1" a="1"/>
  <c r="E5770" i="1" s="1"/>
  <c r="E5769" i="1" a="1"/>
  <c r="E5769" i="1" s="1"/>
  <c r="E5768" i="1" a="1"/>
  <c r="E5768" i="1" s="1"/>
  <c r="E5767" i="1" a="1"/>
  <c r="E5767" i="1" s="1"/>
  <c r="E5766" i="1" a="1"/>
  <c r="E5766" i="1" s="1"/>
  <c r="E5765" i="1" a="1"/>
  <c r="E5765" i="1" s="1"/>
  <c r="E5764" i="1" a="1"/>
  <c r="E5764" i="1" s="1"/>
  <c r="E5763" i="1" a="1"/>
  <c r="E5763" i="1" s="1"/>
  <c r="E5762" i="1" a="1"/>
  <c r="E5762" i="1" s="1"/>
  <c r="E5761" i="1" a="1"/>
  <c r="E5761" i="1" s="1"/>
  <c r="E5760" i="1" a="1"/>
  <c r="E5760" i="1" s="1"/>
  <c r="E5759" i="1" a="1"/>
  <c r="E5759" i="1" s="1"/>
  <c r="E5758" i="1" a="1"/>
  <c r="E5758" i="1" s="1"/>
  <c r="E5757" i="1" a="1"/>
  <c r="E5757" i="1" s="1"/>
  <c r="E5756" i="1" a="1"/>
  <c r="E5756" i="1" s="1"/>
  <c r="E5755" i="1" a="1"/>
  <c r="E5755" i="1" s="1"/>
  <c r="E5754" i="1" a="1"/>
  <c r="E5754" i="1" s="1"/>
  <c r="E5753" i="1" a="1"/>
  <c r="E5753" i="1" s="1"/>
  <c r="E5752" i="1" a="1"/>
  <c r="E5752" i="1" s="1"/>
  <c r="E5751" i="1" a="1"/>
  <c r="E5751" i="1" s="1"/>
  <c r="E5750" i="1" a="1"/>
  <c r="E5750" i="1" s="1"/>
  <c r="E5749" i="1" a="1"/>
  <c r="E5749" i="1" s="1"/>
  <c r="E5748" i="1" a="1"/>
  <c r="E5748" i="1" s="1"/>
  <c r="E5747" i="1" a="1"/>
  <c r="E5747" i="1" s="1"/>
  <c r="E5746" i="1" a="1"/>
  <c r="E5746" i="1" s="1"/>
  <c r="E5745" i="1" a="1"/>
  <c r="E5745" i="1" s="1"/>
  <c r="E5744" i="1" a="1"/>
  <c r="E5744" i="1" s="1"/>
  <c r="E5743" i="1" a="1"/>
  <c r="E5743" i="1" s="1"/>
  <c r="E5742" i="1" a="1"/>
  <c r="E5742" i="1" s="1"/>
  <c r="E5741" i="1" a="1"/>
  <c r="E5741" i="1" s="1"/>
  <c r="E5740" i="1" a="1"/>
  <c r="E5740" i="1" s="1"/>
  <c r="E5739" i="1" a="1"/>
  <c r="E5739" i="1" s="1"/>
  <c r="E5738" i="1" a="1"/>
  <c r="E5738" i="1" s="1"/>
  <c r="E5737" i="1" a="1"/>
  <c r="E5737" i="1" s="1"/>
  <c r="E5736" i="1" a="1"/>
  <c r="E5736" i="1" s="1"/>
  <c r="E5735" i="1" a="1"/>
  <c r="E5735" i="1" s="1"/>
  <c r="E5734" i="1" a="1"/>
  <c r="E5734" i="1" s="1"/>
  <c r="E5733" i="1" a="1"/>
  <c r="E5733" i="1" s="1"/>
  <c r="E5732" i="1" a="1"/>
  <c r="E5732" i="1" s="1"/>
  <c r="E5731" i="1" a="1"/>
  <c r="E5731" i="1" s="1"/>
  <c r="E5730" i="1" a="1"/>
  <c r="E5730" i="1" s="1"/>
  <c r="E5729" i="1" a="1"/>
  <c r="E5729" i="1" s="1"/>
  <c r="E5728" i="1" a="1"/>
  <c r="E5728" i="1" s="1"/>
  <c r="E5727" i="1" a="1"/>
  <c r="E5727" i="1" s="1"/>
  <c r="E5726" i="1" a="1"/>
  <c r="E5726" i="1" s="1"/>
  <c r="E5725" i="1" a="1"/>
  <c r="E5725" i="1" s="1"/>
  <c r="E5724" i="1" a="1"/>
  <c r="E5724" i="1" s="1"/>
  <c r="E5723" i="1" a="1"/>
  <c r="E5723" i="1" s="1"/>
  <c r="E5722" i="1" a="1"/>
  <c r="E5722" i="1" s="1"/>
  <c r="E5721" i="1" a="1"/>
  <c r="E5721" i="1" s="1"/>
  <c r="E5720" i="1" a="1"/>
  <c r="E5720" i="1" s="1"/>
  <c r="E5719" i="1" a="1"/>
  <c r="E5719" i="1" s="1"/>
  <c r="E5718" i="1" a="1"/>
  <c r="E5718" i="1" s="1"/>
  <c r="E5717" i="1" a="1"/>
  <c r="E5717" i="1" s="1"/>
  <c r="E5716" i="1" a="1"/>
  <c r="E5716" i="1" s="1"/>
  <c r="E5715" i="1" a="1"/>
  <c r="E5715" i="1" s="1"/>
  <c r="E5714" i="1" a="1"/>
  <c r="E5714" i="1" s="1"/>
  <c r="E5713" i="1" a="1"/>
  <c r="E5713" i="1" s="1"/>
  <c r="E5712" i="1" a="1"/>
  <c r="E5712" i="1" s="1"/>
  <c r="E5711" i="1" a="1"/>
  <c r="E5711" i="1" s="1"/>
  <c r="E5710" i="1" a="1"/>
  <c r="E5710" i="1" s="1"/>
  <c r="E5709" i="1" a="1"/>
  <c r="E5709" i="1" s="1"/>
  <c r="E5708" i="1" a="1"/>
  <c r="E5708" i="1" s="1"/>
  <c r="E5707" i="1" a="1"/>
  <c r="E5707" i="1" s="1"/>
  <c r="E5706" i="1" a="1"/>
  <c r="E5706" i="1" s="1"/>
  <c r="E5705" i="1" a="1"/>
  <c r="E5705" i="1" s="1"/>
  <c r="E5704" i="1" a="1"/>
  <c r="E5704" i="1" s="1"/>
  <c r="E5703" i="1" a="1"/>
  <c r="E5703" i="1" s="1"/>
  <c r="E5702" i="1" a="1"/>
  <c r="E5702" i="1" s="1"/>
  <c r="E5701" i="1" a="1"/>
  <c r="E5701" i="1" s="1"/>
  <c r="E5700" i="1" a="1"/>
  <c r="E5700" i="1" s="1"/>
  <c r="E5699" i="1" a="1"/>
  <c r="E5699" i="1" s="1"/>
  <c r="E5698" i="1" a="1"/>
  <c r="E5698" i="1" s="1"/>
  <c r="E5697" i="1" a="1"/>
  <c r="E5697" i="1" s="1"/>
  <c r="E5696" i="1" a="1"/>
  <c r="E5696" i="1" s="1"/>
  <c r="E5695" i="1" a="1"/>
  <c r="E5695" i="1" s="1"/>
  <c r="E5694" i="1" a="1"/>
  <c r="E5694" i="1" s="1"/>
  <c r="E5693" i="1" a="1"/>
  <c r="E5693" i="1" s="1"/>
  <c r="E5692" i="1" a="1"/>
  <c r="E5692" i="1" s="1"/>
  <c r="E5691" i="1" a="1"/>
  <c r="E5691" i="1" s="1"/>
  <c r="E5690" i="1" a="1"/>
  <c r="E5690" i="1" s="1"/>
  <c r="E5689" i="1" a="1"/>
  <c r="E5689" i="1" s="1"/>
  <c r="E5688" i="1" a="1"/>
  <c r="E5688" i="1" s="1"/>
  <c r="E5687" i="1" a="1"/>
  <c r="E5687" i="1" s="1"/>
  <c r="E5686" i="1" a="1"/>
  <c r="E5686" i="1" s="1"/>
  <c r="E5685" i="1" a="1"/>
  <c r="E5685" i="1" s="1"/>
  <c r="E5684" i="1" a="1"/>
  <c r="E5684" i="1" s="1"/>
  <c r="E5683" i="1" a="1"/>
  <c r="E5683" i="1" s="1"/>
  <c r="E5682" i="1" a="1"/>
  <c r="E5682" i="1" s="1"/>
  <c r="E5681" i="1" a="1"/>
  <c r="E5681" i="1" s="1"/>
  <c r="E5680" i="1" a="1"/>
  <c r="E5680" i="1" s="1"/>
  <c r="E5679" i="1" a="1"/>
  <c r="E5679" i="1" s="1"/>
  <c r="E5678" i="1" a="1"/>
  <c r="E5678" i="1" s="1"/>
  <c r="E5677" i="1" a="1"/>
  <c r="E5677" i="1" s="1"/>
  <c r="E5676" i="1" a="1"/>
  <c r="E5676" i="1" s="1"/>
  <c r="E5675" i="1" a="1"/>
  <c r="E5675" i="1" s="1"/>
  <c r="E5674" i="1" a="1"/>
  <c r="E5674" i="1" s="1"/>
  <c r="E5673" i="1" a="1"/>
  <c r="E5673" i="1" s="1"/>
  <c r="E5672" i="1" a="1"/>
  <c r="E5672" i="1" s="1"/>
  <c r="E5671" i="1" a="1"/>
  <c r="E5671" i="1" s="1"/>
  <c r="E5670" i="1" a="1"/>
  <c r="E5670" i="1" s="1"/>
  <c r="E5669" i="1" a="1"/>
  <c r="E5669" i="1" s="1"/>
  <c r="E5668" i="1" a="1"/>
  <c r="E5668" i="1" s="1"/>
  <c r="E5667" i="1" a="1"/>
  <c r="E5667" i="1" s="1"/>
  <c r="E5666" i="1" a="1"/>
  <c r="E5666" i="1" s="1"/>
  <c r="E5665" i="1" a="1"/>
  <c r="E5665" i="1" s="1"/>
  <c r="E5664" i="1" a="1"/>
  <c r="E5664" i="1" s="1"/>
  <c r="E5663" i="1" a="1"/>
  <c r="E5663" i="1" s="1"/>
  <c r="E5662" i="1" a="1"/>
  <c r="E5662" i="1" s="1"/>
  <c r="E5661" i="1" a="1"/>
  <c r="E5661" i="1" s="1"/>
  <c r="E5660" i="1" a="1"/>
  <c r="E5660" i="1" s="1"/>
  <c r="E5659" i="1" a="1"/>
  <c r="E5659" i="1" s="1"/>
  <c r="E5658" i="1" a="1"/>
  <c r="E5658" i="1" s="1"/>
  <c r="E5657" i="1" a="1"/>
  <c r="E5657" i="1" s="1"/>
  <c r="E5656" i="1" a="1"/>
  <c r="E5656" i="1" s="1"/>
  <c r="E5655" i="1" a="1"/>
  <c r="E5655" i="1" s="1"/>
  <c r="E5654" i="1" a="1"/>
  <c r="E5654" i="1" s="1"/>
  <c r="E5653" i="1" a="1"/>
  <c r="E5653" i="1" s="1"/>
  <c r="E5652" i="1" a="1"/>
  <c r="E5652" i="1" s="1"/>
  <c r="E5651" i="1" a="1"/>
  <c r="E5651" i="1" s="1"/>
  <c r="E5650" i="1" a="1"/>
  <c r="E5650" i="1" s="1"/>
  <c r="E5649" i="1" a="1"/>
  <c r="E5649" i="1" s="1"/>
  <c r="E5648" i="1" a="1"/>
  <c r="E5648" i="1" s="1"/>
  <c r="E5647" i="1" a="1"/>
  <c r="E5647" i="1" s="1"/>
  <c r="E5646" i="1" a="1"/>
  <c r="E5646" i="1" s="1"/>
  <c r="E5645" i="1" a="1"/>
  <c r="E5645" i="1" s="1"/>
  <c r="E5644" i="1" a="1"/>
  <c r="E5644" i="1" s="1"/>
  <c r="E5643" i="1" a="1"/>
  <c r="E5643" i="1" s="1"/>
  <c r="E5642" i="1" a="1"/>
  <c r="E5642" i="1" s="1"/>
  <c r="E5641" i="1" a="1"/>
  <c r="E5641" i="1" s="1"/>
  <c r="E5640" i="1" a="1"/>
  <c r="E5640" i="1" s="1"/>
  <c r="E5639" i="1" a="1"/>
  <c r="E5639" i="1" s="1"/>
  <c r="E5638" i="1" a="1"/>
  <c r="E5638" i="1" s="1"/>
  <c r="E5637" i="1" a="1"/>
  <c r="E5637" i="1" s="1"/>
  <c r="E5636" i="1" a="1"/>
  <c r="E5636" i="1" s="1"/>
  <c r="E5635" i="1" a="1"/>
  <c r="E5635" i="1" s="1"/>
  <c r="E5634" i="1" a="1"/>
  <c r="E5634" i="1" s="1"/>
  <c r="E5633" i="1" a="1"/>
  <c r="E5633" i="1" s="1"/>
  <c r="E5632" i="1" a="1"/>
  <c r="E5632" i="1" s="1"/>
  <c r="E5631" i="1" a="1"/>
  <c r="E5631" i="1" s="1"/>
  <c r="E5630" i="1" a="1"/>
  <c r="E5630" i="1" s="1"/>
  <c r="E5629" i="1" a="1"/>
  <c r="E5629" i="1" s="1"/>
  <c r="E5628" i="1" a="1"/>
  <c r="E5628" i="1" s="1"/>
  <c r="E5627" i="1" a="1"/>
  <c r="E5627" i="1" s="1"/>
  <c r="E5626" i="1" a="1"/>
  <c r="E5626" i="1" s="1"/>
  <c r="E5625" i="1" a="1"/>
  <c r="E5625" i="1" s="1"/>
  <c r="E5624" i="1" a="1"/>
  <c r="E5624" i="1" s="1"/>
  <c r="E5623" i="1" a="1"/>
  <c r="E5623" i="1" s="1"/>
  <c r="E5622" i="1" a="1"/>
  <c r="E5622" i="1" s="1"/>
  <c r="E5621" i="1" a="1"/>
  <c r="E5621" i="1" s="1"/>
  <c r="E5620" i="1" a="1"/>
  <c r="E5620" i="1" s="1"/>
  <c r="E5619" i="1" a="1"/>
  <c r="E5619" i="1" s="1"/>
  <c r="E5618" i="1" a="1"/>
  <c r="E5618" i="1" s="1"/>
  <c r="E5617" i="1" a="1"/>
  <c r="E5617" i="1" s="1"/>
  <c r="E5616" i="1" a="1"/>
  <c r="E5616" i="1" s="1"/>
  <c r="E5615" i="1" a="1"/>
  <c r="E5615" i="1" s="1"/>
  <c r="E5614" i="1" a="1"/>
  <c r="E5614" i="1" s="1"/>
  <c r="E5613" i="1" a="1"/>
  <c r="E5613" i="1" s="1"/>
  <c r="E5612" i="1" a="1"/>
  <c r="E5612" i="1" s="1"/>
  <c r="E5611" i="1" a="1"/>
  <c r="E5611" i="1" s="1"/>
  <c r="E5610" i="1" a="1"/>
  <c r="E5610" i="1" s="1"/>
  <c r="E5609" i="1" a="1"/>
  <c r="E5609" i="1" s="1"/>
  <c r="E5608" i="1" a="1"/>
  <c r="E5608" i="1" s="1"/>
  <c r="E5607" i="1" a="1"/>
  <c r="E5607" i="1" s="1"/>
  <c r="E5606" i="1" a="1"/>
  <c r="E5606" i="1" s="1"/>
  <c r="E5605" i="1" a="1"/>
  <c r="E5605" i="1" s="1"/>
  <c r="E5604" i="1" a="1"/>
  <c r="E5604" i="1" s="1"/>
  <c r="E5603" i="1" a="1"/>
  <c r="E5603" i="1" s="1"/>
  <c r="E5602" i="1" a="1"/>
  <c r="E5602" i="1" s="1"/>
  <c r="E5601" i="1" a="1"/>
  <c r="E5601" i="1" s="1"/>
  <c r="E5600" i="1" a="1"/>
  <c r="E5600" i="1" s="1"/>
  <c r="E5599" i="1" a="1"/>
  <c r="E5599" i="1" s="1"/>
  <c r="E5598" i="1" a="1"/>
  <c r="E5598" i="1" s="1"/>
  <c r="E5597" i="1" a="1"/>
  <c r="E5597" i="1" s="1"/>
  <c r="E5596" i="1" a="1"/>
  <c r="E5596" i="1" s="1"/>
  <c r="E5595" i="1" a="1"/>
  <c r="E5595" i="1" s="1"/>
  <c r="E5594" i="1" a="1"/>
  <c r="E5594" i="1" s="1"/>
  <c r="E5593" i="1" a="1"/>
  <c r="E5593" i="1" s="1"/>
  <c r="E5592" i="1" a="1"/>
  <c r="E5592" i="1" s="1"/>
  <c r="E5591" i="1" a="1"/>
  <c r="E5591" i="1" s="1"/>
  <c r="E5590" i="1" a="1"/>
  <c r="E5590" i="1" s="1"/>
  <c r="E5589" i="1" a="1"/>
  <c r="E5589" i="1" s="1"/>
  <c r="E5588" i="1" a="1"/>
  <c r="E5588" i="1" s="1"/>
  <c r="E5587" i="1" a="1"/>
  <c r="E5587" i="1" s="1"/>
  <c r="E5586" i="1" a="1"/>
  <c r="E5586" i="1" s="1"/>
  <c r="E5585" i="1" a="1"/>
  <c r="E5585" i="1" s="1"/>
  <c r="E5584" i="1" a="1"/>
  <c r="E5584" i="1" s="1"/>
  <c r="E5583" i="1" a="1"/>
  <c r="E5583" i="1" s="1"/>
  <c r="E5582" i="1" a="1"/>
  <c r="E5582" i="1" s="1"/>
  <c r="E5581" i="1" a="1"/>
  <c r="E5581" i="1" s="1"/>
  <c r="E5580" i="1" a="1"/>
  <c r="E5580" i="1" s="1"/>
  <c r="E5579" i="1" a="1"/>
  <c r="E5579" i="1" s="1"/>
  <c r="E5578" i="1" a="1"/>
  <c r="E5578" i="1" s="1"/>
  <c r="E5577" i="1" a="1"/>
  <c r="E5577" i="1" s="1"/>
  <c r="E5576" i="1" a="1"/>
  <c r="E5576" i="1" s="1"/>
  <c r="E5575" i="1" a="1"/>
  <c r="E5575" i="1" s="1"/>
  <c r="E5574" i="1" a="1"/>
  <c r="E5574" i="1" s="1"/>
  <c r="E5573" i="1" a="1"/>
  <c r="E5573" i="1" s="1"/>
  <c r="E5572" i="1" a="1"/>
  <c r="E5572" i="1" s="1"/>
  <c r="E5571" i="1" a="1"/>
  <c r="E5571" i="1" s="1"/>
  <c r="E5570" i="1" a="1"/>
  <c r="E5570" i="1" s="1"/>
  <c r="E5569" i="1" a="1"/>
  <c r="E5569" i="1" s="1"/>
  <c r="E5568" i="1" a="1"/>
  <c r="E5568" i="1" s="1"/>
  <c r="E5567" i="1" a="1"/>
  <c r="E5567" i="1" s="1"/>
  <c r="E5566" i="1" a="1"/>
  <c r="E5566" i="1" s="1"/>
  <c r="E5565" i="1" a="1"/>
  <c r="E5565" i="1" s="1"/>
  <c r="E5564" i="1" a="1"/>
  <c r="E5564" i="1" s="1"/>
  <c r="E5563" i="1" a="1"/>
  <c r="E5563" i="1" s="1"/>
  <c r="E5562" i="1" a="1"/>
  <c r="E5562" i="1" s="1"/>
  <c r="E5561" i="1" a="1"/>
  <c r="E5561" i="1" s="1"/>
  <c r="E5560" i="1" a="1"/>
  <c r="E5560" i="1" s="1"/>
  <c r="E5559" i="1" a="1"/>
  <c r="E5559" i="1" s="1"/>
  <c r="E5558" i="1" a="1"/>
  <c r="E5558" i="1" s="1"/>
  <c r="E5557" i="1" a="1"/>
  <c r="E5557" i="1" s="1"/>
  <c r="E5556" i="1" a="1"/>
  <c r="E5556" i="1" s="1"/>
  <c r="E5555" i="1" a="1"/>
  <c r="E5555" i="1" s="1"/>
  <c r="E5554" i="1" a="1"/>
  <c r="E5554" i="1" s="1"/>
  <c r="E5553" i="1" a="1"/>
  <c r="E5553" i="1" s="1"/>
  <c r="E5552" i="1" a="1"/>
  <c r="E5552" i="1" s="1"/>
  <c r="E5551" i="1" a="1"/>
  <c r="E5551" i="1" s="1"/>
  <c r="E5550" i="1" a="1"/>
  <c r="E5550" i="1" s="1"/>
  <c r="E5549" i="1" a="1"/>
  <c r="E5549" i="1" s="1"/>
  <c r="E5548" i="1" a="1"/>
  <c r="E5548" i="1" s="1"/>
  <c r="E5547" i="1" a="1"/>
  <c r="E5547" i="1" s="1"/>
  <c r="E5546" i="1" a="1"/>
  <c r="E5546" i="1" s="1"/>
  <c r="E5545" i="1" a="1"/>
  <c r="E5545" i="1" s="1"/>
  <c r="E5544" i="1" a="1"/>
  <c r="E5544" i="1" s="1"/>
  <c r="E5543" i="1" a="1"/>
  <c r="E5543" i="1" s="1"/>
  <c r="E5542" i="1" a="1"/>
  <c r="E5542" i="1" s="1"/>
  <c r="E5541" i="1" a="1"/>
  <c r="E5541" i="1" s="1"/>
  <c r="E5540" i="1" a="1"/>
  <c r="E5540" i="1" s="1"/>
  <c r="E5539" i="1" a="1"/>
  <c r="E5539" i="1" s="1"/>
  <c r="E5538" i="1" a="1"/>
  <c r="E5538" i="1" s="1"/>
  <c r="E5537" i="1" a="1"/>
  <c r="E5537" i="1" s="1"/>
  <c r="E5536" i="1" a="1"/>
  <c r="E5536" i="1" s="1"/>
  <c r="E5535" i="1" a="1"/>
  <c r="E5535" i="1" s="1"/>
  <c r="E5534" i="1" a="1"/>
  <c r="E5534" i="1" s="1"/>
  <c r="E5533" i="1" a="1"/>
  <c r="E5533" i="1" s="1"/>
  <c r="E5532" i="1" a="1"/>
  <c r="E5532" i="1" s="1"/>
  <c r="E5531" i="1" a="1"/>
  <c r="E5531" i="1" s="1"/>
  <c r="E5530" i="1" a="1"/>
  <c r="E5530" i="1" s="1"/>
  <c r="E5529" i="1" a="1"/>
  <c r="E5529" i="1" s="1"/>
  <c r="E5528" i="1" a="1"/>
  <c r="E5528" i="1" s="1"/>
  <c r="E5527" i="1" a="1"/>
  <c r="E5527" i="1" s="1"/>
  <c r="E5526" i="1" a="1"/>
  <c r="E5526" i="1" s="1"/>
  <c r="E5525" i="1" a="1"/>
  <c r="E5525" i="1" s="1"/>
  <c r="E5524" i="1" a="1"/>
  <c r="E5524" i="1" s="1"/>
  <c r="E5523" i="1" a="1"/>
  <c r="E5523" i="1" s="1"/>
  <c r="E5522" i="1" a="1"/>
  <c r="E5522" i="1" s="1"/>
  <c r="E5521" i="1" a="1"/>
  <c r="E5521" i="1" s="1"/>
  <c r="E5520" i="1" a="1"/>
  <c r="E5520" i="1" s="1"/>
  <c r="E5519" i="1" a="1"/>
  <c r="E5519" i="1" s="1"/>
  <c r="E5518" i="1" a="1"/>
  <c r="E5518" i="1" s="1"/>
  <c r="E5517" i="1" a="1"/>
  <c r="E5517" i="1" s="1"/>
  <c r="E5516" i="1" a="1"/>
  <c r="E5516" i="1" s="1"/>
  <c r="E5515" i="1" a="1"/>
  <c r="E5515" i="1" s="1"/>
  <c r="E5514" i="1" a="1"/>
  <c r="E5514" i="1" s="1"/>
  <c r="E5513" i="1" a="1"/>
  <c r="E5513" i="1" s="1"/>
  <c r="E5512" i="1" a="1"/>
  <c r="E5512" i="1" s="1"/>
  <c r="E5511" i="1" a="1"/>
  <c r="E5511" i="1" s="1"/>
  <c r="E5510" i="1" a="1"/>
  <c r="E5510" i="1" s="1"/>
  <c r="E5509" i="1" a="1"/>
  <c r="E5509" i="1" s="1"/>
  <c r="E5508" i="1" a="1"/>
  <c r="E5508" i="1" s="1"/>
  <c r="E5507" i="1" a="1"/>
  <c r="E5507" i="1" s="1"/>
  <c r="E5506" i="1" a="1"/>
  <c r="E5506" i="1" s="1"/>
  <c r="E5505" i="1" a="1"/>
  <c r="E5505" i="1" s="1"/>
  <c r="E5504" i="1" a="1"/>
  <c r="E5504" i="1" s="1"/>
  <c r="E5503" i="1" a="1"/>
  <c r="E5503" i="1" s="1"/>
  <c r="E5502" i="1" a="1"/>
  <c r="E5502" i="1" s="1"/>
  <c r="E5501" i="1" a="1"/>
  <c r="E5501" i="1" s="1"/>
  <c r="E5500" i="1" a="1"/>
  <c r="E5500" i="1" s="1"/>
  <c r="E5499" i="1" a="1"/>
  <c r="E5499" i="1" s="1"/>
  <c r="E5498" i="1" a="1"/>
  <c r="E5498" i="1" s="1"/>
  <c r="E5497" i="1" a="1"/>
  <c r="E5497" i="1" s="1"/>
  <c r="E5496" i="1" a="1"/>
  <c r="E5496" i="1" s="1"/>
  <c r="E5495" i="1" a="1"/>
  <c r="E5495" i="1" s="1"/>
  <c r="E5494" i="1" a="1"/>
  <c r="E5494" i="1" s="1"/>
  <c r="E5493" i="1" a="1"/>
  <c r="E5493" i="1" s="1"/>
  <c r="E5492" i="1" a="1"/>
  <c r="E5492" i="1" s="1"/>
  <c r="E5491" i="1" a="1"/>
  <c r="E5491" i="1" s="1"/>
  <c r="E5490" i="1" a="1"/>
  <c r="E5490" i="1" s="1"/>
  <c r="E5489" i="1" a="1"/>
  <c r="E5489" i="1" s="1"/>
  <c r="E5488" i="1" a="1"/>
  <c r="E5488" i="1" s="1"/>
  <c r="E5487" i="1" a="1"/>
  <c r="E5487" i="1" s="1"/>
  <c r="E5486" i="1" a="1"/>
  <c r="E5486" i="1" s="1"/>
  <c r="E5485" i="1" a="1"/>
  <c r="E5485" i="1" s="1"/>
  <c r="E5484" i="1" a="1"/>
  <c r="E5484" i="1" s="1"/>
  <c r="E5483" i="1" a="1"/>
  <c r="E5483" i="1" s="1"/>
  <c r="E5482" i="1" a="1"/>
  <c r="E5482" i="1" s="1"/>
  <c r="E5481" i="1" a="1"/>
  <c r="E5481" i="1" s="1"/>
  <c r="E5480" i="1" a="1"/>
  <c r="E5480" i="1" s="1"/>
  <c r="E5479" i="1" a="1"/>
  <c r="E5479" i="1" s="1"/>
  <c r="E5478" i="1" a="1"/>
  <c r="E5478" i="1" s="1"/>
  <c r="E5477" i="1" a="1"/>
  <c r="E5477" i="1" s="1"/>
  <c r="E5476" i="1" a="1"/>
  <c r="E5476" i="1" s="1"/>
  <c r="E5475" i="1" a="1"/>
  <c r="E5475" i="1" s="1"/>
  <c r="E5474" i="1" a="1"/>
  <c r="E5474" i="1" s="1"/>
  <c r="E5473" i="1" a="1"/>
  <c r="E5473" i="1" s="1"/>
  <c r="E5472" i="1" a="1"/>
  <c r="E5472" i="1" s="1"/>
  <c r="E5471" i="1" a="1"/>
  <c r="E5471" i="1" s="1"/>
  <c r="E5470" i="1" a="1"/>
  <c r="E5470" i="1" s="1"/>
  <c r="E5469" i="1" a="1"/>
  <c r="E5469" i="1" s="1"/>
  <c r="E5468" i="1" a="1"/>
  <c r="E5468" i="1" s="1"/>
  <c r="E5467" i="1" a="1"/>
  <c r="E5467" i="1" s="1"/>
  <c r="E5466" i="1" a="1"/>
  <c r="E5466" i="1" s="1"/>
  <c r="E5465" i="1" a="1"/>
  <c r="E5465" i="1" s="1"/>
  <c r="E5464" i="1" a="1"/>
  <c r="E5464" i="1" s="1"/>
  <c r="E5463" i="1" a="1"/>
  <c r="E5463" i="1" s="1"/>
  <c r="E5462" i="1" a="1"/>
  <c r="E5462" i="1" s="1"/>
  <c r="E5461" i="1" a="1"/>
  <c r="E5461" i="1" s="1"/>
  <c r="E5460" i="1" a="1"/>
  <c r="E5460" i="1" s="1"/>
  <c r="E5459" i="1" a="1"/>
  <c r="E5459" i="1" s="1"/>
  <c r="E5458" i="1" a="1"/>
  <c r="E5458" i="1" s="1"/>
  <c r="E5457" i="1" a="1"/>
  <c r="E5457" i="1" s="1"/>
  <c r="E5456" i="1" a="1"/>
  <c r="E5456" i="1" s="1"/>
  <c r="E5455" i="1" a="1"/>
  <c r="E5455" i="1" s="1"/>
  <c r="E5454" i="1" a="1"/>
  <c r="E5454" i="1" s="1"/>
  <c r="E5453" i="1" a="1"/>
  <c r="E5453" i="1" s="1"/>
  <c r="E5452" i="1" a="1"/>
  <c r="E5452" i="1" s="1"/>
  <c r="E5451" i="1" a="1"/>
  <c r="E5451" i="1" s="1"/>
  <c r="E5450" i="1" a="1"/>
  <c r="E5450" i="1" s="1"/>
  <c r="E5449" i="1" a="1"/>
  <c r="E5449" i="1" s="1"/>
  <c r="E5448" i="1" a="1"/>
  <c r="E5448" i="1" s="1"/>
  <c r="E5447" i="1" a="1"/>
  <c r="E5447" i="1" s="1"/>
  <c r="E5446" i="1" a="1"/>
  <c r="E5446" i="1" s="1"/>
  <c r="E5445" i="1" a="1"/>
  <c r="E5445" i="1" s="1"/>
  <c r="E5444" i="1" a="1"/>
  <c r="E5444" i="1" s="1"/>
  <c r="E5443" i="1" a="1"/>
  <c r="E5443" i="1" s="1"/>
  <c r="E5442" i="1" a="1"/>
  <c r="E5442" i="1" s="1"/>
  <c r="E5441" i="1" a="1"/>
  <c r="E5441" i="1" s="1"/>
  <c r="E5440" i="1" a="1"/>
  <c r="E5440" i="1" s="1"/>
  <c r="E5439" i="1" a="1"/>
  <c r="E5439" i="1" s="1"/>
  <c r="E5438" i="1" a="1"/>
  <c r="E5438" i="1" s="1"/>
  <c r="E5437" i="1" a="1"/>
  <c r="E5437" i="1" s="1"/>
  <c r="E5436" i="1" a="1"/>
  <c r="E5436" i="1" s="1"/>
  <c r="E5435" i="1" a="1"/>
  <c r="E5435" i="1" s="1"/>
  <c r="E5434" i="1" a="1"/>
  <c r="E5434" i="1" s="1"/>
  <c r="E5433" i="1" a="1"/>
  <c r="E5433" i="1" s="1"/>
  <c r="E5432" i="1" a="1"/>
  <c r="E5432" i="1" s="1"/>
  <c r="E5431" i="1" a="1"/>
  <c r="E5431" i="1" s="1"/>
  <c r="E5430" i="1" a="1"/>
  <c r="E5430" i="1" s="1"/>
  <c r="E5429" i="1" a="1"/>
  <c r="E5429" i="1" s="1"/>
  <c r="E5428" i="1" a="1"/>
  <c r="E5428" i="1" s="1"/>
  <c r="E5427" i="1" a="1"/>
  <c r="E5427" i="1" s="1"/>
  <c r="E5426" i="1" a="1"/>
  <c r="E5426" i="1" s="1"/>
  <c r="E5425" i="1" a="1"/>
  <c r="E5425" i="1" s="1"/>
  <c r="E5424" i="1" a="1"/>
  <c r="E5424" i="1" s="1"/>
  <c r="E5423" i="1" a="1"/>
  <c r="E5423" i="1" s="1"/>
  <c r="E5422" i="1" a="1"/>
  <c r="E5422" i="1" s="1"/>
  <c r="E5421" i="1" a="1"/>
  <c r="E5421" i="1" s="1"/>
  <c r="E5420" i="1" a="1"/>
  <c r="E5420" i="1" s="1"/>
  <c r="E5419" i="1" a="1"/>
  <c r="E5419" i="1" s="1"/>
  <c r="E5418" i="1" a="1"/>
  <c r="E5418" i="1" s="1"/>
  <c r="E5417" i="1" a="1"/>
  <c r="E5417" i="1" s="1"/>
  <c r="E5416" i="1" a="1"/>
  <c r="E5416" i="1" s="1"/>
  <c r="E5415" i="1" a="1"/>
  <c r="E5415" i="1" s="1"/>
  <c r="E5414" i="1" a="1"/>
  <c r="E5414" i="1" s="1"/>
  <c r="E5413" i="1" a="1"/>
  <c r="E5413" i="1" s="1"/>
  <c r="E5412" i="1" a="1"/>
  <c r="E5412" i="1" s="1"/>
  <c r="E5411" i="1" a="1"/>
  <c r="E5411" i="1" s="1"/>
  <c r="E5410" i="1" a="1"/>
  <c r="E5410" i="1" s="1"/>
  <c r="E5409" i="1" a="1"/>
  <c r="E5409" i="1" s="1"/>
  <c r="E5408" i="1" a="1"/>
  <c r="E5408" i="1" s="1"/>
  <c r="E5407" i="1" a="1"/>
  <c r="E5407" i="1" s="1"/>
  <c r="E5406" i="1" a="1"/>
  <c r="E5406" i="1" s="1"/>
  <c r="E5405" i="1" a="1"/>
  <c r="E5405" i="1" s="1"/>
  <c r="E5404" i="1" a="1"/>
  <c r="E5404" i="1" s="1"/>
  <c r="E5403" i="1" a="1"/>
  <c r="E5403" i="1" s="1"/>
  <c r="E5402" i="1" a="1"/>
  <c r="E5402" i="1" s="1"/>
  <c r="E5401" i="1" a="1"/>
  <c r="E5401" i="1" s="1"/>
  <c r="E5400" i="1" a="1"/>
  <c r="E5400" i="1" s="1"/>
  <c r="E5399" i="1" a="1"/>
  <c r="E5399" i="1" s="1"/>
  <c r="E5398" i="1" a="1"/>
  <c r="E5398" i="1" s="1"/>
  <c r="E5397" i="1" a="1"/>
  <c r="E5397" i="1" s="1"/>
  <c r="E5396" i="1" a="1"/>
  <c r="E5396" i="1" s="1"/>
  <c r="E5395" i="1" a="1"/>
  <c r="E5395" i="1" s="1"/>
  <c r="E5394" i="1" a="1"/>
  <c r="E5394" i="1" s="1"/>
  <c r="E5393" i="1" a="1"/>
  <c r="E5393" i="1" s="1"/>
  <c r="E5392" i="1" a="1"/>
  <c r="E5392" i="1" s="1"/>
  <c r="E5391" i="1" a="1"/>
  <c r="E5391" i="1" s="1"/>
  <c r="E5390" i="1" a="1"/>
  <c r="E5390" i="1" s="1"/>
  <c r="E5389" i="1" a="1"/>
  <c r="E5389" i="1" s="1"/>
  <c r="E5388" i="1" a="1"/>
  <c r="E5388" i="1" s="1"/>
  <c r="E5387" i="1" a="1"/>
  <c r="E5387" i="1" s="1"/>
  <c r="E5386" i="1" a="1"/>
  <c r="E5386" i="1" s="1"/>
  <c r="E5385" i="1" a="1"/>
  <c r="E5385" i="1" s="1"/>
  <c r="E5384" i="1" a="1"/>
  <c r="E5384" i="1" s="1"/>
  <c r="E5383" i="1" a="1"/>
  <c r="E5383" i="1" s="1"/>
  <c r="E5382" i="1" a="1"/>
  <c r="E5382" i="1" s="1"/>
  <c r="E5381" i="1" a="1"/>
  <c r="E5381" i="1" s="1"/>
  <c r="E5380" i="1" a="1"/>
  <c r="E5380" i="1" s="1"/>
  <c r="E5379" i="1" a="1"/>
  <c r="E5379" i="1" s="1"/>
  <c r="E5378" i="1" a="1"/>
  <c r="E5378" i="1" s="1"/>
  <c r="E5377" i="1" a="1"/>
  <c r="E5377" i="1" s="1"/>
  <c r="E5376" i="1" a="1"/>
  <c r="E5376" i="1" s="1"/>
  <c r="E5375" i="1" a="1"/>
  <c r="E5375" i="1" s="1"/>
  <c r="E5374" i="1" a="1"/>
  <c r="E5374" i="1" s="1"/>
  <c r="E5373" i="1" a="1"/>
  <c r="E5373" i="1" s="1"/>
  <c r="E5372" i="1" a="1"/>
  <c r="E5372" i="1" s="1"/>
  <c r="E5371" i="1" a="1"/>
  <c r="E5371" i="1" s="1"/>
  <c r="E5370" i="1" a="1"/>
  <c r="E5370" i="1" s="1"/>
  <c r="E5369" i="1" a="1"/>
  <c r="E5369" i="1" s="1"/>
  <c r="E5368" i="1" a="1"/>
  <c r="E5368" i="1" s="1"/>
  <c r="E5367" i="1" a="1"/>
  <c r="E5367" i="1" s="1"/>
  <c r="E5366" i="1" a="1"/>
  <c r="E5366" i="1" s="1"/>
  <c r="E5365" i="1" a="1"/>
  <c r="E5365" i="1" s="1"/>
  <c r="E5364" i="1" a="1"/>
  <c r="E5364" i="1" s="1"/>
  <c r="E5363" i="1" a="1"/>
  <c r="E5363" i="1" s="1"/>
  <c r="E5362" i="1" a="1"/>
  <c r="E5362" i="1" s="1"/>
  <c r="E5361" i="1" a="1"/>
  <c r="E5361" i="1" s="1"/>
  <c r="E5360" i="1" a="1"/>
  <c r="E5360" i="1" s="1"/>
  <c r="E5359" i="1" a="1"/>
  <c r="E5359" i="1" s="1"/>
  <c r="E5358" i="1" a="1"/>
  <c r="E5358" i="1" s="1"/>
  <c r="E5357" i="1" a="1"/>
  <c r="E5357" i="1" s="1"/>
  <c r="E5356" i="1" a="1"/>
  <c r="E5356" i="1" s="1"/>
  <c r="E5355" i="1" a="1"/>
  <c r="E5355" i="1" s="1"/>
  <c r="E5354" i="1" a="1"/>
  <c r="E5354" i="1" s="1"/>
  <c r="E5353" i="1" a="1"/>
  <c r="E5353" i="1" s="1"/>
  <c r="E5352" i="1" a="1"/>
  <c r="E5352" i="1" s="1"/>
  <c r="E5351" i="1" a="1"/>
  <c r="E5351" i="1" s="1"/>
  <c r="E5350" i="1" a="1"/>
  <c r="E5350" i="1" s="1"/>
  <c r="E5349" i="1" a="1"/>
  <c r="E5349" i="1" s="1"/>
  <c r="E5348" i="1" a="1"/>
  <c r="E5348" i="1" s="1"/>
  <c r="E5347" i="1" a="1"/>
  <c r="E5347" i="1" s="1"/>
  <c r="E5346" i="1" a="1"/>
  <c r="E5346" i="1" s="1"/>
  <c r="E5345" i="1" a="1"/>
  <c r="E5345" i="1" s="1"/>
  <c r="E5344" i="1" a="1"/>
  <c r="E5344" i="1" s="1"/>
  <c r="E5343" i="1" a="1"/>
  <c r="E5343" i="1" s="1"/>
  <c r="E5342" i="1" a="1"/>
  <c r="E5342" i="1" s="1"/>
  <c r="E5341" i="1" a="1"/>
  <c r="E5341" i="1" s="1"/>
  <c r="E5340" i="1" a="1"/>
  <c r="E5340" i="1" s="1"/>
  <c r="E5339" i="1" a="1"/>
  <c r="E5339" i="1" s="1"/>
  <c r="E5338" i="1" a="1"/>
  <c r="E5338" i="1" s="1"/>
  <c r="E5337" i="1" a="1"/>
  <c r="E5337" i="1" s="1"/>
  <c r="E5336" i="1" a="1"/>
  <c r="E5336" i="1" s="1"/>
  <c r="E5335" i="1" a="1"/>
  <c r="E5335" i="1" s="1"/>
  <c r="E5334" i="1" a="1"/>
  <c r="E5334" i="1" s="1"/>
  <c r="E5333" i="1" a="1"/>
  <c r="E5333" i="1" s="1"/>
  <c r="E5332" i="1" a="1"/>
  <c r="E5332" i="1" s="1"/>
  <c r="E5331" i="1" a="1"/>
  <c r="E5331" i="1" s="1"/>
  <c r="E5330" i="1" a="1"/>
  <c r="E5330" i="1" s="1"/>
  <c r="E5329" i="1" a="1"/>
  <c r="E5329" i="1" s="1"/>
  <c r="E5328" i="1" a="1"/>
  <c r="E5328" i="1" s="1"/>
  <c r="E5327" i="1" a="1"/>
  <c r="E5327" i="1" s="1"/>
  <c r="E5326" i="1" a="1"/>
  <c r="E5326" i="1" s="1"/>
  <c r="E5325" i="1" a="1"/>
  <c r="E5325" i="1" s="1"/>
  <c r="E5324" i="1" a="1"/>
  <c r="E5324" i="1" s="1"/>
  <c r="E5323" i="1" a="1"/>
  <c r="E5323" i="1" s="1"/>
  <c r="E5322" i="1" a="1"/>
  <c r="E5322" i="1" s="1"/>
  <c r="E5321" i="1" a="1"/>
  <c r="E5321" i="1" s="1"/>
  <c r="E5320" i="1" a="1"/>
  <c r="E5320" i="1" s="1"/>
  <c r="E5319" i="1" a="1"/>
  <c r="E5319" i="1" s="1"/>
  <c r="E5318" i="1" a="1"/>
  <c r="E5318" i="1" s="1"/>
  <c r="E5317" i="1" a="1"/>
  <c r="E5317" i="1" s="1"/>
  <c r="E5316" i="1" a="1"/>
  <c r="E5316" i="1" s="1"/>
  <c r="E5315" i="1" a="1"/>
  <c r="E5315" i="1" s="1"/>
  <c r="E5314" i="1" a="1"/>
  <c r="E5314" i="1" s="1"/>
  <c r="E5313" i="1" a="1"/>
  <c r="E5313" i="1" s="1"/>
  <c r="E5312" i="1" a="1"/>
  <c r="E5312" i="1" s="1"/>
  <c r="E5311" i="1" a="1"/>
  <c r="E5311" i="1" s="1"/>
  <c r="E5310" i="1" a="1"/>
  <c r="E5310" i="1" s="1"/>
  <c r="E5309" i="1" a="1"/>
  <c r="E5309" i="1" s="1"/>
  <c r="E5308" i="1" a="1"/>
  <c r="E5308" i="1" s="1"/>
  <c r="E5307" i="1" a="1"/>
  <c r="E5307" i="1" s="1"/>
  <c r="E5306" i="1" a="1"/>
  <c r="E5306" i="1" s="1"/>
  <c r="E5305" i="1" a="1"/>
  <c r="E5305" i="1" s="1"/>
  <c r="E5304" i="1" a="1"/>
  <c r="E5304" i="1" s="1"/>
  <c r="E5303" i="1" a="1"/>
  <c r="E5303" i="1" s="1"/>
  <c r="E5302" i="1" a="1"/>
  <c r="E5302" i="1" s="1"/>
  <c r="E5301" i="1" a="1"/>
  <c r="E5301" i="1" s="1"/>
  <c r="E5300" i="1" a="1"/>
  <c r="E5300" i="1" s="1"/>
  <c r="E5299" i="1" a="1"/>
  <c r="E5299" i="1" s="1"/>
  <c r="E5298" i="1" a="1"/>
  <c r="E5298" i="1" s="1"/>
  <c r="E5297" i="1" a="1"/>
  <c r="E5297" i="1" s="1"/>
  <c r="E5296" i="1" a="1"/>
  <c r="E5296" i="1" s="1"/>
  <c r="E5295" i="1" a="1"/>
  <c r="E5295" i="1" s="1"/>
  <c r="E5294" i="1" a="1"/>
  <c r="E5294" i="1" s="1"/>
  <c r="E5293" i="1" a="1"/>
  <c r="E5293" i="1" s="1"/>
  <c r="E5292" i="1" a="1"/>
  <c r="E5292" i="1" s="1"/>
  <c r="E5291" i="1" a="1"/>
  <c r="E5291" i="1" s="1"/>
  <c r="E5290" i="1" a="1"/>
  <c r="E5290" i="1" s="1"/>
  <c r="E5289" i="1" a="1"/>
  <c r="E5289" i="1" s="1"/>
  <c r="E5288" i="1" a="1"/>
  <c r="E5288" i="1" s="1"/>
  <c r="E5287" i="1" a="1"/>
  <c r="E5287" i="1" s="1"/>
  <c r="E5286" i="1" a="1"/>
  <c r="E5286" i="1" s="1"/>
  <c r="E5285" i="1" a="1"/>
  <c r="E5285" i="1" s="1"/>
  <c r="E5284" i="1" a="1"/>
  <c r="E5284" i="1" s="1"/>
  <c r="E5283" i="1" a="1"/>
  <c r="E5283" i="1" s="1"/>
  <c r="E5282" i="1" a="1"/>
  <c r="E5282" i="1" s="1"/>
  <c r="E5281" i="1" a="1"/>
  <c r="E5281" i="1" s="1"/>
  <c r="E5280" i="1" a="1"/>
  <c r="E5280" i="1" s="1"/>
  <c r="E5279" i="1" a="1"/>
  <c r="E5279" i="1" s="1"/>
  <c r="E5278" i="1" a="1"/>
  <c r="E5278" i="1" s="1"/>
  <c r="E5277" i="1" a="1"/>
  <c r="E5277" i="1" s="1"/>
  <c r="E5276" i="1" a="1"/>
  <c r="E5276" i="1" s="1"/>
  <c r="E5275" i="1" a="1"/>
  <c r="E5275" i="1" s="1"/>
  <c r="E5274" i="1" a="1"/>
  <c r="E5274" i="1" s="1"/>
  <c r="E5273" i="1" a="1"/>
  <c r="E5273" i="1" s="1"/>
  <c r="E5272" i="1" a="1"/>
  <c r="E5272" i="1" s="1"/>
  <c r="E5271" i="1" a="1"/>
  <c r="E5271" i="1" s="1"/>
  <c r="E5270" i="1" a="1"/>
  <c r="E5270" i="1" s="1"/>
  <c r="E5269" i="1" a="1"/>
  <c r="E5269" i="1" s="1"/>
  <c r="E5268" i="1" a="1"/>
  <c r="E5268" i="1" s="1"/>
  <c r="E5267" i="1" a="1"/>
  <c r="E5267" i="1" s="1"/>
  <c r="E5266" i="1" a="1"/>
  <c r="E5266" i="1" s="1"/>
  <c r="E5265" i="1" a="1"/>
  <c r="E5265" i="1" s="1"/>
  <c r="E5264" i="1" a="1"/>
  <c r="E5264" i="1" s="1"/>
  <c r="E5263" i="1" a="1"/>
  <c r="E5263" i="1" s="1"/>
  <c r="E5262" i="1" a="1"/>
  <c r="E5262" i="1" s="1"/>
  <c r="E5261" i="1" a="1"/>
  <c r="E5261" i="1" s="1"/>
  <c r="E5260" i="1" a="1"/>
  <c r="E5260" i="1" s="1"/>
  <c r="E5259" i="1" a="1"/>
  <c r="E5259" i="1" s="1"/>
  <c r="E5258" i="1" a="1"/>
  <c r="E5258" i="1" s="1"/>
  <c r="E5257" i="1" a="1"/>
  <c r="E5257" i="1" s="1"/>
  <c r="E5256" i="1" a="1"/>
  <c r="E5256" i="1" s="1"/>
  <c r="E5255" i="1" a="1"/>
  <c r="E5255" i="1" s="1"/>
  <c r="E5254" i="1" a="1"/>
  <c r="E5254" i="1" s="1"/>
  <c r="E5253" i="1" a="1"/>
  <c r="E5253" i="1" s="1"/>
  <c r="E5252" i="1" a="1"/>
  <c r="E5252" i="1" s="1"/>
  <c r="E5251" i="1" a="1"/>
  <c r="E5251" i="1" s="1"/>
  <c r="E5250" i="1" a="1"/>
  <c r="E5250" i="1" s="1"/>
  <c r="E5249" i="1" a="1"/>
  <c r="E5249" i="1" s="1"/>
  <c r="E5248" i="1" a="1"/>
  <c r="E5248" i="1" s="1"/>
  <c r="E5247" i="1" a="1"/>
  <c r="E5247" i="1" s="1"/>
  <c r="E5246" i="1" a="1"/>
  <c r="E5246" i="1" s="1"/>
  <c r="E5245" i="1" a="1"/>
  <c r="E5245" i="1" s="1"/>
  <c r="E5244" i="1" a="1"/>
  <c r="E5244" i="1" s="1"/>
  <c r="E5243" i="1" a="1"/>
  <c r="E5243" i="1" s="1"/>
  <c r="E5242" i="1" a="1"/>
  <c r="E5242" i="1" s="1"/>
  <c r="E5241" i="1" a="1"/>
  <c r="E5241" i="1" s="1"/>
  <c r="E5240" i="1" a="1"/>
  <c r="E5240" i="1" s="1"/>
  <c r="E5239" i="1" a="1"/>
  <c r="E5239" i="1" s="1"/>
  <c r="E5238" i="1" a="1"/>
  <c r="E5238" i="1" s="1"/>
  <c r="E5237" i="1" a="1"/>
  <c r="E5237" i="1" s="1"/>
  <c r="E5236" i="1" a="1"/>
  <c r="E5236" i="1" s="1"/>
  <c r="E5235" i="1" a="1"/>
  <c r="E5235" i="1" s="1"/>
  <c r="E5234" i="1" a="1"/>
  <c r="E5234" i="1" s="1"/>
  <c r="E5233" i="1" a="1"/>
  <c r="E5233" i="1" s="1"/>
  <c r="E5232" i="1" a="1"/>
  <c r="E5232" i="1" s="1"/>
  <c r="E5231" i="1" a="1"/>
  <c r="E5231" i="1" s="1"/>
  <c r="E5230" i="1" a="1"/>
  <c r="E5230" i="1" s="1"/>
  <c r="E5229" i="1" a="1"/>
  <c r="E5229" i="1" s="1"/>
  <c r="E5228" i="1" a="1"/>
  <c r="E5228" i="1" s="1"/>
  <c r="E5227" i="1" a="1"/>
  <c r="E5227" i="1" s="1"/>
  <c r="E5226" i="1" a="1"/>
  <c r="E5226" i="1" s="1"/>
  <c r="E5225" i="1" a="1"/>
  <c r="E5225" i="1" s="1"/>
  <c r="E5224" i="1" a="1"/>
  <c r="E5224" i="1" s="1"/>
  <c r="E5223" i="1" a="1"/>
  <c r="E5223" i="1" s="1"/>
  <c r="E5222" i="1" a="1"/>
  <c r="E5222" i="1" s="1"/>
  <c r="E5221" i="1" a="1"/>
  <c r="E5221" i="1" s="1"/>
  <c r="E5220" i="1" a="1"/>
  <c r="E5220" i="1" s="1"/>
  <c r="E5219" i="1" a="1"/>
  <c r="E5219" i="1" s="1"/>
  <c r="E5218" i="1" a="1"/>
  <c r="E5218" i="1" s="1"/>
  <c r="E5217" i="1" a="1"/>
  <c r="E5217" i="1" s="1"/>
  <c r="E5216" i="1" a="1"/>
  <c r="E5216" i="1" s="1"/>
  <c r="E5215" i="1" a="1"/>
  <c r="E5215" i="1" s="1"/>
  <c r="E5214" i="1" a="1"/>
  <c r="E5214" i="1" s="1"/>
  <c r="E5213" i="1" a="1"/>
  <c r="E5213" i="1" s="1"/>
  <c r="E5212" i="1" a="1"/>
  <c r="E5212" i="1" s="1"/>
  <c r="E5211" i="1" a="1"/>
  <c r="E5211" i="1" s="1"/>
  <c r="E5210" i="1" a="1"/>
  <c r="E5210" i="1" s="1"/>
  <c r="E5209" i="1" a="1"/>
  <c r="E5209" i="1" s="1"/>
  <c r="E5208" i="1" a="1"/>
  <c r="E5208" i="1" s="1"/>
  <c r="E5207" i="1" a="1"/>
  <c r="E5207" i="1" s="1"/>
  <c r="E5206" i="1" a="1"/>
  <c r="E5206" i="1" s="1"/>
  <c r="E5205" i="1" a="1"/>
  <c r="E5205" i="1" s="1"/>
  <c r="E5204" i="1" a="1"/>
  <c r="E5204" i="1" s="1"/>
  <c r="E5203" i="1" a="1"/>
  <c r="E5203" i="1" s="1"/>
  <c r="E5202" i="1" a="1"/>
  <c r="E5202" i="1" s="1"/>
  <c r="E5201" i="1" a="1"/>
  <c r="E5201" i="1" s="1"/>
  <c r="E5200" i="1" a="1"/>
  <c r="E5200" i="1" s="1"/>
  <c r="E5199" i="1" a="1"/>
  <c r="E5199" i="1" s="1"/>
  <c r="E5198" i="1" a="1"/>
  <c r="E5198" i="1" s="1"/>
  <c r="E5197" i="1" a="1"/>
  <c r="E5197" i="1" s="1"/>
  <c r="E5196" i="1" a="1"/>
  <c r="E5196" i="1" s="1"/>
  <c r="E5195" i="1" a="1"/>
  <c r="E5195" i="1" s="1"/>
  <c r="E5194" i="1" a="1"/>
  <c r="E5194" i="1" s="1"/>
  <c r="E5193" i="1" a="1"/>
  <c r="E5193" i="1" s="1"/>
  <c r="E5192" i="1" a="1"/>
  <c r="E5192" i="1" s="1"/>
  <c r="E5191" i="1" a="1"/>
  <c r="E5191" i="1" s="1"/>
  <c r="E5190" i="1" a="1"/>
  <c r="E5190" i="1" s="1"/>
  <c r="E5189" i="1" a="1"/>
  <c r="E5189" i="1" s="1"/>
  <c r="E5188" i="1" a="1"/>
  <c r="E5188" i="1" s="1"/>
  <c r="E5187" i="1" a="1"/>
  <c r="E5187" i="1" s="1"/>
  <c r="E5186" i="1" a="1"/>
  <c r="E5186" i="1" s="1"/>
  <c r="E5185" i="1" a="1"/>
  <c r="E5185" i="1" s="1"/>
  <c r="E5184" i="1" a="1"/>
  <c r="E5184" i="1" s="1"/>
  <c r="E5183" i="1" a="1"/>
  <c r="E5183" i="1" s="1"/>
  <c r="E5182" i="1" a="1"/>
  <c r="E5182" i="1" s="1"/>
  <c r="E5181" i="1" a="1"/>
  <c r="E5181" i="1" s="1"/>
  <c r="E5180" i="1" a="1"/>
  <c r="E5180" i="1" s="1"/>
  <c r="E5179" i="1" a="1"/>
  <c r="E5179" i="1" s="1"/>
  <c r="E5178" i="1" a="1"/>
  <c r="E5178" i="1" s="1"/>
  <c r="E5177" i="1" a="1"/>
  <c r="E5177" i="1" s="1"/>
  <c r="E5176" i="1" a="1"/>
  <c r="E5176" i="1" s="1"/>
  <c r="E5175" i="1" a="1"/>
  <c r="E5175" i="1" s="1"/>
  <c r="E5174" i="1" a="1"/>
  <c r="E5174" i="1" s="1"/>
  <c r="E5173" i="1" a="1"/>
  <c r="E5173" i="1" s="1"/>
  <c r="E5172" i="1" a="1"/>
  <c r="E5172" i="1" s="1"/>
  <c r="E5171" i="1" a="1"/>
  <c r="E5171" i="1" s="1"/>
  <c r="E5170" i="1" a="1"/>
  <c r="E5170" i="1" s="1"/>
  <c r="E5169" i="1" a="1"/>
  <c r="E5169" i="1" s="1"/>
  <c r="E5168" i="1" a="1"/>
  <c r="E5168" i="1" s="1"/>
  <c r="E5167" i="1" a="1"/>
  <c r="E5167" i="1" s="1"/>
  <c r="E5166" i="1" a="1"/>
  <c r="E5166" i="1" s="1"/>
  <c r="E5165" i="1" a="1"/>
  <c r="E5165" i="1" s="1"/>
  <c r="E5164" i="1" a="1"/>
  <c r="E5164" i="1" s="1"/>
  <c r="E5163" i="1" a="1"/>
  <c r="E5163" i="1" s="1"/>
  <c r="E5162" i="1" a="1"/>
  <c r="E5162" i="1" s="1"/>
  <c r="E5161" i="1" a="1"/>
  <c r="E5161" i="1" s="1"/>
  <c r="E5160" i="1" a="1"/>
  <c r="E5160" i="1" s="1"/>
  <c r="E5159" i="1" a="1"/>
  <c r="E5159" i="1" s="1"/>
  <c r="E5158" i="1" a="1"/>
  <c r="E5158" i="1" s="1"/>
  <c r="E5157" i="1" a="1"/>
  <c r="E5157" i="1" s="1"/>
  <c r="E5156" i="1" a="1"/>
  <c r="E5156" i="1" s="1"/>
  <c r="E5155" i="1" a="1"/>
  <c r="E5155" i="1" s="1"/>
  <c r="E5154" i="1" a="1"/>
  <c r="E5154" i="1" s="1"/>
  <c r="E5153" i="1" a="1"/>
  <c r="E5153" i="1" s="1"/>
  <c r="E5152" i="1" a="1"/>
  <c r="E5152" i="1" s="1"/>
  <c r="E5151" i="1" a="1"/>
  <c r="E5151" i="1" s="1"/>
  <c r="E5150" i="1" a="1"/>
  <c r="E5150" i="1" s="1"/>
  <c r="E5149" i="1" a="1"/>
  <c r="E5149" i="1" s="1"/>
  <c r="E5148" i="1" a="1"/>
  <c r="E5148" i="1" s="1"/>
  <c r="E5147" i="1" a="1"/>
  <c r="E5147" i="1" s="1"/>
  <c r="E5146" i="1" a="1"/>
  <c r="E5146" i="1" s="1"/>
  <c r="E5145" i="1" a="1"/>
  <c r="E5145" i="1" s="1"/>
  <c r="E5144" i="1" a="1"/>
  <c r="E5144" i="1" s="1"/>
  <c r="E5143" i="1" a="1"/>
  <c r="E5143" i="1" s="1"/>
  <c r="E5142" i="1" a="1"/>
  <c r="E5142" i="1" s="1"/>
  <c r="E5141" i="1" a="1"/>
  <c r="E5141" i="1" s="1"/>
  <c r="E5140" i="1" a="1"/>
  <c r="E5140" i="1" s="1"/>
  <c r="E5139" i="1" a="1"/>
  <c r="E5139" i="1" s="1"/>
  <c r="E5138" i="1" a="1"/>
  <c r="E5138" i="1" s="1"/>
  <c r="E5137" i="1" a="1"/>
  <c r="E5137" i="1" s="1"/>
  <c r="E5136" i="1" a="1"/>
  <c r="E5136" i="1" s="1"/>
  <c r="E5135" i="1" a="1"/>
  <c r="E5135" i="1" s="1"/>
  <c r="E5134" i="1" a="1"/>
  <c r="E5134" i="1" s="1"/>
  <c r="E5133" i="1" a="1"/>
  <c r="E5133" i="1" s="1"/>
  <c r="E5132" i="1" a="1"/>
  <c r="E5132" i="1" s="1"/>
  <c r="E5131" i="1" a="1"/>
  <c r="E5131" i="1" s="1"/>
  <c r="E5130" i="1" a="1"/>
  <c r="E5130" i="1" s="1"/>
  <c r="E5129" i="1" a="1"/>
  <c r="E5129" i="1" s="1"/>
  <c r="E5128" i="1" a="1"/>
  <c r="E5128" i="1" s="1"/>
  <c r="E5127" i="1" a="1"/>
  <c r="E5127" i="1" s="1"/>
  <c r="E5126" i="1" a="1"/>
  <c r="E5126" i="1" s="1"/>
  <c r="E5125" i="1" a="1"/>
  <c r="E5125" i="1" s="1"/>
  <c r="E5124" i="1" a="1"/>
  <c r="E5124" i="1" s="1"/>
  <c r="E5123" i="1" a="1"/>
  <c r="E5123" i="1" s="1"/>
  <c r="E5122" i="1" a="1"/>
  <c r="E5122" i="1" s="1"/>
  <c r="E5121" i="1" a="1"/>
  <c r="E5121" i="1" s="1"/>
  <c r="E5120" i="1" a="1"/>
  <c r="E5120" i="1" s="1"/>
  <c r="E5119" i="1" a="1"/>
  <c r="E5119" i="1" s="1"/>
  <c r="E5118" i="1" a="1"/>
  <c r="E5118" i="1" s="1"/>
  <c r="E5117" i="1" a="1"/>
  <c r="E5117" i="1" s="1"/>
  <c r="E5116" i="1" a="1"/>
  <c r="E5116" i="1" s="1"/>
  <c r="E5115" i="1" a="1"/>
  <c r="E5115" i="1" s="1"/>
  <c r="E5114" i="1" a="1"/>
  <c r="E5114" i="1" s="1"/>
  <c r="E5113" i="1" a="1"/>
  <c r="E5113" i="1" s="1"/>
  <c r="E5112" i="1" a="1"/>
  <c r="E5112" i="1" s="1"/>
  <c r="E5111" i="1" a="1"/>
  <c r="E5111" i="1" s="1"/>
  <c r="E5110" i="1" a="1"/>
  <c r="E5110" i="1" s="1"/>
  <c r="E5109" i="1" a="1"/>
  <c r="E5109" i="1" s="1"/>
  <c r="E5108" i="1" a="1"/>
  <c r="E5108" i="1" s="1"/>
  <c r="E5107" i="1" a="1"/>
  <c r="E5107" i="1" s="1"/>
  <c r="E5106" i="1" a="1"/>
  <c r="E5106" i="1" s="1"/>
  <c r="E5105" i="1" a="1"/>
  <c r="E5105" i="1" s="1"/>
  <c r="E5104" i="1" a="1"/>
  <c r="E5104" i="1" s="1"/>
  <c r="E5103" i="1" a="1"/>
  <c r="E5103" i="1" s="1"/>
  <c r="E5102" i="1" a="1"/>
  <c r="E5102" i="1" s="1"/>
  <c r="E5101" i="1" a="1"/>
  <c r="E5101" i="1" s="1"/>
  <c r="E5100" i="1" a="1"/>
  <c r="E5100" i="1" s="1"/>
  <c r="E5099" i="1" a="1"/>
  <c r="E5099" i="1" s="1"/>
  <c r="E5098" i="1" a="1"/>
  <c r="E5098" i="1" s="1"/>
  <c r="E5097" i="1" a="1"/>
  <c r="E5097" i="1" s="1"/>
  <c r="E5096" i="1" a="1"/>
  <c r="E5096" i="1" s="1"/>
  <c r="E5095" i="1" a="1"/>
  <c r="E5095" i="1" s="1"/>
  <c r="E5094" i="1" a="1"/>
  <c r="E5094" i="1" s="1"/>
  <c r="E5093" i="1" a="1"/>
  <c r="E5093" i="1" s="1"/>
  <c r="E5092" i="1" a="1"/>
  <c r="E5092" i="1" s="1"/>
  <c r="E5091" i="1" a="1"/>
  <c r="E5091" i="1" s="1"/>
  <c r="E5090" i="1" a="1"/>
  <c r="E5090" i="1" s="1"/>
  <c r="E5089" i="1" a="1"/>
  <c r="E5089" i="1" s="1"/>
  <c r="E5088" i="1" a="1"/>
  <c r="E5088" i="1" s="1"/>
  <c r="E5087" i="1" a="1"/>
  <c r="E5087" i="1" s="1"/>
  <c r="E5086" i="1" a="1"/>
  <c r="E5086" i="1" s="1"/>
  <c r="E5085" i="1" a="1"/>
  <c r="E5085" i="1" s="1"/>
  <c r="E5084" i="1" a="1"/>
  <c r="E5084" i="1" s="1"/>
  <c r="E5083" i="1" a="1"/>
  <c r="E5083" i="1" s="1"/>
  <c r="E5082" i="1" a="1"/>
  <c r="E5082" i="1" s="1"/>
  <c r="E5081" i="1" a="1"/>
  <c r="E5081" i="1" s="1"/>
  <c r="E5080" i="1" a="1"/>
  <c r="E5080" i="1" s="1"/>
  <c r="E5079" i="1" a="1"/>
  <c r="E5079" i="1" s="1"/>
  <c r="E5078" i="1" a="1"/>
  <c r="E5078" i="1" s="1"/>
  <c r="E5077" i="1" a="1"/>
  <c r="E5077" i="1" s="1"/>
  <c r="E5076" i="1" a="1"/>
  <c r="E5076" i="1" s="1"/>
  <c r="E5075" i="1" a="1"/>
  <c r="E5075" i="1" s="1"/>
  <c r="E5074" i="1" a="1"/>
  <c r="E5074" i="1" s="1"/>
  <c r="E5073" i="1" a="1"/>
  <c r="E5073" i="1" s="1"/>
  <c r="E5072" i="1" a="1"/>
  <c r="E5072" i="1" s="1"/>
  <c r="E5071" i="1" a="1"/>
  <c r="E5071" i="1" s="1"/>
  <c r="E5070" i="1" a="1"/>
  <c r="E5070" i="1" s="1"/>
  <c r="E5069" i="1" a="1"/>
  <c r="E5069" i="1" s="1"/>
  <c r="E5068" i="1" a="1"/>
  <c r="E5068" i="1" s="1"/>
  <c r="E5067" i="1" a="1"/>
  <c r="E5067" i="1" s="1"/>
  <c r="E5066" i="1" a="1"/>
  <c r="E5066" i="1" s="1"/>
  <c r="E5065" i="1" a="1"/>
  <c r="E5065" i="1" s="1"/>
  <c r="E5064" i="1" a="1"/>
  <c r="E5064" i="1" s="1"/>
  <c r="E5063" i="1" a="1"/>
  <c r="E5063" i="1" s="1"/>
  <c r="E5062" i="1" a="1"/>
  <c r="E5062" i="1" s="1"/>
  <c r="E5061" i="1" a="1"/>
  <c r="E5061" i="1" s="1"/>
  <c r="E5060" i="1" a="1"/>
  <c r="E5060" i="1" s="1"/>
  <c r="E5059" i="1" a="1"/>
  <c r="E5059" i="1" s="1"/>
  <c r="E5058" i="1" a="1"/>
  <c r="E5058" i="1" s="1"/>
  <c r="E5057" i="1" a="1"/>
  <c r="E5057" i="1" s="1"/>
  <c r="E5056" i="1" a="1"/>
  <c r="E5056" i="1" s="1"/>
  <c r="E5055" i="1" a="1"/>
  <c r="E5055" i="1" s="1"/>
  <c r="E5054" i="1" a="1"/>
  <c r="E5054" i="1" s="1"/>
  <c r="E5053" i="1" a="1"/>
  <c r="E5053" i="1" s="1"/>
  <c r="E5052" i="1" a="1"/>
  <c r="E5052" i="1" s="1"/>
  <c r="E5051" i="1" a="1"/>
  <c r="E5051" i="1" s="1"/>
  <c r="E5050" i="1" a="1"/>
  <c r="E5050" i="1" s="1"/>
  <c r="E5049" i="1" a="1"/>
  <c r="E5049" i="1" s="1"/>
  <c r="E5048" i="1" a="1"/>
  <c r="E5048" i="1" s="1"/>
  <c r="E5047" i="1" a="1"/>
  <c r="E5047" i="1" s="1"/>
  <c r="E5046" i="1" a="1"/>
  <c r="E5046" i="1" s="1"/>
  <c r="E5045" i="1" a="1"/>
  <c r="E5045" i="1" s="1"/>
  <c r="E5044" i="1" a="1"/>
  <c r="E5044" i="1" s="1"/>
  <c r="E5043" i="1" a="1"/>
  <c r="E5043" i="1" s="1"/>
  <c r="E5042" i="1" a="1"/>
  <c r="E5042" i="1" s="1"/>
  <c r="E5041" i="1" a="1"/>
  <c r="E5041" i="1" s="1"/>
  <c r="E5040" i="1" a="1"/>
  <c r="E5040" i="1" s="1"/>
  <c r="E5039" i="1" a="1"/>
  <c r="E5039" i="1" s="1"/>
  <c r="E5038" i="1" a="1"/>
  <c r="E5038" i="1" s="1"/>
  <c r="E5037" i="1" a="1"/>
  <c r="E5037" i="1" s="1"/>
  <c r="E5036" i="1" a="1"/>
  <c r="E5036" i="1" s="1"/>
  <c r="E5035" i="1" a="1"/>
  <c r="E5035" i="1" s="1"/>
  <c r="E5034" i="1" a="1"/>
  <c r="E5034" i="1" s="1"/>
  <c r="E5033" i="1" a="1"/>
  <c r="E5033" i="1" s="1"/>
  <c r="E5032" i="1" a="1"/>
  <c r="E5032" i="1" s="1"/>
  <c r="E5031" i="1" a="1"/>
  <c r="E5031" i="1" s="1"/>
  <c r="E5030" i="1" a="1"/>
  <c r="E5030" i="1" s="1"/>
  <c r="E5029" i="1" a="1"/>
  <c r="E5029" i="1" s="1"/>
  <c r="E5028" i="1" a="1"/>
  <c r="E5028" i="1" s="1"/>
  <c r="E5027" i="1" a="1"/>
  <c r="E5027" i="1" s="1"/>
  <c r="E5026" i="1" a="1"/>
  <c r="E5026" i="1" s="1"/>
  <c r="E5025" i="1" a="1"/>
  <c r="E5025" i="1" s="1"/>
  <c r="E5024" i="1" a="1"/>
  <c r="E5024" i="1" s="1"/>
  <c r="E5023" i="1" a="1"/>
  <c r="E5023" i="1" s="1"/>
  <c r="E5022" i="1" a="1"/>
  <c r="E5022" i="1" s="1"/>
  <c r="E5021" i="1" a="1"/>
  <c r="E5021" i="1" s="1"/>
  <c r="E5020" i="1" a="1"/>
  <c r="E5020" i="1" s="1"/>
  <c r="E5019" i="1" a="1"/>
  <c r="E5019" i="1" s="1"/>
  <c r="E5018" i="1" a="1"/>
  <c r="E5018" i="1" s="1"/>
  <c r="E5017" i="1" a="1"/>
  <c r="E5017" i="1" s="1"/>
  <c r="E5016" i="1" a="1"/>
  <c r="E5016" i="1" s="1"/>
  <c r="E5015" i="1" a="1"/>
  <c r="E5015" i="1" s="1"/>
  <c r="E5014" i="1" a="1"/>
  <c r="E5014" i="1" s="1"/>
  <c r="E5013" i="1" a="1"/>
  <c r="E5013" i="1" s="1"/>
  <c r="E5012" i="1" a="1"/>
  <c r="E5012" i="1" s="1"/>
  <c r="E5011" i="1" a="1"/>
  <c r="E5011" i="1" s="1"/>
  <c r="E5010" i="1" a="1"/>
  <c r="E5010" i="1" s="1"/>
  <c r="E5009" i="1" a="1"/>
  <c r="E5009" i="1" s="1"/>
  <c r="E5008" i="1" a="1"/>
  <c r="E5008" i="1" s="1"/>
  <c r="E5007" i="1" a="1"/>
  <c r="E5007" i="1" s="1"/>
  <c r="E5006" i="1" a="1"/>
  <c r="E5006" i="1" s="1"/>
  <c r="E5005" i="1" a="1"/>
  <c r="E5005" i="1" s="1"/>
  <c r="E5004" i="1" a="1"/>
  <c r="E5004" i="1" s="1"/>
  <c r="E5003" i="1" a="1"/>
  <c r="E5003" i="1" s="1"/>
  <c r="E5002" i="1" a="1"/>
  <c r="E5002" i="1" s="1"/>
  <c r="E5001" i="1" a="1"/>
  <c r="E5001" i="1" s="1"/>
  <c r="E5000" i="1" a="1"/>
  <c r="E5000" i="1" s="1"/>
  <c r="E4999" i="1" a="1"/>
  <c r="E4999" i="1" s="1"/>
  <c r="E4998" i="1" a="1"/>
  <c r="E4998" i="1" s="1"/>
  <c r="E4997" i="1" a="1"/>
  <c r="E4997" i="1" s="1"/>
  <c r="E4996" i="1" a="1"/>
  <c r="E4996" i="1" s="1"/>
  <c r="E4995" i="1" a="1"/>
  <c r="E4995" i="1" s="1"/>
  <c r="E4994" i="1" a="1"/>
  <c r="E4994" i="1" s="1"/>
  <c r="E4993" i="1" a="1"/>
  <c r="E4993" i="1" s="1"/>
  <c r="E4992" i="1" a="1"/>
  <c r="E4992" i="1" s="1"/>
  <c r="E4991" i="1" a="1"/>
  <c r="E4991" i="1" s="1"/>
  <c r="E4990" i="1" a="1"/>
  <c r="E4990" i="1" s="1"/>
  <c r="E4989" i="1" a="1"/>
  <c r="E4989" i="1" s="1"/>
  <c r="E4988" i="1" a="1"/>
  <c r="E4988" i="1" s="1"/>
  <c r="E4987" i="1" a="1"/>
  <c r="E4987" i="1" s="1"/>
  <c r="E4986" i="1" a="1"/>
  <c r="E4986" i="1" s="1"/>
  <c r="E4985" i="1" a="1"/>
  <c r="E4985" i="1" s="1"/>
  <c r="E4984" i="1" a="1"/>
  <c r="E4984" i="1" s="1"/>
  <c r="E4983" i="1" a="1"/>
  <c r="E4983" i="1" s="1"/>
  <c r="E4982" i="1" a="1"/>
  <c r="E4982" i="1" s="1"/>
  <c r="E4981" i="1" a="1"/>
  <c r="E4981" i="1" s="1"/>
  <c r="E4980" i="1" a="1"/>
  <c r="E4980" i="1" s="1"/>
  <c r="E4979" i="1" a="1"/>
  <c r="E4979" i="1" s="1"/>
  <c r="E4978" i="1" a="1"/>
  <c r="E4978" i="1" s="1"/>
  <c r="E4977" i="1" a="1"/>
  <c r="E4977" i="1" s="1"/>
  <c r="E4976" i="1" a="1"/>
  <c r="E4976" i="1" s="1"/>
  <c r="E4975" i="1" a="1"/>
  <c r="E4975" i="1" s="1"/>
  <c r="E4974" i="1" a="1"/>
  <c r="E4974" i="1" s="1"/>
  <c r="E4973" i="1" a="1"/>
  <c r="E4973" i="1" s="1"/>
  <c r="E4972" i="1" a="1"/>
  <c r="E4972" i="1" s="1"/>
  <c r="E4971" i="1" a="1"/>
  <c r="E4971" i="1" s="1"/>
  <c r="E4970" i="1" a="1"/>
  <c r="E4970" i="1" s="1"/>
  <c r="E4969" i="1" a="1"/>
  <c r="E4969" i="1" s="1"/>
  <c r="E4968" i="1" a="1"/>
  <c r="E4968" i="1" s="1"/>
  <c r="E4967" i="1" a="1"/>
  <c r="E4967" i="1" s="1"/>
  <c r="E4966" i="1" a="1"/>
  <c r="E4966" i="1" s="1"/>
  <c r="E4965" i="1" a="1"/>
  <c r="E4965" i="1" s="1"/>
  <c r="E4964" i="1" a="1"/>
  <c r="E4964" i="1" s="1"/>
  <c r="E4963" i="1" a="1"/>
  <c r="E4963" i="1" s="1"/>
  <c r="E4962" i="1" a="1"/>
  <c r="E4962" i="1" s="1"/>
  <c r="E4961" i="1" a="1"/>
  <c r="E4961" i="1" s="1"/>
  <c r="E4960" i="1" a="1"/>
  <c r="E4960" i="1" s="1"/>
  <c r="E4959" i="1" a="1"/>
  <c r="E4959" i="1" s="1"/>
  <c r="E4958" i="1" a="1"/>
  <c r="E4958" i="1" s="1"/>
  <c r="E4957" i="1" a="1"/>
  <c r="E4957" i="1" s="1"/>
  <c r="E4956" i="1" a="1"/>
  <c r="E4956" i="1" s="1"/>
  <c r="E4955" i="1" a="1"/>
  <c r="E4955" i="1" s="1"/>
  <c r="E4954" i="1" a="1"/>
  <c r="E4954" i="1" s="1"/>
  <c r="E4953" i="1" a="1"/>
  <c r="E4953" i="1" s="1"/>
  <c r="E4952" i="1" a="1"/>
  <c r="E4952" i="1" s="1"/>
  <c r="E4951" i="1" a="1"/>
  <c r="E4951" i="1" s="1"/>
  <c r="E4950" i="1" a="1"/>
  <c r="E4950" i="1" s="1"/>
  <c r="E4949" i="1" a="1"/>
  <c r="E4949" i="1" s="1"/>
  <c r="E4948" i="1" a="1"/>
  <c r="E4948" i="1" s="1"/>
  <c r="E4947" i="1" a="1"/>
  <c r="E4947" i="1" s="1"/>
  <c r="E4946" i="1" a="1"/>
  <c r="E4946" i="1" s="1"/>
  <c r="E4945" i="1" a="1"/>
  <c r="E4945" i="1" s="1"/>
  <c r="E4944" i="1" a="1"/>
  <c r="E4944" i="1" s="1"/>
  <c r="E4943" i="1" a="1"/>
  <c r="E4943" i="1" s="1"/>
  <c r="E4942" i="1" a="1"/>
  <c r="E4942" i="1" s="1"/>
  <c r="E4941" i="1" a="1"/>
  <c r="E4941" i="1" s="1"/>
  <c r="E4940" i="1" a="1"/>
  <c r="E4940" i="1" s="1"/>
  <c r="E4939" i="1" a="1"/>
  <c r="E4939" i="1" s="1"/>
  <c r="E4938" i="1" a="1"/>
  <c r="E4938" i="1" s="1"/>
  <c r="E4937" i="1" a="1"/>
  <c r="E4937" i="1" s="1"/>
  <c r="E4936" i="1" a="1"/>
  <c r="E4936" i="1" s="1"/>
  <c r="E4935" i="1" a="1"/>
  <c r="E4935" i="1" s="1"/>
  <c r="E4934" i="1" a="1"/>
  <c r="E4934" i="1" s="1"/>
  <c r="E4933" i="1" a="1"/>
  <c r="E4933" i="1" s="1"/>
  <c r="E4932" i="1" a="1"/>
  <c r="E4932" i="1" s="1"/>
  <c r="E4931" i="1" a="1"/>
  <c r="E4931" i="1" s="1"/>
  <c r="E4930" i="1" a="1"/>
  <c r="E4930" i="1" s="1"/>
  <c r="E4929" i="1" a="1"/>
  <c r="E4929" i="1" s="1"/>
  <c r="E4928" i="1" a="1"/>
  <c r="E4928" i="1" s="1"/>
  <c r="E4927" i="1" a="1"/>
  <c r="E4927" i="1" s="1"/>
  <c r="E4926" i="1" a="1"/>
  <c r="E4926" i="1" s="1"/>
  <c r="E4925" i="1" a="1"/>
  <c r="E4925" i="1" s="1"/>
  <c r="E4924" i="1" a="1"/>
  <c r="E4924" i="1" s="1"/>
  <c r="E4923" i="1" a="1"/>
  <c r="E4923" i="1" s="1"/>
  <c r="E4922" i="1" a="1"/>
  <c r="E4922" i="1" s="1"/>
  <c r="E4921" i="1" a="1"/>
  <c r="E4921" i="1" s="1"/>
  <c r="E4920" i="1" a="1"/>
  <c r="E4920" i="1" s="1"/>
  <c r="E4919" i="1" a="1"/>
  <c r="E4919" i="1" s="1"/>
  <c r="E4918" i="1" a="1"/>
  <c r="E4918" i="1" s="1"/>
  <c r="E4917" i="1" a="1"/>
  <c r="E4917" i="1" s="1"/>
  <c r="E4916" i="1" a="1"/>
  <c r="E4916" i="1" s="1"/>
  <c r="E4915" i="1" a="1"/>
  <c r="E4915" i="1" s="1"/>
  <c r="E4914" i="1" a="1"/>
  <c r="E4914" i="1" s="1"/>
  <c r="E4913" i="1" a="1"/>
  <c r="E4913" i="1" s="1"/>
  <c r="E4912" i="1" a="1"/>
  <c r="E4912" i="1" s="1"/>
  <c r="E4911" i="1" a="1"/>
  <c r="E4911" i="1" s="1"/>
  <c r="E4910" i="1" a="1"/>
  <c r="E4910" i="1" s="1"/>
  <c r="E4909" i="1" a="1"/>
  <c r="E4909" i="1" s="1"/>
  <c r="E4908" i="1" a="1"/>
  <c r="E4908" i="1" s="1"/>
  <c r="E4907" i="1" a="1"/>
  <c r="E4907" i="1" s="1"/>
  <c r="E4906" i="1" a="1"/>
  <c r="E4906" i="1" s="1"/>
  <c r="E4905" i="1" a="1"/>
  <c r="E4905" i="1" s="1"/>
  <c r="E4904" i="1" a="1"/>
  <c r="E4904" i="1" s="1"/>
  <c r="E4903" i="1" a="1"/>
  <c r="E4903" i="1" s="1"/>
  <c r="E4902" i="1" a="1"/>
  <c r="E4902" i="1" s="1"/>
  <c r="E4901" i="1" a="1"/>
  <c r="E4901" i="1" s="1"/>
  <c r="E4900" i="1" a="1"/>
  <c r="E4900" i="1" s="1"/>
  <c r="E4899" i="1" a="1"/>
  <c r="E4899" i="1" s="1"/>
  <c r="E4898" i="1" a="1"/>
  <c r="E4898" i="1" s="1"/>
  <c r="E4897" i="1" a="1"/>
  <c r="E4897" i="1" s="1"/>
  <c r="E4896" i="1" a="1"/>
  <c r="E4896" i="1" s="1"/>
  <c r="E4895" i="1" a="1"/>
  <c r="E4895" i="1" s="1"/>
  <c r="E4894" i="1" a="1"/>
  <c r="E4894" i="1" s="1"/>
  <c r="E4893" i="1" a="1"/>
  <c r="E4893" i="1" s="1"/>
  <c r="E4892" i="1" a="1"/>
  <c r="E4892" i="1" s="1"/>
  <c r="E4891" i="1" a="1"/>
  <c r="E4891" i="1" s="1"/>
  <c r="E4890" i="1" a="1"/>
  <c r="E4890" i="1" s="1"/>
  <c r="E4889" i="1" a="1"/>
  <c r="E4889" i="1" s="1"/>
  <c r="E4888" i="1" a="1"/>
  <c r="E4888" i="1" s="1"/>
  <c r="E4887" i="1" a="1"/>
  <c r="E4887" i="1" s="1"/>
  <c r="E4886" i="1" a="1"/>
  <c r="E4886" i="1" s="1"/>
  <c r="E4885" i="1" a="1"/>
  <c r="E4885" i="1" s="1"/>
  <c r="E4884" i="1" a="1"/>
  <c r="E4884" i="1" s="1"/>
  <c r="E4883" i="1" a="1"/>
  <c r="E4883" i="1" s="1"/>
  <c r="E4882" i="1" a="1"/>
  <c r="E4882" i="1" s="1"/>
  <c r="E4881" i="1" a="1"/>
  <c r="E4881" i="1" s="1"/>
  <c r="E4880" i="1" a="1"/>
  <c r="E4880" i="1" s="1"/>
  <c r="E4879" i="1" a="1"/>
  <c r="E4879" i="1" s="1"/>
  <c r="E4878" i="1" a="1"/>
  <c r="E4878" i="1" s="1"/>
  <c r="E4877" i="1" a="1"/>
  <c r="E4877" i="1" s="1"/>
  <c r="E4876" i="1" a="1"/>
  <c r="E4876" i="1" s="1"/>
  <c r="E4875" i="1" a="1"/>
  <c r="E4875" i="1" s="1"/>
  <c r="E4874" i="1" a="1"/>
  <c r="E4874" i="1" s="1"/>
  <c r="E4873" i="1" a="1"/>
  <c r="E4873" i="1" s="1"/>
  <c r="E4872" i="1" a="1"/>
  <c r="E4872" i="1" s="1"/>
  <c r="E4871" i="1" a="1"/>
  <c r="E4871" i="1" s="1"/>
  <c r="E4870" i="1" a="1"/>
  <c r="E4870" i="1" s="1"/>
  <c r="E4869" i="1" a="1"/>
  <c r="E4869" i="1" s="1"/>
  <c r="E4868" i="1" a="1"/>
  <c r="E4868" i="1" s="1"/>
  <c r="E4867" i="1" a="1"/>
  <c r="E4867" i="1" s="1"/>
  <c r="E4866" i="1" a="1"/>
  <c r="E4866" i="1" s="1"/>
  <c r="E4865" i="1" a="1"/>
  <c r="E4865" i="1" s="1"/>
  <c r="E4864" i="1" a="1"/>
  <c r="E4864" i="1" s="1"/>
  <c r="E4863" i="1" a="1"/>
  <c r="E4863" i="1" s="1"/>
  <c r="E4862" i="1" a="1"/>
  <c r="E4862" i="1" s="1"/>
  <c r="E4861" i="1" a="1"/>
  <c r="E4861" i="1" s="1"/>
  <c r="E4860" i="1" a="1"/>
  <c r="E4860" i="1" s="1"/>
  <c r="E4859" i="1" a="1"/>
  <c r="E4859" i="1" s="1"/>
  <c r="E4858" i="1" a="1"/>
  <c r="E4858" i="1" s="1"/>
  <c r="E4857" i="1" a="1"/>
  <c r="E4857" i="1" s="1"/>
  <c r="E4856" i="1" a="1"/>
  <c r="E4856" i="1" s="1"/>
  <c r="E4855" i="1" a="1"/>
  <c r="E4855" i="1" s="1"/>
  <c r="E4854" i="1" a="1"/>
  <c r="E4854" i="1" s="1"/>
  <c r="E4853" i="1" a="1"/>
  <c r="E4853" i="1" s="1"/>
  <c r="E4852" i="1" a="1"/>
  <c r="E4852" i="1" s="1"/>
  <c r="E4851" i="1" a="1"/>
  <c r="E4851" i="1" s="1"/>
  <c r="E4850" i="1" a="1"/>
  <c r="E4850" i="1" s="1"/>
  <c r="E4849" i="1" a="1"/>
  <c r="E4849" i="1" s="1"/>
  <c r="E4848" i="1" a="1"/>
  <c r="E4848" i="1" s="1"/>
  <c r="E4847" i="1" a="1"/>
  <c r="E4847" i="1" s="1"/>
  <c r="E4846" i="1" a="1"/>
  <c r="E4846" i="1" s="1"/>
  <c r="E4845" i="1" a="1"/>
  <c r="E4845" i="1" s="1"/>
  <c r="E4844" i="1" a="1"/>
  <c r="E4844" i="1" s="1"/>
  <c r="E4843" i="1" a="1"/>
  <c r="E4843" i="1" s="1"/>
  <c r="E4842" i="1" a="1"/>
  <c r="E4842" i="1" s="1"/>
  <c r="E4841" i="1" a="1"/>
  <c r="E4841" i="1" s="1"/>
  <c r="E4840" i="1" a="1"/>
  <c r="E4840" i="1" s="1"/>
  <c r="E4839" i="1" a="1"/>
  <c r="E4839" i="1" s="1"/>
  <c r="E4838" i="1" a="1"/>
  <c r="E4838" i="1" s="1"/>
  <c r="E4837" i="1" a="1"/>
  <c r="E4837" i="1" s="1"/>
  <c r="E4836" i="1" a="1"/>
  <c r="E4836" i="1" s="1"/>
  <c r="E4835" i="1" a="1"/>
  <c r="E4835" i="1" s="1"/>
  <c r="E4834" i="1" a="1"/>
  <c r="E4834" i="1" s="1"/>
  <c r="E4833" i="1" a="1"/>
  <c r="E4833" i="1" s="1"/>
  <c r="E4832" i="1" a="1"/>
  <c r="E4832" i="1" s="1"/>
  <c r="E4831" i="1" a="1"/>
  <c r="E4831" i="1" s="1"/>
  <c r="E4830" i="1" a="1"/>
  <c r="E4830" i="1" s="1"/>
  <c r="E4829" i="1" a="1"/>
  <c r="E4829" i="1" s="1"/>
  <c r="E4828" i="1" a="1"/>
  <c r="E4828" i="1" s="1"/>
  <c r="E4827" i="1" a="1"/>
  <c r="E4827" i="1" s="1"/>
  <c r="E4826" i="1" a="1"/>
  <c r="E4826" i="1" s="1"/>
  <c r="E4825" i="1" a="1"/>
  <c r="E4825" i="1" s="1"/>
  <c r="E4824" i="1" a="1"/>
  <c r="E4824" i="1" s="1"/>
  <c r="E4823" i="1" a="1"/>
  <c r="E4823" i="1" s="1"/>
  <c r="E4822" i="1" a="1"/>
  <c r="E4822" i="1" s="1"/>
  <c r="E4821" i="1" a="1"/>
  <c r="E4821" i="1" s="1"/>
  <c r="E4820" i="1" a="1"/>
  <c r="E4820" i="1" s="1"/>
  <c r="E4819" i="1" a="1"/>
  <c r="E4819" i="1" s="1"/>
  <c r="E4818" i="1" a="1"/>
  <c r="E4818" i="1" s="1"/>
  <c r="E4817" i="1" a="1"/>
  <c r="E4817" i="1" s="1"/>
  <c r="E4816" i="1" a="1"/>
  <c r="E4816" i="1" s="1"/>
  <c r="E4815" i="1" a="1"/>
  <c r="E4815" i="1" s="1"/>
  <c r="E4814" i="1" a="1"/>
  <c r="E4814" i="1" s="1"/>
  <c r="E4813" i="1" a="1"/>
  <c r="E4813" i="1" s="1"/>
  <c r="E4812" i="1" a="1"/>
  <c r="E4812" i="1" s="1"/>
  <c r="E4811" i="1" a="1"/>
  <c r="E4811" i="1" s="1"/>
  <c r="E4810" i="1" a="1"/>
  <c r="E4810" i="1" s="1"/>
  <c r="E4809" i="1" a="1"/>
  <c r="E4809" i="1" s="1"/>
  <c r="E4808" i="1" a="1"/>
  <c r="E4808" i="1" s="1"/>
  <c r="E4807" i="1" a="1"/>
  <c r="E4807" i="1" s="1"/>
  <c r="E4806" i="1" a="1"/>
  <c r="E4806" i="1" s="1"/>
  <c r="E4805" i="1" a="1"/>
  <c r="E4805" i="1" s="1"/>
  <c r="E4804" i="1" a="1"/>
  <c r="E4804" i="1" s="1"/>
  <c r="E4803" i="1" a="1"/>
  <c r="E4803" i="1" s="1"/>
  <c r="E4802" i="1" a="1"/>
  <c r="E4802" i="1" s="1"/>
  <c r="E4801" i="1" a="1"/>
  <c r="E4801" i="1" s="1"/>
  <c r="E4800" i="1" a="1"/>
  <c r="E4800" i="1" s="1"/>
  <c r="E4799" i="1" a="1"/>
  <c r="E4799" i="1" s="1"/>
  <c r="E4798" i="1" a="1"/>
  <c r="E4798" i="1" s="1"/>
  <c r="E4797" i="1" a="1"/>
  <c r="E4797" i="1" s="1"/>
  <c r="E4796" i="1" a="1"/>
  <c r="E4796" i="1" s="1"/>
  <c r="E4795" i="1" a="1"/>
  <c r="E4795" i="1" s="1"/>
  <c r="E4794" i="1" a="1"/>
  <c r="E4794" i="1" s="1"/>
  <c r="E4793" i="1" a="1"/>
  <c r="E4793" i="1" s="1"/>
  <c r="E4792" i="1" a="1"/>
  <c r="E4792" i="1" s="1"/>
  <c r="E4791" i="1" a="1"/>
  <c r="E4791" i="1" s="1"/>
  <c r="E4790" i="1" a="1"/>
  <c r="E4790" i="1" s="1"/>
  <c r="E4789" i="1" a="1"/>
  <c r="E4789" i="1" s="1"/>
  <c r="E4788" i="1" a="1"/>
  <c r="E4788" i="1" s="1"/>
  <c r="E4787" i="1" a="1"/>
  <c r="E4787" i="1" s="1"/>
  <c r="E4786" i="1" a="1"/>
  <c r="E4786" i="1" s="1"/>
  <c r="E4785" i="1" a="1"/>
  <c r="E4785" i="1" s="1"/>
  <c r="E4784" i="1" a="1"/>
  <c r="E4784" i="1" s="1"/>
  <c r="E4783" i="1" a="1"/>
  <c r="E4783" i="1" s="1"/>
  <c r="E4782" i="1" a="1"/>
  <c r="E4782" i="1" s="1"/>
  <c r="E4781" i="1" a="1"/>
  <c r="E4781" i="1" s="1"/>
  <c r="E4780" i="1" a="1"/>
  <c r="E4780" i="1" s="1"/>
  <c r="E4779" i="1" a="1"/>
  <c r="E4779" i="1" s="1"/>
  <c r="E4778" i="1" a="1"/>
  <c r="E4778" i="1" s="1"/>
  <c r="E4777" i="1" a="1"/>
  <c r="E4777" i="1" s="1"/>
  <c r="E4776" i="1" a="1"/>
  <c r="E4776" i="1" s="1"/>
  <c r="E4775" i="1" a="1"/>
  <c r="E4775" i="1" s="1"/>
  <c r="E4774" i="1" a="1"/>
  <c r="E4774" i="1" s="1"/>
  <c r="E4773" i="1" a="1"/>
  <c r="E4773" i="1" s="1"/>
  <c r="E4772" i="1" a="1"/>
  <c r="E4772" i="1" s="1"/>
  <c r="E4771" i="1" a="1"/>
  <c r="E4771" i="1" s="1"/>
  <c r="E4770" i="1" a="1"/>
  <c r="E4770" i="1" s="1"/>
  <c r="E4769" i="1" a="1"/>
  <c r="E4769" i="1" s="1"/>
  <c r="E4768" i="1" a="1"/>
  <c r="E4768" i="1" s="1"/>
  <c r="E4767" i="1" a="1"/>
  <c r="E4767" i="1" s="1"/>
  <c r="E4766" i="1" a="1"/>
  <c r="E4766" i="1" s="1"/>
  <c r="E4765" i="1" a="1"/>
  <c r="E4765" i="1" s="1"/>
  <c r="E4764" i="1" a="1"/>
  <c r="E4764" i="1" s="1"/>
  <c r="E4763" i="1" a="1"/>
  <c r="E4763" i="1" s="1"/>
  <c r="E4762" i="1" a="1"/>
  <c r="E4762" i="1" s="1"/>
  <c r="E4761" i="1" a="1"/>
  <c r="E4761" i="1" s="1"/>
  <c r="E4760" i="1" a="1"/>
  <c r="E4760" i="1" s="1"/>
  <c r="E4759" i="1" a="1"/>
  <c r="E4759" i="1" s="1"/>
  <c r="E4758" i="1" a="1"/>
  <c r="E4758" i="1" s="1"/>
  <c r="E4757" i="1" a="1"/>
  <c r="E4757" i="1" s="1"/>
  <c r="E4756" i="1" a="1"/>
  <c r="E4756" i="1" s="1"/>
  <c r="E4755" i="1" a="1"/>
  <c r="E4755" i="1" s="1"/>
  <c r="E4754" i="1" a="1"/>
  <c r="E4754" i="1" s="1"/>
  <c r="E4753" i="1" a="1"/>
  <c r="E4753" i="1" s="1"/>
  <c r="E4752" i="1" a="1"/>
  <c r="E4752" i="1" s="1"/>
  <c r="E4751" i="1" a="1"/>
  <c r="E4751" i="1" s="1"/>
  <c r="E4750" i="1" a="1"/>
  <c r="E4750" i="1" s="1"/>
  <c r="E4749" i="1" a="1"/>
  <c r="E4749" i="1" s="1"/>
  <c r="E4748" i="1" a="1"/>
  <c r="E4748" i="1" s="1"/>
  <c r="E4747" i="1" a="1"/>
  <c r="E4747" i="1" s="1"/>
  <c r="E4746" i="1" a="1"/>
  <c r="E4746" i="1" s="1"/>
  <c r="E4745" i="1" a="1"/>
  <c r="E4745" i="1" s="1"/>
  <c r="E4744" i="1" a="1"/>
  <c r="E4744" i="1" s="1"/>
  <c r="E4743" i="1" a="1"/>
  <c r="E4743" i="1" s="1"/>
  <c r="E4742" i="1" a="1"/>
  <c r="E4742" i="1" s="1"/>
  <c r="E4741" i="1" a="1"/>
  <c r="E4741" i="1" s="1"/>
  <c r="E4740" i="1" a="1"/>
  <c r="E4740" i="1" s="1"/>
  <c r="E4739" i="1" a="1"/>
  <c r="E4739" i="1" s="1"/>
  <c r="E4738" i="1" a="1"/>
  <c r="E4738" i="1" s="1"/>
  <c r="E4737" i="1" a="1"/>
  <c r="E4737" i="1" s="1"/>
  <c r="E4736" i="1" a="1"/>
  <c r="E4736" i="1" s="1"/>
  <c r="E4735" i="1" a="1"/>
  <c r="E4735" i="1" s="1"/>
  <c r="E4734" i="1" a="1"/>
  <c r="E4734" i="1" s="1"/>
  <c r="E4733" i="1" a="1"/>
  <c r="E4733" i="1" s="1"/>
  <c r="E4732" i="1" a="1"/>
  <c r="E4732" i="1" s="1"/>
  <c r="E4731" i="1" a="1"/>
  <c r="E4731" i="1" s="1"/>
  <c r="E4730" i="1" a="1"/>
  <c r="E4730" i="1" s="1"/>
  <c r="E4729" i="1" a="1"/>
  <c r="E4729" i="1" s="1"/>
  <c r="E4728" i="1" a="1"/>
  <c r="E4728" i="1" s="1"/>
  <c r="E4727" i="1" a="1"/>
  <c r="E4727" i="1" s="1"/>
  <c r="E4726" i="1" a="1"/>
  <c r="E4726" i="1" s="1"/>
  <c r="E4725" i="1" a="1"/>
  <c r="E4725" i="1" s="1"/>
  <c r="E4724" i="1" a="1"/>
  <c r="E4724" i="1" s="1"/>
  <c r="E4723" i="1" a="1"/>
  <c r="E4723" i="1" s="1"/>
  <c r="E4722" i="1" a="1"/>
  <c r="E4722" i="1" s="1"/>
  <c r="E4721" i="1" a="1"/>
  <c r="E4721" i="1" s="1"/>
  <c r="E4720" i="1" a="1"/>
  <c r="E4720" i="1" s="1"/>
  <c r="E4719" i="1" a="1"/>
  <c r="E4719" i="1" s="1"/>
  <c r="E4718" i="1" a="1"/>
  <c r="E4718" i="1" s="1"/>
  <c r="E4717" i="1" a="1"/>
  <c r="E4717" i="1" s="1"/>
  <c r="E4716" i="1" a="1"/>
  <c r="E4716" i="1" s="1"/>
  <c r="E4715" i="1" a="1"/>
  <c r="E4715" i="1" s="1"/>
  <c r="E4714" i="1" a="1"/>
  <c r="E4714" i="1" s="1"/>
  <c r="E4713" i="1" a="1"/>
  <c r="E4713" i="1" s="1"/>
  <c r="E4712" i="1" a="1"/>
  <c r="E4712" i="1" s="1"/>
  <c r="E4711" i="1" a="1"/>
  <c r="E4711" i="1" s="1"/>
  <c r="E4710" i="1" a="1"/>
  <c r="E4710" i="1" s="1"/>
  <c r="E4709" i="1" a="1"/>
  <c r="E4709" i="1" s="1"/>
  <c r="E4708" i="1" a="1"/>
  <c r="E4708" i="1" s="1"/>
  <c r="E4707" i="1" a="1"/>
  <c r="E4707" i="1" s="1"/>
  <c r="E4706" i="1" a="1"/>
  <c r="E4706" i="1" s="1"/>
  <c r="E4705" i="1" a="1"/>
  <c r="E4705" i="1" s="1"/>
  <c r="E4704" i="1" a="1"/>
  <c r="E4704" i="1" s="1"/>
  <c r="E4703" i="1" a="1"/>
  <c r="E4703" i="1" s="1"/>
  <c r="E4702" i="1" a="1"/>
  <c r="E4702" i="1" s="1"/>
  <c r="E4701" i="1" a="1"/>
  <c r="E4701" i="1" s="1"/>
  <c r="E4700" i="1" a="1"/>
  <c r="E4700" i="1" s="1"/>
  <c r="E4699" i="1" a="1"/>
  <c r="E4699" i="1" s="1"/>
  <c r="E4698" i="1" a="1"/>
  <c r="E4698" i="1" s="1"/>
  <c r="E4697" i="1" a="1"/>
  <c r="E4697" i="1" s="1"/>
  <c r="E4696" i="1" a="1"/>
  <c r="E4696" i="1" s="1"/>
  <c r="E4695" i="1" a="1"/>
  <c r="E4695" i="1" s="1"/>
  <c r="E4694" i="1" a="1"/>
  <c r="E4694" i="1" s="1"/>
  <c r="E4693" i="1" a="1"/>
  <c r="E4693" i="1" s="1"/>
  <c r="E4692" i="1" a="1"/>
  <c r="E4692" i="1" s="1"/>
  <c r="E4691" i="1" a="1"/>
  <c r="E4691" i="1" s="1"/>
  <c r="E4690" i="1" a="1"/>
  <c r="E4690" i="1" s="1"/>
  <c r="E4689" i="1" a="1"/>
  <c r="E4689" i="1" s="1"/>
  <c r="E4688" i="1" a="1"/>
  <c r="E4688" i="1" s="1"/>
  <c r="E4687" i="1" a="1"/>
  <c r="E4687" i="1" s="1"/>
  <c r="E4686" i="1" a="1"/>
  <c r="E4686" i="1" s="1"/>
  <c r="E4685" i="1" a="1"/>
  <c r="E4685" i="1" s="1"/>
  <c r="E4684" i="1" a="1"/>
  <c r="E4684" i="1" s="1"/>
  <c r="E4683" i="1" a="1"/>
  <c r="E4683" i="1" s="1"/>
  <c r="E4682" i="1" a="1"/>
  <c r="E4682" i="1" s="1"/>
  <c r="E4681" i="1" a="1"/>
  <c r="E4681" i="1" s="1"/>
  <c r="E4680" i="1" a="1"/>
  <c r="E4680" i="1" s="1"/>
  <c r="E4679" i="1" a="1"/>
  <c r="E4679" i="1" s="1"/>
  <c r="E4678" i="1" a="1"/>
  <c r="E4678" i="1" s="1"/>
  <c r="E4677" i="1" a="1"/>
  <c r="E4677" i="1" s="1"/>
  <c r="E4676" i="1" a="1"/>
  <c r="E4676" i="1" s="1"/>
  <c r="E4675" i="1" a="1"/>
  <c r="E4675" i="1" s="1"/>
  <c r="E4674" i="1" a="1"/>
  <c r="E4674" i="1" s="1"/>
  <c r="E4673" i="1" a="1"/>
  <c r="E4673" i="1" s="1"/>
  <c r="E4672" i="1" a="1"/>
  <c r="E4672" i="1" s="1"/>
  <c r="E4671" i="1" a="1"/>
  <c r="E4671" i="1" s="1"/>
  <c r="E4670" i="1" a="1"/>
  <c r="E4670" i="1" s="1"/>
  <c r="E4669" i="1" a="1"/>
  <c r="E4669" i="1" s="1"/>
  <c r="E4668" i="1" a="1"/>
  <c r="E4668" i="1" s="1"/>
  <c r="E4667" i="1" a="1"/>
  <c r="E4667" i="1" s="1"/>
  <c r="E4666" i="1" a="1"/>
  <c r="E4666" i="1" s="1"/>
  <c r="E4665" i="1" a="1"/>
  <c r="E4665" i="1" s="1"/>
  <c r="E4664" i="1" a="1"/>
  <c r="E4664" i="1" s="1"/>
  <c r="E4663" i="1" a="1"/>
  <c r="E4663" i="1" s="1"/>
  <c r="E4662" i="1" a="1"/>
  <c r="E4662" i="1" s="1"/>
  <c r="E4661" i="1" a="1"/>
  <c r="E4661" i="1" s="1"/>
  <c r="E4660" i="1" a="1"/>
  <c r="E4660" i="1" s="1"/>
  <c r="E4659" i="1" a="1"/>
  <c r="E4659" i="1" s="1"/>
  <c r="E4658" i="1" a="1"/>
  <c r="E4658" i="1" s="1"/>
  <c r="E4657" i="1" a="1"/>
  <c r="E4657" i="1" s="1"/>
  <c r="E4656" i="1" a="1"/>
  <c r="E4656" i="1" s="1"/>
  <c r="E4655" i="1" a="1"/>
  <c r="E4655" i="1" s="1"/>
  <c r="E4654" i="1" a="1"/>
  <c r="E4654" i="1" s="1"/>
  <c r="E4653" i="1" a="1"/>
  <c r="E4653" i="1" s="1"/>
  <c r="E4652" i="1" a="1"/>
  <c r="E4652" i="1" s="1"/>
  <c r="E4651" i="1" a="1"/>
  <c r="E4651" i="1" s="1"/>
  <c r="E4650" i="1" a="1"/>
  <c r="E4650" i="1" s="1"/>
  <c r="E4649" i="1" a="1"/>
  <c r="E4649" i="1" s="1"/>
  <c r="E4648" i="1" a="1"/>
  <c r="E4648" i="1" s="1"/>
  <c r="E4647" i="1" a="1"/>
  <c r="E4647" i="1" s="1"/>
  <c r="E4646" i="1" a="1"/>
  <c r="E4646" i="1" s="1"/>
  <c r="E4645" i="1" a="1"/>
  <c r="E4645" i="1" s="1"/>
  <c r="E4644" i="1" a="1"/>
  <c r="E4644" i="1" s="1"/>
  <c r="E4643" i="1" a="1"/>
  <c r="E4643" i="1" s="1"/>
  <c r="E4642" i="1" a="1"/>
  <c r="E4642" i="1" s="1"/>
  <c r="E4641" i="1" a="1"/>
  <c r="E4641" i="1" s="1"/>
  <c r="E4640" i="1" a="1"/>
  <c r="E4640" i="1" s="1"/>
  <c r="E4639" i="1" a="1"/>
  <c r="E4639" i="1" s="1"/>
  <c r="E4638" i="1" a="1"/>
  <c r="E4638" i="1" s="1"/>
  <c r="E4637" i="1" a="1"/>
  <c r="E4637" i="1" s="1"/>
  <c r="E4636" i="1" a="1"/>
  <c r="E4636" i="1" s="1"/>
  <c r="E4635" i="1" a="1"/>
  <c r="E4635" i="1" s="1"/>
  <c r="E4634" i="1" a="1"/>
  <c r="E4634" i="1" s="1"/>
  <c r="E4633" i="1" a="1"/>
  <c r="E4633" i="1" s="1"/>
  <c r="E4632" i="1" a="1"/>
  <c r="E4632" i="1" s="1"/>
  <c r="E4631" i="1" a="1"/>
  <c r="E4631" i="1" s="1"/>
  <c r="E4630" i="1" a="1"/>
  <c r="E4630" i="1" s="1"/>
  <c r="E4629" i="1" a="1"/>
  <c r="E4629" i="1" s="1"/>
  <c r="E4628" i="1" a="1"/>
  <c r="E4628" i="1" s="1"/>
  <c r="E4627" i="1" a="1"/>
  <c r="E4627" i="1" s="1"/>
  <c r="E4626" i="1" a="1"/>
  <c r="E4626" i="1" s="1"/>
  <c r="E4625" i="1" a="1"/>
  <c r="E4625" i="1" s="1"/>
  <c r="E4624" i="1" a="1"/>
  <c r="E4624" i="1" s="1"/>
  <c r="E4623" i="1" a="1"/>
  <c r="E4623" i="1" s="1"/>
  <c r="E4622" i="1" a="1"/>
  <c r="E4622" i="1" s="1"/>
  <c r="E4621" i="1" a="1"/>
  <c r="E4621" i="1" s="1"/>
  <c r="E4620" i="1" a="1"/>
  <c r="E4620" i="1" s="1"/>
  <c r="E4619" i="1" a="1"/>
  <c r="E4619" i="1" s="1"/>
  <c r="E4618" i="1" a="1"/>
  <c r="E4618" i="1" s="1"/>
  <c r="E4617" i="1" a="1"/>
  <c r="E4617" i="1" s="1"/>
  <c r="E4616" i="1" a="1"/>
  <c r="E4616" i="1" s="1"/>
  <c r="E4615" i="1" a="1"/>
  <c r="E4615" i="1" s="1"/>
  <c r="E4614" i="1" a="1"/>
  <c r="E4614" i="1" s="1"/>
  <c r="E4613" i="1" a="1"/>
  <c r="E4613" i="1" s="1"/>
  <c r="E4612" i="1" a="1"/>
  <c r="E4612" i="1" s="1"/>
  <c r="E4611" i="1" a="1"/>
  <c r="E4611" i="1" s="1"/>
  <c r="E4610" i="1" a="1"/>
  <c r="E4610" i="1" s="1"/>
  <c r="E4609" i="1" a="1"/>
  <c r="E4609" i="1" s="1"/>
  <c r="E4608" i="1" a="1"/>
  <c r="E4608" i="1" s="1"/>
  <c r="E4607" i="1" a="1"/>
  <c r="E4607" i="1" s="1"/>
  <c r="E4606" i="1" a="1"/>
  <c r="E4606" i="1" s="1"/>
  <c r="E4605" i="1" a="1"/>
  <c r="E4605" i="1" s="1"/>
  <c r="E4604" i="1" a="1"/>
  <c r="E4604" i="1" s="1"/>
  <c r="E4603" i="1" a="1"/>
  <c r="E4603" i="1" s="1"/>
  <c r="E4602" i="1" a="1"/>
  <c r="E4602" i="1" s="1"/>
  <c r="E4601" i="1" a="1"/>
  <c r="E4601" i="1" s="1"/>
  <c r="E4600" i="1" a="1"/>
  <c r="E4600" i="1" s="1"/>
  <c r="E4599" i="1" a="1"/>
  <c r="E4599" i="1" s="1"/>
  <c r="E4598" i="1" a="1"/>
  <c r="E4598" i="1" s="1"/>
  <c r="E4597" i="1" a="1"/>
  <c r="E4597" i="1" s="1"/>
  <c r="E4596" i="1" a="1"/>
  <c r="E4596" i="1" s="1"/>
  <c r="E4595" i="1" a="1"/>
  <c r="E4595" i="1" s="1"/>
  <c r="E4594" i="1" a="1"/>
  <c r="E4594" i="1" s="1"/>
  <c r="E4593" i="1" a="1"/>
  <c r="E4593" i="1" s="1"/>
  <c r="E4592" i="1" a="1"/>
  <c r="E4592" i="1" s="1"/>
  <c r="E4591" i="1" a="1"/>
  <c r="E4591" i="1" s="1"/>
  <c r="E4590" i="1" a="1"/>
  <c r="E4590" i="1" s="1"/>
  <c r="E4589" i="1" a="1"/>
  <c r="E4589" i="1" s="1"/>
  <c r="E4588" i="1" a="1"/>
  <c r="E4588" i="1" s="1"/>
  <c r="E4587" i="1" a="1"/>
  <c r="E4587" i="1" s="1"/>
  <c r="E4586" i="1" a="1"/>
  <c r="E4586" i="1" s="1"/>
  <c r="E4585" i="1" a="1"/>
  <c r="E4585" i="1" s="1"/>
  <c r="E4584" i="1" a="1"/>
  <c r="E4584" i="1" s="1"/>
  <c r="E4583" i="1" a="1"/>
  <c r="E4583" i="1" s="1"/>
  <c r="E4582" i="1" a="1"/>
  <c r="E4582" i="1" s="1"/>
  <c r="E4581" i="1" a="1"/>
  <c r="E4581" i="1" s="1"/>
  <c r="E4580" i="1" a="1"/>
  <c r="E4580" i="1" s="1"/>
  <c r="E4579" i="1" a="1"/>
  <c r="E4579" i="1" s="1"/>
  <c r="E4578" i="1" a="1"/>
  <c r="E4578" i="1" s="1"/>
  <c r="E4577" i="1" a="1"/>
  <c r="E4577" i="1" s="1"/>
  <c r="E4576" i="1" a="1"/>
  <c r="E4576" i="1" s="1"/>
  <c r="E4575" i="1" a="1"/>
  <c r="E4575" i="1" s="1"/>
  <c r="E4574" i="1" a="1"/>
  <c r="E4574" i="1" s="1"/>
  <c r="E4573" i="1" a="1"/>
  <c r="E4573" i="1" s="1"/>
  <c r="E4572" i="1" a="1"/>
  <c r="E4572" i="1" s="1"/>
  <c r="E4571" i="1" a="1"/>
  <c r="E4571" i="1" s="1"/>
  <c r="E4570" i="1" a="1"/>
  <c r="E4570" i="1" s="1"/>
  <c r="E4569" i="1" a="1"/>
  <c r="E4569" i="1" s="1"/>
  <c r="E4568" i="1" a="1"/>
  <c r="E4568" i="1" s="1"/>
  <c r="E4567" i="1" a="1"/>
  <c r="E4567" i="1" s="1"/>
  <c r="E4566" i="1" a="1"/>
  <c r="E4566" i="1" s="1"/>
  <c r="E4565" i="1" a="1"/>
  <c r="E4565" i="1" s="1"/>
  <c r="E4564" i="1" a="1"/>
  <c r="E4564" i="1" s="1"/>
  <c r="E4563" i="1" a="1"/>
  <c r="E4563" i="1" s="1"/>
  <c r="E4562" i="1" a="1"/>
  <c r="E4562" i="1" s="1"/>
  <c r="E4561" i="1" a="1"/>
  <c r="E4561" i="1" s="1"/>
  <c r="E4560" i="1" a="1"/>
  <c r="E4560" i="1" s="1"/>
  <c r="E4559" i="1" a="1"/>
  <c r="E4559" i="1" s="1"/>
  <c r="E4558" i="1" a="1"/>
  <c r="E4558" i="1" s="1"/>
  <c r="E4557" i="1" a="1"/>
  <c r="E4557" i="1" s="1"/>
  <c r="E4556" i="1" a="1"/>
  <c r="E4556" i="1" s="1"/>
  <c r="E4555" i="1" a="1"/>
  <c r="E4555" i="1" s="1"/>
  <c r="E4554" i="1" a="1"/>
  <c r="E4554" i="1" s="1"/>
  <c r="E4553" i="1" a="1"/>
  <c r="E4553" i="1" s="1"/>
  <c r="E4552" i="1" a="1"/>
  <c r="E4552" i="1" s="1"/>
  <c r="E4551" i="1" a="1"/>
  <c r="E4551" i="1" s="1"/>
  <c r="E4550" i="1" a="1"/>
  <c r="E4550" i="1" s="1"/>
  <c r="E4549" i="1" a="1"/>
  <c r="E4549" i="1" s="1"/>
  <c r="E4548" i="1" a="1"/>
  <c r="E4548" i="1" s="1"/>
  <c r="E4547" i="1" a="1"/>
  <c r="E4547" i="1" s="1"/>
  <c r="E4546" i="1" a="1"/>
  <c r="E4546" i="1" s="1"/>
  <c r="E4545" i="1" a="1"/>
  <c r="E4545" i="1" s="1"/>
  <c r="E4544" i="1" a="1"/>
  <c r="E4544" i="1" s="1"/>
  <c r="E4543" i="1" a="1"/>
  <c r="E4543" i="1" s="1"/>
  <c r="E4542" i="1" a="1"/>
  <c r="E4542" i="1" s="1"/>
  <c r="E4541" i="1" a="1"/>
  <c r="E4541" i="1" s="1"/>
  <c r="E4540" i="1" a="1"/>
  <c r="E4540" i="1" s="1"/>
  <c r="E4539" i="1" a="1"/>
  <c r="E4539" i="1" s="1"/>
  <c r="E4538" i="1" a="1"/>
  <c r="E4538" i="1" s="1"/>
  <c r="E4537" i="1" a="1"/>
  <c r="E4537" i="1" s="1"/>
  <c r="E4536" i="1" a="1"/>
  <c r="E4536" i="1" s="1"/>
  <c r="E4535" i="1" a="1"/>
  <c r="E4535" i="1" s="1"/>
  <c r="E4534" i="1" a="1"/>
  <c r="E4534" i="1" s="1"/>
  <c r="E4533" i="1" a="1"/>
  <c r="E4533" i="1" s="1"/>
  <c r="E4532" i="1" a="1"/>
  <c r="E4532" i="1" s="1"/>
  <c r="E4531" i="1" a="1"/>
  <c r="E4531" i="1" s="1"/>
  <c r="E4530" i="1" a="1"/>
  <c r="E4530" i="1" s="1"/>
  <c r="E4529" i="1" a="1"/>
  <c r="E4529" i="1" s="1"/>
  <c r="E4528" i="1" a="1"/>
  <c r="E4528" i="1" s="1"/>
  <c r="E4527" i="1" a="1"/>
  <c r="E4527" i="1" s="1"/>
  <c r="E4526" i="1" a="1"/>
  <c r="E4526" i="1" s="1"/>
  <c r="E4525" i="1" a="1"/>
  <c r="E4525" i="1" s="1"/>
  <c r="E4524" i="1" a="1"/>
  <c r="E4524" i="1" s="1"/>
  <c r="E4523" i="1" a="1"/>
  <c r="E4523" i="1" s="1"/>
  <c r="E4522" i="1" a="1"/>
  <c r="E4522" i="1" s="1"/>
  <c r="E4521" i="1" a="1"/>
  <c r="E4521" i="1" s="1"/>
  <c r="E4520" i="1" a="1"/>
  <c r="E4520" i="1" s="1"/>
  <c r="E4519" i="1" a="1"/>
  <c r="E4519" i="1" s="1"/>
  <c r="E4518" i="1" a="1"/>
  <c r="E4518" i="1" s="1"/>
  <c r="E4517" i="1" a="1"/>
  <c r="E4517" i="1" s="1"/>
  <c r="E4516" i="1" a="1"/>
  <c r="E4516" i="1" s="1"/>
  <c r="E4515" i="1" a="1"/>
  <c r="E4515" i="1" s="1"/>
  <c r="E4514" i="1" a="1"/>
  <c r="E4514" i="1" s="1"/>
  <c r="E4513" i="1" a="1"/>
  <c r="E4513" i="1" s="1"/>
  <c r="E4512" i="1" a="1"/>
  <c r="E4512" i="1" s="1"/>
  <c r="E4511" i="1" a="1"/>
  <c r="E4511" i="1" s="1"/>
  <c r="E4510" i="1" a="1"/>
  <c r="E4510" i="1" s="1"/>
  <c r="E4509" i="1" a="1"/>
  <c r="E4509" i="1" s="1"/>
  <c r="E4508" i="1" a="1"/>
  <c r="E4508" i="1" s="1"/>
  <c r="E4507" i="1" a="1"/>
  <c r="E4507" i="1" s="1"/>
  <c r="E4506" i="1" a="1"/>
  <c r="E4506" i="1" s="1"/>
  <c r="E4505" i="1" a="1"/>
  <c r="E4505" i="1" s="1"/>
  <c r="E4504" i="1" a="1"/>
  <c r="E4504" i="1" s="1"/>
  <c r="E4503" i="1" a="1"/>
  <c r="E4503" i="1" s="1"/>
  <c r="E4502" i="1" a="1"/>
  <c r="E4502" i="1" s="1"/>
  <c r="E4501" i="1" a="1"/>
  <c r="E4501" i="1" s="1"/>
  <c r="E4500" i="1" a="1"/>
  <c r="E4500" i="1" s="1"/>
  <c r="E4499" i="1" a="1"/>
  <c r="E4499" i="1" s="1"/>
  <c r="E4498" i="1" a="1"/>
  <c r="E4498" i="1" s="1"/>
  <c r="E4497" i="1" a="1"/>
  <c r="E4497" i="1" s="1"/>
  <c r="E4496" i="1" a="1"/>
  <c r="E4496" i="1" s="1"/>
  <c r="E4495" i="1" a="1"/>
  <c r="E4495" i="1" s="1"/>
  <c r="E4494" i="1" a="1"/>
  <c r="E4494" i="1" s="1"/>
  <c r="E4493" i="1" a="1"/>
  <c r="E4493" i="1" s="1"/>
  <c r="E4492" i="1" a="1"/>
  <c r="E4492" i="1" s="1"/>
  <c r="E4491" i="1" a="1"/>
  <c r="E4491" i="1" s="1"/>
  <c r="E4490" i="1" a="1"/>
  <c r="E4490" i="1" s="1"/>
  <c r="E4489" i="1" a="1"/>
  <c r="E4489" i="1" s="1"/>
  <c r="E4488" i="1" a="1"/>
  <c r="E4488" i="1" s="1"/>
  <c r="E4487" i="1" a="1"/>
  <c r="E4487" i="1" s="1"/>
  <c r="E4486" i="1" a="1"/>
  <c r="E4486" i="1" s="1"/>
  <c r="E4485" i="1" a="1"/>
  <c r="E4485" i="1" s="1"/>
  <c r="E4484" i="1" a="1"/>
  <c r="E4484" i="1" s="1"/>
  <c r="E4483" i="1" a="1"/>
  <c r="E4483" i="1" s="1"/>
  <c r="E4482" i="1" a="1"/>
  <c r="E4482" i="1" s="1"/>
  <c r="E4481" i="1" a="1"/>
  <c r="E4481" i="1" s="1"/>
  <c r="E4480" i="1" a="1"/>
  <c r="E4480" i="1" s="1"/>
  <c r="E4479" i="1" a="1"/>
  <c r="E4479" i="1" s="1"/>
  <c r="E4478" i="1" a="1"/>
  <c r="E4478" i="1" s="1"/>
  <c r="E4477" i="1" a="1"/>
  <c r="E4477" i="1" s="1"/>
  <c r="E4476" i="1" a="1"/>
  <c r="E4476" i="1" s="1"/>
  <c r="E4475" i="1" a="1"/>
  <c r="E4475" i="1" s="1"/>
  <c r="E4474" i="1" a="1"/>
  <c r="E4474" i="1" s="1"/>
  <c r="E4473" i="1" a="1"/>
  <c r="E4473" i="1" s="1"/>
  <c r="E4472" i="1" a="1"/>
  <c r="E4472" i="1" s="1"/>
  <c r="E4471" i="1" a="1"/>
  <c r="E4471" i="1" s="1"/>
  <c r="E4470" i="1" a="1"/>
  <c r="E4470" i="1" s="1"/>
  <c r="E4469" i="1" a="1"/>
  <c r="E4469" i="1" s="1"/>
  <c r="E4468" i="1" a="1"/>
  <c r="E4468" i="1" s="1"/>
  <c r="E4467" i="1" a="1"/>
  <c r="E4467" i="1" s="1"/>
  <c r="E4466" i="1" a="1"/>
  <c r="E4466" i="1" s="1"/>
  <c r="E4465" i="1" a="1"/>
  <c r="E4465" i="1" s="1"/>
  <c r="E4464" i="1" a="1"/>
  <c r="E4464" i="1" s="1"/>
  <c r="E4463" i="1" a="1"/>
  <c r="E4463" i="1" s="1"/>
  <c r="E4462" i="1" a="1"/>
  <c r="E4462" i="1" s="1"/>
  <c r="E4461" i="1" a="1"/>
  <c r="E4461" i="1" s="1"/>
  <c r="E4460" i="1" a="1"/>
  <c r="E4460" i="1" s="1"/>
  <c r="E4459" i="1" a="1"/>
  <c r="E4459" i="1" s="1"/>
  <c r="E4458" i="1" a="1"/>
  <c r="E4458" i="1" s="1"/>
  <c r="E4457" i="1" a="1"/>
  <c r="E4457" i="1" s="1"/>
  <c r="E4456" i="1" a="1"/>
  <c r="E4456" i="1" s="1"/>
  <c r="E4455" i="1" a="1"/>
  <c r="E4455" i="1" s="1"/>
  <c r="E4454" i="1" a="1"/>
  <c r="E4454" i="1" s="1"/>
  <c r="E4453" i="1" a="1"/>
  <c r="E4453" i="1" s="1"/>
  <c r="E4452" i="1" a="1"/>
  <c r="E4452" i="1" s="1"/>
  <c r="E4451" i="1" a="1"/>
  <c r="E4451" i="1" s="1"/>
  <c r="E4450" i="1" a="1"/>
  <c r="E4450" i="1" s="1"/>
  <c r="E4449" i="1" a="1"/>
  <c r="E4449" i="1" s="1"/>
  <c r="E4448" i="1" a="1"/>
  <c r="E4448" i="1" s="1"/>
  <c r="E4447" i="1" a="1"/>
  <c r="E4447" i="1" s="1"/>
  <c r="E4446" i="1" a="1"/>
  <c r="E4446" i="1" s="1"/>
  <c r="E4445" i="1" a="1"/>
  <c r="E4445" i="1" s="1"/>
  <c r="E4444" i="1" a="1"/>
  <c r="E4444" i="1" s="1"/>
  <c r="E4443" i="1" a="1"/>
  <c r="E4443" i="1" s="1"/>
  <c r="E4442" i="1" a="1"/>
  <c r="E4442" i="1" s="1"/>
  <c r="E4441" i="1" a="1"/>
  <c r="E4441" i="1" s="1"/>
  <c r="E4440" i="1" a="1"/>
  <c r="E4440" i="1" s="1"/>
  <c r="E4439" i="1" a="1"/>
  <c r="E4439" i="1" s="1"/>
  <c r="E4438" i="1" a="1"/>
  <c r="E4438" i="1" s="1"/>
  <c r="E4437" i="1" a="1"/>
  <c r="E4437" i="1" s="1"/>
  <c r="E4436" i="1" a="1"/>
  <c r="E4436" i="1" s="1"/>
  <c r="E4435" i="1" a="1"/>
  <c r="E4435" i="1" s="1"/>
  <c r="E4434" i="1" a="1"/>
  <c r="E4434" i="1" s="1"/>
  <c r="E4433" i="1" a="1"/>
  <c r="E4433" i="1" s="1"/>
  <c r="E4432" i="1" a="1"/>
  <c r="E4432" i="1" s="1"/>
  <c r="E4431" i="1" a="1"/>
  <c r="E4431" i="1" s="1"/>
  <c r="E4430" i="1" a="1"/>
  <c r="E4430" i="1" s="1"/>
  <c r="E4429" i="1" a="1"/>
  <c r="E4429" i="1" s="1"/>
  <c r="E4428" i="1" a="1"/>
  <c r="E4428" i="1" s="1"/>
  <c r="E4427" i="1" a="1"/>
  <c r="E4427" i="1" s="1"/>
  <c r="E4426" i="1" a="1"/>
  <c r="E4426" i="1" s="1"/>
  <c r="E4425" i="1" a="1"/>
  <c r="E4425" i="1" s="1"/>
  <c r="E4424" i="1" a="1"/>
  <c r="E4424" i="1" s="1"/>
  <c r="E4423" i="1" a="1"/>
  <c r="E4423" i="1" s="1"/>
  <c r="E4422" i="1" a="1"/>
  <c r="E4422" i="1" s="1"/>
  <c r="E4421" i="1" a="1"/>
  <c r="E4421" i="1" s="1"/>
  <c r="E4420" i="1" a="1"/>
  <c r="E4420" i="1" s="1"/>
  <c r="E4419" i="1" a="1"/>
  <c r="E4419" i="1" s="1"/>
  <c r="E4418" i="1" a="1"/>
  <c r="E4418" i="1" s="1"/>
  <c r="E4417" i="1" a="1"/>
  <c r="E4417" i="1" s="1"/>
  <c r="E4416" i="1" a="1"/>
  <c r="E4416" i="1" s="1"/>
  <c r="E4415" i="1" a="1"/>
  <c r="E4415" i="1" s="1"/>
  <c r="E4414" i="1" a="1"/>
  <c r="E4414" i="1" s="1"/>
  <c r="E4413" i="1" a="1"/>
  <c r="E4413" i="1" s="1"/>
  <c r="E4412" i="1" a="1"/>
  <c r="E4412" i="1" s="1"/>
  <c r="E4411" i="1" a="1"/>
  <c r="E4411" i="1" s="1"/>
  <c r="E4410" i="1" a="1"/>
  <c r="E4410" i="1" s="1"/>
  <c r="E4409" i="1" a="1"/>
  <c r="E4409" i="1" s="1"/>
  <c r="E4408" i="1" a="1"/>
  <c r="E4408" i="1" s="1"/>
  <c r="E4407" i="1" a="1"/>
  <c r="E4407" i="1" s="1"/>
  <c r="E4406" i="1" a="1"/>
  <c r="E4406" i="1" s="1"/>
  <c r="E4405" i="1" a="1"/>
  <c r="E4405" i="1" s="1"/>
  <c r="E4404" i="1" a="1"/>
  <c r="E4404" i="1" s="1"/>
  <c r="E4403" i="1" a="1"/>
  <c r="E4403" i="1" s="1"/>
  <c r="E4402" i="1" a="1"/>
  <c r="E4402" i="1" s="1"/>
  <c r="E4401" i="1" a="1"/>
  <c r="E4401" i="1" s="1"/>
  <c r="E4400" i="1" a="1"/>
  <c r="E4400" i="1" s="1"/>
  <c r="E4399" i="1" a="1"/>
  <c r="E4399" i="1" s="1"/>
  <c r="E4398" i="1" a="1"/>
  <c r="E4398" i="1" s="1"/>
  <c r="E4397" i="1" a="1"/>
  <c r="E4397" i="1" s="1"/>
  <c r="E4396" i="1" a="1"/>
  <c r="E4396" i="1" s="1"/>
  <c r="E4395" i="1" a="1"/>
  <c r="E4395" i="1" s="1"/>
  <c r="E4394" i="1" a="1"/>
  <c r="E4394" i="1" s="1"/>
  <c r="E4393" i="1" a="1"/>
  <c r="E4393" i="1" s="1"/>
  <c r="E4392" i="1" a="1"/>
  <c r="E4392" i="1" s="1"/>
  <c r="E4391" i="1" a="1"/>
  <c r="E4391" i="1" s="1"/>
  <c r="E4390" i="1" a="1"/>
  <c r="E4390" i="1" s="1"/>
  <c r="E4389" i="1" a="1"/>
  <c r="E4389" i="1" s="1"/>
  <c r="E4388" i="1" a="1"/>
  <c r="E4388" i="1" s="1"/>
  <c r="E4387" i="1" a="1"/>
  <c r="E4387" i="1" s="1"/>
  <c r="E4386" i="1" a="1"/>
  <c r="E4386" i="1" s="1"/>
  <c r="E4385" i="1" a="1"/>
  <c r="E4385" i="1" s="1"/>
  <c r="E4384" i="1" a="1"/>
  <c r="E4384" i="1" s="1"/>
  <c r="E4383" i="1" a="1"/>
  <c r="E4383" i="1" s="1"/>
  <c r="E4382" i="1" a="1"/>
  <c r="E4382" i="1" s="1"/>
  <c r="E4381" i="1" a="1"/>
  <c r="E4381" i="1" s="1"/>
  <c r="E4380" i="1" a="1"/>
  <c r="E4380" i="1" s="1"/>
  <c r="E4379" i="1" a="1"/>
  <c r="E4379" i="1" s="1"/>
  <c r="E4378" i="1" a="1"/>
  <c r="E4378" i="1" s="1"/>
  <c r="E4377" i="1" a="1"/>
  <c r="E4377" i="1" s="1"/>
  <c r="E4376" i="1" a="1"/>
  <c r="E4376" i="1" s="1"/>
  <c r="E4375" i="1" a="1"/>
  <c r="E4375" i="1" s="1"/>
  <c r="E4374" i="1" a="1"/>
  <c r="E4374" i="1" s="1"/>
  <c r="E4373" i="1" a="1"/>
  <c r="E4373" i="1" s="1"/>
  <c r="E4372" i="1" a="1"/>
  <c r="E4372" i="1" s="1"/>
  <c r="E4371" i="1" a="1"/>
  <c r="E4371" i="1" s="1"/>
  <c r="E4370" i="1" a="1"/>
  <c r="E4370" i="1" s="1"/>
  <c r="E4369" i="1" a="1"/>
  <c r="E4369" i="1" s="1"/>
  <c r="E4368" i="1" a="1"/>
  <c r="E4368" i="1" s="1"/>
  <c r="E4367" i="1" a="1"/>
  <c r="E4367" i="1" s="1"/>
  <c r="E4366" i="1" a="1"/>
  <c r="E4366" i="1" s="1"/>
  <c r="E4365" i="1" a="1"/>
  <c r="E4365" i="1" s="1"/>
  <c r="E4364" i="1" a="1"/>
  <c r="E4364" i="1" s="1"/>
  <c r="E4363" i="1" a="1"/>
  <c r="E4363" i="1" s="1"/>
  <c r="E4362" i="1" a="1"/>
  <c r="E4362" i="1" s="1"/>
  <c r="E4361" i="1" a="1"/>
  <c r="E4361" i="1" s="1"/>
  <c r="E4360" i="1" a="1"/>
  <c r="E4360" i="1" s="1"/>
  <c r="E4359" i="1" a="1"/>
  <c r="E4359" i="1" s="1"/>
  <c r="E4358" i="1" a="1"/>
  <c r="E4358" i="1" s="1"/>
  <c r="E4357" i="1" a="1"/>
  <c r="E4357" i="1" s="1"/>
  <c r="E4356" i="1" a="1"/>
  <c r="E4356" i="1" s="1"/>
  <c r="E4355" i="1" a="1"/>
  <c r="E4355" i="1" s="1"/>
  <c r="E4354" i="1" a="1"/>
  <c r="E4354" i="1" s="1"/>
  <c r="E4353" i="1" a="1"/>
  <c r="E4353" i="1" s="1"/>
  <c r="E4352" i="1" a="1"/>
  <c r="E4352" i="1" s="1"/>
  <c r="E4351" i="1" a="1"/>
  <c r="E4351" i="1" s="1"/>
  <c r="E4350" i="1" a="1"/>
  <c r="E4350" i="1" s="1"/>
  <c r="E4349" i="1" a="1"/>
  <c r="E4349" i="1" s="1"/>
  <c r="E4348" i="1" a="1"/>
  <c r="E4348" i="1" s="1"/>
  <c r="E4347" i="1" a="1"/>
  <c r="E4347" i="1" s="1"/>
  <c r="E4346" i="1" a="1"/>
  <c r="E4346" i="1" s="1"/>
  <c r="E4345" i="1" a="1"/>
  <c r="E4345" i="1" s="1"/>
  <c r="E4344" i="1" a="1"/>
  <c r="E4344" i="1" s="1"/>
  <c r="E4343" i="1" a="1"/>
  <c r="E4343" i="1" s="1"/>
  <c r="E4342" i="1" a="1"/>
  <c r="E4342" i="1" s="1"/>
  <c r="E4341" i="1" a="1"/>
  <c r="E4341" i="1" s="1"/>
  <c r="E4340" i="1" a="1"/>
  <c r="E4340" i="1" s="1"/>
  <c r="E4339" i="1" a="1"/>
  <c r="E4339" i="1" s="1"/>
  <c r="E4338" i="1" a="1"/>
  <c r="E4338" i="1" s="1"/>
  <c r="E4337" i="1" a="1"/>
  <c r="E4337" i="1" s="1"/>
  <c r="E4336" i="1" a="1"/>
  <c r="E4336" i="1" s="1"/>
  <c r="E4335" i="1" a="1"/>
  <c r="E4335" i="1" s="1"/>
  <c r="E4334" i="1" a="1"/>
  <c r="E4334" i="1" s="1"/>
  <c r="E4333" i="1" a="1"/>
  <c r="E4333" i="1" s="1"/>
  <c r="E4332" i="1" a="1"/>
  <c r="E4332" i="1" s="1"/>
  <c r="E4331" i="1" a="1"/>
  <c r="E4331" i="1" s="1"/>
  <c r="E4330" i="1" a="1"/>
  <c r="E4330" i="1" s="1"/>
  <c r="E4329" i="1" a="1"/>
  <c r="E4329" i="1" s="1"/>
  <c r="E4328" i="1" a="1"/>
  <c r="E4328" i="1" s="1"/>
  <c r="E4327" i="1" a="1"/>
  <c r="E4327" i="1" s="1"/>
  <c r="E4326" i="1" a="1"/>
  <c r="E4326" i="1" s="1"/>
  <c r="E4325" i="1" a="1"/>
  <c r="E4325" i="1" s="1"/>
  <c r="E4324" i="1" a="1"/>
  <c r="E4324" i="1" s="1"/>
  <c r="E4323" i="1" a="1"/>
  <c r="E4323" i="1" s="1"/>
  <c r="E4322" i="1" a="1"/>
  <c r="E4322" i="1" s="1"/>
  <c r="E4321" i="1" a="1"/>
  <c r="E4321" i="1" s="1"/>
  <c r="E4320" i="1" a="1"/>
  <c r="E4320" i="1" s="1"/>
  <c r="E4319" i="1" a="1"/>
  <c r="E4319" i="1" s="1"/>
  <c r="E4318" i="1" a="1"/>
  <c r="E4318" i="1" s="1"/>
  <c r="E4317" i="1" a="1"/>
  <c r="E4317" i="1" s="1"/>
  <c r="E4316" i="1" a="1"/>
  <c r="E4316" i="1" s="1"/>
  <c r="E4315" i="1" a="1"/>
  <c r="E4315" i="1" s="1"/>
  <c r="E4314" i="1" a="1"/>
  <c r="E4314" i="1" s="1"/>
  <c r="E4313" i="1" a="1"/>
  <c r="E4313" i="1" s="1"/>
  <c r="E4312" i="1" a="1"/>
  <c r="E4312" i="1" s="1"/>
  <c r="E4311" i="1" a="1"/>
  <c r="E4311" i="1" s="1"/>
  <c r="E4310" i="1" a="1"/>
  <c r="E4310" i="1" s="1"/>
  <c r="E4309" i="1" a="1"/>
  <c r="E4309" i="1" s="1"/>
  <c r="E4308" i="1" a="1"/>
  <c r="E4308" i="1" s="1"/>
  <c r="E4307" i="1" a="1"/>
  <c r="E4307" i="1" s="1"/>
  <c r="E4306" i="1" a="1"/>
  <c r="E4306" i="1" s="1"/>
  <c r="E4305" i="1" a="1"/>
  <c r="E4305" i="1" s="1"/>
  <c r="E4304" i="1" a="1"/>
  <c r="E4304" i="1" s="1"/>
  <c r="E4303" i="1" a="1"/>
  <c r="E4303" i="1" s="1"/>
  <c r="E4302" i="1" a="1"/>
  <c r="E4302" i="1" s="1"/>
  <c r="E4301" i="1" a="1"/>
  <c r="E4301" i="1" s="1"/>
  <c r="E4300" i="1" a="1"/>
  <c r="E4300" i="1" s="1"/>
  <c r="E4299" i="1" a="1"/>
  <c r="E4299" i="1" s="1"/>
  <c r="E4298" i="1" a="1"/>
  <c r="E4298" i="1" s="1"/>
  <c r="E4297" i="1" a="1"/>
  <c r="E4297" i="1" s="1"/>
  <c r="E4296" i="1" a="1"/>
  <c r="E4296" i="1" s="1"/>
  <c r="E4295" i="1" a="1"/>
  <c r="E4295" i="1" s="1"/>
  <c r="E4294" i="1" a="1"/>
  <c r="E4294" i="1" s="1"/>
  <c r="E4293" i="1" a="1"/>
  <c r="E4293" i="1" s="1"/>
  <c r="E4292" i="1" a="1"/>
  <c r="E4292" i="1" s="1"/>
  <c r="E4291" i="1" a="1"/>
  <c r="E4291" i="1" s="1"/>
  <c r="E4290" i="1" a="1"/>
  <c r="E4290" i="1" s="1"/>
  <c r="E4289" i="1" a="1"/>
  <c r="E4289" i="1" s="1"/>
  <c r="E4288" i="1" a="1"/>
  <c r="E4288" i="1" s="1"/>
  <c r="E4287" i="1" a="1"/>
  <c r="E4287" i="1" s="1"/>
  <c r="E4286" i="1" a="1"/>
  <c r="E4286" i="1" s="1"/>
  <c r="E4285" i="1" a="1"/>
  <c r="E4285" i="1" s="1"/>
  <c r="E4284" i="1" a="1"/>
  <c r="E4284" i="1" s="1"/>
  <c r="E4283" i="1" a="1"/>
  <c r="E4283" i="1" s="1"/>
  <c r="E4282" i="1" a="1"/>
  <c r="E4282" i="1" s="1"/>
  <c r="E4281" i="1" a="1"/>
  <c r="E4281" i="1" s="1"/>
  <c r="E4280" i="1" a="1"/>
  <c r="E4280" i="1" s="1"/>
  <c r="E4279" i="1" a="1"/>
  <c r="E4279" i="1" s="1"/>
  <c r="E4278" i="1" a="1"/>
  <c r="E4278" i="1" s="1"/>
  <c r="E4277" i="1" a="1"/>
  <c r="E4277" i="1" s="1"/>
  <c r="E4276" i="1" a="1"/>
  <c r="E4276" i="1" s="1"/>
  <c r="E4275" i="1" a="1"/>
  <c r="E4275" i="1" s="1"/>
  <c r="E4274" i="1" a="1"/>
  <c r="E4274" i="1" s="1"/>
  <c r="E4273" i="1" a="1"/>
  <c r="E4273" i="1" s="1"/>
  <c r="E4272" i="1" a="1"/>
  <c r="E4272" i="1" s="1"/>
  <c r="E4271" i="1" a="1"/>
  <c r="E4271" i="1" s="1"/>
  <c r="E4270" i="1" a="1"/>
  <c r="E4270" i="1" s="1"/>
  <c r="E4269" i="1" a="1"/>
  <c r="E4269" i="1" s="1"/>
  <c r="E4268" i="1" a="1"/>
  <c r="E4268" i="1" s="1"/>
  <c r="E4267" i="1" a="1"/>
  <c r="E4267" i="1" s="1"/>
  <c r="E4266" i="1" a="1"/>
  <c r="E4266" i="1" s="1"/>
  <c r="E4265" i="1" a="1"/>
  <c r="E4265" i="1" s="1"/>
  <c r="E4264" i="1" a="1"/>
  <c r="E4264" i="1" s="1"/>
  <c r="E4263" i="1" a="1"/>
  <c r="E4263" i="1" s="1"/>
  <c r="E4262" i="1" a="1"/>
  <c r="E4262" i="1" s="1"/>
  <c r="E4261" i="1" a="1"/>
  <c r="E4261" i="1" s="1"/>
  <c r="E4260" i="1" a="1"/>
  <c r="E4260" i="1" s="1"/>
  <c r="E4259" i="1" a="1"/>
  <c r="E4259" i="1" s="1"/>
  <c r="E4258" i="1" a="1"/>
  <c r="E4258" i="1" s="1"/>
  <c r="E4257" i="1" a="1"/>
  <c r="E4257" i="1" s="1"/>
  <c r="E4256" i="1" a="1"/>
  <c r="E4256" i="1" s="1"/>
  <c r="E4255" i="1" a="1"/>
  <c r="E4255" i="1" s="1"/>
  <c r="E4254" i="1" a="1"/>
  <c r="E4254" i="1" s="1"/>
  <c r="E4253" i="1" a="1"/>
  <c r="E4253" i="1" s="1"/>
  <c r="E4252" i="1" a="1"/>
  <c r="E4252" i="1" s="1"/>
  <c r="E4251" i="1" a="1"/>
  <c r="E4251" i="1" s="1"/>
  <c r="E4250" i="1" a="1"/>
  <c r="E4250" i="1" s="1"/>
  <c r="E4249" i="1" a="1"/>
  <c r="E4249" i="1" s="1"/>
  <c r="E4248" i="1" a="1"/>
  <c r="E4248" i="1" s="1"/>
  <c r="E4247" i="1" a="1"/>
  <c r="E4247" i="1" s="1"/>
  <c r="E4246" i="1" a="1"/>
  <c r="E4246" i="1" s="1"/>
  <c r="E4245" i="1" a="1"/>
  <c r="E4245" i="1" s="1"/>
  <c r="E4244" i="1" a="1"/>
  <c r="E4244" i="1" s="1"/>
  <c r="E4243" i="1" a="1"/>
  <c r="E4243" i="1" s="1"/>
  <c r="E4242" i="1" a="1"/>
  <c r="E4242" i="1" s="1"/>
  <c r="E4241" i="1" a="1"/>
  <c r="E4241" i="1" s="1"/>
  <c r="E4240" i="1" a="1"/>
  <c r="E4240" i="1" s="1"/>
  <c r="E4239" i="1" a="1"/>
  <c r="E4239" i="1" s="1"/>
  <c r="E4238" i="1" a="1"/>
  <c r="E4238" i="1" s="1"/>
  <c r="E4237" i="1" a="1"/>
  <c r="E4237" i="1" s="1"/>
  <c r="E4236" i="1" a="1"/>
  <c r="E4236" i="1" s="1"/>
  <c r="E4235" i="1" a="1"/>
  <c r="E4235" i="1" s="1"/>
  <c r="E4234" i="1" a="1"/>
  <c r="E4234" i="1" s="1"/>
  <c r="E4233" i="1" a="1"/>
  <c r="E4233" i="1" s="1"/>
  <c r="E4232" i="1" a="1"/>
  <c r="E4232" i="1" s="1"/>
  <c r="E4231" i="1" a="1"/>
  <c r="E4231" i="1" s="1"/>
  <c r="E4230" i="1" a="1"/>
  <c r="E4230" i="1" s="1"/>
  <c r="E4229" i="1" a="1"/>
  <c r="E4229" i="1" s="1"/>
  <c r="E4228" i="1" a="1"/>
  <c r="E4228" i="1" s="1"/>
  <c r="E4227" i="1" a="1"/>
  <c r="E4227" i="1" s="1"/>
  <c r="E4226" i="1" a="1"/>
  <c r="E4226" i="1" s="1"/>
  <c r="E4225" i="1" a="1"/>
  <c r="E4225" i="1" s="1"/>
  <c r="E4224" i="1" a="1"/>
  <c r="E4224" i="1" s="1"/>
  <c r="E4223" i="1" a="1"/>
  <c r="E4223" i="1" s="1"/>
  <c r="E4222" i="1" a="1"/>
  <c r="E4222" i="1" s="1"/>
  <c r="E4221" i="1" a="1"/>
  <c r="E4221" i="1" s="1"/>
  <c r="E4220" i="1" a="1"/>
  <c r="E4220" i="1" s="1"/>
  <c r="E4219" i="1" a="1"/>
  <c r="E4219" i="1" s="1"/>
  <c r="E4218" i="1" a="1"/>
  <c r="E4218" i="1" s="1"/>
  <c r="E4217" i="1" a="1"/>
  <c r="E4217" i="1" s="1"/>
  <c r="E4216" i="1" a="1"/>
  <c r="E4216" i="1" s="1"/>
  <c r="E4215" i="1" a="1"/>
  <c r="E4215" i="1" s="1"/>
  <c r="E4214" i="1" a="1"/>
  <c r="E4214" i="1" s="1"/>
  <c r="E4213" i="1" a="1"/>
  <c r="E4213" i="1" s="1"/>
  <c r="E4212" i="1" a="1"/>
  <c r="E4212" i="1" s="1"/>
  <c r="E4211" i="1" a="1"/>
  <c r="E4211" i="1" s="1"/>
  <c r="E4210" i="1" a="1"/>
  <c r="E4210" i="1" s="1"/>
  <c r="E4209" i="1" a="1"/>
  <c r="E4209" i="1" s="1"/>
  <c r="E4208" i="1" a="1"/>
  <c r="E4208" i="1" s="1"/>
  <c r="E4207" i="1" a="1"/>
  <c r="E4207" i="1" s="1"/>
  <c r="E4206" i="1" a="1"/>
  <c r="E4206" i="1" s="1"/>
  <c r="E4205" i="1" a="1"/>
  <c r="E4205" i="1" s="1"/>
  <c r="E4204" i="1" a="1"/>
  <c r="E4204" i="1" s="1"/>
  <c r="E4203" i="1" a="1"/>
  <c r="E4203" i="1" s="1"/>
  <c r="E4202" i="1" a="1"/>
  <c r="E4202" i="1" s="1"/>
  <c r="E4201" i="1" a="1"/>
  <c r="E4201" i="1" s="1"/>
  <c r="E4200" i="1" a="1"/>
  <c r="E4200" i="1" s="1"/>
  <c r="E4199" i="1" a="1"/>
  <c r="E4199" i="1" s="1"/>
  <c r="E4198" i="1" a="1"/>
  <c r="E4198" i="1" s="1"/>
  <c r="E4197" i="1" a="1"/>
  <c r="E4197" i="1" s="1"/>
  <c r="E4196" i="1" a="1"/>
  <c r="E4196" i="1" s="1"/>
  <c r="E4195" i="1" a="1"/>
  <c r="E4195" i="1" s="1"/>
  <c r="E4194" i="1" a="1"/>
  <c r="E4194" i="1" s="1"/>
  <c r="E4193" i="1" a="1"/>
  <c r="E4193" i="1" s="1"/>
  <c r="E4192" i="1" a="1"/>
  <c r="E4192" i="1" s="1"/>
  <c r="E4191" i="1" a="1"/>
  <c r="E4191" i="1" s="1"/>
  <c r="E4190" i="1" a="1"/>
  <c r="E4190" i="1" s="1"/>
  <c r="E4189" i="1" a="1"/>
  <c r="E4189" i="1" s="1"/>
  <c r="E4188" i="1" a="1"/>
  <c r="E4188" i="1" s="1"/>
  <c r="E4187" i="1" a="1"/>
  <c r="E4187" i="1" s="1"/>
  <c r="E4186" i="1" a="1"/>
  <c r="E4186" i="1" s="1"/>
  <c r="E4185" i="1" a="1"/>
  <c r="E4185" i="1" s="1"/>
  <c r="E4184" i="1" a="1"/>
  <c r="E4184" i="1" s="1"/>
  <c r="E4183" i="1" a="1"/>
  <c r="E4183" i="1" s="1"/>
  <c r="E4182" i="1" a="1"/>
  <c r="E4182" i="1" s="1"/>
  <c r="E4181" i="1" a="1"/>
  <c r="E4181" i="1" s="1"/>
  <c r="E4180" i="1" a="1"/>
  <c r="E4180" i="1" s="1"/>
  <c r="E4179" i="1" a="1"/>
  <c r="E4179" i="1" s="1"/>
  <c r="E4178" i="1" a="1"/>
  <c r="E4178" i="1" s="1"/>
  <c r="E4177" i="1" a="1"/>
  <c r="E4177" i="1" s="1"/>
  <c r="E4176" i="1" a="1"/>
  <c r="E4176" i="1" s="1"/>
  <c r="E4175" i="1" a="1"/>
  <c r="E4175" i="1" s="1"/>
  <c r="E4174" i="1" a="1"/>
  <c r="E4174" i="1" s="1"/>
  <c r="E4173" i="1" a="1"/>
  <c r="E4173" i="1" s="1"/>
  <c r="E4172" i="1" a="1"/>
  <c r="E4172" i="1" s="1"/>
  <c r="E4171" i="1" a="1"/>
  <c r="E4171" i="1" s="1"/>
  <c r="E4170" i="1" a="1"/>
  <c r="E4170" i="1" s="1"/>
  <c r="E4169" i="1" a="1"/>
  <c r="E4169" i="1" s="1"/>
  <c r="E4168" i="1" a="1"/>
  <c r="E4168" i="1" s="1"/>
  <c r="E4167" i="1" a="1"/>
  <c r="E4167" i="1" s="1"/>
  <c r="E4166" i="1" a="1"/>
  <c r="E4166" i="1" s="1"/>
  <c r="E4165" i="1" a="1"/>
  <c r="E4165" i="1" s="1"/>
  <c r="E4164" i="1" a="1"/>
  <c r="E4164" i="1" s="1"/>
  <c r="E4163" i="1" a="1"/>
  <c r="E4163" i="1" s="1"/>
  <c r="E4162" i="1" a="1"/>
  <c r="E4162" i="1" s="1"/>
  <c r="E4161" i="1" a="1"/>
  <c r="E4161" i="1" s="1"/>
  <c r="E4160" i="1" a="1"/>
  <c r="E4160" i="1" s="1"/>
  <c r="E4159" i="1" a="1"/>
  <c r="E4159" i="1" s="1"/>
  <c r="E4158" i="1" a="1"/>
  <c r="E4158" i="1" s="1"/>
  <c r="E4157" i="1" a="1"/>
  <c r="E4157" i="1" s="1"/>
  <c r="E4156" i="1" a="1"/>
  <c r="E4156" i="1" s="1"/>
  <c r="E4155" i="1" a="1"/>
  <c r="E4155" i="1" s="1"/>
  <c r="E4154" i="1" a="1"/>
  <c r="E4154" i="1" s="1"/>
  <c r="E4153" i="1" a="1"/>
  <c r="E4153" i="1" s="1"/>
  <c r="E4152" i="1" a="1"/>
  <c r="E4152" i="1" s="1"/>
  <c r="E4151" i="1" a="1"/>
  <c r="E4151" i="1" s="1"/>
  <c r="E4150" i="1" a="1"/>
  <c r="E4150" i="1" s="1"/>
  <c r="E4149" i="1" a="1"/>
  <c r="E4149" i="1" s="1"/>
  <c r="E4148" i="1" a="1"/>
  <c r="E4148" i="1" s="1"/>
  <c r="E4147" i="1" a="1"/>
  <c r="E4147" i="1" s="1"/>
  <c r="E4146" i="1" a="1"/>
  <c r="E4146" i="1" s="1"/>
  <c r="E4145" i="1" a="1"/>
  <c r="E4145" i="1" s="1"/>
  <c r="E4144" i="1" a="1"/>
  <c r="E4144" i="1" s="1"/>
  <c r="E4143" i="1" a="1"/>
  <c r="E4143" i="1" s="1"/>
  <c r="E4142" i="1" a="1"/>
  <c r="E4142" i="1" s="1"/>
  <c r="E4141" i="1" a="1"/>
  <c r="E4141" i="1" s="1"/>
  <c r="E4140" i="1" a="1"/>
  <c r="E4140" i="1" s="1"/>
  <c r="E4139" i="1" a="1"/>
  <c r="E4139" i="1" s="1"/>
  <c r="E4138" i="1" a="1"/>
  <c r="E4138" i="1" s="1"/>
  <c r="E4137" i="1" a="1"/>
  <c r="E4137" i="1" s="1"/>
  <c r="E4136" i="1" a="1"/>
  <c r="E4136" i="1" s="1"/>
  <c r="E4135" i="1" a="1"/>
  <c r="E4135" i="1" s="1"/>
  <c r="E4134" i="1" a="1"/>
  <c r="E4134" i="1" s="1"/>
  <c r="E4133" i="1" a="1"/>
  <c r="E4133" i="1" s="1"/>
  <c r="E4132" i="1" a="1"/>
  <c r="E4132" i="1" s="1"/>
  <c r="E4131" i="1" a="1"/>
  <c r="E4131" i="1" s="1"/>
  <c r="E4130" i="1" a="1"/>
  <c r="E4130" i="1" s="1"/>
  <c r="E4129" i="1" a="1"/>
  <c r="E4129" i="1" s="1"/>
  <c r="E4128" i="1" a="1"/>
  <c r="E4128" i="1" s="1"/>
  <c r="E4127" i="1" a="1"/>
  <c r="E4127" i="1" s="1"/>
  <c r="E4126" i="1" a="1"/>
  <c r="E4126" i="1" s="1"/>
  <c r="E4125" i="1" a="1"/>
  <c r="E4125" i="1" s="1"/>
  <c r="E4124" i="1" a="1"/>
  <c r="E4124" i="1" s="1"/>
  <c r="E4123" i="1" a="1"/>
  <c r="E4123" i="1" s="1"/>
  <c r="E4122" i="1" a="1"/>
  <c r="E4122" i="1" s="1"/>
  <c r="E4121" i="1" a="1"/>
  <c r="E4121" i="1" s="1"/>
  <c r="E4120" i="1" a="1"/>
  <c r="E4120" i="1" s="1"/>
  <c r="E4119" i="1" a="1"/>
  <c r="E4119" i="1" s="1"/>
  <c r="E4118" i="1" a="1"/>
  <c r="E4118" i="1" s="1"/>
  <c r="E4117" i="1" a="1"/>
  <c r="E4117" i="1" s="1"/>
  <c r="E4116" i="1" a="1"/>
  <c r="E4116" i="1" s="1"/>
  <c r="E4115" i="1" a="1"/>
  <c r="E4115" i="1" s="1"/>
  <c r="E4114" i="1" a="1"/>
  <c r="E4114" i="1" s="1"/>
  <c r="E4113" i="1" a="1"/>
  <c r="E4113" i="1" s="1"/>
  <c r="E4112" i="1" a="1"/>
  <c r="E4112" i="1" s="1"/>
  <c r="E4111" i="1" a="1"/>
  <c r="E4111" i="1" s="1"/>
  <c r="E4110" i="1" a="1"/>
  <c r="E4110" i="1" s="1"/>
  <c r="E4109" i="1" a="1"/>
  <c r="E4109" i="1" s="1"/>
  <c r="E4108" i="1" a="1"/>
  <c r="E4108" i="1" s="1"/>
  <c r="E4107" i="1" a="1"/>
  <c r="E4107" i="1" s="1"/>
  <c r="E4106" i="1" a="1"/>
  <c r="E4106" i="1" s="1"/>
  <c r="E4105" i="1" a="1"/>
  <c r="E4105" i="1" s="1"/>
  <c r="E4104" i="1" a="1"/>
  <c r="E4104" i="1" s="1"/>
  <c r="E4103" i="1" a="1"/>
  <c r="E4103" i="1" s="1"/>
  <c r="E4102" i="1" a="1"/>
  <c r="E4102" i="1" s="1"/>
  <c r="E4101" i="1" a="1"/>
  <c r="E4101" i="1" s="1"/>
  <c r="E4100" i="1" a="1"/>
  <c r="E4100" i="1" s="1"/>
  <c r="E4099" i="1" a="1"/>
  <c r="E4099" i="1" s="1"/>
  <c r="E4098" i="1" a="1"/>
  <c r="E4098" i="1" s="1"/>
  <c r="E4097" i="1" a="1"/>
  <c r="E4097" i="1" s="1"/>
  <c r="E4096" i="1" a="1"/>
  <c r="E4096" i="1" s="1"/>
  <c r="E4095" i="1" a="1"/>
  <c r="E4095" i="1" s="1"/>
  <c r="E4094" i="1" a="1"/>
  <c r="E4094" i="1" s="1"/>
  <c r="E4093" i="1" a="1"/>
  <c r="E4093" i="1" s="1"/>
  <c r="E4092" i="1" a="1"/>
  <c r="E4092" i="1" s="1"/>
  <c r="E4091" i="1" a="1"/>
  <c r="E4091" i="1" s="1"/>
  <c r="E4090" i="1" a="1"/>
  <c r="E4090" i="1" s="1"/>
  <c r="E4089" i="1" a="1"/>
  <c r="E4089" i="1" s="1"/>
  <c r="E4088" i="1" a="1"/>
  <c r="E4088" i="1" s="1"/>
  <c r="E4087" i="1" a="1"/>
  <c r="E4087" i="1" s="1"/>
  <c r="E4086" i="1" a="1"/>
  <c r="E4086" i="1" s="1"/>
  <c r="E4085" i="1" a="1"/>
  <c r="E4085" i="1" s="1"/>
  <c r="E4084" i="1" a="1"/>
  <c r="E4084" i="1" s="1"/>
  <c r="E4083" i="1" a="1"/>
  <c r="E4083" i="1" s="1"/>
  <c r="E4082" i="1" a="1"/>
  <c r="E4082" i="1" s="1"/>
  <c r="E4081" i="1" a="1"/>
  <c r="E4081" i="1" s="1"/>
  <c r="E4080" i="1" a="1"/>
  <c r="E4080" i="1" s="1"/>
  <c r="E4079" i="1" a="1"/>
  <c r="E4079" i="1" s="1"/>
  <c r="E4078" i="1" a="1"/>
  <c r="E4078" i="1" s="1"/>
  <c r="E4077" i="1" a="1"/>
  <c r="E4077" i="1" s="1"/>
  <c r="E4076" i="1" a="1"/>
  <c r="E4076" i="1" s="1"/>
  <c r="E4075" i="1" a="1"/>
  <c r="E4075" i="1" s="1"/>
  <c r="E4074" i="1" a="1"/>
  <c r="E4074" i="1" s="1"/>
  <c r="E4073" i="1" a="1"/>
  <c r="E4073" i="1" s="1"/>
  <c r="E4072" i="1" a="1"/>
  <c r="E4072" i="1" s="1"/>
  <c r="E4071" i="1" a="1"/>
  <c r="E4071" i="1" s="1"/>
  <c r="E4070" i="1" a="1"/>
  <c r="E4070" i="1" s="1"/>
  <c r="E4069" i="1" a="1"/>
  <c r="E4069" i="1" s="1"/>
  <c r="E4068" i="1" a="1"/>
  <c r="E4068" i="1" s="1"/>
  <c r="E4067" i="1" a="1"/>
  <c r="E4067" i="1" s="1"/>
  <c r="E4066" i="1" a="1"/>
  <c r="E4066" i="1" s="1"/>
  <c r="E4065" i="1" a="1"/>
  <c r="E4065" i="1" s="1"/>
  <c r="E4064" i="1" a="1"/>
  <c r="E4064" i="1" s="1"/>
  <c r="E4063" i="1" a="1"/>
  <c r="E4063" i="1" s="1"/>
  <c r="E4062" i="1" a="1"/>
  <c r="E4062" i="1" s="1"/>
  <c r="E4061" i="1" a="1"/>
  <c r="E4061" i="1" s="1"/>
  <c r="E4060" i="1" a="1"/>
  <c r="E4060" i="1" s="1"/>
  <c r="E4059" i="1" a="1"/>
  <c r="E4059" i="1" s="1"/>
  <c r="E4058" i="1" a="1"/>
  <c r="E4058" i="1" s="1"/>
  <c r="E4057" i="1" a="1"/>
  <c r="E4057" i="1" s="1"/>
  <c r="E4056" i="1" a="1"/>
  <c r="E4056" i="1" s="1"/>
  <c r="E4055" i="1" a="1"/>
  <c r="E4055" i="1" s="1"/>
  <c r="E4054" i="1" a="1"/>
  <c r="E4054" i="1" s="1"/>
  <c r="E4053" i="1" a="1"/>
  <c r="E4053" i="1" s="1"/>
  <c r="E4052" i="1" a="1"/>
  <c r="E4052" i="1" s="1"/>
  <c r="E4051" i="1" a="1"/>
  <c r="E4051" i="1" s="1"/>
  <c r="E4050" i="1" a="1"/>
  <c r="E4050" i="1" s="1"/>
  <c r="E4049" i="1" a="1"/>
  <c r="E4049" i="1" s="1"/>
  <c r="E4048" i="1" a="1"/>
  <c r="E4048" i="1" s="1"/>
  <c r="E4047" i="1" a="1"/>
  <c r="E4047" i="1" s="1"/>
  <c r="E4046" i="1" a="1"/>
  <c r="E4046" i="1" s="1"/>
  <c r="E4045" i="1" a="1"/>
  <c r="E4045" i="1" s="1"/>
  <c r="E4044" i="1" a="1"/>
  <c r="E4044" i="1" s="1"/>
  <c r="E4043" i="1" a="1"/>
  <c r="E4043" i="1" s="1"/>
  <c r="E4042" i="1" a="1"/>
  <c r="E4042" i="1" s="1"/>
  <c r="E4041" i="1" a="1"/>
  <c r="E4041" i="1" s="1"/>
  <c r="E4040" i="1" a="1"/>
  <c r="E4040" i="1" s="1"/>
  <c r="E4039" i="1" a="1"/>
  <c r="E4039" i="1" s="1"/>
  <c r="E4038" i="1" a="1"/>
  <c r="E4038" i="1" s="1"/>
  <c r="E4037" i="1" a="1"/>
  <c r="E4037" i="1" s="1"/>
  <c r="E4036" i="1" a="1"/>
  <c r="E4036" i="1" s="1"/>
  <c r="E4035" i="1" a="1"/>
  <c r="E4035" i="1" s="1"/>
  <c r="E4034" i="1" a="1"/>
  <c r="E4034" i="1" s="1"/>
  <c r="E4033" i="1" a="1"/>
  <c r="E4033" i="1" s="1"/>
  <c r="E4032" i="1" a="1"/>
  <c r="E4032" i="1" s="1"/>
  <c r="E4031" i="1" a="1"/>
  <c r="E4031" i="1" s="1"/>
  <c r="E4030" i="1" a="1"/>
  <c r="E4030" i="1" s="1"/>
  <c r="E4029" i="1" a="1"/>
  <c r="E4029" i="1" s="1"/>
  <c r="E4028" i="1" a="1"/>
  <c r="E4028" i="1" s="1"/>
  <c r="E4027" i="1" a="1"/>
  <c r="E4027" i="1" s="1"/>
  <c r="E4026" i="1" a="1"/>
  <c r="E4026" i="1" s="1"/>
  <c r="E4025" i="1" a="1"/>
  <c r="E4025" i="1" s="1"/>
  <c r="E4024" i="1" a="1"/>
  <c r="E4024" i="1" s="1"/>
  <c r="E4023" i="1" a="1"/>
  <c r="E4023" i="1" s="1"/>
  <c r="E4022" i="1" a="1"/>
  <c r="E4022" i="1" s="1"/>
  <c r="E4021" i="1" a="1"/>
  <c r="E4021" i="1" s="1"/>
  <c r="E4020" i="1" a="1"/>
  <c r="E4020" i="1" s="1"/>
  <c r="E4019" i="1" a="1"/>
  <c r="E4019" i="1" s="1"/>
  <c r="E4018" i="1" a="1"/>
  <c r="E4018" i="1" s="1"/>
  <c r="E4017" i="1" a="1"/>
  <c r="E4017" i="1" s="1"/>
  <c r="E4016" i="1" a="1"/>
  <c r="E4016" i="1" s="1"/>
  <c r="E4015" i="1" a="1"/>
  <c r="E4015" i="1" s="1"/>
  <c r="E4014" i="1" a="1"/>
  <c r="E4014" i="1" s="1"/>
  <c r="E4013" i="1" a="1"/>
  <c r="E4013" i="1" s="1"/>
  <c r="E4012" i="1" a="1"/>
  <c r="E4012" i="1" s="1"/>
  <c r="E4011" i="1" a="1"/>
  <c r="E4011" i="1" s="1"/>
  <c r="E4010" i="1" a="1"/>
  <c r="E4010" i="1" s="1"/>
  <c r="E4009" i="1" a="1"/>
  <c r="E4009" i="1" s="1"/>
  <c r="E4008" i="1" a="1"/>
  <c r="E4008" i="1" s="1"/>
  <c r="E4007" i="1" a="1"/>
  <c r="E4007" i="1" s="1"/>
  <c r="E4006" i="1" a="1"/>
  <c r="E4006" i="1" s="1"/>
  <c r="E4005" i="1" a="1"/>
  <c r="E4005" i="1" s="1"/>
  <c r="E4004" i="1" a="1"/>
  <c r="E4004" i="1" s="1"/>
  <c r="E4003" i="1" a="1"/>
  <c r="E4003" i="1" s="1"/>
  <c r="E4002" i="1" a="1"/>
  <c r="E4002" i="1" s="1"/>
  <c r="E4001" i="1" a="1"/>
  <c r="E4001" i="1" s="1"/>
  <c r="E4000" i="1" a="1"/>
  <c r="E4000" i="1" s="1"/>
  <c r="E3999" i="1" a="1"/>
  <c r="E3999" i="1" s="1"/>
  <c r="E3998" i="1" a="1"/>
  <c r="E3998" i="1" s="1"/>
  <c r="E3997" i="1" a="1"/>
  <c r="E3997" i="1" s="1"/>
  <c r="E3996" i="1" a="1"/>
  <c r="E3996" i="1" s="1"/>
  <c r="E3995" i="1" a="1"/>
  <c r="E3995" i="1" s="1"/>
  <c r="E3994" i="1" a="1"/>
  <c r="E3994" i="1" s="1"/>
  <c r="E3993" i="1" a="1"/>
  <c r="E3993" i="1" s="1"/>
  <c r="E3992" i="1" a="1"/>
  <c r="E3992" i="1" s="1"/>
  <c r="E3991" i="1" a="1"/>
  <c r="E3991" i="1" s="1"/>
  <c r="E3990" i="1" a="1"/>
  <c r="E3990" i="1" s="1"/>
  <c r="E3989" i="1" a="1"/>
  <c r="E3989" i="1" s="1"/>
  <c r="E3988" i="1" a="1"/>
  <c r="E3988" i="1" s="1"/>
  <c r="E3987" i="1" a="1"/>
  <c r="E3987" i="1" s="1"/>
  <c r="E3986" i="1" a="1"/>
  <c r="E3986" i="1" s="1"/>
  <c r="E3985" i="1" a="1"/>
  <c r="E3985" i="1" s="1"/>
  <c r="E3984" i="1" a="1"/>
  <c r="E3984" i="1" s="1"/>
  <c r="E3983" i="1" a="1"/>
  <c r="E3983" i="1" s="1"/>
  <c r="E3982" i="1" a="1"/>
  <c r="E3982" i="1" s="1"/>
  <c r="E3981" i="1" a="1"/>
  <c r="E3981" i="1" s="1"/>
  <c r="E3980" i="1" a="1"/>
  <c r="E3980" i="1" s="1"/>
  <c r="E3979" i="1" a="1"/>
  <c r="E3979" i="1" s="1"/>
  <c r="E3978" i="1" a="1"/>
  <c r="E3978" i="1" s="1"/>
  <c r="E3977" i="1" a="1"/>
  <c r="E3977" i="1" s="1"/>
  <c r="E3976" i="1" a="1"/>
  <c r="E3976" i="1" s="1"/>
  <c r="E3975" i="1" a="1"/>
  <c r="E3975" i="1" s="1"/>
  <c r="E3974" i="1" a="1"/>
  <c r="E3974" i="1" s="1"/>
  <c r="E3973" i="1" a="1"/>
  <c r="E3973" i="1" s="1"/>
  <c r="E3972" i="1" a="1"/>
  <c r="E3972" i="1" s="1"/>
  <c r="E3971" i="1" a="1"/>
  <c r="E3971" i="1" s="1"/>
  <c r="E3970" i="1" a="1"/>
  <c r="E3970" i="1" s="1"/>
  <c r="E3969" i="1" a="1"/>
  <c r="E3969" i="1" s="1"/>
  <c r="E3968" i="1" a="1"/>
  <c r="E3968" i="1" s="1"/>
  <c r="E3967" i="1" a="1"/>
  <c r="E3967" i="1" s="1"/>
  <c r="E3966" i="1" a="1"/>
  <c r="E3966" i="1" s="1"/>
  <c r="E3965" i="1" a="1"/>
  <c r="E3965" i="1" s="1"/>
  <c r="E3964" i="1" a="1"/>
  <c r="E3964" i="1" s="1"/>
  <c r="E3963" i="1" a="1"/>
  <c r="E3963" i="1" s="1"/>
  <c r="E3962" i="1" a="1"/>
  <c r="E3962" i="1" s="1"/>
  <c r="E3961" i="1" a="1"/>
  <c r="E3961" i="1" s="1"/>
  <c r="E3960" i="1" a="1"/>
  <c r="E3960" i="1" s="1"/>
  <c r="E3959" i="1" a="1"/>
  <c r="E3959" i="1" s="1"/>
  <c r="E3958" i="1" a="1"/>
  <c r="E3958" i="1" s="1"/>
  <c r="E3957" i="1" a="1"/>
  <c r="E3957" i="1" s="1"/>
  <c r="E3956" i="1" a="1"/>
  <c r="E3956" i="1" s="1"/>
  <c r="E3955" i="1" a="1"/>
  <c r="E3955" i="1" s="1"/>
  <c r="E3954" i="1" a="1"/>
  <c r="E3954" i="1" s="1"/>
  <c r="E3953" i="1" a="1"/>
  <c r="E3953" i="1" s="1"/>
  <c r="E3952" i="1" a="1"/>
  <c r="E3952" i="1" s="1"/>
  <c r="E3951" i="1" a="1"/>
  <c r="E3951" i="1" s="1"/>
  <c r="E3950" i="1" a="1"/>
  <c r="E3950" i="1" s="1"/>
  <c r="E3949" i="1" a="1"/>
  <c r="E3949" i="1" s="1"/>
  <c r="E3948" i="1" a="1"/>
  <c r="E3948" i="1" s="1"/>
  <c r="E3947" i="1" a="1"/>
  <c r="E3947" i="1" s="1"/>
  <c r="E3946" i="1" a="1"/>
  <c r="E3946" i="1" s="1"/>
  <c r="E3945" i="1" a="1"/>
  <c r="E3945" i="1" s="1"/>
  <c r="E3944" i="1" a="1"/>
  <c r="E3944" i="1" s="1"/>
  <c r="E3943" i="1" a="1"/>
  <c r="E3943" i="1" s="1"/>
  <c r="E3942" i="1" a="1"/>
  <c r="E3942" i="1" s="1"/>
  <c r="E3941" i="1" a="1"/>
  <c r="E3941" i="1" s="1"/>
  <c r="E3940" i="1" a="1"/>
  <c r="E3940" i="1" s="1"/>
  <c r="E3939" i="1" a="1"/>
  <c r="E3939" i="1" s="1"/>
  <c r="E3938" i="1" a="1"/>
  <c r="E3938" i="1" s="1"/>
  <c r="E3937" i="1" a="1"/>
  <c r="E3937" i="1" s="1"/>
  <c r="E3936" i="1" a="1"/>
  <c r="E3936" i="1" s="1"/>
  <c r="E3935" i="1" a="1"/>
  <c r="E3935" i="1" s="1"/>
  <c r="E3934" i="1" a="1"/>
  <c r="E3934" i="1" s="1"/>
  <c r="E3933" i="1" a="1"/>
  <c r="E3933" i="1" s="1"/>
  <c r="E3932" i="1" a="1"/>
  <c r="E3932" i="1" s="1"/>
  <c r="E3931" i="1" a="1"/>
  <c r="E3931" i="1" s="1"/>
  <c r="E3930" i="1" a="1"/>
  <c r="E3930" i="1" s="1"/>
  <c r="E3929" i="1" a="1"/>
  <c r="E3929" i="1" s="1"/>
  <c r="E3928" i="1" a="1"/>
  <c r="E3928" i="1" s="1"/>
  <c r="E3927" i="1" a="1"/>
  <c r="E3927" i="1" s="1"/>
  <c r="E3926" i="1" a="1"/>
  <c r="E3926" i="1" s="1"/>
  <c r="E3925" i="1" a="1"/>
  <c r="E3925" i="1" s="1"/>
  <c r="E3924" i="1" a="1"/>
  <c r="E3924" i="1" s="1"/>
  <c r="E3923" i="1" a="1"/>
  <c r="E3923" i="1" s="1"/>
  <c r="E3922" i="1" a="1"/>
  <c r="E3922" i="1" s="1"/>
  <c r="E3921" i="1" a="1"/>
  <c r="E3921" i="1" s="1"/>
  <c r="E3920" i="1" a="1"/>
  <c r="E3920" i="1" s="1"/>
  <c r="E3919" i="1" a="1"/>
  <c r="E3919" i="1" s="1"/>
  <c r="E3918" i="1" a="1"/>
  <c r="E3918" i="1" s="1"/>
  <c r="E3917" i="1" a="1"/>
  <c r="E3917" i="1" s="1"/>
  <c r="E3916" i="1" a="1"/>
  <c r="E3916" i="1" s="1"/>
  <c r="E3915" i="1" a="1"/>
  <c r="E3915" i="1" s="1"/>
  <c r="E3914" i="1" a="1"/>
  <c r="E3914" i="1" s="1"/>
  <c r="E3913" i="1" a="1"/>
  <c r="E3913" i="1" s="1"/>
  <c r="E3912" i="1" a="1"/>
  <c r="E3912" i="1" s="1"/>
  <c r="E3911" i="1" a="1"/>
  <c r="E3911" i="1" s="1"/>
  <c r="E3910" i="1" a="1"/>
  <c r="E3910" i="1" s="1"/>
  <c r="E3909" i="1" a="1"/>
  <c r="E3909" i="1" s="1"/>
  <c r="E3908" i="1" a="1"/>
  <c r="E3908" i="1" s="1"/>
  <c r="E3907" i="1" a="1"/>
  <c r="E3907" i="1" s="1"/>
  <c r="E3906" i="1" a="1"/>
  <c r="E3906" i="1" s="1"/>
  <c r="E3905" i="1" a="1"/>
  <c r="E3905" i="1" s="1"/>
  <c r="E3904" i="1" a="1"/>
  <c r="E3904" i="1" s="1"/>
  <c r="E3903" i="1" a="1"/>
  <c r="E3903" i="1" s="1"/>
  <c r="E3902" i="1" a="1"/>
  <c r="E3902" i="1" s="1"/>
  <c r="E3901" i="1" a="1"/>
  <c r="E3901" i="1" s="1"/>
  <c r="E3900" i="1" a="1"/>
  <c r="E3900" i="1" s="1"/>
  <c r="E3899" i="1" a="1"/>
  <c r="E3899" i="1" s="1"/>
  <c r="E3898" i="1" a="1"/>
  <c r="E3898" i="1" s="1"/>
  <c r="E3897" i="1" a="1"/>
  <c r="E3897" i="1" s="1"/>
  <c r="E3896" i="1" a="1"/>
  <c r="E3896" i="1" s="1"/>
  <c r="E3895" i="1" a="1"/>
  <c r="E3895" i="1" s="1"/>
  <c r="E3894" i="1" a="1"/>
  <c r="E3894" i="1" s="1"/>
  <c r="E3893" i="1" a="1"/>
  <c r="E3893" i="1" s="1"/>
  <c r="E3892" i="1" a="1"/>
  <c r="E3892" i="1" s="1"/>
  <c r="E3891" i="1" a="1"/>
  <c r="E3891" i="1" s="1"/>
  <c r="E3890" i="1" a="1"/>
  <c r="E3890" i="1" s="1"/>
  <c r="E3889" i="1" a="1"/>
  <c r="E3889" i="1" s="1"/>
  <c r="E3888" i="1" a="1"/>
  <c r="E3888" i="1" s="1"/>
  <c r="E3887" i="1" a="1"/>
  <c r="E3887" i="1" s="1"/>
  <c r="E3886" i="1" a="1"/>
  <c r="E3886" i="1" s="1"/>
  <c r="E3885" i="1" a="1"/>
  <c r="E3885" i="1" s="1"/>
  <c r="E3884" i="1" a="1"/>
  <c r="E3884" i="1" s="1"/>
  <c r="E3883" i="1" a="1"/>
  <c r="E3883" i="1" s="1"/>
  <c r="E3882" i="1" a="1"/>
  <c r="E3882" i="1" s="1"/>
  <c r="E3881" i="1" a="1"/>
  <c r="E3881" i="1" s="1"/>
  <c r="E3880" i="1" a="1"/>
  <c r="E3880" i="1" s="1"/>
  <c r="E3879" i="1" a="1"/>
  <c r="E3879" i="1" s="1"/>
  <c r="E3878" i="1" a="1"/>
  <c r="E3878" i="1" s="1"/>
  <c r="E3877" i="1" a="1"/>
  <c r="E3877" i="1" s="1"/>
  <c r="E3876" i="1" a="1"/>
  <c r="E3876" i="1" s="1"/>
  <c r="E3875" i="1" a="1"/>
  <c r="E3875" i="1" s="1"/>
  <c r="E3874" i="1" a="1"/>
  <c r="E3874" i="1" s="1"/>
  <c r="E3873" i="1" a="1"/>
  <c r="E3873" i="1" s="1"/>
  <c r="E3872" i="1" a="1"/>
  <c r="E3872" i="1" s="1"/>
  <c r="E3871" i="1" a="1"/>
  <c r="E3871" i="1" s="1"/>
  <c r="E3870" i="1" a="1"/>
  <c r="E3870" i="1" s="1"/>
  <c r="E3869" i="1" a="1"/>
  <c r="E3869" i="1" s="1"/>
  <c r="E3868" i="1" a="1"/>
  <c r="E3868" i="1" s="1"/>
  <c r="E3867" i="1" a="1"/>
  <c r="E3867" i="1" s="1"/>
  <c r="E3866" i="1" a="1"/>
  <c r="E3866" i="1" s="1"/>
  <c r="E3865" i="1" a="1"/>
  <c r="E3865" i="1" s="1"/>
  <c r="E3864" i="1" a="1"/>
  <c r="E3864" i="1" s="1"/>
  <c r="E3863" i="1" a="1"/>
  <c r="E3863" i="1" s="1"/>
  <c r="E3862" i="1" a="1"/>
  <c r="E3862" i="1" s="1"/>
  <c r="E3861" i="1" a="1"/>
  <c r="E3861" i="1" s="1"/>
  <c r="E3860" i="1" a="1"/>
  <c r="E3860" i="1" s="1"/>
  <c r="E3859" i="1" a="1"/>
  <c r="E3859" i="1" s="1"/>
  <c r="E3858" i="1" a="1"/>
  <c r="E3858" i="1" s="1"/>
  <c r="E3857" i="1" a="1"/>
  <c r="E3857" i="1" s="1"/>
  <c r="E3856" i="1" a="1"/>
  <c r="E3856" i="1" s="1"/>
  <c r="E3855" i="1" a="1"/>
  <c r="E3855" i="1" s="1"/>
  <c r="E3854" i="1" a="1"/>
  <c r="E3854" i="1" s="1"/>
  <c r="E3853" i="1" a="1"/>
  <c r="E3853" i="1" s="1"/>
  <c r="E3852" i="1" a="1"/>
  <c r="E3852" i="1" s="1"/>
  <c r="E3851" i="1" a="1"/>
  <c r="E3851" i="1" s="1"/>
  <c r="E3850" i="1" a="1"/>
  <c r="E3850" i="1" s="1"/>
  <c r="E3849" i="1" a="1"/>
  <c r="E3849" i="1" s="1"/>
  <c r="E3848" i="1" a="1"/>
  <c r="E3848" i="1" s="1"/>
  <c r="E3847" i="1" a="1"/>
  <c r="E3847" i="1" s="1"/>
  <c r="E3846" i="1" a="1"/>
  <c r="E3846" i="1" s="1"/>
  <c r="E3845" i="1" a="1"/>
  <c r="E3845" i="1" s="1"/>
  <c r="E3844" i="1" a="1"/>
  <c r="E3844" i="1" s="1"/>
  <c r="E3843" i="1" a="1"/>
  <c r="E3843" i="1" s="1"/>
  <c r="E3842" i="1" a="1"/>
  <c r="E3842" i="1" s="1"/>
  <c r="E3841" i="1" a="1"/>
  <c r="E3841" i="1" s="1"/>
  <c r="E3840" i="1" a="1"/>
  <c r="E3840" i="1" s="1"/>
  <c r="E3839" i="1" a="1"/>
  <c r="E3839" i="1" s="1"/>
  <c r="E3838" i="1" a="1"/>
  <c r="E3838" i="1" s="1"/>
  <c r="E3837" i="1" a="1"/>
  <c r="E3837" i="1" s="1"/>
  <c r="E3836" i="1" a="1"/>
  <c r="E3836" i="1" s="1"/>
  <c r="E3835" i="1" a="1"/>
  <c r="E3835" i="1" s="1"/>
  <c r="E3834" i="1" a="1"/>
  <c r="E3834" i="1" s="1"/>
  <c r="E3833" i="1" a="1"/>
  <c r="E3833" i="1" s="1"/>
  <c r="E3832" i="1" a="1"/>
  <c r="E3832" i="1" s="1"/>
  <c r="E3831" i="1" a="1"/>
  <c r="E3831" i="1" s="1"/>
  <c r="E3830" i="1" a="1"/>
  <c r="E3830" i="1" s="1"/>
  <c r="E3829" i="1" a="1"/>
  <c r="E3829" i="1" s="1"/>
  <c r="E3828" i="1" a="1"/>
  <c r="E3828" i="1" s="1"/>
  <c r="E3827" i="1" a="1"/>
  <c r="E3827" i="1" s="1"/>
  <c r="E3826" i="1" a="1"/>
  <c r="E3826" i="1" s="1"/>
  <c r="E3825" i="1" a="1"/>
  <c r="E3825" i="1" s="1"/>
  <c r="E3824" i="1" a="1"/>
  <c r="E3824" i="1" s="1"/>
  <c r="E3823" i="1" a="1"/>
  <c r="E3823" i="1" s="1"/>
  <c r="E3822" i="1" a="1"/>
  <c r="E3822" i="1" s="1"/>
  <c r="E3821" i="1" a="1"/>
  <c r="E3821" i="1" s="1"/>
  <c r="E3820" i="1" a="1"/>
  <c r="E3820" i="1" s="1"/>
  <c r="E3819" i="1" a="1"/>
  <c r="E3819" i="1" s="1"/>
  <c r="E3818" i="1" a="1"/>
  <c r="E3818" i="1" s="1"/>
  <c r="E3817" i="1" a="1"/>
  <c r="E3817" i="1" s="1"/>
  <c r="E3816" i="1" a="1"/>
  <c r="E3816" i="1" s="1"/>
  <c r="E3815" i="1" a="1"/>
  <c r="E3815" i="1" s="1"/>
  <c r="E3814" i="1" a="1"/>
  <c r="E3814" i="1" s="1"/>
  <c r="E3813" i="1" a="1"/>
  <c r="E3813" i="1" s="1"/>
  <c r="E3812" i="1" a="1"/>
  <c r="E3812" i="1" s="1"/>
  <c r="E3811" i="1" a="1"/>
  <c r="E3811" i="1" s="1"/>
  <c r="E3810" i="1" a="1"/>
  <c r="E3810" i="1" s="1"/>
  <c r="E3809" i="1" a="1"/>
  <c r="E3809" i="1" s="1"/>
  <c r="E3808" i="1" a="1"/>
  <c r="E3808" i="1" s="1"/>
  <c r="E3807" i="1" a="1"/>
  <c r="E3807" i="1" s="1"/>
  <c r="E3806" i="1" a="1"/>
  <c r="E3806" i="1" s="1"/>
  <c r="E3805" i="1" a="1"/>
  <c r="E3805" i="1" s="1"/>
  <c r="E3804" i="1" a="1"/>
  <c r="E3804" i="1" s="1"/>
  <c r="E3803" i="1" a="1"/>
  <c r="E3803" i="1" s="1"/>
  <c r="E3802" i="1" a="1"/>
  <c r="E3802" i="1" s="1"/>
  <c r="E3801" i="1" a="1"/>
  <c r="E3801" i="1" s="1"/>
  <c r="E3800" i="1" a="1"/>
  <c r="E3800" i="1" s="1"/>
  <c r="E3799" i="1" a="1"/>
  <c r="E3799" i="1" s="1"/>
  <c r="E3798" i="1" a="1"/>
  <c r="E3798" i="1" s="1"/>
  <c r="E3797" i="1" a="1"/>
  <c r="E3797" i="1" s="1"/>
  <c r="E3796" i="1" a="1"/>
  <c r="E3796" i="1" s="1"/>
  <c r="E3795" i="1" a="1"/>
  <c r="E3795" i="1" s="1"/>
  <c r="E3794" i="1" a="1"/>
  <c r="E3794" i="1" s="1"/>
  <c r="E3793" i="1" a="1"/>
  <c r="E3793" i="1" s="1"/>
  <c r="E3792" i="1" a="1"/>
  <c r="E3792" i="1" s="1"/>
  <c r="E3791" i="1" a="1"/>
  <c r="E3791" i="1" s="1"/>
  <c r="E3790" i="1" a="1"/>
  <c r="E3790" i="1" s="1"/>
  <c r="E3789" i="1" a="1"/>
  <c r="E3789" i="1" s="1"/>
  <c r="E3788" i="1" a="1"/>
  <c r="E3788" i="1" s="1"/>
  <c r="E3787" i="1" a="1"/>
  <c r="E3787" i="1" s="1"/>
  <c r="E3786" i="1" a="1"/>
  <c r="E3786" i="1" s="1"/>
  <c r="E3785" i="1" a="1"/>
  <c r="E3785" i="1" s="1"/>
  <c r="E3784" i="1" a="1"/>
  <c r="E3784" i="1" s="1"/>
  <c r="E3783" i="1" a="1"/>
  <c r="E3783" i="1" s="1"/>
  <c r="E3782" i="1" a="1"/>
  <c r="E3782" i="1" s="1"/>
  <c r="E3781" i="1" a="1"/>
  <c r="E3781" i="1" s="1"/>
  <c r="E3780" i="1" a="1"/>
  <c r="E3780" i="1" s="1"/>
  <c r="E3779" i="1" a="1"/>
  <c r="E3779" i="1" s="1"/>
  <c r="E3778" i="1" a="1"/>
  <c r="E3778" i="1" s="1"/>
  <c r="E3777" i="1" a="1"/>
  <c r="E3777" i="1" s="1"/>
  <c r="E3776" i="1" a="1"/>
  <c r="E3776" i="1" s="1"/>
  <c r="E3775" i="1" a="1"/>
  <c r="E3775" i="1" s="1"/>
  <c r="E3774" i="1" a="1"/>
  <c r="E3774" i="1" s="1"/>
  <c r="E3773" i="1" a="1"/>
  <c r="E3773" i="1" s="1"/>
  <c r="E3772" i="1" a="1"/>
  <c r="E3772" i="1" s="1"/>
  <c r="E3771" i="1" a="1"/>
  <c r="E3771" i="1" s="1"/>
  <c r="E3770" i="1" a="1"/>
  <c r="E3770" i="1" s="1"/>
  <c r="E3769" i="1" a="1"/>
  <c r="E3769" i="1" s="1"/>
  <c r="E3768" i="1" a="1"/>
  <c r="E3768" i="1" s="1"/>
  <c r="E3767" i="1" a="1"/>
  <c r="E3767" i="1" s="1"/>
  <c r="E3766" i="1" a="1"/>
  <c r="E3766" i="1" s="1"/>
  <c r="E3765" i="1" a="1"/>
  <c r="E3765" i="1" s="1"/>
  <c r="E3764" i="1" a="1"/>
  <c r="E3764" i="1" s="1"/>
  <c r="E3763" i="1" a="1"/>
  <c r="E3763" i="1" s="1"/>
  <c r="E3762" i="1" a="1"/>
  <c r="E3762" i="1" s="1"/>
  <c r="E3761" i="1" a="1"/>
  <c r="E3761" i="1" s="1"/>
  <c r="E3760" i="1" a="1"/>
  <c r="E3760" i="1" s="1"/>
  <c r="E3759" i="1" a="1"/>
  <c r="E3759" i="1" s="1"/>
  <c r="E3758" i="1" a="1"/>
  <c r="E3758" i="1" s="1"/>
  <c r="E3757" i="1" a="1"/>
  <c r="E3757" i="1" s="1"/>
  <c r="E3756" i="1" a="1"/>
  <c r="E3756" i="1" s="1"/>
  <c r="E3755" i="1" a="1"/>
  <c r="E3755" i="1" s="1"/>
  <c r="E3754" i="1" a="1"/>
  <c r="E3754" i="1" s="1"/>
  <c r="E3753" i="1" a="1"/>
  <c r="E3753" i="1" s="1"/>
  <c r="E3752" i="1" a="1"/>
  <c r="E3752" i="1" s="1"/>
  <c r="E3751" i="1" a="1"/>
  <c r="E3751" i="1" s="1"/>
  <c r="E3750" i="1" a="1"/>
  <c r="E3750" i="1" s="1"/>
  <c r="E3749" i="1" a="1"/>
  <c r="E3749" i="1" s="1"/>
  <c r="E3748" i="1" a="1"/>
  <c r="E3748" i="1" s="1"/>
  <c r="E3747" i="1" a="1"/>
  <c r="E3747" i="1" s="1"/>
  <c r="E3746" i="1" a="1"/>
  <c r="E3746" i="1" s="1"/>
  <c r="E3745" i="1" a="1"/>
  <c r="E3745" i="1" s="1"/>
  <c r="E3744" i="1" a="1"/>
  <c r="E3744" i="1" s="1"/>
  <c r="E3743" i="1" a="1"/>
  <c r="E3743" i="1" s="1"/>
  <c r="E3742" i="1" a="1"/>
  <c r="E3742" i="1" s="1"/>
  <c r="E3741" i="1" a="1"/>
  <c r="E3741" i="1" s="1"/>
  <c r="E3740" i="1" a="1"/>
  <c r="E3740" i="1" s="1"/>
  <c r="E3739" i="1" a="1"/>
  <c r="E3739" i="1" s="1"/>
  <c r="E3738" i="1" a="1"/>
  <c r="E3738" i="1" s="1"/>
  <c r="E3737" i="1" a="1"/>
  <c r="E3737" i="1" s="1"/>
  <c r="E3736" i="1" a="1"/>
  <c r="E3736" i="1" s="1"/>
  <c r="E3735" i="1" a="1"/>
  <c r="E3735" i="1" s="1"/>
  <c r="E3734" i="1" a="1"/>
  <c r="E3734" i="1" s="1"/>
  <c r="E3733" i="1" a="1"/>
  <c r="E3733" i="1" s="1"/>
  <c r="E3732" i="1" a="1"/>
  <c r="E3732" i="1" s="1"/>
  <c r="E3731" i="1" a="1"/>
  <c r="E3731" i="1" s="1"/>
  <c r="E3730" i="1" a="1"/>
  <c r="E3730" i="1" s="1"/>
  <c r="E3729" i="1" a="1"/>
  <c r="E3729" i="1" s="1"/>
  <c r="E3728" i="1" a="1"/>
  <c r="E3728" i="1" s="1"/>
  <c r="E3727" i="1" a="1"/>
  <c r="E3727" i="1" s="1"/>
  <c r="E3726" i="1" a="1"/>
  <c r="E3726" i="1" s="1"/>
  <c r="E3725" i="1" a="1"/>
  <c r="E3725" i="1" s="1"/>
  <c r="E3724" i="1" a="1"/>
  <c r="E3724" i="1" s="1"/>
  <c r="E3723" i="1" a="1"/>
  <c r="E3723" i="1" s="1"/>
  <c r="E3722" i="1" a="1"/>
  <c r="E3722" i="1" s="1"/>
  <c r="E3721" i="1" a="1"/>
  <c r="E3721" i="1" s="1"/>
  <c r="E3720" i="1" a="1"/>
  <c r="E3720" i="1" s="1"/>
  <c r="E3719" i="1" a="1"/>
  <c r="E3719" i="1" s="1"/>
  <c r="E3718" i="1" a="1"/>
  <c r="E3718" i="1" s="1"/>
  <c r="E3717" i="1" a="1"/>
  <c r="E3717" i="1" s="1"/>
  <c r="E3716" i="1" a="1"/>
  <c r="E3716" i="1" s="1"/>
  <c r="E3715" i="1" a="1"/>
  <c r="E3715" i="1" s="1"/>
  <c r="E3714" i="1" a="1"/>
  <c r="E3714" i="1" s="1"/>
  <c r="E3713" i="1" a="1"/>
  <c r="E3713" i="1" s="1"/>
  <c r="E3712" i="1" a="1"/>
  <c r="E3712" i="1" s="1"/>
  <c r="E3711" i="1" a="1"/>
  <c r="E3711" i="1" s="1"/>
  <c r="E3710" i="1" a="1"/>
  <c r="E3710" i="1" s="1"/>
  <c r="E3709" i="1" a="1"/>
  <c r="E3709" i="1" s="1"/>
  <c r="E3708" i="1" a="1"/>
  <c r="E3708" i="1" s="1"/>
  <c r="E3707" i="1" a="1"/>
  <c r="E3707" i="1" s="1"/>
  <c r="E3706" i="1" a="1"/>
  <c r="E3706" i="1" s="1"/>
  <c r="E3705" i="1" a="1"/>
  <c r="E3705" i="1" s="1"/>
  <c r="E3704" i="1" a="1"/>
  <c r="E3704" i="1" s="1"/>
  <c r="E3703" i="1" a="1"/>
  <c r="E3703" i="1" s="1"/>
  <c r="E3702" i="1" a="1"/>
  <c r="E3702" i="1" s="1"/>
  <c r="E3701" i="1" a="1"/>
  <c r="E3701" i="1" s="1"/>
  <c r="E3700" i="1" a="1"/>
  <c r="E3700" i="1" s="1"/>
  <c r="E3699" i="1" a="1"/>
  <c r="E3699" i="1" s="1"/>
  <c r="E3698" i="1" a="1"/>
  <c r="E3698" i="1" s="1"/>
  <c r="E3697" i="1" a="1"/>
  <c r="E3697" i="1" s="1"/>
  <c r="E3696" i="1" a="1"/>
  <c r="E3696" i="1" s="1"/>
  <c r="E3695" i="1" a="1"/>
  <c r="E3695" i="1" s="1"/>
  <c r="E3694" i="1" a="1"/>
  <c r="E3694" i="1" s="1"/>
  <c r="E3693" i="1" a="1"/>
  <c r="E3693" i="1" s="1"/>
  <c r="E3692" i="1" a="1"/>
  <c r="E3692" i="1" s="1"/>
  <c r="E3691" i="1" a="1"/>
  <c r="E3691" i="1" s="1"/>
  <c r="E3690" i="1" a="1"/>
  <c r="E3690" i="1" s="1"/>
  <c r="E3689" i="1" a="1"/>
  <c r="E3689" i="1" s="1"/>
  <c r="E3688" i="1" a="1"/>
  <c r="E3688" i="1" s="1"/>
  <c r="E3687" i="1" a="1"/>
  <c r="E3687" i="1" s="1"/>
  <c r="E3686" i="1" a="1"/>
  <c r="E3686" i="1" s="1"/>
  <c r="E3685" i="1" a="1"/>
  <c r="E3685" i="1" s="1"/>
  <c r="E3684" i="1" a="1"/>
  <c r="E3684" i="1" s="1"/>
  <c r="E3683" i="1" a="1"/>
  <c r="E3683" i="1" s="1"/>
  <c r="E3682" i="1" a="1"/>
  <c r="E3682" i="1" s="1"/>
  <c r="E3681" i="1" a="1"/>
  <c r="E3681" i="1" s="1"/>
  <c r="E3680" i="1" a="1"/>
  <c r="E3680" i="1" s="1"/>
  <c r="E3679" i="1" a="1"/>
  <c r="E3679" i="1" s="1"/>
  <c r="E3678" i="1" a="1"/>
  <c r="E3678" i="1" s="1"/>
  <c r="E3677" i="1" a="1"/>
  <c r="E3677" i="1" s="1"/>
  <c r="E3676" i="1" a="1"/>
  <c r="E3676" i="1" s="1"/>
  <c r="E3675" i="1" a="1"/>
  <c r="E3675" i="1" s="1"/>
  <c r="E3674" i="1" a="1"/>
  <c r="E3674" i="1" s="1"/>
  <c r="E3673" i="1" a="1"/>
  <c r="E3673" i="1" s="1"/>
  <c r="E3672" i="1" a="1"/>
  <c r="E3672" i="1" s="1"/>
  <c r="E3671" i="1" a="1"/>
  <c r="E3671" i="1" s="1"/>
  <c r="E3670" i="1" a="1"/>
  <c r="E3670" i="1" s="1"/>
  <c r="E3669" i="1" a="1"/>
  <c r="E3669" i="1" s="1"/>
  <c r="E3668" i="1" a="1"/>
  <c r="E3668" i="1" s="1"/>
  <c r="E3667" i="1" a="1"/>
  <c r="E3667" i="1" s="1"/>
  <c r="E3666" i="1" a="1"/>
  <c r="E3666" i="1" s="1"/>
  <c r="E3665" i="1" a="1"/>
  <c r="E3665" i="1" s="1"/>
  <c r="E3664" i="1" a="1"/>
  <c r="E3664" i="1" s="1"/>
  <c r="E3663" i="1" a="1"/>
  <c r="E3663" i="1" s="1"/>
  <c r="E3662" i="1" a="1"/>
  <c r="E3662" i="1" s="1"/>
  <c r="E3661" i="1" a="1"/>
  <c r="E3661" i="1" s="1"/>
  <c r="E3660" i="1" a="1"/>
  <c r="E3660" i="1" s="1"/>
  <c r="E3659" i="1" a="1"/>
  <c r="E3659" i="1" s="1"/>
  <c r="E3658" i="1" a="1"/>
  <c r="E3658" i="1" s="1"/>
  <c r="E3657" i="1" a="1"/>
  <c r="E3657" i="1" s="1"/>
  <c r="E3656" i="1" a="1"/>
  <c r="E3656" i="1" s="1"/>
  <c r="E3655" i="1" a="1"/>
  <c r="E3655" i="1" s="1"/>
  <c r="E3654" i="1" a="1"/>
  <c r="E3654" i="1" s="1"/>
  <c r="E3653" i="1" a="1"/>
  <c r="E3653" i="1" s="1"/>
  <c r="E3652" i="1" a="1"/>
  <c r="E3652" i="1" s="1"/>
  <c r="E3651" i="1" a="1"/>
  <c r="E3651" i="1" s="1"/>
  <c r="E3650" i="1" a="1"/>
  <c r="E3650" i="1" s="1"/>
  <c r="E3649" i="1" a="1"/>
  <c r="E3649" i="1" s="1"/>
  <c r="E3648" i="1" a="1"/>
  <c r="E3648" i="1" s="1"/>
  <c r="E3647" i="1" a="1"/>
  <c r="E3647" i="1" s="1"/>
  <c r="E3646" i="1" a="1"/>
  <c r="E3646" i="1" s="1"/>
  <c r="E3645" i="1" a="1"/>
  <c r="E3645" i="1" s="1"/>
  <c r="E3644" i="1" a="1"/>
  <c r="E3644" i="1" s="1"/>
  <c r="E3643" i="1" a="1"/>
  <c r="E3643" i="1" s="1"/>
  <c r="E3642" i="1" a="1"/>
  <c r="E3642" i="1" s="1"/>
  <c r="E3641" i="1" a="1"/>
  <c r="E3641" i="1" s="1"/>
  <c r="E3640" i="1" a="1"/>
  <c r="E3640" i="1" s="1"/>
  <c r="E3639" i="1" a="1"/>
  <c r="E3639" i="1" s="1"/>
  <c r="E3638" i="1" a="1"/>
  <c r="E3638" i="1" s="1"/>
  <c r="E3637" i="1" a="1"/>
  <c r="E3637" i="1" s="1"/>
  <c r="E3636" i="1" a="1"/>
  <c r="E3636" i="1" s="1"/>
  <c r="E3635" i="1" a="1"/>
  <c r="E3635" i="1" s="1"/>
  <c r="E3634" i="1" a="1"/>
  <c r="E3634" i="1" s="1"/>
  <c r="E3633" i="1" a="1"/>
  <c r="E3633" i="1" s="1"/>
  <c r="E3632" i="1" a="1"/>
  <c r="E3632" i="1" s="1"/>
  <c r="E3631" i="1" a="1"/>
  <c r="E3631" i="1" s="1"/>
  <c r="E3630" i="1" a="1"/>
  <c r="E3630" i="1" s="1"/>
  <c r="E3629" i="1" a="1"/>
  <c r="E3629" i="1" s="1"/>
  <c r="E3628" i="1" a="1"/>
  <c r="E3628" i="1" s="1"/>
  <c r="E3627" i="1" a="1"/>
  <c r="E3627" i="1" s="1"/>
  <c r="E3626" i="1" a="1"/>
  <c r="E3626" i="1" s="1"/>
  <c r="E3625" i="1" a="1"/>
  <c r="E3625" i="1" s="1"/>
  <c r="E3624" i="1" a="1"/>
  <c r="E3624" i="1" s="1"/>
  <c r="E3623" i="1" a="1"/>
  <c r="E3623" i="1" s="1"/>
  <c r="E3622" i="1" a="1"/>
  <c r="E3622" i="1" s="1"/>
  <c r="E3621" i="1" a="1"/>
  <c r="E3621" i="1" s="1"/>
  <c r="E3620" i="1" a="1"/>
  <c r="E3620" i="1" s="1"/>
  <c r="E3619" i="1" a="1"/>
  <c r="E3619" i="1" s="1"/>
  <c r="E3618" i="1" a="1"/>
  <c r="E3618" i="1" s="1"/>
  <c r="E3617" i="1" a="1"/>
  <c r="E3617" i="1" s="1"/>
  <c r="E3616" i="1" a="1"/>
  <c r="E3616" i="1" s="1"/>
  <c r="E3615" i="1" a="1"/>
  <c r="E3615" i="1" s="1"/>
  <c r="E3614" i="1" a="1"/>
  <c r="E3614" i="1" s="1"/>
  <c r="E3613" i="1" a="1"/>
  <c r="E3613" i="1" s="1"/>
  <c r="E3612" i="1" a="1"/>
  <c r="E3612" i="1" s="1"/>
  <c r="E3611" i="1" a="1"/>
  <c r="E3611" i="1" s="1"/>
  <c r="E3610" i="1" a="1"/>
  <c r="E3610" i="1" s="1"/>
  <c r="E3609" i="1" a="1"/>
  <c r="E3609" i="1" s="1"/>
  <c r="E3608" i="1" a="1"/>
  <c r="E3608" i="1" s="1"/>
  <c r="E3607" i="1" a="1"/>
  <c r="E3607" i="1" s="1"/>
  <c r="E3606" i="1" a="1"/>
  <c r="E3606" i="1" s="1"/>
  <c r="E3605" i="1" a="1"/>
  <c r="E3605" i="1" s="1"/>
  <c r="E3604" i="1" a="1"/>
  <c r="E3604" i="1" s="1"/>
  <c r="E3603" i="1" a="1"/>
  <c r="E3603" i="1" s="1"/>
  <c r="E3602" i="1" a="1"/>
  <c r="E3602" i="1" s="1"/>
  <c r="E3601" i="1" a="1"/>
  <c r="E3601" i="1" s="1"/>
  <c r="E3600" i="1" a="1"/>
  <c r="E3600" i="1" s="1"/>
  <c r="E3599" i="1" a="1"/>
  <c r="E3599" i="1" s="1"/>
  <c r="E3598" i="1" a="1"/>
  <c r="E3598" i="1" s="1"/>
  <c r="E3597" i="1" a="1"/>
  <c r="E3597" i="1" s="1"/>
  <c r="E3596" i="1" a="1"/>
  <c r="E3596" i="1" s="1"/>
  <c r="E3595" i="1" a="1"/>
  <c r="E3595" i="1" s="1"/>
  <c r="E3594" i="1" a="1"/>
  <c r="E3594" i="1" s="1"/>
  <c r="E3593" i="1" a="1"/>
  <c r="E3593" i="1" s="1"/>
  <c r="E3592" i="1" a="1"/>
  <c r="E3592" i="1" s="1"/>
  <c r="E3591" i="1" a="1"/>
  <c r="E3591" i="1" s="1"/>
  <c r="E3590" i="1" a="1"/>
  <c r="E3590" i="1" s="1"/>
  <c r="E3589" i="1" a="1"/>
  <c r="E3589" i="1" s="1"/>
  <c r="E3588" i="1" a="1"/>
  <c r="E3588" i="1" s="1"/>
  <c r="E3587" i="1" a="1"/>
  <c r="E3587" i="1" s="1"/>
  <c r="E3586" i="1" a="1"/>
  <c r="E3586" i="1" s="1"/>
  <c r="E3585" i="1" a="1"/>
  <c r="E3585" i="1" s="1"/>
  <c r="E3584" i="1" a="1"/>
  <c r="E3584" i="1" s="1"/>
  <c r="E3583" i="1" a="1"/>
  <c r="E3583" i="1" s="1"/>
  <c r="E3582" i="1" a="1"/>
  <c r="E3582" i="1" s="1"/>
  <c r="E3581" i="1" a="1"/>
  <c r="E3581" i="1" s="1"/>
  <c r="E3580" i="1" a="1"/>
  <c r="E3580" i="1" s="1"/>
  <c r="E3579" i="1" a="1"/>
  <c r="E3579" i="1" s="1"/>
  <c r="E3578" i="1" a="1"/>
  <c r="E3578" i="1" s="1"/>
  <c r="E3577" i="1" a="1"/>
  <c r="E3577" i="1" s="1"/>
  <c r="E3576" i="1" a="1"/>
  <c r="E3576" i="1" s="1"/>
  <c r="E3575" i="1" a="1"/>
  <c r="E3575" i="1" s="1"/>
  <c r="E3574" i="1" a="1"/>
  <c r="E3574" i="1" s="1"/>
  <c r="E3573" i="1" a="1"/>
  <c r="E3573" i="1" s="1"/>
  <c r="E3572" i="1" a="1"/>
  <c r="E3572" i="1" s="1"/>
  <c r="E3571" i="1" a="1"/>
  <c r="E3571" i="1" s="1"/>
  <c r="E3570" i="1" a="1"/>
  <c r="E3570" i="1" s="1"/>
  <c r="E3569" i="1" a="1"/>
  <c r="E3569" i="1" s="1"/>
  <c r="E3568" i="1" a="1"/>
  <c r="E3568" i="1" s="1"/>
  <c r="E3567" i="1" a="1"/>
  <c r="E3567" i="1" s="1"/>
  <c r="E3566" i="1" a="1"/>
  <c r="E3566" i="1" s="1"/>
  <c r="E3565" i="1" a="1"/>
  <c r="E3565" i="1" s="1"/>
  <c r="E3564" i="1" a="1"/>
  <c r="E3564" i="1" s="1"/>
  <c r="E3563" i="1" a="1"/>
  <c r="E3563" i="1" s="1"/>
  <c r="E3562" i="1" a="1"/>
  <c r="E3562" i="1" s="1"/>
  <c r="E3561" i="1" a="1"/>
  <c r="E3561" i="1" s="1"/>
  <c r="E3560" i="1" a="1"/>
  <c r="E3560" i="1" s="1"/>
  <c r="E3559" i="1" a="1"/>
  <c r="E3559" i="1" s="1"/>
  <c r="E3558" i="1" a="1"/>
  <c r="E3558" i="1" s="1"/>
  <c r="E3557" i="1" a="1"/>
  <c r="E3557" i="1" s="1"/>
  <c r="E3556" i="1" a="1"/>
  <c r="E3556" i="1" s="1"/>
  <c r="E3555" i="1" a="1"/>
  <c r="E3555" i="1" s="1"/>
  <c r="E3554" i="1" a="1"/>
  <c r="E3554" i="1" s="1"/>
  <c r="E3553" i="1" a="1"/>
  <c r="E3553" i="1" s="1"/>
  <c r="E3552" i="1" a="1"/>
  <c r="E3552" i="1" s="1"/>
  <c r="E3551" i="1" a="1"/>
  <c r="E3551" i="1" s="1"/>
  <c r="E3550" i="1" a="1"/>
  <c r="E3550" i="1" s="1"/>
  <c r="E3549" i="1" a="1"/>
  <c r="E3549" i="1" s="1"/>
  <c r="E3548" i="1" a="1"/>
  <c r="E3548" i="1" s="1"/>
  <c r="E3547" i="1" a="1"/>
  <c r="E3547" i="1" s="1"/>
  <c r="E3546" i="1" a="1"/>
  <c r="E3546" i="1" s="1"/>
  <c r="E3545" i="1" a="1"/>
  <c r="E3545" i="1" s="1"/>
  <c r="E3544" i="1" a="1"/>
  <c r="E3544" i="1" s="1"/>
  <c r="E3543" i="1" a="1"/>
  <c r="E3543" i="1" s="1"/>
  <c r="E3542" i="1" a="1"/>
  <c r="E3542" i="1" s="1"/>
  <c r="E3541" i="1" a="1"/>
  <c r="E3541" i="1" s="1"/>
  <c r="E3540" i="1" a="1"/>
  <c r="E3540" i="1" s="1"/>
  <c r="E3539" i="1" a="1"/>
  <c r="E3539" i="1" s="1"/>
  <c r="E3538" i="1" a="1"/>
  <c r="E3538" i="1" s="1"/>
  <c r="E3537" i="1" a="1"/>
  <c r="E3537" i="1" s="1"/>
  <c r="E3536" i="1" a="1"/>
  <c r="E3536" i="1" s="1"/>
  <c r="E3535" i="1" a="1"/>
  <c r="E3535" i="1" s="1"/>
  <c r="E3534" i="1" a="1"/>
  <c r="E3534" i="1" s="1"/>
  <c r="E3533" i="1" a="1"/>
  <c r="E3533" i="1" s="1"/>
  <c r="E3532" i="1" a="1"/>
  <c r="E3532" i="1" s="1"/>
  <c r="E3531" i="1" a="1"/>
  <c r="E3531" i="1" s="1"/>
  <c r="E3530" i="1" a="1"/>
  <c r="E3530" i="1" s="1"/>
  <c r="E3529" i="1" a="1"/>
  <c r="E3529" i="1" s="1"/>
  <c r="E3528" i="1" a="1"/>
  <c r="E3528" i="1" s="1"/>
  <c r="E3527" i="1" a="1"/>
  <c r="E3527" i="1" s="1"/>
  <c r="E3526" i="1" a="1"/>
  <c r="E3526" i="1" s="1"/>
  <c r="E3525" i="1" a="1"/>
  <c r="E3525" i="1" s="1"/>
  <c r="E3524" i="1" a="1"/>
  <c r="E3524" i="1" s="1"/>
  <c r="E3523" i="1" a="1"/>
  <c r="E3523" i="1" s="1"/>
  <c r="E3522" i="1" a="1"/>
  <c r="E3522" i="1" s="1"/>
  <c r="E3521" i="1" a="1"/>
  <c r="E3521" i="1" s="1"/>
  <c r="E3520" i="1" a="1"/>
  <c r="E3520" i="1" s="1"/>
  <c r="E3519" i="1" a="1"/>
  <c r="E3519" i="1" s="1"/>
  <c r="E3518" i="1" a="1"/>
  <c r="E3518" i="1" s="1"/>
  <c r="E3517" i="1" a="1"/>
  <c r="E3517" i="1" s="1"/>
  <c r="E3516" i="1" a="1"/>
  <c r="E3516" i="1" s="1"/>
  <c r="E3515" i="1" a="1"/>
  <c r="E3515" i="1" s="1"/>
  <c r="E3514" i="1" a="1"/>
  <c r="E3514" i="1" s="1"/>
  <c r="E3513" i="1" a="1"/>
  <c r="E3513" i="1" s="1"/>
  <c r="E3512" i="1" a="1"/>
  <c r="E3512" i="1" s="1"/>
  <c r="E3511" i="1" a="1"/>
  <c r="E3511" i="1" s="1"/>
  <c r="E3510" i="1" a="1"/>
  <c r="E3510" i="1" s="1"/>
  <c r="E3509" i="1" a="1"/>
  <c r="E3509" i="1" s="1"/>
  <c r="E3508" i="1" a="1"/>
  <c r="E3508" i="1" s="1"/>
  <c r="E3507" i="1" a="1"/>
  <c r="E3507" i="1" s="1"/>
  <c r="E3506" i="1" a="1"/>
  <c r="E3506" i="1" s="1"/>
  <c r="E3505" i="1" a="1"/>
  <c r="E3505" i="1" s="1"/>
  <c r="E3504" i="1" a="1"/>
  <c r="E3504" i="1" s="1"/>
  <c r="E3503" i="1" a="1"/>
  <c r="E3503" i="1" s="1"/>
  <c r="E3502" i="1" a="1"/>
  <c r="E3502" i="1" s="1"/>
  <c r="E3501" i="1" a="1"/>
  <c r="E3501" i="1" s="1"/>
  <c r="E3500" i="1" a="1"/>
  <c r="E3500" i="1" s="1"/>
  <c r="E3499" i="1" a="1"/>
  <c r="E3499" i="1" s="1"/>
  <c r="E3498" i="1" a="1"/>
  <c r="E3498" i="1" s="1"/>
  <c r="E3497" i="1" a="1"/>
  <c r="E3497" i="1" s="1"/>
  <c r="E3496" i="1" a="1"/>
  <c r="E3496" i="1" s="1"/>
  <c r="E3495" i="1" a="1"/>
  <c r="E3495" i="1" s="1"/>
  <c r="E3494" i="1" a="1"/>
  <c r="E3494" i="1" s="1"/>
  <c r="E3493" i="1" a="1"/>
  <c r="E3493" i="1" s="1"/>
  <c r="E3492" i="1" a="1"/>
  <c r="E3492" i="1" s="1"/>
  <c r="E3491" i="1" a="1"/>
  <c r="E3491" i="1" s="1"/>
  <c r="E3490" i="1" a="1"/>
  <c r="E3490" i="1" s="1"/>
  <c r="E3489" i="1" a="1"/>
  <c r="E3489" i="1" s="1"/>
  <c r="E3488" i="1" a="1"/>
  <c r="E3488" i="1" s="1"/>
  <c r="E3487" i="1" a="1"/>
  <c r="E3487" i="1" s="1"/>
  <c r="E3486" i="1" a="1"/>
  <c r="E3486" i="1" s="1"/>
  <c r="E3485" i="1" a="1"/>
  <c r="E3485" i="1" s="1"/>
  <c r="E3484" i="1" a="1"/>
  <c r="E3484" i="1" s="1"/>
  <c r="E3483" i="1" a="1"/>
  <c r="E3483" i="1" s="1"/>
  <c r="E3482" i="1" a="1"/>
  <c r="E3482" i="1" s="1"/>
  <c r="E3481" i="1" a="1"/>
  <c r="E3481" i="1" s="1"/>
  <c r="E3480" i="1" a="1"/>
  <c r="E3480" i="1" s="1"/>
  <c r="E3479" i="1" a="1"/>
  <c r="E3479" i="1" s="1"/>
  <c r="E3478" i="1" a="1"/>
  <c r="E3478" i="1" s="1"/>
  <c r="E3477" i="1" a="1"/>
  <c r="E3477" i="1" s="1"/>
  <c r="E3476" i="1" a="1"/>
  <c r="E3476" i="1" s="1"/>
  <c r="E3475" i="1" a="1"/>
  <c r="E3475" i="1" s="1"/>
  <c r="E3474" i="1" a="1"/>
  <c r="E3474" i="1" s="1"/>
  <c r="E3473" i="1" a="1"/>
  <c r="E3473" i="1" s="1"/>
  <c r="E3472" i="1" a="1"/>
  <c r="E3472" i="1" s="1"/>
  <c r="E3471" i="1" a="1"/>
  <c r="E3471" i="1" s="1"/>
  <c r="E3470" i="1" a="1"/>
  <c r="E3470" i="1" s="1"/>
  <c r="E3469" i="1" a="1"/>
  <c r="E3469" i="1" s="1"/>
  <c r="E3468" i="1" a="1"/>
  <c r="E3468" i="1" s="1"/>
  <c r="E3467" i="1" a="1"/>
  <c r="E3467" i="1" s="1"/>
  <c r="E3466" i="1" a="1"/>
  <c r="E3466" i="1" s="1"/>
  <c r="E3465" i="1" a="1"/>
  <c r="E3465" i="1" s="1"/>
  <c r="E3464" i="1" a="1"/>
  <c r="E3464" i="1" s="1"/>
  <c r="E3463" i="1" a="1"/>
  <c r="E3463" i="1" s="1"/>
  <c r="E3462" i="1" a="1"/>
  <c r="E3462" i="1" s="1"/>
  <c r="E3461" i="1" a="1"/>
  <c r="E3461" i="1" s="1"/>
  <c r="E3460" i="1" a="1"/>
  <c r="E3460" i="1" s="1"/>
  <c r="E3459" i="1" a="1"/>
  <c r="E3459" i="1" s="1"/>
  <c r="E3458" i="1" a="1"/>
  <c r="E3458" i="1" s="1"/>
  <c r="E3457" i="1" a="1"/>
  <c r="E3457" i="1" s="1"/>
  <c r="E3456" i="1" a="1"/>
  <c r="E3456" i="1" s="1"/>
  <c r="E3455" i="1" a="1"/>
  <c r="E3455" i="1" s="1"/>
  <c r="E3454" i="1" a="1"/>
  <c r="E3454" i="1" s="1"/>
  <c r="E3453" i="1" a="1"/>
  <c r="E3453" i="1" s="1"/>
  <c r="E3452" i="1" a="1"/>
  <c r="E3452" i="1" s="1"/>
  <c r="E3451" i="1" a="1"/>
  <c r="E3451" i="1" s="1"/>
  <c r="E3450" i="1" a="1"/>
  <c r="E3450" i="1" s="1"/>
  <c r="E3449" i="1" a="1"/>
  <c r="E3449" i="1" s="1"/>
  <c r="E3448" i="1" a="1"/>
  <c r="E3448" i="1" s="1"/>
  <c r="E3447" i="1" a="1"/>
  <c r="E3447" i="1" s="1"/>
  <c r="E3446" i="1" a="1"/>
  <c r="E3446" i="1" s="1"/>
  <c r="E3445" i="1" a="1"/>
  <c r="E3445" i="1" s="1"/>
  <c r="E3444" i="1" a="1"/>
  <c r="E3444" i="1" s="1"/>
  <c r="E3443" i="1" a="1"/>
  <c r="E3443" i="1" s="1"/>
  <c r="E3442" i="1" a="1"/>
  <c r="E3442" i="1" s="1"/>
  <c r="E3441" i="1" a="1"/>
  <c r="E3441" i="1" s="1"/>
  <c r="E3440" i="1" a="1"/>
  <c r="E3440" i="1" s="1"/>
  <c r="E3439" i="1" a="1"/>
  <c r="E3439" i="1" s="1"/>
  <c r="E3438" i="1" a="1"/>
  <c r="E3438" i="1" s="1"/>
  <c r="E3437" i="1" a="1"/>
  <c r="E3437" i="1" s="1"/>
  <c r="E3436" i="1" a="1"/>
  <c r="E3436" i="1" s="1"/>
  <c r="E3435" i="1" a="1"/>
  <c r="E3435" i="1" s="1"/>
  <c r="E3434" i="1" a="1"/>
  <c r="E3434" i="1" s="1"/>
  <c r="E3433" i="1" a="1"/>
  <c r="E3433" i="1" s="1"/>
  <c r="E3432" i="1" a="1"/>
  <c r="E3432" i="1" s="1"/>
  <c r="E3431" i="1" a="1"/>
  <c r="E3431" i="1" s="1"/>
  <c r="E3430" i="1" a="1"/>
  <c r="E3430" i="1" s="1"/>
  <c r="E3429" i="1" a="1"/>
  <c r="E3429" i="1" s="1"/>
  <c r="E3428" i="1" a="1"/>
  <c r="E3428" i="1" s="1"/>
  <c r="E3427" i="1" a="1"/>
  <c r="E3427" i="1" s="1"/>
  <c r="E3426" i="1" a="1"/>
  <c r="E3426" i="1" s="1"/>
  <c r="E3425" i="1" a="1"/>
  <c r="E3425" i="1" s="1"/>
  <c r="E3424" i="1" a="1"/>
  <c r="E3424" i="1" s="1"/>
  <c r="E3423" i="1" a="1"/>
  <c r="E3423" i="1" s="1"/>
  <c r="E3422" i="1" a="1"/>
  <c r="E3422" i="1" s="1"/>
  <c r="E3421" i="1" a="1"/>
  <c r="E3421" i="1" s="1"/>
  <c r="E3420" i="1" a="1"/>
  <c r="E3420" i="1" s="1"/>
  <c r="E3419" i="1" a="1"/>
  <c r="E3419" i="1" s="1"/>
  <c r="E3418" i="1" a="1"/>
  <c r="E3418" i="1" s="1"/>
  <c r="E3417" i="1" a="1"/>
  <c r="E3417" i="1" s="1"/>
  <c r="E3416" i="1" a="1"/>
  <c r="E3416" i="1" s="1"/>
  <c r="E3415" i="1" a="1"/>
  <c r="E3415" i="1" s="1"/>
  <c r="E3414" i="1" a="1"/>
  <c r="E3414" i="1" s="1"/>
  <c r="E3413" i="1" a="1"/>
  <c r="E3413" i="1" s="1"/>
  <c r="E3412" i="1" a="1"/>
  <c r="E3412" i="1" s="1"/>
  <c r="E3411" i="1" a="1"/>
  <c r="E3411" i="1" s="1"/>
  <c r="E3410" i="1" a="1"/>
  <c r="E3410" i="1" s="1"/>
  <c r="E3409" i="1" a="1"/>
  <c r="E3409" i="1" s="1"/>
  <c r="E3408" i="1" a="1"/>
  <c r="E3408" i="1" s="1"/>
  <c r="E3407" i="1" a="1"/>
  <c r="E3407" i="1" s="1"/>
  <c r="E3406" i="1" a="1"/>
  <c r="E3406" i="1" s="1"/>
  <c r="E3405" i="1" a="1"/>
  <c r="E3405" i="1" s="1"/>
  <c r="E3404" i="1" a="1"/>
  <c r="E3404" i="1" s="1"/>
  <c r="E3403" i="1" a="1"/>
  <c r="E3403" i="1" s="1"/>
  <c r="E3402" i="1" a="1"/>
  <c r="E3402" i="1" s="1"/>
  <c r="E3401" i="1" a="1"/>
  <c r="E3401" i="1" s="1"/>
  <c r="E3400" i="1" a="1"/>
  <c r="E3400" i="1" s="1"/>
  <c r="E3399" i="1" a="1"/>
  <c r="E3399" i="1" s="1"/>
  <c r="E3398" i="1" a="1"/>
  <c r="E3398" i="1" s="1"/>
  <c r="E3397" i="1" a="1"/>
  <c r="E3397" i="1" s="1"/>
  <c r="E3396" i="1" a="1"/>
  <c r="E3396" i="1" s="1"/>
  <c r="E3395" i="1" a="1"/>
  <c r="E3395" i="1" s="1"/>
  <c r="E3394" i="1" a="1"/>
  <c r="E3394" i="1" s="1"/>
  <c r="E3393" i="1" a="1"/>
  <c r="E3393" i="1" s="1"/>
  <c r="E3392" i="1" a="1"/>
  <c r="E3392" i="1" s="1"/>
  <c r="E3391" i="1" a="1"/>
  <c r="E3391" i="1" s="1"/>
  <c r="E3390" i="1" a="1"/>
  <c r="E3390" i="1" s="1"/>
  <c r="E3389" i="1" a="1"/>
  <c r="E3389" i="1" s="1"/>
  <c r="E3388" i="1" a="1"/>
  <c r="E3388" i="1" s="1"/>
  <c r="E3387" i="1" a="1"/>
  <c r="E3387" i="1" s="1"/>
  <c r="E3386" i="1" a="1"/>
  <c r="E3386" i="1" s="1"/>
  <c r="E3385" i="1" a="1"/>
  <c r="E3385" i="1" s="1"/>
  <c r="E3384" i="1" a="1"/>
  <c r="E3384" i="1" s="1"/>
  <c r="E3383" i="1" a="1"/>
  <c r="E3383" i="1" s="1"/>
  <c r="E3382" i="1" a="1"/>
  <c r="E3382" i="1" s="1"/>
  <c r="E3381" i="1" a="1"/>
  <c r="E3381" i="1" s="1"/>
  <c r="E3380" i="1" a="1"/>
  <c r="E3380" i="1" s="1"/>
  <c r="E3379" i="1" a="1"/>
  <c r="E3379" i="1" s="1"/>
  <c r="E3378" i="1" a="1"/>
  <c r="E3378" i="1" s="1"/>
  <c r="E3377" i="1" a="1"/>
  <c r="E3377" i="1" s="1"/>
  <c r="E3376" i="1" a="1"/>
  <c r="E3376" i="1" s="1"/>
  <c r="E3375" i="1" a="1"/>
  <c r="E3375" i="1" s="1"/>
  <c r="E3374" i="1" a="1"/>
  <c r="E3374" i="1" s="1"/>
  <c r="E3373" i="1" a="1"/>
  <c r="E3373" i="1" s="1"/>
  <c r="E3372" i="1" a="1"/>
  <c r="E3372" i="1" s="1"/>
  <c r="E3371" i="1" a="1"/>
  <c r="E3371" i="1" s="1"/>
  <c r="E3370" i="1" a="1"/>
  <c r="E3370" i="1" s="1"/>
  <c r="E3369" i="1" a="1"/>
  <c r="E3369" i="1" s="1"/>
  <c r="E3368" i="1" a="1"/>
  <c r="E3368" i="1" s="1"/>
  <c r="E3367" i="1" a="1"/>
  <c r="E3367" i="1" s="1"/>
  <c r="E3366" i="1" a="1"/>
  <c r="E3366" i="1" s="1"/>
  <c r="E3365" i="1" a="1"/>
  <c r="E3365" i="1" s="1"/>
  <c r="E3364" i="1" a="1"/>
  <c r="E3364" i="1" s="1"/>
  <c r="E3363" i="1" a="1"/>
  <c r="E3363" i="1" s="1"/>
  <c r="E3362" i="1" a="1"/>
  <c r="E3362" i="1" s="1"/>
  <c r="E3361" i="1" a="1"/>
  <c r="E3361" i="1" s="1"/>
  <c r="E3360" i="1" a="1"/>
  <c r="E3360" i="1" s="1"/>
  <c r="E3359" i="1" a="1"/>
  <c r="E3359" i="1" s="1"/>
  <c r="E3358" i="1" a="1"/>
  <c r="E3358" i="1" s="1"/>
  <c r="E3357" i="1" a="1"/>
  <c r="E3357" i="1" s="1"/>
  <c r="E3356" i="1" a="1"/>
  <c r="E3356" i="1" s="1"/>
  <c r="E3355" i="1" a="1"/>
  <c r="E3355" i="1" s="1"/>
  <c r="E3354" i="1" a="1"/>
  <c r="E3354" i="1" s="1"/>
  <c r="E3353" i="1" a="1"/>
  <c r="E3353" i="1" s="1"/>
  <c r="E3352" i="1" a="1"/>
  <c r="E3352" i="1" s="1"/>
  <c r="E3351" i="1" a="1"/>
  <c r="E3351" i="1" s="1"/>
  <c r="E3350" i="1" a="1"/>
  <c r="E3350" i="1" s="1"/>
  <c r="E3349" i="1" a="1"/>
  <c r="E3349" i="1" s="1"/>
  <c r="E3348" i="1" a="1"/>
  <c r="E3348" i="1" s="1"/>
  <c r="E3347" i="1" a="1"/>
  <c r="E3347" i="1" s="1"/>
  <c r="E3346" i="1" a="1"/>
  <c r="E3346" i="1" s="1"/>
  <c r="E3345" i="1" a="1"/>
  <c r="E3345" i="1" s="1"/>
  <c r="E3344" i="1" a="1"/>
  <c r="E3344" i="1" s="1"/>
  <c r="E3343" i="1" a="1"/>
  <c r="E3343" i="1" s="1"/>
  <c r="E3342" i="1" a="1"/>
  <c r="E3342" i="1" s="1"/>
  <c r="E3341" i="1" a="1"/>
  <c r="E3341" i="1" s="1"/>
  <c r="E3340" i="1" a="1"/>
  <c r="E3340" i="1" s="1"/>
  <c r="E3339" i="1" a="1"/>
  <c r="E3339" i="1" s="1"/>
  <c r="E3338" i="1" a="1"/>
  <c r="E3338" i="1" s="1"/>
  <c r="E3337" i="1" a="1"/>
  <c r="E3337" i="1" s="1"/>
  <c r="E3336" i="1" a="1"/>
  <c r="E3336" i="1" s="1"/>
  <c r="E3335" i="1" a="1"/>
  <c r="E3335" i="1" s="1"/>
  <c r="E3334" i="1" a="1"/>
  <c r="E3334" i="1" s="1"/>
  <c r="E3333" i="1" a="1"/>
  <c r="E3333" i="1" s="1"/>
  <c r="E3332" i="1" a="1"/>
  <c r="E3332" i="1" s="1"/>
  <c r="E3331" i="1" a="1"/>
  <c r="E3331" i="1" s="1"/>
  <c r="E3330" i="1" a="1"/>
  <c r="E3330" i="1" s="1"/>
  <c r="E3329" i="1" a="1"/>
  <c r="E3329" i="1" s="1"/>
  <c r="E3328" i="1" a="1"/>
  <c r="E3328" i="1" s="1"/>
  <c r="E3327" i="1" a="1"/>
  <c r="E3327" i="1" s="1"/>
  <c r="E3326" i="1" a="1"/>
  <c r="E3326" i="1" s="1"/>
  <c r="E3325" i="1" a="1"/>
  <c r="E3325" i="1" s="1"/>
  <c r="E3324" i="1" a="1"/>
  <c r="E3324" i="1" s="1"/>
  <c r="E3323" i="1" a="1"/>
  <c r="E3323" i="1" s="1"/>
  <c r="E3322" i="1" a="1"/>
  <c r="E3322" i="1" s="1"/>
  <c r="E3321" i="1" a="1"/>
  <c r="E3321" i="1" s="1"/>
  <c r="E3320" i="1" a="1"/>
  <c r="E3320" i="1" s="1"/>
  <c r="E3319" i="1" a="1"/>
  <c r="E3319" i="1" s="1"/>
  <c r="E3318" i="1" a="1"/>
  <c r="E3318" i="1" s="1"/>
  <c r="E3317" i="1" a="1"/>
  <c r="E3317" i="1" s="1"/>
  <c r="E3316" i="1" a="1"/>
  <c r="E3316" i="1" s="1"/>
  <c r="E3315" i="1" a="1"/>
  <c r="E3315" i="1" s="1"/>
  <c r="E3314" i="1" a="1"/>
  <c r="E3314" i="1" s="1"/>
  <c r="E3313" i="1" a="1"/>
  <c r="E3313" i="1" s="1"/>
  <c r="E3312" i="1" a="1"/>
  <c r="E3312" i="1" s="1"/>
  <c r="E3311" i="1" a="1"/>
  <c r="E3311" i="1" s="1"/>
  <c r="E3310" i="1" a="1"/>
  <c r="E3310" i="1" s="1"/>
  <c r="E3309" i="1" a="1"/>
  <c r="E3309" i="1" s="1"/>
  <c r="E3308" i="1" a="1"/>
  <c r="E3308" i="1" s="1"/>
  <c r="E3307" i="1" a="1"/>
  <c r="E3307" i="1" s="1"/>
  <c r="E3306" i="1" a="1"/>
  <c r="E3306" i="1" s="1"/>
  <c r="E3305" i="1" a="1"/>
  <c r="E3305" i="1" s="1"/>
  <c r="E3304" i="1" a="1"/>
  <c r="E3304" i="1" s="1"/>
  <c r="E3303" i="1" a="1"/>
  <c r="E3303" i="1" s="1"/>
  <c r="E3302" i="1" a="1"/>
  <c r="E3302" i="1" s="1"/>
  <c r="E3301" i="1" a="1"/>
  <c r="E3301" i="1" s="1"/>
  <c r="E3300" i="1" a="1"/>
  <c r="E3300" i="1" s="1"/>
  <c r="E3299" i="1" a="1"/>
  <c r="E3299" i="1" s="1"/>
  <c r="E3298" i="1" a="1"/>
  <c r="E3298" i="1" s="1"/>
  <c r="E3297" i="1" a="1"/>
  <c r="E3297" i="1" s="1"/>
  <c r="E3296" i="1" a="1"/>
  <c r="E3296" i="1" s="1"/>
  <c r="E3295" i="1" a="1"/>
  <c r="E3295" i="1" s="1"/>
  <c r="E3294" i="1" a="1"/>
  <c r="E3294" i="1" s="1"/>
  <c r="E3293" i="1" a="1"/>
  <c r="E3293" i="1" s="1"/>
  <c r="E3292" i="1" a="1"/>
  <c r="E3292" i="1" s="1"/>
  <c r="E3291" i="1" a="1"/>
  <c r="E3291" i="1" s="1"/>
  <c r="E3290" i="1" a="1"/>
  <c r="E3290" i="1" s="1"/>
  <c r="E3289" i="1" a="1"/>
  <c r="E3289" i="1" s="1"/>
  <c r="E3288" i="1" a="1"/>
  <c r="E3288" i="1" s="1"/>
  <c r="E3287" i="1" a="1"/>
  <c r="E3287" i="1" s="1"/>
  <c r="E3286" i="1" a="1"/>
  <c r="E3286" i="1" s="1"/>
  <c r="E3285" i="1" a="1"/>
  <c r="E3285" i="1" s="1"/>
  <c r="E3284" i="1" a="1"/>
  <c r="E3284" i="1" s="1"/>
  <c r="E3283" i="1" a="1"/>
  <c r="E3283" i="1" s="1"/>
  <c r="E3282" i="1" a="1"/>
  <c r="E3282" i="1" s="1"/>
  <c r="E3281" i="1" a="1"/>
  <c r="E3281" i="1" s="1"/>
  <c r="E3280" i="1" a="1"/>
  <c r="E3280" i="1" s="1"/>
  <c r="E3279" i="1" a="1"/>
  <c r="E3279" i="1" s="1"/>
  <c r="E3278" i="1" a="1"/>
  <c r="E3278" i="1" s="1"/>
  <c r="E3277" i="1" a="1"/>
  <c r="E3277" i="1" s="1"/>
  <c r="E3276" i="1" a="1"/>
  <c r="E3276" i="1" s="1"/>
  <c r="E3275" i="1" a="1"/>
  <c r="E3275" i="1" s="1"/>
  <c r="E3274" i="1" a="1"/>
  <c r="E3274" i="1" s="1"/>
  <c r="E3273" i="1" a="1"/>
  <c r="E3273" i="1" s="1"/>
  <c r="E3272" i="1" a="1"/>
  <c r="E3272" i="1" s="1"/>
  <c r="E3271" i="1" a="1"/>
  <c r="E3271" i="1" s="1"/>
  <c r="E3270" i="1" a="1"/>
  <c r="E3270" i="1" s="1"/>
  <c r="E3269" i="1" a="1"/>
  <c r="E3269" i="1" s="1"/>
  <c r="E3268" i="1" a="1"/>
  <c r="E3268" i="1" s="1"/>
  <c r="E3267" i="1" a="1"/>
  <c r="E3267" i="1" s="1"/>
  <c r="E3266" i="1" a="1"/>
  <c r="E3266" i="1" s="1"/>
  <c r="E3265" i="1" a="1"/>
  <c r="E3265" i="1" s="1"/>
  <c r="E3264" i="1" a="1"/>
  <c r="E3264" i="1" s="1"/>
  <c r="E3263" i="1" a="1"/>
  <c r="E3263" i="1" s="1"/>
  <c r="E3262" i="1" a="1"/>
  <c r="E3262" i="1" s="1"/>
  <c r="E3261" i="1" a="1"/>
  <c r="E3261" i="1" s="1"/>
  <c r="E3260" i="1" a="1"/>
  <c r="E3260" i="1" s="1"/>
  <c r="E3259" i="1" a="1"/>
  <c r="E3259" i="1" s="1"/>
  <c r="E3258" i="1" a="1"/>
  <c r="E3258" i="1" s="1"/>
  <c r="E3257" i="1" a="1"/>
  <c r="E3257" i="1" s="1"/>
  <c r="E3256" i="1" a="1"/>
  <c r="E3256" i="1" s="1"/>
  <c r="E3255" i="1" a="1"/>
  <c r="E3255" i="1" s="1"/>
  <c r="E3254" i="1" a="1"/>
  <c r="E3254" i="1" s="1"/>
  <c r="E3253" i="1" a="1"/>
  <c r="E3253" i="1" s="1"/>
  <c r="E3252" i="1" a="1"/>
  <c r="E3252" i="1" s="1"/>
  <c r="E3251" i="1" a="1"/>
  <c r="E3251" i="1" s="1"/>
  <c r="E3250" i="1" a="1"/>
  <c r="E3250" i="1" s="1"/>
  <c r="E3249" i="1" a="1"/>
  <c r="E3249" i="1" s="1"/>
  <c r="E3248" i="1" a="1"/>
  <c r="E3248" i="1" s="1"/>
  <c r="E3247" i="1" a="1"/>
  <c r="E3247" i="1" s="1"/>
  <c r="E3246" i="1" a="1"/>
  <c r="E3246" i="1" s="1"/>
  <c r="E3245" i="1" a="1"/>
  <c r="E3245" i="1" s="1"/>
  <c r="E3244" i="1" a="1"/>
  <c r="E3244" i="1" s="1"/>
  <c r="E3243" i="1" a="1"/>
  <c r="E3243" i="1" s="1"/>
  <c r="E3242" i="1" a="1"/>
  <c r="E3242" i="1" s="1"/>
  <c r="E3241" i="1" a="1"/>
  <c r="E3241" i="1" s="1"/>
  <c r="E3240" i="1" a="1"/>
  <c r="E3240" i="1" s="1"/>
  <c r="E3239" i="1" a="1"/>
  <c r="E3239" i="1" s="1"/>
  <c r="E3238" i="1" a="1"/>
  <c r="E3238" i="1" s="1"/>
  <c r="E3237" i="1" a="1"/>
  <c r="E3237" i="1" s="1"/>
  <c r="E3236" i="1" a="1"/>
  <c r="E3236" i="1" s="1"/>
  <c r="E3235" i="1" a="1"/>
  <c r="E3235" i="1" s="1"/>
  <c r="E3234" i="1" a="1"/>
  <c r="E3234" i="1" s="1"/>
  <c r="E3233" i="1" a="1"/>
  <c r="E3233" i="1" s="1"/>
  <c r="E3232" i="1" a="1"/>
  <c r="E3232" i="1" s="1"/>
  <c r="E3231" i="1" a="1"/>
  <c r="E3231" i="1" s="1"/>
  <c r="E3230" i="1" a="1"/>
  <c r="E3230" i="1" s="1"/>
  <c r="E3229" i="1" a="1"/>
  <c r="E3229" i="1" s="1"/>
  <c r="E3228" i="1" a="1"/>
  <c r="E3228" i="1" s="1"/>
  <c r="E3227" i="1" a="1"/>
  <c r="E3227" i="1" s="1"/>
  <c r="E3226" i="1" a="1"/>
  <c r="E3226" i="1" s="1"/>
  <c r="E3225" i="1" a="1"/>
  <c r="E3225" i="1" s="1"/>
  <c r="E3224" i="1" a="1"/>
  <c r="E3224" i="1" s="1"/>
  <c r="E3223" i="1" a="1"/>
  <c r="E3223" i="1" s="1"/>
  <c r="E3222" i="1" a="1"/>
  <c r="E3222" i="1" s="1"/>
  <c r="E3221" i="1" a="1"/>
  <c r="E3221" i="1" s="1"/>
  <c r="E3220" i="1" a="1"/>
  <c r="E3220" i="1" s="1"/>
  <c r="E3219" i="1" a="1"/>
  <c r="E3219" i="1" s="1"/>
  <c r="E3218" i="1" a="1"/>
  <c r="E3218" i="1" s="1"/>
  <c r="E3217" i="1" a="1"/>
  <c r="E3217" i="1" s="1"/>
  <c r="E3216" i="1" a="1"/>
  <c r="E3216" i="1" s="1"/>
  <c r="E3215" i="1" a="1"/>
  <c r="E3215" i="1" s="1"/>
  <c r="E3214" i="1" a="1"/>
  <c r="E3214" i="1" s="1"/>
  <c r="E3213" i="1" a="1"/>
  <c r="E3213" i="1" s="1"/>
  <c r="E3212" i="1" a="1"/>
  <c r="E3212" i="1" s="1"/>
  <c r="E3211" i="1" a="1"/>
  <c r="E3211" i="1" s="1"/>
  <c r="E3210" i="1" a="1"/>
  <c r="E3210" i="1" s="1"/>
  <c r="E3209" i="1" a="1"/>
  <c r="E3209" i="1" s="1"/>
  <c r="E3208" i="1" a="1"/>
  <c r="E3208" i="1" s="1"/>
  <c r="E3207" i="1" a="1"/>
  <c r="E3207" i="1" s="1"/>
  <c r="E3206" i="1" a="1"/>
  <c r="E3206" i="1" s="1"/>
  <c r="E3205" i="1" a="1"/>
  <c r="E3205" i="1" s="1"/>
  <c r="E3204" i="1" a="1"/>
  <c r="E3204" i="1" s="1"/>
  <c r="E3203" i="1" a="1"/>
  <c r="E3203" i="1" s="1"/>
  <c r="E3202" i="1" a="1"/>
  <c r="E3202" i="1" s="1"/>
  <c r="E3201" i="1" a="1"/>
  <c r="E3201" i="1" s="1"/>
  <c r="E3200" i="1" a="1"/>
  <c r="E3200" i="1" s="1"/>
  <c r="E3199" i="1" a="1"/>
  <c r="E3199" i="1" s="1"/>
  <c r="E3198" i="1" a="1"/>
  <c r="E3198" i="1" s="1"/>
  <c r="E3197" i="1" a="1"/>
  <c r="E3197" i="1" s="1"/>
  <c r="E3196" i="1" a="1"/>
  <c r="E3196" i="1" s="1"/>
  <c r="E3195" i="1" a="1"/>
  <c r="E3195" i="1" s="1"/>
  <c r="E3194" i="1" a="1"/>
  <c r="E3194" i="1" s="1"/>
  <c r="E3193" i="1" a="1"/>
  <c r="E3193" i="1" s="1"/>
  <c r="E3192" i="1" a="1"/>
  <c r="E3192" i="1" s="1"/>
  <c r="E3191" i="1" a="1"/>
  <c r="E3191" i="1" s="1"/>
  <c r="E3190" i="1" a="1"/>
  <c r="E3190" i="1" s="1"/>
  <c r="E3189" i="1" a="1"/>
  <c r="E3189" i="1" s="1"/>
  <c r="E3188" i="1" a="1"/>
  <c r="E3188" i="1" s="1"/>
  <c r="E3187" i="1" a="1"/>
  <c r="E3187" i="1" s="1"/>
  <c r="E3186" i="1" a="1"/>
  <c r="E3186" i="1" s="1"/>
  <c r="E3185" i="1" a="1"/>
  <c r="E3185" i="1" s="1"/>
  <c r="E3184" i="1" a="1"/>
  <c r="E3184" i="1" s="1"/>
  <c r="E3183" i="1" a="1"/>
  <c r="E3183" i="1" s="1"/>
  <c r="E3182" i="1" a="1"/>
  <c r="E3182" i="1" s="1"/>
  <c r="E3181" i="1" a="1"/>
  <c r="E3181" i="1" s="1"/>
  <c r="E3180" i="1" a="1"/>
  <c r="E3180" i="1" s="1"/>
  <c r="E3179" i="1" a="1"/>
  <c r="E3179" i="1" s="1"/>
  <c r="E3178" i="1" a="1"/>
  <c r="E3178" i="1" s="1"/>
  <c r="E3177" i="1" a="1"/>
  <c r="E3177" i="1" s="1"/>
  <c r="E3176" i="1" a="1"/>
  <c r="E3176" i="1" s="1"/>
  <c r="E3175" i="1" a="1"/>
  <c r="E3175" i="1" s="1"/>
  <c r="E3174" i="1" a="1"/>
  <c r="E3174" i="1" s="1"/>
  <c r="E3173" i="1" a="1"/>
  <c r="E3173" i="1" s="1"/>
  <c r="E3172" i="1" a="1"/>
  <c r="E3172" i="1" s="1"/>
  <c r="E3171" i="1" a="1"/>
  <c r="E3171" i="1" s="1"/>
  <c r="E3170" i="1" a="1"/>
  <c r="E3170" i="1" s="1"/>
  <c r="E3169" i="1" a="1"/>
  <c r="E3169" i="1" s="1"/>
  <c r="E3168" i="1" a="1"/>
  <c r="E3168" i="1" s="1"/>
  <c r="E3167" i="1" a="1"/>
  <c r="E3167" i="1" s="1"/>
  <c r="E3166" i="1" a="1"/>
  <c r="E3166" i="1" s="1"/>
  <c r="E3165" i="1" a="1"/>
  <c r="E3165" i="1" s="1"/>
  <c r="E3164" i="1" a="1"/>
  <c r="E3164" i="1" s="1"/>
  <c r="E3163" i="1" a="1"/>
  <c r="E3163" i="1" s="1"/>
  <c r="E3162" i="1" a="1"/>
  <c r="E3162" i="1" s="1"/>
  <c r="E3161" i="1" a="1"/>
  <c r="E3161" i="1" s="1"/>
  <c r="E3160" i="1" a="1"/>
  <c r="E3160" i="1" s="1"/>
  <c r="E3159" i="1" a="1"/>
  <c r="E3159" i="1" s="1"/>
  <c r="E3158" i="1" a="1"/>
  <c r="E3158" i="1" s="1"/>
  <c r="E3157" i="1" a="1"/>
  <c r="E3157" i="1" s="1"/>
  <c r="E3156" i="1" a="1"/>
  <c r="E3156" i="1" s="1"/>
  <c r="E3155" i="1" a="1"/>
  <c r="E3155" i="1" s="1"/>
  <c r="E3154" i="1" a="1"/>
  <c r="E3154" i="1" s="1"/>
  <c r="E3153" i="1" a="1"/>
  <c r="E3153" i="1" s="1"/>
  <c r="E3152" i="1" a="1"/>
  <c r="E3152" i="1" s="1"/>
  <c r="E3151" i="1" a="1"/>
  <c r="E3151" i="1" s="1"/>
  <c r="E3150" i="1" a="1"/>
  <c r="E3150" i="1" s="1"/>
  <c r="E3149" i="1" a="1"/>
  <c r="E3149" i="1" s="1"/>
  <c r="E3148" i="1" a="1"/>
  <c r="E3148" i="1" s="1"/>
  <c r="E3147" i="1" a="1"/>
  <c r="E3147" i="1" s="1"/>
  <c r="E3146" i="1" a="1"/>
  <c r="E3146" i="1" s="1"/>
  <c r="E3145" i="1" a="1"/>
  <c r="E3145" i="1" s="1"/>
  <c r="E3144" i="1" a="1"/>
  <c r="E3144" i="1" s="1"/>
  <c r="E3143" i="1" a="1"/>
  <c r="E3143" i="1" s="1"/>
  <c r="E3142" i="1" a="1"/>
  <c r="E3142" i="1" s="1"/>
  <c r="E3141" i="1" a="1"/>
  <c r="E3141" i="1" s="1"/>
  <c r="E3140" i="1" a="1"/>
  <c r="E3140" i="1" s="1"/>
  <c r="E3139" i="1" a="1"/>
  <c r="E3139" i="1" s="1"/>
  <c r="E3138" i="1" a="1"/>
  <c r="E3138" i="1" s="1"/>
  <c r="E3137" i="1" a="1"/>
  <c r="E3137" i="1" s="1"/>
  <c r="E3136" i="1" a="1"/>
  <c r="E3136" i="1" s="1"/>
  <c r="E3135" i="1" a="1"/>
  <c r="E3135" i="1" s="1"/>
  <c r="E3134" i="1" a="1"/>
  <c r="E3134" i="1" s="1"/>
  <c r="E3133" i="1" a="1"/>
  <c r="E3133" i="1" s="1"/>
  <c r="E3132" i="1" a="1"/>
  <c r="E3132" i="1" s="1"/>
  <c r="E3131" i="1" a="1"/>
  <c r="E3131" i="1" s="1"/>
  <c r="E3130" i="1" a="1"/>
  <c r="E3130" i="1" s="1"/>
  <c r="E3129" i="1" a="1"/>
  <c r="E3129" i="1" s="1"/>
  <c r="E3128" i="1" a="1"/>
  <c r="E3128" i="1" s="1"/>
  <c r="E3127" i="1" a="1"/>
  <c r="E3127" i="1" s="1"/>
  <c r="E3126" i="1" a="1"/>
  <c r="E3126" i="1" s="1"/>
  <c r="E3125" i="1" a="1"/>
  <c r="E3125" i="1" s="1"/>
  <c r="E3124" i="1" a="1"/>
  <c r="E3124" i="1" s="1"/>
  <c r="E3123" i="1" a="1"/>
  <c r="E3123" i="1" s="1"/>
  <c r="E3122" i="1" a="1"/>
  <c r="E3122" i="1" s="1"/>
  <c r="E3121" i="1" a="1"/>
  <c r="E3121" i="1" s="1"/>
  <c r="E3120" i="1" a="1"/>
  <c r="E3120" i="1" s="1"/>
  <c r="E3119" i="1" a="1"/>
  <c r="E3119" i="1" s="1"/>
  <c r="E3118" i="1" a="1"/>
  <c r="E3118" i="1" s="1"/>
  <c r="E3117" i="1" a="1"/>
  <c r="E3117" i="1" s="1"/>
  <c r="E3116" i="1" a="1"/>
  <c r="E3116" i="1" s="1"/>
  <c r="E3115" i="1" a="1"/>
  <c r="E3115" i="1" s="1"/>
  <c r="E3114" i="1" a="1"/>
  <c r="E3114" i="1" s="1"/>
  <c r="E3113" i="1" a="1"/>
  <c r="E3113" i="1" s="1"/>
  <c r="E3112" i="1" a="1"/>
  <c r="E3112" i="1" s="1"/>
  <c r="E3111" i="1" a="1"/>
  <c r="E3111" i="1" s="1"/>
  <c r="E3110" i="1" a="1"/>
  <c r="E3110" i="1" s="1"/>
  <c r="E3109" i="1" a="1"/>
  <c r="E3109" i="1" s="1"/>
  <c r="E3108" i="1" a="1"/>
  <c r="E3108" i="1" s="1"/>
  <c r="E3107" i="1" a="1"/>
  <c r="E3107" i="1" s="1"/>
  <c r="E3106" i="1" a="1"/>
  <c r="E3106" i="1" s="1"/>
  <c r="E3105" i="1" a="1"/>
  <c r="E3105" i="1" s="1"/>
  <c r="E3104" i="1" a="1"/>
  <c r="E3104" i="1" s="1"/>
  <c r="E3103" i="1" a="1"/>
  <c r="E3103" i="1" s="1"/>
  <c r="E3102" i="1" a="1"/>
  <c r="E3102" i="1" s="1"/>
  <c r="E3101" i="1" a="1"/>
  <c r="E3101" i="1" s="1"/>
  <c r="E3100" i="1" a="1"/>
  <c r="E3100" i="1" s="1"/>
  <c r="E3099" i="1" a="1"/>
  <c r="E3099" i="1" s="1"/>
  <c r="E3098" i="1" a="1"/>
  <c r="E3098" i="1" s="1"/>
  <c r="E3097" i="1" a="1"/>
  <c r="E3097" i="1" s="1"/>
  <c r="E3096" i="1" a="1"/>
  <c r="E3096" i="1" s="1"/>
  <c r="E3095" i="1" a="1"/>
  <c r="E3095" i="1" s="1"/>
  <c r="E3094" i="1" a="1"/>
  <c r="E3094" i="1" s="1"/>
  <c r="E3093" i="1" a="1"/>
  <c r="E3093" i="1" s="1"/>
  <c r="E3092" i="1" a="1"/>
  <c r="E3092" i="1" s="1"/>
  <c r="E3091" i="1" a="1"/>
  <c r="E3091" i="1" s="1"/>
  <c r="E3090" i="1" a="1"/>
  <c r="E3090" i="1" s="1"/>
  <c r="E3089" i="1" a="1"/>
  <c r="E3089" i="1" s="1"/>
  <c r="E3088" i="1" a="1"/>
  <c r="E3088" i="1" s="1"/>
  <c r="E3087" i="1" a="1"/>
  <c r="E3087" i="1" s="1"/>
  <c r="E3086" i="1" a="1"/>
  <c r="E3086" i="1" s="1"/>
  <c r="E3085" i="1" a="1"/>
  <c r="E3085" i="1" s="1"/>
  <c r="E3084" i="1" a="1"/>
  <c r="E3084" i="1" s="1"/>
  <c r="E3083" i="1" a="1"/>
  <c r="E3083" i="1" s="1"/>
  <c r="E3082" i="1" a="1"/>
  <c r="E3082" i="1" s="1"/>
  <c r="E3081" i="1" a="1"/>
  <c r="E3081" i="1" s="1"/>
  <c r="E3080" i="1" a="1"/>
  <c r="E3080" i="1" s="1"/>
  <c r="E3079" i="1" a="1"/>
  <c r="E3079" i="1" s="1"/>
  <c r="E3078" i="1" a="1"/>
  <c r="E3078" i="1" s="1"/>
  <c r="E3077" i="1" a="1"/>
  <c r="E3077" i="1" s="1"/>
  <c r="E3076" i="1" a="1"/>
  <c r="E3076" i="1" s="1"/>
  <c r="E3075" i="1" a="1"/>
  <c r="E3075" i="1" s="1"/>
  <c r="E3074" i="1" a="1"/>
  <c r="E3074" i="1" s="1"/>
  <c r="E3073" i="1" a="1"/>
  <c r="E3073" i="1" s="1"/>
  <c r="E3072" i="1" a="1"/>
  <c r="E3072" i="1" s="1"/>
  <c r="E3071" i="1" a="1"/>
  <c r="E3071" i="1" s="1"/>
  <c r="E3070" i="1" a="1"/>
  <c r="E3070" i="1" s="1"/>
  <c r="E3069" i="1" a="1"/>
  <c r="E3069" i="1" s="1"/>
  <c r="E3068" i="1" a="1"/>
  <c r="E3068" i="1" s="1"/>
  <c r="E3067" i="1" a="1"/>
  <c r="E3067" i="1" s="1"/>
  <c r="E3066" i="1" a="1"/>
  <c r="E3066" i="1" s="1"/>
  <c r="E3065" i="1" a="1"/>
  <c r="E3065" i="1" s="1"/>
  <c r="E3064" i="1" a="1"/>
  <c r="E3064" i="1" s="1"/>
  <c r="E3063" i="1" a="1"/>
  <c r="E3063" i="1" s="1"/>
  <c r="E3062" i="1" a="1"/>
  <c r="E3062" i="1" s="1"/>
  <c r="E3061" i="1" a="1"/>
  <c r="E3061" i="1" s="1"/>
  <c r="E3060" i="1" a="1"/>
  <c r="E3060" i="1" s="1"/>
  <c r="E3059" i="1" a="1"/>
  <c r="E3059" i="1" s="1"/>
  <c r="E3058" i="1" a="1"/>
  <c r="E3058" i="1" s="1"/>
  <c r="E3057" i="1" a="1"/>
  <c r="E3057" i="1" s="1"/>
  <c r="E3056" i="1" a="1"/>
  <c r="E3056" i="1" s="1"/>
  <c r="E3055" i="1" a="1"/>
  <c r="E3055" i="1" s="1"/>
  <c r="E3054" i="1" a="1"/>
  <c r="E3054" i="1" s="1"/>
  <c r="E3053" i="1" a="1"/>
  <c r="E3053" i="1" s="1"/>
  <c r="E3052" i="1" a="1"/>
  <c r="E3052" i="1" s="1"/>
  <c r="E3051" i="1" a="1"/>
  <c r="E3051" i="1" s="1"/>
  <c r="E3050" i="1" a="1"/>
  <c r="E3050" i="1" s="1"/>
  <c r="E3049" i="1" a="1"/>
  <c r="E3049" i="1" s="1"/>
  <c r="E3048" i="1" a="1"/>
  <c r="E3048" i="1" s="1"/>
  <c r="E3047" i="1" a="1"/>
  <c r="E3047" i="1" s="1"/>
  <c r="E3046" i="1" a="1"/>
  <c r="E3046" i="1" s="1"/>
  <c r="E3045" i="1" a="1"/>
  <c r="E3045" i="1" s="1"/>
  <c r="E3044" i="1" a="1"/>
  <c r="E3044" i="1" s="1"/>
  <c r="E3043" i="1" a="1"/>
  <c r="E3043" i="1" s="1"/>
  <c r="E3042" i="1" a="1"/>
  <c r="E3042" i="1" s="1"/>
  <c r="E3041" i="1" a="1"/>
  <c r="E3041" i="1" s="1"/>
  <c r="E3040" i="1" a="1"/>
  <c r="E3040" i="1" s="1"/>
  <c r="E3039" i="1" a="1"/>
  <c r="E3039" i="1" s="1"/>
  <c r="E3038" i="1" a="1"/>
  <c r="E3038" i="1" s="1"/>
  <c r="E3037" i="1" a="1"/>
  <c r="E3037" i="1" s="1"/>
  <c r="E3036" i="1" a="1"/>
  <c r="E3036" i="1" s="1"/>
  <c r="E3035" i="1" a="1"/>
  <c r="E3035" i="1" s="1"/>
  <c r="E3034" i="1" a="1"/>
  <c r="E3034" i="1" s="1"/>
  <c r="E3033" i="1" a="1"/>
  <c r="E3033" i="1" s="1"/>
  <c r="E3032" i="1" a="1"/>
  <c r="E3032" i="1" s="1"/>
  <c r="E3031" i="1" a="1"/>
  <c r="E3031" i="1" s="1"/>
  <c r="E3030" i="1" a="1"/>
  <c r="E3030" i="1" s="1"/>
  <c r="E3029" i="1" a="1"/>
  <c r="E3029" i="1" s="1"/>
  <c r="E3028" i="1" a="1"/>
  <c r="E3028" i="1" s="1"/>
  <c r="E3027" i="1" a="1"/>
  <c r="E3027" i="1" s="1"/>
  <c r="E3026" i="1" a="1"/>
  <c r="E3026" i="1" s="1"/>
  <c r="E3025" i="1" a="1"/>
  <c r="E3025" i="1" s="1"/>
  <c r="E3024" i="1" a="1"/>
  <c r="E3024" i="1" s="1"/>
  <c r="E3023" i="1" a="1"/>
  <c r="E3023" i="1" s="1"/>
  <c r="E3022" i="1" a="1"/>
  <c r="E3022" i="1" s="1"/>
  <c r="E3021" i="1" a="1"/>
  <c r="E3021" i="1" s="1"/>
  <c r="E3020" i="1" a="1"/>
  <c r="E3020" i="1" s="1"/>
  <c r="E3019" i="1" a="1"/>
  <c r="E3019" i="1" s="1"/>
  <c r="E3018" i="1" a="1"/>
  <c r="E3018" i="1" s="1"/>
  <c r="E3017" i="1" a="1"/>
  <c r="E3017" i="1" s="1"/>
  <c r="E3016" i="1" a="1"/>
  <c r="E3016" i="1" s="1"/>
  <c r="E3015" i="1" a="1"/>
  <c r="E3015" i="1" s="1"/>
  <c r="E3014" i="1" a="1"/>
  <c r="E3014" i="1" s="1"/>
  <c r="E3013" i="1" a="1"/>
  <c r="E3013" i="1" s="1"/>
  <c r="E3012" i="1" a="1"/>
  <c r="E3012" i="1" s="1"/>
  <c r="E3011" i="1" a="1"/>
  <c r="E3011" i="1" s="1"/>
  <c r="E3010" i="1" a="1"/>
  <c r="E3010" i="1" s="1"/>
  <c r="E3009" i="1" a="1"/>
  <c r="E3009" i="1" s="1"/>
  <c r="E3008" i="1" a="1"/>
  <c r="E3008" i="1" s="1"/>
  <c r="E3007" i="1" a="1"/>
  <c r="E3007" i="1" s="1"/>
  <c r="E3006" i="1" a="1"/>
  <c r="E3006" i="1" s="1"/>
  <c r="E3005" i="1" a="1"/>
  <c r="E3005" i="1" s="1"/>
  <c r="E3004" i="1" a="1"/>
  <c r="E3004" i="1" s="1"/>
  <c r="E3003" i="1" a="1"/>
  <c r="E3003" i="1" s="1"/>
  <c r="E3002" i="1" a="1"/>
  <c r="E3002" i="1" s="1"/>
  <c r="E3001" i="1" a="1"/>
  <c r="E3001" i="1" s="1"/>
  <c r="E3000" i="1" a="1"/>
  <c r="E3000" i="1" s="1"/>
  <c r="E2999" i="1" a="1"/>
  <c r="E2999" i="1" s="1"/>
  <c r="E2998" i="1" a="1"/>
  <c r="E2998" i="1" s="1"/>
  <c r="E2997" i="1" a="1"/>
  <c r="E2997" i="1" s="1"/>
  <c r="E2996" i="1" a="1"/>
  <c r="E2996" i="1" s="1"/>
  <c r="E2995" i="1" a="1"/>
  <c r="E2995" i="1" s="1"/>
  <c r="E2994" i="1" a="1"/>
  <c r="E2994" i="1" s="1"/>
  <c r="E2993" i="1" a="1"/>
  <c r="E2993" i="1" s="1"/>
  <c r="E2992" i="1" a="1"/>
  <c r="E2992" i="1" s="1"/>
  <c r="E2991" i="1" a="1"/>
  <c r="E2991" i="1" s="1"/>
  <c r="E2990" i="1" a="1"/>
  <c r="E2990" i="1" s="1"/>
  <c r="E2989" i="1" a="1"/>
  <c r="E2989" i="1" s="1"/>
  <c r="E2988" i="1" a="1"/>
  <c r="E2988" i="1" s="1"/>
  <c r="E2987" i="1" a="1"/>
  <c r="E2987" i="1" s="1"/>
  <c r="E2986" i="1" a="1"/>
  <c r="E2986" i="1" s="1"/>
  <c r="E2985" i="1" a="1"/>
  <c r="E2985" i="1" s="1"/>
  <c r="E2984" i="1" a="1"/>
  <c r="E2984" i="1" s="1"/>
  <c r="E2983" i="1" a="1"/>
  <c r="E2983" i="1" s="1"/>
  <c r="E2982" i="1" a="1"/>
  <c r="E2982" i="1" s="1"/>
  <c r="E2981" i="1" a="1"/>
  <c r="E2981" i="1" s="1"/>
  <c r="E2980" i="1" a="1"/>
  <c r="E2980" i="1" s="1"/>
  <c r="E2979" i="1" a="1"/>
  <c r="E2979" i="1" s="1"/>
  <c r="E2978" i="1" a="1"/>
  <c r="E2978" i="1" s="1"/>
  <c r="E2977" i="1" a="1"/>
  <c r="E2977" i="1" s="1"/>
  <c r="E2976" i="1" a="1"/>
  <c r="E2976" i="1" s="1"/>
  <c r="E2975" i="1" a="1"/>
  <c r="E2975" i="1" s="1"/>
  <c r="E2974" i="1" a="1"/>
  <c r="E2974" i="1" s="1"/>
  <c r="E2973" i="1" a="1"/>
  <c r="E2973" i="1" s="1"/>
  <c r="E2972" i="1" a="1"/>
  <c r="E2972" i="1" s="1"/>
  <c r="E2971" i="1" a="1"/>
  <c r="E2971" i="1" s="1"/>
  <c r="E2970" i="1" a="1"/>
  <c r="E2970" i="1" s="1"/>
  <c r="E2969" i="1" a="1"/>
  <c r="E2969" i="1" s="1"/>
  <c r="E2968" i="1" a="1"/>
  <c r="E2968" i="1" s="1"/>
  <c r="E2967" i="1" a="1"/>
  <c r="E2967" i="1" s="1"/>
  <c r="E2966" i="1" a="1"/>
  <c r="E2966" i="1" s="1"/>
  <c r="E2965" i="1" a="1"/>
  <c r="E2965" i="1" s="1"/>
  <c r="E2964" i="1" a="1"/>
  <c r="E2964" i="1" s="1"/>
  <c r="E2963" i="1" a="1"/>
  <c r="E2963" i="1" s="1"/>
  <c r="E2962" i="1" a="1"/>
  <c r="E2962" i="1" s="1"/>
  <c r="E2961" i="1" a="1"/>
  <c r="E2961" i="1" s="1"/>
  <c r="E2960" i="1" a="1"/>
  <c r="E2960" i="1" s="1"/>
  <c r="E2959" i="1" a="1"/>
  <c r="E2959" i="1" s="1"/>
  <c r="E2958" i="1" a="1"/>
  <c r="E2958" i="1" s="1"/>
  <c r="E2957" i="1" a="1"/>
  <c r="E2957" i="1" s="1"/>
  <c r="E2956" i="1" a="1"/>
  <c r="E2956" i="1" s="1"/>
  <c r="E2955" i="1" a="1"/>
  <c r="E2955" i="1" s="1"/>
  <c r="E2954" i="1" a="1"/>
  <c r="E2954" i="1" s="1"/>
  <c r="E2953" i="1" a="1"/>
  <c r="E2953" i="1" s="1"/>
  <c r="E2952" i="1" a="1"/>
  <c r="E2952" i="1" s="1"/>
  <c r="E2951" i="1" a="1"/>
  <c r="E2951" i="1" s="1"/>
  <c r="E2950" i="1" a="1"/>
  <c r="E2950" i="1" s="1"/>
  <c r="E2949" i="1" a="1"/>
  <c r="E2949" i="1" s="1"/>
  <c r="E2948" i="1" a="1"/>
  <c r="E2948" i="1" s="1"/>
  <c r="E2947" i="1" a="1"/>
  <c r="E2947" i="1" s="1"/>
  <c r="E2946" i="1" a="1"/>
  <c r="E2946" i="1" s="1"/>
  <c r="E2945" i="1" a="1"/>
  <c r="E2945" i="1" s="1"/>
  <c r="E2944" i="1" a="1"/>
  <c r="E2944" i="1" s="1"/>
  <c r="E2943" i="1" a="1"/>
  <c r="E2943" i="1" s="1"/>
  <c r="E2942" i="1" a="1"/>
  <c r="E2942" i="1" s="1"/>
  <c r="E2941" i="1" a="1"/>
  <c r="E2941" i="1" s="1"/>
  <c r="E2940" i="1" a="1"/>
  <c r="E2940" i="1" s="1"/>
  <c r="E2939" i="1" a="1"/>
  <c r="E2939" i="1" s="1"/>
  <c r="E2938" i="1" a="1"/>
  <c r="E2938" i="1" s="1"/>
  <c r="E2937" i="1" a="1"/>
  <c r="E2937" i="1" s="1"/>
  <c r="E2936" i="1" a="1"/>
  <c r="E2936" i="1" s="1"/>
  <c r="E2935" i="1" a="1"/>
  <c r="E2935" i="1" s="1"/>
  <c r="E2934" i="1" a="1"/>
  <c r="E2934" i="1" s="1"/>
  <c r="E2933" i="1" a="1"/>
  <c r="E2933" i="1" s="1"/>
  <c r="E2932" i="1" a="1"/>
  <c r="E2932" i="1" s="1"/>
  <c r="E2931" i="1" a="1"/>
  <c r="E2931" i="1" s="1"/>
  <c r="E2930" i="1" a="1"/>
  <c r="E2930" i="1" s="1"/>
  <c r="E2929" i="1" a="1"/>
  <c r="E2929" i="1" s="1"/>
  <c r="E2928" i="1" a="1"/>
  <c r="E2928" i="1" s="1"/>
  <c r="E2927" i="1" a="1"/>
  <c r="E2927" i="1" s="1"/>
  <c r="E2926" i="1" a="1"/>
  <c r="E2926" i="1" s="1"/>
  <c r="E2925" i="1" a="1"/>
  <c r="E2925" i="1" s="1"/>
  <c r="E2924" i="1" a="1"/>
  <c r="E2924" i="1" s="1"/>
  <c r="E2923" i="1" a="1"/>
  <c r="E2923" i="1" s="1"/>
  <c r="E2922" i="1" a="1"/>
  <c r="E2922" i="1" s="1"/>
  <c r="E2921" i="1" a="1"/>
  <c r="E2921" i="1" s="1"/>
  <c r="E2920" i="1" a="1"/>
  <c r="E2920" i="1" s="1"/>
  <c r="E2919" i="1" a="1"/>
  <c r="E2919" i="1" s="1"/>
  <c r="E2918" i="1" a="1"/>
  <c r="E2918" i="1" s="1"/>
  <c r="E2917" i="1" a="1"/>
  <c r="E2917" i="1" s="1"/>
  <c r="E2916" i="1" a="1"/>
  <c r="E2916" i="1" s="1"/>
  <c r="E2915" i="1" a="1"/>
  <c r="E2915" i="1" s="1"/>
  <c r="E2914" i="1" a="1"/>
  <c r="E2914" i="1" s="1"/>
  <c r="E2913" i="1" a="1"/>
  <c r="E2913" i="1" s="1"/>
  <c r="E2912" i="1" a="1"/>
  <c r="E2912" i="1" s="1"/>
  <c r="E2911" i="1" a="1"/>
  <c r="E2911" i="1" s="1"/>
  <c r="E2910" i="1" a="1"/>
  <c r="E2910" i="1" s="1"/>
  <c r="E2909" i="1" a="1"/>
  <c r="E2909" i="1" s="1"/>
  <c r="E2908" i="1" a="1"/>
  <c r="E2908" i="1" s="1"/>
  <c r="E2907" i="1" a="1"/>
  <c r="E2907" i="1" s="1"/>
  <c r="E2906" i="1" a="1"/>
  <c r="E2906" i="1" s="1"/>
  <c r="E2905" i="1" a="1"/>
  <c r="E2905" i="1" s="1"/>
  <c r="E2904" i="1" a="1"/>
  <c r="E2904" i="1" s="1"/>
  <c r="E2903" i="1" a="1"/>
  <c r="E2903" i="1" s="1"/>
  <c r="E2902" i="1" a="1"/>
  <c r="E2902" i="1" s="1"/>
  <c r="E2901" i="1" a="1"/>
  <c r="E2901" i="1" s="1"/>
  <c r="E2900" i="1" a="1"/>
  <c r="E2900" i="1" s="1"/>
  <c r="E2899" i="1" a="1"/>
  <c r="E2899" i="1" s="1"/>
  <c r="E2898" i="1" a="1"/>
  <c r="E2898" i="1" s="1"/>
  <c r="E2897" i="1" a="1"/>
  <c r="E2897" i="1" s="1"/>
  <c r="E2896" i="1" a="1"/>
  <c r="E2896" i="1" s="1"/>
  <c r="E2895" i="1" a="1"/>
  <c r="E2895" i="1" s="1"/>
  <c r="E2894" i="1" a="1"/>
  <c r="E2894" i="1" s="1"/>
  <c r="E2893" i="1" a="1"/>
  <c r="E2893" i="1" s="1"/>
  <c r="E2892" i="1" a="1"/>
  <c r="E2892" i="1" s="1"/>
  <c r="E2891" i="1" a="1"/>
  <c r="E2891" i="1" s="1"/>
  <c r="E2890" i="1" a="1"/>
  <c r="E2890" i="1" s="1"/>
  <c r="E2889" i="1" a="1"/>
  <c r="E2889" i="1" s="1"/>
  <c r="E2888" i="1" a="1"/>
  <c r="E2888" i="1" s="1"/>
  <c r="E2887" i="1" a="1"/>
  <c r="E2887" i="1" s="1"/>
  <c r="E2886" i="1" a="1"/>
  <c r="E2886" i="1" s="1"/>
  <c r="E2885" i="1" a="1"/>
  <c r="E2885" i="1" s="1"/>
  <c r="E2884" i="1" a="1"/>
  <c r="E2884" i="1" s="1"/>
  <c r="E2883" i="1" a="1"/>
  <c r="E2883" i="1" s="1"/>
  <c r="E2882" i="1" a="1"/>
  <c r="E2882" i="1" s="1"/>
  <c r="E2881" i="1" a="1"/>
  <c r="E2881" i="1" s="1"/>
  <c r="E2880" i="1" a="1"/>
  <c r="E2880" i="1" s="1"/>
  <c r="E2879" i="1" a="1"/>
  <c r="E2879" i="1" s="1"/>
  <c r="E2878" i="1" a="1"/>
  <c r="E2878" i="1" s="1"/>
  <c r="E2877" i="1" a="1"/>
  <c r="E2877" i="1" s="1"/>
  <c r="E2876" i="1" a="1"/>
  <c r="E2876" i="1" s="1"/>
  <c r="E2875" i="1" a="1"/>
  <c r="E2875" i="1" s="1"/>
  <c r="E2874" i="1" a="1"/>
  <c r="E2874" i="1" s="1"/>
  <c r="E2873" i="1" a="1"/>
  <c r="E2873" i="1" s="1"/>
  <c r="E2872" i="1" a="1"/>
  <c r="E2872" i="1" s="1"/>
  <c r="E2871" i="1" a="1"/>
  <c r="E2871" i="1" s="1"/>
  <c r="E2870" i="1" a="1"/>
  <c r="E2870" i="1" s="1"/>
  <c r="E2869" i="1" a="1"/>
  <c r="E2869" i="1" s="1"/>
  <c r="E2868" i="1" a="1"/>
  <c r="E2868" i="1" s="1"/>
  <c r="E2867" i="1" a="1"/>
  <c r="E2867" i="1" s="1"/>
  <c r="E2866" i="1" a="1"/>
  <c r="E2866" i="1" s="1"/>
  <c r="E2865" i="1" a="1"/>
  <c r="E2865" i="1" s="1"/>
  <c r="E2864" i="1" a="1"/>
  <c r="E2864" i="1" s="1"/>
  <c r="E2863" i="1" a="1"/>
  <c r="E2863" i="1" s="1"/>
  <c r="E2862" i="1" a="1"/>
  <c r="E2862" i="1" s="1"/>
  <c r="E2861" i="1" a="1"/>
  <c r="E2861" i="1" s="1"/>
  <c r="E2860" i="1" a="1"/>
  <c r="E2860" i="1" s="1"/>
  <c r="E2859" i="1" a="1"/>
  <c r="E2859" i="1" s="1"/>
  <c r="E2858" i="1" a="1"/>
  <c r="E2858" i="1" s="1"/>
  <c r="E2857" i="1" a="1"/>
  <c r="E2857" i="1" s="1"/>
  <c r="E2856" i="1" a="1"/>
  <c r="E2856" i="1" s="1"/>
  <c r="E2855" i="1" a="1"/>
  <c r="E2855" i="1" s="1"/>
  <c r="E2854" i="1" a="1"/>
  <c r="E2854" i="1" s="1"/>
  <c r="E2853" i="1" a="1"/>
  <c r="E2853" i="1" s="1"/>
  <c r="E2852" i="1" a="1"/>
  <c r="E2852" i="1" s="1"/>
  <c r="E2851" i="1" a="1"/>
  <c r="E2851" i="1" s="1"/>
  <c r="E2850" i="1" a="1"/>
  <c r="E2850" i="1" s="1"/>
  <c r="E2849" i="1" a="1"/>
  <c r="E2849" i="1" s="1"/>
  <c r="E2848" i="1" a="1"/>
  <c r="E2848" i="1" s="1"/>
  <c r="E2847" i="1" a="1"/>
  <c r="E2847" i="1" s="1"/>
  <c r="E2846" i="1" a="1"/>
  <c r="E2846" i="1" s="1"/>
  <c r="E2845" i="1" a="1"/>
  <c r="E2845" i="1" s="1"/>
  <c r="E2844" i="1" a="1"/>
  <c r="E2844" i="1" s="1"/>
  <c r="E2843" i="1" a="1"/>
  <c r="E2843" i="1" s="1"/>
  <c r="E2842" i="1" a="1"/>
  <c r="E2842" i="1" s="1"/>
  <c r="E2841" i="1" a="1"/>
  <c r="E2841" i="1" s="1"/>
  <c r="E2840" i="1" a="1"/>
  <c r="E2840" i="1" s="1"/>
  <c r="E2839" i="1" a="1"/>
  <c r="E2839" i="1" s="1"/>
  <c r="E2838" i="1" a="1"/>
  <c r="E2838" i="1" s="1"/>
  <c r="E2837" i="1" a="1"/>
  <c r="E2837" i="1" s="1"/>
  <c r="E2836" i="1" a="1"/>
  <c r="E2836" i="1" s="1"/>
  <c r="E2835" i="1" a="1"/>
  <c r="E2835" i="1" s="1"/>
  <c r="E2834" i="1" a="1"/>
  <c r="E2834" i="1" s="1"/>
  <c r="E2833" i="1" a="1"/>
  <c r="E2833" i="1" s="1"/>
  <c r="E2832" i="1" a="1"/>
  <c r="E2832" i="1" s="1"/>
  <c r="E2831" i="1" a="1"/>
  <c r="E2831" i="1" s="1"/>
  <c r="E2830" i="1" a="1"/>
  <c r="E2830" i="1" s="1"/>
  <c r="E2829" i="1" a="1"/>
  <c r="E2829" i="1" s="1"/>
  <c r="E2828" i="1" a="1"/>
  <c r="E2828" i="1" s="1"/>
  <c r="E2827" i="1" a="1"/>
  <c r="E2827" i="1" s="1"/>
  <c r="E2826" i="1" a="1"/>
  <c r="E2826" i="1" s="1"/>
  <c r="E2825" i="1" a="1"/>
  <c r="E2825" i="1" s="1"/>
  <c r="E2824" i="1" a="1"/>
  <c r="E2824" i="1" s="1"/>
  <c r="E2823" i="1" a="1"/>
  <c r="E2823" i="1" s="1"/>
  <c r="E2822" i="1" a="1"/>
  <c r="E2822" i="1" s="1"/>
  <c r="E2821" i="1" a="1"/>
  <c r="E2821" i="1" s="1"/>
  <c r="E2820" i="1" a="1"/>
  <c r="E2820" i="1" s="1"/>
  <c r="E2819" i="1" a="1"/>
  <c r="E2819" i="1" s="1"/>
  <c r="E2818" i="1" a="1"/>
  <c r="E2818" i="1" s="1"/>
  <c r="E2817" i="1" a="1"/>
  <c r="E2817" i="1" s="1"/>
  <c r="E2816" i="1" a="1"/>
  <c r="E2816" i="1" s="1"/>
  <c r="E2815" i="1" a="1"/>
  <c r="E2815" i="1" s="1"/>
  <c r="E2814" i="1" a="1"/>
  <c r="E2814" i="1" s="1"/>
  <c r="E2813" i="1" a="1"/>
  <c r="E2813" i="1" s="1"/>
  <c r="E2812" i="1" a="1"/>
  <c r="E2812" i="1" s="1"/>
  <c r="E2811" i="1" a="1"/>
  <c r="E2811" i="1" s="1"/>
  <c r="E2810" i="1" a="1"/>
  <c r="E2810" i="1" s="1"/>
  <c r="E2809" i="1" a="1"/>
  <c r="E2809" i="1" s="1"/>
  <c r="E2808" i="1" a="1"/>
  <c r="E2808" i="1" s="1"/>
  <c r="E2807" i="1" a="1"/>
  <c r="E2807" i="1" s="1"/>
  <c r="E2806" i="1" a="1"/>
  <c r="E2806" i="1" s="1"/>
  <c r="E2805" i="1" a="1"/>
  <c r="E2805" i="1" s="1"/>
  <c r="E2804" i="1" a="1"/>
  <c r="E2804" i="1" s="1"/>
  <c r="E2803" i="1" a="1"/>
  <c r="E2803" i="1" s="1"/>
  <c r="E2802" i="1" a="1"/>
  <c r="E2802" i="1" s="1"/>
  <c r="E2801" i="1" a="1"/>
  <c r="E2801" i="1" s="1"/>
  <c r="E2800" i="1" a="1"/>
  <c r="E2800" i="1" s="1"/>
  <c r="E2799" i="1" a="1"/>
  <c r="E2799" i="1" s="1"/>
  <c r="E2798" i="1" a="1"/>
  <c r="E2798" i="1" s="1"/>
  <c r="E2797" i="1" a="1"/>
  <c r="E2797" i="1" s="1"/>
  <c r="E2796" i="1" a="1"/>
  <c r="E2796" i="1" s="1"/>
  <c r="E2795" i="1" a="1"/>
  <c r="E2795" i="1" s="1"/>
  <c r="E2794" i="1" a="1"/>
  <c r="E2794" i="1" s="1"/>
  <c r="E2793" i="1" a="1"/>
  <c r="E2793" i="1" s="1"/>
  <c r="E2792" i="1" a="1"/>
  <c r="E2792" i="1" s="1"/>
  <c r="E2791" i="1" a="1"/>
  <c r="E2791" i="1" s="1"/>
  <c r="E2790" i="1" a="1"/>
  <c r="E2790" i="1" s="1"/>
  <c r="E2789" i="1" a="1"/>
  <c r="E2789" i="1" s="1"/>
  <c r="E2788" i="1" a="1"/>
  <c r="E2788" i="1" s="1"/>
  <c r="E2787" i="1" a="1"/>
  <c r="E2787" i="1" s="1"/>
  <c r="E2786" i="1" a="1"/>
  <c r="E2786" i="1" s="1"/>
  <c r="E2785" i="1" a="1"/>
  <c r="E2785" i="1" s="1"/>
  <c r="E2784" i="1" a="1"/>
  <c r="E2784" i="1" s="1"/>
  <c r="E2783" i="1" a="1"/>
  <c r="E2783" i="1" s="1"/>
  <c r="E2782" i="1" a="1"/>
  <c r="E2782" i="1" s="1"/>
  <c r="E2781" i="1" a="1"/>
  <c r="E2781" i="1" s="1"/>
  <c r="E2780" i="1" a="1"/>
  <c r="E2780" i="1" s="1"/>
  <c r="E2779" i="1" a="1"/>
  <c r="E2779" i="1" s="1"/>
  <c r="E2778" i="1" a="1"/>
  <c r="E2778" i="1" s="1"/>
  <c r="E2777" i="1" a="1"/>
  <c r="E2777" i="1" s="1"/>
  <c r="E2776" i="1" a="1"/>
  <c r="E2776" i="1" s="1"/>
  <c r="E2775" i="1" a="1"/>
  <c r="E2775" i="1" s="1"/>
  <c r="E2774" i="1" a="1"/>
  <c r="E2774" i="1" s="1"/>
  <c r="E2773" i="1" a="1"/>
  <c r="E2773" i="1" s="1"/>
  <c r="E2772" i="1" a="1"/>
  <c r="E2772" i="1" s="1"/>
  <c r="E2771" i="1" a="1"/>
  <c r="E2771" i="1" s="1"/>
  <c r="E2770" i="1" a="1"/>
  <c r="E2770" i="1" s="1"/>
  <c r="E2769" i="1" a="1"/>
  <c r="E2769" i="1" s="1"/>
  <c r="E2768" i="1" a="1"/>
  <c r="E2768" i="1" s="1"/>
  <c r="E2767" i="1" a="1"/>
  <c r="E2767" i="1" s="1"/>
  <c r="E2766" i="1" a="1"/>
  <c r="E2766" i="1" s="1"/>
  <c r="E2765" i="1" a="1"/>
  <c r="E2765" i="1" s="1"/>
  <c r="E2764" i="1" a="1"/>
  <c r="E2764" i="1" s="1"/>
  <c r="E2763" i="1" a="1"/>
  <c r="E2763" i="1" s="1"/>
  <c r="E2762" i="1" a="1"/>
  <c r="E2762" i="1" s="1"/>
  <c r="E2761" i="1" a="1"/>
  <c r="E2761" i="1" s="1"/>
  <c r="E2760" i="1" a="1"/>
  <c r="E2760" i="1" s="1"/>
  <c r="E2759" i="1" a="1"/>
  <c r="E2759" i="1" s="1"/>
  <c r="E2758" i="1" a="1"/>
  <c r="E2758" i="1" s="1"/>
  <c r="E2757" i="1" a="1"/>
  <c r="E2757" i="1" s="1"/>
  <c r="E2756" i="1" a="1"/>
  <c r="E2756" i="1" s="1"/>
  <c r="E2755" i="1" a="1"/>
  <c r="E2755" i="1" s="1"/>
  <c r="E2754" i="1" a="1"/>
  <c r="E2754" i="1" s="1"/>
  <c r="E2753" i="1" a="1"/>
  <c r="E2753" i="1" s="1"/>
  <c r="E2752" i="1" a="1"/>
  <c r="E2752" i="1" s="1"/>
  <c r="E2751" i="1" a="1"/>
  <c r="E2751" i="1" s="1"/>
  <c r="E2750" i="1" a="1"/>
  <c r="E2750" i="1" s="1"/>
  <c r="E2749" i="1" a="1"/>
  <c r="E2749" i="1" s="1"/>
  <c r="E2748" i="1" a="1"/>
  <c r="E2748" i="1" s="1"/>
  <c r="E2747" i="1" a="1"/>
  <c r="E2747" i="1" s="1"/>
  <c r="E2746" i="1" a="1"/>
  <c r="E2746" i="1" s="1"/>
  <c r="E2745" i="1" a="1"/>
  <c r="E2745" i="1" s="1"/>
  <c r="E2744" i="1" a="1"/>
  <c r="E2744" i="1" s="1"/>
  <c r="E2743" i="1" a="1"/>
  <c r="E2743" i="1" s="1"/>
  <c r="E2742" i="1" a="1"/>
  <c r="E2742" i="1" s="1"/>
  <c r="E2741" i="1" a="1"/>
  <c r="E2741" i="1" s="1"/>
  <c r="E2740" i="1" a="1"/>
  <c r="E2740" i="1" s="1"/>
  <c r="E2739" i="1" a="1"/>
  <c r="E2739" i="1" s="1"/>
  <c r="E2738" i="1" a="1"/>
  <c r="E2738" i="1" s="1"/>
  <c r="E2737" i="1" a="1"/>
  <c r="E2737" i="1" s="1"/>
  <c r="E2736" i="1" a="1"/>
  <c r="E2736" i="1" s="1"/>
  <c r="E2735" i="1" a="1"/>
  <c r="E2735" i="1" s="1"/>
  <c r="E2734" i="1" a="1"/>
  <c r="E2734" i="1" s="1"/>
  <c r="E2733" i="1" a="1"/>
  <c r="E2733" i="1" s="1"/>
  <c r="E2732" i="1" a="1"/>
  <c r="E2732" i="1" s="1"/>
  <c r="E2731" i="1" a="1"/>
  <c r="E2731" i="1" s="1"/>
  <c r="E2730" i="1" a="1"/>
  <c r="E2730" i="1" s="1"/>
  <c r="E2729" i="1" a="1"/>
  <c r="E2729" i="1" s="1"/>
  <c r="E2728" i="1" a="1"/>
  <c r="E2728" i="1" s="1"/>
  <c r="E2727" i="1" a="1"/>
  <c r="E2727" i="1" s="1"/>
  <c r="E2726" i="1" a="1"/>
  <c r="E2726" i="1" s="1"/>
  <c r="E2725" i="1" a="1"/>
  <c r="E2725" i="1" s="1"/>
  <c r="E2724" i="1" a="1"/>
  <c r="E2724" i="1" s="1"/>
  <c r="E2723" i="1" a="1"/>
  <c r="E2723" i="1" s="1"/>
  <c r="E2722" i="1" a="1"/>
  <c r="E2722" i="1" s="1"/>
  <c r="E2721" i="1" a="1"/>
  <c r="E2721" i="1" s="1"/>
  <c r="E2720" i="1" a="1"/>
  <c r="E2720" i="1" s="1"/>
  <c r="E2719" i="1" a="1"/>
  <c r="E2719" i="1" s="1"/>
  <c r="E2718" i="1" a="1"/>
  <c r="E2718" i="1" s="1"/>
  <c r="E2717" i="1" a="1"/>
  <c r="E2717" i="1" s="1"/>
  <c r="E2716" i="1" a="1"/>
  <c r="E2716" i="1" s="1"/>
  <c r="E2715" i="1" a="1"/>
  <c r="E2715" i="1" s="1"/>
  <c r="E2714" i="1" a="1"/>
  <c r="E2714" i="1" s="1"/>
  <c r="E2713" i="1" a="1"/>
  <c r="E2713" i="1" s="1"/>
  <c r="E2712" i="1" a="1"/>
  <c r="E2712" i="1" s="1"/>
  <c r="E2711" i="1" a="1"/>
  <c r="E2711" i="1" s="1"/>
  <c r="E2710" i="1" a="1"/>
  <c r="E2710" i="1" s="1"/>
  <c r="E2709" i="1" a="1"/>
  <c r="E2709" i="1" s="1"/>
  <c r="E2708" i="1" a="1"/>
  <c r="E2708" i="1" s="1"/>
  <c r="E2707" i="1" a="1"/>
  <c r="E2707" i="1" s="1"/>
  <c r="E2706" i="1" a="1"/>
  <c r="E2706" i="1" s="1"/>
  <c r="E2705" i="1" a="1"/>
  <c r="E2705" i="1" s="1"/>
  <c r="E2704" i="1" a="1"/>
  <c r="E2704" i="1" s="1"/>
  <c r="E2703" i="1" a="1"/>
  <c r="E2703" i="1" s="1"/>
  <c r="E2702" i="1" a="1"/>
  <c r="E2702" i="1" s="1"/>
  <c r="E2701" i="1" a="1"/>
  <c r="E2701" i="1" s="1"/>
  <c r="E2700" i="1" a="1"/>
  <c r="E2700" i="1" s="1"/>
  <c r="E2699" i="1" a="1"/>
  <c r="E2699" i="1" s="1"/>
  <c r="E2698" i="1" a="1"/>
  <c r="E2698" i="1" s="1"/>
  <c r="E2697" i="1" a="1"/>
  <c r="E2697" i="1" s="1"/>
  <c r="E2696" i="1" a="1"/>
  <c r="E2696" i="1" s="1"/>
  <c r="E2695" i="1" a="1"/>
  <c r="E2695" i="1" s="1"/>
  <c r="E2694" i="1" a="1"/>
  <c r="E2694" i="1" s="1"/>
  <c r="E2693" i="1" a="1"/>
  <c r="E2693" i="1" s="1"/>
  <c r="E2692" i="1" a="1"/>
  <c r="E2692" i="1" s="1"/>
  <c r="E2691" i="1" a="1"/>
  <c r="E2691" i="1" s="1"/>
  <c r="E2690" i="1" a="1"/>
  <c r="E2690" i="1" s="1"/>
  <c r="E2689" i="1" a="1"/>
  <c r="E2689" i="1" s="1"/>
  <c r="E2688" i="1" a="1"/>
  <c r="E2688" i="1" s="1"/>
  <c r="E2687" i="1" a="1"/>
  <c r="E2687" i="1" s="1"/>
  <c r="E2686" i="1" a="1"/>
  <c r="E2686" i="1" s="1"/>
  <c r="E2685" i="1" a="1"/>
  <c r="E2685" i="1" s="1"/>
  <c r="E2684" i="1" a="1"/>
  <c r="E2684" i="1" s="1"/>
  <c r="E2683" i="1" a="1"/>
  <c r="E2683" i="1" s="1"/>
  <c r="E2682" i="1" a="1"/>
  <c r="E2682" i="1" s="1"/>
  <c r="E2681" i="1" a="1"/>
  <c r="E2681" i="1" s="1"/>
  <c r="E2680" i="1" a="1"/>
  <c r="E2680" i="1" s="1"/>
  <c r="E2679" i="1" a="1"/>
  <c r="E2679" i="1" s="1"/>
  <c r="E2678" i="1" a="1"/>
  <c r="E2678" i="1" s="1"/>
  <c r="E2677" i="1" a="1"/>
  <c r="E2677" i="1" s="1"/>
  <c r="E2676" i="1" a="1"/>
  <c r="E2676" i="1" s="1"/>
  <c r="E2675" i="1" a="1"/>
  <c r="E2675" i="1" s="1"/>
  <c r="E2674" i="1" a="1"/>
  <c r="E2674" i="1" s="1"/>
  <c r="E2673" i="1" a="1"/>
  <c r="E2673" i="1" s="1"/>
  <c r="E2672" i="1" a="1"/>
  <c r="E2672" i="1" s="1"/>
  <c r="E2671" i="1" a="1"/>
  <c r="E2671" i="1" s="1"/>
  <c r="E2670" i="1" a="1"/>
  <c r="E2670" i="1" s="1"/>
  <c r="E2669" i="1" a="1"/>
  <c r="E2669" i="1" s="1"/>
  <c r="E2668" i="1" a="1"/>
  <c r="E2668" i="1" s="1"/>
  <c r="E2667" i="1" a="1"/>
  <c r="E2667" i="1" s="1"/>
  <c r="E2666" i="1" a="1"/>
  <c r="E2666" i="1" s="1"/>
  <c r="E2665" i="1" a="1"/>
  <c r="E2665" i="1" s="1"/>
  <c r="E2664" i="1" a="1"/>
  <c r="E2664" i="1" s="1"/>
  <c r="E2663" i="1" a="1"/>
  <c r="E2663" i="1" s="1"/>
  <c r="E2662" i="1" a="1"/>
  <c r="E2662" i="1" s="1"/>
  <c r="E2661" i="1" a="1"/>
  <c r="E2661" i="1" s="1"/>
  <c r="E2660" i="1" a="1"/>
  <c r="E2660" i="1" s="1"/>
  <c r="E2659" i="1" a="1"/>
  <c r="E2659" i="1" s="1"/>
  <c r="E2658" i="1" a="1"/>
  <c r="E2658" i="1" s="1"/>
  <c r="E2657" i="1" a="1"/>
  <c r="E2657" i="1" s="1"/>
  <c r="E2656" i="1" a="1"/>
  <c r="E2656" i="1" s="1"/>
  <c r="E2655" i="1" a="1"/>
  <c r="E2655" i="1" s="1"/>
  <c r="E2654" i="1" a="1"/>
  <c r="E2654" i="1" s="1"/>
  <c r="E2653" i="1" a="1"/>
  <c r="E2653" i="1" s="1"/>
  <c r="E2652" i="1" a="1"/>
  <c r="E2652" i="1" s="1"/>
  <c r="E2651" i="1" a="1"/>
  <c r="E2651" i="1" s="1"/>
  <c r="E2650" i="1" a="1"/>
  <c r="E2650" i="1" s="1"/>
  <c r="E2649" i="1" a="1"/>
  <c r="E2649" i="1" s="1"/>
  <c r="E2648" i="1" a="1"/>
  <c r="E2648" i="1" s="1"/>
  <c r="E2647" i="1" a="1"/>
  <c r="E2647" i="1" s="1"/>
  <c r="E2646" i="1" a="1"/>
  <c r="E2646" i="1" s="1"/>
  <c r="E2645" i="1" a="1"/>
  <c r="E2645" i="1" s="1"/>
  <c r="E2644" i="1" a="1"/>
  <c r="E2644" i="1" s="1"/>
  <c r="E2643" i="1" a="1"/>
  <c r="E2643" i="1" s="1"/>
  <c r="E2642" i="1" a="1"/>
  <c r="E2642" i="1" s="1"/>
  <c r="E2641" i="1" a="1"/>
  <c r="E2641" i="1" s="1"/>
  <c r="E2640" i="1" a="1"/>
  <c r="E2640" i="1" s="1"/>
  <c r="E2639" i="1" a="1"/>
  <c r="E2639" i="1" s="1"/>
  <c r="E2638" i="1" a="1"/>
  <c r="E2638" i="1" s="1"/>
  <c r="E2637" i="1" a="1"/>
  <c r="E2637" i="1" s="1"/>
  <c r="E2636" i="1" a="1"/>
  <c r="E2636" i="1" s="1"/>
  <c r="E2635" i="1" a="1"/>
  <c r="E2635" i="1" s="1"/>
  <c r="E2634" i="1" a="1"/>
  <c r="E2634" i="1" s="1"/>
  <c r="E2633" i="1" a="1"/>
  <c r="E2633" i="1" s="1"/>
  <c r="E2632" i="1" a="1"/>
  <c r="E2632" i="1" s="1"/>
  <c r="E2631" i="1" a="1"/>
  <c r="E2631" i="1" s="1"/>
  <c r="E2630" i="1" a="1"/>
  <c r="E2630" i="1" s="1"/>
  <c r="E2629" i="1" a="1"/>
  <c r="E2629" i="1" s="1"/>
  <c r="E2628" i="1" a="1"/>
  <c r="E2628" i="1" s="1"/>
  <c r="E2627" i="1" a="1"/>
  <c r="E2627" i="1" s="1"/>
  <c r="E2626" i="1" a="1"/>
  <c r="E2626" i="1" s="1"/>
  <c r="E2625" i="1" a="1"/>
  <c r="E2625" i="1" s="1"/>
  <c r="E2624" i="1" a="1"/>
  <c r="E2624" i="1" s="1"/>
  <c r="E2623" i="1" a="1"/>
  <c r="E2623" i="1" s="1"/>
  <c r="E2622" i="1" a="1"/>
  <c r="E2622" i="1" s="1"/>
  <c r="E2621" i="1" a="1"/>
  <c r="E2621" i="1" s="1"/>
  <c r="E2620" i="1" a="1"/>
  <c r="E2620" i="1" s="1"/>
  <c r="E2619" i="1" a="1"/>
  <c r="E2619" i="1" s="1"/>
  <c r="E2618" i="1" a="1"/>
  <c r="E2618" i="1" s="1"/>
  <c r="E2617" i="1" a="1"/>
  <c r="E2617" i="1" s="1"/>
  <c r="E2616" i="1" a="1"/>
  <c r="E2616" i="1" s="1"/>
  <c r="E2615" i="1" a="1"/>
  <c r="E2615" i="1" s="1"/>
  <c r="E2614" i="1" a="1"/>
  <c r="E2614" i="1" s="1"/>
  <c r="E2613" i="1" a="1"/>
  <c r="E2613" i="1" s="1"/>
  <c r="E2612" i="1" a="1"/>
  <c r="E2612" i="1" s="1"/>
  <c r="E2611" i="1" a="1"/>
  <c r="E2611" i="1" s="1"/>
  <c r="E2610" i="1" a="1"/>
  <c r="E2610" i="1" s="1"/>
  <c r="E2609" i="1" a="1"/>
  <c r="E2609" i="1" s="1"/>
  <c r="E2608" i="1" a="1"/>
  <c r="E2608" i="1" s="1"/>
  <c r="E2607" i="1" a="1"/>
  <c r="E2607" i="1" s="1"/>
  <c r="E2606" i="1" a="1"/>
  <c r="E2606" i="1" s="1"/>
  <c r="E2605" i="1" a="1"/>
  <c r="E2605" i="1" s="1"/>
  <c r="E2604" i="1" a="1"/>
  <c r="E2604" i="1" s="1"/>
  <c r="E2603" i="1" a="1"/>
  <c r="E2603" i="1" s="1"/>
  <c r="E2602" i="1" a="1"/>
  <c r="E2602" i="1" s="1"/>
  <c r="E2601" i="1" a="1"/>
  <c r="E2601" i="1" s="1"/>
  <c r="E2600" i="1" a="1"/>
  <c r="E2600" i="1" s="1"/>
  <c r="E2599" i="1" a="1"/>
  <c r="E2599" i="1" s="1"/>
  <c r="E2598" i="1" a="1"/>
  <c r="E2598" i="1" s="1"/>
  <c r="E2597" i="1" a="1"/>
  <c r="E2597" i="1" s="1"/>
  <c r="E2596" i="1" a="1"/>
  <c r="E2596" i="1" s="1"/>
  <c r="E2595" i="1" a="1"/>
  <c r="E2595" i="1" s="1"/>
  <c r="E2594" i="1" a="1"/>
  <c r="E2594" i="1" s="1"/>
  <c r="E2593" i="1" a="1"/>
  <c r="E2593" i="1" s="1"/>
  <c r="E2592" i="1" a="1"/>
  <c r="E2592" i="1" s="1"/>
  <c r="E2591" i="1" a="1"/>
  <c r="E2591" i="1" s="1"/>
  <c r="E2590" i="1" a="1"/>
  <c r="E2590" i="1" s="1"/>
  <c r="E2589" i="1" a="1"/>
  <c r="E2589" i="1" s="1"/>
  <c r="E2588" i="1" a="1"/>
  <c r="E2588" i="1" s="1"/>
  <c r="E2587" i="1" a="1"/>
  <c r="E2587" i="1" s="1"/>
  <c r="E2586" i="1" a="1"/>
  <c r="E2586" i="1" s="1"/>
  <c r="E2585" i="1" a="1"/>
  <c r="E2585" i="1" s="1"/>
  <c r="E2584" i="1" a="1"/>
  <c r="E2584" i="1" s="1"/>
  <c r="E2583" i="1" a="1"/>
  <c r="E2583" i="1" s="1"/>
  <c r="E2582" i="1" a="1"/>
  <c r="E2582" i="1" s="1"/>
  <c r="E2581" i="1" a="1"/>
  <c r="E2581" i="1" s="1"/>
  <c r="E2580" i="1" a="1"/>
  <c r="E2580" i="1" s="1"/>
  <c r="E2579" i="1" a="1"/>
  <c r="E2579" i="1" s="1"/>
  <c r="E2578" i="1" a="1"/>
  <c r="E2578" i="1" s="1"/>
  <c r="E2577" i="1" a="1"/>
  <c r="E2577" i="1" s="1"/>
  <c r="E2576" i="1" a="1"/>
  <c r="E2576" i="1" s="1"/>
  <c r="E2575" i="1" a="1"/>
  <c r="E2575" i="1" s="1"/>
  <c r="E2574" i="1" a="1"/>
  <c r="E2574" i="1" s="1"/>
  <c r="E2573" i="1" a="1"/>
  <c r="E2573" i="1" s="1"/>
  <c r="E2572" i="1" a="1"/>
  <c r="E2572" i="1" s="1"/>
  <c r="E2571" i="1" a="1"/>
  <c r="E2571" i="1" s="1"/>
  <c r="E2570" i="1" a="1"/>
  <c r="E2570" i="1" s="1"/>
  <c r="E2569" i="1" a="1"/>
  <c r="E2569" i="1" s="1"/>
  <c r="E2568" i="1" a="1"/>
  <c r="E2568" i="1" s="1"/>
  <c r="E2567" i="1" a="1"/>
  <c r="E2567" i="1" s="1"/>
  <c r="E2566" i="1" a="1"/>
  <c r="E2566" i="1" s="1"/>
  <c r="E2565" i="1" a="1"/>
  <c r="E2565" i="1" s="1"/>
  <c r="E2564" i="1" a="1"/>
  <c r="E2564" i="1" s="1"/>
  <c r="E2563" i="1" a="1"/>
  <c r="E2563" i="1" s="1"/>
  <c r="E2562" i="1" a="1"/>
  <c r="E2562" i="1" s="1"/>
  <c r="E2561" i="1" a="1"/>
  <c r="E2561" i="1" s="1"/>
  <c r="E2560" i="1" a="1"/>
  <c r="E2560" i="1" s="1"/>
  <c r="E2559" i="1" a="1"/>
  <c r="E2559" i="1" s="1"/>
  <c r="E2558" i="1" a="1"/>
  <c r="E2558" i="1" s="1"/>
  <c r="E2557" i="1" a="1"/>
  <c r="E2557" i="1" s="1"/>
  <c r="E2556" i="1" a="1"/>
  <c r="E2556" i="1" s="1"/>
  <c r="E2555" i="1" a="1"/>
  <c r="E2555" i="1" s="1"/>
  <c r="E2554" i="1" a="1"/>
  <c r="E2554" i="1" s="1"/>
  <c r="E2553" i="1" a="1"/>
  <c r="E2553" i="1" s="1"/>
  <c r="E2552" i="1" a="1"/>
  <c r="E2552" i="1" s="1"/>
  <c r="E2551" i="1" a="1"/>
  <c r="E2551" i="1" s="1"/>
  <c r="E2550" i="1" a="1"/>
  <c r="E2550" i="1" s="1"/>
  <c r="E2549" i="1" a="1"/>
  <c r="E2549" i="1" s="1"/>
  <c r="E2548" i="1" a="1"/>
  <c r="E2548" i="1" s="1"/>
  <c r="E2547" i="1" a="1"/>
  <c r="E2547" i="1" s="1"/>
  <c r="E2546" i="1" a="1"/>
  <c r="E2546" i="1" s="1"/>
  <c r="E2545" i="1" a="1"/>
  <c r="E2545" i="1" s="1"/>
  <c r="E2544" i="1" a="1"/>
  <c r="E2544" i="1" s="1"/>
  <c r="E2543" i="1" a="1"/>
  <c r="E2543" i="1" s="1"/>
  <c r="E2542" i="1" a="1"/>
  <c r="E2542" i="1" s="1"/>
  <c r="E2541" i="1" a="1"/>
  <c r="E2541" i="1" s="1"/>
  <c r="E2540" i="1" a="1"/>
  <c r="E2540" i="1" s="1"/>
  <c r="E2539" i="1" a="1"/>
  <c r="E2539" i="1" s="1"/>
  <c r="E2538" i="1" a="1"/>
  <c r="E2538" i="1" s="1"/>
  <c r="E2537" i="1" a="1"/>
  <c r="E2537" i="1" s="1"/>
  <c r="E2536" i="1" a="1"/>
  <c r="E2536" i="1" s="1"/>
  <c r="E2535" i="1" a="1"/>
  <c r="E2535" i="1" s="1"/>
  <c r="E2534" i="1" a="1"/>
  <c r="E2534" i="1" s="1"/>
  <c r="E2533" i="1" a="1"/>
  <c r="E2533" i="1" s="1"/>
  <c r="E2532" i="1" a="1"/>
  <c r="E2532" i="1" s="1"/>
  <c r="E2531" i="1" a="1"/>
  <c r="E2531" i="1" s="1"/>
  <c r="E2530" i="1" a="1"/>
  <c r="E2530" i="1" s="1"/>
  <c r="E2529" i="1" a="1"/>
  <c r="E2529" i="1" s="1"/>
  <c r="E2528" i="1" a="1"/>
  <c r="E2528" i="1" s="1"/>
  <c r="E2527" i="1" a="1"/>
  <c r="E2527" i="1" s="1"/>
  <c r="E2526" i="1" a="1"/>
  <c r="E2526" i="1" s="1"/>
  <c r="E2525" i="1" a="1"/>
  <c r="E2525" i="1" s="1"/>
  <c r="E2524" i="1" a="1"/>
  <c r="E2524" i="1" s="1"/>
  <c r="E2523" i="1" a="1"/>
  <c r="E2523" i="1" s="1"/>
  <c r="E2522" i="1" a="1"/>
  <c r="E2522" i="1" s="1"/>
  <c r="E2521" i="1" a="1"/>
  <c r="E2521" i="1" s="1"/>
  <c r="E2520" i="1" a="1"/>
  <c r="E2520" i="1" s="1"/>
  <c r="E2519" i="1" a="1"/>
  <c r="E2519" i="1" s="1"/>
  <c r="E2518" i="1" a="1"/>
  <c r="E2518" i="1" s="1"/>
  <c r="E2517" i="1" a="1"/>
  <c r="E2517" i="1" s="1"/>
  <c r="E2516" i="1" a="1"/>
  <c r="E2516" i="1" s="1"/>
  <c r="E2515" i="1" a="1"/>
  <c r="E2515" i="1" s="1"/>
  <c r="E2514" i="1" a="1"/>
  <c r="E2514" i="1" s="1"/>
  <c r="E2513" i="1" a="1"/>
  <c r="E2513" i="1" s="1"/>
  <c r="E2512" i="1" a="1"/>
  <c r="E2512" i="1" s="1"/>
  <c r="E2511" i="1" a="1"/>
  <c r="E2511" i="1" s="1"/>
  <c r="E2510" i="1" a="1"/>
  <c r="E2510" i="1" s="1"/>
  <c r="E2509" i="1" a="1"/>
  <c r="E2509" i="1" s="1"/>
  <c r="E2508" i="1" a="1"/>
  <c r="E2508" i="1" s="1"/>
  <c r="E2507" i="1" a="1"/>
  <c r="E2507" i="1" s="1"/>
  <c r="E2506" i="1" a="1"/>
  <c r="E2506" i="1" s="1"/>
  <c r="E2505" i="1" a="1"/>
  <c r="E2505" i="1" s="1"/>
  <c r="E2504" i="1" a="1"/>
  <c r="E2504" i="1" s="1"/>
  <c r="E2503" i="1" a="1"/>
  <c r="E2503" i="1" s="1"/>
  <c r="E2502" i="1" a="1"/>
  <c r="E2502" i="1" s="1"/>
  <c r="E2501" i="1" a="1"/>
  <c r="E2501" i="1" s="1"/>
  <c r="E2500" i="1" a="1"/>
  <c r="E2500" i="1" s="1"/>
  <c r="E2499" i="1" a="1"/>
  <c r="E2499" i="1" s="1"/>
  <c r="E2498" i="1" a="1"/>
  <c r="E2498" i="1" s="1"/>
  <c r="E2497" i="1" a="1"/>
  <c r="E2497" i="1" s="1"/>
  <c r="E2496" i="1" a="1"/>
  <c r="E2496" i="1" s="1"/>
  <c r="E2495" i="1" a="1"/>
  <c r="E2495" i="1" s="1"/>
  <c r="E2494" i="1" a="1"/>
  <c r="E2494" i="1" s="1"/>
  <c r="E2493" i="1" a="1"/>
  <c r="E2493" i="1" s="1"/>
  <c r="E2492" i="1" a="1"/>
  <c r="E2492" i="1" s="1"/>
  <c r="E2491" i="1" a="1"/>
  <c r="E2491" i="1" s="1"/>
  <c r="E2490" i="1" a="1"/>
  <c r="E2490" i="1" s="1"/>
  <c r="E2489" i="1" a="1"/>
  <c r="E2489" i="1" s="1"/>
  <c r="E2488" i="1" a="1"/>
  <c r="E2488" i="1" s="1"/>
  <c r="E2487" i="1" a="1"/>
  <c r="E2487" i="1" s="1"/>
  <c r="E2486" i="1" a="1"/>
  <c r="E2486" i="1" s="1"/>
  <c r="E2485" i="1" a="1"/>
  <c r="E2485" i="1" s="1"/>
  <c r="E2484" i="1" a="1"/>
  <c r="E2484" i="1" s="1"/>
  <c r="E2483" i="1" a="1"/>
  <c r="E2483" i="1" s="1"/>
  <c r="E2482" i="1" a="1"/>
  <c r="E2482" i="1" s="1"/>
  <c r="E2481" i="1" a="1"/>
  <c r="E2481" i="1" s="1"/>
  <c r="E2480" i="1" a="1"/>
  <c r="E2480" i="1" s="1"/>
  <c r="E2479" i="1" a="1"/>
  <c r="E2479" i="1" s="1"/>
  <c r="E2478" i="1" a="1"/>
  <c r="E2478" i="1" s="1"/>
  <c r="E2477" i="1" a="1"/>
  <c r="E2477" i="1" s="1"/>
  <c r="E2476" i="1" a="1"/>
  <c r="E2476" i="1" s="1"/>
  <c r="E2475" i="1" a="1"/>
  <c r="E2475" i="1" s="1"/>
  <c r="E2474" i="1" a="1"/>
  <c r="E2474" i="1" s="1"/>
  <c r="E2473" i="1" a="1"/>
  <c r="E2473" i="1" s="1"/>
  <c r="E2472" i="1" a="1"/>
  <c r="E2472" i="1" s="1"/>
  <c r="E2471" i="1" a="1"/>
  <c r="E2471" i="1" s="1"/>
  <c r="E2470" i="1" a="1"/>
  <c r="E2470" i="1" s="1"/>
  <c r="E2469" i="1" a="1"/>
  <c r="E2469" i="1" s="1"/>
  <c r="E2468" i="1" a="1"/>
  <c r="E2468" i="1" s="1"/>
  <c r="E2467" i="1" a="1"/>
  <c r="E2467" i="1" s="1"/>
  <c r="E2466" i="1" a="1"/>
  <c r="E2466" i="1" s="1"/>
  <c r="E2465" i="1" a="1"/>
  <c r="E2465" i="1" s="1"/>
  <c r="E2464" i="1" a="1"/>
  <c r="E2464" i="1" s="1"/>
  <c r="E2463" i="1" a="1"/>
  <c r="E2463" i="1" s="1"/>
  <c r="E2462" i="1" a="1"/>
  <c r="E2462" i="1" s="1"/>
  <c r="E2461" i="1" a="1"/>
  <c r="E2461" i="1" s="1"/>
  <c r="E2460" i="1" a="1"/>
  <c r="E2460" i="1" s="1"/>
  <c r="E2459" i="1" a="1"/>
  <c r="E2459" i="1" s="1"/>
  <c r="E2458" i="1" a="1"/>
  <c r="E2458" i="1" s="1"/>
  <c r="E2457" i="1" a="1"/>
  <c r="E2457" i="1" s="1"/>
  <c r="E2456" i="1" a="1"/>
  <c r="E2456" i="1" s="1"/>
  <c r="E2455" i="1" a="1"/>
  <c r="E2455" i="1" s="1"/>
  <c r="E2454" i="1" a="1"/>
  <c r="E2454" i="1" s="1"/>
  <c r="E2453" i="1" a="1"/>
  <c r="E2453" i="1" s="1"/>
  <c r="E2452" i="1" a="1"/>
  <c r="E2452" i="1" s="1"/>
  <c r="E2451" i="1" a="1"/>
  <c r="E2451" i="1" s="1"/>
  <c r="E2450" i="1" a="1"/>
  <c r="E2450" i="1" s="1"/>
  <c r="E2449" i="1" a="1"/>
  <c r="E2449" i="1" s="1"/>
  <c r="E2448" i="1" a="1"/>
  <c r="E2448" i="1" s="1"/>
  <c r="E2447" i="1" a="1"/>
  <c r="E2447" i="1" s="1"/>
  <c r="E2446" i="1" a="1"/>
  <c r="E2446" i="1" s="1"/>
  <c r="E2445" i="1" a="1"/>
  <c r="E2445" i="1" s="1"/>
  <c r="E2444" i="1" a="1"/>
  <c r="E2444" i="1" s="1"/>
  <c r="E2443" i="1" a="1"/>
  <c r="E2443" i="1" s="1"/>
  <c r="E2442" i="1" a="1"/>
  <c r="E2442" i="1" s="1"/>
  <c r="E2441" i="1" a="1"/>
  <c r="E2441" i="1" s="1"/>
  <c r="E2440" i="1" a="1"/>
  <c r="E2440" i="1" s="1"/>
  <c r="E2439" i="1" a="1"/>
  <c r="E2439" i="1" s="1"/>
  <c r="E2438" i="1" a="1"/>
  <c r="E2438" i="1" s="1"/>
  <c r="E2437" i="1" a="1"/>
  <c r="E2437" i="1" s="1"/>
  <c r="E2436" i="1" a="1"/>
  <c r="E2436" i="1" s="1"/>
  <c r="E2435" i="1" a="1"/>
  <c r="E2435" i="1" s="1"/>
  <c r="E2434" i="1" a="1"/>
  <c r="E2434" i="1" s="1"/>
  <c r="E2433" i="1" a="1"/>
  <c r="E2433" i="1" s="1"/>
  <c r="E2432" i="1" a="1"/>
  <c r="E2432" i="1" s="1"/>
  <c r="E2431" i="1" a="1"/>
  <c r="E2431" i="1" s="1"/>
  <c r="E2430" i="1" a="1"/>
  <c r="E2430" i="1" s="1"/>
  <c r="E2429" i="1" a="1"/>
  <c r="E2429" i="1" s="1"/>
  <c r="E2428" i="1" a="1"/>
  <c r="E2428" i="1" s="1"/>
  <c r="E2427" i="1" a="1"/>
  <c r="E2427" i="1" s="1"/>
  <c r="E2426" i="1" a="1"/>
  <c r="E2426" i="1" s="1"/>
  <c r="E2425" i="1" a="1"/>
  <c r="E2425" i="1" s="1"/>
  <c r="E2424" i="1" a="1"/>
  <c r="E2424" i="1" s="1"/>
  <c r="E2423" i="1" a="1"/>
  <c r="E2423" i="1" s="1"/>
  <c r="E2422" i="1" a="1"/>
  <c r="E2422" i="1" s="1"/>
  <c r="E2421" i="1" a="1"/>
  <c r="E2421" i="1" s="1"/>
  <c r="E2420" i="1" a="1"/>
  <c r="E2420" i="1" s="1"/>
  <c r="E2419" i="1" a="1"/>
  <c r="E2419" i="1" s="1"/>
  <c r="E2418" i="1" a="1"/>
  <c r="E2418" i="1" s="1"/>
  <c r="E2417" i="1" a="1"/>
  <c r="E2417" i="1" s="1"/>
  <c r="E2416" i="1" a="1"/>
  <c r="E2416" i="1" s="1"/>
  <c r="E2415" i="1" a="1"/>
  <c r="E2415" i="1" s="1"/>
  <c r="E2414" i="1" a="1"/>
  <c r="E2414" i="1" s="1"/>
  <c r="E2413" i="1" a="1"/>
  <c r="E2413" i="1" s="1"/>
  <c r="E2412" i="1" a="1"/>
  <c r="E2412" i="1" s="1"/>
  <c r="E2411" i="1" a="1"/>
  <c r="E2411" i="1" s="1"/>
  <c r="E2410" i="1" a="1"/>
  <c r="E2410" i="1" s="1"/>
  <c r="E2409" i="1" a="1"/>
  <c r="E2409" i="1" s="1"/>
  <c r="E2408" i="1" a="1"/>
  <c r="E2408" i="1" s="1"/>
  <c r="E2407" i="1" a="1"/>
  <c r="E2407" i="1" s="1"/>
  <c r="E2406" i="1" a="1"/>
  <c r="E2406" i="1" s="1"/>
  <c r="E2405" i="1" a="1"/>
  <c r="E2405" i="1" s="1"/>
  <c r="E2404" i="1" a="1"/>
  <c r="E2404" i="1" s="1"/>
  <c r="E2403" i="1" a="1"/>
  <c r="E2403" i="1" s="1"/>
  <c r="E2402" i="1" a="1"/>
  <c r="E2402" i="1" s="1"/>
  <c r="E2401" i="1" a="1"/>
  <c r="E2401" i="1" s="1"/>
  <c r="E2400" i="1" a="1"/>
  <c r="E2400" i="1" s="1"/>
  <c r="E2399" i="1" a="1"/>
  <c r="E2399" i="1" s="1"/>
  <c r="E2398" i="1" a="1"/>
  <c r="E2398" i="1" s="1"/>
  <c r="E2397" i="1" a="1"/>
  <c r="E2397" i="1" s="1"/>
  <c r="E2396" i="1" a="1"/>
  <c r="E2396" i="1" s="1"/>
  <c r="E2395" i="1" a="1"/>
  <c r="E2395" i="1" s="1"/>
  <c r="E2394" i="1" a="1"/>
  <c r="E2394" i="1" s="1"/>
  <c r="E2393" i="1" a="1"/>
  <c r="E2393" i="1" s="1"/>
  <c r="E2392" i="1" a="1"/>
  <c r="E2392" i="1" s="1"/>
  <c r="E2391" i="1" a="1"/>
  <c r="E2391" i="1" s="1"/>
  <c r="E2390" i="1" a="1"/>
  <c r="E2390" i="1" s="1"/>
  <c r="E2389" i="1" a="1"/>
  <c r="E2389" i="1" s="1"/>
  <c r="E2388" i="1" a="1"/>
  <c r="E2388" i="1" s="1"/>
  <c r="E2387" i="1" a="1"/>
  <c r="E2387" i="1" s="1"/>
  <c r="E2386" i="1" a="1"/>
  <c r="E2386" i="1" s="1"/>
  <c r="E2385" i="1" a="1"/>
  <c r="E2385" i="1" s="1"/>
  <c r="E2384" i="1" a="1"/>
  <c r="E2384" i="1" s="1"/>
  <c r="E2383" i="1" a="1"/>
  <c r="E2383" i="1" s="1"/>
  <c r="E2382" i="1" a="1"/>
  <c r="E2382" i="1" s="1"/>
  <c r="E2381" i="1" a="1"/>
  <c r="E2381" i="1" s="1"/>
  <c r="E2380" i="1" a="1"/>
  <c r="E2380" i="1" s="1"/>
  <c r="E2379" i="1" a="1"/>
  <c r="E2379" i="1" s="1"/>
  <c r="E2378" i="1" a="1"/>
  <c r="E2378" i="1" s="1"/>
  <c r="E2377" i="1" a="1"/>
  <c r="E2377" i="1" s="1"/>
  <c r="E2376" i="1" a="1"/>
  <c r="E2376" i="1" s="1"/>
  <c r="E2375" i="1" a="1"/>
  <c r="E2375" i="1" s="1"/>
  <c r="E2374" i="1" a="1"/>
  <c r="E2374" i="1" s="1"/>
  <c r="E2373" i="1" a="1"/>
  <c r="E2373" i="1" s="1"/>
  <c r="E2372" i="1" a="1"/>
  <c r="E2372" i="1" s="1"/>
  <c r="E2371" i="1" a="1"/>
  <c r="E2371" i="1" s="1"/>
  <c r="E2370" i="1" a="1"/>
  <c r="E2370" i="1" s="1"/>
  <c r="E2369" i="1" a="1"/>
  <c r="E2369" i="1" s="1"/>
  <c r="E2368" i="1" a="1"/>
  <c r="E2368" i="1" s="1"/>
  <c r="E2367" i="1" a="1"/>
  <c r="E2367" i="1" s="1"/>
  <c r="E2366" i="1" a="1"/>
  <c r="E2366" i="1" s="1"/>
  <c r="E2365" i="1" a="1"/>
  <c r="E2365" i="1" s="1"/>
  <c r="E2364" i="1" a="1"/>
  <c r="E2364" i="1" s="1"/>
  <c r="E2363" i="1" a="1"/>
  <c r="E2363" i="1" s="1"/>
  <c r="E2362" i="1" a="1"/>
  <c r="E2362" i="1" s="1"/>
  <c r="E2361" i="1" a="1"/>
  <c r="E2361" i="1" s="1"/>
  <c r="E2360" i="1" a="1"/>
  <c r="E2360" i="1" s="1"/>
  <c r="E2359" i="1" a="1"/>
  <c r="E2359" i="1" s="1"/>
  <c r="E2358" i="1" a="1"/>
  <c r="E2358" i="1" s="1"/>
  <c r="E2357" i="1" a="1"/>
  <c r="E2357" i="1" s="1"/>
  <c r="E2356" i="1" a="1"/>
  <c r="E2356" i="1" s="1"/>
  <c r="E2355" i="1" a="1"/>
  <c r="E2355" i="1" s="1"/>
  <c r="E2354" i="1" a="1"/>
  <c r="E2354" i="1" s="1"/>
  <c r="E2353" i="1" a="1"/>
  <c r="E2353" i="1" s="1"/>
  <c r="E2352" i="1" a="1"/>
  <c r="E2352" i="1" s="1"/>
  <c r="E2351" i="1" a="1"/>
  <c r="E2351" i="1" s="1"/>
  <c r="E2350" i="1" a="1"/>
  <c r="E2350" i="1" s="1"/>
  <c r="E2349" i="1" a="1"/>
  <c r="E2349" i="1" s="1"/>
  <c r="E2348" i="1" a="1"/>
  <c r="E2348" i="1" s="1"/>
  <c r="E2347" i="1" a="1"/>
  <c r="E2347" i="1" s="1"/>
  <c r="E2346" i="1" a="1"/>
  <c r="E2346" i="1" s="1"/>
  <c r="E2345" i="1" a="1"/>
  <c r="E2345" i="1" s="1"/>
  <c r="E2344" i="1" a="1"/>
  <c r="E2344" i="1" s="1"/>
  <c r="E2343" i="1" a="1"/>
  <c r="E2343" i="1" s="1"/>
  <c r="E2342" i="1" a="1"/>
  <c r="E2342" i="1" s="1"/>
  <c r="E2341" i="1" a="1"/>
  <c r="E2341" i="1" s="1"/>
  <c r="E2340" i="1" a="1"/>
  <c r="E2340" i="1" s="1"/>
  <c r="E2339" i="1" a="1"/>
  <c r="E2339" i="1" s="1"/>
  <c r="E2338" i="1" a="1"/>
  <c r="E2338" i="1" s="1"/>
  <c r="E2337" i="1" a="1"/>
  <c r="E2337" i="1" s="1"/>
  <c r="E2336" i="1" a="1"/>
  <c r="E2336" i="1" s="1"/>
  <c r="E2335" i="1" a="1"/>
  <c r="E2335" i="1" s="1"/>
  <c r="E2334" i="1" a="1"/>
  <c r="E2334" i="1" s="1"/>
  <c r="E2333" i="1" a="1"/>
  <c r="E2333" i="1" s="1"/>
  <c r="E2332" i="1" a="1"/>
  <c r="E2332" i="1" s="1"/>
  <c r="E2331" i="1" a="1"/>
  <c r="E2331" i="1" s="1"/>
  <c r="E2330" i="1" a="1"/>
  <c r="E2330" i="1" s="1"/>
  <c r="E2329" i="1" a="1"/>
  <c r="E2329" i="1" s="1"/>
  <c r="E2328" i="1" a="1"/>
  <c r="E2328" i="1" s="1"/>
  <c r="E2327" i="1" a="1"/>
  <c r="E2327" i="1" s="1"/>
  <c r="E2326" i="1" a="1"/>
  <c r="E2326" i="1" s="1"/>
  <c r="E2325" i="1" a="1"/>
  <c r="E2325" i="1" s="1"/>
  <c r="E2324" i="1" a="1"/>
  <c r="E2324" i="1" s="1"/>
  <c r="E2323" i="1" a="1"/>
  <c r="E2323" i="1" s="1"/>
  <c r="E2322" i="1" a="1"/>
  <c r="E2322" i="1" s="1"/>
  <c r="E2321" i="1" a="1"/>
  <c r="E2321" i="1" s="1"/>
  <c r="E2320" i="1" a="1"/>
  <c r="E2320" i="1" s="1"/>
  <c r="E2319" i="1" a="1"/>
  <c r="E2319" i="1" s="1"/>
  <c r="E2318" i="1" a="1"/>
  <c r="E2318" i="1" s="1"/>
  <c r="E2317" i="1" a="1"/>
  <c r="E2317" i="1" s="1"/>
  <c r="E2316" i="1" a="1"/>
  <c r="E2316" i="1" s="1"/>
  <c r="E2315" i="1" a="1"/>
  <c r="E2315" i="1" s="1"/>
  <c r="E2314" i="1" a="1"/>
  <c r="E2314" i="1" s="1"/>
  <c r="E2313" i="1" a="1"/>
  <c r="E2313" i="1" s="1"/>
  <c r="E2312" i="1" a="1"/>
  <c r="E2312" i="1" s="1"/>
  <c r="E2311" i="1" a="1"/>
  <c r="E2311" i="1" s="1"/>
  <c r="E2310" i="1" a="1"/>
  <c r="E2310" i="1" s="1"/>
  <c r="E2309" i="1" a="1"/>
  <c r="E2309" i="1" s="1"/>
  <c r="E2308" i="1" a="1"/>
  <c r="E2308" i="1" s="1"/>
  <c r="E2307" i="1" a="1"/>
  <c r="E2307" i="1" s="1"/>
  <c r="E2306" i="1" a="1"/>
  <c r="E2306" i="1" s="1"/>
  <c r="E2305" i="1" a="1"/>
  <c r="E2305" i="1" s="1"/>
  <c r="E2304" i="1" a="1"/>
  <c r="E2304" i="1" s="1"/>
  <c r="E2303" i="1" a="1"/>
  <c r="E2303" i="1" s="1"/>
  <c r="E2302" i="1" a="1"/>
  <c r="E2302" i="1" s="1"/>
  <c r="E2301" i="1" a="1"/>
  <c r="E2301" i="1" s="1"/>
  <c r="E2300" i="1" a="1"/>
  <c r="E2300" i="1" s="1"/>
  <c r="E2299" i="1" a="1"/>
  <c r="E2299" i="1" s="1"/>
  <c r="E2298" i="1" a="1"/>
  <c r="E2298" i="1" s="1"/>
  <c r="E2297" i="1" a="1"/>
  <c r="E2297" i="1" s="1"/>
  <c r="E2296" i="1" a="1"/>
  <c r="E2296" i="1" s="1"/>
  <c r="E2295" i="1" a="1"/>
  <c r="E2295" i="1" s="1"/>
  <c r="E2294" i="1" a="1"/>
  <c r="E2294" i="1" s="1"/>
  <c r="E2293" i="1" a="1"/>
  <c r="E2293" i="1" s="1"/>
  <c r="E2292" i="1" a="1"/>
  <c r="E2292" i="1" s="1"/>
  <c r="E2291" i="1" a="1"/>
  <c r="E2291" i="1" s="1"/>
  <c r="E2290" i="1" a="1"/>
  <c r="E2290" i="1" s="1"/>
  <c r="E2289" i="1" a="1"/>
  <c r="E2289" i="1" s="1"/>
  <c r="E2288" i="1" a="1"/>
  <c r="E2288" i="1" s="1"/>
  <c r="E2287" i="1" a="1"/>
  <c r="E2287" i="1" s="1"/>
  <c r="E2286" i="1" a="1"/>
  <c r="E2286" i="1" s="1"/>
  <c r="E2285" i="1" a="1"/>
  <c r="E2285" i="1" s="1"/>
  <c r="E2284" i="1" a="1"/>
  <c r="E2284" i="1" s="1"/>
  <c r="E2283" i="1" a="1"/>
  <c r="E2283" i="1" s="1"/>
  <c r="E2282" i="1" a="1"/>
  <c r="E2282" i="1" s="1"/>
  <c r="E2281" i="1" a="1"/>
  <c r="E2281" i="1" s="1"/>
  <c r="E2280" i="1" a="1"/>
  <c r="E2280" i="1" s="1"/>
  <c r="E2279" i="1" a="1"/>
  <c r="E2279" i="1" s="1"/>
  <c r="E2278" i="1" a="1"/>
  <c r="E2278" i="1" s="1"/>
  <c r="E2277" i="1" a="1"/>
  <c r="E2277" i="1" s="1"/>
  <c r="E2276" i="1" a="1"/>
  <c r="E2276" i="1" s="1"/>
  <c r="E2275" i="1" a="1"/>
  <c r="E2275" i="1" s="1"/>
  <c r="E2274" i="1" a="1"/>
  <c r="E2274" i="1" s="1"/>
  <c r="E2273" i="1" a="1"/>
  <c r="E2273" i="1" s="1"/>
  <c r="E2272" i="1" a="1"/>
  <c r="E2272" i="1" s="1"/>
  <c r="E2271" i="1" a="1"/>
  <c r="E2271" i="1" s="1"/>
  <c r="E2270" i="1" a="1"/>
  <c r="E2270" i="1" s="1"/>
  <c r="E2269" i="1" a="1"/>
  <c r="E2269" i="1" s="1"/>
  <c r="E2268" i="1" a="1"/>
  <c r="E2268" i="1" s="1"/>
  <c r="E2267" i="1" a="1"/>
  <c r="E2267" i="1" s="1"/>
  <c r="E2266" i="1" a="1"/>
  <c r="E2266" i="1" s="1"/>
  <c r="E2265" i="1" a="1"/>
  <c r="E2265" i="1" s="1"/>
  <c r="E2264" i="1" a="1"/>
  <c r="E2264" i="1" s="1"/>
  <c r="E2263" i="1" a="1"/>
  <c r="E2263" i="1" s="1"/>
  <c r="E2262" i="1" a="1"/>
  <c r="E2262" i="1" s="1"/>
  <c r="E2261" i="1" a="1"/>
  <c r="E2261" i="1" s="1"/>
  <c r="E2260" i="1" a="1"/>
  <c r="E2260" i="1" s="1"/>
  <c r="E2259" i="1" a="1"/>
  <c r="E2259" i="1" s="1"/>
  <c r="E2258" i="1" a="1"/>
  <c r="E2258" i="1" s="1"/>
  <c r="E2257" i="1" a="1"/>
  <c r="E2257" i="1" s="1"/>
  <c r="E2256" i="1" a="1"/>
  <c r="E2256" i="1" s="1"/>
  <c r="E2255" i="1" a="1"/>
  <c r="E2255" i="1" s="1"/>
  <c r="E2254" i="1" a="1"/>
  <c r="E2254" i="1" s="1"/>
  <c r="E2253" i="1" a="1"/>
  <c r="E2253" i="1" s="1"/>
  <c r="E2252" i="1" a="1"/>
  <c r="E2252" i="1" s="1"/>
  <c r="E2251" i="1" a="1"/>
  <c r="E2251" i="1" s="1"/>
  <c r="E2250" i="1" a="1"/>
  <c r="E2250" i="1" s="1"/>
  <c r="E2249" i="1" a="1"/>
  <c r="E2249" i="1" s="1"/>
  <c r="E2248" i="1" a="1"/>
  <c r="E2248" i="1" s="1"/>
  <c r="E2247" i="1" a="1"/>
  <c r="E2247" i="1" s="1"/>
  <c r="E2246" i="1" a="1"/>
  <c r="E2246" i="1" s="1"/>
  <c r="E2245" i="1" a="1"/>
  <c r="E2245" i="1" s="1"/>
  <c r="E2244" i="1" a="1"/>
  <c r="E2244" i="1" s="1"/>
  <c r="E2243" i="1" a="1"/>
  <c r="E2243" i="1" s="1"/>
  <c r="E2242" i="1" a="1"/>
  <c r="E2242" i="1" s="1"/>
  <c r="E2241" i="1" a="1"/>
  <c r="E2241" i="1" s="1"/>
  <c r="E2240" i="1" a="1"/>
  <c r="E2240" i="1" s="1"/>
  <c r="E2239" i="1" a="1"/>
  <c r="E2239" i="1" s="1"/>
  <c r="E2238" i="1" a="1"/>
  <c r="E2238" i="1" s="1"/>
  <c r="E2237" i="1" a="1"/>
  <c r="E2237" i="1" s="1"/>
  <c r="E2236" i="1" a="1"/>
  <c r="E2236" i="1" s="1"/>
  <c r="E2235" i="1" a="1"/>
  <c r="E2235" i="1" s="1"/>
  <c r="E2234" i="1" a="1"/>
  <c r="E2234" i="1" s="1"/>
  <c r="E2233" i="1" a="1"/>
  <c r="E2233" i="1" s="1"/>
  <c r="E2232" i="1" a="1"/>
  <c r="E2232" i="1" s="1"/>
  <c r="E2231" i="1" a="1"/>
  <c r="E2231" i="1" s="1"/>
  <c r="E2230" i="1" a="1"/>
  <c r="E2230" i="1" s="1"/>
  <c r="E2229" i="1" a="1"/>
  <c r="E2229" i="1" s="1"/>
  <c r="E2228" i="1" a="1"/>
  <c r="E2228" i="1" s="1"/>
  <c r="E2227" i="1" a="1"/>
  <c r="E2227" i="1" s="1"/>
  <c r="E2226" i="1" a="1"/>
  <c r="E2226" i="1" s="1"/>
  <c r="E2225" i="1" a="1"/>
  <c r="E2225" i="1" s="1"/>
  <c r="E2224" i="1" a="1"/>
  <c r="E2224" i="1" s="1"/>
  <c r="E2223" i="1" a="1"/>
  <c r="E2223" i="1" s="1"/>
  <c r="E2222" i="1" a="1"/>
  <c r="E2222" i="1" s="1"/>
  <c r="E2221" i="1" a="1"/>
  <c r="E2221" i="1" s="1"/>
  <c r="E2220" i="1" a="1"/>
  <c r="E2220" i="1" s="1"/>
  <c r="E2219" i="1" a="1"/>
  <c r="E2219" i="1" s="1"/>
  <c r="E2218" i="1" a="1"/>
  <c r="E2218" i="1" s="1"/>
  <c r="E2217" i="1" a="1"/>
  <c r="E2217" i="1" s="1"/>
  <c r="E2216" i="1" a="1"/>
  <c r="E2216" i="1" s="1"/>
  <c r="E2215" i="1" a="1"/>
  <c r="E2215" i="1" s="1"/>
  <c r="E2214" i="1" a="1"/>
  <c r="E2214" i="1" s="1"/>
  <c r="E2213" i="1" a="1"/>
  <c r="E2213" i="1" s="1"/>
  <c r="E2212" i="1" a="1"/>
  <c r="E2212" i="1" s="1"/>
  <c r="E2211" i="1" a="1"/>
  <c r="E2211" i="1" s="1"/>
  <c r="E2210" i="1" a="1"/>
  <c r="E2210" i="1" s="1"/>
  <c r="E2209" i="1" a="1"/>
  <c r="E2209" i="1" s="1"/>
  <c r="E2208" i="1" a="1"/>
  <c r="E2208" i="1" s="1"/>
  <c r="E2207" i="1" a="1"/>
  <c r="E2207" i="1" s="1"/>
  <c r="E2206" i="1" a="1"/>
  <c r="E2206" i="1" s="1"/>
  <c r="E2205" i="1" a="1"/>
  <c r="E2205" i="1" s="1"/>
  <c r="E2204" i="1" a="1"/>
  <c r="E2204" i="1" s="1"/>
  <c r="E2203" i="1" a="1"/>
  <c r="E2203" i="1" s="1"/>
  <c r="E2202" i="1" a="1"/>
  <c r="E2202" i="1" s="1"/>
  <c r="E2201" i="1" a="1"/>
  <c r="E2201" i="1" s="1"/>
  <c r="E2200" i="1" a="1"/>
  <c r="E2200" i="1" s="1"/>
  <c r="E2199" i="1" a="1"/>
  <c r="E2199" i="1" s="1"/>
  <c r="E2198" i="1" a="1"/>
  <c r="E2198" i="1" s="1"/>
  <c r="E2197" i="1" a="1"/>
  <c r="E2197" i="1" s="1"/>
  <c r="E2196" i="1" a="1"/>
  <c r="E2196" i="1" s="1"/>
  <c r="E2195" i="1" a="1"/>
  <c r="E2195" i="1" s="1"/>
  <c r="E2194" i="1" a="1"/>
  <c r="E2194" i="1" s="1"/>
  <c r="E2193" i="1" a="1"/>
  <c r="E2193" i="1" s="1"/>
  <c r="E2192" i="1" a="1"/>
  <c r="E2192" i="1" s="1"/>
  <c r="E2191" i="1" a="1"/>
  <c r="E2191" i="1" s="1"/>
  <c r="E2190" i="1" a="1"/>
  <c r="E2190" i="1" s="1"/>
  <c r="E2189" i="1" a="1"/>
  <c r="E2189" i="1" s="1"/>
  <c r="E2188" i="1" a="1"/>
  <c r="E2188" i="1" s="1"/>
  <c r="E2187" i="1" a="1"/>
  <c r="E2187" i="1" s="1"/>
  <c r="E2186" i="1" a="1"/>
  <c r="E2186" i="1" s="1"/>
  <c r="E2185" i="1" a="1"/>
  <c r="E2185" i="1" s="1"/>
  <c r="E2184" i="1" a="1"/>
  <c r="E2184" i="1" s="1"/>
  <c r="E2183" i="1" a="1"/>
  <c r="E2183" i="1" s="1"/>
  <c r="E2182" i="1" a="1"/>
  <c r="E2182" i="1" s="1"/>
  <c r="E2181" i="1" a="1"/>
  <c r="E2181" i="1" s="1"/>
  <c r="E2180" i="1" a="1"/>
  <c r="E2180" i="1" s="1"/>
  <c r="E2179" i="1" a="1"/>
  <c r="E2179" i="1" s="1"/>
  <c r="E2178" i="1" a="1"/>
  <c r="E2178" i="1" s="1"/>
  <c r="E2177" i="1" a="1"/>
  <c r="E2177" i="1" s="1"/>
  <c r="E2176" i="1" a="1"/>
  <c r="E2176" i="1" s="1"/>
  <c r="E2175" i="1" a="1"/>
  <c r="E2175" i="1" s="1"/>
  <c r="E2174" i="1" a="1"/>
  <c r="E2174" i="1" s="1"/>
  <c r="E2173" i="1" a="1"/>
  <c r="E2173" i="1" s="1"/>
  <c r="E2172" i="1" a="1"/>
  <c r="E2172" i="1" s="1"/>
  <c r="E2171" i="1" a="1"/>
  <c r="E2171" i="1" s="1"/>
  <c r="E2170" i="1" a="1"/>
  <c r="E2170" i="1" s="1"/>
  <c r="E2169" i="1" a="1"/>
  <c r="E2169" i="1" s="1"/>
  <c r="E2168" i="1" a="1"/>
  <c r="E2168" i="1" s="1"/>
  <c r="E2167" i="1" a="1"/>
  <c r="E2167" i="1" s="1"/>
  <c r="E2166" i="1" a="1"/>
  <c r="E2166" i="1" s="1"/>
  <c r="E2165" i="1" a="1"/>
  <c r="E2165" i="1" s="1"/>
  <c r="E2164" i="1" a="1"/>
  <c r="E2164" i="1" s="1"/>
  <c r="E2163" i="1" a="1"/>
  <c r="E2163" i="1" s="1"/>
  <c r="E2162" i="1" a="1"/>
  <c r="E2162" i="1" s="1"/>
  <c r="E2161" i="1" a="1"/>
  <c r="E2161" i="1" s="1"/>
  <c r="E2160" i="1" a="1"/>
  <c r="E2160" i="1" s="1"/>
  <c r="E2159" i="1" a="1"/>
  <c r="E2159" i="1" s="1"/>
  <c r="E2158" i="1" a="1"/>
  <c r="E2158" i="1" s="1"/>
  <c r="E2157" i="1" a="1"/>
  <c r="E2157" i="1" s="1"/>
  <c r="E2156" i="1" a="1"/>
  <c r="E2156" i="1" s="1"/>
  <c r="E2155" i="1" a="1"/>
  <c r="E2155" i="1" s="1"/>
  <c r="E2154" i="1" a="1"/>
  <c r="E2154" i="1" s="1"/>
  <c r="E2153" i="1" a="1"/>
  <c r="E2153" i="1" s="1"/>
  <c r="E2152" i="1" a="1"/>
  <c r="E2152" i="1" s="1"/>
  <c r="E2151" i="1" a="1"/>
  <c r="E2151" i="1" s="1"/>
  <c r="E2150" i="1" a="1"/>
  <c r="E2150" i="1" s="1"/>
  <c r="E2149" i="1" a="1"/>
  <c r="E2149" i="1" s="1"/>
  <c r="E2148" i="1" a="1"/>
  <c r="E2148" i="1" s="1"/>
  <c r="E2147" i="1" a="1"/>
  <c r="E2147" i="1" s="1"/>
  <c r="E2146" i="1" a="1"/>
  <c r="E2146" i="1" s="1"/>
  <c r="E2145" i="1" a="1"/>
  <c r="E2145" i="1" s="1"/>
  <c r="E2144" i="1" a="1"/>
  <c r="E2144" i="1" s="1"/>
  <c r="E2143" i="1" a="1"/>
  <c r="E2143" i="1" s="1"/>
  <c r="E2142" i="1" a="1"/>
  <c r="E2142" i="1" s="1"/>
  <c r="E2141" i="1" a="1"/>
  <c r="E2141" i="1" s="1"/>
  <c r="E2140" i="1" a="1"/>
  <c r="E2140" i="1" s="1"/>
  <c r="E2139" i="1" a="1"/>
  <c r="E2139" i="1" s="1"/>
  <c r="E2138" i="1" a="1"/>
  <c r="E2138" i="1" s="1"/>
  <c r="E2137" i="1" a="1"/>
  <c r="E2137" i="1" s="1"/>
  <c r="E2136" i="1" a="1"/>
  <c r="E2136" i="1" s="1"/>
  <c r="E2135" i="1" a="1"/>
  <c r="E2135" i="1" s="1"/>
  <c r="E2134" i="1" a="1"/>
  <c r="E2134" i="1" s="1"/>
  <c r="E2133" i="1" a="1"/>
  <c r="E2133" i="1" s="1"/>
  <c r="E2132" i="1" a="1"/>
  <c r="E2132" i="1" s="1"/>
  <c r="E2131" i="1" a="1"/>
  <c r="E2131" i="1" s="1"/>
  <c r="E2130" i="1" a="1"/>
  <c r="E2130" i="1" s="1"/>
  <c r="E2129" i="1" a="1"/>
  <c r="E2129" i="1" s="1"/>
  <c r="E2128" i="1" a="1"/>
  <c r="E2128" i="1" s="1"/>
  <c r="E2127" i="1" a="1"/>
  <c r="E2127" i="1" s="1"/>
  <c r="E2126" i="1" a="1"/>
  <c r="E2126" i="1" s="1"/>
  <c r="E2125" i="1" a="1"/>
  <c r="E2125" i="1" s="1"/>
  <c r="E2124" i="1" a="1"/>
  <c r="E2124" i="1" s="1"/>
  <c r="E2123" i="1" a="1"/>
  <c r="E2123" i="1" s="1"/>
  <c r="E2122" i="1" a="1"/>
  <c r="E2122" i="1" s="1"/>
  <c r="E2121" i="1" a="1"/>
  <c r="E2121" i="1" s="1"/>
  <c r="E2120" i="1" a="1"/>
  <c r="E2120" i="1" s="1"/>
  <c r="E2119" i="1" a="1"/>
  <c r="E2119" i="1" s="1"/>
  <c r="E2118" i="1" a="1"/>
  <c r="E2118" i="1" s="1"/>
  <c r="E2117" i="1" a="1"/>
  <c r="E2117" i="1" s="1"/>
  <c r="E2116" i="1" a="1"/>
  <c r="E2116" i="1" s="1"/>
  <c r="E2115" i="1" a="1"/>
  <c r="E2115" i="1" s="1"/>
  <c r="E2114" i="1" a="1"/>
  <c r="E2114" i="1" s="1"/>
  <c r="E2113" i="1" a="1"/>
  <c r="E2113" i="1" s="1"/>
  <c r="E2112" i="1" a="1"/>
  <c r="E2112" i="1" s="1"/>
  <c r="E2111" i="1" a="1"/>
  <c r="E2111" i="1" s="1"/>
  <c r="E2110" i="1" a="1"/>
  <c r="E2110" i="1" s="1"/>
  <c r="E2109" i="1" a="1"/>
  <c r="E2109" i="1" s="1"/>
  <c r="E2108" i="1" a="1"/>
  <c r="E2108" i="1" s="1"/>
  <c r="E2107" i="1" a="1"/>
  <c r="E2107" i="1" s="1"/>
  <c r="E2106" i="1" a="1"/>
  <c r="E2106" i="1" s="1"/>
  <c r="E2105" i="1" a="1"/>
  <c r="E2105" i="1" s="1"/>
  <c r="E2104" i="1" a="1"/>
  <c r="E2104" i="1" s="1"/>
  <c r="E2103" i="1" a="1"/>
  <c r="E2103" i="1" s="1"/>
  <c r="E2102" i="1" a="1"/>
  <c r="E2102" i="1" s="1"/>
  <c r="E2101" i="1" a="1"/>
  <c r="E2101" i="1" s="1"/>
  <c r="E2100" i="1" a="1"/>
  <c r="E2100" i="1" s="1"/>
  <c r="E2099" i="1" a="1"/>
  <c r="E2099" i="1" s="1"/>
  <c r="E2098" i="1" a="1"/>
  <c r="E2098" i="1" s="1"/>
  <c r="E2097" i="1" a="1"/>
  <c r="E2097" i="1" s="1"/>
  <c r="E2096" i="1" a="1"/>
  <c r="E2096" i="1" s="1"/>
  <c r="E2095" i="1" a="1"/>
  <c r="E2095" i="1" s="1"/>
  <c r="E2094" i="1" a="1"/>
  <c r="E2094" i="1" s="1"/>
  <c r="E2093" i="1" a="1"/>
  <c r="E2093" i="1" s="1"/>
  <c r="E2092" i="1" a="1"/>
  <c r="E2092" i="1" s="1"/>
  <c r="E2091" i="1" a="1"/>
  <c r="E2091" i="1" s="1"/>
  <c r="E2090" i="1" a="1"/>
  <c r="E2090" i="1" s="1"/>
  <c r="E2089" i="1" a="1"/>
  <c r="E2089" i="1" s="1"/>
  <c r="E2088" i="1" a="1"/>
  <c r="E2088" i="1" s="1"/>
  <c r="E2087" i="1" a="1"/>
  <c r="E2087" i="1" s="1"/>
  <c r="E2086" i="1" a="1"/>
  <c r="E2086" i="1" s="1"/>
  <c r="E2085" i="1" a="1"/>
  <c r="E2085" i="1" s="1"/>
  <c r="E2084" i="1" a="1"/>
  <c r="E2084" i="1" s="1"/>
  <c r="E2083" i="1" a="1"/>
  <c r="E2083" i="1" s="1"/>
  <c r="E2082" i="1" a="1"/>
  <c r="E2082" i="1" s="1"/>
  <c r="E2081" i="1" a="1"/>
  <c r="E2081" i="1" s="1"/>
  <c r="E2080" i="1" a="1"/>
  <c r="E2080" i="1" s="1"/>
  <c r="E2079" i="1" a="1"/>
  <c r="E2079" i="1" s="1"/>
  <c r="E2078" i="1" a="1"/>
  <c r="E2078" i="1" s="1"/>
  <c r="E2077" i="1" a="1"/>
  <c r="E2077" i="1" s="1"/>
  <c r="E2076" i="1" a="1"/>
  <c r="E2076" i="1" s="1"/>
  <c r="E2075" i="1" a="1"/>
  <c r="E2075" i="1" s="1"/>
  <c r="E2074" i="1" a="1"/>
  <c r="E2074" i="1" s="1"/>
  <c r="E2073" i="1" a="1"/>
  <c r="E2073" i="1" s="1"/>
  <c r="E2072" i="1" a="1"/>
  <c r="E2072" i="1" s="1"/>
  <c r="E2071" i="1" a="1"/>
  <c r="E2071" i="1" s="1"/>
  <c r="E2070" i="1" a="1"/>
  <c r="E2070" i="1" s="1"/>
  <c r="E2069" i="1" a="1"/>
  <c r="E2069" i="1" s="1"/>
  <c r="E2068" i="1" a="1"/>
  <c r="E2068" i="1" s="1"/>
  <c r="E2067" i="1" a="1"/>
  <c r="E2067" i="1" s="1"/>
  <c r="E2066" i="1" a="1"/>
  <c r="E2066" i="1" s="1"/>
  <c r="E2065" i="1" a="1"/>
  <c r="E2065" i="1" s="1"/>
  <c r="E2064" i="1" a="1"/>
  <c r="E2064" i="1" s="1"/>
  <c r="E2063" i="1" a="1"/>
  <c r="E2063" i="1" s="1"/>
  <c r="E2062" i="1" a="1"/>
  <c r="E2062" i="1" s="1"/>
  <c r="E2061" i="1" a="1"/>
  <c r="E2061" i="1" s="1"/>
  <c r="E2060" i="1" a="1"/>
  <c r="E2060" i="1" s="1"/>
  <c r="E2059" i="1" a="1"/>
  <c r="E2059" i="1" s="1"/>
  <c r="E2058" i="1" a="1"/>
  <c r="E2058" i="1" s="1"/>
  <c r="E2057" i="1" a="1"/>
  <c r="E2057" i="1" s="1"/>
  <c r="E2056" i="1" a="1"/>
  <c r="E2056" i="1" s="1"/>
  <c r="E2055" i="1" a="1"/>
  <c r="E2055" i="1" s="1"/>
  <c r="E2054" i="1" a="1"/>
  <c r="E2054" i="1" s="1"/>
  <c r="E2053" i="1" a="1"/>
  <c r="E2053" i="1" s="1"/>
  <c r="E2052" i="1" a="1"/>
  <c r="E2052" i="1" s="1"/>
  <c r="E2051" i="1" a="1"/>
  <c r="E2051" i="1" s="1"/>
  <c r="E2050" i="1" a="1"/>
  <c r="E2050" i="1" s="1"/>
  <c r="E2049" i="1" a="1"/>
  <c r="E2049" i="1" s="1"/>
  <c r="E2048" i="1" a="1"/>
  <c r="E2048" i="1" s="1"/>
  <c r="E2047" i="1" a="1"/>
  <c r="E2047" i="1" s="1"/>
  <c r="E2046" i="1" a="1"/>
  <c r="E2046" i="1" s="1"/>
  <c r="E2045" i="1" a="1"/>
  <c r="E2045" i="1" s="1"/>
  <c r="E2044" i="1" a="1"/>
  <c r="E2044" i="1" s="1"/>
  <c r="E2043" i="1" a="1"/>
  <c r="E2043" i="1" s="1"/>
  <c r="E2042" i="1" a="1"/>
  <c r="E2042" i="1" s="1"/>
  <c r="E2041" i="1" a="1"/>
  <c r="E2041" i="1" s="1"/>
  <c r="E2040" i="1" a="1"/>
  <c r="E2040" i="1" s="1"/>
  <c r="E2039" i="1" a="1"/>
  <c r="E2039" i="1" s="1"/>
  <c r="E2038" i="1" a="1"/>
  <c r="E2038" i="1" s="1"/>
  <c r="E2037" i="1" a="1"/>
  <c r="E2037" i="1" s="1"/>
  <c r="E2036" i="1" a="1"/>
  <c r="E2036" i="1" s="1"/>
  <c r="E2035" i="1" a="1"/>
  <c r="E2035" i="1" s="1"/>
  <c r="E2034" i="1" a="1"/>
  <c r="E2034" i="1" s="1"/>
  <c r="E2033" i="1" a="1"/>
  <c r="E2033" i="1" s="1"/>
  <c r="E2032" i="1" a="1"/>
  <c r="E2032" i="1" s="1"/>
  <c r="E2031" i="1" a="1"/>
  <c r="E2031" i="1" s="1"/>
  <c r="E2030" i="1" a="1"/>
  <c r="E2030" i="1" s="1"/>
  <c r="E2029" i="1" a="1"/>
  <c r="E2029" i="1" s="1"/>
  <c r="E2028" i="1" a="1"/>
  <c r="E2028" i="1" s="1"/>
  <c r="E2027" i="1" a="1"/>
  <c r="E2027" i="1" s="1"/>
  <c r="E2026" i="1" a="1"/>
  <c r="E2026" i="1" s="1"/>
  <c r="E2025" i="1" a="1"/>
  <c r="E2025" i="1" s="1"/>
  <c r="E2024" i="1" a="1"/>
  <c r="E2024" i="1" s="1"/>
  <c r="E2023" i="1" a="1"/>
  <c r="E2023" i="1" s="1"/>
  <c r="E2022" i="1" a="1"/>
  <c r="E2022" i="1" s="1"/>
  <c r="E2021" i="1" a="1"/>
  <c r="E2021" i="1" s="1"/>
  <c r="E2020" i="1" a="1"/>
  <c r="E2020" i="1" s="1"/>
  <c r="E2019" i="1" a="1"/>
  <c r="E2019" i="1" s="1"/>
  <c r="E2018" i="1" a="1"/>
  <c r="E2018" i="1" s="1"/>
  <c r="E2017" i="1" a="1"/>
  <c r="E2017" i="1" s="1"/>
  <c r="E2016" i="1" a="1"/>
  <c r="E2016" i="1" s="1"/>
  <c r="E2015" i="1" a="1"/>
  <c r="E2015" i="1" s="1"/>
  <c r="E2014" i="1" a="1"/>
  <c r="E2014" i="1" s="1"/>
  <c r="E2013" i="1" a="1"/>
  <c r="E2013" i="1" s="1"/>
  <c r="E2012" i="1" a="1"/>
  <c r="E2012" i="1" s="1"/>
  <c r="E2011" i="1" a="1"/>
  <c r="E2011" i="1" s="1"/>
  <c r="E2010" i="1" a="1"/>
  <c r="E2010" i="1" s="1"/>
  <c r="E2009" i="1" a="1"/>
  <c r="E2009" i="1" s="1"/>
  <c r="E2008" i="1" a="1"/>
  <c r="E2008" i="1" s="1"/>
  <c r="E2007" i="1" a="1"/>
  <c r="E2007" i="1" s="1"/>
  <c r="E2006" i="1" a="1"/>
  <c r="E2006" i="1" s="1"/>
  <c r="E2005" i="1" a="1"/>
  <c r="E2005" i="1" s="1"/>
  <c r="E2004" i="1" a="1"/>
  <c r="E2004" i="1" s="1"/>
  <c r="E2003" i="1" a="1"/>
  <c r="E2003" i="1" s="1"/>
  <c r="E2002" i="1" a="1"/>
  <c r="E2002" i="1" s="1"/>
  <c r="E2001" i="1" a="1"/>
  <c r="E2001" i="1" s="1"/>
  <c r="E2000" i="1" a="1"/>
  <c r="E2000" i="1" s="1"/>
  <c r="E1999" i="1" a="1"/>
  <c r="E1999" i="1" s="1"/>
  <c r="E1998" i="1" a="1"/>
  <c r="E1998" i="1" s="1"/>
  <c r="E1997" i="1" a="1"/>
  <c r="E1997" i="1" s="1"/>
  <c r="E1996" i="1" a="1"/>
  <c r="E1996" i="1" s="1"/>
  <c r="E1995" i="1" a="1"/>
  <c r="E1995" i="1" s="1"/>
  <c r="E1994" i="1" a="1"/>
  <c r="E1994" i="1" s="1"/>
  <c r="E1993" i="1" a="1"/>
  <c r="E1993" i="1" s="1"/>
  <c r="E1992" i="1" a="1"/>
  <c r="E1992" i="1" s="1"/>
  <c r="E1991" i="1" a="1"/>
  <c r="E1991" i="1" s="1"/>
  <c r="E1990" i="1" a="1"/>
  <c r="E1990" i="1" s="1"/>
  <c r="E1989" i="1" a="1"/>
  <c r="E1989" i="1" s="1"/>
  <c r="E1988" i="1" a="1"/>
  <c r="E1988" i="1" s="1"/>
  <c r="E1987" i="1" a="1"/>
  <c r="E1987" i="1" s="1"/>
  <c r="E1986" i="1" a="1"/>
  <c r="E1986" i="1" s="1"/>
  <c r="E1985" i="1" a="1"/>
  <c r="E1985" i="1" s="1"/>
  <c r="E1984" i="1" a="1"/>
  <c r="E1984" i="1" s="1"/>
  <c r="E1983" i="1" a="1"/>
  <c r="E1983" i="1" s="1"/>
  <c r="E1982" i="1" a="1"/>
  <c r="E1982" i="1" s="1"/>
  <c r="E1981" i="1" a="1"/>
  <c r="E1981" i="1" s="1"/>
  <c r="E1980" i="1" a="1"/>
  <c r="E1980" i="1" s="1"/>
  <c r="E1979" i="1" a="1"/>
  <c r="E1979" i="1" s="1"/>
  <c r="E1978" i="1" a="1"/>
  <c r="E1978" i="1" s="1"/>
  <c r="E1977" i="1" a="1"/>
  <c r="E1977" i="1" s="1"/>
  <c r="E1976" i="1" a="1"/>
  <c r="E1976" i="1" s="1"/>
  <c r="E1975" i="1" a="1"/>
  <c r="E1975" i="1" s="1"/>
  <c r="E1974" i="1" a="1"/>
  <c r="E1974" i="1" s="1"/>
  <c r="E1973" i="1" a="1"/>
  <c r="E1973" i="1" s="1"/>
  <c r="E1972" i="1" a="1"/>
  <c r="E1972" i="1" s="1"/>
  <c r="E1971" i="1" a="1"/>
  <c r="E1971" i="1" s="1"/>
  <c r="E1970" i="1" a="1"/>
  <c r="E1970" i="1" s="1"/>
  <c r="E1969" i="1" a="1"/>
  <c r="E1969" i="1" s="1"/>
  <c r="E1968" i="1" a="1"/>
  <c r="E1968" i="1" s="1"/>
  <c r="E1967" i="1" a="1"/>
  <c r="E1967" i="1" s="1"/>
  <c r="E1966" i="1" a="1"/>
  <c r="E1966" i="1" s="1"/>
  <c r="E1965" i="1" a="1"/>
  <c r="E1965" i="1" s="1"/>
  <c r="E1964" i="1" a="1"/>
  <c r="E1964" i="1" s="1"/>
  <c r="E1963" i="1" a="1"/>
  <c r="E1963" i="1" s="1"/>
  <c r="E1962" i="1" a="1"/>
  <c r="E1962" i="1" s="1"/>
  <c r="E1961" i="1" a="1"/>
  <c r="E1961" i="1" s="1"/>
  <c r="E1960" i="1" a="1"/>
  <c r="E1960" i="1" s="1"/>
  <c r="E1959" i="1" a="1"/>
  <c r="E1959" i="1" s="1"/>
  <c r="E1958" i="1" a="1"/>
  <c r="E1958" i="1" s="1"/>
  <c r="E1957" i="1" a="1"/>
  <c r="E1957" i="1" s="1"/>
  <c r="E1956" i="1" a="1"/>
  <c r="E1956" i="1" s="1"/>
  <c r="E1955" i="1" a="1"/>
  <c r="E1955" i="1" s="1"/>
  <c r="E1954" i="1" a="1"/>
  <c r="E1954" i="1" s="1"/>
  <c r="E1953" i="1" a="1"/>
  <c r="E1953" i="1" s="1"/>
  <c r="E1952" i="1" a="1"/>
  <c r="E1952" i="1" s="1"/>
  <c r="E1951" i="1" a="1"/>
  <c r="E1951" i="1" s="1"/>
  <c r="E1950" i="1" a="1"/>
  <c r="E1950" i="1" s="1"/>
  <c r="E1949" i="1" a="1"/>
  <c r="E1949" i="1" s="1"/>
  <c r="E1948" i="1" a="1"/>
  <c r="E1948" i="1" s="1"/>
  <c r="E1947" i="1" a="1"/>
  <c r="E1947" i="1" s="1"/>
  <c r="E1946" i="1" a="1"/>
  <c r="E1946" i="1" s="1"/>
  <c r="E1945" i="1" a="1"/>
  <c r="E1945" i="1" s="1"/>
  <c r="E1944" i="1" a="1"/>
  <c r="E1944" i="1" s="1"/>
  <c r="E1943" i="1" a="1"/>
  <c r="E1943" i="1" s="1"/>
  <c r="E1942" i="1" a="1"/>
  <c r="E1942" i="1" s="1"/>
  <c r="E1941" i="1" a="1"/>
  <c r="E1941" i="1" s="1"/>
  <c r="E1940" i="1" a="1"/>
  <c r="E1940" i="1" s="1"/>
  <c r="E1939" i="1" a="1"/>
  <c r="E1939" i="1" s="1"/>
  <c r="E1938" i="1" a="1"/>
  <c r="E1938" i="1" s="1"/>
  <c r="E1937" i="1" a="1"/>
  <c r="E1937" i="1" s="1"/>
  <c r="E1936" i="1" a="1"/>
  <c r="E1936" i="1" s="1"/>
  <c r="E1935" i="1" a="1"/>
  <c r="E1935" i="1" s="1"/>
  <c r="E1934" i="1" a="1"/>
  <c r="E1934" i="1" s="1"/>
  <c r="E1933" i="1" a="1"/>
  <c r="E1933" i="1" s="1"/>
  <c r="E1932" i="1" a="1"/>
  <c r="E1932" i="1" s="1"/>
  <c r="E1931" i="1" a="1"/>
  <c r="E1931" i="1" s="1"/>
  <c r="E1930" i="1" a="1"/>
  <c r="E1930" i="1" s="1"/>
  <c r="E1929" i="1" a="1"/>
  <c r="E1929" i="1" s="1"/>
  <c r="E1928" i="1" a="1"/>
  <c r="E1928" i="1" s="1"/>
  <c r="E1927" i="1" a="1"/>
  <c r="E1927" i="1" s="1"/>
  <c r="E1926" i="1" a="1"/>
  <c r="E1926" i="1" s="1"/>
  <c r="E1925" i="1" a="1"/>
  <c r="E1925" i="1" s="1"/>
  <c r="E1924" i="1" a="1"/>
  <c r="E1924" i="1" s="1"/>
  <c r="E1923" i="1" a="1"/>
  <c r="E1923" i="1" s="1"/>
  <c r="E1922" i="1" a="1"/>
  <c r="E1922" i="1" s="1"/>
  <c r="E1921" i="1" a="1"/>
  <c r="E1921" i="1" s="1"/>
  <c r="E1920" i="1" a="1"/>
  <c r="E1920" i="1" s="1"/>
  <c r="E1919" i="1" a="1"/>
  <c r="E1919" i="1" s="1"/>
  <c r="E1918" i="1" a="1"/>
  <c r="E1918" i="1" s="1"/>
  <c r="E1917" i="1" a="1"/>
  <c r="E1917" i="1" s="1"/>
  <c r="E1916" i="1" a="1"/>
  <c r="E1916" i="1" s="1"/>
  <c r="E1915" i="1" a="1"/>
  <c r="E1915" i="1" s="1"/>
  <c r="E1914" i="1" a="1"/>
  <c r="E1914" i="1" s="1"/>
  <c r="E1913" i="1" a="1"/>
  <c r="E1913" i="1" s="1"/>
  <c r="E1912" i="1" a="1"/>
  <c r="E1912" i="1" s="1"/>
  <c r="E1911" i="1" a="1"/>
  <c r="E1911" i="1" s="1"/>
  <c r="E1910" i="1" a="1"/>
  <c r="E1910" i="1" s="1"/>
  <c r="E1909" i="1" a="1"/>
  <c r="E1909" i="1" s="1"/>
  <c r="E1908" i="1" a="1"/>
  <c r="E1908" i="1" s="1"/>
  <c r="E1907" i="1" a="1"/>
  <c r="E1907" i="1" s="1"/>
  <c r="E1906" i="1" a="1"/>
  <c r="E1906" i="1" s="1"/>
  <c r="E1905" i="1" a="1"/>
  <c r="E1905" i="1" s="1"/>
  <c r="E1904" i="1" a="1"/>
  <c r="E1904" i="1" s="1"/>
  <c r="E1903" i="1" a="1"/>
  <c r="E1903" i="1" s="1"/>
  <c r="E1902" i="1" a="1"/>
  <c r="E1902" i="1" s="1"/>
  <c r="E1901" i="1" a="1"/>
  <c r="E1901" i="1" s="1"/>
  <c r="E1900" i="1" a="1"/>
  <c r="E1900" i="1" s="1"/>
  <c r="E1899" i="1" a="1"/>
  <c r="E1899" i="1" s="1"/>
  <c r="E1898" i="1" a="1"/>
  <c r="E1898" i="1" s="1"/>
  <c r="E1897" i="1" a="1"/>
  <c r="E1897" i="1" s="1"/>
  <c r="E1896" i="1" a="1"/>
  <c r="E1896" i="1" s="1"/>
  <c r="E1895" i="1" a="1"/>
  <c r="E1895" i="1" s="1"/>
  <c r="E1894" i="1" a="1"/>
  <c r="E1894" i="1" s="1"/>
  <c r="E1893" i="1" a="1"/>
  <c r="E1893" i="1" s="1"/>
  <c r="E1892" i="1" a="1"/>
  <c r="E1892" i="1" s="1"/>
  <c r="E1891" i="1" a="1"/>
  <c r="E1891" i="1" s="1"/>
  <c r="E1890" i="1" a="1"/>
  <c r="E1890" i="1" s="1"/>
  <c r="E1889" i="1" a="1"/>
  <c r="E1889" i="1" s="1"/>
  <c r="E1888" i="1" a="1"/>
  <c r="E1888" i="1" s="1"/>
  <c r="E1887" i="1" a="1"/>
  <c r="E1887" i="1" s="1"/>
  <c r="E1886" i="1" a="1"/>
  <c r="E1886" i="1" s="1"/>
  <c r="E1885" i="1" a="1"/>
  <c r="E1885" i="1" s="1"/>
  <c r="E1884" i="1" a="1"/>
  <c r="E1884" i="1" s="1"/>
  <c r="E1883" i="1" a="1"/>
  <c r="E1883" i="1" s="1"/>
  <c r="E1882" i="1" a="1"/>
  <c r="E1882" i="1" s="1"/>
  <c r="E1881" i="1" a="1"/>
  <c r="E1881" i="1" s="1"/>
  <c r="E1880" i="1" a="1"/>
  <c r="E1880" i="1" s="1"/>
  <c r="E1879" i="1" a="1"/>
  <c r="E1879" i="1" s="1"/>
  <c r="E1878" i="1" a="1"/>
  <c r="E1878" i="1" s="1"/>
  <c r="E1877" i="1" a="1"/>
  <c r="E1877" i="1" s="1"/>
  <c r="E1876" i="1" a="1"/>
  <c r="E1876" i="1" s="1"/>
  <c r="E1875" i="1" a="1"/>
  <c r="E1875" i="1" s="1"/>
  <c r="E1874" i="1" a="1"/>
  <c r="E1874" i="1" s="1"/>
  <c r="E1873" i="1" a="1"/>
  <c r="E1873" i="1" s="1"/>
  <c r="E1872" i="1" a="1"/>
  <c r="E1872" i="1" s="1"/>
  <c r="E1871" i="1" a="1"/>
  <c r="E1871" i="1" s="1"/>
  <c r="E1870" i="1" a="1"/>
  <c r="E1870" i="1" s="1"/>
  <c r="E1869" i="1" a="1"/>
  <c r="E1869" i="1" s="1"/>
  <c r="E1868" i="1" a="1"/>
  <c r="E1868" i="1" s="1"/>
  <c r="E1867" i="1" a="1"/>
  <c r="E1867" i="1" s="1"/>
  <c r="E1866" i="1" a="1"/>
  <c r="E1866" i="1" s="1"/>
  <c r="E1865" i="1" a="1"/>
  <c r="E1865" i="1" s="1"/>
  <c r="E1864" i="1" a="1"/>
  <c r="E1864" i="1" s="1"/>
  <c r="E1863" i="1" a="1"/>
  <c r="E1863" i="1" s="1"/>
  <c r="E1862" i="1" a="1"/>
  <c r="E1862" i="1" s="1"/>
  <c r="E1861" i="1" a="1"/>
  <c r="E1861" i="1" s="1"/>
  <c r="E1860" i="1" a="1"/>
  <c r="E1860" i="1" s="1"/>
  <c r="E1859" i="1" a="1"/>
  <c r="E1859" i="1" s="1"/>
  <c r="E1858" i="1" a="1"/>
  <c r="E1858" i="1" s="1"/>
  <c r="E1857" i="1" a="1"/>
  <c r="E1857" i="1" s="1"/>
  <c r="E1856" i="1" a="1"/>
  <c r="E1856" i="1" s="1"/>
  <c r="E1855" i="1" a="1"/>
  <c r="E1855" i="1" s="1"/>
  <c r="E1854" i="1" a="1"/>
  <c r="E1854" i="1" s="1"/>
  <c r="E1853" i="1" a="1"/>
  <c r="E1853" i="1" s="1"/>
  <c r="E1852" i="1" a="1"/>
  <c r="E1852" i="1" s="1"/>
  <c r="E1851" i="1" a="1"/>
  <c r="E1851" i="1" s="1"/>
  <c r="E1850" i="1" a="1"/>
  <c r="E1850" i="1" s="1"/>
  <c r="E1849" i="1" a="1"/>
  <c r="E1849" i="1" s="1"/>
  <c r="E1848" i="1" a="1"/>
  <c r="E1848" i="1" s="1"/>
  <c r="E1847" i="1" a="1"/>
  <c r="E1847" i="1" s="1"/>
  <c r="E1846" i="1" a="1"/>
  <c r="E1846" i="1" s="1"/>
  <c r="E1845" i="1" a="1"/>
  <c r="E1845" i="1" s="1"/>
  <c r="E1844" i="1" a="1"/>
  <c r="E1844" i="1" s="1"/>
  <c r="E1843" i="1" a="1"/>
  <c r="E1843" i="1" s="1"/>
  <c r="E1842" i="1" a="1"/>
  <c r="E1842" i="1" s="1"/>
  <c r="E1841" i="1" a="1"/>
  <c r="E1841" i="1" s="1"/>
  <c r="E1840" i="1" a="1"/>
  <c r="E1840" i="1" s="1"/>
  <c r="E1839" i="1" a="1"/>
  <c r="E1839" i="1" s="1"/>
  <c r="E1838" i="1" a="1"/>
  <c r="E1838" i="1" s="1"/>
  <c r="E1837" i="1" a="1"/>
  <c r="E1837" i="1" s="1"/>
  <c r="E1836" i="1" a="1"/>
  <c r="E1836" i="1" s="1"/>
  <c r="E1835" i="1" a="1"/>
  <c r="E1835" i="1" s="1"/>
  <c r="E1834" i="1" a="1"/>
  <c r="E1834" i="1" s="1"/>
  <c r="E1833" i="1" a="1"/>
  <c r="E1833" i="1" s="1"/>
  <c r="E1832" i="1" a="1"/>
  <c r="E1832" i="1" s="1"/>
  <c r="E1831" i="1" a="1"/>
  <c r="E1831" i="1" s="1"/>
  <c r="E1830" i="1" a="1"/>
  <c r="E1830" i="1" s="1"/>
  <c r="E1829" i="1" a="1"/>
  <c r="E1829" i="1" s="1"/>
  <c r="E1828" i="1" a="1"/>
  <c r="E1828" i="1" s="1"/>
  <c r="E1827" i="1" a="1"/>
  <c r="E1827" i="1" s="1"/>
  <c r="E1826" i="1" a="1"/>
  <c r="E1826" i="1" s="1"/>
  <c r="E1825" i="1" a="1"/>
  <c r="E1825" i="1" s="1"/>
  <c r="E1824" i="1" a="1"/>
  <c r="E1824" i="1" s="1"/>
  <c r="E1823" i="1" a="1"/>
  <c r="E1823" i="1" s="1"/>
  <c r="E1822" i="1" a="1"/>
  <c r="E1822" i="1" s="1"/>
  <c r="E1821" i="1" a="1"/>
  <c r="E1821" i="1" s="1"/>
  <c r="E1820" i="1" a="1"/>
  <c r="E1820" i="1" s="1"/>
  <c r="E1819" i="1" a="1"/>
  <c r="E1819" i="1" s="1"/>
  <c r="E1818" i="1" a="1"/>
  <c r="E1818" i="1" s="1"/>
  <c r="E1817" i="1" a="1"/>
  <c r="E1817" i="1" s="1"/>
  <c r="E1816" i="1" a="1"/>
  <c r="E1816" i="1" s="1"/>
  <c r="E1815" i="1" a="1"/>
  <c r="E1815" i="1" s="1"/>
  <c r="E1814" i="1" a="1"/>
  <c r="E1814" i="1" s="1"/>
  <c r="E1813" i="1" a="1"/>
  <c r="E1813" i="1" s="1"/>
  <c r="E1812" i="1" a="1"/>
  <c r="E1812" i="1" s="1"/>
  <c r="E1811" i="1" a="1"/>
  <c r="E1811" i="1" s="1"/>
  <c r="E1810" i="1" a="1"/>
  <c r="E1810" i="1" s="1"/>
  <c r="E1809" i="1" a="1"/>
  <c r="E1809" i="1" s="1"/>
  <c r="E1808" i="1" a="1"/>
  <c r="E1808" i="1" s="1"/>
  <c r="E1807" i="1" a="1"/>
  <c r="E1807" i="1" s="1"/>
  <c r="E1806" i="1" a="1"/>
  <c r="E1806" i="1" s="1"/>
  <c r="E1805" i="1" a="1"/>
  <c r="E1805" i="1" s="1"/>
  <c r="E1804" i="1" a="1"/>
  <c r="E1804" i="1" s="1"/>
  <c r="E1803" i="1" a="1"/>
  <c r="E1803" i="1" s="1"/>
  <c r="E1802" i="1" a="1"/>
  <c r="E1802" i="1" s="1"/>
  <c r="E1801" i="1" a="1"/>
  <c r="E1801" i="1" s="1"/>
  <c r="E1800" i="1" a="1"/>
  <c r="E1800" i="1" s="1"/>
  <c r="E1799" i="1" a="1"/>
  <c r="E1799" i="1" s="1"/>
  <c r="E1798" i="1" a="1"/>
  <c r="E1798" i="1" s="1"/>
  <c r="E1797" i="1" a="1"/>
  <c r="E1797" i="1" s="1"/>
  <c r="E1796" i="1" a="1"/>
  <c r="E1796" i="1" s="1"/>
  <c r="E1795" i="1" a="1"/>
  <c r="E1795" i="1" s="1"/>
  <c r="E1794" i="1" a="1"/>
  <c r="E1794" i="1" s="1"/>
  <c r="E1793" i="1" a="1"/>
  <c r="E1793" i="1" s="1"/>
  <c r="E1792" i="1" a="1"/>
  <c r="E1792" i="1" s="1"/>
  <c r="E1791" i="1" a="1"/>
  <c r="E1791" i="1" s="1"/>
  <c r="E1790" i="1" a="1"/>
  <c r="E1790" i="1" s="1"/>
  <c r="E1789" i="1" a="1"/>
  <c r="E1789" i="1" s="1"/>
  <c r="E1788" i="1" a="1"/>
  <c r="E1788" i="1" s="1"/>
  <c r="E1787" i="1" a="1"/>
  <c r="E1787" i="1" s="1"/>
  <c r="E1786" i="1" a="1"/>
  <c r="E1786" i="1" s="1"/>
  <c r="E1785" i="1" a="1"/>
  <c r="E1785" i="1" s="1"/>
  <c r="E1784" i="1" a="1"/>
  <c r="E1784" i="1" s="1"/>
  <c r="E1783" i="1" a="1"/>
  <c r="E1783" i="1" s="1"/>
  <c r="E1782" i="1" a="1"/>
  <c r="E1782" i="1" s="1"/>
  <c r="E1781" i="1" a="1"/>
  <c r="E1781" i="1" s="1"/>
  <c r="E1780" i="1" a="1"/>
  <c r="E1780" i="1" s="1"/>
  <c r="E1779" i="1" a="1"/>
  <c r="E1779" i="1" s="1"/>
  <c r="E1778" i="1" a="1"/>
  <c r="E1778" i="1" s="1"/>
  <c r="E1777" i="1" a="1"/>
  <c r="E1777" i="1" s="1"/>
  <c r="E1776" i="1" a="1"/>
  <c r="E1776" i="1" s="1"/>
  <c r="E1775" i="1" a="1"/>
  <c r="E1775" i="1" s="1"/>
  <c r="E1774" i="1" a="1"/>
  <c r="E1774" i="1" s="1"/>
  <c r="E1773" i="1" a="1"/>
  <c r="E1773" i="1" s="1"/>
  <c r="E1772" i="1" a="1"/>
  <c r="E1772" i="1" s="1"/>
  <c r="E1771" i="1" a="1"/>
  <c r="E1771" i="1" s="1"/>
  <c r="E1770" i="1" a="1"/>
  <c r="E1770" i="1" s="1"/>
  <c r="E1769" i="1" a="1"/>
  <c r="E1769" i="1" s="1"/>
  <c r="E1768" i="1" a="1"/>
  <c r="E1768" i="1" s="1"/>
  <c r="E1767" i="1" a="1"/>
  <c r="E1767" i="1" s="1"/>
  <c r="E1766" i="1" a="1"/>
  <c r="E1766" i="1" s="1"/>
  <c r="E1765" i="1" a="1"/>
  <c r="E1765" i="1" s="1"/>
  <c r="E1764" i="1" a="1"/>
  <c r="E1764" i="1" s="1"/>
  <c r="E1763" i="1" a="1"/>
  <c r="E1763" i="1" s="1"/>
  <c r="E1762" i="1" a="1"/>
  <c r="E1762" i="1" s="1"/>
  <c r="E1761" i="1" a="1"/>
  <c r="E1761" i="1" s="1"/>
  <c r="E1760" i="1" a="1"/>
  <c r="E1760" i="1" s="1"/>
  <c r="E1759" i="1" a="1"/>
  <c r="E1759" i="1" s="1"/>
  <c r="E1758" i="1" a="1"/>
  <c r="E1758" i="1" s="1"/>
  <c r="E1757" i="1" a="1"/>
  <c r="E1757" i="1" s="1"/>
  <c r="E1756" i="1" a="1"/>
  <c r="E1756" i="1" s="1"/>
  <c r="E1755" i="1" a="1"/>
  <c r="E1755" i="1" s="1"/>
  <c r="E1754" i="1" a="1"/>
  <c r="E1754" i="1" s="1"/>
  <c r="E1753" i="1" a="1"/>
  <c r="E1753" i="1" s="1"/>
  <c r="E1752" i="1" a="1"/>
  <c r="E1752" i="1" s="1"/>
  <c r="E1751" i="1" a="1"/>
  <c r="E1751" i="1" s="1"/>
  <c r="E1750" i="1" a="1"/>
  <c r="E1750" i="1" s="1"/>
  <c r="E1749" i="1" a="1"/>
  <c r="E1749" i="1" s="1"/>
  <c r="E1748" i="1" a="1"/>
  <c r="E1748" i="1" s="1"/>
  <c r="E1747" i="1" a="1"/>
  <c r="E1747" i="1" s="1"/>
  <c r="E1746" i="1" a="1"/>
  <c r="E1746" i="1" s="1"/>
  <c r="E1745" i="1" a="1"/>
  <c r="E1745" i="1" s="1"/>
  <c r="E1744" i="1" a="1"/>
  <c r="E1744" i="1" s="1"/>
  <c r="E1743" i="1" a="1"/>
  <c r="E1743" i="1" s="1"/>
  <c r="E1742" i="1" a="1"/>
  <c r="E1742" i="1" s="1"/>
  <c r="E1741" i="1" a="1"/>
  <c r="E1741" i="1" s="1"/>
  <c r="E1740" i="1" a="1"/>
  <c r="E1740" i="1" s="1"/>
  <c r="E1739" i="1" a="1"/>
  <c r="E1739" i="1" s="1"/>
  <c r="E1738" i="1" a="1"/>
  <c r="E1738" i="1" s="1"/>
  <c r="E1737" i="1" a="1"/>
  <c r="E1737" i="1" s="1"/>
  <c r="E1736" i="1" a="1"/>
  <c r="E1736" i="1" s="1"/>
  <c r="E1735" i="1" a="1"/>
  <c r="E1735" i="1" s="1"/>
  <c r="E1734" i="1" a="1"/>
  <c r="E1734" i="1" s="1"/>
  <c r="E1733" i="1" a="1"/>
  <c r="E1733" i="1" s="1"/>
  <c r="E1732" i="1" a="1"/>
  <c r="E1732" i="1" s="1"/>
  <c r="E1731" i="1" a="1"/>
  <c r="E1731" i="1" s="1"/>
  <c r="E1730" i="1" a="1"/>
  <c r="E1730" i="1" s="1"/>
  <c r="E1729" i="1" a="1"/>
  <c r="E1729" i="1" s="1"/>
  <c r="E1728" i="1" a="1"/>
  <c r="E1728" i="1" s="1"/>
  <c r="E1727" i="1" a="1"/>
  <c r="E1727" i="1" s="1"/>
  <c r="E1726" i="1" a="1"/>
  <c r="E1726" i="1" s="1"/>
  <c r="E1725" i="1" a="1"/>
  <c r="E1725" i="1" s="1"/>
  <c r="E1724" i="1" a="1"/>
  <c r="E1724" i="1" s="1"/>
  <c r="E1723" i="1" a="1"/>
  <c r="E1723" i="1" s="1"/>
  <c r="E1722" i="1" a="1"/>
  <c r="E1722" i="1" s="1"/>
  <c r="E1721" i="1" a="1"/>
  <c r="E1721" i="1" s="1"/>
  <c r="E1720" i="1" a="1"/>
  <c r="E1720" i="1" s="1"/>
  <c r="E1719" i="1" a="1"/>
  <c r="E1719" i="1" s="1"/>
  <c r="E1718" i="1" a="1"/>
  <c r="E1718" i="1" s="1"/>
  <c r="E1717" i="1" a="1"/>
  <c r="E1717" i="1" s="1"/>
  <c r="E1716" i="1" a="1"/>
  <c r="E1716" i="1" s="1"/>
  <c r="E1715" i="1" a="1"/>
  <c r="E1715" i="1" s="1"/>
  <c r="E1714" i="1" a="1"/>
  <c r="E1714" i="1" s="1"/>
  <c r="E1713" i="1" a="1"/>
  <c r="E1713" i="1" s="1"/>
  <c r="E1712" i="1" a="1"/>
  <c r="E1712" i="1" s="1"/>
  <c r="E1711" i="1" a="1"/>
  <c r="E1711" i="1" s="1"/>
  <c r="E1710" i="1" a="1"/>
  <c r="E1710" i="1" s="1"/>
  <c r="E1709" i="1" a="1"/>
  <c r="E1709" i="1" s="1"/>
  <c r="E1708" i="1" a="1"/>
  <c r="E1708" i="1" s="1"/>
  <c r="E1707" i="1" a="1"/>
  <c r="E1707" i="1" s="1"/>
  <c r="E1706" i="1" a="1"/>
  <c r="E1706" i="1" s="1"/>
  <c r="E1705" i="1" a="1"/>
  <c r="E1705" i="1" s="1"/>
  <c r="E1704" i="1" a="1"/>
  <c r="E1704" i="1" s="1"/>
  <c r="E1703" i="1" a="1"/>
  <c r="E1703" i="1" s="1"/>
  <c r="E1702" i="1" a="1"/>
  <c r="E1702" i="1" s="1"/>
  <c r="E1701" i="1" a="1"/>
  <c r="E1701" i="1" s="1"/>
  <c r="E1700" i="1" a="1"/>
  <c r="E1700" i="1" s="1"/>
  <c r="E1699" i="1" a="1"/>
  <c r="E1699" i="1" s="1"/>
  <c r="E1698" i="1" a="1"/>
  <c r="E1698" i="1" s="1"/>
  <c r="E1697" i="1" a="1"/>
  <c r="E1697" i="1" s="1"/>
  <c r="E1696" i="1" a="1"/>
  <c r="E1696" i="1" s="1"/>
  <c r="E1695" i="1" a="1"/>
  <c r="E1695" i="1" s="1"/>
  <c r="E1694" i="1" a="1"/>
  <c r="E1694" i="1" s="1"/>
  <c r="E1693" i="1" a="1"/>
  <c r="E1693" i="1" s="1"/>
  <c r="E1692" i="1" a="1"/>
  <c r="E1692" i="1" s="1"/>
  <c r="E1691" i="1" a="1"/>
  <c r="E1691" i="1" s="1"/>
  <c r="E1690" i="1" a="1"/>
  <c r="E1690" i="1" s="1"/>
  <c r="E1689" i="1" a="1"/>
  <c r="E1689" i="1" s="1"/>
  <c r="E1688" i="1" a="1"/>
  <c r="E1688" i="1" s="1"/>
  <c r="E1687" i="1" a="1"/>
  <c r="E1687" i="1" s="1"/>
  <c r="E1686" i="1" a="1"/>
  <c r="E1686" i="1" s="1"/>
  <c r="E1685" i="1" a="1"/>
  <c r="E1685" i="1" s="1"/>
  <c r="E1684" i="1" a="1"/>
  <c r="E1684" i="1" s="1"/>
  <c r="E1683" i="1" a="1"/>
  <c r="E1683" i="1" s="1"/>
  <c r="E1682" i="1" a="1"/>
  <c r="E1682" i="1" s="1"/>
  <c r="E1681" i="1" a="1"/>
  <c r="E1681" i="1" s="1"/>
  <c r="E1680" i="1" a="1"/>
  <c r="E1680" i="1" s="1"/>
  <c r="E1679" i="1" a="1"/>
  <c r="E1679" i="1" s="1"/>
  <c r="E1678" i="1" a="1"/>
  <c r="E1678" i="1" s="1"/>
  <c r="E1677" i="1" a="1"/>
  <c r="E1677" i="1" s="1"/>
  <c r="E1676" i="1" a="1"/>
  <c r="E1676" i="1" s="1"/>
  <c r="E1675" i="1" a="1"/>
  <c r="E1675" i="1" s="1"/>
  <c r="E1674" i="1" a="1"/>
  <c r="E1674" i="1" s="1"/>
  <c r="E1673" i="1" a="1"/>
  <c r="E1673" i="1" s="1"/>
  <c r="E1672" i="1" a="1"/>
  <c r="E1672" i="1" s="1"/>
  <c r="E1671" i="1" a="1"/>
  <c r="E1671" i="1" s="1"/>
  <c r="E1670" i="1" a="1"/>
  <c r="E1670" i="1" s="1"/>
  <c r="E1669" i="1" a="1"/>
  <c r="E1669" i="1" s="1"/>
  <c r="E1668" i="1" a="1"/>
  <c r="E1668" i="1" s="1"/>
  <c r="E1667" i="1" a="1"/>
  <c r="E1667" i="1" s="1"/>
  <c r="E1666" i="1" a="1"/>
  <c r="E1666" i="1" s="1"/>
  <c r="E1665" i="1" a="1"/>
  <c r="E1665" i="1" s="1"/>
  <c r="E1664" i="1" a="1"/>
  <c r="E1664" i="1" s="1"/>
  <c r="E1663" i="1" a="1"/>
  <c r="E1663" i="1" s="1"/>
  <c r="E1662" i="1" a="1"/>
  <c r="E1662" i="1" s="1"/>
  <c r="E1661" i="1" a="1"/>
  <c r="E1661" i="1" s="1"/>
  <c r="E1660" i="1" a="1"/>
  <c r="E1660" i="1" s="1"/>
  <c r="E1659" i="1" a="1"/>
  <c r="E1659" i="1" s="1"/>
  <c r="E1658" i="1" a="1"/>
  <c r="E1658" i="1" s="1"/>
  <c r="E1657" i="1" a="1"/>
  <c r="E1657" i="1" s="1"/>
  <c r="E1656" i="1" a="1"/>
  <c r="E1656" i="1" s="1"/>
  <c r="E1655" i="1" a="1"/>
  <c r="E1655" i="1" s="1"/>
  <c r="E1654" i="1" a="1"/>
  <c r="E1654" i="1" s="1"/>
  <c r="E1653" i="1" a="1"/>
  <c r="E1653" i="1" s="1"/>
  <c r="E1652" i="1" a="1"/>
  <c r="E1652" i="1" s="1"/>
  <c r="E1651" i="1" a="1"/>
  <c r="E1651" i="1" s="1"/>
  <c r="E1650" i="1" a="1"/>
  <c r="E1650" i="1" s="1"/>
  <c r="E1649" i="1" a="1"/>
  <c r="E1649" i="1" s="1"/>
  <c r="E1648" i="1" a="1"/>
  <c r="E1648" i="1" s="1"/>
  <c r="E1647" i="1" a="1"/>
  <c r="E1647" i="1" s="1"/>
  <c r="E1646" i="1" a="1"/>
  <c r="E1646" i="1" s="1"/>
  <c r="E1645" i="1" a="1"/>
  <c r="E1645" i="1" s="1"/>
  <c r="E1644" i="1" a="1"/>
  <c r="E1644" i="1" s="1"/>
  <c r="E1643" i="1" a="1"/>
  <c r="E1643" i="1" s="1"/>
  <c r="E1642" i="1" a="1"/>
  <c r="E1642" i="1" s="1"/>
  <c r="E1641" i="1" a="1"/>
  <c r="E1641" i="1" s="1"/>
  <c r="E1640" i="1" a="1"/>
  <c r="E1640" i="1" s="1"/>
  <c r="E1639" i="1" a="1"/>
  <c r="E1639" i="1" s="1"/>
  <c r="E1638" i="1" a="1"/>
  <c r="E1638" i="1" s="1"/>
  <c r="E1637" i="1" a="1"/>
  <c r="E1637" i="1" s="1"/>
  <c r="E1636" i="1" a="1"/>
  <c r="E1636" i="1" s="1"/>
  <c r="E1635" i="1" a="1"/>
  <c r="E1635" i="1" s="1"/>
  <c r="E1634" i="1" a="1"/>
  <c r="E1634" i="1" s="1"/>
  <c r="E1633" i="1" a="1"/>
  <c r="E1633" i="1" s="1"/>
  <c r="E1632" i="1" a="1"/>
  <c r="E1632" i="1" s="1"/>
  <c r="E1631" i="1" a="1"/>
  <c r="E1631" i="1" s="1"/>
  <c r="E1630" i="1" a="1"/>
  <c r="E1630" i="1" s="1"/>
  <c r="E1629" i="1" a="1"/>
  <c r="E1629" i="1" s="1"/>
  <c r="E1628" i="1" a="1"/>
  <c r="E1628" i="1" s="1"/>
  <c r="E1627" i="1" a="1"/>
  <c r="E1627" i="1" s="1"/>
  <c r="E1626" i="1" a="1"/>
  <c r="E1626" i="1" s="1"/>
  <c r="E1625" i="1" a="1"/>
  <c r="E1625" i="1" s="1"/>
  <c r="E1624" i="1" a="1"/>
  <c r="E1624" i="1" s="1"/>
  <c r="E1623" i="1" a="1"/>
  <c r="E1623" i="1" s="1"/>
  <c r="E1622" i="1" a="1"/>
  <c r="E1622" i="1" s="1"/>
  <c r="E1621" i="1" a="1"/>
  <c r="E1621" i="1" s="1"/>
  <c r="E1620" i="1" a="1"/>
  <c r="E1620" i="1" s="1"/>
  <c r="E1619" i="1" a="1"/>
  <c r="E1619" i="1" s="1"/>
  <c r="E1618" i="1" a="1"/>
  <c r="E1618" i="1" s="1"/>
  <c r="E1617" i="1" a="1"/>
  <c r="E1617" i="1" s="1"/>
  <c r="E1616" i="1" a="1"/>
  <c r="E1616" i="1" s="1"/>
  <c r="E1615" i="1" a="1"/>
  <c r="E1615" i="1" s="1"/>
  <c r="E1614" i="1" a="1"/>
  <c r="E1614" i="1" s="1"/>
  <c r="E1613" i="1" a="1"/>
  <c r="E1613" i="1" s="1"/>
  <c r="E1612" i="1" a="1"/>
  <c r="E1612" i="1" s="1"/>
  <c r="E1611" i="1" a="1"/>
  <c r="E1611" i="1" s="1"/>
  <c r="E1610" i="1" a="1"/>
  <c r="E1610" i="1" s="1"/>
  <c r="E1609" i="1" a="1"/>
  <c r="E1609" i="1" s="1"/>
  <c r="E1608" i="1" a="1"/>
  <c r="E1608" i="1" s="1"/>
  <c r="E1607" i="1" a="1"/>
  <c r="E1607" i="1" s="1"/>
  <c r="E1606" i="1" a="1"/>
  <c r="E1606" i="1" s="1"/>
  <c r="E1605" i="1" a="1"/>
  <c r="E1605" i="1" s="1"/>
  <c r="E1604" i="1" a="1"/>
  <c r="E1604" i="1" s="1"/>
  <c r="E1603" i="1" a="1"/>
  <c r="E1603" i="1" s="1"/>
  <c r="E1602" i="1" a="1"/>
  <c r="E1602" i="1" s="1"/>
  <c r="E1601" i="1" a="1"/>
  <c r="E1601" i="1" s="1"/>
  <c r="E1600" i="1" a="1"/>
  <c r="E1600" i="1" s="1"/>
  <c r="E1599" i="1" a="1"/>
  <c r="E1599" i="1" s="1"/>
  <c r="E1598" i="1" a="1"/>
  <c r="E1598" i="1" s="1"/>
  <c r="E1597" i="1" a="1"/>
  <c r="E1597" i="1" s="1"/>
  <c r="E1596" i="1" a="1"/>
  <c r="E1596" i="1" s="1"/>
  <c r="E1595" i="1" a="1"/>
  <c r="E1595" i="1" s="1"/>
  <c r="E1594" i="1" a="1"/>
  <c r="E1594" i="1" s="1"/>
  <c r="E1593" i="1" a="1"/>
  <c r="E1593" i="1" s="1"/>
  <c r="E1592" i="1" a="1"/>
  <c r="E1592" i="1" s="1"/>
  <c r="E1591" i="1" a="1"/>
  <c r="E1591" i="1" s="1"/>
  <c r="E1590" i="1" a="1"/>
  <c r="E1590" i="1" s="1"/>
  <c r="E1589" i="1" a="1"/>
  <c r="E1589" i="1" s="1"/>
  <c r="E1588" i="1" a="1"/>
  <c r="E1588" i="1" s="1"/>
  <c r="E1587" i="1" a="1"/>
  <c r="E1587" i="1" s="1"/>
  <c r="E1586" i="1" a="1"/>
  <c r="E1586" i="1" s="1"/>
  <c r="E1585" i="1" a="1"/>
  <c r="E1585" i="1" s="1"/>
  <c r="E1584" i="1" a="1"/>
  <c r="E1584" i="1" s="1"/>
  <c r="E1583" i="1" a="1"/>
  <c r="E1583" i="1" s="1"/>
  <c r="E1582" i="1" a="1"/>
  <c r="E1582" i="1" s="1"/>
  <c r="E1581" i="1" a="1"/>
  <c r="E1581" i="1" s="1"/>
  <c r="E1580" i="1" a="1"/>
  <c r="E1580" i="1" s="1"/>
  <c r="E1579" i="1" a="1"/>
  <c r="E1579" i="1" s="1"/>
  <c r="E1578" i="1" a="1"/>
  <c r="E1578" i="1" s="1"/>
  <c r="E1577" i="1" a="1"/>
  <c r="E1577" i="1" s="1"/>
  <c r="E1576" i="1" a="1"/>
  <c r="E1576" i="1" s="1"/>
  <c r="E1575" i="1" a="1"/>
  <c r="E1575" i="1" s="1"/>
  <c r="E1574" i="1" a="1"/>
  <c r="E1574" i="1" s="1"/>
  <c r="E1573" i="1" a="1"/>
  <c r="E1573" i="1" s="1"/>
  <c r="E1572" i="1" a="1"/>
  <c r="E1572" i="1" s="1"/>
  <c r="E1571" i="1" a="1"/>
  <c r="E1571" i="1" s="1"/>
  <c r="E1570" i="1" a="1"/>
  <c r="E1570" i="1" s="1"/>
  <c r="E1569" i="1" a="1"/>
  <c r="E1569" i="1" s="1"/>
  <c r="E1568" i="1" a="1"/>
  <c r="E1568" i="1" s="1"/>
  <c r="E1567" i="1" a="1"/>
  <c r="E1567" i="1" s="1"/>
  <c r="E1566" i="1" a="1"/>
  <c r="E1566" i="1" s="1"/>
  <c r="E1565" i="1" a="1"/>
  <c r="E1565" i="1" s="1"/>
  <c r="E1564" i="1" a="1"/>
  <c r="E1564" i="1" s="1"/>
  <c r="E1563" i="1" a="1"/>
  <c r="E1563" i="1" s="1"/>
  <c r="E1562" i="1" a="1"/>
  <c r="E1562" i="1" s="1"/>
  <c r="E1561" i="1" a="1"/>
  <c r="E1561" i="1" s="1"/>
  <c r="E1560" i="1" a="1"/>
  <c r="E1560" i="1" s="1"/>
  <c r="E1559" i="1" a="1"/>
  <c r="E1559" i="1" s="1"/>
  <c r="E1558" i="1" a="1"/>
  <c r="E1558" i="1" s="1"/>
  <c r="E1557" i="1" a="1"/>
  <c r="E1557" i="1" s="1"/>
  <c r="E1556" i="1" a="1"/>
  <c r="E1556" i="1" s="1"/>
  <c r="E1555" i="1" a="1"/>
  <c r="E1555" i="1" s="1"/>
  <c r="E1554" i="1" a="1"/>
  <c r="E1554" i="1" s="1"/>
  <c r="E1553" i="1" a="1"/>
  <c r="E1553" i="1" s="1"/>
  <c r="E1552" i="1" a="1"/>
  <c r="E1552" i="1" s="1"/>
  <c r="E1551" i="1" a="1"/>
  <c r="E1551" i="1" s="1"/>
  <c r="E1550" i="1" a="1"/>
  <c r="E1550" i="1" s="1"/>
  <c r="E1549" i="1" a="1"/>
  <c r="E1549" i="1" s="1"/>
  <c r="E1548" i="1" a="1"/>
  <c r="E1548" i="1" s="1"/>
  <c r="E1547" i="1" a="1"/>
  <c r="E1547" i="1" s="1"/>
  <c r="E1546" i="1" a="1"/>
  <c r="E1546" i="1" s="1"/>
  <c r="E1545" i="1" a="1"/>
  <c r="E1545" i="1" s="1"/>
  <c r="E1544" i="1" a="1"/>
  <c r="E1544" i="1" s="1"/>
  <c r="E1543" i="1" a="1"/>
  <c r="E1543" i="1" s="1"/>
  <c r="E1542" i="1" a="1"/>
  <c r="E1542" i="1" s="1"/>
  <c r="E1541" i="1" a="1"/>
  <c r="E1541" i="1" s="1"/>
  <c r="E1540" i="1" a="1"/>
  <c r="E1540" i="1" s="1"/>
  <c r="E1539" i="1" a="1"/>
  <c r="E1539" i="1" s="1"/>
  <c r="E1538" i="1" a="1"/>
  <c r="E1538" i="1" s="1"/>
  <c r="E1537" i="1" a="1"/>
  <c r="E1537" i="1" s="1"/>
  <c r="E1536" i="1" a="1"/>
  <c r="E1536" i="1" s="1"/>
  <c r="E1535" i="1" a="1"/>
  <c r="E1535" i="1" s="1"/>
  <c r="E1534" i="1" a="1"/>
  <c r="E1534" i="1" s="1"/>
  <c r="E1533" i="1" a="1"/>
  <c r="E1533" i="1" s="1"/>
  <c r="E1532" i="1" a="1"/>
  <c r="E1532" i="1" s="1"/>
  <c r="E1531" i="1" a="1"/>
  <c r="E1531" i="1" s="1"/>
  <c r="E1530" i="1" a="1"/>
  <c r="E1530" i="1" s="1"/>
  <c r="E1529" i="1" a="1"/>
  <c r="E1529" i="1" s="1"/>
  <c r="E1528" i="1" a="1"/>
  <c r="E1528" i="1" s="1"/>
  <c r="E1527" i="1" a="1"/>
  <c r="E1527" i="1" s="1"/>
  <c r="E1526" i="1" a="1"/>
  <c r="E1526" i="1" s="1"/>
  <c r="E1525" i="1" a="1"/>
  <c r="E1525" i="1" s="1"/>
  <c r="E1524" i="1" a="1"/>
  <c r="E1524" i="1" s="1"/>
  <c r="E1523" i="1" a="1"/>
  <c r="E1523" i="1" s="1"/>
  <c r="E1522" i="1" a="1"/>
  <c r="E1522" i="1" s="1"/>
  <c r="E1521" i="1" a="1"/>
  <c r="E1521" i="1" s="1"/>
  <c r="E1520" i="1" a="1"/>
  <c r="E1520" i="1" s="1"/>
  <c r="E1519" i="1" a="1"/>
  <c r="E1519" i="1" s="1"/>
  <c r="E1518" i="1" a="1"/>
  <c r="E1518" i="1" s="1"/>
  <c r="E1517" i="1" a="1"/>
  <c r="E1517" i="1" s="1"/>
  <c r="E1516" i="1" a="1"/>
  <c r="E1516" i="1" s="1"/>
  <c r="E1515" i="1" a="1"/>
  <c r="E1515" i="1" s="1"/>
  <c r="E1514" i="1" a="1"/>
  <c r="E1514" i="1" s="1"/>
  <c r="E1513" i="1" a="1"/>
  <c r="E1513" i="1" s="1"/>
  <c r="E1512" i="1" a="1"/>
  <c r="E1512" i="1" s="1"/>
  <c r="E1511" i="1" a="1"/>
  <c r="E1511" i="1" s="1"/>
  <c r="E1510" i="1" a="1"/>
  <c r="E1510" i="1" s="1"/>
  <c r="E1509" i="1" a="1"/>
  <c r="E1509" i="1" s="1"/>
  <c r="E1508" i="1" a="1"/>
  <c r="E1508" i="1" s="1"/>
  <c r="E1507" i="1" a="1"/>
  <c r="E1507" i="1" s="1"/>
  <c r="E1506" i="1" a="1"/>
  <c r="E1506" i="1" s="1"/>
  <c r="E1505" i="1" a="1"/>
  <c r="E1505" i="1" s="1"/>
  <c r="E1504" i="1" a="1"/>
  <c r="E1504" i="1" s="1"/>
  <c r="E1503" i="1" a="1"/>
  <c r="E1503" i="1" s="1"/>
  <c r="E1502" i="1" a="1"/>
  <c r="E1502" i="1" s="1"/>
  <c r="E1501" i="1" a="1"/>
  <c r="E1501" i="1" s="1"/>
  <c r="E1500" i="1" a="1"/>
  <c r="E1500" i="1" s="1"/>
  <c r="E1499" i="1" a="1"/>
  <c r="E1499" i="1" s="1"/>
  <c r="E1498" i="1" a="1"/>
  <c r="E1498" i="1" s="1"/>
  <c r="E1497" i="1" a="1"/>
  <c r="E1497" i="1" s="1"/>
  <c r="E1496" i="1" a="1"/>
  <c r="E1496" i="1" s="1"/>
  <c r="E1495" i="1" a="1"/>
  <c r="E1495" i="1" s="1"/>
  <c r="E1494" i="1" a="1"/>
  <c r="E1494" i="1" s="1"/>
  <c r="E1493" i="1" a="1"/>
  <c r="E1493" i="1" s="1"/>
  <c r="E1492" i="1" a="1"/>
  <c r="E1492" i="1" s="1"/>
  <c r="E1491" i="1" a="1"/>
  <c r="E1491" i="1" s="1"/>
  <c r="E1490" i="1" a="1"/>
  <c r="E1490" i="1" s="1"/>
  <c r="E1489" i="1" a="1"/>
  <c r="E1489" i="1" s="1"/>
  <c r="E1488" i="1" a="1"/>
  <c r="E1488" i="1" s="1"/>
  <c r="E1487" i="1" a="1"/>
  <c r="E1487" i="1" s="1"/>
  <c r="E1486" i="1" a="1"/>
  <c r="E1486" i="1" s="1"/>
  <c r="E1485" i="1" a="1"/>
  <c r="E1485" i="1" s="1"/>
  <c r="E1484" i="1" a="1"/>
  <c r="E1484" i="1" s="1"/>
  <c r="E1483" i="1" a="1"/>
  <c r="E1483" i="1" s="1"/>
  <c r="E1482" i="1" a="1"/>
  <c r="E1482" i="1" s="1"/>
  <c r="E1481" i="1" a="1"/>
  <c r="E1481" i="1" s="1"/>
  <c r="E1480" i="1" a="1"/>
  <c r="E1480" i="1" s="1"/>
  <c r="E1479" i="1" a="1"/>
  <c r="E1479" i="1" s="1"/>
  <c r="E1478" i="1" a="1"/>
  <c r="E1478" i="1" s="1"/>
  <c r="E1477" i="1" a="1"/>
  <c r="E1477" i="1" s="1"/>
  <c r="E1476" i="1" a="1"/>
  <c r="E1476" i="1" s="1"/>
  <c r="E1475" i="1" a="1"/>
  <c r="E1475" i="1" s="1"/>
  <c r="E1474" i="1" a="1"/>
  <c r="E1474" i="1" s="1"/>
  <c r="E1473" i="1" a="1"/>
  <c r="E1473" i="1" s="1"/>
  <c r="E1472" i="1" a="1"/>
  <c r="E1472" i="1" s="1"/>
  <c r="E1471" i="1" a="1"/>
  <c r="E1471" i="1" s="1"/>
  <c r="E1470" i="1" a="1"/>
  <c r="E1470" i="1" s="1"/>
  <c r="E1469" i="1" a="1"/>
  <c r="E1469" i="1" s="1"/>
  <c r="E1468" i="1" a="1"/>
  <c r="E1468" i="1" s="1"/>
  <c r="E1467" i="1" a="1"/>
  <c r="E1467" i="1" s="1"/>
  <c r="E1466" i="1" a="1"/>
  <c r="E1466" i="1" s="1"/>
  <c r="E1465" i="1" a="1"/>
  <c r="E1465" i="1" s="1"/>
  <c r="E1464" i="1" a="1"/>
  <c r="E1464" i="1" s="1"/>
  <c r="E1463" i="1" a="1"/>
  <c r="E1463" i="1" s="1"/>
  <c r="E1462" i="1" a="1"/>
  <c r="E1462" i="1" s="1"/>
  <c r="E1461" i="1" a="1"/>
  <c r="E1461" i="1" s="1"/>
  <c r="E1460" i="1" a="1"/>
  <c r="E1460" i="1" s="1"/>
  <c r="E1459" i="1" a="1"/>
  <c r="E1459" i="1" s="1"/>
  <c r="E1458" i="1" a="1"/>
  <c r="E1458" i="1" s="1"/>
  <c r="E1457" i="1" a="1"/>
  <c r="E1457" i="1" s="1"/>
  <c r="E1456" i="1" a="1"/>
  <c r="E1456" i="1" s="1"/>
  <c r="E1455" i="1" a="1"/>
  <c r="E1455" i="1" s="1"/>
  <c r="E1454" i="1" a="1"/>
  <c r="E1454" i="1" s="1"/>
  <c r="E1453" i="1" a="1"/>
  <c r="E1453" i="1" s="1"/>
  <c r="E1452" i="1" a="1"/>
  <c r="E1452" i="1" s="1"/>
  <c r="E1451" i="1" a="1"/>
  <c r="E1451" i="1" s="1"/>
  <c r="E1450" i="1" a="1"/>
  <c r="E1450" i="1" s="1"/>
  <c r="E1449" i="1" a="1"/>
  <c r="E1449" i="1" s="1"/>
  <c r="E1448" i="1" a="1"/>
  <c r="E1448" i="1" s="1"/>
  <c r="E1447" i="1" a="1"/>
  <c r="E1447" i="1" s="1"/>
  <c r="E1446" i="1" a="1"/>
  <c r="E1446" i="1" s="1"/>
  <c r="E1445" i="1" a="1"/>
  <c r="E1445" i="1" s="1"/>
  <c r="E1444" i="1" a="1"/>
  <c r="E1444" i="1" s="1"/>
  <c r="E1443" i="1" a="1"/>
  <c r="E1443" i="1" s="1"/>
  <c r="E1442" i="1" a="1"/>
  <c r="E1442" i="1" s="1"/>
  <c r="E1441" i="1" a="1"/>
  <c r="E1441" i="1" s="1"/>
  <c r="E1440" i="1" a="1"/>
  <c r="E1440" i="1" s="1"/>
  <c r="E1439" i="1" a="1"/>
  <c r="E1439" i="1" s="1"/>
  <c r="E1438" i="1" a="1"/>
  <c r="E1438" i="1" s="1"/>
  <c r="E1437" i="1" a="1"/>
  <c r="E1437" i="1" s="1"/>
  <c r="E1436" i="1" a="1"/>
  <c r="E1436" i="1" s="1"/>
  <c r="E1435" i="1" a="1"/>
  <c r="E1435" i="1" s="1"/>
  <c r="E1434" i="1" a="1"/>
  <c r="E1434" i="1" s="1"/>
  <c r="E1433" i="1" a="1"/>
  <c r="E1433" i="1" s="1"/>
  <c r="E1432" i="1" a="1"/>
  <c r="E1432" i="1" s="1"/>
  <c r="E1431" i="1" a="1"/>
  <c r="E1431" i="1" s="1"/>
  <c r="E1430" i="1" a="1"/>
  <c r="E1430" i="1" s="1"/>
  <c r="E1429" i="1" a="1"/>
  <c r="E1429" i="1" s="1"/>
  <c r="E1428" i="1" a="1"/>
  <c r="E1428" i="1" s="1"/>
  <c r="E1427" i="1" a="1"/>
  <c r="E1427" i="1" s="1"/>
  <c r="E1426" i="1" a="1"/>
  <c r="E1426" i="1" s="1"/>
  <c r="E1425" i="1" a="1"/>
  <c r="E1425" i="1" s="1"/>
  <c r="E1424" i="1" a="1"/>
  <c r="E1424" i="1" s="1"/>
  <c r="E1423" i="1" a="1"/>
  <c r="E1423" i="1" s="1"/>
  <c r="E1422" i="1" a="1"/>
  <c r="E1422" i="1" s="1"/>
  <c r="E1421" i="1" a="1"/>
  <c r="E1421" i="1" s="1"/>
  <c r="E1420" i="1" a="1"/>
  <c r="E1420" i="1" s="1"/>
  <c r="E1419" i="1" a="1"/>
  <c r="E1419" i="1" s="1"/>
  <c r="E1418" i="1" a="1"/>
  <c r="E1418" i="1" s="1"/>
  <c r="E1417" i="1" a="1"/>
  <c r="E1417" i="1" s="1"/>
  <c r="E1416" i="1" a="1"/>
  <c r="E1416" i="1" s="1"/>
  <c r="E1415" i="1" a="1"/>
  <c r="E1415" i="1" s="1"/>
  <c r="E1414" i="1" a="1"/>
  <c r="E1414" i="1" s="1"/>
  <c r="E1413" i="1" a="1"/>
  <c r="E1413" i="1" s="1"/>
  <c r="E1412" i="1" a="1"/>
  <c r="E1412" i="1" s="1"/>
  <c r="E1411" i="1" a="1"/>
  <c r="E1411" i="1" s="1"/>
  <c r="E1410" i="1" a="1"/>
  <c r="E1410" i="1" s="1"/>
  <c r="E1409" i="1" a="1"/>
  <c r="E1409" i="1" s="1"/>
  <c r="E1408" i="1" a="1"/>
  <c r="E1408" i="1" s="1"/>
  <c r="E1407" i="1" a="1"/>
  <c r="E1407" i="1" s="1"/>
  <c r="E1406" i="1" a="1"/>
  <c r="E1406" i="1" s="1"/>
  <c r="E1405" i="1" a="1"/>
  <c r="E1405" i="1" s="1"/>
  <c r="E1404" i="1" a="1"/>
  <c r="E1404" i="1" s="1"/>
  <c r="E1403" i="1" a="1"/>
  <c r="E1403" i="1" s="1"/>
  <c r="E1402" i="1" a="1"/>
  <c r="E1402" i="1" s="1"/>
  <c r="E1401" i="1" a="1"/>
  <c r="E1401" i="1" s="1"/>
  <c r="E1400" i="1" a="1"/>
  <c r="E1400" i="1" s="1"/>
  <c r="E1399" i="1" a="1"/>
  <c r="E1399" i="1" s="1"/>
  <c r="E1398" i="1" a="1"/>
  <c r="E1398" i="1" s="1"/>
  <c r="E1397" i="1" a="1"/>
  <c r="E1397" i="1" s="1"/>
  <c r="E1396" i="1" a="1"/>
  <c r="E1396" i="1" s="1"/>
  <c r="E1395" i="1" a="1"/>
  <c r="E1395" i="1" s="1"/>
  <c r="E1394" i="1" a="1"/>
  <c r="E1394" i="1" s="1"/>
  <c r="E1393" i="1" a="1"/>
  <c r="E1393" i="1" s="1"/>
  <c r="E1392" i="1" a="1"/>
  <c r="E1392" i="1" s="1"/>
  <c r="E1391" i="1" a="1"/>
  <c r="E1391" i="1" s="1"/>
  <c r="E1390" i="1" a="1"/>
  <c r="E1390" i="1" s="1"/>
  <c r="E1389" i="1" a="1"/>
  <c r="E1389" i="1" s="1"/>
  <c r="E1388" i="1" a="1"/>
  <c r="E1388" i="1" s="1"/>
  <c r="E1387" i="1" a="1"/>
  <c r="E1387" i="1" s="1"/>
  <c r="E1386" i="1" a="1"/>
  <c r="E1386" i="1" s="1"/>
  <c r="E1385" i="1" a="1"/>
  <c r="E1385" i="1" s="1"/>
  <c r="E1384" i="1" a="1"/>
  <c r="E1384" i="1" s="1"/>
  <c r="E1383" i="1" a="1"/>
  <c r="E1383" i="1" s="1"/>
  <c r="E1382" i="1" a="1"/>
  <c r="E1382" i="1" s="1"/>
  <c r="E1381" i="1" a="1"/>
  <c r="E1381" i="1" s="1"/>
  <c r="E1380" i="1" a="1"/>
  <c r="E1380" i="1" s="1"/>
  <c r="E1379" i="1" a="1"/>
  <c r="E1379" i="1" s="1"/>
  <c r="E1378" i="1" a="1"/>
  <c r="E1378" i="1" s="1"/>
  <c r="E1377" i="1" a="1"/>
  <c r="E1377" i="1" s="1"/>
  <c r="E1376" i="1" a="1"/>
  <c r="E1376" i="1" s="1"/>
  <c r="E1375" i="1" a="1"/>
  <c r="E1375" i="1" s="1"/>
  <c r="E1374" i="1" a="1"/>
  <c r="E1374" i="1" s="1"/>
  <c r="E1373" i="1" a="1"/>
  <c r="E1373" i="1" s="1"/>
  <c r="E1372" i="1" a="1"/>
  <c r="E1372" i="1" s="1"/>
  <c r="E1371" i="1" a="1"/>
  <c r="E1371" i="1" s="1"/>
  <c r="E1370" i="1" a="1"/>
  <c r="E1370" i="1" s="1"/>
  <c r="E1369" i="1" a="1"/>
  <c r="E1369" i="1" s="1"/>
  <c r="E1368" i="1" a="1"/>
  <c r="E1368" i="1" s="1"/>
  <c r="E1367" i="1" a="1"/>
  <c r="E1367" i="1" s="1"/>
  <c r="E1366" i="1" a="1"/>
  <c r="E1366" i="1" s="1"/>
  <c r="E1365" i="1" a="1"/>
  <c r="E1365" i="1" s="1"/>
  <c r="E1364" i="1" a="1"/>
  <c r="E1364" i="1" s="1"/>
  <c r="E1363" i="1" a="1"/>
  <c r="E1363" i="1" s="1"/>
  <c r="E1362" i="1" a="1"/>
  <c r="E1362" i="1" s="1"/>
  <c r="E1361" i="1" a="1"/>
  <c r="E1361" i="1" s="1"/>
  <c r="E1360" i="1" a="1"/>
  <c r="E1360" i="1" s="1"/>
  <c r="E1359" i="1" a="1"/>
  <c r="E1359" i="1" s="1"/>
  <c r="E1358" i="1" a="1"/>
  <c r="E1358" i="1" s="1"/>
  <c r="E1357" i="1" a="1"/>
  <c r="E1357" i="1" s="1"/>
  <c r="E1356" i="1" a="1"/>
  <c r="E1356" i="1" s="1"/>
  <c r="E1355" i="1" a="1"/>
  <c r="E1355" i="1" s="1"/>
  <c r="E1354" i="1" a="1"/>
  <c r="E1354" i="1" s="1"/>
  <c r="E1353" i="1" a="1"/>
  <c r="E1353" i="1" s="1"/>
  <c r="E1352" i="1" a="1"/>
  <c r="E1352" i="1" s="1"/>
  <c r="E1351" i="1" a="1"/>
  <c r="E1351" i="1" s="1"/>
  <c r="E1350" i="1" a="1"/>
  <c r="E1350" i="1" s="1"/>
  <c r="E1349" i="1" a="1"/>
  <c r="E1349" i="1" s="1"/>
  <c r="E1348" i="1" a="1"/>
  <c r="E1348" i="1" s="1"/>
  <c r="E1347" i="1" a="1"/>
  <c r="E1347" i="1" s="1"/>
  <c r="E1346" i="1" a="1"/>
  <c r="E1346" i="1" s="1"/>
  <c r="E1345" i="1" a="1"/>
  <c r="E1345" i="1" s="1"/>
  <c r="E1344" i="1" a="1"/>
  <c r="E1344" i="1" s="1"/>
  <c r="E1343" i="1" a="1"/>
  <c r="E1343" i="1" s="1"/>
  <c r="E1342" i="1" a="1"/>
  <c r="E1342" i="1" s="1"/>
  <c r="E1341" i="1" a="1"/>
  <c r="E1341" i="1" s="1"/>
  <c r="E1340" i="1" a="1"/>
  <c r="E1340" i="1" s="1"/>
  <c r="E1339" i="1" a="1"/>
  <c r="E1339" i="1" s="1"/>
  <c r="E1338" i="1" a="1"/>
  <c r="E1338" i="1" s="1"/>
  <c r="E1337" i="1" a="1"/>
  <c r="E1337" i="1" s="1"/>
  <c r="E1336" i="1" a="1"/>
  <c r="E1336" i="1" s="1"/>
  <c r="E1335" i="1" a="1"/>
  <c r="E1335" i="1" s="1"/>
  <c r="E1334" i="1" a="1"/>
  <c r="E1334" i="1" s="1"/>
  <c r="E1333" i="1" a="1"/>
  <c r="E1333" i="1" s="1"/>
  <c r="E1332" i="1" a="1"/>
  <c r="E1332" i="1" s="1"/>
  <c r="E1331" i="1" a="1"/>
  <c r="E1331" i="1" s="1"/>
  <c r="E1330" i="1" a="1"/>
  <c r="E1330" i="1" s="1"/>
  <c r="E1329" i="1" a="1"/>
  <c r="E1329" i="1" s="1"/>
  <c r="E1328" i="1" a="1"/>
  <c r="E1328" i="1" s="1"/>
  <c r="E1327" i="1" a="1"/>
  <c r="E1327" i="1" s="1"/>
  <c r="E1326" i="1" a="1"/>
  <c r="E1326" i="1" s="1"/>
  <c r="E1325" i="1" a="1"/>
  <c r="E1325" i="1" s="1"/>
  <c r="E1324" i="1" a="1"/>
  <c r="E1324" i="1" s="1"/>
  <c r="E1323" i="1" a="1"/>
  <c r="E1323" i="1" s="1"/>
  <c r="E1322" i="1" a="1"/>
  <c r="E1322" i="1" s="1"/>
  <c r="E1321" i="1" a="1"/>
  <c r="E1321" i="1" s="1"/>
  <c r="E1320" i="1" a="1"/>
  <c r="E1320" i="1" s="1"/>
  <c r="E1319" i="1" a="1"/>
  <c r="E1319" i="1" s="1"/>
  <c r="E1318" i="1" a="1"/>
  <c r="E1318" i="1" s="1"/>
  <c r="E1317" i="1" a="1"/>
  <c r="E1317" i="1" s="1"/>
  <c r="E1316" i="1" a="1"/>
  <c r="E1316" i="1" s="1"/>
  <c r="E1315" i="1" a="1"/>
  <c r="E1315" i="1" s="1"/>
  <c r="E1314" i="1" a="1"/>
  <c r="E1314" i="1" s="1"/>
  <c r="E1313" i="1" a="1"/>
  <c r="E1313" i="1" s="1"/>
  <c r="E1312" i="1" a="1"/>
  <c r="E1312" i="1" s="1"/>
  <c r="E1311" i="1" a="1"/>
  <c r="E1311" i="1" s="1"/>
  <c r="E1310" i="1" a="1"/>
  <c r="E1310" i="1" s="1"/>
  <c r="E1309" i="1" a="1"/>
  <c r="E1309" i="1" s="1"/>
  <c r="E1308" i="1" a="1"/>
  <c r="E1308" i="1" s="1"/>
  <c r="E1307" i="1" a="1"/>
  <c r="E1307" i="1" s="1"/>
  <c r="E1306" i="1" a="1"/>
  <c r="E1306" i="1" s="1"/>
  <c r="E1305" i="1" a="1"/>
  <c r="E1305" i="1" s="1"/>
  <c r="E1304" i="1" a="1"/>
  <c r="E1304" i="1" s="1"/>
  <c r="E1303" i="1" a="1"/>
  <c r="E1303" i="1" s="1"/>
  <c r="E1302" i="1" a="1"/>
  <c r="E1302" i="1" s="1"/>
  <c r="E1301" i="1" a="1"/>
  <c r="E1301" i="1" s="1"/>
  <c r="E1300" i="1" a="1"/>
  <c r="E1300" i="1" s="1"/>
  <c r="E1299" i="1" a="1"/>
  <c r="E1299" i="1" s="1"/>
  <c r="E1298" i="1" a="1"/>
  <c r="E1298" i="1" s="1"/>
  <c r="E1297" i="1" a="1"/>
  <c r="E1297" i="1" s="1"/>
  <c r="E1296" i="1" a="1"/>
  <c r="E1296" i="1" s="1"/>
  <c r="E1295" i="1" a="1"/>
  <c r="E1295" i="1" s="1"/>
  <c r="E1294" i="1" a="1"/>
  <c r="E1294" i="1" s="1"/>
  <c r="E1293" i="1" a="1"/>
  <c r="E1293" i="1" s="1"/>
  <c r="E1292" i="1" a="1"/>
  <c r="E1292" i="1" s="1"/>
  <c r="E1291" i="1" a="1"/>
  <c r="E1291" i="1" s="1"/>
  <c r="E1290" i="1" a="1"/>
  <c r="E1290" i="1" s="1"/>
  <c r="E1289" i="1" a="1"/>
  <c r="E1289" i="1" s="1"/>
  <c r="E1288" i="1" a="1"/>
  <c r="E1288" i="1" s="1"/>
  <c r="E1287" i="1" a="1"/>
  <c r="E1287" i="1" s="1"/>
  <c r="E1286" i="1" a="1"/>
  <c r="E1286" i="1" s="1"/>
  <c r="E1285" i="1" a="1"/>
  <c r="E1285" i="1" s="1"/>
  <c r="E1284" i="1" a="1"/>
  <c r="E1284" i="1" s="1"/>
  <c r="E1283" i="1" a="1"/>
  <c r="E1283" i="1" s="1"/>
  <c r="E1282" i="1" a="1"/>
  <c r="E1282" i="1" s="1"/>
  <c r="E1281" i="1" a="1"/>
  <c r="E1281" i="1" s="1"/>
  <c r="E1280" i="1" a="1"/>
  <c r="E1280" i="1" s="1"/>
  <c r="E1279" i="1" a="1"/>
  <c r="E1279" i="1" s="1"/>
  <c r="E1278" i="1" a="1"/>
  <c r="E1278" i="1" s="1"/>
  <c r="E1277" i="1" a="1"/>
  <c r="E1277" i="1" s="1"/>
  <c r="E1276" i="1" a="1"/>
  <c r="E1276" i="1" s="1"/>
  <c r="E1275" i="1" a="1"/>
  <c r="E1275" i="1" s="1"/>
  <c r="E1274" i="1" a="1"/>
  <c r="E1274" i="1" s="1"/>
  <c r="E1273" i="1" a="1"/>
  <c r="E1273" i="1" s="1"/>
  <c r="E1272" i="1" a="1"/>
  <c r="E1272" i="1" s="1"/>
  <c r="E1271" i="1" a="1"/>
  <c r="E1271" i="1" s="1"/>
  <c r="E1270" i="1" a="1"/>
  <c r="E1270" i="1" s="1"/>
  <c r="E1269" i="1" a="1"/>
  <c r="E1269" i="1" s="1"/>
  <c r="E1268" i="1" a="1"/>
  <c r="E1268" i="1" s="1"/>
  <c r="E1267" i="1" a="1"/>
  <c r="E1267" i="1" s="1"/>
  <c r="E1266" i="1" a="1"/>
  <c r="E1266" i="1" s="1"/>
  <c r="E1265" i="1" a="1"/>
  <c r="E1265" i="1" s="1"/>
  <c r="E1264" i="1" a="1"/>
  <c r="E1264" i="1" s="1"/>
  <c r="E1263" i="1" a="1"/>
  <c r="E1263" i="1" s="1"/>
  <c r="E1262" i="1" a="1"/>
  <c r="E1262" i="1" s="1"/>
  <c r="E1261" i="1" a="1"/>
  <c r="E1261" i="1" s="1"/>
  <c r="E1260" i="1" a="1"/>
  <c r="E1260" i="1" s="1"/>
  <c r="E1259" i="1" a="1"/>
  <c r="E1259" i="1" s="1"/>
  <c r="E1258" i="1" a="1"/>
  <c r="E1258" i="1" s="1"/>
  <c r="E1257" i="1" a="1"/>
  <c r="E1257" i="1" s="1"/>
  <c r="E1256" i="1" a="1"/>
  <c r="E1256" i="1" s="1"/>
  <c r="E1255" i="1" a="1"/>
  <c r="E1255" i="1" s="1"/>
  <c r="E1254" i="1" a="1"/>
  <c r="E1254" i="1" s="1"/>
  <c r="E1253" i="1" a="1"/>
  <c r="E1253" i="1" s="1"/>
  <c r="E1252" i="1" a="1"/>
  <c r="E1252" i="1" s="1"/>
  <c r="E1251" i="1" a="1"/>
  <c r="E1251" i="1" s="1"/>
  <c r="E1250" i="1" a="1"/>
  <c r="E1250" i="1" s="1"/>
  <c r="E1249" i="1" a="1"/>
  <c r="E1249" i="1" s="1"/>
  <c r="E1248" i="1" a="1"/>
  <c r="E1248" i="1" s="1"/>
  <c r="E1247" i="1" a="1"/>
  <c r="E1247" i="1" s="1"/>
  <c r="E1246" i="1" a="1"/>
  <c r="E1246" i="1" s="1"/>
  <c r="E1245" i="1" a="1"/>
  <c r="E1245" i="1" s="1"/>
  <c r="E1244" i="1" a="1"/>
  <c r="E1244" i="1" s="1"/>
  <c r="E1243" i="1" a="1"/>
  <c r="E1243" i="1" s="1"/>
  <c r="E1242" i="1" a="1"/>
  <c r="E1242" i="1" s="1"/>
  <c r="E1241" i="1" a="1"/>
  <c r="E1241" i="1" s="1"/>
  <c r="E1240" i="1" a="1"/>
  <c r="E1240" i="1" s="1"/>
  <c r="E1239" i="1" a="1"/>
  <c r="E1239" i="1" s="1"/>
  <c r="E1238" i="1" a="1"/>
  <c r="E1238" i="1" s="1"/>
  <c r="E1237" i="1" a="1"/>
  <c r="E1237" i="1" s="1"/>
  <c r="E1236" i="1" a="1"/>
  <c r="E1236" i="1" s="1"/>
  <c r="E1235" i="1" a="1"/>
  <c r="E1235" i="1" s="1"/>
  <c r="E1234" i="1" a="1"/>
  <c r="E1234" i="1" s="1"/>
  <c r="E1233" i="1" a="1"/>
  <c r="E1233" i="1" s="1"/>
  <c r="E1232" i="1" a="1"/>
  <c r="E1232" i="1" s="1"/>
  <c r="E1231" i="1" a="1"/>
  <c r="E1231" i="1" s="1"/>
  <c r="E1230" i="1" a="1"/>
  <c r="E1230" i="1" s="1"/>
  <c r="E1229" i="1" a="1"/>
  <c r="E1229" i="1" s="1"/>
  <c r="E1228" i="1" a="1"/>
  <c r="E1228" i="1" s="1"/>
  <c r="E1227" i="1" a="1"/>
  <c r="E1227" i="1" s="1"/>
  <c r="E1226" i="1" a="1"/>
  <c r="E1226" i="1" s="1"/>
  <c r="E1225" i="1" a="1"/>
  <c r="E1225" i="1" s="1"/>
  <c r="E1224" i="1" a="1"/>
  <c r="E1224" i="1" s="1"/>
  <c r="E1223" i="1" a="1"/>
  <c r="E1223" i="1" s="1"/>
  <c r="E1222" i="1" a="1"/>
  <c r="E1222" i="1" s="1"/>
  <c r="E1221" i="1" a="1"/>
  <c r="E1221" i="1" s="1"/>
  <c r="E1220" i="1" a="1"/>
  <c r="E1220" i="1" s="1"/>
  <c r="E1219" i="1" a="1"/>
  <c r="E1219" i="1" s="1"/>
  <c r="E1218" i="1" a="1"/>
  <c r="E1218" i="1" s="1"/>
  <c r="E1217" i="1" a="1"/>
  <c r="E1217" i="1" s="1"/>
  <c r="E1216" i="1" a="1"/>
  <c r="E1216" i="1" s="1"/>
  <c r="E1215" i="1" a="1"/>
  <c r="E1215" i="1" s="1"/>
  <c r="E1214" i="1" a="1"/>
  <c r="E1214" i="1" s="1"/>
  <c r="E1213" i="1" a="1"/>
  <c r="E1213" i="1" s="1"/>
  <c r="E1212" i="1" a="1"/>
  <c r="E1212" i="1" s="1"/>
  <c r="E1211" i="1" a="1"/>
  <c r="E1211" i="1" s="1"/>
  <c r="E1210" i="1" a="1"/>
  <c r="E1210" i="1" s="1"/>
  <c r="E1209" i="1" a="1"/>
  <c r="E1209" i="1" s="1"/>
  <c r="E1208" i="1" a="1"/>
  <c r="E1208" i="1" s="1"/>
  <c r="E1207" i="1" a="1"/>
  <c r="E1207" i="1" s="1"/>
  <c r="E1206" i="1" a="1"/>
  <c r="E1206" i="1" s="1"/>
  <c r="E1205" i="1" a="1"/>
  <c r="E1205" i="1" s="1"/>
  <c r="E1204" i="1" a="1"/>
  <c r="E1204" i="1" s="1"/>
  <c r="E1203" i="1" a="1"/>
  <c r="E1203" i="1" s="1"/>
  <c r="E1202" i="1" a="1"/>
  <c r="E1202" i="1" s="1"/>
  <c r="E1201" i="1" a="1"/>
  <c r="E1201" i="1" s="1"/>
  <c r="E1200" i="1" a="1"/>
  <c r="E1200" i="1" s="1"/>
  <c r="E1199" i="1" a="1"/>
  <c r="E1199" i="1" s="1"/>
  <c r="E1198" i="1" a="1"/>
  <c r="E1198" i="1" s="1"/>
  <c r="E1197" i="1" a="1"/>
  <c r="E1197" i="1" s="1"/>
  <c r="E1196" i="1" a="1"/>
  <c r="E1196" i="1" s="1"/>
  <c r="E1195" i="1" a="1"/>
  <c r="E1195" i="1" s="1"/>
  <c r="E1194" i="1" a="1"/>
  <c r="E1194" i="1" s="1"/>
  <c r="E1193" i="1" a="1"/>
  <c r="E1193" i="1" s="1"/>
  <c r="E1192" i="1" a="1"/>
  <c r="E1192" i="1" s="1"/>
  <c r="E1191" i="1" a="1"/>
  <c r="E1191" i="1" s="1"/>
  <c r="E1190" i="1" a="1"/>
  <c r="E1190" i="1" s="1"/>
  <c r="E1189" i="1" a="1"/>
  <c r="E1189" i="1" s="1"/>
  <c r="E1188" i="1" a="1"/>
  <c r="E1188" i="1" s="1"/>
  <c r="E1187" i="1" a="1"/>
  <c r="E1187" i="1" s="1"/>
  <c r="E1186" i="1" a="1"/>
  <c r="E1186" i="1" s="1"/>
  <c r="E1185" i="1" a="1"/>
  <c r="E1185" i="1" s="1"/>
  <c r="E1184" i="1" a="1"/>
  <c r="E1184" i="1" s="1"/>
  <c r="E1183" i="1" a="1"/>
  <c r="E1183" i="1" s="1"/>
  <c r="E1182" i="1" a="1"/>
  <c r="E1182" i="1" s="1"/>
  <c r="E1181" i="1" a="1"/>
  <c r="E1181" i="1" s="1"/>
  <c r="E1180" i="1" a="1"/>
  <c r="E1180" i="1" s="1"/>
  <c r="E1179" i="1" a="1"/>
  <c r="E1179" i="1" s="1"/>
  <c r="E1178" i="1" a="1"/>
  <c r="E1178" i="1" s="1"/>
  <c r="E1177" i="1" a="1"/>
  <c r="E1177" i="1" s="1"/>
  <c r="E1176" i="1" a="1"/>
  <c r="E1176" i="1" s="1"/>
  <c r="E1175" i="1" a="1"/>
  <c r="E1175" i="1" s="1"/>
  <c r="E1174" i="1" a="1"/>
  <c r="E1174" i="1" s="1"/>
  <c r="E1173" i="1" a="1"/>
  <c r="E1173" i="1" s="1"/>
  <c r="E1172" i="1" a="1"/>
  <c r="E1172" i="1" s="1"/>
  <c r="E1171" i="1" a="1"/>
  <c r="E1171" i="1" s="1"/>
  <c r="E1170" i="1" a="1"/>
  <c r="E1170" i="1" s="1"/>
  <c r="E1169" i="1" a="1"/>
  <c r="E1169" i="1" s="1"/>
  <c r="E1168" i="1" a="1"/>
  <c r="E1168" i="1" s="1"/>
  <c r="E1167" i="1" a="1"/>
  <c r="E1167" i="1" s="1"/>
  <c r="E1166" i="1" a="1"/>
  <c r="E1166" i="1" s="1"/>
  <c r="E1165" i="1" a="1"/>
  <c r="E1165" i="1" s="1"/>
  <c r="E1164" i="1" a="1"/>
  <c r="E1164" i="1" s="1"/>
  <c r="E1163" i="1" a="1"/>
  <c r="E1163" i="1" s="1"/>
  <c r="E1162" i="1" a="1"/>
  <c r="E1162" i="1" s="1"/>
  <c r="E1161" i="1" a="1"/>
  <c r="E1161" i="1" s="1"/>
  <c r="E1160" i="1" a="1"/>
  <c r="E1160" i="1" s="1"/>
  <c r="E1159" i="1" a="1"/>
  <c r="E1159" i="1" s="1"/>
  <c r="E1158" i="1" a="1"/>
  <c r="E1158" i="1" s="1"/>
  <c r="E1157" i="1" a="1"/>
  <c r="E1157" i="1" s="1"/>
  <c r="E1156" i="1" a="1"/>
  <c r="E1156" i="1" s="1"/>
  <c r="E1155" i="1" a="1"/>
  <c r="E1155" i="1" s="1"/>
  <c r="E1154" i="1" a="1"/>
  <c r="E1154" i="1" s="1"/>
  <c r="E1153" i="1" a="1"/>
  <c r="E1153" i="1" s="1"/>
  <c r="E1152" i="1" a="1"/>
  <c r="E1152" i="1" s="1"/>
  <c r="E1151" i="1" a="1"/>
  <c r="E1151" i="1" s="1"/>
  <c r="E1150" i="1" a="1"/>
  <c r="E1150" i="1" s="1"/>
  <c r="E1149" i="1" a="1"/>
  <c r="E1149" i="1" s="1"/>
  <c r="E1148" i="1" a="1"/>
  <c r="E1148" i="1" s="1"/>
  <c r="E1147" i="1" a="1"/>
  <c r="E1147" i="1" s="1"/>
  <c r="E1146" i="1" a="1"/>
  <c r="E1146" i="1" s="1"/>
  <c r="E1145" i="1" a="1"/>
  <c r="E1145" i="1" s="1"/>
  <c r="E1144" i="1" a="1"/>
  <c r="E1144" i="1" s="1"/>
  <c r="E1143" i="1" a="1"/>
  <c r="E1143" i="1" s="1"/>
  <c r="E1142" i="1" a="1"/>
  <c r="E1142" i="1" s="1"/>
  <c r="E1141" i="1" a="1"/>
  <c r="E1141" i="1" s="1"/>
  <c r="E1140" i="1" a="1"/>
  <c r="E1140" i="1" s="1"/>
  <c r="E1139" i="1" a="1"/>
  <c r="E1139" i="1" s="1"/>
  <c r="E1138" i="1" a="1"/>
  <c r="E1138" i="1" s="1"/>
  <c r="E1137" i="1" a="1"/>
  <c r="E1137" i="1" s="1"/>
  <c r="E1136" i="1" a="1"/>
  <c r="E1136" i="1" s="1"/>
  <c r="E1135" i="1" a="1"/>
  <c r="E1135" i="1" s="1"/>
  <c r="E1134" i="1" a="1"/>
  <c r="E1134" i="1" s="1"/>
  <c r="E1133" i="1" a="1"/>
  <c r="E1133" i="1" s="1"/>
  <c r="E1132" i="1" a="1"/>
  <c r="E1132" i="1" s="1"/>
  <c r="E1131" i="1" a="1"/>
  <c r="E1131" i="1" s="1"/>
  <c r="E1130" i="1" a="1"/>
  <c r="E1130" i="1" s="1"/>
  <c r="E1129" i="1" a="1"/>
  <c r="E1129" i="1" s="1"/>
  <c r="E1128" i="1" a="1"/>
  <c r="E1128" i="1" s="1"/>
  <c r="E1127" i="1" a="1"/>
  <c r="E1127" i="1" s="1"/>
  <c r="E1126" i="1" a="1"/>
  <c r="E1126" i="1" s="1"/>
  <c r="E1125" i="1" a="1"/>
  <c r="E1125" i="1" s="1"/>
  <c r="E1124" i="1" a="1"/>
  <c r="E1124" i="1" s="1"/>
  <c r="E1123" i="1" a="1"/>
  <c r="E1123" i="1" s="1"/>
  <c r="E1122" i="1" a="1"/>
  <c r="E1122" i="1" s="1"/>
  <c r="E1121" i="1" a="1"/>
  <c r="E1121" i="1" s="1"/>
  <c r="E1120" i="1" a="1"/>
  <c r="E1120" i="1" s="1"/>
  <c r="E1119" i="1" a="1"/>
  <c r="E1119" i="1" s="1"/>
  <c r="E1118" i="1" a="1"/>
  <c r="E1118" i="1" s="1"/>
  <c r="E1117" i="1" a="1"/>
  <c r="E1117" i="1" s="1"/>
  <c r="E1116" i="1" a="1"/>
  <c r="E1116" i="1" s="1"/>
  <c r="E1115" i="1" a="1"/>
  <c r="E1115" i="1" s="1"/>
  <c r="E1114" i="1" a="1"/>
  <c r="E1114" i="1" s="1"/>
  <c r="E1113" i="1" a="1"/>
  <c r="E1113" i="1" s="1"/>
  <c r="E1112" i="1" a="1"/>
  <c r="E1112" i="1" s="1"/>
  <c r="E1111" i="1" a="1"/>
  <c r="E1111" i="1" s="1"/>
  <c r="E1110" i="1" a="1"/>
  <c r="E1110" i="1" s="1"/>
  <c r="E1109" i="1" a="1"/>
  <c r="E1109" i="1" s="1"/>
  <c r="E1108" i="1" a="1"/>
  <c r="E1108" i="1" s="1"/>
  <c r="E1107" i="1" a="1"/>
  <c r="E1107" i="1" s="1"/>
  <c r="E1106" i="1" a="1"/>
  <c r="E1106" i="1" s="1"/>
  <c r="E1105" i="1" a="1"/>
  <c r="E1105" i="1" s="1"/>
  <c r="E1104" i="1" a="1"/>
  <c r="E1104" i="1" s="1"/>
  <c r="E1103" i="1" a="1"/>
  <c r="E1103" i="1" s="1"/>
  <c r="E1102" i="1" a="1"/>
  <c r="E1102" i="1" s="1"/>
  <c r="E1101" i="1" a="1"/>
  <c r="E1101" i="1" s="1"/>
  <c r="E1100" i="1" a="1"/>
  <c r="E1100" i="1" s="1"/>
  <c r="E1099" i="1" a="1"/>
  <c r="E1099" i="1" s="1"/>
  <c r="E1098" i="1" a="1"/>
  <c r="E1098" i="1" s="1"/>
  <c r="E1097" i="1" a="1"/>
  <c r="E1097" i="1" s="1"/>
  <c r="E1096" i="1" a="1"/>
  <c r="E1096" i="1" s="1"/>
  <c r="E1095" i="1" a="1"/>
  <c r="E1095" i="1" s="1"/>
  <c r="E1094" i="1" a="1"/>
  <c r="E1094" i="1" s="1"/>
  <c r="E1093" i="1" a="1"/>
  <c r="E1093" i="1" s="1"/>
  <c r="E1092" i="1" a="1"/>
  <c r="E1092" i="1" s="1"/>
  <c r="E1091" i="1" a="1"/>
  <c r="E1091" i="1" s="1"/>
  <c r="E1090" i="1" a="1"/>
  <c r="E1090" i="1" s="1"/>
  <c r="E1089" i="1" a="1"/>
  <c r="E1089" i="1" s="1"/>
  <c r="E1088" i="1" a="1"/>
  <c r="E1088" i="1" s="1"/>
  <c r="E1087" i="1" a="1"/>
  <c r="E1087" i="1" s="1"/>
  <c r="E1086" i="1" a="1"/>
  <c r="E1086" i="1" s="1"/>
  <c r="E1085" i="1" a="1"/>
  <c r="E1085" i="1" s="1"/>
  <c r="E1084" i="1" a="1"/>
  <c r="E1084" i="1" s="1"/>
  <c r="E1083" i="1" a="1"/>
  <c r="E1083" i="1" s="1"/>
  <c r="E1082" i="1" a="1"/>
  <c r="E1082" i="1" s="1"/>
  <c r="E1081" i="1" a="1"/>
  <c r="E1081" i="1" s="1"/>
  <c r="E1080" i="1" a="1"/>
  <c r="E1080" i="1" s="1"/>
  <c r="E1079" i="1" a="1"/>
  <c r="E1079" i="1" s="1"/>
  <c r="E1078" i="1" a="1"/>
  <c r="E1078" i="1" s="1"/>
  <c r="E1077" i="1" a="1"/>
  <c r="E1077" i="1" s="1"/>
  <c r="E1076" i="1" a="1"/>
  <c r="E1076" i="1" s="1"/>
  <c r="E1075" i="1" a="1"/>
  <c r="E1075" i="1" s="1"/>
  <c r="E1074" i="1" a="1"/>
  <c r="E1074" i="1" s="1"/>
  <c r="E1073" i="1" a="1"/>
  <c r="E1073" i="1" s="1"/>
  <c r="E1072" i="1" a="1"/>
  <c r="E1072" i="1" s="1"/>
  <c r="E1071" i="1" a="1"/>
  <c r="E1071" i="1" s="1"/>
  <c r="E1070" i="1" a="1"/>
  <c r="E1070" i="1" s="1"/>
  <c r="E1069" i="1" a="1"/>
  <c r="E1069" i="1" s="1"/>
  <c r="E1068" i="1" a="1"/>
  <c r="E1068" i="1" s="1"/>
  <c r="E1067" i="1" a="1"/>
  <c r="E1067" i="1" s="1"/>
  <c r="E1066" i="1" a="1"/>
  <c r="E1066" i="1" s="1"/>
  <c r="E1065" i="1" a="1"/>
  <c r="E1065" i="1" s="1"/>
  <c r="E1064" i="1" a="1"/>
  <c r="E1064" i="1" s="1"/>
  <c r="E1063" i="1" a="1"/>
  <c r="E1063" i="1" s="1"/>
  <c r="E1062" i="1" a="1"/>
  <c r="E1062" i="1" s="1"/>
  <c r="E1061" i="1" a="1"/>
  <c r="E1061" i="1" s="1"/>
  <c r="E1060" i="1" a="1"/>
  <c r="E1060" i="1" s="1"/>
  <c r="E1059" i="1" a="1"/>
  <c r="E1059" i="1" s="1"/>
  <c r="E1058" i="1" a="1"/>
  <c r="E1058" i="1" s="1"/>
  <c r="E1057" i="1" a="1"/>
  <c r="E1057" i="1" s="1"/>
  <c r="E1056" i="1" a="1"/>
  <c r="E1056" i="1" s="1"/>
  <c r="E1055" i="1" a="1"/>
  <c r="E1055" i="1" s="1"/>
  <c r="E1054" i="1" a="1"/>
  <c r="E1054" i="1" s="1"/>
  <c r="E1053" i="1" a="1"/>
  <c r="E1053" i="1" s="1"/>
  <c r="E1052" i="1" a="1"/>
  <c r="E1052" i="1" s="1"/>
  <c r="E1051" i="1" a="1"/>
  <c r="E1051" i="1" s="1"/>
  <c r="E1050" i="1" a="1"/>
  <c r="E1050" i="1" s="1"/>
  <c r="E1049" i="1" a="1"/>
  <c r="E1049" i="1" s="1"/>
  <c r="E1048" i="1" a="1"/>
  <c r="E1048" i="1" s="1"/>
  <c r="E1047" i="1" a="1"/>
  <c r="E1047" i="1" s="1"/>
  <c r="E1046" i="1" a="1"/>
  <c r="E1046" i="1" s="1"/>
  <c r="E1045" i="1" a="1"/>
  <c r="E1045" i="1" s="1"/>
  <c r="E1044" i="1" a="1"/>
  <c r="E1044" i="1" s="1"/>
  <c r="E1043" i="1" a="1"/>
  <c r="E1043" i="1" s="1"/>
  <c r="E1042" i="1" a="1"/>
  <c r="E1042" i="1" s="1"/>
  <c r="E1041" i="1" a="1"/>
  <c r="E1041" i="1" s="1"/>
  <c r="E1040" i="1" a="1"/>
  <c r="E1040" i="1" s="1"/>
  <c r="E1039" i="1" a="1"/>
  <c r="E1039" i="1" s="1"/>
  <c r="E1038" i="1" a="1"/>
  <c r="E1038" i="1" s="1"/>
  <c r="E1037" i="1" a="1"/>
  <c r="E1037" i="1" s="1"/>
  <c r="E1036" i="1" a="1"/>
  <c r="E1036" i="1" s="1"/>
  <c r="E1035" i="1" a="1"/>
  <c r="E1035" i="1" s="1"/>
  <c r="E1034" i="1" a="1"/>
  <c r="E1034" i="1" s="1"/>
  <c r="E1033" i="1" a="1"/>
  <c r="E1033" i="1" s="1"/>
  <c r="E1032" i="1" a="1"/>
  <c r="E1032" i="1" s="1"/>
  <c r="E1031" i="1" a="1"/>
  <c r="E1031" i="1" s="1"/>
  <c r="E1030" i="1" a="1"/>
  <c r="E1030" i="1" s="1"/>
  <c r="E1029" i="1" a="1"/>
  <c r="E1029" i="1" s="1"/>
  <c r="E1028" i="1" a="1"/>
  <c r="E1028" i="1" s="1"/>
  <c r="E1027" i="1" a="1"/>
  <c r="E1027" i="1" s="1"/>
  <c r="E1026" i="1" a="1"/>
  <c r="E1026" i="1" s="1"/>
  <c r="E1025" i="1" a="1"/>
  <c r="E1025" i="1" s="1"/>
  <c r="E1024" i="1" a="1"/>
  <c r="E1024" i="1" s="1"/>
  <c r="E1023" i="1" a="1"/>
  <c r="E1023" i="1" s="1"/>
  <c r="E1022" i="1" a="1"/>
  <c r="E1022" i="1" s="1"/>
  <c r="E1021" i="1" a="1"/>
  <c r="E1021" i="1" s="1"/>
  <c r="E1020" i="1" a="1"/>
  <c r="E1020" i="1" s="1"/>
  <c r="E1019" i="1" a="1"/>
  <c r="E1019" i="1" s="1"/>
  <c r="E1018" i="1" a="1"/>
  <c r="E1018" i="1" s="1"/>
  <c r="E1017" i="1" a="1"/>
  <c r="E1017" i="1" s="1"/>
  <c r="E1016" i="1" a="1"/>
  <c r="E1016" i="1" s="1"/>
  <c r="E1015" i="1" a="1"/>
  <c r="E1015" i="1" s="1"/>
  <c r="E1014" i="1" a="1"/>
  <c r="E1014" i="1" s="1"/>
  <c r="E1013" i="1" a="1"/>
  <c r="E1013" i="1" s="1"/>
  <c r="E1012" i="1" a="1"/>
  <c r="E1012" i="1" s="1"/>
  <c r="E1011" i="1" a="1"/>
  <c r="E1011" i="1" s="1"/>
  <c r="E1010" i="1" a="1"/>
  <c r="E1010" i="1" s="1"/>
  <c r="E1009" i="1" a="1"/>
  <c r="E1009" i="1" s="1"/>
  <c r="E1008" i="1" a="1"/>
  <c r="E1008" i="1" s="1"/>
  <c r="E1007" i="1" a="1"/>
  <c r="E1007" i="1" s="1"/>
  <c r="E1006" i="1" a="1"/>
  <c r="E1006" i="1" s="1"/>
  <c r="E1005" i="1" a="1"/>
  <c r="E1005" i="1" s="1"/>
  <c r="E1004" i="1" a="1"/>
  <c r="E1004" i="1" s="1"/>
  <c r="E1003" i="1" a="1"/>
  <c r="E1003" i="1" s="1"/>
  <c r="E1002" i="1" a="1"/>
  <c r="E1002" i="1" s="1"/>
  <c r="E1001" i="1" a="1"/>
  <c r="E1001" i="1" s="1"/>
  <c r="E1000" i="1" a="1"/>
  <c r="E1000" i="1" s="1"/>
  <c r="E999" i="1" a="1"/>
  <c r="E999" i="1" s="1"/>
  <c r="E998" i="1" a="1"/>
  <c r="E998" i="1" s="1"/>
  <c r="E997" i="1" a="1"/>
  <c r="E997" i="1" s="1"/>
  <c r="E996" i="1" a="1"/>
  <c r="E996" i="1" s="1"/>
  <c r="E995" i="1" a="1"/>
  <c r="E995" i="1" s="1"/>
  <c r="E994" i="1" a="1"/>
  <c r="E994" i="1" s="1"/>
  <c r="E993" i="1" a="1"/>
  <c r="E993" i="1" s="1"/>
  <c r="E992" i="1" a="1"/>
  <c r="E992" i="1" s="1"/>
  <c r="E991" i="1" a="1"/>
  <c r="E991" i="1" s="1"/>
  <c r="E990" i="1" a="1"/>
  <c r="E990" i="1" s="1"/>
  <c r="E989" i="1" a="1"/>
  <c r="E989" i="1" s="1"/>
  <c r="E988" i="1" a="1"/>
  <c r="E988" i="1" s="1"/>
  <c r="E987" i="1" a="1"/>
  <c r="E987" i="1" s="1"/>
  <c r="E986" i="1" a="1"/>
  <c r="E986" i="1" s="1"/>
  <c r="E985" i="1" a="1"/>
  <c r="E985" i="1" s="1"/>
  <c r="E984" i="1" a="1"/>
  <c r="E984" i="1" s="1"/>
  <c r="E983" i="1" a="1"/>
  <c r="E983" i="1" s="1"/>
  <c r="E982" i="1" a="1"/>
  <c r="E982" i="1" s="1"/>
  <c r="E981" i="1" a="1"/>
  <c r="E981" i="1" s="1"/>
  <c r="E980" i="1" a="1"/>
  <c r="E980" i="1" s="1"/>
  <c r="E979" i="1" a="1"/>
  <c r="E979" i="1" s="1"/>
  <c r="E978" i="1" a="1"/>
  <c r="E978" i="1" s="1"/>
  <c r="E977" i="1" a="1"/>
  <c r="E977" i="1" s="1"/>
  <c r="E976" i="1" a="1"/>
  <c r="E976" i="1" s="1"/>
  <c r="E975" i="1" a="1"/>
  <c r="E975" i="1" s="1"/>
  <c r="E974" i="1" a="1"/>
  <c r="E974" i="1" s="1"/>
  <c r="E973" i="1" a="1"/>
  <c r="E973" i="1" s="1"/>
  <c r="E972" i="1" a="1"/>
  <c r="E972" i="1" s="1"/>
  <c r="E971" i="1" a="1"/>
  <c r="E971" i="1" s="1"/>
  <c r="E970" i="1" a="1"/>
  <c r="E970" i="1" s="1"/>
  <c r="E969" i="1" a="1"/>
  <c r="E969" i="1" s="1"/>
  <c r="E968" i="1" a="1"/>
  <c r="E968" i="1" s="1"/>
  <c r="E967" i="1" a="1"/>
  <c r="E967" i="1" s="1"/>
  <c r="E966" i="1" a="1"/>
  <c r="E966" i="1" s="1"/>
  <c r="E965" i="1" a="1"/>
  <c r="E965" i="1" s="1"/>
  <c r="E964" i="1" a="1"/>
  <c r="E964" i="1" s="1"/>
  <c r="E963" i="1" a="1"/>
  <c r="E963" i="1" s="1"/>
  <c r="E962" i="1" a="1"/>
  <c r="E962" i="1" s="1"/>
  <c r="E961" i="1" a="1"/>
  <c r="E961" i="1" s="1"/>
  <c r="E960" i="1" a="1"/>
  <c r="E960" i="1" s="1"/>
  <c r="E959" i="1" a="1"/>
  <c r="E959" i="1" s="1"/>
  <c r="E958" i="1" a="1"/>
  <c r="E958" i="1" s="1"/>
  <c r="E957" i="1" a="1"/>
  <c r="E957" i="1" s="1"/>
  <c r="E956" i="1" a="1"/>
  <c r="E956" i="1" s="1"/>
  <c r="E955" i="1" a="1"/>
  <c r="E955" i="1" s="1"/>
  <c r="E954" i="1" a="1"/>
  <c r="E954" i="1" s="1"/>
  <c r="E953" i="1" a="1"/>
  <c r="E953" i="1" s="1"/>
  <c r="E952" i="1" a="1"/>
  <c r="E952" i="1" s="1"/>
  <c r="E951" i="1" a="1"/>
  <c r="E951" i="1" s="1"/>
  <c r="E950" i="1" a="1"/>
  <c r="E950" i="1" s="1"/>
  <c r="E949" i="1" a="1"/>
  <c r="E949" i="1" s="1"/>
  <c r="E948" i="1" a="1"/>
  <c r="E948" i="1" s="1"/>
  <c r="E947" i="1" a="1"/>
  <c r="E947" i="1" s="1"/>
  <c r="E946" i="1" a="1"/>
  <c r="E946" i="1" s="1"/>
  <c r="E945" i="1" a="1"/>
  <c r="E945" i="1" s="1"/>
  <c r="E944" i="1" a="1"/>
  <c r="E944" i="1" s="1"/>
  <c r="E943" i="1" a="1"/>
  <c r="E943" i="1" s="1"/>
  <c r="E942" i="1" a="1"/>
  <c r="E942" i="1" s="1"/>
  <c r="E941" i="1" a="1"/>
  <c r="E941" i="1" s="1"/>
  <c r="E940" i="1" a="1"/>
  <c r="E940" i="1" s="1"/>
  <c r="E939" i="1" a="1"/>
  <c r="E939" i="1" s="1"/>
  <c r="E938" i="1" a="1"/>
  <c r="E938" i="1" s="1"/>
  <c r="E937" i="1" a="1"/>
  <c r="E937" i="1" s="1"/>
  <c r="E936" i="1" a="1"/>
  <c r="E936" i="1" s="1"/>
  <c r="E935" i="1" a="1"/>
  <c r="E935" i="1" s="1"/>
  <c r="E934" i="1" a="1"/>
  <c r="E934" i="1" s="1"/>
  <c r="E933" i="1" a="1"/>
  <c r="E933" i="1" s="1"/>
  <c r="E932" i="1" a="1"/>
  <c r="E932" i="1" s="1"/>
  <c r="E931" i="1" a="1"/>
  <c r="E931" i="1" s="1"/>
  <c r="E930" i="1" a="1"/>
  <c r="E930" i="1" s="1"/>
  <c r="E929" i="1" a="1"/>
  <c r="E929" i="1" s="1"/>
  <c r="E928" i="1" a="1"/>
  <c r="E928" i="1" s="1"/>
  <c r="E927" i="1" a="1"/>
  <c r="E927" i="1" s="1"/>
  <c r="E926" i="1" a="1"/>
  <c r="E926" i="1" s="1"/>
  <c r="E925" i="1" a="1"/>
  <c r="E925" i="1" s="1"/>
  <c r="E924" i="1" a="1"/>
  <c r="E924" i="1" s="1"/>
  <c r="E923" i="1" a="1"/>
  <c r="E923" i="1" s="1"/>
  <c r="E922" i="1" a="1"/>
  <c r="E922" i="1" s="1"/>
  <c r="E921" i="1" a="1"/>
  <c r="E921" i="1" s="1"/>
  <c r="E920" i="1" a="1"/>
  <c r="E920" i="1" s="1"/>
  <c r="E919" i="1" a="1"/>
  <c r="E919" i="1" s="1"/>
  <c r="E918" i="1" a="1"/>
  <c r="E918" i="1" s="1"/>
  <c r="E917" i="1" a="1"/>
  <c r="E917" i="1" s="1"/>
  <c r="E916" i="1" a="1"/>
  <c r="E916" i="1" s="1"/>
  <c r="E915" i="1" a="1"/>
  <c r="E915" i="1" s="1"/>
  <c r="E914" i="1" a="1"/>
  <c r="E914" i="1" s="1"/>
  <c r="E913" i="1" a="1"/>
  <c r="E913" i="1" s="1"/>
  <c r="E912" i="1" a="1"/>
  <c r="E912" i="1" s="1"/>
  <c r="E911" i="1" a="1"/>
  <c r="E911" i="1" s="1"/>
  <c r="E910" i="1" a="1"/>
  <c r="E910" i="1" s="1"/>
  <c r="E909" i="1" a="1"/>
  <c r="E909" i="1" s="1"/>
  <c r="E908" i="1" a="1"/>
  <c r="E908" i="1" s="1"/>
  <c r="E907" i="1" a="1"/>
  <c r="E907" i="1" s="1"/>
  <c r="E906" i="1" a="1"/>
  <c r="E906" i="1" s="1"/>
  <c r="E905" i="1" a="1"/>
  <c r="E905" i="1" s="1"/>
  <c r="E904" i="1" a="1"/>
  <c r="E904" i="1" s="1"/>
  <c r="E903" i="1" a="1"/>
  <c r="E903" i="1" s="1"/>
  <c r="E902" i="1" a="1"/>
  <c r="E902" i="1" s="1"/>
  <c r="E901" i="1" a="1"/>
  <c r="E901" i="1" s="1"/>
  <c r="E900" i="1" a="1"/>
  <c r="E900" i="1" s="1"/>
  <c r="E899" i="1" a="1"/>
  <c r="E899" i="1" s="1"/>
  <c r="E898" i="1" a="1"/>
  <c r="E898" i="1" s="1"/>
  <c r="E897" i="1" a="1"/>
  <c r="E897" i="1" s="1"/>
  <c r="E896" i="1" a="1"/>
  <c r="E896" i="1" s="1"/>
  <c r="E895" i="1" a="1"/>
  <c r="E895" i="1" s="1"/>
  <c r="E894" i="1" a="1"/>
  <c r="E894" i="1" s="1"/>
  <c r="E893" i="1" a="1"/>
  <c r="E893" i="1" s="1"/>
  <c r="E892" i="1" a="1"/>
  <c r="E892" i="1" s="1"/>
  <c r="E891" i="1" a="1"/>
  <c r="E891" i="1" s="1"/>
  <c r="E890" i="1" a="1"/>
  <c r="E890" i="1" s="1"/>
  <c r="E889" i="1" a="1"/>
  <c r="E889" i="1" s="1"/>
  <c r="E888" i="1" a="1"/>
  <c r="E888" i="1" s="1"/>
  <c r="E887" i="1" a="1"/>
  <c r="E887" i="1" s="1"/>
  <c r="E886" i="1" a="1"/>
  <c r="E886" i="1" s="1"/>
  <c r="E885" i="1" a="1"/>
  <c r="E885" i="1" s="1"/>
  <c r="E884" i="1" a="1"/>
  <c r="E884" i="1" s="1"/>
  <c r="E883" i="1" a="1"/>
  <c r="E883" i="1" s="1"/>
  <c r="E882" i="1" a="1"/>
  <c r="E882" i="1" s="1"/>
  <c r="E881" i="1" a="1"/>
  <c r="E881" i="1" s="1"/>
  <c r="E880" i="1" a="1"/>
  <c r="E880" i="1" s="1"/>
  <c r="E879" i="1" a="1"/>
  <c r="E879" i="1" s="1"/>
  <c r="E878" i="1" a="1"/>
  <c r="E878" i="1" s="1"/>
  <c r="E877" i="1" a="1"/>
  <c r="E877" i="1" s="1"/>
  <c r="E876" i="1" a="1"/>
  <c r="E876" i="1" s="1"/>
  <c r="E875" i="1" a="1"/>
  <c r="E875" i="1" s="1"/>
  <c r="E874" i="1" a="1"/>
  <c r="E874" i="1" s="1"/>
  <c r="E873" i="1" a="1"/>
  <c r="E873" i="1" s="1"/>
  <c r="E872" i="1" a="1"/>
  <c r="E872" i="1" s="1"/>
  <c r="E871" i="1" a="1"/>
  <c r="E871" i="1" s="1"/>
  <c r="E870" i="1" a="1"/>
  <c r="E870" i="1" s="1"/>
  <c r="E869" i="1" a="1"/>
  <c r="E869" i="1" s="1"/>
  <c r="E868" i="1" a="1"/>
  <c r="E868" i="1" s="1"/>
  <c r="E867" i="1" a="1"/>
  <c r="E867" i="1" s="1"/>
  <c r="E866" i="1" a="1"/>
  <c r="E866" i="1" s="1"/>
  <c r="E865" i="1" a="1"/>
  <c r="E865" i="1" s="1"/>
  <c r="E864" i="1" a="1"/>
  <c r="E864" i="1" s="1"/>
  <c r="E863" i="1" a="1"/>
  <c r="E863" i="1" s="1"/>
  <c r="E862" i="1" a="1"/>
  <c r="E862" i="1" s="1"/>
  <c r="E861" i="1" a="1"/>
  <c r="E861" i="1" s="1"/>
  <c r="E860" i="1" a="1"/>
  <c r="E860" i="1" s="1"/>
  <c r="E859" i="1" a="1"/>
  <c r="E859" i="1" s="1"/>
  <c r="E858" i="1" a="1"/>
  <c r="E858" i="1" s="1"/>
  <c r="E857" i="1" a="1"/>
  <c r="E857" i="1" s="1"/>
  <c r="E856" i="1" a="1"/>
  <c r="E856" i="1" s="1"/>
  <c r="E855" i="1" a="1"/>
  <c r="E855" i="1" s="1"/>
  <c r="E854" i="1" a="1"/>
  <c r="E854" i="1" s="1"/>
  <c r="E853" i="1" a="1"/>
  <c r="E853" i="1" s="1"/>
  <c r="E852" i="1" a="1"/>
  <c r="E852" i="1" s="1"/>
  <c r="E851" i="1" a="1"/>
  <c r="E851" i="1" s="1"/>
  <c r="E850" i="1" a="1"/>
  <c r="E850" i="1" s="1"/>
  <c r="E849" i="1" a="1"/>
  <c r="E849" i="1" s="1"/>
  <c r="E848" i="1" a="1"/>
  <c r="E848" i="1" s="1"/>
  <c r="E847" i="1" a="1"/>
  <c r="E847" i="1" s="1"/>
  <c r="E846" i="1" a="1"/>
  <c r="E846" i="1" s="1"/>
  <c r="E845" i="1" a="1"/>
  <c r="E845" i="1" s="1"/>
  <c r="E844" i="1" a="1"/>
  <c r="E844" i="1" s="1"/>
  <c r="E843" i="1" a="1"/>
  <c r="E843" i="1" s="1"/>
  <c r="E842" i="1" a="1"/>
  <c r="E842" i="1" s="1"/>
  <c r="E841" i="1" a="1"/>
  <c r="E841" i="1" s="1"/>
  <c r="E840" i="1" a="1"/>
  <c r="E840" i="1" s="1"/>
  <c r="E839" i="1" a="1"/>
  <c r="E839" i="1" s="1"/>
  <c r="E838" i="1" a="1"/>
  <c r="E838" i="1" s="1"/>
  <c r="E837" i="1" a="1"/>
  <c r="E837" i="1" s="1"/>
  <c r="E836" i="1" a="1"/>
  <c r="E836" i="1" s="1"/>
  <c r="E835" i="1" a="1"/>
  <c r="E835" i="1" s="1"/>
  <c r="E834" i="1" a="1"/>
  <c r="E834" i="1" s="1"/>
  <c r="E833" i="1" a="1"/>
  <c r="E833" i="1" s="1"/>
  <c r="E832" i="1" a="1"/>
  <c r="E832" i="1" s="1"/>
  <c r="E831" i="1" a="1"/>
  <c r="E831" i="1" s="1"/>
  <c r="E830" i="1" a="1"/>
  <c r="E830" i="1" s="1"/>
  <c r="E829" i="1" a="1"/>
  <c r="E829" i="1" s="1"/>
  <c r="E828" i="1" a="1"/>
  <c r="E828" i="1" s="1"/>
  <c r="E827" i="1" a="1"/>
  <c r="E827" i="1" s="1"/>
  <c r="E826" i="1" a="1"/>
  <c r="E826" i="1" s="1"/>
  <c r="E825" i="1" a="1"/>
  <c r="E825" i="1" s="1"/>
  <c r="E824" i="1" a="1"/>
  <c r="E824" i="1" s="1"/>
  <c r="E823" i="1" a="1"/>
  <c r="E823" i="1" s="1"/>
  <c r="E822" i="1" a="1"/>
  <c r="E822" i="1" s="1"/>
  <c r="E821" i="1" a="1"/>
  <c r="E821" i="1" s="1"/>
  <c r="E820" i="1" a="1"/>
  <c r="E820" i="1" s="1"/>
  <c r="E819" i="1" a="1"/>
  <c r="E819" i="1" s="1"/>
  <c r="E818" i="1" a="1"/>
  <c r="E818" i="1" s="1"/>
  <c r="E817" i="1" a="1"/>
  <c r="E817" i="1" s="1"/>
  <c r="E816" i="1" a="1"/>
  <c r="E816" i="1" s="1"/>
  <c r="E815" i="1" a="1"/>
  <c r="E815" i="1" s="1"/>
  <c r="E814" i="1" a="1"/>
  <c r="E814" i="1" s="1"/>
  <c r="E813" i="1" a="1"/>
  <c r="E813" i="1" s="1"/>
  <c r="E812" i="1" a="1"/>
  <c r="E812" i="1" s="1"/>
  <c r="E811" i="1" a="1"/>
  <c r="E811" i="1" s="1"/>
  <c r="E810" i="1" a="1"/>
  <c r="E810" i="1" s="1"/>
  <c r="E809" i="1" a="1"/>
  <c r="E809" i="1" s="1"/>
  <c r="E808" i="1" a="1"/>
  <c r="E808" i="1" s="1"/>
  <c r="E807" i="1" a="1"/>
  <c r="E807" i="1" s="1"/>
  <c r="E806" i="1" a="1"/>
  <c r="E806" i="1" s="1"/>
  <c r="E805" i="1" a="1"/>
  <c r="E805" i="1" s="1"/>
  <c r="E804" i="1" a="1"/>
  <c r="E804" i="1" s="1"/>
  <c r="E803" i="1" a="1"/>
  <c r="E803" i="1" s="1"/>
  <c r="E802" i="1" a="1"/>
  <c r="E802" i="1" s="1"/>
  <c r="E801" i="1" a="1"/>
  <c r="E801" i="1" s="1"/>
  <c r="E800" i="1" a="1"/>
  <c r="E800" i="1" s="1"/>
  <c r="E799" i="1" a="1"/>
  <c r="E799" i="1" s="1"/>
  <c r="E798" i="1" a="1"/>
  <c r="E798" i="1" s="1"/>
  <c r="E797" i="1" a="1"/>
  <c r="E797" i="1" s="1"/>
  <c r="E796" i="1" a="1"/>
  <c r="E796" i="1" s="1"/>
  <c r="E795" i="1" a="1"/>
  <c r="E795" i="1" s="1"/>
  <c r="E794" i="1" a="1"/>
  <c r="E794" i="1" s="1"/>
  <c r="E793" i="1" a="1"/>
  <c r="E793" i="1" s="1"/>
  <c r="E792" i="1" a="1"/>
  <c r="E792" i="1" s="1"/>
  <c r="E791" i="1" a="1"/>
  <c r="E791" i="1" s="1"/>
  <c r="E790" i="1" a="1"/>
  <c r="E790" i="1" s="1"/>
  <c r="E789" i="1" a="1"/>
  <c r="E789" i="1" s="1"/>
  <c r="E788" i="1" a="1"/>
  <c r="E788" i="1" s="1"/>
  <c r="E787" i="1" a="1"/>
  <c r="E787" i="1" s="1"/>
  <c r="E786" i="1" a="1"/>
  <c r="E786" i="1" s="1"/>
  <c r="E785" i="1" a="1"/>
  <c r="E785" i="1" s="1"/>
  <c r="E784" i="1" a="1"/>
  <c r="E784" i="1" s="1"/>
  <c r="E783" i="1" a="1"/>
  <c r="E783" i="1" s="1"/>
  <c r="E782" i="1" a="1"/>
  <c r="E782" i="1" s="1"/>
  <c r="E781" i="1" a="1"/>
  <c r="E781" i="1" s="1"/>
  <c r="E780" i="1" a="1"/>
  <c r="E780" i="1" s="1"/>
  <c r="E779" i="1" a="1"/>
  <c r="E779" i="1" s="1"/>
  <c r="E778" i="1" a="1"/>
  <c r="E778" i="1" s="1"/>
  <c r="E777" i="1" a="1"/>
  <c r="E777" i="1" s="1"/>
  <c r="E776" i="1" a="1"/>
  <c r="E776" i="1" s="1"/>
  <c r="E775" i="1" a="1"/>
  <c r="E775" i="1" s="1"/>
  <c r="E774" i="1" a="1"/>
  <c r="E774" i="1" s="1"/>
  <c r="E773" i="1" a="1"/>
  <c r="E773" i="1" s="1"/>
  <c r="E772" i="1" a="1"/>
  <c r="E772" i="1" s="1"/>
  <c r="E771" i="1" a="1"/>
  <c r="E771" i="1" s="1"/>
  <c r="E770" i="1" a="1"/>
  <c r="E770" i="1" s="1"/>
  <c r="E769" i="1" a="1"/>
  <c r="E769" i="1" s="1"/>
  <c r="E768" i="1" a="1"/>
  <c r="E768" i="1" s="1"/>
  <c r="E767" i="1" a="1"/>
  <c r="E767" i="1" s="1"/>
  <c r="E766" i="1" a="1"/>
  <c r="E766" i="1" s="1"/>
  <c r="E765" i="1" a="1"/>
  <c r="E765" i="1" s="1"/>
  <c r="E764" i="1" a="1"/>
  <c r="E764" i="1" s="1"/>
  <c r="E763" i="1" a="1"/>
  <c r="E763" i="1" s="1"/>
  <c r="E762" i="1" a="1"/>
  <c r="E762" i="1" s="1"/>
  <c r="E761" i="1" a="1"/>
  <c r="E761" i="1" s="1"/>
  <c r="E760" i="1" a="1"/>
  <c r="E760" i="1" s="1"/>
  <c r="E759" i="1" a="1"/>
  <c r="E759" i="1" s="1"/>
  <c r="E758" i="1" a="1"/>
  <c r="E758" i="1" s="1"/>
  <c r="E757" i="1" a="1"/>
  <c r="E757" i="1" s="1"/>
  <c r="E756" i="1" a="1"/>
  <c r="E756" i="1" s="1"/>
  <c r="E755" i="1" a="1"/>
  <c r="E755" i="1" s="1"/>
  <c r="E754" i="1" a="1"/>
  <c r="E754" i="1" s="1"/>
  <c r="E753" i="1" a="1"/>
  <c r="E753" i="1" s="1"/>
  <c r="E752" i="1" a="1"/>
  <c r="E752" i="1" s="1"/>
  <c r="E751" i="1" a="1"/>
  <c r="E751" i="1" s="1"/>
  <c r="E750" i="1" a="1"/>
  <c r="E750" i="1" s="1"/>
  <c r="E749" i="1" a="1"/>
  <c r="E749" i="1" s="1"/>
  <c r="E748" i="1" a="1"/>
  <c r="E748" i="1" s="1"/>
  <c r="E747" i="1" a="1"/>
  <c r="E747" i="1" s="1"/>
  <c r="E746" i="1" a="1"/>
  <c r="E746" i="1" s="1"/>
  <c r="E745" i="1" a="1"/>
  <c r="E745" i="1" s="1"/>
  <c r="E744" i="1" a="1"/>
  <c r="E744" i="1" s="1"/>
  <c r="E743" i="1" a="1"/>
  <c r="E743" i="1" s="1"/>
  <c r="E742" i="1" a="1"/>
  <c r="E742" i="1" s="1"/>
  <c r="E741" i="1" a="1"/>
  <c r="E741" i="1" s="1"/>
  <c r="E740" i="1" a="1"/>
  <c r="E740" i="1" s="1"/>
  <c r="E739" i="1" a="1"/>
  <c r="E739" i="1" s="1"/>
  <c r="E738" i="1" a="1"/>
  <c r="E738" i="1" s="1"/>
  <c r="E737" i="1" a="1"/>
  <c r="E737" i="1" s="1"/>
  <c r="E736" i="1" a="1"/>
  <c r="E736" i="1" s="1"/>
  <c r="E735" i="1" a="1"/>
  <c r="E735" i="1" s="1"/>
  <c r="E734" i="1" a="1"/>
  <c r="E734" i="1" s="1"/>
  <c r="E733" i="1" a="1"/>
  <c r="E733" i="1" s="1"/>
  <c r="E732" i="1" a="1"/>
  <c r="E732" i="1" s="1"/>
  <c r="E731" i="1" a="1"/>
  <c r="E731" i="1" s="1"/>
  <c r="E730" i="1" a="1"/>
  <c r="E730" i="1" s="1"/>
  <c r="E729" i="1" a="1"/>
  <c r="E729" i="1" s="1"/>
  <c r="E728" i="1" a="1"/>
  <c r="E728" i="1" s="1"/>
  <c r="E727" i="1" a="1"/>
  <c r="E727" i="1" s="1"/>
  <c r="E726" i="1" a="1"/>
  <c r="E726" i="1" s="1"/>
  <c r="E725" i="1" a="1"/>
  <c r="E725" i="1" s="1"/>
  <c r="E724" i="1" a="1"/>
  <c r="E724" i="1" s="1"/>
  <c r="E723" i="1" a="1"/>
  <c r="E723" i="1" s="1"/>
  <c r="E722" i="1" a="1"/>
  <c r="E722" i="1" s="1"/>
  <c r="E721" i="1" a="1"/>
  <c r="E721" i="1" s="1"/>
  <c r="E720" i="1" a="1"/>
  <c r="E720" i="1" s="1"/>
  <c r="E719" i="1" a="1"/>
  <c r="E719" i="1" s="1"/>
  <c r="E718" i="1" a="1"/>
  <c r="E718" i="1" s="1"/>
  <c r="E717" i="1" a="1"/>
  <c r="E717" i="1" s="1"/>
  <c r="E716" i="1" a="1"/>
  <c r="E716" i="1" s="1"/>
  <c r="E715" i="1" a="1"/>
  <c r="E715" i="1" s="1"/>
  <c r="E714" i="1" a="1"/>
  <c r="E714" i="1" s="1"/>
  <c r="E713" i="1" a="1"/>
  <c r="E713" i="1" s="1"/>
  <c r="E712" i="1" a="1"/>
  <c r="E712" i="1" s="1"/>
  <c r="E711" i="1" a="1"/>
  <c r="E711" i="1" s="1"/>
  <c r="E710" i="1" a="1"/>
  <c r="E710" i="1" s="1"/>
  <c r="E709" i="1" a="1"/>
  <c r="E709" i="1" s="1"/>
  <c r="E708" i="1" a="1"/>
  <c r="E708" i="1" s="1"/>
  <c r="E707" i="1" a="1"/>
  <c r="E707" i="1" s="1"/>
  <c r="E706" i="1" a="1"/>
  <c r="E706" i="1" s="1"/>
  <c r="E705" i="1" a="1"/>
  <c r="E705" i="1" s="1"/>
  <c r="E704" i="1" a="1"/>
  <c r="E704" i="1" s="1"/>
  <c r="E703" i="1" a="1"/>
  <c r="E703" i="1" s="1"/>
  <c r="E702" i="1" a="1"/>
  <c r="E702" i="1" s="1"/>
  <c r="E701" i="1" a="1"/>
  <c r="E701" i="1" s="1"/>
  <c r="E700" i="1" a="1"/>
  <c r="E700" i="1" s="1"/>
  <c r="E699" i="1" a="1"/>
  <c r="E699" i="1" s="1"/>
  <c r="E698" i="1" a="1"/>
  <c r="E698" i="1" s="1"/>
  <c r="E697" i="1" a="1"/>
  <c r="E697" i="1" s="1"/>
  <c r="E696" i="1" a="1"/>
  <c r="E696" i="1" s="1"/>
  <c r="E695" i="1" a="1"/>
  <c r="E695" i="1" s="1"/>
  <c r="E694" i="1" a="1"/>
  <c r="E694" i="1" s="1"/>
  <c r="E693" i="1" a="1"/>
  <c r="E693" i="1" s="1"/>
  <c r="E692" i="1" a="1"/>
  <c r="E692" i="1" s="1"/>
  <c r="E691" i="1" a="1"/>
  <c r="E691" i="1" s="1"/>
  <c r="E690" i="1" a="1"/>
  <c r="E690" i="1" s="1"/>
  <c r="E689" i="1" a="1"/>
  <c r="E689" i="1" s="1"/>
  <c r="E688" i="1" a="1"/>
  <c r="E688" i="1" s="1"/>
  <c r="E687" i="1" a="1"/>
  <c r="E687" i="1" s="1"/>
  <c r="E686" i="1" a="1"/>
  <c r="E686" i="1" s="1"/>
  <c r="E685" i="1" a="1"/>
  <c r="E685" i="1" s="1"/>
  <c r="E684" i="1" a="1"/>
  <c r="E684" i="1" s="1"/>
  <c r="E683" i="1" a="1"/>
  <c r="E683" i="1" s="1"/>
  <c r="E682" i="1" a="1"/>
  <c r="E682" i="1" s="1"/>
  <c r="E681" i="1" a="1"/>
  <c r="E681" i="1" s="1"/>
  <c r="E680" i="1" a="1"/>
  <c r="E680" i="1" s="1"/>
  <c r="E679" i="1" a="1"/>
  <c r="E679" i="1" s="1"/>
  <c r="E678" i="1" a="1"/>
  <c r="E678" i="1" s="1"/>
  <c r="E677" i="1" a="1"/>
  <c r="E677" i="1" s="1"/>
  <c r="E676" i="1" a="1"/>
  <c r="E676" i="1" s="1"/>
  <c r="E675" i="1" a="1"/>
  <c r="E675" i="1" s="1"/>
  <c r="E674" i="1" a="1"/>
  <c r="E674" i="1" s="1"/>
  <c r="E673" i="1" a="1"/>
  <c r="E673" i="1" s="1"/>
  <c r="E672" i="1" a="1"/>
  <c r="E672" i="1" s="1"/>
  <c r="E671" i="1" a="1"/>
  <c r="E671" i="1" s="1"/>
  <c r="E670" i="1" a="1"/>
  <c r="E670" i="1" s="1"/>
  <c r="E669" i="1" a="1"/>
  <c r="E669" i="1" s="1"/>
  <c r="E668" i="1" a="1"/>
  <c r="E668" i="1" s="1"/>
  <c r="E667" i="1" a="1"/>
  <c r="E667" i="1" s="1"/>
  <c r="E666" i="1" a="1"/>
  <c r="E666" i="1" s="1"/>
  <c r="E665" i="1" a="1"/>
  <c r="E665" i="1" s="1"/>
  <c r="E664" i="1" a="1"/>
  <c r="E664" i="1" s="1"/>
  <c r="E663" i="1" a="1"/>
  <c r="E663" i="1" s="1"/>
  <c r="E662" i="1" a="1"/>
  <c r="E662" i="1" s="1"/>
  <c r="E661" i="1" a="1"/>
  <c r="E661" i="1" s="1"/>
  <c r="E660" i="1" a="1"/>
  <c r="E660" i="1" s="1"/>
  <c r="E659" i="1" a="1"/>
  <c r="E659" i="1" s="1"/>
  <c r="E658" i="1" a="1"/>
  <c r="E658" i="1" s="1"/>
  <c r="E657" i="1" a="1"/>
  <c r="E657" i="1" s="1"/>
  <c r="E656" i="1" a="1"/>
  <c r="E656" i="1" s="1"/>
  <c r="E655" i="1" a="1"/>
  <c r="E655" i="1" s="1"/>
  <c r="E654" i="1" a="1"/>
  <c r="E654" i="1" s="1"/>
  <c r="E653" i="1" a="1"/>
  <c r="E653" i="1" s="1"/>
  <c r="E652" i="1" a="1"/>
  <c r="E652" i="1" s="1"/>
  <c r="E651" i="1" a="1"/>
  <c r="E651" i="1" s="1"/>
  <c r="E650" i="1" a="1"/>
  <c r="E650" i="1" s="1"/>
  <c r="E649" i="1" a="1"/>
  <c r="E649" i="1" s="1"/>
  <c r="E648" i="1" a="1"/>
  <c r="E648" i="1" s="1"/>
  <c r="E647" i="1" a="1"/>
  <c r="E647" i="1" s="1"/>
  <c r="E646" i="1" a="1"/>
  <c r="E646" i="1" s="1"/>
  <c r="E645" i="1" a="1"/>
  <c r="E645" i="1" s="1"/>
  <c r="E644" i="1" a="1"/>
  <c r="E644" i="1" s="1"/>
  <c r="E643" i="1" a="1"/>
  <c r="E643" i="1" s="1"/>
  <c r="E642" i="1" a="1"/>
  <c r="E642" i="1" s="1"/>
  <c r="E641" i="1" a="1"/>
  <c r="E641" i="1" s="1"/>
  <c r="E640" i="1" a="1"/>
  <c r="E640" i="1" s="1"/>
  <c r="E639" i="1" a="1"/>
  <c r="E639" i="1" s="1"/>
  <c r="E638" i="1" a="1"/>
  <c r="E638" i="1" s="1"/>
  <c r="E637" i="1" a="1"/>
  <c r="E637" i="1" s="1"/>
  <c r="E636" i="1" a="1"/>
  <c r="E636" i="1" s="1"/>
  <c r="E635" i="1" a="1"/>
  <c r="E635" i="1" s="1"/>
  <c r="E634" i="1" a="1"/>
  <c r="E634" i="1" s="1"/>
  <c r="E633" i="1" a="1"/>
  <c r="E633" i="1" s="1"/>
  <c r="E632" i="1" a="1"/>
  <c r="E632" i="1" s="1"/>
  <c r="E631" i="1" a="1"/>
  <c r="E631" i="1" s="1"/>
  <c r="E630" i="1" a="1"/>
  <c r="E630" i="1" s="1"/>
  <c r="E629" i="1" a="1"/>
  <c r="E629" i="1" s="1"/>
  <c r="E628" i="1" a="1"/>
  <c r="E628" i="1" s="1"/>
  <c r="E627" i="1" a="1"/>
  <c r="E627" i="1" s="1"/>
  <c r="E626" i="1" a="1"/>
  <c r="E626" i="1" s="1"/>
  <c r="E625" i="1" a="1"/>
  <c r="E625" i="1" s="1"/>
  <c r="E624" i="1" a="1"/>
  <c r="E624" i="1" s="1"/>
  <c r="E623" i="1" a="1"/>
  <c r="E623" i="1" s="1"/>
  <c r="E622" i="1" a="1"/>
  <c r="E622" i="1" s="1"/>
  <c r="E621" i="1" a="1"/>
  <c r="E621" i="1" s="1"/>
  <c r="E620" i="1" a="1"/>
  <c r="E620" i="1" s="1"/>
  <c r="E619" i="1" a="1"/>
  <c r="E619" i="1" s="1"/>
  <c r="E618" i="1" a="1"/>
  <c r="E618" i="1" s="1"/>
  <c r="E617" i="1" a="1"/>
  <c r="E617" i="1" s="1"/>
  <c r="E616" i="1" a="1"/>
  <c r="E616" i="1" s="1"/>
  <c r="E615" i="1" a="1"/>
  <c r="E615" i="1" s="1"/>
  <c r="E614" i="1" a="1"/>
  <c r="E614" i="1" s="1"/>
  <c r="E613" i="1" a="1"/>
  <c r="E613" i="1" s="1"/>
  <c r="E612" i="1" a="1"/>
  <c r="E612" i="1" s="1"/>
  <c r="E611" i="1" a="1"/>
  <c r="E611" i="1" s="1"/>
  <c r="E610" i="1" a="1"/>
  <c r="E610" i="1" s="1"/>
  <c r="E609" i="1" a="1"/>
  <c r="E609" i="1" s="1"/>
  <c r="E608" i="1" a="1"/>
  <c r="E608" i="1" s="1"/>
  <c r="E607" i="1" a="1"/>
  <c r="E607" i="1" s="1"/>
  <c r="E606" i="1" a="1"/>
  <c r="E606" i="1" s="1"/>
  <c r="E605" i="1" a="1"/>
  <c r="E605" i="1" s="1"/>
  <c r="E604" i="1" a="1"/>
  <c r="E604" i="1" s="1"/>
  <c r="E603" i="1" a="1"/>
  <c r="E603" i="1" s="1"/>
  <c r="E602" i="1" a="1"/>
  <c r="E602" i="1" s="1"/>
  <c r="E601" i="1" a="1"/>
  <c r="E601" i="1" s="1"/>
  <c r="E600" i="1" a="1"/>
  <c r="E600" i="1" s="1"/>
  <c r="E599" i="1" a="1"/>
  <c r="E599" i="1" s="1"/>
  <c r="E598" i="1" a="1"/>
  <c r="E598" i="1" s="1"/>
  <c r="E597" i="1" a="1"/>
  <c r="E597" i="1" s="1"/>
  <c r="E596" i="1" a="1"/>
  <c r="E596" i="1" s="1"/>
  <c r="E595" i="1" a="1"/>
  <c r="E595" i="1" s="1"/>
  <c r="E594" i="1" a="1"/>
  <c r="E594" i="1" s="1"/>
  <c r="E593" i="1" a="1"/>
  <c r="E593" i="1" s="1"/>
  <c r="E592" i="1" a="1"/>
  <c r="E592" i="1" s="1"/>
  <c r="E591" i="1" a="1"/>
  <c r="E591" i="1" s="1"/>
  <c r="E590" i="1" a="1"/>
  <c r="E590" i="1" s="1"/>
  <c r="E589" i="1" a="1"/>
  <c r="E589" i="1" s="1"/>
  <c r="E588" i="1" a="1"/>
  <c r="E588" i="1" s="1"/>
  <c r="E587" i="1" a="1"/>
  <c r="E587" i="1" s="1"/>
  <c r="E586" i="1" a="1"/>
  <c r="E586" i="1" s="1"/>
  <c r="E585" i="1" a="1"/>
  <c r="E585" i="1" s="1"/>
  <c r="E584" i="1" a="1"/>
  <c r="E584" i="1" s="1"/>
  <c r="E583" i="1" a="1"/>
  <c r="E583" i="1" s="1"/>
  <c r="E582" i="1" a="1"/>
  <c r="E582" i="1" s="1"/>
  <c r="E581" i="1" a="1"/>
  <c r="E581" i="1" s="1"/>
  <c r="E580" i="1" a="1"/>
  <c r="E580" i="1" s="1"/>
  <c r="E579" i="1" a="1"/>
  <c r="E579" i="1" s="1"/>
  <c r="E578" i="1" a="1"/>
  <c r="E578" i="1" s="1"/>
  <c r="E577" i="1" a="1"/>
  <c r="E577" i="1" s="1"/>
  <c r="E576" i="1" a="1"/>
  <c r="E576" i="1" s="1"/>
  <c r="E575" i="1" a="1"/>
  <c r="E575" i="1" s="1"/>
  <c r="E574" i="1" a="1"/>
  <c r="E574" i="1" s="1"/>
  <c r="E573" i="1" a="1"/>
  <c r="E573" i="1" s="1"/>
  <c r="E572" i="1" a="1"/>
  <c r="E572" i="1" s="1"/>
  <c r="E571" i="1" a="1"/>
  <c r="E571" i="1" s="1"/>
  <c r="E570" i="1" a="1"/>
  <c r="E570" i="1" s="1"/>
  <c r="E569" i="1" a="1"/>
  <c r="E569" i="1" s="1"/>
  <c r="E568" i="1" a="1"/>
  <c r="E568" i="1" s="1"/>
  <c r="E567" i="1" a="1"/>
  <c r="E567" i="1" s="1"/>
  <c r="E566" i="1" a="1"/>
  <c r="E566" i="1" s="1"/>
  <c r="E565" i="1" a="1"/>
  <c r="E565" i="1" s="1"/>
  <c r="E564" i="1" a="1"/>
  <c r="E564" i="1" s="1"/>
  <c r="E563" i="1" a="1"/>
  <c r="E563" i="1" s="1"/>
  <c r="E562" i="1" a="1"/>
  <c r="E562" i="1" s="1"/>
  <c r="E561" i="1" a="1"/>
  <c r="E561" i="1" s="1"/>
  <c r="E560" i="1" a="1"/>
  <c r="E560" i="1" s="1"/>
  <c r="E559" i="1" a="1"/>
  <c r="E559" i="1" s="1"/>
  <c r="E558" i="1" a="1"/>
  <c r="E558" i="1" s="1"/>
  <c r="E557" i="1" a="1"/>
  <c r="E557" i="1" s="1"/>
  <c r="E556" i="1" a="1"/>
  <c r="E556" i="1" s="1"/>
  <c r="E555" i="1" a="1"/>
  <c r="E555" i="1" s="1"/>
  <c r="E554" i="1" a="1"/>
  <c r="E554" i="1" s="1"/>
  <c r="E553" i="1" a="1"/>
  <c r="E553" i="1" s="1"/>
  <c r="E552" i="1" a="1"/>
  <c r="E552" i="1" s="1"/>
  <c r="E551" i="1" a="1"/>
  <c r="E551" i="1" s="1"/>
  <c r="E550" i="1" a="1"/>
  <c r="E550" i="1" s="1"/>
  <c r="E549" i="1" a="1"/>
  <c r="E549" i="1" s="1"/>
  <c r="E548" i="1" a="1"/>
  <c r="E548" i="1" s="1"/>
  <c r="E547" i="1" a="1"/>
  <c r="E547" i="1" s="1"/>
  <c r="E546" i="1" a="1"/>
  <c r="E546" i="1" s="1"/>
  <c r="E545" i="1" a="1"/>
  <c r="E545" i="1" s="1"/>
  <c r="E544" i="1" a="1"/>
  <c r="E544" i="1" s="1"/>
  <c r="E543" i="1" a="1"/>
  <c r="E543" i="1" s="1"/>
  <c r="E542" i="1" a="1"/>
  <c r="E542" i="1" s="1"/>
  <c r="E541" i="1" a="1"/>
  <c r="E541" i="1" s="1"/>
  <c r="E540" i="1" a="1"/>
  <c r="E540" i="1" s="1"/>
  <c r="E539" i="1" a="1"/>
  <c r="E539" i="1" s="1"/>
  <c r="E538" i="1" a="1"/>
  <c r="E538" i="1" s="1"/>
  <c r="E537" i="1" a="1"/>
  <c r="E537" i="1" s="1"/>
  <c r="E536" i="1" a="1"/>
  <c r="E536" i="1" s="1"/>
  <c r="E535" i="1" a="1"/>
  <c r="E535" i="1" s="1"/>
  <c r="E534" i="1" a="1"/>
  <c r="E534" i="1" s="1"/>
  <c r="E533" i="1" a="1"/>
  <c r="E533" i="1" s="1"/>
  <c r="E532" i="1" a="1"/>
  <c r="E532" i="1" s="1"/>
  <c r="E531" i="1" a="1"/>
  <c r="E531" i="1" s="1"/>
  <c r="E530" i="1" a="1"/>
  <c r="E530" i="1" s="1"/>
  <c r="E529" i="1" a="1"/>
  <c r="E529" i="1" s="1"/>
  <c r="E528" i="1" a="1"/>
  <c r="E528" i="1" s="1"/>
  <c r="E527" i="1" a="1"/>
  <c r="E527" i="1" s="1"/>
  <c r="E526" i="1" a="1"/>
  <c r="E526" i="1" s="1"/>
  <c r="E525" i="1" a="1"/>
  <c r="E525" i="1" s="1"/>
  <c r="E524" i="1" a="1"/>
  <c r="E524" i="1" s="1"/>
  <c r="E523" i="1" a="1"/>
  <c r="E523" i="1" s="1"/>
  <c r="E522" i="1" a="1"/>
  <c r="E522" i="1" s="1"/>
  <c r="E521" i="1" a="1"/>
  <c r="E521" i="1" s="1"/>
  <c r="E520" i="1" a="1"/>
  <c r="E520" i="1" s="1"/>
  <c r="E519" i="1" a="1"/>
  <c r="E519" i="1" s="1"/>
  <c r="E518" i="1" a="1"/>
  <c r="E518" i="1" s="1"/>
  <c r="E517" i="1" a="1"/>
  <c r="E517" i="1" s="1"/>
  <c r="E516" i="1" a="1"/>
  <c r="E516" i="1" s="1"/>
  <c r="E515" i="1" a="1"/>
  <c r="E515" i="1" s="1"/>
  <c r="E514" i="1" a="1"/>
  <c r="E514" i="1" s="1"/>
  <c r="E513" i="1" a="1"/>
  <c r="E513" i="1" s="1"/>
  <c r="E512" i="1" a="1"/>
  <c r="E512" i="1" s="1"/>
  <c r="E511" i="1" a="1"/>
  <c r="E511" i="1" s="1"/>
  <c r="E510" i="1" a="1"/>
  <c r="E510" i="1" s="1"/>
  <c r="E509" i="1" a="1"/>
  <c r="E509" i="1" s="1"/>
  <c r="E508" i="1" a="1"/>
  <c r="E508" i="1" s="1"/>
  <c r="E507" i="1" a="1"/>
  <c r="E507" i="1" s="1"/>
  <c r="E506" i="1" a="1"/>
  <c r="E506" i="1" s="1"/>
  <c r="E505" i="1" a="1"/>
  <c r="E505" i="1" s="1"/>
  <c r="E504" i="1" a="1"/>
  <c r="E504" i="1" s="1"/>
  <c r="E503" i="1" a="1"/>
  <c r="E503" i="1" s="1"/>
  <c r="E502" i="1" a="1"/>
  <c r="E502" i="1" s="1"/>
  <c r="E501" i="1" a="1"/>
  <c r="E501" i="1" s="1"/>
  <c r="E500" i="1" a="1"/>
  <c r="E500" i="1" s="1"/>
  <c r="E499" i="1" a="1"/>
  <c r="E499" i="1" s="1"/>
  <c r="E498" i="1" a="1"/>
  <c r="E498" i="1" s="1"/>
  <c r="E497" i="1" a="1"/>
  <c r="E497" i="1" s="1"/>
  <c r="E496" i="1" a="1"/>
  <c r="E496" i="1" s="1"/>
  <c r="E495" i="1" a="1"/>
  <c r="E495" i="1" s="1"/>
  <c r="E494" i="1" a="1"/>
  <c r="E494" i="1" s="1"/>
  <c r="E493" i="1" a="1"/>
  <c r="E493" i="1" s="1"/>
  <c r="E492" i="1" a="1"/>
  <c r="E492" i="1" s="1"/>
  <c r="E491" i="1" a="1"/>
  <c r="E491" i="1" s="1"/>
  <c r="E490" i="1" a="1"/>
  <c r="E490" i="1" s="1"/>
  <c r="E489" i="1" a="1"/>
  <c r="E489" i="1" s="1"/>
  <c r="E488" i="1" a="1"/>
  <c r="E488" i="1" s="1"/>
  <c r="E487" i="1" a="1"/>
  <c r="E487" i="1" s="1"/>
  <c r="E486" i="1" a="1"/>
  <c r="E486" i="1" s="1"/>
  <c r="E485" i="1" a="1"/>
  <c r="E485" i="1" s="1"/>
  <c r="E484" i="1" a="1"/>
  <c r="E484" i="1" s="1"/>
  <c r="E483" i="1" a="1"/>
  <c r="E483" i="1" s="1"/>
  <c r="E482" i="1" a="1"/>
  <c r="E482" i="1" s="1"/>
  <c r="E481" i="1" a="1"/>
  <c r="E481" i="1" s="1"/>
  <c r="E480" i="1" a="1"/>
  <c r="E480" i="1" s="1"/>
  <c r="E479" i="1" a="1"/>
  <c r="E479" i="1" s="1"/>
  <c r="E478" i="1" a="1"/>
  <c r="E478" i="1" s="1"/>
  <c r="E477" i="1" a="1"/>
  <c r="E477" i="1" s="1"/>
  <c r="E476" i="1" a="1"/>
  <c r="E476" i="1" s="1"/>
  <c r="E475" i="1" a="1"/>
  <c r="E475" i="1" s="1"/>
  <c r="E474" i="1" a="1"/>
  <c r="E474" i="1" s="1"/>
  <c r="E473" i="1" a="1"/>
  <c r="E473" i="1" s="1"/>
  <c r="E472" i="1" a="1"/>
  <c r="E472" i="1" s="1"/>
  <c r="E471" i="1" a="1"/>
  <c r="E471" i="1" s="1"/>
  <c r="E470" i="1" a="1"/>
  <c r="E470" i="1" s="1"/>
  <c r="E469" i="1" a="1"/>
  <c r="E469" i="1" s="1"/>
  <c r="E468" i="1" a="1"/>
  <c r="E468" i="1" s="1"/>
  <c r="E467" i="1" a="1"/>
  <c r="E467" i="1" s="1"/>
  <c r="E466" i="1" a="1"/>
  <c r="E466" i="1" s="1"/>
  <c r="E465" i="1" a="1"/>
  <c r="E465" i="1" s="1"/>
  <c r="E464" i="1" a="1"/>
  <c r="E464" i="1" s="1"/>
  <c r="E463" i="1" a="1"/>
  <c r="E463" i="1" s="1"/>
  <c r="E462" i="1" a="1"/>
  <c r="E462" i="1" s="1"/>
  <c r="E461" i="1" a="1"/>
  <c r="E461" i="1" s="1"/>
  <c r="E460" i="1" a="1"/>
  <c r="E460" i="1" s="1"/>
  <c r="E459" i="1" a="1"/>
  <c r="E459" i="1" s="1"/>
  <c r="E458" i="1" a="1"/>
  <c r="E458" i="1" s="1"/>
  <c r="E457" i="1" a="1"/>
  <c r="E457" i="1" s="1"/>
  <c r="E456" i="1" a="1"/>
  <c r="E456" i="1" s="1"/>
  <c r="E455" i="1" a="1"/>
  <c r="E455" i="1" s="1"/>
  <c r="E454" i="1" a="1"/>
  <c r="E454" i="1" s="1"/>
  <c r="E453" i="1" a="1"/>
  <c r="E453" i="1" s="1"/>
  <c r="E452" i="1" a="1"/>
  <c r="E452" i="1" s="1"/>
  <c r="E451" i="1" a="1"/>
  <c r="E451" i="1" s="1"/>
  <c r="E450" i="1" a="1"/>
  <c r="E450" i="1" s="1"/>
  <c r="E449" i="1" a="1"/>
  <c r="E449" i="1" s="1"/>
  <c r="E448" i="1" a="1"/>
  <c r="E448" i="1" s="1"/>
  <c r="E447" i="1" a="1"/>
  <c r="E447" i="1" s="1"/>
  <c r="E446" i="1" a="1"/>
  <c r="E446" i="1" s="1"/>
  <c r="E445" i="1" a="1"/>
  <c r="E445" i="1" s="1"/>
  <c r="E444" i="1" a="1"/>
  <c r="E444" i="1" s="1"/>
  <c r="E443" i="1" a="1"/>
  <c r="E443" i="1" s="1"/>
  <c r="E442" i="1" a="1"/>
  <c r="E442" i="1" s="1"/>
  <c r="E441" i="1" a="1"/>
  <c r="E441" i="1" s="1"/>
  <c r="E440" i="1" a="1"/>
  <c r="E440" i="1" s="1"/>
  <c r="E439" i="1" a="1"/>
  <c r="E439" i="1" s="1"/>
  <c r="E438" i="1" a="1"/>
  <c r="E438" i="1" s="1"/>
  <c r="E437" i="1" a="1"/>
  <c r="E437" i="1" s="1"/>
  <c r="E436" i="1" a="1"/>
  <c r="E436" i="1" s="1"/>
  <c r="E435" i="1" a="1"/>
  <c r="E435" i="1" s="1"/>
  <c r="E434" i="1" a="1"/>
  <c r="E434" i="1" s="1"/>
  <c r="E433" i="1" a="1"/>
  <c r="E433" i="1" s="1"/>
  <c r="E432" i="1" a="1"/>
  <c r="E432" i="1" s="1"/>
  <c r="E431" i="1" a="1"/>
  <c r="E431" i="1" s="1"/>
  <c r="E430" i="1" a="1"/>
  <c r="E430" i="1" s="1"/>
  <c r="E429" i="1" a="1"/>
  <c r="E429" i="1" s="1"/>
  <c r="E428" i="1" a="1"/>
  <c r="E428" i="1" s="1"/>
  <c r="E427" i="1" a="1"/>
  <c r="E427" i="1" s="1"/>
  <c r="E426" i="1" a="1"/>
  <c r="E426" i="1" s="1"/>
  <c r="E425" i="1" a="1"/>
  <c r="E425" i="1" s="1"/>
  <c r="E424" i="1" a="1"/>
  <c r="E424" i="1" s="1"/>
  <c r="E423" i="1" a="1"/>
  <c r="E423" i="1" s="1"/>
  <c r="E422" i="1" a="1"/>
  <c r="E422" i="1" s="1"/>
  <c r="E421" i="1" a="1"/>
  <c r="E421" i="1" s="1"/>
  <c r="E420" i="1" a="1"/>
  <c r="E420" i="1" s="1"/>
  <c r="E419" i="1" a="1"/>
  <c r="E419" i="1" s="1"/>
  <c r="E418" i="1" a="1"/>
  <c r="E418" i="1" s="1"/>
  <c r="E417" i="1" a="1"/>
  <c r="E417" i="1" s="1"/>
  <c r="E416" i="1" a="1"/>
  <c r="E416" i="1" s="1"/>
  <c r="E415" i="1" a="1"/>
  <c r="E415" i="1" s="1"/>
  <c r="E414" i="1" a="1"/>
  <c r="E414" i="1" s="1"/>
  <c r="E413" i="1" a="1"/>
  <c r="E413" i="1" s="1"/>
  <c r="E412" i="1" a="1"/>
  <c r="E412" i="1" s="1"/>
  <c r="E411" i="1" a="1"/>
  <c r="E411" i="1" s="1"/>
  <c r="E410" i="1" a="1"/>
  <c r="E410" i="1" s="1"/>
  <c r="E409" i="1" a="1"/>
  <c r="E409" i="1" s="1"/>
  <c r="E408" i="1" a="1"/>
  <c r="E408" i="1" s="1"/>
  <c r="E407" i="1" a="1"/>
  <c r="E407" i="1" s="1"/>
  <c r="E406" i="1" a="1"/>
  <c r="E406" i="1" s="1"/>
  <c r="E405" i="1" a="1"/>
  <c r="E405" i="1" s="1"/>
  <c r="E404" i="1" a="1"/>
  <c r="E404" i="1" s="1"/>
  <c r="E403" i="1" a="1"/>
  <c r="E403" i="1" s="1"/>
  <c r="E402" i="1" a="1"/>
  <c r="E402" i="1" s="1"/>
  <c r="E401" i="1" a="1"/>
  <c r="E401" i="1" s="1"/>
  <c r="E400" i="1" a="1"/>
  <c r="E400" i="1" s="1"/>
  <c r="E399" i="1" a="1"/>
  <c r="E399" i="1" s="1"/>
  <c r="E398" i="1" a="1"/>
  <c r="E398" i="1" s="1"/>
  <c r="E397" i="1" a="1"/>
  <c r="E397" i="1" s="1"/>
  <c r="E396" i="1" a="1"/>
  <c r="E396" i="1" s="1"/>
  <c r="E395" i="1" a="1"/>
  <c r="E395" i="1" s="1"/>
  <c r="E394" i="1" a="1"/>
  <c r="E394" i="1" s="1"/>
  <c r="E393" i="1" a="1"/>
  <c r="E393" i="1" s="1"/>
  <c r="E392" i="1" a="1"/>
  <c r="E392" i="1" s="1"/>
  <c r="E391" i="1" a="1"/>
  <c r="E391" i="1" s="1"/>
  <c r="E390" i="1" a="1"/>
  <c r="E390" i="1" s="1"/>
  <c r="E389" i="1" a="1"/>
  <c r="E389" i="1" s="1"/>
  <c r="E388" i="1" a="1"/>
  <c r="E388" i="1" s="1"/>
  <c r="E387" i="1" a="1"/>
  <c r="E387" i="1" s="1"/>
  <c r="E386" i="1" a="1"/>
  <c r="E386" i="1" s="1"/>
  <c r="E385" i="1" a="1"/>
  <c r="E385" i="1" s="1"/>
  <c r="E384" i="1" a="1"/>
  <c r="E384" i="1" s="1"/>
  <c r="E383" i="1" a="1"/>
  <c r="E383" i="1" s="1"/>
  <c r="E382" i="1" a="1"/>
  <c r="E382" i="1" s="1"/>
  <c r="E381" i="1" a="1"/>
  <c r="E381" i="1" s="1"/>
  <c r="E380" i="1" a="1"/>
  <c r="E380" i="1" s="1"/>
  <c r="E379" i="1" a="1"/>
  <c r="E379" i="1" s="1"/>
  <c r="E378" i="1" a="1"/>
  <c r="E378" i="1" s="1"/>
  <c r="E377" i="1" a="1"/>
  <c r="E377" i="1" s="1"/>
  <c r="E376" i="1" a="1"/>
  <c r="E376" i="1" s="1"/>
  <c r="E375" i="1" a="1"/>
  <c r="E375" i="1" s="1"/>
  <c r="E374" i="1" a="1"/>
  <c r="E374" i="1" s="1"/>
  <c r="E373" i="1" a="1"/>
  <c r="E373" i="1" s="1"/>
  <c r="E372" i="1" a="1"/>
  <c r="E372" i="1" s="1"/>
  <c r="E371" i="1" a="1"/>
  <c r="E371" i="1" s="1"/>
  <c r="E370" i="1" a="1"/>
  <c r="E370" i="1" s="1"/>
  <c r="E369" i="1" a="1"/>
  <c r="E369" i="1" s="1"/>
  <c r="E368" i="1" a="1"/>
  <c r="E368" i="1" s="1"/>
  <c r="E367" i="1" a="1"/>
  <c r="E367" i="1" s="1"/>
  <c r="E366" i="1" a="1"/>
  <c r="E366" i="1" s="1"/>
  <c r="E365" i="1" a="1"/>
  <c r="E365" i="1" s="1"/>
  <c r="E364" i="1" a="1"/>
  <c r="E364" i="1" s="1"/>
  <c r="E363" i="1" a="1"/>
  <c r="E363" i="1" s="1"/>
  <c r="E362" i="1" a="1"/>
  <c r="E362" i="1" s="1"/>
  <c r="E361" i="1" a="1"/>
  <c r="E361" i="1" s="1"/>
  <c r="E360" i="1" a="1"/>
  <c r="E360" i="1" s="1"/>
  <c r="E359" i="1" a="1"/>
  <c r="E359" i="1" s="1"/>
  <c r="E358" i="1" a="1"/>
  <c r="E358" i="1" s="1"/>
  <c r="E357" i="1" a="1"/>
  <c r="E357" i="1" s="1"/>
  <c r="E356" i="1" a="1"/>
  <c r="E356" i="1" s="1"/>
  <c r="E355" i="1" a="1"/>
  <c r="E355" i="1" s="1"/>
  <c r="E354" i="1" a="1"/>
  <c r="E354" i="1" s="1"/>
  <c r="E353" i="1" a="1"/>
  <c r="E353" i="1" s="1"/>
  <c r="E352" i="1" a="1"/>
  <c r="E352" i="1" s="1"/>
  <c r="E351" i="1" a="1"/>
  <c r="E351" i="1" s="1"/>
  <c r="E350" i="1" a="1"/>
  <c r="E350" i="1" s="1"/>
  <c r="E349" i="1" a="1"/>
  <c r="E349" i="1" s="1"/>
  <c r="E348" i="1" a="1"/>
  <c r="E348" i="1" s="1"/>
  <c r="E347" i="1" a="1"/>
  <c r="E347" i="1" s="1"/>
  <c r="E346" i="1" a="1"/>
  <c r="E346" i="1" s="1"/>
  <c r="E345" i="1" a="1"/>
  <c r="E345" i="1" s="1"/>
  <c r="E344" i="1" a="1"/>
  <c r="E344" i="1" s="1"/>
  <c r="E343" i="1" a="1"/>
  <c r="E343" i="1" s="1"/>
  <c r="E342" i="1" a="1"/>
  <c r="E342" i="1" s="1"/>
  <c r="E341" i="1" a="1"/>
  <c r="E341" i="1" s="1"/>
  <c r="E340" i="1" a="1"/>
  <c r="E340" i="1" s="1"/>
  <c r="E339" i="1" a="1"/>
  <c r="E339" i="1" s="1"/>
  <c r="E338" i="1" a="1"/>
  <c r="E338" i="1" s="1"/>
  <c r="E337" i="1" a="1"/>
  <c r="E337" i="1" s="1"/>
  <c r="E336" i="1" a="1"/>
  <c r="E336" i="1" s="1"/>
  <c r="E335" i="1" a="1"/>
  <c r="E335" i="1" s="1"/>
  <c r="E334" i="1" a="1"/>
  <c r="E334" i="1" s="1"/>
  <c r="E333" i="1" a="1"/>
  <c r="E333" i="1" s="1"/>
  <c r="E332" i="1" a="1"/>
  <c r="E332" i="1" s="1"/>
  <c r="E331" i="1" a="1"/>
  <c r="E331" i="1" s="1"/>
  <c r="E330" i="1" a="1"/>
  <c r="E330" i="1" s="1"/>
  <c r="E329" i="1" a="1"/>
  <c r="E329" i="1" s="1"/>
  <c r="E328" i="1" a="1"/>
  <c r="E328" i="1" s="1"/>
  <c r="E327" i="1" a="1"/>
  <c r="E327" i="1" s="1"/>
  <c r="E326" i="1" a="1"/>
  <c r="E326" i="1" s="1"/>
  <c r="E325" i="1" a="1"/>
  <c r="E325" i="1" s="1"/>
  <c r="E324" i="1" a="1"/>
  <c r="E324" i="1" s="1"/>
  <c r="E323" i="1" a="1"/>
  <c r="E323" i="1" s="1"/>
  <c r="E322" i="1" a="1"/>
  <c r="E322" i="1" s="1"/>
  <c r="E321" i="1" a="1"/>
  <c r="E321" i="1" s="1"/>
  <c r="E320" i="1" a="1"/>
  <c r="E320" i="1" s="1"/>
  <c r="E319" i="1" a="1"/>
  <c r="E319" i="1" s="1"/>
  <c r="E318" i="1" a="1"/>
  <c r="E318" i="1" s="1"/>
  <c r="E317" i="1" a="1"/>
  <c r="E317" i="1" s="1"/>
  <c r="E316" i="1" a="1"/>
  <c r="E316" i="1" s="1"/>
  <c r="E315" i="1" a="1"/>
  <c r="E315" i="1" s="1"/>
  <c r="E314" i="1" a="1"/>
  <c r="E314" i="1" s="1"/>
  <c r="E313" i="1" a="1"/>
  <c r="E313" i="1" s="1"/>
  <c r="E312" i="1" a="1"/>
  <c r="E312" i="1" s="1"/>
  <c r="E311" i="1" a="1"/>
  <c r="E311" i="1" s="1"/>
  <c r="E310" i="1" a="1"/>
  <c r="E310" i="1" s="1"/>
  <c r="E309" i="1" a="1"/>
  <c r="E309" i="1" s="1"/>
  <c r="E308" i="1" a="1"/>
  <c r="E308" i="1" s="1"/>
  <c r="E307" i="1" a="1"/>
  <c r="E307" i="1" s="1"/>
  <c r="E306" i="1" a="1"/>
  <c r="E306" i="1" s="1"/>
  <c r="E305" i="1" a="1"/>
  <c r="E305" i="1" s="1"/>
  <c r="E304" i="1" a="1"/>
  <c r="E304" i="1" s="1"/>
  <c r="E303" i="1" a="1"/>
  <c r="E303" i="1" s="1"/>
  <c r="E302" i="1" a="1"/>
  <c r="E302" i="1" s="1"/>
  <c r="E301" i="1" a="1"/>
  <c r="E301" i="1" s="1"/>
  <c r="E300" i="1" a="1"/>
  <c r="E300" i="1" s="1"/>
  <c r="E299" i="1" a="1"/>
  <c r="E299" i="1" s="1"/>
  <c r="E298" i="1" a="1"/>
  <c r="E298" i="1" s="1"/>
  <c r="E297" i="1" a="1"/>
  <c r="E297" i="1" s="1"/>
  <c r="E296" i="1" a="1"/>
  <c r="E296" i="1" s="1"/>
  <c r="E295" i="1" a="1"/>
  <c r="E295" i="1" s="1"/>
  <c r="E294" i="1" a="1"/>
  <c r="E294" i="1" s="1"/>
  <c r="E293" i="1" a="1"/>
  <c r="E293" i="1" s="1"/>
  <c r="E292" i="1" a="1"/>
  <c r="E292" i="1" s="1"/>
  <c r="E291" i="1" a="1"/>
  <c r="E291" i="1" s="1"/>
  <c r="E290" i="1" a="1"/>
  <c r="E290" i="1" s="1"/>
  <c r="E289" i="1" a="1"/>
  <c r="E289" i="1" s="1"/>
  <c r="E288" i="1" a="1"/>
  <c r="E288" i="1" s="1"/>
  <c r="E287" i="1" a="1"/>
  <c r="E287" i="1" s="1"/>
  <c r="E286" i="1" a="1"/>
  <c r="E286" i="1" s="1"/>
  <c r="E285" i="1" a="1"/>
  <c r="E285" i="1" s="1"/>
  <c r="E284" i="1" a="1"/>
  <c r="E284" i="1" s="1"/>
  <c r="E283" i="1" a="1"/>
  <c r="E283" i="1" s="1"/>
  <c r="E282" i="1" a="1"/>
  <c r="E282" i="1" s="1"/>
  <c r="E281" i="1" a="1"/>
  <c r="E281" i="1" s="1"/>
  <c r="E280" i="1" a="1"/>
  <c r="E280" i="1" s="1"/>
  <c r="E279" i="1" a="1"/>
  <c r="E279" i="1" s="1"/>
  <c r="E278" i="1" a="1"/>
  <c r="E278" i="1" s="1"/>
  <c r="E277" i="1" a="1"/>
  <c r="E277" i="1" s="1"/>
  <c r="E276" i="1" a="1"/>
  <c r="E276" i="1" s="1"/>
  <c r="E275" i="1" a="1"/>
  <c r="E275" i="1" s="1"/>
  <c r="E274" i="1" a="1"/>
  <c r="E274" i="1" s="1"/>
  <c r="E273" i="1" a="1"/>
  <c r="E273" i="1" s="1"/>
  <c r="E272" i="1" a="1"/>
  <c r="E272" i="1" s="1"/>
  <c r="E271" i="1" a="1"/>
  <c r="E271" i="1" s="1"/>
  <c r="E270" i="1" a="1"/>
  <c r="E270" i="1" s="1"/>
  <c r="E269" i="1" a="1"/>
  <c r="E269" i="1" s="1"/>
  <c r="E268" i="1" a="1"/>
  <c r="E268" i="1" s="1"/>
  <c r="E267" i="1" a="1"/>
  <c r="E267" i="1" s="1"/>
  <c r="E266" i="1" a="1"/>
  <c r="E266" i="1" s="1"/>
  <c r="E265" i="1" a="1"/>
  <c r="E265" i="1" s="1"/>
  <c r="E264" i="1" a="1"/>
  <c r="E264" i="1" s="1"/>
  <c r="E263" i="1" a="1"/>
  <c r="E263" i="1" s="1"/>
  <c r="E262" i="1" a="1"/>
  <c r="E262" i="1" s="1"/>
  <c r="E261" i="1" a="1"/>
  <c r="E261" i="1" s="1"/>
  <c r="E260" i="1" a="1"/>
  <c r="E260" i="1" s="1"/>
  <c r="E259" i="1" a="1"/>
  <c r="E259" i="1" s="1"/>
  <c r="E258" i="1" a="1"/>
  <c r="E258" i="1" s="1"/>
  <c r="E257" i="1" a="1"/>
  <c r="E257" i="1" s="1"/>
  <c r="E256" i="1" a="1"/>
  <c r="E256" i="1" s="1"/>
  <c r="E255" i="1" a="1"/>
  <c r="E255" i="1" s="1"/>
  <c r="E254" i="1" a="1"/>
  <c r="E254" i="1" s="1"/>
  <c r="E253" i="1" a="1"/>
  <c r="E253" i="1" s="1"/>
  <c r="E252" i="1" a="1"/>
  <c r="E252" i="1" s="1"/>
  <c r="E251" i="1" a="1"/>
  <c r="E251" i="1" s="1"/>
  <c r="E250" i="1" a="1"/>
  <c r="E250" i="1" s="1"/>
  <c r="E249" i="1" a="1"/>
  <c r="E249" i="1" s="1"/>
  <c r="E248" i="1" a="1"/>
  <c r="E248" i="1" s="1"/>
  <c r="E247" i="1" a="1"/>
  <c r="E247" i="1" s="1"/>
  <c r="E246" i="1" a="1"/>
  <c r="E246" i="1" s="1"/>
  <c r="E245" i="1" a="1"/>
  <c r="E245" i="1" s="1"/>
  <c r="E244" i="1" a="1"/>
  <c r="E244" i="1" s="1"/>
  <c r="E243" i="1" a="1"/>
  <c r="E243" i="1" s="1"/>
  <c r="E242" i="1" a="1"/>
  <c r="E242" i="1" s="1"/>
  <c r="E241" i="1" a="1"/>
  <c r="E241" i="1" s="1"/>
  <c r="E240" i="1" a="1"/>
  <c r="E240" i="1" s="1"/>
  <c r="E239" i="1" a="1"/>
  <c r="E239" i="1" s="1"/>
  <c r="E238" i="1" a="1"/>
  <c r="E238" i="1" s="1"/>
  <c r="E237" i="1" a="1"/>
  <c r="E237" i="1" s="1"/>
  <c r="E236" i="1" a="1"/>
  <c r="E236" i="1" s="1"/>
  <c r="E235" i="1" a="1"/>
  <c r="E235" i="1" s="1"/>
  <c r="E234" i="1" a="1"/>
  <c r="E234" i="1" s="1"/>
  <c r="E233" i="1" a="1"/>
  <c r="E233" i="1" s="1"/>
  <c r="E232" i="1" a="1"/>
  <c r="E232" i="1" s="1"/>
  <c r="E231" i="1" a="1"/>
  <c r="E231" i="1" s="1"/>
  <c r="E230" i="1" a="1"/>
  <c r="E230" i="1" s="1"/>
  <c r="E229" i="1" a="1"/>
  <c r="E229" i="1" s="1"/>
  <c r="E228" i="1" a="1"/>
  <c r="E228" i="1" s="1"/>
  <c r="E227" i="1" a="1"/>
  <c r="E227" i="1" s="1"/>
  <c r="E226" i="1" a="1"/>
  <c r="E226" i="1" s="1"/>
  <c r="E225" i="1" a="1"/>
  <c r="E225" i="1" s="1"/>
  <c r="E224" i="1" a="1"/>
  <c r="E224" i="1" s="1"/>
  <c r="E223" i="1" a="1"/>
  <c r="E223" i="1" s="1"/>
  <c r="E222" i="1" a="1"/>
  <c r="E222" i="1" s="1"/>
  <c r="E221" i="1" a="1"/>
  <c r="E221" i="1" s="1"/>
  <c r="E220" i="1" a="1"/>
  <c r="E220" i="1" s="1"/>
  <c r="E219" i="1" a="1"/>
  <c r="E219" i="1" s="1"/>
  <c r="E218" i="1" a="1"/>
  <c r="E218" i="1" s="1"/>
  <c r="E217" i="1" a="1"/>
  <c r="E217" i="1" s="1"/>
  <c r="E216" i="1" a="1"/>
  <c r="E216" i="1" s="1"/>
  <c r="E215" i="1" a="1"/>
  <c r="E215" i="1" s="1"/>
  <c r="E214" i="1" a="1"/>
  <c r="E214" i="1" s="1"/>
  <c r="E213" i="1" a="1"/>
  <c r="E213" i="1" s="1"/>
  <c r="E212" i="1" a="1"/>
  <c r="E212" i="1" s="1"/>
  <c r="E211" i="1" a="1"/>
  <c r="E211" i="1" s="1"/>
  <c r="E210" i="1" a="1"/>
  <c r="E210" i="1" s="1"/>
  <c r="E209" i="1" a="1"/>
  <c r="E209" i="1" s="1"/>
  <c r="E208" i="1" a="1"/>
  <c r="E208" i="1" s="1"/>
  <c r="E207" i="1" a="1"/>
  <c r="E207" i="1" s="1"/>
  <c r="E206" i="1" a="1"/>
  <c r="E206" i="1" s="1"/>
  <c r="E205" i="1" a="1"/>
  <c r="E205" i="1" s="1"/>
  <c r="E204" i="1" a="1"/>
  <c r="E204" i="1" s="1"/>
  <c r="E203" i="1" a="1"/>
  <c r="E203" i="1" s="1"/>
  <c r="E202" i="1" a="1"/>
  <c r="E202" i="1" s="1"/>
  <c r="E201" i="1" a="1"/>
  <c r="E201" i="1" s="1"/>
  <c r="E200" i="1" a="1"/>
  <c r="E200" i="1" s="1"/>
  <c r="E199" i="1" a="1"/>
  <c r="E199" i="1" s="1"/>
  <c r="E198" i="1" a="1"/>
  <c r="E198" i="1" s="1"/>
  <c r="E197" i="1" a="1"/>
  <c r="E197" i="1" s="1"/>
  <c r="E196" i="1" a="1"/>
  <c r="E196" i="1" s="1"/>
  <c r="E195" i="1" a="1"/>
  <c r="E195" i="1" s="1"/>
  <c r="E194" i="1" a="1"/>
  <c r="E194" i="1" s="1"/>
  <c r="E193" i="1" a="1"/>
  <c r="E193" i="1" s="1"/>
  <c r="E192" i="1" a="1"/>
  <c r="E192" i="1" s="1"/>
  <c r="E191" i="1" a="1"/>
  <c r="E191" i="1" s="1"/>
  <c r="E190" i="1" a="1"/>
  <c r="E190" i="1" s="1"/>
  <c r="E189" i="1" a="1"/>
  <c r="E189" i="1" s="1"/>
  <c r="E188" i="1" a="1"/>
  <c r="E188" i="1" s="1"/>
  <c r="E187" i="1" a="1"/>
  <c r="E187" i="1" s="1"/>
  <c r="E186" i="1" a="1"/>
  <c r="E186" i="1" s="1"/>
  <c r="E185" i="1" a="1"/>
  <c r="E185" i="1" s="1"/>
  <c r="E184" i="1" a="1"/>
  <c r="E184" i="1" s="1"/>
  <c r="E183" i="1" a="1"/>
  <c r="E183" i="1" s="1"/>
  <c r="E182" i="1" a="1"/>
  <c r="E182" i="1" s="1"/>
  <c r="E181" i="1" a="1"/>
  <c r="E181" i="1" s="1"/>
  <c r="E180" i="1" a="1"/>
  <c r="E180" i="1" s="1"/>
  <c r="E179" i="1" a="1"/>
  <c r="E179" i="1" s="1"/>
  <c r="E178" i="1" a="1"/>
  <c r="E178" i="1" s="1"/>
  <c r="E177" i="1" a="1"/>
  <c r="E177" i="1" s="1"/>
  <c r="E176" i="1" a="1"/>
  <c r="E176" i="1" s="1"/>
  <c r="E175" i="1" a="1"/>
  <c r="E175" i="1" s="1"/>
  <c r="E174" i="1" a="1"/>
  <c r="E174" i="1" s="1"/>
  <c r="E173" i="1" a="1"/>
  <c r="E173" i="1" s="1"/>
  <c r="E172" i="1" a="1"/>
  <c r="E172" i="1" s="1"/>
  <c r="E171" i="1" a="1"/>
  <c r="E171" i="1" s="1"/>
  <c r="E170" i="1" a="1"/>
  <c r="E170" i="1" s="1"/>
  <c r="E169" i="1" a="1"/>
  <c r="E169" i="1" s="1"/>
  <c r="E168" i="1" a="1"/>
  <c r="E168" i="1" s="1"/>
  <c r="E167" i="1" a="1"/>
  <c r="E167" i="1" s="1"/>
  <c r="E166" i="1" a="1"/>
  <c r="E166" i="1" s="1"/>
  <c r="E165" i="1" a="1"/>
  <c r="E165" i="1" s="1"/>
  <c r="E164" i="1" a="1"/>
  <c r="E164" i="1" s="1"/>
  <c r="E163" i="1" a="1"/>
  <c r="E163" i="1" s="1"/>
  <c r="E162" i="1" a="1"/>
  <c r="E162" i="1" s="1"/>
  <c r="E161" i="1" a="1"/>
  <c r="E161" i="1" s="1"/>
  <c r="E160" i="1" a="1"/>
  <c r="E160" i="1" s="1"/>
  <c r="E159" i="1" a="1"/>
  <c r="E159" i="1" s="1"/>
  <c r="E158" i="1" a="1"/>
  <c r="E158" i="1" s="1"/>
  <c r="E157" i="1" a="1"/>
  <c r="E157" i="1" s="1"/>
  <c r="E156" i="1" a="1"/>
  <c r="E156" i="1" s="1"/>
  <c r="E155" i="1" a="1"/>
  <c r="E155" i="1" s="1"/>
  <c r="E154" i="1" a="1"/>
  <c r="E154" i="1" s="1"/>
  <c r="E153" i="1" a="1"/>
  <c r="E153" i="1" s="1"/>
  <c r="E152" i="1" a="1"/>
  <c r="E152" i="1" s="1"/>
  <c r="E151" i="1" a="1"/>
  <c r="E151" i="1" s="1"/>
  <c r="E150" i="1" a="1"/>
  <c r="E150" i="1" s="1"/>
  <c r="E149" i="1" a="1"/>
  <c r="E149" i="1" s="1"/>
  <c r="E148" i="1" a="1"/>
  <c r="E148" i="1" s="1"/>
  <c r="E147" i="1" a="1"/>
  <c r="E147" i="1" s="1"/>
  <c r="E146" i="1" a="1"/>
  <c r="E146" i="1" s="1"/>
  <c r="E145" i="1" a="1"/>
  <c r="E145" i="1" s="1"/>
  <c r="E144" i="1" a="1"/>
  <c r="E144" i="1" s="1"/>
  <c r="E143" i="1" a="1"/>
  <c r="E143" i="1" s="1"/>
  <c r="E142" i="1" a="1"/>
  <c r="E142" i="1" s="1"/>
  <c r="E141" i="1" a="1"/>
  <c r="E141" i="1" s="1"/>
  <c r="E140" i="1" a="1"/>
  <c r="E140" i="1" s="1"/>
  <c r="E139" i="1" a="1"/>
  <c r="E139" i="1" s="1"/>
  <c r="E138" i="1" a="1"/>
  <c r="E138" i="1" s="1"/>
  <c r="E137" i="1" a="1"/>
  <c r="E137" i="1" s="1"/>
  <c r="E136" i="1" a="1"/>
  <c r="E136" i="1" s="1"/>
  <c r="E135" i="1" a="1"/>
  <c r="E135" i="1" s="1"/>
  <c r="E134" i="1" a="1"/>
  <c r="E134" i="1" s="1"/>
  <c r="E133" i="1" a="1"/>
  <c r="E133" i="1" s="1"/>
  <c r="E132" i="1" a="1"/>
  <c r="E132" i="1" s="1"/>
  <c r="E131" i="1" a="1"/>
  <c r="E131" i="1" s="1"/>
  <c r="E130" i="1" a="1"/>
  <c r="E130" i="1" s="1"/>
  <c r="E129" i="1" a="1"/>
  <c r="E129" i="1" s="1"/>
  <c r="E128" i="1" a="1"/>
  <c r="E128" i="1" s="1"/>
  <c r="E127" i="1" a="1"/>
  <c r="E127" i="1" s="1"/>
  <c r="E126" i="1" a="1"/>
  <c r="E126" i="1" s="1"/>
  <c r="E125" i="1" a="1"/>
  <c r="E125" i="1" s="1"/>
  <c r="E124" i="1" a="1"/>
  <c r="E124" i="1" s="1"/>
  <c r="E123" i="1" a="1"/>
  <c r="E123" i="1" s="1"/>
  <c r="E122" i="1" a="1"/>
  <c r="E122" i="1" s="1"/>
  <c r="E121" i="1" a="1"/>
  <c r="E121" i="1" s="1"/>
  <c r="E120" i="1" a="1"/>
  <c r="E120" i="1" s="1"/>
  <c r="E119" i="1" a="1"/>
  <c r="E119" i="1" s="1"/>
  <c r="E118" i="1" a="1"/>
  <c r="E118" i="1" s="1"/>
  <c r="E117" i="1" a="1"/>
  <c r="E117" i="1" s="1"/>
  <c r="E116" i="1" a="1"/>
  <c r="E116" i="1" s="1"/>
  <c r="E115" i="1" a="1"/>
  <c r="E115" i="1" s="1"/>
  <c r="E114" i="1" a="1"/>
  <c r="E114" i="1" s="1"/>
  <c r="E113" i="1" a="1"/>
  <c r="E113" i="1" s="1"/>
  <c r="E112" i="1" a="1"/>
  <c r="E112" i="1" s="1"/>
  <c r="E111" i="1" a="1"/>
  <c r="E111" i="1" s="1"/>
  <c r="E110" i="1" a="1"/>
  <c r="E110" i="1" s="1"/>
  <c r="E109" i="1" a="1"/>
  <c r="E109" i="1" s="1"/>
  <c r="E108" i="1" a="1"/>
  <c r="E108" i="1" s="1"/>
  <c r="E107" i="1" a="1"/>
  <c r="E107" i="1" s="1"/>
  <c r="E106" i="1" a="1"/>
  <c r="E106" i="1" s="1"/>
  <c r="E105" i="1" a="1"/>
  <c r="E105" i="1" s="1"/>
  <c r="E104" i="1" a="1"/>
  <c r="E104" i="1" s="1"/>
  <c r="E103" i="1" a="1"/>
  <c r="E103" i="1" s="1"/>
  <c r="E102" i="1" a="1"/>
  <c r="E102" i="1" s="1"/>
  <c r="E101" i="1" a="1"/>
  <c r="E101" i="1" s="1"/>
  <c r="E100" i="1" a="1"/>
  <c r="E100" i="1" s="1"/>
  <c r="E99" i="1" a="1"/>
  <c r="E99" i="1" s="1"/>
  <c r="E98" i="1" a="1"/>
  <c r="E98" i="1" s="1"/>
  <c r="E97" i="1" a="1"/>
  <c r="E97" i="1" s="1"/>
  <c r="E96" i="1" a="1"/>
  <c r="E96" i="1" s="1"/>
  <c r="E95" i="1" a="1"/>
  <c r="E95" i="1" s="1"/>
  <c r="E94" i="1" a="1"/>
  <c r="E94" i="1" s="1"/>
  <c r="E93" i="1" a="1"/>
  <c r="E93" i="1" s="1"/>
  <c r="E92" i="1" a="1"/>
  <c r="E92" i="1" s="1"/>
  <c r="E91" i="1" a="1"/>
  <c r="E91" i="1" s="1"/>
  <c r="E90" i="1" a="1"/>
  <c r="E90" i="1" s="1"/>
  <c r="E89" i="1" a="1"/>
  <c r="E89" i="1" s="1"/>
  <c r="E88" i="1" a="1"/>
  <c r="E88" i="1" s="1"/>
  <c r="E87" i="1" a="1"/>
  <c r="E87" i="1" s="1"/>
  <c r="E86" i="1" a="1"/>
  <c r="E86" i="1" s="1"/>
  <c r="E85" i="1" a="1"/>
  <c r="E85" i="1" s="1"/>
  <c r="E84" i="1" a="1"/>
  <c r="E84" i="1" s="1"/>
  <c r="E83" i="1" a="1"/>
  <c r="E83" i="1" s="1"/>
  <c r="E82" i="1" a="1"/>
  <c r="E82" i="1" s="1"/>
  <c r="E81" i="1" a="1"/>
  <c r="E81" i="1" s="1"/>
  <c r="E80" i="1" a="1"/>
  <c r="E80" i="1" s="1"/>
  <c r="E79" i="1" a="1"/>
  <c r="E79" i="1" s="1"/>
  <c r="E78" i="1" a="1"/>
  <c r="E78" i="1" s="1"/>
  <c r="E77" i="1" a="1"/>
  <c r="E77" i="1" s="1"/>
  <c r="E76" i="1" a="1"/>
  <c r="E76" i="1" s="1"/>
  <c r="E75" i="1" a="1"/>
  <c r="E75" i="1" s="1"/>
  <c r="E74" i="1" a="1"/>
  <c r="E74" i="1" s="1"/>
  <c r="E73" i="1" a="1"/>
  <c r="E73" i="1" s="1"/>
  <c r="E72" i="1" a="1"/>
  <c r="E72" i="1" s="1"/>
  <c r="E71" i="1" a="1"/>
  <c r="E71" i="1" s="1"/>
  <c r="E70" i="1" a="1"/>
  <c r="E70" i="1" s="1"/>
  <c r="E69" i="1" a="1"/>
  <c r="E69" i="1" s="1"/>
  <c r="E68" i="1" a="1"/>
  <c r="E68" i="1" s="1"/>
  <c r="E67" i="1" a="1"/>
  <c r="E67" i="1" s="1"/>
  <c r="E66" i="1" a="1"/>
  <c r="E66" i="1" s="1"/>
  <c r="E65" i="1" a="1"/>
  <c r="E65" i="1" s="1"/>
  <c r="E64" i="1" a="1"/>
  <c r="E64" i="1" s="1"/>
  <c r="E63" i="1" a="1"/>
  <c r="E63" i="1" s="1"/>
  <c r="E62" i="1" a="1"/>
  <c r="E62" i="1" s="1"/>
  <c r="E61" i="1" a="1"/>
  <c r="E61" i="1" s="1"/>
  <c r="E60" i="1" a="1"/>
  <c r="E60" i="1" s="1"/>
  <c r="E59" i="1" a="1"/>
  <c r="E59" i="1" s="1"/>
  <c r="E58" i="1" a="1"/>
  <c r="E58" i="1" s="1"/>
  <c r="E57" i="1" a="1"/>
  <c r="E57" i="1" s="1"/>
  <c r="E56" i="1" a="1"/>
  <c r="E56" i="1" s="1"/>
  <c r="E55" i="1" a="1"/>
  <c r="E55" i="1" s="1"/>
  <c r="E54" i="1" a="1"/>
  <c r="E54" i="1" s="1"/>
  <c r="E53" i="1" a="1"/>
  <c r="E53" i="1" s="1"/>
  <c r="E52" i="1" a="1"/>
  <c r="E52" i="1" s="1"/>
  <c r="E51" i="1" a="1"/>
  <c r="E51" i="1" s="1"/>
  <c r="E50" i="1" a="1"/>
  <c r="E50" i="1" s="1"/>
  <c r="E49" i="1" a="1"/>
  <c r="E49" i="1" s="1"/>
  <c r="E48" i="1" a="1"/>
  <c r="E48" i="1" s="1"/>
  <c r="E47" i="1" a="1"/>
  <c r="E47" i="1" s="1"/>
  <c r="E46" i="1" a="1"/>
  <c r="E46" i="1" s="1"/>
  <c r="E45" i="1" a="1"/>
  <c r="E45" i="1" s="1"/>
  <c r="E44" i="1" a="1"/>
  <c r="E44" i="1" s="1"/>
  <c r="E43" i="1" a="1"/>
  <c r="E43" i="1" s="1"/>
  <c r="E42" i="1" a="1"/>
  <c r="E42" i="1" s="1"/>
  <c r="E41" i="1" a="1"/>
  <c r="E41" i="1" s="1"/>
  <c r="E40" i="1" a="1"/>
  <c r="E40" i="1" s="1"/>
  <c r="E39" i="1" a="1"/>
  <c r="E39" i="1" s="1"/>
  <c r="E38" i="1" a="1"/>
  <c r="E38" i="1" s="1"/>
  <c r="E37" i="1" a="1"/>
  <c r="E37" i="1" s="1"/>
  <c r="E36" i="1" a="1"/>
  <c r="E36" i="1" s="1"/>
  <c r="E35" i="1" a="1"/>
  <c r="E35" i="1" s="1"/>
  <c r="E34" i="1" a="1"/>
  <c r="E34" i="1" s="1"/>
  <c r="E33" i="1" a="1"/>
  <c r="E33" i="1" s="1"/>
  <c r="E32" i="1" a="1"/>
  <c r="E32" i="1" s="1"/>
  <c r="E31" i="1" a="1"/>
  <c r="E31" i="1" s="1"/>
  <c r="E30" i="1" a="1"/>
  <c r="E30" i="1" s="1"/>
  <c r="E29" i="1" a="1"/>
  <c r="E29" i="1" s="1"/>
  <c r="E28" i="1" a="1"/>
  <c r="E28" i="1" s="1"/>
  <c r="E27" i="1" a="1"/>
  <c r="E27" i="1" s="1"/>
  <c r="E26" i="1" a="1"/>
  <c r="E26" i="1" s="1"/>
  <c r="E25" i="1" a="1"/>
  <c r="E25" i="1" s="1"/>
  <c r="E24" i="1" a="1"/>
  <c r="E24" i="1" s="1"/>
  <c r="E23" i="1" a="1"/>
  <c r="E23" i="1" s="1"/>
  <c r="E22" i="1" a="1"/>
  <c r="E22" i="1" s="1"/>
  <c r="E21" i="1" a="1"/>
  <c r="E21" i="1" s="1"/>
  <c r="E20" i="1" a="1"/>
  <c r="E20" i="1" s="1"/>
  <c r="E19" i="1" a="1"/>
  <c r="E19" i="1" s="1"/>
  <c r="E18" i="1" a="1"/>
  <c r="E18" i="1" s="1"/>
  <c r="E17" i="1" a="1"/>
  <c r="E17" i="1" s="1"/>
  <c r="E16" i="1" a="1"/>
  <c r="E16" i="1" s="1"/>
  <c r="E15" i="1" a="1"/>
  <c r="E15" i="1" s="1"/>
  <c r="E14" i="1" a="1"/>
  <c r="E14" i="1" s="1"/>
  <c r="E13" i="1" a="1"/>
  <c r="E13" i="1" s="1"/>
  <c r="E12" i="1" a="1"/>
  <c r="E12" i="1" s="1"/>
  <c r="E11" i="1" a="1"/>
  <c r="E11" i="1" s="1"/>
  <c r="E10" i="1" a="1"/>
  <c r="E10" i="1" s="1"/>
  <c r="E9" i="1" a="1"/>
  <c r="E9" i="1" s="1"/>
  <c r="E8" i="1" a="1"/>
  <c r="E8" i="1" s="1"/>
  <c r="E7" i="1" a="1"/>
  <c r="E7" i="1" s="1"/>
  <c r="E6" i="1" a="1"/>
  <c r="E6" i="1" s="1"/>
  <c r="E5" i="1" a="1"/>
  <c r="E5" i="1" s="1"/>
  <c r="E4" i="1" a="1"/>
  <c r="E4" i="1" s="1"/>
  <c r="E3" i="1" a="1"/>
  <c r="E3" i="1" s="1"/>
  <c r="H2" i="1"/>
  <c r="G2" i="1"/>
  <c r="A11" i="44" a="1"/>
  <c r="A11" i="44" s="1"/>
  <c r="E4" i="44" l="1"/>
  <c r="A1" i="44" l="1" a="1"/>
  <c r="A1" i="44" s="1"/>
  <c r="E11" i="44" s="1" a="1"/>
  <c r="E11" i="44" s="1"/>
  <c r="G11" i="44" l="1" a="1"/>
  <c r="G11" i="44" s="1"/>
  <c r="H11" i="44" a="1"/>
  <c r="H11" i="44" s="1"/>
  <c r="D11" i="44" a="1"/>
  <c r="D11" i="44" s="1"/>
  <c r="B11" i="44" a="1"/>
  <c r="B11" i="44" s="1"/>
  <c r="C11" i="44" a="1"/>
  <c r="C11" i="44" s="1"/>
  <c r="A3" i="1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E2" i="1" l="1" a="1"/>
  <c r="E2" i="1" s="1"/>
  <c r="E876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<sst xmlns="http://schemas.openxmlformats.org/spreadsheetml/2006/main" count="17558" uniqueCount="38">
  <si>
    <t>TimeSlice</t>
  </si>
  <si>
    <t>Attribute</t>
  </si>
  <si>
    <t>Year</t>
  </si>
  <si>
    <t>Pset_PN</t>
  </si>
  <si>
    <t>Round to:</t>
  </si>
  <si>
    <t>Year:</t>
  </si>
  <si>
    <t>LimType:</t>
  </si>
  <si>
    <t>Attribute:</t>
  </si>
  <si>
    <t>Keywords</t>
  </si>
  <si>
    <t>W00D0H00</t>
  </si>
  <si>
    <t/>
  </si>
  <si>
    <t>REG1</t>
  </si>
  <si>
    <t>Region:</t>
  </si>
  <si>
    <t>COST</t>
  </si>
  <si>
    <t>FX</t>
  </si>
  <si>
    <t>Curr</t>
  </si>
  <si>
    <t>DKW</t>
  </si>
  <si>
    <t>PSet_PN</t>
  </si>
  <si>
    <t>CSet_CN</t>
  </si>
  <si>
    <t>*Description</t>
  </si>
  <si>
    <t>*Serie</t>
  </si>
  <si>
    <t>Electricity price from DEA AF23</t>
  </si>
  <si>
    <t>EL_PRI_DKW_2022</t>
  </si>
  <si>
    <t>EXPELC</t>
  </si>
  <si>
    <t>Prices in DKK DKW</t>
  </si>
  <si>
    <t>Conversion to EURO</t>
  </si>
  <si>
    <t>MEuro22</t>
  </si>
  <si>
    <t>REG2</t>
  </si>
  <si>
    <t>Conversion to MEUR</t>
  </si>
  <si>
    <t>Prices_DK-REG1</t>
  </si>
  <si>
    <t>Cset_CN</t>
  </si>
  <si>
    <t>ELC_PRIS</t>
  </si>
  <si>
    <t>Conversion from MWh to PJ</t>
  </si>
  <si>
    <t>~TFM_DINS</t>
  </si>
  <si>
    <t>Prices-MEUR/MWh</t>
  </si>
  <si>
    <t>Sum of negative</t>
  </si>
  <si>
    <t xml:space="preserve">Der er 1469 Meur i 'negative' priser. </t>
  </si>
  <si>
    <t>Der er -0,00529 MEUR i 'negative' priser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</si>
</sst>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29">
    <xf numFmtId="0" fontId="0" fillId="0" borderId="0" xfId="0"/>
    <xf numFmtId="0" fontId="2" fillId="0" borderId="0" xfId="1"/>
    <xf numFmtId="0" fontId="0" fillId="0" borderId="0" xfId="0" applyAlignment="1">
      <alignment horizontal="right"/>
    </xf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right"/>
    </xf>
    <xf numFmtId="0" fontId="4" fillId="4" borderId="0" xfId="0" applyFont="1" applyFill="1" applyAlignment="1">
      <alignment vertical="center"/>
    </xf>
    <xf numFmtId="0" fontId="3" fillId="2" borderId="0" xfId="0" applyFont="1" applyFill="1"/>
    <xf numFmtId="0" fontId="5" fillId="0" borderId="0" xfId="0" applyFont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5" fillId="0" borderId="0" xfId="0" quotePrefix="1" applyFont="1" applyAlignment="1">
      <alignment horizontal="center" vertical="top"/>
    </xf>
    <xf numFmtId="164" fontId="0" fillId="0" borderId="0" xfId="0" applyNumberFormat="1"/>
    <xf numFmtId="1" fontId="6" fillId="0" borderId="0" xfId="0" applyNumberFormat="1" applyFont="1"/>
    <xf numFmtId="1" fontId="0" fillId="0" borderId="0" xfId="0" applyNumberFormat="1"/>
    <xf numFmtId="0" fontId="3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3" fontId="3" fillId="0" borderId="0" xfId="0" applyNumberFormat="1" applyFont="1"/>
    <xf numFmtId="0" fontId="7" fillId="5" borderId="5" xfId="0" applyFont="1" applyFill="1" applyBorder="1"/>
    <xf numFmtId="0" fontId="7" fillId="5" borderId="6" xfId="0" applyFont="1" applyFill="1" applyBorder="1"/>
    <xf numFmtId="0" fontId="7" fillId="5" borderId="7" xfId="0" applyFont="1" applyFill="1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2" fontId="6" fillId="0" borderId="0" xfId="0" applyNumberFormat="1" applyFont="1"/>
    <xf numFmtId="1" fontId="0" fillId="7" borderId="0" xfId="0" applyNumberFormat="1" applyFill="1"/>
    <xf numFmtId="0" fontId="0" fillId="8" borderId="0" xfId="0" applyFill="1"/>
    <xf numFmtId="165" fontId="0" fillId="0" borderId="0" xfId="0" applyNumberFormat="1"/>
  </cellXfs>
  <cellStyles count="9">
    <cellStyle name="Normal" xfId="0" builtinId="0"/>
    <cellStyle name="Normal 10" xfId="1" xr:uid="{DB1034EB-005D-45B5-9C01-E811580CA89E}"/>
    <cellStyle name="Normal 2" xfId="2" xr:uid="{B24B3503-C9DF-406F-9235-5DD06B0376FE}"/>
    <cellStyle name="Normal 2 2 2" xfId="6" xr:uid="{A1667C08-70A2-488A-8006-B2A110172E87}"/>
    <cellStyle name="Normal 2 3" xfId="5" xr:uid="{1CD6C632-EA62-4C43-8EC9-ECEB8F24E56A}"/>
    <cellStyle name="Normal 3 10" xfId="7" xr:uid="{C085E117-FBCB-48EA-8A06-DF768E50C72D}"/>
    <cellStyle name="Normal 3 2" xfId="3" xr:uid="{A7602E60-3E8C-4484-8E9E-90C098BB87A9}"/>
    <cellStyle name="Normal 3 2 2 2" xfId="4" xr:uid="{A7B74F87-73EA-4002-9072-0626C3CF8B3A}"/>
    <cellStyle name="Normal 4 10" xfId="8" xr:uid="{A9FF76C8-15A6-4CA2-A497-841CE1D562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sheetMetadata" Target="metadata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160020</xdr:colOff>
      <xdr:row>2</xdr:row>
      <xdr:rowOff>99060</xdr:rowOff>
    </xdr:from>
    <xdr:to>
      <xdr:col>11</xdr:col>
      <xdr:colOff>2560320</xdr:colOff>
      <xdr:row>7</xdr:row>
      <xdr:rowOff>144780</xdr:rowOff>
    </xdr:to>
    <xdr:sp macro="" textlink="">
      <xdr:nvSpPr>
        <xdr:cNvPr id="2" name="Tekstfelt 1">
          <a:extLst>
            <a:ext uri="{FF2B5EF4-FFF2-40B4-BE49-F238E27FC236}">
              <a16:creationId xmlns:a16="http://schemas.microsoft.com/office/drawing/2014/main" id="{5F8E6268-8C15-F14E-41A9-F6CFB630ACAC}"/>
            </a:ext>
          </a:extLst>
        </xdr:cNvPr>
        <xdr:cNvSpPr txBox="1"/>
      </xdr:nvSpPr>
      <xdr:spPr>
        <a:xfrm>
          <a:off x="14043660" y="548640"/>
          <a:ext cx="2400300" cy="9601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1100" kern="1200"/>
            <a:t>CSet_CN was</a:t>
          </a:r>
          <a:r>
            <a:rPr lang="da-DK" sz="1100" kern="1200" baseline="0"/>
            <a:t> ELCC before. </a:t>
          </a:r>
          <a:endParaRPr lang="da-DK" sz="11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4</xdr:row>
      <xdr:rowOff>114300</xdr:rowOff>
    </xdr:from>
    <xdr:to>
      <xdr:col>7</xdr:col>
      <xdr:colOff>1104900</xdr:colOff>
      <xdr:row>11</xdr:row>
      <xdr:rowOff>175260</xdr:rowOff>
    </xdr:to>
    <xdr:sp macro="" textlink="">
      <xdr:nvSpPr>
        <xdr:cNvPr id="2" name="Tekstfelt 1">
          <a:extLst>
            <a:ext uri="{FF2B5EF4-FFF2-40B4-BE49-F238E27FC236}">
              <a16:creationId xmlns:a16="http://schemas.microsoft.com/office/drawing/2014/main" id="{7D4560A6-81F2-04C2-168F-E27D6E22EA00}"/>
            </a:ext>
          </a:extLst>
        </xdr:cNvPr>
        <xdr:cNvSpPr txBox="1"/>
      </xdr:nvSpPr>
      <xdr:spPr>
        <a:xfrm>
          <a:off x="10264140" y="845820"/>
          <a:ext cx="2735580" cy="13411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1100" kern="1200"/>
            <a:t>Prices</a:t>
          </a:r>
          <a:r>
            <a:rPr lang="da-DK" sz="1100" kern="1200" baseline="0"/>
            <a:t> are in DKK/MWh, converted to MEUR/MWh. </a:t>
          </a:r>
        </a:p>
        <a:p>
          <a:endParaRPr lang="da-DK" sz="1100" kern="1200" baseline="0"/>
        </a:p>
        <a:p>
          <a:r>
            <a:rPr lang="da-DK" sz="1100" kern="1200" baseline="0"/>
            <a:t>Prices seem absurd, maybe because PJ is such a huge metric. </a:t>
          </a:r>
          <a:endParaRPr lang="da-DK" sz="1100" kern="12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/TIMES-NEU/SuppXLS/Scen__MERGED_SubAnnual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ELC_TechC"/>
      <sheetName val="ELC_ProcC"/>
      <sheetName val="Fuel"/>
      <sheetName val="O&amp;M waste and WIN "/>
    </sheetNames>
    <sheetDataSet>
      <sheetData sheetId="0"/>
      <sheetData sheetId="1"/>
      <sheetData sheetId="2"/>
      <sheetData sheetId="3"/>
      <sheetData sheetId="4"/>
      <sheetData sheetId="5">
        <row r="13">
          <cell r="K13">
            <v>0.42080205772444135</v>
          </cell>
          <cell r="L13">
            <v>9.3097800401856112</v>
          </cell>
        </row>
        <row r="14">
          <cell r="K14">
            <v>0.1678086545881684</v>
          </cell>
          <cell r="L14">
            <v>4.928707080098266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ELC_TechD"/>
      <sheetName val="ELC_ProcD"/>
      <sheetName val="Fuel"/>
      <sheetName val="O&amp;M waste and WIN "/>
    </sheetNames>
    <sheetDataSet>
      <sheetData sheetId="0"/>
      <sheetData sheetId="1"/>
      <sheetData sheetId="2"/>
      <sheetData sheetId="3"/>
      <sheetData sheetId="4">
        <row r="5">
          <cell r="E5">
            <v>0.29799999999999999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imeSlices"/>
      <sheetName val="HET_AF-CSH"/>
      <sheetName val="RES_HSav_AF"/>
      <sheetName val="RES_DEM_FR"/>
      <sheetName val="IND_COM_FR"/>
      <sheetName val="HP_COP_RESD"/>
      <sheetName val="HP_COP_RESM"/>
      <sheetName val="HP_COP_IND"/>
      <sheetName val="HP_COP_ELC_L_HT"/>
      <sheetName val="HP_COP_ELC_L_NT"/>
      <sheetName val="HP_COP_ELC_M"/>
      <sheetName val="HP_COP_ELC_S"/>
      <sheetName val="EXH_COP"/>
      <sheetName val="TimeSeries"/>
      <sheetName val="Mapping of seasons"/>
      <sheetName val="AFA fak"/>
      <sheetName val="Theoretical COP"/>
      <sheetName val="Theoretical COP-DH"/>
      <sheetName val="Tech. Cat. COP"/>
      <sheetName val="COP EXH-DH"/>
      <sheetName val="DH temp"/>
      <sheetName val="Available tec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S1NWA</v>
          </cell>
          <cell r="C6">
            <v>5.4000000000000048E-2</v>
          </cell>
          <cell r="J6">
            <v>0.04</v>
          </cell>
          <cell r="Z6">
            <v>0.31</v>
          </cell>
          <cell r="AA6">
            <v>0.28199999999999997</v>
          </cell>
          <cell r="BF6">
            <v>0.53800000000000003</v>
          </cell>
          <cell r="BG6">
            <v>0.627</v>
          </cell>
          <cell r="BV6">
            <v>4.8399999999999999E-2</v>
          </cell>
          <cell r="BW6">
            <v>5.0599999999999978E-2</v>
          </cell>
          <cell r="BX6">
            <v>3.3199999999999785E-2</v>
          </cell>
          <cell r="BY6">
            <v>3.9600000000000302E-2</v>
          </cell>
          <cell r="BZ6">
            <v>4.170000000000007E-2</v>
          </cell>
          <cell r="CA6">
            <v>3.2199999999999895E-2</v>
          </cell>
          <cell r="CB6">
            <v>2.9400000000000315E-2</v>
          </cell>
          <cell r="CC6">
            <v>3.0899999999999817E-2</v>
          </cell>
          <cell r="CD6">
            <v>4.1400000000000103E-2</v>
          </cell>
          <cell r="CE6">
            <v>3.6999999999999922E-2</v>
          </cell>
          <cell r="CF6">
            <v>3.9099999999999913E-2</v>
          </cell>
          <cell r="CG6">
            <v>3.7100000000000022E-2</v>
          </cell>
        </row>
        <row r="7">
          <cell r="A7" t="str">
            <v>S1NWB</v>
          </cell>
        </row>
        <row r="8">
          <cell r="A8" t="str">
            <v>S1NWC</v>
          </cell>
        </row>
        <row r="9">
          <cell r="A9" t="str">
            <v>S1NWD</v>
          </cell>
        </row>
        <row r="10">
          <cell r="A10" t="str">
            <v>S1NWE</v>
          </cell>
        </row>
        <row r="11">
          <cell r="A11" t="str">
            <v>S1NWF</v>
          </cell>
        </row>
        <row r="12">
          <cell r="A12" t="str">
            <v>S1NWG</v>
          </cell>
        </row>
        <row r="13">
          <cell r="A13" t="str">
            <v>S1WDA</v>
          </cell>
        </row>
        <row r="14">
          <cell r="A14" t="str">
            <v>S1WDB</v>
          </cell>
        </row>
        <row r="15">
          <cell r="A15" t="str">
            <v>S1WDC</v>
          </cell>
        </row>
        <row r="16">
          <cell r="A16" t="str">
            <v>S1WDD</v>
          </cell>
        </row>
        <row r="17">
          <cell r="A17" t="str">
            <v>S1WDE</v>
          </cell>
        </row>
        <row r="18">
          <cell r="A18" t="str">
            <v>S1WDF</v>
          </cell>
        </row>
        <row r="19">
          <cell r="A19" t="str">
            <v>S1WDG</v>
          </cell>
        </row>
        <row r="20">
          <cell r="A20" t="str">
            <v>W1NWA</v>
          </cell>
        </row>
        <row r="21">
          <cell r="A21" t="str">
            <v>W1NWB</v>
          </cell>
        </row>
        <row r="22">
          <cell r="A22" t="str">
            <v>W1NWC</v>
          </cell>
        </row>
        <row r="23">
          <cell r="A23" t="str">
            <v>W1NWD</v>
          </cell>
        </row>
        <row r="24">
          <cell r="A24" t="str">
            <v>W1NWE</v>
          </cell>
        </row>
        <row r="25">
          <cell r="A25" t="str">
            <v>W1NWF</v>
          </cell>
        </row>
        <row r="26">
          <cell r="A26" t="str">
            <v>W1NWG</v>
          </cell>
        </row>
        <row r="27">
          <cell r="A27" t="str">
            <v>W1WDA</v>
          </cell>
        </row>
        <row r="28">
          <cell r="A28" t="str">
            <v>W1WDB</v>
          </cell>
        </row>
        <row r="29">
          <cell r="A29" t="str">
            <v>W1WDC</v>
          </cell>
        </row>
        <row r="30">
          <cell r="A30" t="str">
            <v>W1WDD</v>
          </cell>
        </row>
        <row r="31">
          <cell r="A31" t="str">
            <v>W1WDE</v>
          </cell>
        </row>
        <row r="32">
          <cell r="A32" t="str">
            <v>W1WDF</v>
          </cell>
        </row>
        <row r="33">
          <cell r="A33" t="str">
            <v>W1WDG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EML">
      <a:dk1>
        <a:sysClr val="windowText" lastClr="000000"/>
      </a:dk1>
      <a:lt1>
        <a:sysClr val="window" lastClr="FFFFFF"/>
      </a:lt1>
      <a:dk2>
        <a:srgbClr val="454545"/>
      </a:dk2>
      <a:lt2>
        <a:srgbClr val="E0E0E0"/>
      </a:lt2>
      <a:accent1>
        <a:srgbClr val="307C98"/>
      </a:accent1>
      <a:accent2>
        <a:srgbClr val="794F83"/>
      </a:accent2>
      <a:accent3>
        <a:srgbClr val="3A9C54"/>
      </a:accent3>
      <a:accent4>
        <a:srgbClr val="41B1A9"/>
      </a:accent4>
      <a:accent5>
        <a:srgbClr val="BB4A47"/>
      </a:accent5>
      <a:accent6>
        <a:srgbClr val="EDB109"/>
      </a:accent6>
      <a:hlink>
        <a:srgbClr val="245D72"/>
      </a:hlink>
      <a:folHlink>
        <a:srgbClr val="173E4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0B488-6C65-4016-B522-4B69E032147C}">
  <sheetPr>
    <tabColor theme="7"/>
  </sheetPr>
  <dimension ref="A1:R8770"/>
  <sheetViews>
    <sheetView tabSelected="1" workbookViewId="0">
      <selection activeCell="E9" sqref="E9"/>
    </sheetView>
  </sheetViews>
  <sheetFormatPr defaultRowHeight="14.4" x14ac:dyDescent="0.3"/>
  <cols>
    <col min="1" max="1" width="14.77734375" customWidth="1"/>
    <col min="2" max="2" width="11.5546875" customWidth="1"/>
    <col min="3" max="3" width="10" customWidth="1"/>
    <col min="5" max="5" width="42.88671875" customWidth="1"/>
    <col min="6" max="6" width="16.88671875" customWidth="1"/>
    <col min="7" max="7" width="25.33203125" customWidth="1"/>
    <col min="8" max="8" width="12.6640625" customWidth="1"/>
    <col min="9" max="9" width="32.109375" customWidth="1"/>
    <col min="10" max="10" width="18.44140625" customWidth="1"/>
    <col min="12" max="12" width="38.21875" customWidth="1"/>
    <col min="13" max="13" width="12.21875" bestFit="1" customWidth="1"/>
  </cols>
  <sheetData>
    <row r="1" spans="1:18" ht="21" x14ac:dyDescent="0.3">
      <c r="A1" s="6" t="str" cm="1">
        <f t="array" aca="1" ref="A1" ca="1">MID(CELL("filename",A1),FIND("]",CELL("filename",A1))+1,31)</f>
        <v>Prices_DK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18" x14ac:dyDescent="0.3">
      <c r="L2" s="2"/>
    </row>
    <row r="3" spans="1:18" x14ac:dyDescent="0.3">
      <c r="A3" s="7" t="s">
        <v>8</v>
      </c>
      <c r="B3" s="3"/>
      <c r="C3" s="3"/>
      <c r="D3" s="3"/>
      <c r="E3" s="3" t="s">
        <v>3</v>
      </c>
      <c r="F3" s="3" t="s">
        <v>30</v>
      </c>
      <c r="H3" s="2" t="s">
        <v>4</v>
      </c>
      <c r="I3" s="4">
        <v>4</v>
      </c>
    </row>
    <row r="4" spans="1:18" x14ac:dyDescent="0.3">
      <c r="A4" t="s">
        <v>23</v>
      </c>
      <c r="C4" t="s">
        <v>16</v>
      </c>
      <c r="E4" t="str">
        <f>_xlfn.TEXTJOIN("-",TRUE,A4:D4)</f>
        <v>EXPELC-DKW</v>
      </c>
      <c r="F4" t="s">
        <v>31</v>
      </c>
      <c r="H4" s="2" t="s">
        <v>5</v>
      </c>
      <c r="I4" s="4">
        <v>2022</v>
      </c>
    </row>
    <row r="5" spans="1:18" x14ac:dyDescent="0.3">
      <c r="H5" t="s">
        <v>6</v>
      </c>
      <c r="I5" s="5" t="s">
        <v>14</v>
      </c>
    </row>
    <row r="6" spans="1:18" x14ac:dyDescent="0.3">
      <c r="H6" t="s">
        <v>7</v>
      </c>
      <c r="I6" s="5" t="s">
        <v>13</v>
      </c>
    </row>
    <row r="7" spans="1:18" x14ac:dyDescent="0.3">
      <c r="H7" t="s">
        <v>12</v>
      </c>
      <c r="I7" s="5" t="s">
        <v>11</v>
      </c>
    </row>
    <row r="8" spans="1:18" x14ac:dyDescent="0.3">
      <c r="H8" t="s">
        <v>15</v>
      </c>
      <c r="I8" s="5" t="s">
        <v>26</v>
      </c>
    </row>
    <row r="9" spans="1:18" x14ac:dyDescent="0.3">
      <c r="A9" t="s">
        <v>33</v>
      </c>
      <c r="B9" s="1"/>
      <c r="C9" s="1"/>
      <c r="D9" s="1"/>
    </row>
    <row r="10" spans="1:18" x14ac:dyDescent="0.3">
      <c r="A10" s="19" t="s">
        <v>0</v>
      </c>
      <c r="B10" s="20" t="s">
        <v>1</v>
      </c>
      <c r="C10" s="20" t="s">
        <v>2</v>
      </c>
      <c r="D10" s="20" t="s">
        <v>15</v>
      </c>
      <c r="E10" s="20" t="s">
        <v>11</v>
      </c>
      <c r="F10" s="20" t="s">
        <v>27</v>
      </c>
      <c r="G10" s="20" t="s">
        <v>17</v>
      </c>
      <c r="H10" s="20" t="s">
        <v>18</v>
      </c>
      <c r="I10" s="20" t="s">
        <v>19</v>
      </c>
      <c r="J10" s="21" t="s">
        <v>20</v>
      </c>
    </row>
    <row r="11" spans="1:18" x14ac:dyDescent="0.3">
      <c r="A11" s="22" t="str" cm="1">
        <f t="array" ref="A11:A8770">_xlfn._xlws.FILTER(TimeSeries!$A:$A,TimeSeries!$A:$A&lt;&gt;"","")</f>
        <v>W00D0H00</v>
      </c>
      <c r="B11" s="23" t="str" cm="1">
        <f t="array" aca="1" ref="B11:B8770" ca="1">IF(OFFSET($A$11,0,0,COUNTA($A:$A)-COUNTA($A$1:$A$10),1)&lt;&gt;"",$I$6,"")</f>
        <v>COST</v>
      </c>
      <c r="C11" s="23" cm="1">
        <f t="array" aca="1" ref="C11:C8770" ca="1">IF(OFFSET($A$11,0,0,COUNTA($A:$A)-COUNTA($A$1:$A$10),1)&lt;&gt;"",$I$4,"")</f>
        <v>2022</v>
      </c>
      <c r="D11" s="23" t="str" cm="1">
        <f t="array" aca="1" ref="D11:D8770" ca="1">IF(OFFSET($A$11,0,0,COUNTA($A:$A)-COUNTA($A$1:$A$10),1)&lt;&gt;"",$I$8,"")</f>
        <v>MEuro22</v>
      </c>
      <c r="E11" s="23" cm="1">
        <f t="array" aca="1" ref="E11:E8770" ca="1">ROUND(_xlfn._xlws.FILTER(OFFSET(TimeSeries!$A:$A,0,MATCH(A1&amp;"-"&amp;E10,TimeSeries!$1:$1,0)-1),TimeSeries!$A:$A&lt;&gt;"",""),$I$3)</f>
        <v>-2.8E-3</v>
      </c>
      <c r="F11" s="23"/>
      <c r="G11" s="23" t="str" cm="1">
        <f t="array" aca="1" ref="G11:G8770" ca="1">IF(OFFSET($A$11,0,0,COUNTA($A:$A)-COUNTA($A$1:$A$10),1)&lt;&gt;"",$E$4,"")</f>
        <v>EXPELC-DKW</v>
      </c>
      <c r="H11" s="23" t="str" cm="1">
        <f t="array" aca="1" ref="H11:H8770" ca="1">IF(OFFSET($A$11,0,0,COUNTA($A:$A)-COUNTA($A$1:$A$10),1)&lt;&gt;"",$F$4,"")</f>
        <v>ELC_PRIS</v>
      </c>
      <c r="I11" s="23" t="s">
        <v>21</v>
      </c>
      <c r="J11" s="24" t="s">
        <v>22</v>
      </c>
      <c r="M11" s="11"/>
    </row>
    <row r="12" spans="1:18" x14ac:dyDescent="0.3">
      <c r="A12" s="27" t="str">
        <v>W00D0H01</v>
      </c>
      <c r="B12" s="27" t="str">
        <f ca="1"/>
        <v>COST</v>
      </c>
      <c r="C12" s="27">
        <f ca="1"/>
        <v>2022</v>
      </c>
      <c r="D12" s="27" t="str">
        <f ca="1"/>
        <v>MEuro22</v>
      </c>
      <c r="E12" s="27">
        <f ca="1"/>
        <v>-2.3E-3</v>
      </c>
      <c r="F12" s="27"/>
      <c r="G12" s="27" t="str">
        <f ca="1"/>
        <v>EXPELC-DKW</v>
      </c>
      <c r="H12" s="27" t="str">
        <f ca="1"/>
        <v>ELC_PRIS</v>
      </c>
      <c r="I12" s="23" t="s">
        <v>21</v>
      </c>
      <c r="J12" s="24" t="s">
        <v>22</v>
      </c>
      <c r="M12" s="11"/>
    </row>
    <row r="13" spans="1:18" x14ac:dyDescent="0.3">
      <c r="A13" s="27" t="str">
        <v>W00D0H02</v>
      </c>
      <c r="B13" s="27" t="str">
        <f ca="1"/>
        <v>COST</v>
      </c>
      <c r="C13" s="27">
        <f ca="1"/>
        <v>2022</v>
      </c>
      <c r="D13" s="27" t="str">
        <f ca="1"/>
        <v>MEuro22</v>
      </c>
      <c r="E13" s="27">
        <f ca="1"/>
        <v>-2.3999999999999998E-3</v>
      </c>
      <c r="F13" s="27"/>
      <c r="G13" s="27" t="str">
        <f ca="1"/>
        <v>EXPELC-DKW</v>
      </c>
      <c r="H13" s="27" t="str">
        <f ca="1"/>
        <v>ELC_PRIS</v>
      </c>
      <c r="I13" s="23" t="s">
        <v>21</v>
      </c>
      <c r="J13" s="24" t="s">
        <v>22</v>
      </c>
      <c r="M13" s="11"/>
    </row>
    <row r="14" spans="1:18" x14ac:dyDescent="0.3">
      <c r="A14" s="27" t="str">
        <v>W00D0H03</v>
      </c>
      <c r="B14" s="27" t="str">
        <f ca="1"/>
        <v>COST</v>
      </c>
      <c r="C14" s="27">
        <f ca="1"/>
        <v>2022</v>
      </c>
      <c r="D14" s="27" t="str">
        <f ca="1"/>
        <v>MEuro22</v>
      </c>
      <c r="E14" s="27">
        <f ca="1"/>
        <v>-2.5000000000000001E-3</v>
      </c>
      <c r="F14" s="27"/>
      <c r="G14" s="27" t="str">
        <f ca="1"/>
        <v>EXPELC-DKW</v>
      </c>
      <c r="H14" s="27" t="str">
        <f ca="1"/>
        <v>ELC_PRIS</v>
      </c>
      <c r="I14" s="23" t="s">
        <v>21</v>
      </c>
      <c r="J14" s="24" t="s">
        <v>22</v>
      </c>
      <c r="M14" s="11"/>
    </row>
    <row r="15" spans="1:18" x14ac:dyDescent="0.3">
      <c r="A15" s="27" t="str">
        <v>W00D0H04</v>
      </c>
      <c r="B15" s="27" t="str">
        <f ca="1"/>
        <v>COST</v>
      </c>
      <c r="C15" s="27">
        <f ca="1"/>
        <v>2022</v>
      </c>
      <c r="D15" s="27" t="str">
        <f ca="1"/>
        <v>MEuro22</v>
      </c>
      <c r="E15" s="27">
        <f ca="1"/>
        <v>-2.0999999999999999E-3</v>
      </c>
      <c r="F15" s="27"/>
      <c r="G15" s="27" t="str">
        <f ca="1"/>
        <v>EXPELC-DKW</v>
      </c>
      <c r="H15" s="27" t="str">
        <f ca="1"/>
        <v>ELC_PRIS</v>
      </c>
      <c r="I15" s="23" t="s">
        <v>21</v>
      </c>
      <c r="J15" s="24" t="s">
        <v>22</v>
      </c>
      <c r="M15" s="11"/>
    </row>
    <row r="16" spans="1:18" x14ac:dyDescent="0.3">
      <c r="A16" s="27" t="str">
        <v>W00D0H05</v>
      </c>
      <c r="B16" s="27" t="str">
        <f ca="1"/>
        <v>COST</v>
      </c>
      <c r="C16" s="27">
        <f ca="1"/>
        <v>2022</v>
      </c>
      <c r="D16" s="27" t="str">
        <f ca="1"/>
        <v>MEuro22</v>
      </c>
      <c r="E16" s="27">
        <f ca="1"/>
        <v>-2.2000000000000001E-3</v>
      </c>
      <c r="F16" s="27"/>
      <c r="G16" s="27" t="str">
        <f ca="1"/>
        <v>EXPELC-DKW</v>
      </c>
      <c r="H16" s="27" t="str">
        <f ca="1"/>
        <v>ELC_PRIS</v>
      </c>
      <c r="I16" s="23" t="s">
        <v>21</v>
      </c>
      <c r="J16" s="24" t="s">
        <v>22</v>
      </c>
      <c r="M16" s="11"/>
    </row>
    <row r="17" spans="1:13" x14ac:dyDescent="0.3">
      <c r="A17" s="27" t="str">
        <v>W00D0H06</v>
      </c>
      <c r="B17" s="27" t="str">
        <f ca="1"/>
        <v>COST</v>
      </c>
      <c r="C17" s="27">
        <f ca="1"/>
        <v>2022</v>
      </c>
      <c r="D17" s="27" t="str">
        <f ca="1"/>
        <v>MEuro22</v>
      </c>
      <c r="E17" s="27">
        <f ca="1"/>
        <v>-2.3E-3</v>
      </c>
      <c r="F17" s="27"/>
      <c r="G17" s="27" t="str">
        <f ca="1"/>
        <v>EXPELC-DKW</v>
      </c>
      <c r="H17" s="27" t="str">
        <f ca="1"/>
        <v>ELC_PRIS</v>
      </c>
      <c r="I17" s="23" t="s">
        <v>21</v>
      </c>
      <c r="J17" s="24" t="s">
        <v>22</v>
      </c>
      <c r="M17" s="11"/>
    </row>
    <row r="18" spans="1:13" x14ac:dyDescent="0.3">
      <c r="A18" s="27" t="str">
        <v>W00D0H07</v>
      </c>
      <c r="B18" s="27" t="str">
        <f ca="1"/>
        <v>COST</v>
      </c>
      <c r="C18" s="27">
        <f ca="1"/>
        <v>2022</v>
      </c>
      <c r="D18" s="27" t="str">
        <f ca="1"/>
        <v>MEuro22</v>
      </c>
      <c r="E18" s="27">
        <f ca="1"/>
        <v>-2.3999999999999998E-3</v>
      </c>
      <c r="F18" s="27"/>
      <c r="G18" s="27" t="str">
        <f ca="1"/>
        <v>EXPELC-DKW</v>
      </c>
      <c r="H18" s="27" t="str">
        <f ca="1"/>
        <v>ELC_PRIS</v>
      </c>
      <c r="I18" s="23" t="s">
        <v>21</v>
      </c>
      <c r="J18" s="24" t="s">
        <v>22</v>
      </c>
      <c r="M18" s="11"/>
    </row>
    <row r="19" spans="1:13" x14ac:dyDescent="0.3">
      <c r="A19" s="27" t="str">
        <v>W00D0H08</v>
      </c>
      <c r="B19" s="27" t="str">
        <f ca="1"/>
        <v>COST</v>
      </c>
      <c r="C19" s="27">
        <f ca="1"/>
        <v>2022</v>
      </c>
      <c r="D19" s="27" t="str">
        <f ca="1"/>
        <v>MEuro22</v>
      </c>
      <c r="E19" s="27">
        <f ca="1"/>
        <v>-2.8E-3</v>
      </c>
      <c r="F19" s="27"/>
      <c r="G19" s="27" t="str">
        <f ca="1"/>
        <v>EXPELC-DKW</v>
      </c>
      <c r="H19" s="27" t="str">
        <f ca="1"/>
        <v>ELC_PRIS</v>
      </c>
      <c r="I19" s="23" t="s">
        <v>21</v>
      </c>
      <c r="J19" s="24" t="s">
        <v>22</v>
      </c>
      <c r="M19" s="11"/>
    </row>
    <row r="20" spans="1:13" x14ac:dyDescent="0.3">
      <c r="A20" s="27" t="str">
        <v>W00D0H09</v>
      </c>
      <c r="B20" s="27" t="str">
        <f ca="1"/>
        <v>COST</v>
      </c>
      <c r="C20" s="27">
        <f ca="1"/>
        <v>2022</v>
      </c>
      <c r="D20" s="27" t="str">
        <f ca="1"/>
        <v>MEuro22</v>
      </c>
      <c r="E20" s="27">
        <f ca="1"/>
        <v>-3.8999999999999998E-3</v>
      </c>
      <c r="F20" s="27"/>
      <c r="G20" s="27" t="str">
        <f ca="1"/>
        <v>EXPELC-DKW</v>
      </c>
      <c r="H20" s="27" t="str">
        <f ca="1"/>
        <v>ELC_PRIS</v>
      </c>
      <c r="I20" s="23" t="s">
        <v>21</v>
      </c>
      <c r="J20" s="24" t="s">
        <v>22</v>
      </c>
      <c r="M20" s="11"/>
    </row>
    <row r="21" spans="1:13" x14ac:dyDescent="0.3">
      <c r="A21" s="27" t="str">
        <v>W00D0H10</v>
      </c>
      <c r="B21" s="27" t="str">
        <f ca="1"/>
        <v>COST</v>
      </c>
      <c r="C21" s="27">
        <f ca="1"/>
        <v>2022</v>
      </c>
      <c r="D21" s="27" t="str">
        <f ca="1"/>
        <v>MEuro22</v>
      </c>
      <c r="E21" s="27">
        <f ca="1"/>
        <v>-4.3E-3</v>
      </c>
      <c r="F21" s="27"/>
      <c r="G21" s="27" t="str">
        <f ca="1"/>
        <v>EXPELC-DKW</v>
      </c>
      <c r="H21" s="27" t="str">
        <f ca="1"/>
        <v>ELC_PRIS</v>
      </c>
      <c r="I21" s="23" t="s">
        <v>21</v>
      </c>
      <c r="J21" s="24" t="s">
        <v>22</v>
      </c>
      <c r="M21" s="11"/>
    </row>
    <row r="22" spans="1:13" x14ac:dyDescent="0.3">
      <c r="A22" s="27" t="str">
        <v>W00D0H11</v>
      </c>
      <c r="B22" s="27" t="str">
        <f ca="1"/>
        <v>COST</v>
      </c>
      <c r="C22" s="27">
        <f ca="1"/>
        <v>2022</v>
      </c>
      <c r="D22" s="27" t="str">
        <f ca="1"/>
        <v>MEuro22</v>
      </c>
      <c r="E22" s="27">
        <f ca="1"/>
        <v>-4.7000000000000002E-3</v>
      </c>
      <c r="F22" s="27"/>
      <c r="G22" s="27" t="str">
        <f ca="1"/>
        <v>EXPELC-DKW</v>
      </c>
      <c r="H22" s="27" t="str">
        <f ca="1"/>
        <v>ELC_PRIS</v>
      </c>
      <c r="I22" s="23" t="s">
        <v>21</v>
      </c>
      <c r="J22" s="24" t="s">
        <v>22</v>
      </c>
      <c r="M22" s="11"/>
    </row>
    <row r="23" spans="1:13" x14ac:dyDescent="0.3">
      <c r="A23" s="27" t="str">
        <v>W00D0H12</v>
      </c>
      <c r="B23" s="27" t="str">
        <f ca="1"/>
        <v>COST</v>
      </c>
      <c r="C23" s="27">
        <f ca="1"/>
        <v>2022</v>
      </c>
      <c r="D23" s="27" t="str">
        <f ca="1"/>
        <v>MEuro22</v>
      </c>
      <c r="E23" s="27">
        <f ca="1"/>
        <v>-5.3E-3</v>
      </c>
      <c r="F23" s="27"/>
      <c r="G23" s="27" t="str">
        <f ca="1"/>
        <v>EXPELC-DKW</v>
      </c>
      <c r="H23" s="27" t="str">
        <f ca="1"/>
        <v>ELC_PRIS</v>
      </c>
      <c r="I23" s="23" t="s">
        <v>21</v>
      </c>
      <c r="J23" s="24" t="s">
        <v>22</v>
      </c>
      <c r="M23" s="11"/>
    </row>
    <row r="24" spans="1:13" x14ac:dyDescent="0.3">
      <c r="A24" s="27" t="str">
        <v>W00D0H13</v>
      </c>
      <c r="B24" s="27" t="str">
        <f ca="1"/>
        <v>COST</v>
      </c>
      <c r="C24" s="27">
        <f ca="1"/>
        <v>2022</v>
      </c>
      <c r="D24" s="27" t="str">
        <f ca="1"/>
        <v>MEuro22</v>
      </c>
      <c r="E24" s="27">
        <f ca="1"/>
        <v>-5.4000000000000003E-3</v>
      </c>
      <c r="F24" s="27"/>
      <c r="G24" s="27" t="str">
        <f ca="1"/>
        <v>EXPELC-DKW</v>
      </c>
      <c r="H24" s="27" t="str">
        <f ca="1"/>
        <v>ELC_PRIS</v>
      </c>
      <c r="I24" s="23" t="s">
        <v>21</v>
      </c>
      <c r="J24" s="24" t="s">
        <v>22</v>
      </c>
      <c r="M24" s="11"/>
    </row>
    <row r="25" spans="1:13" x14ac:dyDescent="0.3">
      <c r="A25" s="27" t="str">
        <v>W00D0H14</v>
      </c>
      <c r="B25" s="27" t="str">
        <f ca="1"/>
        <v>COST</v>
      </c>
      <c r="C25" s="27">
        <f ca="1"/>
        <v>2022</v>
      </c>
      <c r="D25" s="27" t="str">
        <f ca="1"/>
        <v>MEuro22</v>
      </c>
      <c r="E25" s="27">
        <f ca="1"/>
        <v>-5.4000000000000003E-3</v>
      </c>
      <c r="F25" s="27"/>
      <c r="G25" s="27" t="str">
        <f ca="1"/>
        <v>EXPELC-DKW</v>
      </c>
      <c r="H25" s="27" t="str">
        <f ca="1"/>
        <v>ELC_PRIS</v>
      </c>
      <c r="I25" s="23" t="s">
        <v>21</v>
      </c>
      <c r="J25" s="24" t="s">
        <v>22</v>
      </c>
      <c r="M25" s="11"/>
    </row>
    <row r="26" spans="1:13" x14ac:dyDescent="0.3">
      <c r="A26" s="27" t="str">
        <v>W00D0H15</v>
      </c>
      <c r="B26" s="27" t="str">
        <f ca="1"/>
        <v>COST</v>
      </c>
      <c r="C26" s="27">
        <f ca="1"/>
        <v>2022</v>
      </c>
      <c r="D26" s="27" t="str">
        <f ca="1"/>
        <v>MEuro22</v>
      </c>
      <c r="E26" s="27">
        <f ca="1"/>
        <v>-5.5999999999999999E-3</v>
      </c>
      <c r="F26" s="27"/>
      <c r="G26" s="27" t="str">
        <f ca="1"/>
        <v>EXPELC-DKW</v>
      </c>
      <c r="H26" s="27" t="str">
        <f ca="1"/>
        <v>ELC_PRIS</v>
      </c>
      <c r="I26" s="23" t="s">
        <v>21</v>
      </c>
      <c r="J26" s="24" t="s">
        <v>22</v>
      </c>
      <c r="M26" s="11"/>
    </row>
    <row r="27" spans="1:13" x14ac:dyDescent="0.3">
      <c r="A27" s="27" t="str">
        <v>W00D0H16</v>
      </c>
      <c r="B27" s="27" t="str">
        <f ca="1"/>
        <v>COST</v>
      </c>
      <c r="C27" s="27">
        <f ca="1"/>
        <v>2022</v>
      </c>
      <c r="D27" s="27" t="str">
        <f ca="1"/>
        <v>MEuro22</v>
      </c>
      <c r="E27" s="27">
        <f ca="1"/>
        <v>-7.0000000000000001E-3</v>
      </c>
      <c r="F27" s="27"/>
      <c r="G27" s="27" t="str">
        <f ca="1"/>
        <v>EXPELC-DKW</v>
      </c>
      <c r="H27" s="27" t="str">
        <f ca="1"/>
        <v>ELC_PRIS</v>
      </c>
      <c r="I27" s="23" t="s">
        <v>21</v>
      </c>
      <c r="J27" s="24" t="s">
        <v>22</v>
      </c>
      <c r="M27" s="11"/>
    </row>
    <row r="28" spans="1:13" x14ac:dyDescent="0.3">
      <c r="A28" s="27" t="str">
        <v>W00D0H17</v>
      </c>
      <c r="B28" s="27" t="str">
        <f ca="1"/>
        <v>COST</v>
      </c>
      <c r="C28" s="27">
        <f ca="1"/>
        <v>2022</v>
      </c>
      <c r="D28" s="27" t="str">
        <f ca="1"/>
        <v>MEuro22</v>
      </c>
      <c r="E28" s="27">
        <f ca="1"/>
        <v>-8.3000000000000001E-3</v>
      </c>
      <c r="F28" s="27"/>
      <c r="G28" s="27" t="str">
        <f ca="1"/>
        <v>EXPELC-DKW</v>
      </c>
      <c r="H28" s="27" t="str">
        <f ca="1"/>
        <v>ELC_PRIS</v>
      </c>
      <c r="I28" s="23" t="s">
        <v>21</v>
      </c>
      <c r="J28" s="24" t="s">
        <v>22</v>
      </c>
      <c r="M28" s="11"/>
    </row>
    <row r="29" spans="1:13" x14ac:dyDescent="0.3">
      <c r="A29" s="27" t="str">
        <v>W00D0H18</v>
      </c>
      <c r="B29" s="27" t="str">
        <f ca="1"/>
        <v>COST</v>
      </c>
      <c r="C29" s="27">
        <f ca="1"/>
        <v>2022</v>
      </c>
      <c r="D29" s="27" t="str">
        <f ca="1"/>
        <v>MEuro22</v>
      </c>
      <c r="E29" s="27">
        <f ca="1"/>
        <v>-8.0999999999999996E-3</v>
      </c>
      <c r="F29" s="27"/>
      <c r="G29" s="27" t="str">
        <f ca="1"/>
        <v>EXPELC-DKW</v>
      </c>
      <c r="H29" s="27" t="str">
        <f ca="1"/>
        <v>ELC_PRIS</v>
      </c>
      <c r="I29" s="23" t="s">
        <v>21</v>
      </c>
      <c r="J29" s="24" t="s">
        <v>22</v>
      </c>
      <c r="M29" s="11"/>
    </row>
    <row r="30" spans="1:13" x14ac:dyDescent="0.3">
      <c r="A30" s="27" t="str">
        <v>W00D0H19</v>
      </c>
      <c r="B30" s="27" t="str">
        <f ca="1"/>
        <v>COST</v>
      </c>
      <c r="C30" s="27">
        <f ca="1"/>
        <v>2022</v>
      </c>
      <c r="D30" s="27" t="str">
        <f ca="1"/>
        <v>MEuro22</v>
      </c>
      <c r="E30" s="27">
        <f ca="1"/>
        <v>-7.7999999999999996E-3</v>
      </c>
      <c r="F30" s="27"/>
      <c r="G30" s="27" t="str">
        <f ca="1"/>
        <v>EXPELC-DKW</v>
      </c>
      <c r="H30" s="27" t="str">
        <f ca="1"/>
        <v>ELC_PRIS</v>
      </c>
      <c r="I30" s="23" t="s">
        <v>21</v>
      </c>
      <c r="J30" s="24" t="s">
        <v>22</v>
      </c>
      <c r="M30" s="11"/>
    </row>
    <row r="31" spans="1:13" x14ac:dyDescent="0.3">
      <c r="A31" s="27" t="str">
        <v>W00D0H20</v>
      </c>
      <c r="B31" s="27" t="str">
        <f ca="1"/>
        <v>COST</v>
      </c>
      <c r="C31" s="27">
        <f ca="1"/>
        <v>2022</v>
      </c>
      <c r="D31" s="27" t="str">
        <f ca="1"/>
        <v>MEuro22</v>
      </c>
      <c r="E31" s="27">
        <f ca="1"/>
        <v>-6.7999999999999996E-3</v>
      </c>
      <c r="F31" s="27"/>
      <c r="G31" s="27" t="str">
        <f ca="1"/>
        <v>EXPELC-DKW</v>
      </c>
      <c r="H31" s="27" t="str">
        <f ca="1"/>
        <v>ELC_PRIS</v>
      </c>
      <c r="I31" s="23" t="s">
        <v>21</v>
      </c>
      <c r="J31" s="24" t="s">
        <v>22</v>
      </c>
      <c r="M31" s="11"/>
    </row>
    <row r="32" spans="1:13" x14ac:dyDescent="0.3">
      <c r="A32" s="27" t="str">
        <v>W00D0H21</v>
      </c>
      <c r="B32" s="27" t="str">
        <f ca="1"/>
        <v>COST</v>
      </c>
      <c r="C32" s="27">
        <f ca="1"/>
        <v>2022</v>
      </c>
      <c r="D32" s="27" t="str">
        <f ca="1"/>
        <v>MEuro22</v>
      </c>
      <c r="E32" s="27">
        <f ca="1"/>
        <v>-5.7000000000000002E-3</v>
      </c>
      <c r="F32" s="27"/>
      <c r="G32" s="27" t="str">
        <f ca="1"/>
        <v>EXPELC-DKW</v>
      </c>
      <c r="H32" s="27" t="str">
        <f ca="1"/>
        <v>ELC_PRIS</v>
      </c>
      <c r="I32" s="23" t="s">
        <v>21</v>
      </c>
      <c r="J32" s="24" t="s">
        <v>22</v>
      </c>
      <c r="M32" s="11"/>
    </row>
    <row r="33" spans="1:13" x14ac:dyDescent="0.3">
      <c r="A33" s="27" t="str">
        <v>W00D0H22</v>
      </c>
      <c r="B33" s="27" t="str">
        <f ca="1"/>
        <v>COST</v>
      </c>
      <c r="C33" s="27">
        <f ca="1"/>
        <v>2022</v>
      </c>
      <c r="D33" s="27" t="str">
        <f ca="1"/>
        <v>MEuro22</v>
      </c>
      <c r="E33" s="27">
        <f ca="1"/>
        <v>-5.3E-3</v>
      </c>
      <c r="F33" s="27"/>
      <c r="G33" s="27" t="str">
        <f ca="1"/>
        <v>EXPELC-DKW</v>
      </c>
      <c r="H33" s="27" t="str">
        <f ca="1"/>
        <v>ELC_PRIS</v>
      </c>
      <c r="I33" s="23" t="s">
        <v>21</v>
      </c>
      <c r="J33" s="24" t="s">
        <v>22</v>
      </c>
      <c r="M33" s="11"/>
    </row>
    <row r="34" spans="1:13" x14ac:dyDescent="0.3">
      <c r="A34" s="27" t="str">
        <v>W00D0H23</v>
      </c>
      <c r="B34" s="27" t="str">
        <f ca="1"/>
        <v>COST</v>
      </c>
      <c r="C34" s="27">
        <f ca="1"/>
        <v>2022</v>
      </c>
      <c r="D34" s="27" t="str">
        <f ca="1"/>
        <v>MEuro22</v>
      </c>
      <c r="E34" s="27">
        <f ca="1"/>
        <v>-4.5999999999999999E-3</v>
      </c>
      <c r="F34" s="27"/>
      <c r="G34" s="27" t="str">
        <f ca="1"/>
        <v>EXPELC-DKW</v>
      </c>
      <c r="H34" s="27" t="str">
        <f ca="1"/>
        <v>ELC_PRIS</v>
      </c>
      <c r="I34" s="23" t="s">
        <v>21</v>
      </c>
      <c r="J34" s="24" t="s">
        <v>22</v>
      </c>
      <c r="M34" s="11"/>
    </row>
    <row r="35" spans="1:13" x14ac:dyDescent="0.3">
      <c r="A35" s="27" t="str">
        <v>W00D1H00</v>
      </c>
      <c r="B35" s="27" t="str">
        <f ca="1"/>
        <v>COST</v>
      </c>
      <c r="C35" s="27">
        <f ca="1"/>
        <v>2022</v>
      </c>
      <c r="D35" s="27" t="str">
        <f ca="1"/>
        <v>MEuro22</v>
      </c>
      <c r="E35" s="27">
        <f ca="1"/>
        <v>-3.2000000000000002E-3</v>
      </c>
      <c r="F35" s="27"/>
      <c r="G35" s="27" t="str">
        <f ca="1"/>
        <v>EXPELC-DKW</v>
      </c>
      <c r="H35" s="27" t="str">
        <f ca="1"/>
        <v>ELC_PRIS</v>
      </c>
      <c r="I35" s="23" t="s">
        <v>21</v>
      </c>
      <c r="J35" s="24" t="s">
        <v>22</v>
      </c>
      <c r="M35" s="11"/>
    </row>
    <row r="36" spans="1:13" x14ac:dyDescent="0.3">
      <c r="A36" s="27" t="str">
        <v>W00D1H01</v>
      </c>
      <c r="B36" s="27" t="str">
        <f ca="1"/>
        <v>COST</v>
      </c>
      <c r="C36" s="27">
        <f ca="1"/>
        <v>2022</v>
      </c>
      <c r="D36" s="27" t="str">
        <f ca="1"/>
        <v>MEuro22</v>
      </c>
      <c r="E36" s="27">
        <f ca="1"/>
        <v>-2.8999999999999998E-3</v>
      </c>
      <c r="F36" s="27"/>
      <c r="G36" s="27" t="str">
        <f ca="1"/>
        <v>EXPELC-DKW</v>
      </c>
      <c r="H36" s="27" t="str">
        <f ca="1"/>
        <v>ELC_PRIS</v>
      </c>
      <c r="I36" s="23" t="s">
        <v>21</v>
      </c>
      <c r="J36" s="24" t="s">
        <v>22</v>
      </c>
      <c r="M36" s="11"/>
    </row>
    <row r="37" spans="1:13" x14ac:dyDescent="0.3">
      <c r="A37" s="27" t="str">
        <v>W00D1H02</v>
      </c>
      <c r="B37" s="27" t="str">
        <f ca="1"/>
        <v>COST</v>
      </c>
      <c r="C37" s="27">
        <f ca="1"/>
        <v>2022</v>
      </c>
      <c r="D37" s="27" t="str">
        <f ca="1"/>
        <v>MEuro22</v>
      </c>
      <c r="E37" s="27">
        <f ca="1"/>
        <v>-2.7000000000000001E-3</v>
      </c>
      <c r="F37" s="27"/>
      <c r="G37" s="27" t="str">
        <f ca="1"/>
        <v>EXPELC-DKW</v>
      </c>
      <c r="H37" s="27" t="str">
        <f ca="1"/>
        <v>ELC_PRIS</v>
      </c>
      <c r="I37" s="23" t="s">
        <v>21</v>
      </c>
      <c r="J37" s="24" t="s">
        <v>22</v>
      </c>
      <c r="M37" s="11"/>
    </row>
    <row r="38" spans="1:13" x14ac:dyDescent="0.3">
      <c r="A38" s="27" t="str">
        <v>W00D1H03</v>
      </c>
      <c r="B38" s="27" t="str">
        <f ca="1"/>
        <v>COST</v>
      </c>
      <c r="C38" s="27">
        <f ca="1"/>
        <v>2022</v>
      </c>
      <c r="D38" s="27" t="str">
        <f ca="1"/>
        <v>MEuro22</v>
      </c>
      <c r="E38" s="27">
        <f ca="1"/>
        <v>-1.9E-3</v>
      </c>
      <c r="F38" s="27"/>
      <c r="G38" s="27" t="str">
        <f ca="1"/>
        <v>EXPELC-DKW</v>
      </c>
      <c r="H38" s="27" t="str">
        <f ca="1"/>
        <v>ELC_PRIS</v>
      </c>
      <c r="I38" s="23" t="s">
        <v>21</v>
      </c>
      <c r="J38" s="24" t="s">
        <v>22</v>
      </c>
      <c r="M38" s="11"/>
    </row>
    <row r="39" spans="1:13" x14ac:dyDescent="0.3">
      <c r="A39" s="27" t="str">
        <v>W00D1H04</v>
      </c>
      <c r="B39" s="27" t="str">
        <f ca="1"/>
        <v>COST</v>
      </c>
      <c r="C39" s="27">
        <f ca="1"/>
        <v>2022</v>
      </c>
      <c r="D39" s="27" t="str">
        <f ca="1"/>
        <v>MEuro22</v>
      </c>
      <c r="E39" s="27">
        <f ca="1"/>
        <v>-1.6000000000000001E-3</v>
      </c>
      <c r="F39" s="27"/>
      <c r="G39" s="27" t="str">
        <f ca="1"/>
        <v>EXPELC-DKW</v>
      </c>
      <c r="H39" s="27" t="str">
        <f ca="1"/>
        <v>ELC_PRIS</v>
      </c>
      <c r="I39" s="23" t="s">
        <v>21</v>
      </c>
      <c r="J39" s="24" t="s">
        <v>22</v>
      </c>
      <c r="M39" s="11"/>
    </row>
    <row r="40" spans="1:13" x14ac:dyDescent="0.3">
      <c r="A40" s="27" t="str">
        <v>W00D1H05</v>
      </c>
      <c r="B40" s="27" t="str">
        <f ca="1"/>
        <v>COST</v>
      </c>
      <c r="C40" s="27">
        <f ca="1"/>
        <v>2022</v>
      </c>
      <c r="D40" s="27" t="str">
        <f ca="1"/>
        <v>MEuro22</v>
      </c>
      <c r="E40" s="27">
        <f ca="1"/>
        <v>-1.9E-3</v>
      </c>
      <c r="F40" s="27"/>
      <c r="G40" s="27" t="str">
        <f ca="1"/>
        <v>EXPELC-DKW</v>
      </c>
      <c r="H40" s="27" t="str">
        <f ca="1"/>
        <v>ELC_PRIS</v>
      </c>
      <c r="I40" s="23" t="s">
        <v>21</v>
      </c>
      <c r="J40" s="24" t="s">
        <v>22</v>
      </c>
      <c r="M40" s="11"/>
    </row>
    <row r="41" spans="1:13" x14ac:dyDescent="0.3">
      <c r="A41" s="27" t="str">
        <v>W00D1H06</v>
      </c>
      <c r="B41" s="27" t="str">
        <f ca="1"/>
        <v>COST</v>
      </c>
      <c r="C41" s="27">
        <f ca="1"/>
        <v>2022</v>
      </c>
      <c r="D41" s="27" t="str">
        <f ca="1"/>
        <v>MEuro22</v>
      </c>
      <c r="E41" s="27">
        <f ca="1"/>
        <v>-1.9E-3</v>
      </c>
      <c r="F41" s="27"/>
      <c r="G41" s="27" t="str">
        <f ca="1"/>
        <v>EXPELC-DKW</v>
      </c>
      <c r="H41" s="27" t="str">
        <f ca="1"/>
        <v>ELC_PRIS</v>
      </c>
      <c r="I41" s="23" t="s">
        <v>21</v>
      </c>
      <c r="J41" s="24" t="s">
        <v>22</v>
      </c>
      <c r="M41" s="11"/>
    </row>
    <row r="42" spans="1:13" x14ac:dyDescent="0.3">
      <c r="A42" s="27" t="str">
        <v>W00D1H07</v>
      </c>
      <c r="B42" s="27" t="str">
        <f ca="1"/>
        <v>COST</v>
      </c>
      <c r="C42" s="27">
        <f ca="1"/>
        <v>2022</v>
      </c>
      <c r="D42" s="27" t="str">
        <f ca="1"/>
        <v>MEuro22</v>
      </c>
      <c r="E42" s="27">
        <f ca="1"/>
        <v>-2.3E-3</v>
      </c>
      <c r="F42" s="27"/>
      <c r="G42" s="27" t="str">
        <f ca="1"/>
        <v>EXPELC-DKW</v>
      </c>
      <c r="H42" s="27" t="str">
        <f ca="1"/>
        <v>ELC_PRIS</v>
      </c>
      <c r="I42" s="23" t="s">
        <v>21</v>
      </c>
      <c r="J42" s="24" t="s">
        <v>22</v>
      </c>
      <c r="M42" s="11"/>
    </row>
    <row r="43" spans="1:13" x14ac:dyDescent="0.3">
      <c r="A43" s="27" t="str">
        <v>W00D1H08</v>
      </c>
      <c r="B43" s="27" t="str">
        <f ca="1"/>
        <v>COST</v>
      </c>
      <c r="C43" s="27">
        <f ca="1"/>
        <v>2022</v>
      </c>
      <c r="D43" s="27" t="str">
        <f ca="1"/>
        <v>MEuro22</v>
      </c>
      <c r="E43" s="27">
        <f ca="1"/>
        <v>-2.7000000000000001E-3</v>
      </c>
      <c r="F43" s="27"/>
      <c r="G43" s="27" t="str">
        <f ca="1"/>
        <v>EXPELC-DKW</v>
      </c>
      <c r="H43" s="27" t="str">
        <f ca="1"/>
        <v>ELC_PRIS</v>
      </c>
      <c r="I43" s="23" t="s">
        <v>21</v>
      </c>
      <c r="J43" s="24" t="s">
        <v>22</v>
      </c>
      <c r="M43" s="11"/>
    </row>
    <row r="44" spans="1:13" x14ac:dyDescent="0.3">
      <c r="A44" s="27" t="str">
        <v>W00D1H09</v>
      </c>
      <c r="B44" s="27" t="str">
        <f ca="1"/>
        <v>COST</v>
      </c>
      <c r="C44" s="27">
        <f ca="1"/>
        <v>2022</v>
      </c>
      <c r="D44" s="27" t="str">
        <f ca="1"/>
        <v>MEuro22</v>
      </c>
      <c r="E44" s="27">
        <f ca="1"/>
        <v>-3.3E-3</v>
      </c>
      <c r="F44" s="27"/>
      <c r="G44" s="27" t="str">
        <f ca="1"/>
        <v>EXPELC-DKW</v>
      </c>
      <c r="H44" s="27" t="str">
        <f ca="1"/>
        <v>ELC_PRIS</v>
      </c>
      <c r="I44" s="23" t="s">
        <v>21</v>
      </c>
      <c r="J44" s="24" t="s">
        <v>22</v>
      </c>
      <c r="M44" s="11"/>
    </row>
    <row r="45" spans="1:13" x14ac:dyDescent="0.3">
      <c r="A45" s="27" t="str">
        <v>W00D1H10</v>
      </c>
      <c r="B45" s="27" t="str">
        <f ca="1"/>
        <v>COST</v>
      </c>
      <c r="C45" s="27">
        <f ca="1"/>
        <v>2022</v>
      </c>
      <c r="D45" s="27" t="str">
        <f ca="1"/>
        <v>MEuro22</v>
      </c>
      <c r="E45" s="27">
        <f ca="1"/>
        <v>-3.8999999999999998E-3</v>
      </c>
      <c r="F45" s="27"/>
      <c r="G45" s="27" t="str">
        <f ca="1"/>
        <v>EXPELC-DKW</v>
      </c>
      <c r="H45" s="27" t="str">
        <f ca="1"/>
        <v>ELC_PRIS</v>
      </c>
      <c r="I45" s="23" t="s">
        <v>21</v>
      </c>
      <c r="J45" s="24" t="s">
        <v>22</v>
      </c>
      <c r="M45" s="11"/>
    </row>
    <row r="46" spans="1:13" x14ac:dyDescent="0.3">
      <c r="A46" s="27" t="str">
        <v>W00D1H11</v>
      </c>
      <c r="B46" s="27" t="str">
        <f ca="1"/>
        <v>COST</v>
      </c>
      <c r="C46" s="27">
        <f ca="1"/>
        <v>2022</v>
      </c>
      <c r="D46" s="27" t="str">
        <f ca="1"/>
        <v>MEuro22</v>
      </c>
      <c r="E46" s="27">
        <f ca="1"/>
        <v>-3.7000000000000002E-3</v>
      </c>
      <c r="F46" s="27"/>
      <c r="G46" s="27" t="str">
        <f ca="1"/>
        <v>EXPELC-DKW</v>
      </c>
      <c r="H46" s="27" t="str">
        <f ca="1"/>
        <v>ELC_PRIS</v>
      </c>
      <c r="I46" s="23" t="s">
        <v>21</v>
      </c>
      <c r="J46" s="24" t="s">
        <v>22</v>
      </c>
      <c r="M46" s="11"/>
    </row>
    <row r="47" spans="1:13" x14ac:dyDescent="0.3">
      <c r="A47" s="27" t="str">
        <v>W00D1H12</v>
      </c>
      <c r="B47" s="27" t="str">
        <f ca="1"/>
        <v>COST</v>
      </c>
      <c r="C47" s="27">
        <f ca="1"/>
        <v>2022</v>
      </c>
      <c r="D47" s="27" t="str">
        <f ca="1"/>
        <v>MEuro22</v>
      </c>
      <c r="E47" s="27">
        <f ca="1"/>
        <v>-3.5999999999999999E-3</v>
      </c>
      <c r="F47" s="27"/>
      <c r="G47" s="27" t="str">
        <f ca="1"/>
        <v>EXPELC-DKW</v>
      </c>
      <c r="H47" s="27" t="str">
        <f ca="1"/>
        <v>ELC_PRIS</v>
      </c>
      <c r="I47" s="23" t="s">
        <v>21</v>
      </c>
      <c r="J47" s="24" t="s">
        <v>22</v>
      </c>
      <c r="M47" s="11"/>
    </row>
    <row r="48" spans="1:13" x14ac:dyDescent="0.3">
      <c r="A48" s="27" t="str">
        <v>W00D1H13</v>
      </c>
      <c r="B48" s="27" t="str">
        <f ca="1"/>
        <v>COST</v>
      </c>
      <c r="C48" s="27">
        <f ca="1"/>
        <v>2022</v>
      </c>
      <c r="D48" s="27" t="str">
        <f ca="1"/>
        <v>MEuro22</v>
      </c>
      <c r="E48" s="27">
        <f ca="1"/>
        <v>-2.5999999999999999E-3</v>
      </c>
      <c r="F48" s="27"/>
      <c r="G48" s="27" t="str">
        <f ca="1"/>
        <v>EXPELC-DKW</v>
      </c>
      <c r="H48" s="27" t="str">
        <f ca="1"/>
        <v>ELC_PRIS</v>
      </c>
      <c r="I48" s="23" t="s">
        <v>21</v>
      </c>
      <c r="J48" s="24" t="s">
        <v>22</v>
      </c>
      <c r="M48" s="11"/>
    </row>
    <row r="49" spans="1:13" x14ac:dyDescent="0.3">
      <c r="A49" s="27" t="str">
        <v>W00D1H14</v>
      </c>
      <c r="B49" s="27" t="str">
        <f ca="1"/>
        <v>COST</v>
      </c>
      <c r="C49" s="27">
        <f ca="1"/>
        <v>2022</v>
      </c>
      <c r="D49" s="27" t="str">
        <f ca="1"/>
        <v>MEuro22</v>
      </c>
      <c r="E49" s="27">
        <f ca="1"/>
        <v>-2.7000000000000001E-3</v>
      </c>
      <c r="F49" s="27"/>
      <c r="G49" s="27" t="str">
        <f ca="1"/>
        <v>EXPELC-DKW</v>
      </c>
      <c r="H49" s="27" t="str">
        <f ca="1"/>
        <v>ELC_PRIS</v>
      </c>
      <c r="I49" s="23" t="s">
        <v>21</v>
      </c>
      <c r="J49" s="24" t="s">
        <v>22</v>
      </c>
      <c r="M49" s="11"/>
    </row>
    <row r="50" spans="1:13" x14ac:dyDescent="0.3">
      <c r="A50" s="27" t="str">
        <v>W00D1H15</v>
      </c>
      <c r="B50" s="27" t="str">
        <f ca="1"/>
        <v>COST</v>
      </c>
      <c r="C50" s="27">
        <f ca="1"/>
        <v>2022</v>
      </c>
      <c r="D50" s="27" t="str">
        <f ca="1"/>
        <v>MEuro22</v>
      </c>
      <c r="E50" s="27">
        <f ca="1"/>
        <v>-4.1999999999999997E-3</v>
      </c>
      <c r="F50" s="27"/>
      <c r="G50" s="27" t="str">
        <f ca="1"/>
        <v>EXPELC-DKW</v>
      </c>
      <c r="H50" s="27" t="str">
        <f ca="1"/>
        <v>ELC_PRIS</v>
      </c>
      <c r="I50" s="23" t="s">
        <v>21</v>
      </c>
      <c r="J50" s="24" t="s">
        <v>22</v>
      </c>
      <c r="M50" s="11"/>
    </row>
    <row r="51" spans="1:13" x14ac:dyDescent="0.3">
      <c r="A51" s="27" t="str">
        <v>W00D1H16</v>
      </c>
      <c r="B51" s="27" t="str">
        <f ca="1"/>
        <v>COST</v>
      </c>
      <c r="C51" s="27">
        <f ca="1"/>
        <v>2022</v>
      </c>
      <c r="D51" s="27" t="str">
        <f ca="1"/>
        <v>MEuro22</v>
      </c>
      <c r="E51" s="27">
        <f ca="1"/>
        <v>-4.8999999999999998E-3</v>
      </c>
      <c r="F51" s="27"/>
      <c r="G51" s="27" t="str">
        <f ca="1"/>
        <v>EXPELC-DKW</v>
      </c>
      <c r="H51" s="27" t="str">
        <f ca="1"/>
        <v>ELC_PRIS</v>
      </c>
      <c r="I51" s="23" t="s">
        <v>21</v>
      </c>
      <c r="J51" s="24" t="s">
        <v>22</v>
      </c>
      <c r="M51" s="11"/>
    </row>
    <row r="52" spans="1:13" x14ac:dyDescent="0.3">
      <c r="A52" s="27" t="str">
        <v>W00D1H17</v>
      </c>
      <c r="B52" s="27" t="str">
        <f ca="1"/>
        <v>COST</v>
      </c>
      <c r="C52" s="27">
        <f ca="1"/>
        <v>2022</v>
      </c>
      <c r="D52" s="27" t="str">
        <f ca="1"/>
        <v>MEuro22</v>
      </c>
      <c r="E52" s="27">
        <f ca="1"/>
        <v>-5.3E-3</v>
      </c>
      <c r="F52" s="27"/>
      <c r="G52" s="27" t="str">
        <f ca="1"/>
        <v>EXPELC-DKW</v>
      </c>
      <c r="H52" s="27" t="str">
        <f ca="1"/>
        <v>ELC_PRIS</v>
      </c>
      <c r="I52" s="23" t="s">
        <v>21</v>
      </c>
      <c r="J52" s="24" t="s">
        <v>22</v>
      </c>
      <c r="M52" s="11"/>
    </row>
    <row r="53" spans="1:13" x14ac:dyDescent="0.3">
      <c r="A53" s="27" t="str">
        <v>W00D1H18</v>
      </c>
      <c r="B53" s="27" t="str">
        <f ca="1"/>
        <v>COST</v>
      </c>
      <c r="C53" s="27">
        <f ca="1"/>
        <v>2022</v>
      </c>
      <c r="D53" s="27" t="str">
        <f ca="1"/>
        <v>MEuro22</v>
      </c>
      <c r="E53" s="27">
        <f ca="1"/>
        <v>-4.8999999999999998E-3</v>
      </c>
      <c r="F53" s="27"/>
      <c r="G53" s="27" t="str">
        <f ca="1"/>
        <v>EXPELC-DKW</v>
      </c>
      <c r="H53" s="27" t="str">
        <f ca="1"/>
        <v>ELC_PRIS</v>
      </c>
      <c r="I53" s="23" t="s">
        <v>21</v>
      </c>
      <c r="J53" s="24" t="s">
        <v>22</v>
      </c>
      <c r="M53" s="11"/>
    </row>
    <row r="54" spans="1:13" x14ac:dyDescent="0.3">
      <c r="A54" s="27" t="str">
        <v>W00D1H19</v>
      </c>
      <c r="B54" s="27" t="str">
        <f ca="1"/>
        <v>COST</v>
      </c>
      <c r="C54" s="27">
        <f ca="1"/>
        <v>2022</v>
      </c>
      <c r="D54" s="27" t="str">
        <f ca="1"/>
        <v>MEuro22</v>
      </c>
      <c r="E54" s="27">
        <f ca="1"/>
        <v>-4.0000000000000001E-3</v>
      </c>
      <c r="F54" s="27"/>
      <c r="G54" s="27" t="str">
        <f ca="1"/>
        <v>EXPELC-DKW</v>
      </c>
      <c r="H54" s="27" t="str">
        <f ca="1"/>
        <v>ELC_PRIS</v>
      </c>
      <c r="I54" s="23" t="s">
        <v>21</v>
      </c>
      <c r="J54" s="24" t="s">
        <v>22</v>
      </c>
      <c r="M54" s="11"/>
    </row>
    <row r="55" spans="1:13" x14ac:dyDescent="0.3">
      <c r="A55" s="27" t="str">
        <v>W00D1H20</v>
      </c>
      <c r="B55" s="27" t="str">
        <f ca="1"/>
        <v>COST</v>
      </c>
      <c r="C55" s="27">
        <f ca="1"/>
        <v>2022</v>
      </c>
      <c r="D55" s="27" t="str">
        <f ca="1"/>
        <v>MEuro22</v>
      </c>
      <c r="E55" s="27">
        <f ca="1"/>
        <v>-3.0000000000000001E-3</v>
      </c>
      <c r="F55" s="27"/>
      <c r="G55" s="27" t="str">
        <f ca="1"/>
        <v>EXPELC-DKW</v>
      </c>
      <c r="H55" s="27" t="str">
        <f ca="1"/>
        <v>ELC_PRIS</v>
      </c>
      <c r="I55" s="23" t="s">
        <v>21</v>
      </c>
      <c r="J55" s="24" t="s">
        <v>22</v>
      </c>
      <c r="M55" s="11"/>
    </row>
    <row r="56" spans="1:13" x14ac:dyDescent="0.3">
      <c r="A56" s="27" t="str">
        <v>W00D1H21</v>
      </c>
      <c r="B56" s="27" t="str">
        <f ca="1"/>
        <v>COST</v>
      </c>
      <c r="C56" s="27">
        <f ca="1"/>
        <v>2022</v>
      </c>
      <c r="D56" s="27" t="str">
        <f ca="1"/>
        <v>MEuro22</v>
      </c>
      <c r="E56" s="27">
        <f ca="1"/>
        <v>-2.5999999999999999E-3</v>
      </c>
      <c r="F56" s="27"/>
      <c r="G56" s="27" t="str">
        <f ca="1"/>
        <v>EXPELC-DKW</v>
      </c>
      <c r="H56" s="27" t="str">
        <f ca="1"/>
        <v>ELC_PRIS</v>
      </c>
      <c r="I56" s="23" t="s">
        <v>21</v>
      </c>
      <c r="J56" s="24" t="s">
        <v>22</v>
      </c>
      <c r="M56" s="11"/>
    </row>
    <row r="57" spans="1:13" x14ac:dyDescent="0.3">
      <c r="A57" s="27" t="str">
        <v>W00D1H22</v>
      </c>
      <c r="B57" s="27" t="str">
        <f ca="1"/>
        <v>COST</v>
      </c>
      <c r="C57" s="27">
        <f ca="1"/>
        <v>2022</v>
      </c>
      <c r="D57" s="27" t="str">
        <f ca="1"/>
        <v>MEuro22</v>
      </c>
      <c r="E57" s="27">
        <f ca="1"/>
        <v>-2.5999999999999999E-3</v>
      </c>
      <c r="F57" s="27"/>
      <c r="G57" s="27" t="str">
        <f ca="1"/>
        <v>EXPELC-DKW</v>
      </c>
      <c r="H57" s="27" t="str">
        <f ca="1"/>
        <v>ELC_PRIS</v>
      </c>
      <c r="I57" s="23" t="s">
        <v>21</v>
      </c>
      <c r="J57" s="24" t="s">
        <v>22</v>
      </c>
      <c r="M57" s="11"/>
    </row>
    <row r="58" spans="1:13" x14ac:dyDescent="0.3">
      <c r="A58" s="27" t="str">
        <v>W00D1H23</v>
      </c>
      <c r="B58" s="27" t="str">
        <f ca="1"/>
        <v>COST</v>
      </c>
      <c r="C58" s="27">
        <f ca="1"/>
        <v>2022</v>
      </c>
      <c r="D58" s="27" t="str">
        <f ca="1"/>
        <v>MEuro22</v>
      </c>
      <c r="E58" s="27">
        <f ca="1"/>
        <v>-1.8E-3</v>
      </c>
      <c r="F58" s="27"/>
      <c r="G58" s="27" t="str">
        <f ca="1"/>
        <v>EXPELC-DKW</v>
      </c>
      <c r="H58" s="27" t="str">
        <f ca="1"/>
        <v>ELC_PRIS</v>
      </c>
      <c r="I58" s="23" t="s">
        <v>21</v>
      </c>
      <c r="J58" s="24" t="s">
        <v>22</v>
      </c>
      <c r="M58" s="11"/>
    </row>
    <row r="59" spans="1:13" x14ac:dyDescent="0.3">
      <c r="A59" s="27" t="str">
        <v>W00D2H00</v>
      </c>
      <c r="B59" s="27" t="str">
        <f ca="1"/>
        <v>COST</v>
      </c>
      <c r="C59" s="27">
        <f ca="1"/>
        <v>2022</v>
      </c>
      <c r="D59" s="27" t="str">
        <f ca="1"/>
        <v>MEuro22</v>
      </c>
      <c r="E59" s="27">
        <f ca="1"/>
        <v>-6.9999999999999999E-4</v>
      </c>
      <c r="F59" s="27"/>
      <c r="G59" s="27" t="str">
        <f ca="1"/>
        <v>EXPELC-DKW</v>
      </c>
      <c r="H59" s="27" t="str">
        <f ca="1"/>
        <v>ELC_PRIS</v>
      </c>
      <c r="I59" s="23" t="s">
        <v>21</v>
      </c>
      <c r="J59" s="24" t="s">
        <v>22</v>
      </c>
      <c r="M59" s="11"/>
    </row>
    <row r="60" spans="1:13" x14ac:dyDescent="0.3">
      <c r="A60" s="27" t="str">
        <v>W00D2H01</v>
      </c>
      <c r="B60" s="27" t="str">
        <f ca="1"/>
        <v>COST</v>
      </c>
      <c r="C60" s="27">
        <f ca="1"/>
        <v>2022</v>
      </c>
      <c r="D60" s="27" t="str">
        <f ca="1"/>
        <v>MEuro22</v>
      </c>
      <c r="E60" s="27">
        <f ca="1"/>
        <v>-1.1000000000000001E-3</v>
      </c>
      <c r="F60" s="27"/>
      <c r="G60" s="27" t="str">
        <f ca="1"/>
        <v>EXPELC-DKW</v>
      </c>
      <c r="H60" s="27" t="str">
        <f ca="1"/>
        <v>ELC_PRIS</v>
      </c>
      <c r="I60" s="23" t="s">
        <v>21</v>
      </c>
      <c r="J60" s="24" t="s">
        <v>22</v>
      </c>
      <c r="M60" s="11"/>
    </row>
    <row r="61" spans="1:13" x14ac:dyDescent="0.3">
      <c r="A61" s="27" t="str">
        <v>W00D2H02</v>
      </c>
      <c r="B61" s="27" t="str">
        <f ca="1"/>
        <v>COST</v>
      </c>
      <c r="C61" s="27">
        <f ca="1"/>
        <v>2022</v>
      </c>
      <c r="D61" s="27" t="str">
        <f ca="1"/>
        <v>MEuro22</v>
      </c>
      <c r="E61" s="27">
        <f ca="1"/>
        <v>-1.1000000000000001E-3</v>
      </c>
      <c r="F61" s="27"/>
      <c r="G61" s="27" t="str">
        <f ca="1"/>
        <v>EXPELC-DKW</v>
      </c>
      <c r="H61" s="27" t="str">
        <f ca="1"/>
        <v>ELC_PRIS</v>
      </c>
      <c r="I61" s="23" t="s">
        <v>21</v>
      </c>
      <c r="J61" s="24" t="s">
        <v>22</v>
      </c>
      <c r="M61" s="11"/>
    </row>
    <row r="62" spans="1:13" x14ac:dyDescent="0.3">
      <c r="A62" s="27" t="str">
        <v>W00D2H03</v>
      </c>
      <c r="B62" s="27" t="str">
        <f ca="1"/>
        <v>COST</v>
      </c>
      <c r="C62" s="27">
        <f ca="1"/>
        <v>2022</v>
      </c>
      <c r="D62" s="27" t="str">
        <f ca="1"/>
        <v>MEuro22</v>
      </c>
      <c r="E62" s="27">
        <f ca="1"/>
        <v>-6.9999999999999999E-4</v>
      </c>
      <c r="F62" s="27"/>
      <c r="G62" s="27" t="str">
        <f ca="1"/>
        <v>EXPELC-DKW</v>
      </c>
      <c r="H62" s="27" t="str">
        <f ca="1"/>
        <v>ELC_PRIS</v>
      </c>
      <c r="I62" s="23" t="s">
        <v>21</v>
      </c>
      <c r="J62" s="24" t="s">
        <v>22</v>
      </c>
      <c r="M62" s="11"/>
    </row>
    <row r="63" spans="1:13" x14ac:dyDescent="0.3">
      <c r="A63" s="27" t="str">
        <v>W00D2H04</v>
      </c>
      <c r="B63" s="27" t="str">
        <f ca="1"/>
        <v>COST</v>
      </c>
      <c r="C63" s="27">
        <f ca="1"/>
        <v>2022</v>
      </c>
      <c r="D63" s="27" t="str">
        <f ca="1"/>
        <v>MEuro22</v>
      </c>
      <c r="E63" s="27">
        <f ca="1"/>
        <v>0</v>
      </c>
      <c r="F63" s="27"/>
      <c r="G63" s="27" t="str">
        <f ca="1"/>
        <v>EXPELC-DKW</v>
      </c>
      <c r="H63" s="27" t="str">
        <f ca="1"/>
        <v>ELC_PRIS</v>
      </c>
      <c r="I63" s="23" t="s">
        <v>21</v>
      </c>
      <c r="J63" s="24" t="s">
        <v>22</v>
      </c>
      <c r="M63" s="11"/>
    </row>
    <row r="64" spans="1:13" x14ac:dyDescent="0.3">
      <c r="A64" s="27" t="str">
        <v>W00D2H05</v>
      </c>
      <c r="B64" s="27" t="str">
        <f ca="1"/>
        <v>COST</v>
      </c>
      <c r="C64" s="27">
        <f ca="1"/>
        <v>2022</v>
      </c>
      <c r="D64" s="27" t="str">
        <f ca="1"/>
        <v>MEuro22</v>
      </c>
      <c r="E64" s="27">
        <f ca="1"/>
        <v>0</v>
      </c>
      <c r="F64" s="27"/>
      <c r="G64" s="27" t="str">
        <f ca="1"/>
        <v>EXPELC-DKW</v>
      </c>
      <c r="H64" s="27" t="str">
        <f ca="1"/>
        <v>ELC_PRIS</v>
      </c>
      <c r="I64" s="23" t="s">
        <v>21</v>
      </c>
      <c r="J64" s="24" t="s">
        <v>22</v>
      </c>
      <c r="M64" s="11"/>
    </row>
    <row r="65" spans="1:13" x14ac:dyDescent="0.3">
      <c r="A65" s="27" t="str">
        <v>W00D2H06</v>
      </c>
      <c r="B65" s="27" t="str">
        <f ca="1"/>
        <v>COST</v>
      </c>
      <c r="C65" s="27">
        <f ca="1"/>
        <v>2022</v>
      </c>
      <c r="D65" s="27" t="str">
        <f ca="1"/>
        <v>MEuro22</v>
      </c>
      <c r="E65" s="27">
        <f ca="1"/>
        <v>-2.0999999999999999E-3</v>
      </c>
      <c r="F65" s="27"/>
      <c r="G65" s="27" t="str">
        <f ca="1"/>
        <v>EXPELC-DKW</v>
      </c>
      <c r="H65" s="27" t="str">
        <f ca="1"/>
        <v>ELC_PRIS</v>
      </c>
      <c r="I65" s="23" t="s">
        <v>21</v>
      </c>
      <c r="J65" s="24" t="s">
        <v>22</v>
      </c>
      <c r="M65" s="11"/>
    </row>
    <row r="66" spans="1:13" x14ac:dyDescent="0.3">
      <c r="A66" s="27" t="str">
        <v>W00D2H07</v>
      </c>
      <c r="B66" s="27" t="str">
        <f ca="1"/>
        <v>COST</v>
      </c>
      <c r="C66" s="27">
        <f ca="1"/>
        <v>2022</v>
      </c>
      <c r="D66" s="27" t="str">
        <f ca="1"/>
        <v>MEuro22</v>
      </c>
      <c r="E66" s="27">
        <f ca="1"/>
        <v>-4.8999999999999998E-3</v>
      </c>
      <c r="F66" s="27"/>
      <c r="G66" s="27" t="str">
        <f ca="1"/>
        <v>EXPELC-DKW</v>
      </c>
      <c r="H66" s="27" t="str">
        <f ca="1"/>
        <v>ELC_PRIS</v>
      </c>
      <c r="I66" s="23" t="s">
        <v>21</v>
      </c>
      <c r="J66" s="24" t="s">
        <v>22</v>
      </c>
      <c r="M66" s="11"/>
    </row>
    <row r="67" spans="1:13" x14ac:dyDescent="0.3">
      <c r="A67" s="27" t="str">
        <v>W00D2H08</v>
      </c>
      <c r="B67" s="27" t="str">
        <f ca="1"/>
        <v>COST</v>
      </c>
      <c r="C67" s="27">
        <f ca="1"/>
        <v>2022</v>
      </c>
      <c r="D67" s="27" t="str">
        <f ca="1"/>
        <v>MEuro22</v>
      </c>
      <c r="E67" s="27">
        <f ca="1"/>
        <v>-6.7999999999999996E-3</v>
      </c>
      <c r="F67" s="27"/>
      <c r="G67" s="27" t="str">
        <f ca="1"/>
        <v>EXPELC-DKW</v>
      </c>
      <c r="H67" s="27" t="str">
        <f ca="1"/>
        <v>ELC_PRIS</v>
      </c>
      <c r="I67" s="23" t="s">
        <v>21</v>
      </c>
      <c r="J67" s="24" t="s">
        <v>22</v>
      </c>
      <c r="M67" s="11"/>
    </row>
    <row r="68" spans="1:13" x14ac:dyDescent="0.3">
      <c r="A68" s="27" t="str">
        <v>W00D2H09</v>
      </c>
      <c r="B68" s="27" t="str">
        <f ca="1"/>
        <v>COST</v>
      </c>
      <c r="C68" s="27">
        <f ca="1"/>
        <v>2022</v>
      </c>
      <c r="D68" s="27" t="str">
        <f ca="1"/>
        <v>MEuro22</v>
      </c>
      <c r="E68" s="27">
        <f ca="1"/>
        <v>-6.1000000000000004E-3</v>
      </c>
      <c r="F68" s="27"/>
      <c r="G68" s="27" t="str">
        <f ca="1"/>
        <v>EXPELC-DKW</v>
      </c>
      <c r="H68" s="27" t="str">
        <f ca="1"/>
        <v>ELC_PRIS</v>
      </c>
      <c r="I68" s="23" t="s">
        <v>21</v>
      </c>
      <c r="J68" s="24" t="s">
        <v>22</v>
      </c>
      <c r="M68" s="11"/>
    </row>
    <row r="69" spans="1:13" x14ac:dyDescent="0.3">
      <c r="A69" s="27" t="str">
        <v>W00D2H10</v>
      </c>
      <c r="B69" s="27" t="str">
        <f ca="1"/>
        <v>COST</v>
      </c>
      <c r="C69" s="27">
        <f ca="1"/>
        <v>2022</v>
      </c>
      <c r="D69" s="27" t="str">
        <f ca="1"/>
        <v>MEuro22</v>
      </c>
      <c r="E69" s="27">
        <f ca="1"/>
        <v>-5.1999999999999998E-3</v>
      </c>
      <c r="F69" s="27"/>
      <c r="G69" s="27" t="str">
        <f ca="1"/>
        <v>EXPELC-DKW</v>
      </c>
      <c r="H69" s="27" t="str">
        <f ca="1"/>
        <v>ELC_PRIS</v>
      </c>
      <c r="I69" s="23" t="s">
        <v>21</v>
      </c>
      <c r="J69" s="24" t="s">
        <v>22</v>
      </c>
      <c r="M69" s="11"/>
    </row>
    <row r="70" spans="1:13" x14ac:dyDescent="0.3">
      <c r="A70" s="27" t="str">
        <v>W00D2H11</v>
      </c>
      <c r="B70" s="27" t="str">
        <f ca="1"/>
        <v>COST</v>
      </c>
      <c r="C70" s="27">
        <f ca="1"/>
        <v>2022</v>
      </c>
      <c r="D70" s="27" t="str">
        <f ca="1"/>
        <v>MEuro22</v>
      </c>
      <c r="E70" s="27">
        <f ca="1"/>
        <v>-5.0000000000000001E-3</v>
      </c>
      <c r="F70" s="27"/>
      <c r="G70" s="27" t="str">
        <f ca="1"/>
        <v>EXPELC-DKW</v>
      </c>
      <c r="H70" s="27" t="str">
        <f ca="1"/>
        <v>ELC_PRIS</v>
      </c>
      <c r="I70" s="23" t="s">
        <v>21</v>
      </c>
      <c r="J70" s="24" t="s">
        <v>22</v>
      </c>
      <c r="M70" s="11"/>
    </row>
    <row r="71" spans="1:13" x14ac:dyDescent="0.3">
      <c r="A71" s="27" t="str">
        <v>W00D2H12</v>
      </c>
      <c r="B71" s="27" t="str">
        <f ca="1"/>
        <v>COST</v>
      </c>
      <c r="C71" s="27">
        <f ca="1"/>
        <v>2022</v>
      </c>
      <c r="D71" s="27" t="str">
        <f ca="1"/>
        <v>MEuro22</v>
      </c>
      <c r="E71" s="27">
        <f ca="1"/>
        <v>-4.5999999999999999E-3</v>
      </c>
      <c r="F71" s="27"/>
      <c r="G71" s="27" t="str">
        <f ca="1"/>
        <v>EXPELC-DKW</v>
      </c>
      <c r="H71" s="27" t="str">
        <f ca="1"/>
        <v>ELC_PRIS</v>
      </c>
      <c r="I71" s="23" t="s">
        <v>21</v>
      </c>
      <c r="J71" s="24" t="s">
        <v>22</v>
      </c>
      <c r="M71" s="11"/>
    </row>
    <row r="72" spans="1:13" x14ac:dyDescent="0.3">
      <c r="A72" s="27" t="str">
        <v>W00D2H13</v>
      </c>
      <c r="B72" s="27" t="str">
        <f ca="1"/>
        <v>COST</v>
      </c>
      <c r="C72" s="27">
        <f ca="1"/>
        <v>2022</v>
      </c>
      <c r="D72" s="27" t="str">
        <f ca="1"/>
        <v>MEuro22</v>
      </c>
      <c r="E72" s="27">
        <f ca="1"/>
        <v>-4.4999999999999997E-3</v>
      </c>
      <c r="F72" s="27"/>
      <c r="G72" s="27" t="str">
        <f ca="1"/>
        <v>EXPELC-DKW</v>
      </c>
      <c r="H72" s="27" t="str">
        <f ca="1"/>
        <v>ELC_PRIS</v>
      </c>
      <c r="I72" s="23" t="s">
        <v>21</v>
      </c>
      <c r="J72" s="24" t="s">
        <v>22</v>
      </c>
      <c r="M72" s="11"/>
    </row>
    <row r="73" spans="1:13" x14ac:dyDescent="0.3">
      <c r="A73" s="27" t="str">
        <v>W00D2H14</v>
      </c>
      <c r="B73" s="27" t="str">
        <f ca="1"/>
        <v>COST</v>
      </c>
      <c r="C73" s="27">
        <f ca="1"/>
        <v>2022</v>
      </c>
      <c r="D73" s="27" t="str">
        <f ca="1"/>
        <v>MEuro22</v>
      </c>
      <c r="E73" s="27">
        <f ca="1"/>
        <v>-4.4999999999999997E-3</v>
      </c>
      <c r="F73" s="27"/>
      <c r="G73" s="27" t="str">
        <f ca="1"/>
        <v>EXPELC-DKW</v>
      </c>
      <c r="H73" s="27" t="str">
        <f ca="1"/>
        <v>ELC_PRIS</v>
      </c>
      <c r="I73" s="23" t="s">
        <v>21</v>
      </c>
      <c r="J73" s="24" t="s">
        <v>22</v>
      </c>
      <c r="M73" s="11"/>
    </row>
    <row r="74" spans="1:13" x14ac:dyDescent="0.3">
      <c r="A74" s="27" t="str">
        <v>W00D2H15</v>
      </c>
      <c r="B74" s="27" t="str">
        <f ca="1"/>
        <v>COST</v>
      </c>
      <c r="C74" s="27">
        <f ca="1"/>
        <v>2022</v>
      </c>
      <c r="D74" s="27" t="str">
        <f ca="1"/>
        <v>MEuro22</v>
      </c>
      <c r="E74" s="27">
        <f ca="1"/>
        <v>-5.4000000000000003E-3</v>
      </c>
      <c r="F74" s="27"/>
      <c r="G74" s="27" t="str">
        <f ca="1"/>
        <v>EXPELC-DKW</v>
      </c>
      <c r="H74" s="27" t="str">
        <f ca="1"/>
        <v>ELC_PRIS</v>
      </c>
      <c r="I74" s="23" t="s">
        <v>21</v>
      </c>
      <c r="J74" s="24" t="s">
        <v>22</v>
      </c>
      <c r="M74" s="11"/>
    </row>
    <row r="75" spans="1:13" x14ac:dyDescent="0.3">
      <c r="A75" s="27" t="str">
        <v>W00D2H16</v>
      </c>
      <c r="B75" s="27" t="str">
        <f ca="1"/>
        <v>COST</v>
      </c>
      <c r="C75" s="27">
        <f ca="1"/>
        <v>2022</v>
      </c>
      <c r="D75" s="27" t="str">
        <f ca="1"/>
        <v>MEuro22</v>
      </c>
      <c r="E75" s="27">
        <f ca="1"/>
        <v>-6.7000000000000002E-3</v>
      </c>
      <c r="F75" s="27"/>
      <c r="G75" s="27" t="str">
        <f ca="1"/>
        <v>EXPELC-DKW</v>
      </c>
      <c r="H75" s="27" t="str">
        <f ca="1"/>
        <v>ELC_PRIS</v>
      </c>
      <c r="I75" s="23" t="s">
        <v>21</v>
      </c>
      <c r="J75" s="24" t="s">
        <v>22</v>
      </c>
      <c r="M75" s="11"/>
    </row>
    <row r="76" spans="1:13" x14ac:dyDescent="0.3">
      <c r="A76" s="27" t="str">
        <v>W00D2H17</v>
      </c>
      <c r="B76" s="27" t="str">
        <f ca="1"/>
        <v>COST</v>
      </c>
      <c r="C76" s="27">
        <f ca="1"/>
        <v>2022</v>
      </c>
      <c r="D76" s="27" t="str">
        <f ca="1"/>
        <v>MEuro22</v>
      </c>
      <c r="E76" s="27">
        <f ca="1"/>
        <v>-7.7000000000000002E-3</v>
      </c>
      <c r="F76" s="27"/>
      <c r="G76" s="27" t="str">
        <f ca="1"/>
        <v>EXPELC-DKW</v>
      </c>
      <c r="H76" s="27" t="str">
        <f ca="1"/>
        <v>ELC_PRIS</v>
      </c>
      <c r="I76" s="23" t="s">
        <v>21</v>
      </c>
      <c r="J76" s="24" t="s">
        <v>22</v>
      </c>
      <c r="M76" s="11"/>
    </row>
    <row r="77" spans="1:13" x14ac:dyDescent="0.3">
      <c r="A77" s="27" t="str">
        <v>W00D2H18</v>
      </c>
      <c r="B77" s="27" t="str">
        <f ca="1"/>
        <v>COST</v>
      </c>
      <c r="C77" s="27">
        <f ca="1"/>
        <v>2022</v>
      </c>
      <c r="D77" s="27" t="str">
        <f ca="1"/>
        <v>MEuro22</v>
      </c>
      <c r="E77" s="27">
        <f ca="1"/>
        <v>-7.4999999999999997E-3</v>
      </c>
      <c r="F77" s="27"/>
      <c r="G77" s="27" t="str">
        <f ca="1"/>
        <v>EXPELC-DKW</v>
      </c>
      <c r="H77" s="27" t="str">
        <f ca="1"/>
        <v>ELC_PRIS</v>
      </c>
      <c r="I77" s="23" t="s">
        <v>21</v>
      </c>
      <c r="J77" s="24" t="s">
        <v>22</v>
      </c>
      <c r="M77" s="11"/>
    </row>
    <row r="78" spans="1:13" x14ac:dyDescent="0.3">
      <c r="A78" s="27" t="str">
        <v>W00D2H19</v>
      </c>
      <c r="B78" s="27" t="str">
        <f ca="1"/>
        <v>COST</v>
      </c>
      <c r="C78" s="27">
        <f ca="1"/>
        <v>2022</v>
      </c>
      <c r="D78" s="27" t="str">
        <f ca="1"/>
        <v>MEuro22</v>
      </c>
      <c r="E78" s="27">
        <f ca="1"/>
        <v>-6.4000000000000003E-3</v>
      </c>
      <c r="F78" s="27"/>
      <c r="G78" s="27" t="str">
        <f ca="1"/>
        <v>EXPELC-DKW</v>
      </c>
      <c r="H78" s="27" t="str">
        <f ca="1"/>
        <v>ELC_PRIS</v>
      </c>
      <c r="I78" s="23" t="s">
        <v>21</v>
      </c>
      <c r="J78" s="24" t="s">
        <v>22</v>
      </c>
      <c r="M78" s="11"/>
    </row>
    <row r="79" spans="1:13" x14ac:dyDescent="0.3">
      <c r="A79" s="27" t="str">
        <v>W00D2H20</v>
      </c>
      <c r="B79" s="27" t="str">
        <f ca="1"/>
        <v>COST</v>
      </c>
      <c r="C79" s="27">
        <f ca="1"/>
        <v>2022</v>
      </c>
      <c r="D79" s="27" t="str">
        <f ca="1"/>
        <v>MEuro22</v>
      </c>
      <c r="E79" s="27">
        <f ca="1"/>
        <v>-6.4999999999999997E-3</v>
      </c>
      <c r="F79" s="27"/>
      <c r="G79" s="27" t="str">
        <f ca="1"/>
        <v>EXPELC-DKW</v>
      </c>
      <c r="H79" s="27" t="str">
        <f ca="1"/>
        <v>ELC_PRIS</v>
      </c>
      <c r="I79" s="23" t="s">
        <v>21</v>
      </c>
      <c r="J79" s="24" t="s">
        <v>22</v>
      </c>
      <c r="M79" s="11"/>
    </row>
    <row r="80" spans="1:13" x14ac:dyDescent="0.3">
      <c r="A80" s="27" t="str">
        <v>W00D2H21</v>
      </c>
      <c r="B80" s="27" t="str">
        <f ca="1"/>
        <v>COST</v>
      </c>
      <c r="C80" s="27">
        <f ca="1"/>
        <v>2022</v>
      </c>
      <c r="D80" s="27" t="str">
        <f ca="1"/>
        <v>MEuro22</v>
      </c>
      <c r="E80" s="27">
        <f ca="1"/>
        <v>-5.3E-3</v>
      </c>
      <c r="F80" s="27"/>
      <c r="G80" s="27" t="str">
        <f ca="1"/>
        <v>EXPELC-DKW</v>
      </c>
      <c r="H80" s="27" t="str">
        <f ca="1"/>
        <v>ELC_PRIS</v>
      </c>
      <c r="I80" s="23" t="s">
        <v>21</v>
      </c>
      <c r="J80" s="24" t="s">
        <v>22</v>
      </c>
      <c r="M80" s="11"/>
    </row>
    <row r="81" spans="1:13" x14ac:dyDescent="0.3">
      <c r="A81" s="27" t="str">
        <v>W00D2H22</v>
      </c>
      <c r="B81" s="27" t="str">
        <f ca="1"/>
        <v>COST</v>
      </c>
      <c r="C81" s="27">
        <f ca="1"/>
        <v>2022</v>
      </c>
      <c r="D81" s="27" t="str">
        <f ca="1"/>
        <v>MEuro22</v>
      </c>
      <c r="E81" s="27">
        <f ca="1"/>
        <v>-5.8999999999999999E-3</v>
      </c>
      <c r="F81" s="27"/>
      <c r="G81" s="27" t="str">
        <f ca="1"/>
        <v>EXPELC-DKW</v>
      </c>
      <c r="H81" s="27" t="str">
        <f ca="1"/>
        <v>ELC_PRIS</v>
      </c>
      <c r="I81" s="23" t="s">
        <v>21</v>
      </c>
      <c r="J81" s="24" t="s">
        <v>22</v>
      </c>
      <c r="M81" s="11"/>
    </row>
    <row r="82" spans="1:13" x14ac:dyDescent="0.3">
      <c r="A82" s="27" t="str">
        <v>W00D2H23</v>
      </c>
      <c r="B82" s="27" t="str">
        <f ca="1"/>
        <v>COST</v>
      </c>
      <c r="C82" s="27">
        <f ca="1"/>
        <v>2022</v>
      </c>
      <c r="D82" s="27" t="str">
        <f ca="1"/>
        <v>MEuro22</v>
      </c>
      <c r="E82" s="27">
        <f ca="1"/>
        <v>-5.3E-3</v>
      </c>
      <c r="F82" s="27"/>
      <c r="G82" s="27" t="str">
        <f ca="1"/>
        <v>EXPELC-DKW</v>
      </c>
      <c r="H82" s="27" t="str">
        <f ca="1"/>
        <v>ELC_PRIS</v>
      </c>
      <c r="I82" s="23" t="s">
        <v>21</v>
      </c>
      <c r="J82" s="24" t="s">
        <v>22</v>
      </c>
      <c r="M82" s="11"/>
    </row>
    <row r="83" spans="1:13" x14ac:dyDescent="0.3">
      <c r="A83" s="27" t="str">
        <v>W00D3H00</v>
      </c>
      <c r="B83" s="27" t="str">
        <f ca="1"/>
        <v>COST</v>
      </c>
      <c r="C83" s="27">
        <f ca="1"/>
        <v>2022</v>
      </c>
      <c r="D83" s="27" t="str">
        <f ca="1"/>
        <v>MEuro22</v>
      </c>
      <c r="E83" s="27">
        <f ca="1"/>
        <v>-5.7999999999999996E-3</v>
      </c>
      <c r="F83" s="27"/>
      <c r="G83" s="27" t="str">
        <f ca="1"/>
        <v>EXPELC-DKW</v>
      </c>
      <c r="H83" s="27" t="str">
        <f ca="1"/>
        <v>ELC_PRIS</v>
      </c>
      <c r="I83" s="23" t="s">
        <v>21</v>
      </c>
      <c r="J83" s="24" t="s">
        <v>22</v>
      </c>
      <c r="M83" s="11"/>
    </row>
    <row r="84" spans="1:13" x14ac:dyDescent="0.3">
      <c r="A84" s="27" t="str">
        <v>W00D3H01</v>
      </c>
      <c r="B84" s="27" t="str">
        <f ca="1"/>
        <v>COST</v>
      </c>
      <c r="C84" s="27">
        <f ca="1"/>
        <v>2022</v>
      </c>
      <c r="D84" s="27" t="str">
        <f ca="1"/>
        <v>MEuro22</v>
      </c>
      <c r="E84" s="27">
        <f ca="1"/>
        <v>-6.0000000000000001E-3</v>
      </c>
      <c r="F84" s="27"/>
      <c r="G84" s="27" t="str">
        <f ca="1"/>
        <v>EXPELC-DKW</v>
      </c>
      <c r="H84" s="27" t="str">
        <f ca="1"/>
        <v>ELC_PRIS</v>
      </c>
      <c r="I84" s="23" t="s">
        <v>21</v>
      </c>
      <c r="J84" s="24" t="s">
        <v>22</v>
      </c>
      <c r="M84" s="11"/>
    </row>
    <row r="85" spans="1:13" x14ac:dyDescent="0.3">
      <c r="A85" s="27" t="str">
        <v>W00D3H02</v>
      </c>
      <c r="B85" s="27" t="str">
        <f ca="1"/>
        <v>COST</v>
      </c>
      <c r="C85" s="27">
        <f ca="1"/>
        <v>2022</v>
      </c>
      <c r="D85" s="27" t="str">
        <f ca="1"/>
        <v>MEuro22</v>
      </c>
      <c r="E85" s="27">
        <f ca="1"/>
        <v>-5.8999999999999999E-3</v>
      </c>
      <c r="F85" s="27"/>
      <c r="G85" s="27" t="str">
        <f ca="1"/>
        <v>EXPELC-DKW</v>
      </c>
      <c r="H85" s="27" t="str">
        <f ca="1"/>
        <v>ELC_PRIS</v>
      </c>
      <c r="I85" s="23" t="s">
        <v>21</v>
      </c>
      <c r="J85" s="24" t="s">
        <v>22</v>
      </c>
      <c r="M85" s="11"/>
    </row>
    <row r="86" spans="1:13" x14ac:dyDescent="0.3">
      <c r="A86" s="27" t="str">
        <v>W00D3H03</v>
      </c>
      <c r="B86" s="27" t="str">
        <f ca="1"/>
        <v>COST</v>
      </c>
      <c r="C86" s="27">
        <f ca="1"/>
        <v>2022</v>
      </c>
      <c r="D86" s="27" t="str">
        <f ca="1"/>
        <v>MEuro22</v>
      </c>
      <c r="E86" s="27">
        <f ca="1"/>
        <v>-5.7000000000000002E-3</v>
      </c>
      <c r="F86" s="27"/>
      <c r="G86" s="27" t="str">
        <f ca="1"/>
        <v>EXPELC-DKW</v>
      </c>
      <c r="H86" s="27" t="str">
        <f ca="1"/>
        <v>ELC_PRIS</v>
      </c>
      <c r="I86" s="23" t="s">
        <v>21</v>
      </c>
      <c r="J86" s="24" t="s">
        <v>22</v>
      </c>
      <c r="M86" s="11"/>
    </row>
    <row r="87" spans="1:13" x14ac:dyDescent="0.3">
      <c r="A87" s="27" t="str">
        <v>W00D3H04</v>
      </c>
      <c r="B87" s="27" t="str">
        <f ca="1"/>
        <v>COST</v>
      </c>
      <c r="C87" s="27">
        <f ca="1"/>
        <v>2022</v>
      </c>
      <c r="D87" s="27" t="str">
        <f ca="1"/>
        <v>MEuro22</v>
      </c>
      <c r="E87" s="27">
        <f ca="1"/>
        <v>-5.7000000000000002E-3</v>
      </c>
      <c r="F87" s="27"/>
      <c r="G87" s="27" t="str">
        <f ca="1"/>
        <v>EXPELC-DKW</v>
      </c>
      <c r="H87" s="27" t="str">
        <f ca="1"/>
        <v>ELC_PRIS</v>
      </c>
      <c r="I87" s="23" t="s">
        <v>21</v>
      </c>
      <c r="J87" s="24" t="s">
        <v>22</v>
      </c>
      <c r="M87" s="11"/>
    </row>
    <row r="88" spans="1:13" x14ac:dyDescent="0.3">
      <c r="A88" s="27" t="str">
        <v>W00D3H05</v>
      </c>
      <c r="B88" s="27" t="str">
        <f ca="1"/>
        <v>COST</v>
      </c>
      <c r="C88" s="27">
        <f ca="1"/>
        <v>2022</v>
      </c>
      <c r="D88" s="27" t="str">
        <f ca="1"/>
        <v>MEuro22</v>
      </c>
      <c r="E88" s="27">
        <f ca="1"/>
        <v>-6.3E-3</v>
      </c>
      <c r="F88" s="27"/>
      <c r="G88" s="27" t="str">
        <f ca="1"/>
        <v>EXPELC-DKW</v>
      </c>
      <c r="H88" s="27" t="str">
        <f ca="1"/>
        <v>ELC_PRIS</v>
      </c>
      <c r="I88" s="23" t="s">
        <v>21</v>
      </c>
      <c r="J88" s="24" t="s">
        <v>22</v>
      </c>
      <c r="M88" s="11"/>
    </row>
    <row r="89" spans="1:13" x14ac:dyDescent="0.3">
      <c r="A89" s="27" t="str">
        <v>W00D3H06</v>
      </c>
      <c r="B89" s="27" t="str">
        <f ca="1"/>
        <v>COST</v>
      </c>
      <c r="C89" s="27">
        <f ca="1"/>
        <v>2022</v>
      </c>
      <c r="D89" s="27" t="str">
        <f ca="1"/>
        <v>MEuro22</v>
      </c>
      <c r="E89" s="27">
        <f ca="1"/>
        <v>-7.1999999999999998E-3</v>
      </c>
      <c r="F89" s="27"/>
      <c r="G89" s="27" t="str">
        <f ca="1"/>
        <v>EXPELC-DKW</v>
      </c>
      <c r="H89" s="27" t="str">
        <f ca="1"/>
        <v>ELC_PRIS</v>
      </c>
      <c r="I89" s="23" t="s">
        <v>21</v>
      </c>
      <c r="J89" s="24" t="s">
        <v>22</v>
      </c>
      <c r="M89" s="11"/>
    </row>
    <row r="90" spans="1:13" x14ac:dyDescent="0.3">
      <c r="A90" s="27" t="str">
        <v>W00D3H07</v>
      </c>
      <c r="B90" s="27" t="str">
        <f ca="1"/>
        <v>COST</v>
      </c>
      <c r="C90" s="27">
        <f ca="1"/>
        <v>2022</v>
      </c>
      <c r="D90" s="27" t="str">
        <f ca="1"/>
        <v>MEuro22</v>
      </c>
      <c r="E90" s="27">
        <f ca="1"/>
        <v>-1.01E-2</v>
      </c>
      <c r="F90" s="27"/>
      <c r="G90" s="27" t="str">
        <f ca="1"/>
        <v>EXPELC-DKW</v>
      </c>
      <c r="H90" s="27" t="str">
        <f ca="1"/>
        <v>ELC_PRIS</v>
      </c>
      <c r="I90" s="23" t="s">
        <v>21</v>
      </c>
      <c r="J90" s="24" t="s">
        <v>22</v>
      </c>
      <c r="M90" s="11"/>
    </row>
    <row r="91" spans="1:13" x14ac:dyDescent="0.3">
      <c r="A91" s="27" t="str">
        <v>W00D3H08</v>
      </c>
      <c r="B91" s="27" t="str">
        <f ca="1"/>
        <v>COST</v>
      </c>
      <c r="C91" s="27">
        <f ca="1"/>
        <v>2022</v>
      </c>
      <c r="D91" s="27" t="str">
        <f ca="1"/>
        <v>MEuro22</v>
      </c>
      <c r="E91" s="27">
        <f ca="1"/>
        <v>-9.7000000000000003E-3</v>
      </c>
      <c r="F91" s="27"/>
      <c r="G91" s="27" t="str">
        <f ca="1"/>
        <v>EXPELC-DKW</v>
      </c>
      <c r="H91" s="27" t="str">
        <f ca="1"/>
        <v>ELC_PRIS</v>
      </c>
      <c r="I91" s="23" t="s">
        <v>21</v>
      </c>
      <c r="J91" s="24" t="s">
        <v>22</v>
      </c>
      <c r="M91" s="11"/>
    </row>
    <row r="92" spans="1:13" x14ac:dyDescent="0.3">
      <c r="A92" s="27" t="str">
        <v>W00D3H09</v>
      </c>
      <c r="B92" s="27" t="str">
        <f ca="1"/>
        <v>COST</v>
      </c>
      <c r="C92" s="27">
        <f ca="1"/>
        <v>2022</v>
      </c>
      <c r="D92" s="27" t="str">
        <f ca="1"/>
        <v>MEuro22</v>
      </c>
      <c r="E92" s="27">
        <f ca="1"/>
        <v>-9.4999999999999998E-3</v>
      </c>
      <c r="F92" s="27"/>
      <c r="G92" s="27" t="str">
        <f ca="1"/>
        <v>EXPELC-DKW</v>
      </c>
      <c r="H92" s="27" t="str">
        <f ca="1"/>
        <v>ELC_PRIS</v>
      </c>
      <c r="I92" s="23" t="s">
        <v>21</v>
      </c>
      <c r="J92" s="24" t="s">
        <v>22</v>
      </c>
      <c r="M92" s="11"/>
    </row>
    <row r="93" spans="1:13" x14ac:dyDescent="0.3">
      <c r="A93" s="27" t="str">
        <v>W00D3H10</v>
      </c>
      <c r="B93" s="27" t="str">
        <f ca="1"/>
        <v>COST</v>
      </c>
      <c r="C93" s="27">
        <f ca="1"/>
        <v>2022</v>
      </c>
      <c r="D93" s="27" t="str">
        <f ca="1"/>
        <v>MEuro22</v>
      </c>
      <c r="E93" s="27">
        <f ca="1"/>
        <v>-9.5999999999999992E-3</v>
      </c>
      <c r="F93" s="27"/>
      <c r="G93" s="27" t="str">
        <f ca="1"/>
        <v>EXPELC-DKW</v>
      </c>
      <c r="H93" s="27" t="str">
        <f ca="1"/>
        <v>ELC_PRIS</v>
      </c>
      <c r="I93" s="23" t="s">
        <v>21</v>
      </c>
      <c r="J93" s="24" t="s">
        <v>22</v>
      </c>
      <c r="M93" s="11"/>
    </row>
    <row r="94" spans="1:13" x14ac:dyDescent="0.3">
      <c r="A94" s="27" t="str">
        <v>W00D3H11</v>
      </c>
      <c r="B94" s="27" t="str">
        <f ca="1"/>
        <v>COST</v>
      </c>
      <c r="C94" s="27">
        <f ca="1"/>
        <v>2022</v>
      </c>
      <c r="D94" s="27" t="str">
        <f ca="1"/>
        <v>MEuro22</v>
      </c>
      <c r="E94" s="27">
        <f ca="1"/>
        <v>-9.1000000000000004E-3</v>
      </c>
      <c r="F94" s="27"/>
      <c r="G94" s="27" t="str">
        <f ca="1"/>
        <v>EXPELC-DKW</v>
      </c>
      <c r="H94" s="27" t="str">
        <f ca="1"/>
        <v>ELC_PRIS</v>
      </c>
      <c r="I94" s="23" t="s">
        <v>21</v>
      </c>
      <c r="J94" s="24" t="s">
        <v>22</v>
      </c>
      <c r="M94" s="11"/>
    </row>
    <row r="95" spans="1:13" x14ac:dyDescent="0.3">
      <c r="A95" s="27" t="str">
        <v>W00D3H12</v>
      </c>
      <c r="B95" s="27" t="str">
        <f ca="1"/>
        <v>COST</v>
      </c>
      <c r="C95" s="27">
        <f ca="1"/>
        <v>2022</v>
      </c>
      <c r="D95" s="27" t="str">
        <f ca="1"/>
        <v>MEuro22</v>
      </c>
      <c r="E95" s="27">
        <f ca="1"/>
        <v>-8.8999999999999999E-3</v>
      </c>
      <c r="F95" s="27"/>
      <c r="G95" s="27" t="str">
        <f ca="1"/>
        <v>EXPELC-DKW</v>
      </c>
      <c r="H95" s="27" t="str">
        <f ca="1"/>
        <v>ELC_PRIS</v>
      </c>
      <c r="I95" s="23" t="s">
        <v>21</v>
      </c>
      <c r="J95" s="24" t="s">
        <v>22</v>
      </c>
      <c r="M95" s="11"/>
    </row>
    <row r="96" spans="1:13" x14ac:dyDescent="0.3">
      <c r="A96" s="27" t="str">
        <v>W00D3H13</v>
      </c>
      <c r="B96" s="27" t="str">
        <f ca="1"/>
        <v>COST</v>
      </c>
      <c r="C96" s="27">
        <f ca="1"/>
        <v>2022</v>
      </c>
      <c r="D96" s="27" t="str">
        <f ca="1"/>
        <v>MEuro22</v>
      </c>
      <c r="E96" s="27">
        <f ca="1"/>
        <v>-8.6E-3</v>
      </c>
      <c r="F96" s="27"/>
      <c r="G96" s="27" t="str">
        <f ca="1"/>
        <v>EXPELC-DKW</v>
      </c>
      <c r="H96" s="27" t="str">
        <f ca="1"/>
        <v>ELC_PRIS</v>
      </c>
      <c r="I96" s="23" t="s">
        <v>21</v>
      </c>
      <c r="J96" s="24" t="s">
        <v>22</v>
      </c>
      <c r="M96" s="11"/>
    </row>
    <row r="97" spans="1:13" x14ac:dyDescent="0.3">
      <c r="A97" s="27" t="str">
        <v>W00D3H14</v>
      </c>
      <c r="B97" s="27" t="str">
        <f ca="1"/>
        <v>COST</v>
      </c>
      <c r="C97" s="27">
        <f ca="1"/>
        <v>2022</v>
      </c>
      <c r="D97" s="27" t="str">
        <f ca="1"/>
        <v>MEuro22</v>
      </c>
      <c r="E97" s="27">
        <f ca="1"/>
        <v>-8.6E-3</v>
      </c>
      <c r="F97" s="27"/>
      <c r="G97" s="27" t="str">
        <f ca="1"/>
        <v>EXPELC-DKW</v>
      </c>
      <c r="H97" s="27" t="str">
        <f ca="1"/>
        <v>ELC_PRIS</v>
      </c>
      <c r="I97" s="23" t="s">
        <v>21</v>
      </c>
      <c r="J97" s="24" t="s">
        <v>22</v>
      </c>
      <c r="M97" s="11"/>
    </row>
    <row r="98" spans="1:13" x14ac:dyDescent="0.3">
      <c r="A98" s="27" t="str">
        <v>W00D3H15</v>
      </c>
      <c r="B98" s="27" t="str">
        <f ca="1"/>
        <v>COST</v>
      </c>
      <c r="C98" s="27">
        <f ca="1"/>
        <v>2022</v>
      </c>
      <c r="D98" s="27" t="str">
        <f ca="1"/>
        <v>MEuro22</v>
      </c>
      <c r="E98" s="27">
        <f ca="1"/>
        <v>-8.8000000000000005E-3</v>
      </c>
      <c r="F98" s="27"/>
      <c r="G98" s="27" t="str">
        <f ca="1"/>
        <v>EXPELC-DKW</v>
      </c>
      <c r="H98" s="27" t="str">
        <f ca="1"/>
        <v>ELC_PRIS</v>
      </c>
      <c r="I98" s="23" t="s">
        <v>21</v>
      </c>
      <c r="J98" s="24" t="s">
        <v>22</v>
      </c>
      <c r="M98" s="11"/>
    </row>
    <row r="99" spans="1:13" x14ac:dyDescent="0.3">
      <c r="A99" s="27" t="str">
        <v>W00D3H16</v>
      </c>
      <c r="B99" s="27" t="str">
        <f ca="1"/>
        <v>COST</v>
      </c>
      <c r="C99" s="27">
        <f ca="1"/>
        <v>2022</v>
      </c>
      <c r="D99" s="27" t="str">
        <f ca="1"/>
        <v>MEuro22</v>
      </c>
      <c r="E99" s="27">
        <f ca="1"/>
        <v>-8.9999999999999993E-3</v>
      </c>
      <c r="F99" s="27"/>
      <c r="G99" s="27" t="str">
        <f ca="1"/>
        <v>EXPELC-DKW</v>
      </c>
      <c r="H99" s="27" t="str">
        <f ca="1"/>
        <v>ELC_PRIS</v>
      </c>
      <c r="I99" s="23" t="s">
        <v>21</v>
      </c>
      <c r="J99" s="24" t="s">
        <v>22</v>
      </c>
      <c r="M99" s="11"/>
    </row>
    <row r="100" spans="1:13" x14ac:dyDescent="0.3">
      <c r="A100" s="27" t="str">
        <v>W00D3H17</v>
      </c>
      <c r="B100" s="27" t="str">
        <f ca="1"/>
        <v>COST</v>
      </c>
      <c r="C100" s="27">
        <f ca="1"/>
        <v>2022</v>
      </c>
      <c r="D100" s="27" t="str">
        <f ca="1"/>
        <v>MEuro22</v>
      </c>
      <c r="E100" s="27">
        <f ca="1"/>
        <v>-9.2999999999999992E-3</v>
      </c>
      <c r="F100" s="27"/>
      <c r="G100" s="27" t="str">
        <f ca="1"/>
        <v>EXPELC-DKW</v>
      </c>
      <c r="H100" s="27" t="str">
        <f ca="1"/>
        <v>ELC_PRIS</v>
      </c>
      <c r="I100" s="23" t="s">
        <v>21</v>
      </c>
      <c r="J100" s="24" t="s">
        <v>22</v>
      </c>
      <c r="M100" s="11"/>
    </row>
    <row r="101" spans="1:13" x14ac:dyDescent="0.3">
      <c r="A101" s="27" t="str">
        <v>W00D3H18</v>
      </c>
      <c r="B101" s="27" t="str">
        <f ca="1"/>
        <v>COST</v>
      </c>
      <c r="C101" s="27">
        <f ca="1"/>
        <v>2022</v>
      </c>
      <c r="D101" s="27" t="str">
        <f ca="1"/>
        <v>MEuro22</v>
      </c>
      <c r="E101" s="27">
        <f ca="1"/>
        <v>-9.1000000000000004E-3</v>
      </c>
      <c r="F101" s="27"/>
      <c r="G101" s="27" t="str">
        <f ca="1"/>
        <v>EXPELC-DKW</v>
      </c>
      <c r="H101" s="27" t="str">
        <f ca="1"/>
        <v>ELC_PRIS</v>
      </c>
      <c r="I101" s="23" t="s">
        <v>21</v>
      </c>
      <c r="J101" s="24" t="s">
        <v>22</v>
      </c>
      <c r="M101" s="11"/>
    </row>
    <row r="102" spans="1:13" x14ac:dyDescent="0.3">
      <c r="A102" s="27" t="str">
        <v>W00D3H19</v>
      </c>
      <c r="B102" s="27" t="str">
        <f ca="1"/>
        <v>COST</v>
      </c>
      <c r="C102" s="27">
        <f ca="1"/>
        <v>2022</v>
      </c>
      <c r="D102" s="27" t="str">
        <f ca="1"/>
        <v>MEuro22</v>
      </c>
      <c r="E102" s="27">
        <f ca="1"/>
        <v>-8.5000000000000006E-3</v>
      </c>
      <c r="F102" s="27"/>
      <c r="G102" s="27" t="str">
        <f ca="1"/>
        <v>EXPELC-DKW</v>
      </c>
      <c r="H102" s="27" t="str">
        <f ca="1"/>
        <v>ELC_PRIS</v>
      </c>
      <c r="I102" s="23" t="s">
        <v>21</v>
      </c>
      <c r="J102" s="24" t="s">
        <v>22</v>
      </c>
      <c r="M102" s="11"/>
    </row>
    <row r="103" spans="1:13" x14ac:dyDescent="0.3">
      <c r="A103" s="27" t="str">
        <v>W00D3H20</v>
      </c>
      <c r="B103" s="27" t="str">
        <f ca="1"/>
        <v>COST</v>
      </c>
      <c r="C103" s="27">
        <f ca="1"/>
        <v>2022</v>
      </c>
      <c r="D103" s="27" t="str">
        <f ca="1"/>
        <v>MEuro22</v>
      </c>
      <c r="E103" s="27">
        <f ca="1"/>
        <v>-8.0999999999999996E-3</v>
      </c>
      <c r="F103" s="27"/>
      <c r="G103" s="27" t="str">
        <f ca="1"/>
        <v>EXPELC-DKW</v>
      </c>
      <c r="H103" s="27" t="str">
        <f ca="1"/>
        <v>ELC_PRIS</v>
      </c>
      <c r="I103" s="23" t="s">
        <v>21</v>
      </c>
      <c r="J103" s="24" t="s">
        <v>22</v>
      </c>
      <c r="M103" s="11"/>
    </row>
    <row r="104" spans="1:13" x14ac:dyDescent="0.3">
      <c r="A104" s="27" t="str">
        <v>W00D3H21</v>
      </c>
      <c r="B104" s="27" t="str">
        <f ca="1"/>
        <v>COST</v>
      </c>
      <c r="C104" s="27">
        <f ca="1"/>
        <v>2022</v>
      </c>
      <c r="D104" s="27" t="str">
        <f ca="1"/>
        <v>MEuro22</v>
      </c>
      <c r="E104" s="27">
        <f ca="1"/>
        <v>-7.1000000000000004E-3</v>
      </c>
      <c r="F104" s="27"/>
      <c r="G104" s="27" t="str">
        <f ca="1"/>
        <v>EXPELC-DKW</v>
      </c>
      <c r="H104" s="27" t="str">
        <f ca="1"/>
        <v>ELC_PRIS</v>
      </c>
      <c r="I104" s="23" t="s">
        <v>21</v>
      </c>
      <c r="J104" s="24" t="s">
        <v>22</v>
      </c>
      <c r="M104" s="11"/>
    </row>
    <row r="105" spans="1:13" x14ac:dyDescent="0.3">
      <c r="A105" s="27" t="str">
        <v>W00D3H22</v>
      </c>
      <c r="B105" s="27" t="str">
        <f ca="1"/>
        <v>COST</v>
      </c>
      <c r="C105" s="27">
        <f ca="1"/>
        <v>2022</v>
      </c>
      <c r="D105" s="27" t="str">
        <f ca="1"/>
        <v>MEuro22</v>
      </c>
      <c r="E105" s="27">
        <f ca="1"/>
        <v>-6.3E-3</v>
      </c>
      <c r="F105" s="27"/>
      <c r="G105" s="27" t="str">
        <f ca="1"/>
        <v>EXPELC-DKW</v>
      </c>
      <c r="H105" s="27" t="str">
        <f ca="1"/>
        <v>ELC_PRIS</v>
      </c>
      <c r="I105" s="23" t="s">
        <v>21</v>
      </c>
      <c r="J105" s="24" t="s">
        <v>22</v>
      </c>
      <c r="M105" s="11"/>
    </row>
    <row r="106" spans="1:13" x14ac:dyDescent="0.3">
      <c r="A106" s="27" t="str">
        <v>W00D3H23</v>
      </c>
      <c r="B106" s="27" t="str">
        <f ca="1"/>
        <v>COST</v>
      </c>
      <c r="C106" s="27">
        <f ca="1"/>
        <v>2022</v>
      </c>
      <c r="D106" s="27" t="str">
        <f ca="1"/>
        <v>MEuro22</v>
      </c>
      <c r="E106" s="27">
        <f ca="1"/>
        <v>-4.7000000000000002E-3</v>
      </c>
      <c r="F106" s="27"/>
      <c r="G106" s="27" t="str">
        <f ca="1"/>
        <v>EXPELC-DKW</v>
      </c>
      <c r="H106" s="27" t="str">
        <f ca="1"/>
        <v>ELC_PRIS</v>
      </c>
      <c r="I106" s="23" t="s">
        <v>21</v>
      </c>
      <c r="J106" s="24" t="s">
        <v>22</v>
      </c>
      <c r="M106" s="11"/>
    </row>
    <row r="107" spans="1:13" x14ac:dyDescent="0.3">
      <c r="A107" s="27" t="str">
        <v>W00D4H00</v>
      </c>
      <c r="B107" s="27" t="str">
        <f ca="1"/>
        <v>COST</v>
      </c>
      <c r="C107" s="27">
        <f ca="1"/>
        <v>2022</v>
      </c>
      <c r="D107" s="27" t="str">
        <f ca="1"/>
        <v>MEuro22</v>
      </c>
      <c r="E107" s="27">
        <f ca="1"/>
        <v>-5.1999999999999998E-3</v>
      </c>
      <c r="F107" s="27"/>
      <c r="G107" s="27" t="str">
        <f ca="1"/>
        <v>EXPELC-DKW</v>
      </c>
      <c r="H107" s="27" t="str">
        <f ca="1"/>
        <v>ELC_PRIS</v>
      </c>
      <c r="I107" s="23" t="s">
        <v>21</v>
      </c>
      <c r="J107" s="24" t="s">
        <v>22</v>
      </c>
      <c r="M107" s="11"/>
    </row>
    <row r="108" spans="1:13" x14ac:dyDescent="0.3">
      <c r="A108" s="27" t="str">
        <v>W00D4H01</v>
      </c>
      <c r="B108" s="27" t="str">
        <f ca="1"/>
        <v>COST</v>
      </c>
      <c r="C108" s="27">
        <f ca="1"/>
        <v>2022</v>
      </c>
      <c r="D108" s="27" t="str">
        <f ca="1"/>
        <v>MEuro22</v>
      </c>
      <c r="E108" s="27">
        <f ca="1"/>
        <v>-2.8999999999999998E-3</v>
      </c>
      <c r="F108" s="27"/>
      <c r="G108" s="27" t="str">
        <f ca="1"/>
        <v>EXPELC-DKW</v>
      </c>
      <c r="H108" s="27" t="str">
        <f ca="1"/>
        <v>ELC_PRIS</v>
      </c>
      <c r="I108" s="23" t="s">
        <v>21</v>
      </c>
      <c r="J108" s="24" t="s">
        <v>22</v>
      </c>
      <c r="M108" s="11"/>
    </row>
    <row r="109" spans="1:13" x14ac:dyDescent="0.3">
      <c r="A109" s="27" t="str">
        <v>W00D4H02</v>
      </c>
      <c r="B109" s="27" t="str">
        <f ca="1"/>
        <v>COST</v>
      </c>
      <c r="C109" s="27">
        <f ca="1"/>
        <v>2022</v>
      </c>
      <c r="D109" s="27" t="str">
        <f ca="1"/>
        <v>MEuro22</v>
      </c>
      <c r="E109" s="27">
        <f ca="1"/>
        <v>-2.8E-3</v>
      </c>
      <c r="F109" s="27"/>
      <c r="G109" s="27" t="str">
        <f ca="1"/>
        <v>EXPELC-DKW</v>
      </c>
      <c r="H109" s="27" t="str">
        <f ca="1"/>
        <v>ELC_PRIS</v>
      </c>
      <c r="I109" s="23" t="s">
        <v>21</v>
      </c>
      <c r="J109" s="24" t="s">
        <v>22</v>
      </c>
      <c r="M109" s="11"/>
    </row>
    <row r="110" spans="1:13" x14ac:dyDescent="0.3">
      <c r="A110" s="27" t="str">
        <v>W00D4H03</v>
      </c>
      <c r="B110" s="27" t="str">
        <f ca="1"/>
        <v>COST</v>
      </c>
      <c r="C110" s="27">
        <f ca="1"/>
        <v>2022</v>
      </c>
      <c r="D110" s="27" t="str">
        <f ca="1"/>
        <v>MEuro22</v>
      </c>
      <c r="E110" s="27">
        <f ca="1"/>
        <v>-2.7000000000000001E-3</v>
      </c>
      <c r="F110" s="27"/>
      <c r="G110" s="27" t="str">
        <f ca="1"/>
        <v>EXPELC-DKW</v>
      </c>
      <c r="H110" s="27" t="str">
        <f ca="1"/>
        <v>ELC_PRIS</v>
      </c>
      <c r="I110" s="23" t="s">
        <v>21</v>
      </c>
      <c r="J110" s="24" t="s">
        <v>22</v>
      </c>
      <c r="M110" s="11"/>
    </row>
    <row r="111" spans="1:13" x14ac:dyDescent="0.3">
      <c r="A111" s="27" t="str">
        <v>W00D4H04</v>
      </c>
      <c r="B111" s="27" t="str">
        <f ca="1"/>
        <v>COST</v>
      </c>
      <c r="C111" s="27">
        <f ca="1"/>
        <v>2022</v>
      </c>
      <c r="D111" s="27" t="str">
        <f ca="1"/>
        <v>MEuro22</v>
      </c>
      <c r="E111" s="27">
        <f ca="1"/>
        <v>-2.8E-3</v>
      </c>
      <c r="F111" s="27"/>
      <c r="G111" s="27" t="str">
        <f ca="1"/>
        <v>EXPELC-DKW</v>
      </c>
      <c r="H111" s="27" t="str">
        <f ca="1"/>
        <v>ELC_PRIS</v>
      </c>
      <c r="I111" s="23" t="s">
        <v>21</v>
      </c>
      <c r="J111" s="24" t="s">
        <v>22</v>
      </c>
      <c r="M111" s="11"/>
    </row>
    <row r="112" spans="1:13" x14ac:dyDescent="0.3">
      <c r="A112" s="27" t="str">
        <v>W00D4H05</v>
      </c>
      <c r="B112" s="27" t="str">
        <f ca="1"/>
        <v>COST</v>
      </c>
      <c r="C112" s="27">
        <f ca="1"/>
        <v>2022</v>
      </c>
      <c r="D112" s="27" t="str">
        <f ca="1"/>
        <v>MEuro22</v>
      </c>
      <c r="E112" s="27">
        <f ca="1"/>
        <v>-5.1999999999999998E-3</v>
      </c>
      <c r="F112" s="27"/>
      <c r="G112" s="27" t="str">
        <f ca="1"/>
        <v>EXPELC-DKW</v>
      </c>
      <c r="H112" s="27" t="str">
        <f ca="1"/>
        <v>ELC_PRIS</v>
      </c>
      <c r="I112" s="23" t="s">
        <v>21</v>
      </c>
      <c r="J112" s="24" t="s">
        <v>22</v>
      </c>
      <c r="M112" s="11"/>
    </row>
    <row r="113" spans="1:13" x14ac:dyDescent="0.3">
      <c r="A113" s="27" t="str">
        <v>W00D4H06</v>
      </c>
      <c r="B113" s="27" t="str">
        <f ca="1"/>
        <v>COST</v>
      </c>
      <c r="C113" s="27">
        <f ca="1"/>
        <v>2022</v>
      </c>
      <c r="D113" s="27" t="str">
        <f ca="1"/>
        <v>MEuro22</v>
      </c>
      <c r="E113" s="27">
        <f ca="1"/>
        <v>-5.4999999999999997E-3</v>
      </c>
      <c r="F113" s="27"/>
      <c r="G113" s="27" t="str">
        <f ca="1"/>
        <v>EXPELC-DKW</v>
      </c>
      <c r="H113" s="27" t="str">
        <f ca="1"/>
        <v>ELC_PRIS</v>
      </c>
      <c r="I113" s="23" t="s">
        <v>21</v>
      </c>
      <c r="J113" s="24" t="s">
        <v>22</v>
      </c>
      <c r="M113" s="11"/>
    </row>
    <row r="114" spans="1:13" x14ac:dyDescent="0.3">
      <c r="A114" s="27" t="str">
        <v>W00D4H07</v>
      </c>
      <c r="B114" s="27" t="str">
        <f ca="1"/>
        <v>COST</v>
      </c>
      <c r="C114" s="27">
        <f ca="1"/>
        <v>2022</v>
      </c>
      <c r="D114" s="27" t="str">
        <f ca="1"/>
        <v>MEuro22</v>
      </c>
      <c r="E114" s="27">
        <f ca="1"/>
        <v>-5.5999999999999999E-3</v>
      </c>
      <c r="F114" s="27"/>
      <c r="G114" s="27" t="str">
        <f ca="1"/>
        <v>EXPELC-DKW</v>
      </c>
      <c r="H114" s="27" t="str">
        <f ca="1"/>
        <v>ELC_PRIS</v>
      </c>
      <c r="I114" s="23" t="s">
        <v>21</v>
      </c>
      <c r="J114" s="24" t="s">
        <v>22</v>
      </c>
      <c r="M114" s="11"/>
    </row>
    <row r="115" spans="1:13" x14ac:dyDescent="0.3">
      <c r="A115" s="27" t="str">
        <v>W00D4H08</v>
      </c>
      <c r="B115" s="27" t="str">
        <f ca="1"/>
        <v>COST</v>
      </c>
      <c r="C115" s="27">
        <f ca="1"/>
        <v>2022</v>
      </c>
      <c r="D115" s="27" t="str">
        <f ca="1"/>
        <v>MEuro22</v>
      </c>
      <c r="E115" s="27">
        <f ca="1"/>
        <v>-7.1999999999999998E-3</v>
      </c>
      <c r="F115" s="27"/>
      <c r="G115" s="27" t="str">
        <f ca="1"/>
        <v>EXPELC-DKW</v>
      </c>
      <c r="H115" s="27" t="str">
        <f ca="1"/>
        <v>ELC_PRIS</v>
      </c>
      <c r="I115" s="23" t="s">
        <v>21</v>
      </c>
      <c r="J115" s="24" t="s">
        <v>22</v>
      </c>
      <c r="M115" s="11"/>
    </row>
    <row r="116" spans="1:13" x14ac:dyDescent="0.3">
      <c r="A116" s="27" t="str">
        <v>W00D4H09</v>
      </c>
      <c r="B116" s="27" t="str">
        <f ca="1"/>
        <v>COST</v>
      </c>
      <c r="C116" s="27">
        <f ca="1"/>
        <v>2022</v>
      </c>
      <c r="D116" s="27" t="str">
        <f ca="1"/>
        <v>MEuro22</v>
      </c>
      <c r="E116" s="27">
        <f ca="1"/>
        <v>-6.7000000000000002E-3</v>
      </c>
      <c r="F116" s="27"/>
      <c r="G116" s="27" t="str">
        <f ca="1"/>
        <v>EXPELC-DKW</v>
      </c>
      <c r="H116" s="27" t="str">
        <f ca="1"/>
        <v>ELC_PRIS</v>
      </c>
      <c r="I116" s="23" t="s">
        <v>21</v>
      </c>
      <c r="J116" s="24" t="s">
        <v>22</v>
      </c>
      <c r="M116" s="11"/>
    </row>
    <row r="117" spans="1:13" x14ac:dyDescent="0.3">
      <c r="A117" s="27" t="str">
        <v>W00D4H10</v>
      </c>
      <c r="B117" s="27" t="str">
        <f ca="1"/>
        <v>COST</v>
      </c>
      <c r="C117" s="27">
        <f ca="1"/>
        <v>2022</v>
      </c>
      <c r="D117" s="27" t="str">
        <f ca="1"/>
        <v>MEuro22</v>
      </c>
      <c r="E117" s="27">
        <f ca="1"/>
        <v>-7.4999999999999997E-3</v>
      </c>
      <c r="F117" s="27"/>
      <c r="G117" s="27" t="str">
        <f ca="1"/>
        <v>EXPELC-DKW</v>
      </c>
      <c r="H117" s="27" t="str">
        <f ca="1"/>
        <v>ELC_PRIS</v>
      </c>
      <c r="I117" s="23" t="s">
        <v>21</v>
      </c>
      <c r="J117" s="24" t="s">
        <v>22</v>
      </c>
      <c r="M117" s="11"/>
    </row>
    <row r="118" spans="1:13" x14ac:dyDescent="0.3">
      <c r="A118" s="27" t="str">
        <v>W00D4H11</v>
      </c>
      <c r="B118" s="27" t="str">
        <f ca="1"/>
        <v>COST</v>
      </c>
      <c r="C118" s="27">
        <f ca="1"/>
        <v>2022</v>
      </c>
      <c r="D118" s="27" t="str">
        <f ca="1"/>
        <v>MEuro22</v>
      </c>
      <c r="E118" s="27">
        <f ca="1"/>
        <v>-7.1999999999999998E-3</v>
      </c>
      <c r="F118" s="27"/>
      <c r="G118" s="27" t="str">
        <f ca="1"/>
        <v>EXPELC-DKW</v>
      </c>
      <c r="H118" s="27" t="str">
        <f ca="1"/>
        <v>ELC_PRIS</v>
      </c>
      <c r="I118" s="23" t="s">
        <v>21</v>
      </c>
      <c r="J118" s="24" t="s">
        <v>22</v>
      </c>
      <c r="M118" s="11"/>
    </row>
    <row r="119" spans="1:13" x14ac:dyDescent="0.3">
      <c r="A119" s="27" t="str">
        <v>W00D4H12</v>
      </c>
      <c r="B119" s="27" t="str">
        <f ca="1"/>
        <v>COST</v>
      </c>
      <c r="C119" s="27">
        <f ca="1"/>
        <v>2022</v>
      </c>
      <c r="D119" s="27" t="str">
        <f ca="1"/>
        <v>MEuro22</v>
      </c>
      <c r="E119" s="27">
        <f ca="1"/>
        <v>-7.3000000000000001E-3</v>
      </c>
      <c r="F119" s="27"/>
      <c r="G119" s="27" t="str">
        <f ca="1"/>
        <v>EXPELC-DKW</v>
      </c>
      <c r="H119" s="27" t="str">
        <f ca="1"/>
        <v>ELC_PRIS</v>
      </c>
      <c r="I119" s="23" t="s">
        <v>21</v>
      </c>
      <c r="J119" s="24" t="s">
        <v>22</v>
      </c>
      <c r="M119" s="11"/>
    </row>
    <row r="120" spans="1:13" x14ac:dyDescent="0.3">
      <c r="A120" s="27" t="str">
        <v>W00D4H13</v>
      </c>
      <c r="B120" s="27" t="str">
        <f ca="1"/>
        <v>COST</v>
      </c>
      <c r="C120" s="27">
        <f ca="1"/>
        <v>2022</v>
      </c>
      <c r="D120" s="27" t="str">
        <f ca="1"/>
        <v>MEuro22</v>
      </c>
      <c r="E120" s="27">
        <f ca="1"/>
        <v>-7.3000000000000001E-3</v>
      </c>
      <c r="F120" s="27"/>
      <c r="G120" s="27" t="str">
        <f ca="1"/>
        <v>EXPELC-DKW</v>
      </c>
      <c r="H120" s="27" t="str">
        <f ca="1"/>
        <v>ELC_PRIS</v>
      </c>
      <c r="I120" s="23" t="s">
        <v>21</v>
      </c>
      <c r="J120" s="24" t="s">
        <v>22</v>
      </c>
      <c r="M120" s="11"/>
    </row>
    <row r="121" spans="1:13" x14ac:dyDescent="0.3">
      <c r="A121" s="27" t="str">
        <v>W00D4H14</v>
      </c>
      <c r="B121" s="27" t="str">
        <f ca="1"/>
        <v>COST</v>
      </c>
      <c r="C121" s="27">
        <f ca="1"/>
        <v>2022</v>
      </c>
      <c r="D121" s="27" t="str">
        <f ca="1"/>
        <v>MEuro22</v>
      </c>
      <c r="E121" s="27">
        <f ca="1"/>
        <v>-6.7000000000000002E-3</v>
      </c>
      <c r="F121" s="27"/>
      <c r="G121" s="27" t="str">
        <f ca="1"/>
        <v>EXPELC-DKW</v>
      </c>
      <c r="H121" s="27" t="str">
        <f ca="1"/>
        <v>ELC_PRIS</v>
      </c>
      <c r="I121" s="23" t="s">
        <v>21</v>
      </c>
      <c r="J121" s="24" t="s">
        <v>22</v>
      </c>
      <c r="M121" s="11"/>
    </row>
    <row r="122" spans="1:13" x14ac:dyDescent="0.3">
      <c r="A122" s="27" t="str">
        <v>W00D4H15</v>
      </c>
      <c r="B122" s="27" t="str">
        <f ca="1"/>
        <v>COST</v>
      </c>
      <c r="C122" s="27">
        <f ca="1"/>
        <v>2022</v>
      </c>
      <c r="D122" s="27" t="str">
        <f ca="1"/>
        <v>MEuro22</v>
      </c>
      <c r="E122" s="27">
        <f ca="1"/>
        <v>-6.7999999999999996E-3</v>
      </c>
      <c r="F122" s="27"/>
      <c r="G122" s="27" t="str">
        <f ca="1"/>
        <v>EXPELC-DKW</v>
      </c>
      <c r="H122" s="27" t="str">
        <f ca="1"/>
        <v>ELC_PRIS</v>
      </c>
      <c r="I122" s="23" t="s">
        <v>21</v>
      </c>
      <c r="J122" s="24" t="s">
        <v>22</v>
      </c>
      <c r="M122" s="11"/>
    </row>
    <row r="123" spans="1:13" x14ac:dyDescent="0.3">
      <c r="A123" s="27" t="str">
        <v>W00D4H16</v>
      </c>
      <c r="B123" s="27" t="str">
        <f ca="1"/>
        <v>COST</v>
      </c>
      <c r="C123" s="27">
        <f ca="1"/>
        <v>2022</v>
      </c>
      <c r="D123" s="27" t="str">
        <f ca="1"/>
        <v>MEuro22</v>
      </c>
      <c r="E123" s="27">
        <f ca="1"/>
        <v>-7.6E-3</v>
      </c>
      <c r="F123" s="27"/>
      <c r="G123" s="27" t="str">
        <f ca="1"/>
        <v>EXPELC-DKW</v>
      </c>
      <c r="H123" s="27" t="str">
        <f ca="1"/>
        <v>ELC_PRIS</v>
      </c>
      <c r="I123" s="23" t="s">
        <v>21</v>
      </c>
      <c r="J123" s="24" t="s">
        <v>22</v>
      </c>
      <c r="M123" s="11"/>
    </row>
    <row r="124" spans="1:13" x14ac:dyDescent="0.3">
      <c r="A124" s="27" t="str">
        <v>W00D4H17</v>
      </c>
      <c r="B124" s="27" t="str">
        <f ca="1"/>
        <v>COST</v>
      </c>
      <c r="C124" s="27">
        <f ca="1"/>
        <v>2022</v>
      </c>
      <c r="D124" s="27" t="str">
        <f ca="1"/>
        <v>MEuro22</v>
      </c>
      <c r="E124" s="27">
        <f ca="1"/>
        <v>-8.2000000000000007E-3</v>
      </c>
      <c r="F124" s="27"/>
      <c r="G124" s="27" t="str">
        <f ca="1"/>
        <v>EXPELC-DKW</v>
      </c>
      <c r="H124" s="27" t="str">
        <f ca="1"/>
        <v>ELC_PRIS</v>
      </c>
      <c r="I124" s="23" t="s">
        <v>21</v>
      </c>
      <c r="J124" s="24" t="s">
        <v>22</v>
      </c>
      <c r="M124" s="11"/>
    </row>
    <row r="125" spans="1:13" x14ac:dyDescent="0.3">
      <c r="A125" s="27" t="str">
        <v>W00D4H18</v>
      </c>
      <c r="B125" s="27" t="str">
        <f ca="1"/>
        <v>COST</v>
      </c>
      <c r="C125" s="27">
        <f ca="1"/>
        <v>2022</v>
      </c>
      <c r="D125" s="27" t="str">
        <f ca="1"/>
        <v>MEuro22</v>
      </c>
      <c r="E125" s="27">
        <f ca="1"/>
        <v>-7.7999999999999996E-3</v>
      </c>
      <c r="F125" s="27"/>
      <c r="G125" s="27" t="str">
        <f ca="1"/>
        <v>EXPELC-DKW</v>
      </c>
      <c r="H125" s="27" t="str">
        <f ca="1"/>
        <v>ELC_PRIS</v>
      </c>
      <c r="I125" s="23" t="s">
        <v>21</v>
      </c>
      <c r="J125" s="24" t="s">
        <v>22</v>
      </c>
      <c r="M125" s="11"/>
    </row>
    <row r="126" spans="1:13" x14ac:dyDescent="0.3">
      <c r="A126" s="27" t="str">
        <v>W00D4H19</v>
      </c>
      <c r="B126" s="27" t="str">
        <f ca="1"/>
        <v>COST</v>
      </c>
      <c r="C126" s="27">
        <f ca="1"/>
        <v>2022</v>
      </c>
      <c r="D126" s="27" t="str">
        <f ca="1"/>
        <v>MEuro22</v>
      </c>
      <c r="E126" s="27">
        <f ca="1"/>
        <v>-7.4999999999999997E-3</v>
      </c>
      <c r="F126" s="27"/>
      <c r="G126" s="27" t="str">
        <f ca="1"/>
        <v>EXPELC-DKW</v>
      </c>
      <c r="H126" s="27" t="str">
        <f ca="1"/>
        <v>ELC_PRIS</v>
      </c>
      <c r="I126" s="23" t="s">
        <v>21</v>
      </c>
      <c r="J126" s="24" t="s">
        <v>22</v>
      </c>
      <c r="M126" s="11"/>
    </row>
    <row r="127" spans="1:13" x14ac:dyDescent="0.3">
      <c r="A127" s="27" t="str">
        <v>W00D4H20</v>
      </c>
      <c r="B127" s="27" t="str">
        <f ca="1"/>
        <v>COST</v>
      </c>
      <c r="C127" s="27">
        <f ca="1"/>
        <v>2022</v>
      </c>
      <c r="D127" s="27" t="str">
        <f ca="1"/>
        <v>MEuro22</v>
      </c>
      <c r="E127" s="27">
        <f ca="1"/>
        <v>-6.7000000000000002E-3</v>
      </c>
      <c r="F127" s="27"/>
      <c r="G127" s="27" t="str">
        <f ca="1"/>
        <v>EXPELC-DKW</v>
      </c>
      <c r="H127" s="27" t="str">
        <f ca="1"/>
        <v>ELC_PRIS</v>
      </c>
      <c r="I127" s="23" t="s">
        <v>21</v>
      </c>
      <c r="J127" s="24" t="s">
        <v>22</v>
      </c>
      <c r="M127" s="11"/>
    </row>
    <row r="128" spans="1:13" x14ac:dyDescent="0.3">
      <c r="A128" s="27" t="str">
        <v>W00D4H21</v>
      </c>
      <c r="B128" s="27" t="str">
        <f ca="1"/>
        <v>COST</v>
      </c>
      <c r="C128" s="27">
        <f ca="1"/>
        <v>2022</v>
      </c>
      <c r="D128" s="27" t="str">
        <f ca="1"/>
        <v>MEuro22</v>
      </c>
      <c r="E128" s="27">
        <f ca="1"/>
        <v>-5.4000000000000003E-3</v>
      </c>
      <c r="F128" s="27"/>
      <c r="G128" s="27" t="str">
        <f ca="1"/>
        <v>EXPELC-DKW</v>
      </c>
      <c r="H128" s="27" t="str">
        <f ca="1"/>
        <v>ELC_PRIS</v>
      </c>
      <c r="I128" s="23" t="s">
        <v>21</v>
      </c>
      <c r="J128" s="24" t="s">
        <v>22</v>
      </c>
      <c r="M128" s="11"/>
    </row>
    <row r="129" spans="1:13" x14ac:dyDescent="0.3">
      <c r="A129" s="27" t="str">
        <v>W00D4H22</v>
      </c>
      <c r="B129" s="27" t="str">
        <f ca="1"/>
        <v>COST</v>
      </c>
      <c r="C129" s="27">
        <f ca="1"/>
        <v>2022</v>
      </c>
      <c r="D129" s="27" t="str">
        <f ca="1"/>
        <v>MEuro22</v>
      </c>
      <c r="E129" s="27">
        <f ca="1"/>
        <v>-6.6E-3</v>
      </c>
      <c r="F129" s="27"/>
      <c r="G129" s="27" t="str">
        <f ca="1"/>
        <v>EXPELC-DKW</v>
      </c>
      <c r="H129" s="27" t="str">
        <f ca="1"/>
        <v>ELC_PRIS</v>
      </c>
      <c r="I129" s="23" t="s">
        <v>21</v>
      </c>
      <c r="J129" s="24" t="s">
        <v>22</v>
      </c>
      <c r="M129" s="11"/>
    </row>
    <row r="130" spans="1:13" x14ac:dyDescent="0.3">
      <c r="A130" s="27" t="str">
        <v>W00D4H23</v>
      </c>
      <c r="B130" s="27" t="str">
        <f ca="1"/>
        <v>COST</v>
      </c>
      <c r="C130" s="27">
        <f ca="1"/>
        <v>2022</v>
      </c>
      <c r="D130" s="27" t="str">
        <f ca="1"/>
        <v>MEuro22</v>
      </c>
      <c r="E130" s="27">
        <f ca="1"/>
        <v>-5.4999999999999997E-3</v>
      </c>
      <c r="F130" s="27"/>
      <c r="G130" s="27" t="str">
        <f ca="1"/>
        <v>EXPELC-DKW</v>
      </c>
      <c r="H130" s="27" t="str">
        <f ca="1"/>
        <v>ELC_PRIS</v>
      </c>
      <c r="I130" s="23" t="s">
        <v>21</v>
      </c>
      <c r="J130" s="24" t="s">
        <v>22</v>
      </c>
      <c r="M130" s="11"/>
    </row>
    <row r="131" spans="1:13" x14ac:dyDescent="0.3">
      <c r="A131" s="27" t="str">
        <v>W00D5H00</v>
      </c>
      <c r="B131" s="27" t="str">
        <f ca="1"/>
        <v>COST</v>
      </c>
      <c r="C131" s="27">
        <f ca="1"/>
        <v>2022</v>
      </c>
      <c r="D131" s="27" t="str">
        <f ca="1"/>
        <v>MEuro22</v>
      </c>
      <c r="E131" s="27">
        <f ca="1"/>
        <v>-5.4999999999999997E-3</v>
      </c>
      <c r="F131" s="27"/>
      <c r="G131" s="27" t="str">
        <f ca="1"/>
        <v>EXPELC-DKW</v>
      </c>
      <c r="H131" s="27" t="str">
        <f ca="1"/>
        <v>ELC_PRIS</v>
      </c>
      <c r="I131" s="23" t="s">
        <v>21</v>
      </c>
      <c r="J131" s="24" t="s">
        <v>22</v>
      </c>
      <c r="M131" s="11"/>
    </row>
    <row r="132" spans="1:13" x14ac:dyDescent="0.3">
      <c r="A132" s="27" t="str">
        <v>W00D5H01</v>
      </c>
      <c r="B132" s="27" t="str">
        <f ca="1"/>
        <v>COST</v>
      </c>
      <c r="C132" s="27">
        <f ca="1"/>
        <v>2022</v>
      </c>
      <c r="D132" s="27" t="str">
        <f ca="1"/>
        <v>MEuro22</v>
      </c>
      <c r="E132" s="27">
        <f ca="1"/>
        <v>-5.5999999999999999E-3</v>
      </c>
      <c r="F132" s="27"/>
      <c r="G132" s="27" t="str">
        <f ca="1"/>
        <v>EXPELC-DKW</v>
      </c>
      <c r="H132" s="27" t="str">
        <f ca="1"/>
        <v>ELC_PRIS</v>
      </c>
      <c r="I132" s="23" t="s">
        <v>21</v>
      </c>
      <c r="J132" s="24" t="s">
        <v>22</v>
      </c>
      <c r="M132" s="11"/>
    </row>
    <row r="133" spans="1:13" x14ac:dyDescent="0.3">
      <c r="A133" s="27" t="str">
        <v>W00D5H02</v>
      </c>
      <c r="B133" s="27" t="str">
        <f ca="1"/>
        <v>COST</v>
      </c>
      <c r="C133" s="27">
        <f ca="1"/>
        <v>2022</v>
      </c>
      <c r="D133" s="27" t="str">
        <f ca="1"/>
        <v>MEuro22</v>
      </c>
      <c r="E133" s="27">
        <f ca="1"/>
        <v>-6.1000000000000004E-3</v>
      </c>
      <c r="F133" s="27"/>
      <c r="G133" s="27" t="str">
        <f ca="1"/>
        <v>EXPELC-DKW</v>
      </c>
      <c r="H133" s="27" t="str">
        <f ca="1"/>
        <v>ELC_PRIS</v>
      </c>
      <c r="I133" s="23" t="s">
        <v>21</v>
      </c>
      <c r="J133" s="24" t="s">
        <v>22</v>
      </c>
      <c r="M133" s="11"/>
    </row>
    <row r="134" spans="1:13" x14ac:dyDescent="0.3">
      <c r="A134" s="27" t="str">
        <v>W00D5H03</v>
      </c>
      <c r="B134" s="27" t="str">
        <f ca="1"/>
        <v>COST</v>
      </c>
      <c r="C134" s="27">
        <f ca="1"/>
        <v>2022</v>
      </c>
      <c r="D134" s="27" t="str">
        <f ca="1"/>
        <v>MEuro22</v>
      </c>
      <c r="E134" s="27">
        <f ca="1"/>
        <v>-6.1999999999999998E-3</v>
      </c>
      <c r="F134" s="27"/>
      <c r="G134" s="27" t="str">
        <f ca="1"/>
        <v>EXPELC-DKW</v>
      </c>
      <c r="H134" s="27" t="str">
        <f ca="1"/>
        <v>ELC_PRIS</v>
      </c>
      <c r="I134" s="23" t="s">
        <v>21</v>
      </c>
      <c r="J134" s="24" t="s">
        <v>22</v>
      </c>
      <c r="M134" s="11"/>
    </row>
    <row r="135" spans="1:13" x14ac:dyDescent="0.3">
      <c r="A135" s="27" t="str">
        <v>W00D5H04</v>
      </c>
      <c r="B135" s="27" t="str">
        <f ca="1"/>
        <v>COST</v>
      </c>
      <c r="C135" s="27">
        <f ca="1"/>
        <v>2022</v>
      </c>
      <c r="D135" s="27" t="str">
        <f ca="1"/>
        <v>MEuro22</v>
      </c>
      <c r="E135" s="27">
        <f ca="1"/>
        <v>-6.7999999999999996E-3</v>
      </c>
      <c r="F135" s="27"/>
      <c r="G135" s="27" t="str">
        <f ca="1"/>
        <v>EXPELC-DKW</v>
      </c>
      <c r="H135" s="27" t="str">
        <f ca="1"/>
        <v>ELC_PRIS</v>
      </c>
      <c r="I135" s="23" t="s">
        <v>21</v>
      </c>
      <c r="J135" s="24" t="s">
        <v>22</v>
      </c>
      <c r="M135" s="11"/>
    </row>
    <row r="136" spans="1:13" x14ac:dyDescent="0.3">
      <c r="A136" s="27" t="str">
        <v>W00D5H05</v>
      </c>
      <c r="B136" s="27" t="str">
        <f ca="1"/>
        <v>COST</v>
      </c>
      <c r="C136" s="27">
        <f ca="1"/>
        <v>2022</v>
      </c>
      <c r="D136" s="27" t="str">
        <f ca="1"/>
        <v>MEuro22</v>
      </c>
      <c r="E136" s="27">
        <f ca="1"/>
        <v>-8.3000000000000001E-3</v>
      </c>
      <c r="F136" s="27"/>
      <c r="G136" s="27" t="str">
        <f ca="1"/>
        <v>EXPELC-DKW</v>
      </c>
      <c r="H136" s="27" t="str">
        <f ca="1"/>
        <v>ELC_PRIS</v>
      </c>
      <c r="I136" s="23" t="s">
        <v>21</v>
      </c>
      <c r="J136" s="24" t="s">
        <v>22</v>
      </c>
      <c r="M136" s="11"/>
    </row>
    <row r="137" spans="1:13" x14ac:dyDescent="0.3">
      <c r="A137" s="27" t="str">
        <v>W00D5H06</v>
      </c>
      <c r="B137" s="27" t="str">
        <f ca="1"/>
        <v>COST</v>
      </c>
      <c r="C137" s="27">
        <f ca="1"/>
        <v>2022</v>
      </c>
      <c r="D137" s="27" t="str">
        <f ca="1"/>
        <v>MEuro22</v>
      </c>
      <c r="E137" s="27">
        <f ca="1"/>
        <v>-6.7000000000000002E-3</v>
      </c>
      <c r="F137" s="27"/>
      <c r="G137" s="27" t="str">
        <f ca="1"/>
        <v>EXPELC-DKW</v>
      </c>
      <c r="H137" s="27" t="str">
        <f ca="1"/>
        <v>ELC_PRIS</v>
      </c>
      <c r="I137" s="23" t="s">
        <v>21</v>
      </c>
      <c r="J137" s="24" t="s">
        <v>22</v>
      </c>
      <c r="M137" s="11"/>
    </row>
    <row r="138" spans="1:13" x14ac:dyDescent="0.3">
      <c r="A138" s="27" t="str">
        <v>W00D5H07</v>
      </c>
      <c r="B138" s="27" t="str">
        <f ca="1"/>
        <v>COST</v>
      </c>
      <c r="C138" s="27">
        <f ca="1"/>
        <v>2022</v>
      </c>
      <c r="D138" s="27" t="str">
        <f ca="1"/>
        <v>MEuro22</v>
      </c>
      <c r="E138" s="27">
        <f ca="1"/>
        <v>-1.0800000000000001E-2</v>
      </c>
      <c r="F138" s="27"/>
      <c r="G138" s="27" t="str">
        <f ca="1"/>
        <v>EXPELC-DKW</v>
      </c>
      <c r="H138" s="27" t="str">
        <f ca="1"/>
        <v>ELC_PRIS</v>
      </c>
      <c r="I138" s="23" t="s">
        <v>21</v>
      </c>
      <c r="J138" s="24" t="s">
        <v>22</v>
      </c>
      <c r="M138" s="11"/>
    </row>
    <row r="139" spans="1:13" x14ac:dyDescent="0.3">
      <c r="A139" s="27" t="str">
        <v>W00D5H08</v>
      </c>
      <c r="B139" s="27" t="str">
        <f ca="1"/>
        <v>COST</v>
      </c>
      <c r="C139" s="27">
        <f ca="1"/>
        <v>2022</v>
      </c>
      <c r="D139" s="27" t="str">
        <f ca="1"/>
        <v>MEuro22</v>
      </c>
      <c r="E139" s="27">
        <f ca="1"/>
        <v>-1.2699999999999999E-2</v>
      </c>
      <c r="F139" s="27"/>
      <c r="G139" s="27" t="str">
        <f ca="1"/>
        <v>EXPELC-DKW</v>
      </c>
      <c r="H139" s="27" t="str">
        <f ca="1"/>
        <v>ELC_PRIS</v>
      </c>
      <c r="I139" s="23" t="s">
        <v>21</v>
      </c>
      <c r="J139" s="24" t="s">
        <v>22</v>
      </c>
      <c r="M139" s="11"/>
    </row>
    <row r="140" spans="1:13" x14ac:dyDescent="0.3">
      <c r="A140" s="27" t="str">
        <v>W00D5H09</v>
      </c>
      <c r="B140" s="27" t="str">
        <f ca="1"/>
        <v>COST</v>
      </c>
      <c r="C140" s="27">
        <f ca="1"/>
        <v>2022</v>
      </c>
      <c r="D140" s="27" t="str">
        <f ca="1"/>
        <v>MEuro22</v>
      </c>
      <c r="E140" s="27">
        <f ca="1"/>
        <v>-1.18E-2</v>
      </c>
      <c r="F140" s="27"/>
      <c r="G140" s="27" t="str">
        <f ca="1"/>
        <v>EXPELC-DKW</v>
      </c>
      <c r="H140" s="27" t="str">
        <f ca="1"/>
        <v>ELC_PRIS</v>
      </c>
      <c r="I140" s="23" t="s">
        <v>21</v>
      </c>
      <c r="J140" s="24" t="s">
        <v>22</v>
      </c>
      <c r="M140" s="11"/>
    </row>
    <row r="141" spans="1:13" x14ac:dyDescent="0.3">
      <c r="A141" s="27" t="str">
        <v>W00D5H10</v>
      </c>
      <c r="B141" s="27" t="str">
        <f ca="1"/>
        <v>COST</v>
      </c>
      <c r="C141" s="27">
        <f ca="1"/>
        <v>2022</v>
      </c>
      <c r="D141" s="27" t="str">
        <f ca="1"/>
        <v>MEuro22</v>
      </c>
      <c r="E141" s="27">
        <f ca="1"/>
        <v>-1.2E-2</v>
      </c>
      <c r="F141" s="27"/>
      <c r="G141" s="27" t="str">
        <f ca="1"/>
        <v>EXPELC-DKW</v>
      </c>
      <c r="H141" s="27" t="str">
        <f ca="1"/>
        <v>ELC_PRIS</v>
      </c>
      <c r="I141" s="23" t="s">
        <v>21</v>
      </c>
      <c r="J141" s="24" t="s">
        <v>22</v>
      </c>
      <c r="M141" s="11"/>
    </row>
    <row r="142" spans="1:13" x14ac:dyDescent="0.3">
      <c r="A142" s="27" t="str">
        <v>W00D5H11</v>
      </c>
      <c r="B142" s="27" t="str">
        <f ca="1"/>
        <v>COST</v>
      </c>
      <c r="C142" s="27">
        <f ca="1"/>
        <v>2022</v>
      </c>
      <c r="D142" s="27" t="str">
        <f ca="1"/>
        <v>MEuro22</v>
      </c>
      <c r="E142" s="27">
        <f ca="1"/>
        <v>-1.29E-2</v>
      </c>
      <c r="F142" s="27"/>
      <c r="G142" s="27" t="str">
        <f ca="1"/>
        <v>EXPELC-DKW</v>
      </c>
      <c r="H142" s="27" t="str">
        <f ca="1"/>
        <v>ELC_PRIS</v>
      </c>
      <c r="I142" s="23" t="s">
        <v>21</v>
      </c>
      <c r="J142" s="24" t="s">
        <v>22</v>
      </c>
      <c r="M142" s="11"/>
    </row>
    <row r="143" spans="1:13" x14ac:dyDescent="0.3">
      <c r="A143" s="27" t="str">
        <v>W00D5H12</v>
      </c>
      <c r="B143" s="27" t="str">
        <f ca="1"/>
        <v>COST</v>
      </c>
      <c r="C143" s="27">
        <f ca="1"/>
        <v>2022</v>
      </c>
      <c r="D143" s="27" t="str">
        <f ca="1"/>
        <v>MEuro22</v>
      </c>
      <c r="E143" s="27">
        <f ca="1"/>
        <v>-1.2500000000000001E-2</v>
      </c>
      <c r="F143" s="27"/>
      <c r="G143" s="27" t="str">
        <f ca="1"/>
        <v>EXPELC-DKW</v>
      </c>
      <c r="H143" s="27" t="str">
        <f ca="1"/>
        <v>ELC_PRIS</v>
      </c>
      <c r="I143" s="23" t="s">
        <v>21</v>
      </c>
      <c r="J143" s="24" t="s">
        <v>22</v>
      </c>
      <c r="M143" s="11"/>
    </row>
    <row r="144" spans="1:13" x14ac:dyDescent="0.3">
      <c r="A144" s="27" t="str">
        <v>W00D5H13</v>
      </c>
      <c r="B144" s="27" t="str">
        <f ca="1"/>
        <v>COST</v>
      </c>
      <c r="C144" s="27">
        <f ca="1"/>
        <v>2022</v>
      </c>
      <c r="D144" s="27" t="str">
        <f ca="1"/>
        <v>MEuro22</v>
      </c>
      <c r="E144" s="27">
        <f ca="1"/>
        <v>-1.1599999999999999E-2</v>
      </c>
      <c r="F144" s="27"/>
      <c r="G144" s="27" t="str">
        <f ca="1"/>
        <v>EXPELC-DKW</v>
      </c>
      <c r="H144" s="27" t="str">
        <f ca="1"/>
        <v>ELC_PRIS</v>
      </c>
      <c r="I144" s="23" t="s">
        <v>21</v>
      </c>
      <c r="J144" s="24" t="s">
        <v>22</v>
      </c>
      <c r="M144" s="11"/>
    </row>
    <row r="145" spans="1:13" x14ac:dyDescent="0.3">
      <c r="A145" s="27" t="str">
        <v>W00D5H14</v>
      </c>
      <c r="B145" s="27" t="str">
        <f ca="1"/>
        <v>COST</v>
      </c>
      <c r="C145" s="27">
        <f ca="1"/>
        <v>2022</v>
      </c>
      <c r="D145" s="27" t="str">
        <f ca="1"/>
        <v>MEuro22</v>
      </c>
      <c r="E145" s="27">
        <f ca="1"/>
        <v>-1.2E-2</v>
      </c>
      <c r="F145" s="27"/>
      <c r="G145" s="27" t="str">
        <f ca="1"/>
        <v>EXPELC-DKW</v>
      </c>
      <c r="H145" s="27" t="str">
        <f ca="1"/>
        <v>ELC_PRIS</v>
      </c>
      <c r="I145" s="23" t="s">
        <v>21</v>
      </c>
      <c r="J145" s="24" t="s">
        <v>22</v>
      </c>
      <c r="M145" s="11"/>
    </row>
    <row r="146" spans="1:13" x14ac:dyDescent="0.3">
      <c r="A146" s="27" t="str">
        <v>W00D5H15</v>
      </c>
      <c r="B146" s="27" t="str">
        <f ca="1"/>
        <v>COST</v>
      </c>
      <c r="C146" s="27">
        <f ca="1"/>
        <v>2022</v>
      </c>
      <c r="D146" s="27" t="str">
        <f ca="1"/>
        <v>MEuro22</v>
      </c>
      <c r="E146" s="27">
        <f ca="1"/>
        <v>-1.2800000000000001E-2</v>
      </c>
      <c r="F146" s="27"/>
      <c r="G146" s="27" t="str">
        <f ca="1"/>
        <v>EXPELC-DKW</v>
      </c>
      <c r="H146" s="27" t="str">
        <f ca="1"/>
        <v>ELC_PRIS</v>
      </c>
      <c r="I146" s="23" t="s">
        <v>21</v>
      </c>
      <c r="J146" s="24" t="s">
        <v>22</v>
      </c>
      <c r="M146" s="11"/>
    </row>
    <row r="147" spans="1:13" x14ac:dyDescent="0.3">
      <c r="A147" s="27" t="str">
        <v>W00D5H16</v>
      </c>
      <c r="B147" s="27" t="str">
        <f ca="1"/>
        <v>COST</v>
      </c>
      <c r="C147" s="27">
        <f ca="1"/>
        <v>2022</v>
      </c>
      <c r="D147" s="27" t="str">
        <f ca="1"/>
        <v>MEuro22</v>
      </c>
      <c r="E147" s="27">
        <f ca="1"/>
        <v>-1.3599999999999999E-2</v>
      </c>
      <c r="F147" s="27"/>
      <c r="G147" s="27" t="str">
        <f ca="1"/>
        <v>EXPELC-DKW</v>
      </c>
      <c r="H147" s="27" t="str">
        <f ca="1"/>
        <v>ELC_PRIS</v>
      </c>
      <c r="I147" s="23" t="s">
        <v>21</v>
      </c>
      <c r="J147" s="24" t="s">
        <v>22</v>
      </c>
      <c r="M147" s="11"/>
    </row>
    <row r="148" spans="1:13" x14ac:dyDescent="0.3">
      <c r="A148" s="27" t="str">
        <v>W00D5H17</v>
      </c>
      <c r="B148" s="27" t="str">
        <f ca="1"/>
        <v>COST</v>
      </c>
      <c r="C148" s="27">
        <f ca="1"/>
        <v>2022</v>
      </c>
      <c r="D148" s="27" t="str">
        <f ca="1"/>
        <v>MEuro22</v>
      </c>
      <c r="E148" s="27">
        <f ca="1"/>
        <v>-1.52E-2</v>
      </c>
      <c r="F148" s="27"/>
      <c r="G148" s="27" t="str">
        <f ca="1"/>
        <v>EXPELC-DKW</v>
      </c>
      <c r="H148" s="27" t="str">
        <f ca="1"/>
        <v>ELC_PRIS</v>
      </c>
      <c r="I148" s="23" t="s">
        <v>21</v>
      </c>
      <c r="J148" s="24" t="s">
        <v>22</v>
      </c>
      <c r="M148" s="11"/>
    </row>
    <row r="149" spans="1:13" x14ac:dyDescent="0.3">
      <c r="A149" s="27" t="str">
        <v>W00D5H18</v>
      </c>
      <c r="B149" s="27" t="str">
        <f ca="1"/>
        <v>COST</v>
      </c>
      <c r="C149" s="27">
        <f ca="1"/>
        <v>2022</v>
      </c>
      <c r="D149" s="27" t="str">
        <f ca="1"/>
        <v>MEuro22</v>
      </c>
      <c r="E149" s="27">
        <f ca="1"/>
        <v>-1.52E-2</v>
      </c>
      <c r="F149" s="27"/>
      <c r="G149" s="27" t="str">
        <f ca="1"/>
        <v>EXPELC-DKW</v>
      </c>
      <c r="H149" s="27" t="str">
        <f ca="1"/>
        <v>ELC_PRIS</v>
      </c>
      <c r="I149" s="23" t="s">
        <v>21</v>
      </c>
      <c r="J149" s="24" t="s">
        <v>22</v>
      </c>
      <c r="M149" s="11"/>
    </row>
    <row r="150" spans="1:13" x14ac:dyDescent="0.3">
      <c r="A150" s="27" t="str">
        <v>W00D5H19</v>
      </c>
      <c r="B150" s="27" t="str">
        <f ca="1"/>
        <v>COST</v>
      </c>
      <c r="C150" s="27">
        <f ca="1"/>
        <v>2022</v>
      </c>
      <c r="D150" s="27" t="str">
        <f ca="1"/>
        <v>MEuro22</v>
      </c>
      <c r="E150" s="27">
        <f ca="1"/>
        <v>-1.2200000000000001E-2</v>
      </c>
      <c r="F150" s="27"/>
      <c r="G150" s="27" t="str">
        <f ca="1"/>
        <v>EXPELC-DKW</v>
      </c>
      <c r="H150" s="27" t="str">
        <f ca="1"/>
        <v>ELC_PRIS</v>
      </c>
      <c r="I150" s="23" t="s">
        <v>21</v>
      </c>
      <c r="J150" s="24" t="s">
        <v>22</v>
      </c>
      <c r="M150" s="11"/>
    </row>
    <row r="151" spans="1:13" x14ac:dyDescent="0.3">
      <c r="A151" s="27" t="str">
        <v>W00D5H20</v>
      </c>
      <c r="B151" s="27" t="str">
        <f ca="1"/>
        <v>COST</v>
      </c>
      <c r="C151" s="27">
        <f ca="1"/>
        <v>2022</v>
      </c>
      <c r="D151" s="27" t="str">
        <f ca="1"/>
        <v>MEuro22</v>
      </c>
      <c r="E151" s="27">
        <f ca="1"/>
        <v>-1.21E-2</v>
      </c>
      <c r="F151" s="27"/>
      <c r="G151" s="27" t="str">
        <f ca="1"/>
        <v>EXPELC-DKW</v>
      </c>
      <c r="H151" s="27" t="str">
        <f ca="1"/>
        <v>ELC_PRIS</v>
      </c>
      <c r="I151" s="23" t="s">
        <v>21</v>
      </c>
      <c r="J151" s="24" t="s">
        <v>22</v>
      </c>
      <c r="M151" s="11"/>
    </row>
    <row r="152" spans="1:13" x14ac:dyDescent="0.3">
      <c r="A152" s="27" t="str">
        <v>W00D5H21</v>
      </c>
      <c r="B152" s="27" t="str">
        <f ca="1"/>
        <v>COST</v>
      </c>
      <c r="C152" s="27">
        <f ca="1"/>
        <v>2022</v>
      </c>
      <c r="D152" s="27" t="str">
        <f ca="1"/>
        <v>MEuro22</v>
      </c>
      <c r="E152" s="27">
        <f ca="1"/>
        <v>-1.1299999999999999E-2</v>
      </c>
      <c r="F152" s="27"/>
      <c r="G152" s="27" t="str">
        <f ca="1"/>
        <v>EXPELC-DKW</v>
      </c>
      <c r="H152" s="27" t="str">
        <f ca="1"/>
        <v>ELC_PRIS</v>
      </c>
      <c r="I152" s="23" t="s">
        <v>21</v>
      </c>
      <c r="J152" s="24" t="s">
        <v>22</v>
      </c>
      <c r="M152" s="11"/>
    </row>
    <row r="153" spans="1:13" x14ac:dyDescent="0.3">
      <c r="A153" s="27" t="str">
        <v>W00D5H22</v>
      </c>
      <c r="B153" s="27" t="str">
        <f ca="1"/>
        <v>COST</v>
      </c>
      <c r="C153" s="27">
        <f ca="1"/>
        <v>2022</v>
      </c>
      <c r="D153" s="27" t="str">
        <f ca="1"/>
        <v>MEuro22</v>
      </c>
      <c r="E153" s="27">
        <f ca="1"/>
        <v>-9.4999999999999998E-3</v>
      </c>
      <c r="F153" s="27"/>
      <c r="G153" s="27" t="str">
        <f ca="1"/>
        <v>EXPELC-DKW</v>
      </c>
      <c r="H153" s="27" t="str">
        <f ca="1"/>
        <v>ELC_PRIS</v>
      </c>
      <c r="I153" s="23" t="s">
        <v>21</v>
      </c>
      <c r="J153" s="24" t="s">
        <v>22</v>
      </c>
      <c r="M153" s="11"/>
    </row>
    <row r="154" spans="1:13" x14ac:dyDescent="0.3">
      <c r="A154" s="27" t="str">
        <v>W00D5H23</v>
      </c>
      <c r="B154" s="27" t="str">
        <f ca="1"/>
        <v>COST</v>
      </c>
      <c r="C154" s="27">
        <f ca="1"/>
        <v>2022</v>
      </c>
      <c r="D154" s="27" t="str">
        <f ca="1"/>
        <v>MEuro22</v>
      </c>
      <c r="E154" s="27">
        <f ca="1"/>
        <v>-6.8999999999999999E-3</v>
      </c>
      <c r="F154" s="27"/>
      <c r="G154" s="27" t="str">
        <f ca="1"/>
        <v>EXPELC-DKW</v>
      </c>
      <c r="H154" s="27" t="str">
        <f ca="1"/>
        <v>ELC_PRIS</v>
      </c>
      <c r="I154" s="23" t="s">
        <v>21</v>
      </c>
      <c r="J154" s="24" t="s">
        <v>22</v>
      </c>
      <c r="M154" s="11"/>
    </row>
    <row r="155" spans="1:13" x14ac:dyDescent="0.3">
      <c r="A155" s="27" t="str">
        <v>W00D6H00</v>
      </c>
      <c r="B155" s="27" t="str">
        <f ca="1"/>
        <v>COST</v>
      </c>
      <c r="C155" s="27">
        <f ca="1"/>
        <v>2022</v>
      </c>
      <c r="D155" s="27" t="str">
        <f ca="1"/>
        <v>MEuro22</v>
      </c>
      <c r="E155" s="27">
        <f ca="1"/>
        <v>-7.1999999999999998E-3</v>
      </c>
      <c r="F155" s="27"/>
      <c r="G155" s="27" t="str">
        <f ca="1"/>
        <v>EXPELC-DKW</v>
      </c>
      <c r="H155" s="27" t="str">
        <f ca="1"/>
        <v>ELC_PRIS</v>
      </c>
      <c r="I155" s="23" t="s">
        <v>21</v>
      </c>
      <c r="J155" s="24" t="s">
        <v>22</v>
      </c>
      <c r="M155" s="11"/>
    </row>
    <row r="156" spans="1:13" x14ac:dyDescent="0.3">
      <c r="A156" s="27" t="str">
        <v>W00D6H01</v>
      </c>
      <c r="B156" s="27" t="str">
        <f ca="1"/>
        <v>COST</v>
      </c>
      <c r="C156" s="27">
        <f ca="1"/>
        <v>2022</v>
      </c>
      <c r="D156" s="27" t="str">
        <f ca="1"/>
        <v>MEuro22</v>
      </c>
      <c r="E156" s="27">
        <f ca="1"/>
        <v>-6.4999999999999997E-3</v>
      </c>
      <c r="F156" s="27"/>
      <c r="G156" s="27" t="str">
        <f ca="1"/>
        <v>EXPELC-DKW</v>
      </c>
      <c r="H156" s="27" t="str">
        <f ca="1"/>
        <v>ELC_PRIS</v>
      </c>
      <c r="I156" s="23" t="s">
        <v>21</v>
      </c>
      <c r="J156" s="24" t="s">
        <v>22</v>
      </c>
      <c r="M156" s="11"/>
    </row>
    <row r="157" spans="1:13" x14ac:dyDescent="0.3">
      <c r="A157" s="27" t="str">
        <v>W00D6H02</v>
      </c>
      <c r="B157" s="27" t="str">
        <f ca="1"/>
        <v>COST</v>
      </c>
      <c r="C157" s="27">
        <f ca="1"/>
        <v>2022</v>
      </c>
      <c r="D157" s="27" t="str">
        <f ca="1"/>
        <v>MEuro22</v>
      </c>
      <c r="E157" s="27">
        <f ca="1"/>
        <v>-5.5999999999999999E-3</v>
      </c>
      <c r="F157" s="27"/>
      <c r="G157" s="27" t="str">
        <f ca="1"/>
        <v>EXPELC-DKW</v>
      </c>
      <c r="H157" s="27" t="str">
        <f ca="1"/>
        <v>ELC_PRIS</v>
      </c>
      <c r="I157" s="23" t="s">
        <v>21</v>
      </c>
      <c r="J157" s="24" t="s">
        <v>22</v>
      </c>
      <c r="M157" s="11"/>
    </row>
    <row r="158" spans="1:13" x14ac:dyDescent="0.3">
      <c r="A158" s="27" t="str">
        <v>W00D6H03</v>
      </c>
      <c r="B158" s="27" t="str">
        <f ca="1"/>
        <v>COST</v>
      </c>
      <c r="C158" s="27">
        <f ca="1"/>
        <v>2022</v>
      </c>
      <c r="D158" s="27" t="str">
        <f ca="1"/>
        <v>MEuro22</v>
      </c>
      <c r="E158" s="27">
        <f ca="1"/>
        <v>-5.4999999999999997E-3</v>
      </c>
      <c r="F158" s="27"/>
      <c r="G158" s="27" t="str">
        <f ca="1"/>
        <v>EXPELC-DKW</v>
      </c>
      <c r="H158" s="27" t="str">
        <f ca="1"/>
        <v>ELC_PRIS</v>
      </c>
      <c r="I158" s="23" t="s">
        <v>21</v>
      </c>
      <c r="J158" s="24" t="s">
        <v>22</v>
      </c>
      <c r="M158" s="11"/>
    </row>
    <row r="159" spans="1:13" x14ac:dyDescent="0.3">
      <c r="A159" s="27" t="str">
        <v>W00D6H04</v>
      </c>
      <c r="B159" s="27" t="str">
        <f ca="1"/>
        <v>COST</v>
      </c>
      <c r="C159" s="27">
        <f ca="1"/>
        <v>2022</v>
      </c>
      <c r="D159" s="27" t="str">
        <f ca="1"/>
        <v>MEuro22</v>
      </c>
      <c r="E159" s="27">
        <f ca="1"/>
        <v>-5.5999999999999999E-3</v>
      </c>
      <c r="F159" s="27"/>
      <c r="G159" s="27" t="str">
        <f ca="1"/>
        <v>EXPELC-DKW</v>
      </c>
      <c r="H159" s="27" t="str">
        <f ca="1"/>
        <v>ELC_PRIS</v>
      </c>
      <c r="I159" s="23" t="s">
        <v>21</v>
      </c>
      <c r="J159" s="24" t="s">
        <v>22</v>
      </c>
      <c r="M159" s="11"/>
    </row>
    <row r="160" spans="1:13" x14ac:dyDescent="0.3">
      <c r="A160" s="27" t="str">
        <v>W00D6H05</v>
      </c>
      <c r="B160" s="27" t="str">
        <f ca="1"/>
        <v>COST</v>
      </c>
      <c r="C160" s="27">
        <f ca="1"/>
        <v>2022</v>
      </c>
      <c r="D160" s="27" t="str">
        <f ca="1"/>
        <v>MEuro22</v>
      </c>
      <c r="E160" s="27">
        <f ca="1"/>
        <v>-6.4000000000000003E-3</v>
      </c>
      <c r="F160" s="27"/>
      <c r="G160" s="27" t="str">
        <f ca="1"/>
        <v>EXPELC-DKW</v>
      </c>
      <c r="H160" s="27" t="str">
        <f ca="1"/>
        <v>ELC_PRIS</v>
      </c>
      <c r="I160" s="23" t="s">
        <v>21</v>
      </c>
      <c r="J160" s="24" t="s">
        <v>22</v>
      </c>
      <c r="M160" s="11"/>
    </row>
    <row r="161" spans="1:13" x14ac:dyDescent="0.3">
      <c r="A161" s="27" t="str">
        <v>W00D6H06</v>
      </c>
      <c r="B161" s="27" t="str">
        <f ca="1"/>
        <v>COST</v>
      </c>
      <c r="C161" s="27">
        <f ca="1"/>
        <v>2022</v>
      </c>
      <c r="D161" s="27" t="str">
        <f ca="1"/>
        <v>MEuro22</v>
      </c>
      <c r="E161" s="27">
        <f ca="1"/>
        <v>-7.7999999999999996E-3</v>
      </c>
      <c r="F161" s="27"/>
      <c r="G161" s="27" t="str">
        <f ca="1"/>
        <v>EXPELC-DKW</v>
      </c>
      <c r="H161" s="27" t="str">
        <f ca="1"/>
        <v>ELC_PRIS</v>
      </c>
      <c r="I161" s="23" t="s">
        <v>21</v>
      </c>
      <c r="J161" s="24" t="s">
        <v>22</v>
      </c>
      <c r="M161" s="11"/>
    </row>
    <row r="162" spans="1:13" x14ac:dyDescent="0.3">
      <c r="A162" s="27" t="str">
        <v>W00D6H07</v>
      </c>
      <c r="B162" s="27" t="str">
        <f ca="1"/>
        <v>COST</v>
      </c>
      <c r="C162" s="27">
        <f ca="1"/>
        <v>2022</v>
      </c>
      <c r="D162" s="27" t="str">
        <f ca="1"/>
        <v>MEuro22</v>
      </c>
      <c r="E162" s="27">
        <f ca="1"/>
        <v>-8.5000000000000006E-3</v>
      </c>
      <c r="F162" s="27"/>
      <c r="G162" s="27" t="str">
        <f ca="1"/>
        <v>EXPELC-DKW</v>
      </c>
      <c r="H162" s="27" t="str">
        <f ca="1"/>
        <v>ELC_PRIS</v>
      </c>
      <c r="I162" s="23" t="s">
        <v>21</v>
      </c>
      <c r="J162" s="24" t="s">
        <v>22</v>
      </c>
      <c r="M162" s="11"/>
    </row>
    <row r="163" spans="1:13" x14ac:dyDescent="0.3">
      <c r="A163" s="27" t="str">
        <v>W00D6H08</v>
      </c>
      <c r="B163" s="27" t="str">
        <f ca="1"/>
        <v>COST</v>
      </c>
      <c r="C163" s="27">
        <f ca="1"/>
        <v>2022</v>
      </c>
      <c r="D163" s="27" t="str">
        <f ca="1"/>
        <v>MEuro22</v>
      </c>
      <c r="E163" s="27">
        <f ca="1"/>
        <v>-8.8999999999999999E-3</v>
      </c>
      <c r="F163" s="27"/>
      <c r="G163" s="27" t="str">
        <f ca="1"/>
        <v>EXPELC-DKW</v>
      </c>
      <c r="H163" s="27" t="str">
        <f ca="1"/>
        <v>ELC_PRIS</v>
      </c>
      <c r="I163" s="23" t="s">
        <v>21</v>
      </c>
      <c r="J163" s="24" t="s">
        <v>22</v>
      </c>
      <c r="M163" s="11"/>
    </row>
    <row r="164" spans="1:13" x14ac:dyDescent="0.3">
      <c r="A164" s="27" t="str">
        <v>W00D6H09</v>
      </c>
      <c r="B164" s="27" t="str">
        <f ca="1"/>
        <v>COST</v>
      </c>
      <c r="C164" s="27">
        <f ca="1"/>
        <v>2022</v>
      </c>
      <c r="D164" s="27" t="str">
        <f ca="1"/>
        <v>MEuro22</v>
      </c>
      <c r="E164" s="27">
        <f ca="1"/>
        <v>-8.9999999999999993E-3</v>
      </c>
      <c r="F164" s="27"/>
      <c r="G164" s="27" t="str">
        <f ca="1"/>
        <v>EXPELC-DKW</v>
      </c>
      <c r="H164" s="27" t="str">
        <f ca="1"/>
        <v>ELC_PRIS</v>
      </c>
      <c r="I164" s="23" t="s">
        <v>21</v>
      </c>
      <c r="J164" s="24" t="s">
        <v>22</v>
      </c>
      <c r="M164" s="11"/>
    </row>
    <row r="165" spans="1:13" x14ac:dyDescent="0.3">
      <c r="A165" s="27" t="str">
        <v>W00D6H10</v>
      </c>
      <c r="B165" s="27" t="str">
        <f ca="1"/>
        <v>COST</v>
      </c>
      <c r="C165" s="27">
        <f ca="1"/>
        <v>2022</v>
      </c>
      <c r="D165" s="27" t="str">
        <f ca="1"/>
        <v>MEuro22</v>
      </c>
      <c r="E165" s="27">
        <f ca="1"/>
        <v>-8.9999999999999993E-3</v>
      </c>
      <c r="F165" s="27"/>
      <c r="G165" s="27" t="str">
        <f ca="1"/>
        <v>EXPELC-DKW</v>
      </c>
      <c r="H165" s="27" t="str">
        <f ca="1"/>
        <v>ELC_PRIS</v>
      </c>
      <c r="I165" s="23" t="s">
        <v>21</v>
      </c>
      <c r="J165" s="24" t="s">
        <v>22</v>
      </c>
      <c r="M165" s="11"/>
    </row>
    <row r="166" spans="1:13" x14ac:dyDescent="0.3">
      <c r="A166" s="27" t="str">
        <v>W00D6H11</v>
      </c>
      <c r="B166" s="27" t="str">
        <f ca="1"/>
        <v>COST</v>
      </c>
      <c r="C166" s="27">
        <f ca="1"/>
        <v>2022</v>
      </c>
      <c r="D166" s="27" t="str">
        <f ca="1"/>
        <v>MEuro22</v>
      </c>
      <c r="E166" s="27">
        <f ca="1"/>
        <v>-9.1999999999999998E-3</v>
      </c>
      <c r="F166" s="27"/>
      <c r="G166" s="27" t="str">
        <f ca="1"/>
        <v>EXPELC-DKW</v>
      </c>
      <c r="H166" s="27" t="str">
        <f ca="1"/>
        <v>ELC_PRIS</v>
      </c>
      <c r="I166" s="23" t="s">
        <v>21</v>
      </c>
      <c r="J166" s="24" t="s">
        <v>22</v>
      </c>
      <c r="M166" s="11"/>
    </row>
    <row r="167" spans="1:13" x14ac:dyDescent="0.3">
      <c r="A167" s="27" t="str">
        <v>W00D6H12</v>
      </c>
      <c r="B167" s="27" t="str">
        <f ca="1"/>
        <v>COST</v>
      </c>
      <c r="C167" s="27">
        <f ca="1"/>
        <v>2022</v>
      </c>
      <c r="D167" s="27" t="str">
        <f ca="1"/>
        <v>MEuro22</v>
      </c>
      <c r="E167" s="27">
        <f ca="1"/>
        <v>-9.1999999999999998E-3</v>
      </c>
      <c r="F167" s="27"/>
      <c r="G167" s="27" t="str">
        <f ca="1"/>
        <v>EXPELC-DKW</v>
      </c>
      <c r="H167" s="27" t="str">
        <f ca="1"/>
        <v>ELC_PRIS</v>
      </c>
      <c r="I167" s="23" t="s">
        <v>21</v>
      </c>
      <c r="J167" s="24" t="s">
        <v>22</v>
      </c>
      <c r="M167" s="11"/>
    </row>
    <row r="168" spans="1:13" x14ac:dyDescent="0.3">
      <c r="A168" s="27" t="str">
        <v>W00D6H13</v>
      </c>
      <c r="B168" s="27" t="str">
        <f ca="1"/>
        <v>COST</v>
      </c>
      <c r="C168" s="27">
        <f ca="1"/>
        <v>2022</v>
      </c>
      <c r="D168" s="27" t="str">
        <f ca="1"/>
        <v>MEuro22</v>
      </c>
      <c r="E168" s="27">
        <f ca="1"/>
        <v>-9.1999999999999998E-3</v>
      </c>
      <c r="F168" s="27"/>
      <c r="G168" s="27" t="str">
        <f ca="1"/>
        <v>EXPELC-DKW</v>
      </c>
      <c r="H168" s="27" t="str">
        <f ca="1"/>
        <v>ELC_PRIS</v>
      </c>
      <c r="I168" s="23" t="s">
        <v>21</v>
      </c>
      <c r="J168" s="24" t="s">
        <v>22</v>
      </c>
      <c r="M168" s="11"/>
    </row>
    <row r="169" spans="1:13" x14ac:dyDescent="0.3">
      <c r="A169" s="27" t="str">
        <v>W00D6H14</v>
      </c>
      <c r="B169" s="27" t="str">
        <f ca="1"/>
        <v>COST</v>
      </c>
      <c r="C169" s="27">
        <f ca="1"/>
        <v>2022</v>
      </c>
      <c r="D169" s="27" t="str">
        <f ca="1"/>
        <v>MEuro22</v>
      </c>
      <c r="E169" s="27">
        <f ca="1"/>
        <v>-9.1999999999999998E-3</v>
      </c>
      <c r="F169" s="27"/>
      <c r="G169" s="27" t="str">
        <f ca="1"/>
        <v>EXPELC-DKW</v>
      </c>
      <c r="H169" s="27" t="str">
        <f ca="1"/>
        <v>ELC_PRIS</v>
      </c>
      <c r="I169" s="23" t="s">
        <v>21</v>
      </c>
      <c r="J169" s="24" t="s">
        <v>22</v>
      </c>
      <c r="M169" s="11"/>
    </row>
    <row r="170" spans="1:13" x14ac:dyDescent="0.3">
      <c r="A170" s="27" t="str">
        <v>W00D6H15</v>
      </c>
      <c r="B170" s="27" t="str">
        <f ca="1"/>
        <v>COST</v>
      </c>
      <c r="C170" s="27">
        <f ca="1"/>
        <v>2022</v>
      </c>
      <c r="D170" s="27" t="str">
        <f ca="1"/>
        <v>MEuro22</v>
      </c>
      <c r="E170" s="27">
        <f ca="1"/>
        <v>-1.03E-2</v>
      </c>
      <c r="F170" s="27"/>
      <c r="G170" s="27" t="str">
        <f ca="1"/>
        <v>EXPELC-DKW</v>
      </c>
      <c r="H170" s="27" t="str">
        <f ca="1"/>
        <v>ELC_PRIS</v>
      </c>
      <c r="I170" s="23" t="s">
        <v>21</v>
      </c>
      <c r="J170" s="24" t="s">
        <v>22</v>
      </c>
      <c r="M170" s="11"/>
    </row>
    <row r="171" spans="1:13" x14ac:dyDescent="0.3">
      <c r="A171" s="27" t="str">
        <v>W00D6H16</v>
      </c>
      <c r="B171" s="27" t="str">
        <f ca="1"/>
        <v>COST</v>
      </c>
      <c r="C171" s="27">
        <f ca="1"/>
        <v>2022</v>
      </c>
      <c r="D171" s="27" t="str">
        <f ca="1"/>
        <v>MEuro22</v>
      </c>
      <c r="E171" s="27">
        <f ca="1"/>
        <v>-1.12E-2</v>
      </c>
      <c r="F171" s="27"/>
      <c r="G171" s="27" t="str">
        <f ca="1"/>
        <v>EXPELC-DKW</v>
      </c>
      <c r="H171" s="27" t="str">
        <f ca="1"/>
        <v>ELC_PRIS</v>
      </c>
      <c r="I171" s="23" t="s">
        <v>21</v>
      </c>
      <c r="J171" s="24" t="s">
        <v>22</v>
      </c>
      <c r="M171" s="11"/>
    </row>
    <row r="172" spans="1:13" x14ac:dyDescent="0.3">
      <c r="A172" s="27" t="str">
        <v>W00D6H17</v>
      </c>
      <c r="B172" s="27" t="str">
        <f ca="1"/>
        <v>COST</v>
      </c>
      <c r="C172" s="27">
        <f ca="1"/>
        <v>2022</v>
      </c>
      <c r="D172" s="27" t="str">
        <f ca="1"/>
        <v>MEuro22</v>
      </c>
      <c r="E172" s="27">
        <f ca="1"/>
        <v>-1.35E-2</v>
      </c>
      <c r="F172" s="27"/>
      <c r="G172" s="27" t="str">
        <f ca="1"/>
        <v>EXPELC-DKW</v>
      </c>
      <c r="H172" s="27" t="str">
        <f ca="1"/>
        <v>ELC_PRIS</v>
      </c>
      <c r="I172" s="23" t="s">
        <v>21</v>
      </c>
      <c r="J172" s="24" t="s">
        <v>22</v>
      </c>
      <c r="M172" s="11"/>
    </row>
    <row r="173" spans="1:13" x14ac:dyDescent="0.3">
      <c r="A173" s="27" t="str">
        <v>W00D6H18</v>
      </c>
      <c r="B173" s="27" t="str">
        <f ca="1"/>
        <v>COST</v>
      </c>
      <c r="C173" s="27">
        <f ca="1"/>
        <v>2022</v>
      </c>
      <c r="D173" s="27" t="str">
        <f ca="1"/>
        <v>MEuro22</v>
      </c>
      <c r="E173" s="27">
        <f ca="1"/>
        <v>-1.37E-2</v>
      </c>
      <c r="F173" s="27"/>
      <c r="G173" s="27" t="str">
        <f ca="1"/>
        <v>EXPELC-DKW</v>
      </c>
      <c r="H173" s="27" t="str">
        <f ca="1"/>
        <v>ELC_PRIS</v>
      </c>
      <c r="I173" s="23" t="s">
        <v>21</v>
      </c>
      <c r="J173" s="24" t="s">
        <v>22</v>
      </c>
      <c r="M173" s="11"/>
    </row>
    <row r="174" spans="1:13" x14ac:dyDescent="0.3">
      <c r="A174" s="27" t="str">
        <v>W00D6H19</v>
      </c>
      <c r="B174" s="27" t="str">
        <f ca="1"/>
        <v>COST</v>
      </c>
      <c r="C174" s="27">
        <f ca="1"/>
        <v>2022</v>
      </c>
      <c r="D174" s="27" t="str">
        <f ca="1"/>
        <v>MEuro22</v>
      </c>
      <c r="E174" s="27">
        <f ca="1"/>
        <v>-1.04E-2</v>
      </c>
      <c r="F174" s="27"/>
      <c r="G174" s="27" t="str">
        <f ca="1"/>
        <v>EXPELC-DKW</v>
      </c>
      <c r="H174" s="27" t="str">
        <f ca="1"/>
        <v>ELC_PRIS</v>
      </c>
      <c r="I174" s="23" t="s">
        <v>21</v>
      </c>
      <c r="J174" s="24" t="s">
        <v>22</v>
      </c>
      <c r="M174" s="11"/>
    </row>
    <row r="175" spans="1:13" x14ac:dyDescent="0.3">
      <c r="A175" s="27" t="str">
        <v>W00D6H20</v>
      </c>
      <c r="B175" s="27" t="str">
        <f ca="1"/>
        <v>COST</v>
      </c>
      <c r="C175" s="27">
        <f ca="1"/>
        <v>2022</v>
      </c>
      <c r="D175" s="27" t="str">
        <f ca="1"/>
        <v>MEuro22</v>
      </c>
      <c r="E175" s="27">
        <f ca="1"/>
        <v>-8.8999999999999999E-3</v>
      </c>
      <c r="F175" s="27"/>
      <c r="G175" s="27" t="str">
        <f ca="1"/>
        <v>EXPELC-DKW</v>
      </c>
      <c r="H175" s="27" t="str">
        <f ca="1"/>
        <v>ELC_PRIS</v>
      </c>
      <c r="I175" s="23" t="s">
        <v>21</v>
      </c>
      <c r="J175" s="24" t="s">
        <v>22</v>
      </c>
      <c r="M175" s="11"/>
    </row>
    <row r="176" spans="1:13" x14ac:dyDescent="0.3">
      <c r="A176" s="27" t="str">
        <v>W00D6H21</v>
      </c>
      <c r="B176" s="27" t="str">
        <f ca="1"/>
        <v>COST</v>
      </c>
      <c r="C176" s="27">
        <f ca="1"/>
        <v>2022</v>
      </c>
      <c r="D176" s="27" t="str">
        <f ca="1"/>
        <v>MEuro22</v>
      </c>
      <c r="E176" s="27">
        <f ca="1"/>
        <v>-8.8000000000000005E-3</v>
      </c>
      <c r="F176" s="27"/>
      <c r="G176" s="27" t="str">
        <f ca="1"/>
        <v>EXPELC-DKW</v>
      </c>
      <c r="H176" s="27" t="str">
        <f ca="1"/>
        <v>ELC_PRIS</v>
      </c>
      <c r="I176" s="23" t="s">
        <v>21</v>
      </c>
      <c r="J176" s="24" t="s">
        <v>22</v>
      </c>
      <c r="M176" s="11"/>
    </row>
    <row r="177" spans="1:13" x14ac:dyDescent="0.3">
      <c r="A177" s="27" t="str">
        <v>W00D6H22</v>
      </c>
      <c r="B177" s="27" t="str">
        <f ca="1"/>
        <v>COST</v>
      </c>
      <c r="C177" s="27">
        <f ca="1"/>
        <v>2022</v>
      </c>
      <c r="D177" s="27" t="str">
        <f ca="1"/>
        <v>MEuro22</v>
      </c>
      <c r="E177" s="27">
        <f ca="1"/>
        <v>-8.5000000000000006E-3</v>
      </c>
      <c r="F177" s="27"/>
      <c r="G177" s="27" t="str">
        <f ca="1"/>
        <v>EXPELC-DKW</v>
      </c>
      <c r="H177" s="27" t="str">
        <f ca="1"/>
        <v>ELC_PRIS</v>
      </c>
      <c r="I177" s="23" t="s">
        <v>21</v>
      </c>
      <c r="J177" s="24" t="s">
        <v>22</v>
      </c>
      <c r="M177" s="11"/>
    </row>
    <row r="178" spans="1:13" x14ac:dyDescent="0.3">
      <c r="A178" s="27" t="str">
        <v>W00D6H23</v>
      </c>
      <c r="B178" s="27" t="str">
        <f ca="1"/>
        <v>COST</v>
      </c>
      <c r="C178" s="27">
        <f ca="1"/>
        <v>2022</v>
      </c>
      <c r="D178" s="27" t="str">
        <f ca="1"/>
        <v>MEuro22</v>
      </c>
      <c r="E178" s="27">
        <f ca="1"/>
        <v>-8.0000000000000002E-3</v>
      </c>
      <c r="F178" s="27"/>
      <c r="G178" s="27" t="str">
        <f ca="1"/>
        <v>EXPELC-DKW</v>
      </c>
      <c r="H178" s="27" t="str">
        <f ca="1"/>
        <v>ELC_PRIS</v>
      </c>
      <c r="I178" s="23" t="s">
        <v>21</v>
      </c>
      <c r="J178" s="24" t="s">
        <v>22</v>
      </c>
      <c r="M178" s="11"/>
    </row>
    <row r="179" spans="1:13" x14ac:dyDescent="0.3">
      <c r="A179" s="27" t="str">
        <v>W01D0H00</v>
      </c>
      <c r="B179" s="27" t="str">
        <f ca="1"/>
        <v>COST</v>
      </c>
      <c r="C179" s="27">
        <f ca="1"/>
        <v>2022</v>
      </c>
      <c r="D179" s="27" t="str">
        <f ca="1"/>
        <v>MEuro22</v>
      </c>
      <c r="E179" s="27">
        <f ca="1"/>
        <v>-8.5000000000000006E-3</v>
      </c>
      <c r="F179" s="27"/>
      <c r="G179" s="27" t="str">
        <f ca="1"/>
        <v>EXPELC-DKW</v>
      </c>
      <c r="H179" s="27" t="str">
        <f ca="1"/>
        <v>ELC_PRIS</v>
      </c>
      <c r="I179" s="23" t="s">
        <v>21</v>
      </c>
      <c r="J179" s="24" t="s">
        <v>22</v>
      </c>
      <c r="M179" s="11"/>
    </row>
    <row r="180" spans="1:13" x14ac:dyDescent="0.3">
      <c r="A180" s="27" t="str">
        <v>W01D0H01</v>
      </c>
      <c r="B180" s="27" t="str">
        <f ca="1"/>
        <v>COST</v>
      </c>
      <c r="C180" s="27">
        <f ca="1"/>
        <v>2022</v>
      </c>
      <c r="D180" s="27" t="str">
        <f ca="1"/>
        <v>MEuro22</v>
      </c>
      <c r="E180" s="27">
        <f ca="1"/>
        <v>-8.0999999999999996E-3</v>
      </c>
      <c r="F180" s="27"/>
      <c r="G180" s="27" t="str">
        <f ca="1"/>
        <v>EXPELC-DKW</v>
      </c>
      <c r="H180" s="27" t="str">
        <f ca="1"/>
        <v>ELC_PRIS</v>
      </c>
      <c r="I180" s="23" t="s">
        <v>21</v>
      </c>
      <c r="J180" s="24" t="s">
        <v>22</v>
      </c>
      <c r="M180" s="11"/>
    </row>
    <row r="181" spans="1:13" x14ac:dyDescent="0.3">
      <c r="A181" s="27" t="str">
        <v>W01D0H02</v>
      </c>
      <c r="B181" s="27" t="str">
        <f ca="1"/>
        <v>COST</v>
      </c>
      <c r="C181" s="27">
        <f ca="1"/>
        <v>2022</v>
      </c>
      <c r="D181" s="27" t="str">
        <f ca="1"/>
        <v>MEuro22</v>
      </c>
      <c r="E181" s="27">
        <f ca="1"/>
        <v>-8.0000000000000002E-3</v>
      </c>
      <c r="F181" s="27"/>
      <c r="G181" s="27" t="str">
        <f ca="1"/>
        <v>EXPELC-DKW</v>
      </c>
      <c r="H181" s="27" t="str">
        <f ca="1"/>
        <v>ELC_PRIS</v>
      </c>
      <c r="I181" s="23" t="s">
        <v>21</v>
      </c>
      <c r="J181" s="24" t="s">
        <v>22</v>
      </c>
      <c r="M181" s="11"/>
    </row>
    <row r="182" spans="1:13" x14ac:dyDescent="0.3">
      <c r="A182" s="27" t="str">
        <v>W01D0H03</v>
      </c>
      <c r="B182" s="27" t="str">
        <f ca="1"/>
        <v>COST</v>
      </c>
      <c r="C182" s="27">
        <f ca="1"/>
        <v>2022</v>
      </c>
      <c r="D182" s="27" t="str">
        <f ca="1"/>
        <v>MEuro22</v>
      </c>
      <c r="E182" s="27">
        <f ca="1"/>
        <v>-8.0999999999999996E-3</v>
      </c>
      <c r="F182" s="27"/>
      <c r="G182" s="27" t="str">
        <f ca="1"/>
        <v>EXPELC-DKW</v>
      </c>
      <c r="H182" s="27" t="str">
        <f ca="1"/>
        <v>ELC_PRIS</v>
      </c>
      <c r="I182" s="23" t="s">
        <v>21</v>
      </c>
      <c r="J182" s="24" t="s">
        <v>22</v>
      </c>
      <c r="M182" s="11"/>
    </row>
    <row r="183" spans="1:13" x14ac:dyDescent="0.3">
      <c r="A183" s="27" t="str">
        <v>W01D0H04</v>
      </c>
      <c r="B183" s="27" t="str">
        <f ca="1"/>
        <v>COST</v>
      </c>
      <c r="C183" s="27">
        <f ca="1"/>
        <v>2022</v>
      </c>
      <c r="D183" s="27" t="str">
        <f ca="1"/>
        <v>MEuro22</v>
      </c>
      <c r="E183" s="27">
        <f ca="1"/>
        <v>-8.2000000000000007E-3</v>
      </c>
      <c r="F183" s="27"/>
      <c r="G183" s="27" t="str">
        <f ca="1"/>
        <v>EXPELC-DKW</v>
      </c>
      <c r="H183" s="27" t="str">
        <f ca="1"/>
        <v>ELC_PRIS</v>
      </c>
      <c r="I183" s="23" t="s">
        <v>21</v>
      </c>
      <c r="J183" s="24" t="s">
        <v>22</v>
      </c>
      <c r="M183" s="11"/>
    </row>
    <row r="184" spans="1:13" x14ac:dyDescent="0.3">
      <c r="A184" s="27" t="str">
        <v>W01D0H05</v>
      </c>
      <c r="B184" s="27" t="str">
        <f ca="1"/>
        <v>COST</v>
      </c>
      <c r="C184" s="27">
        <f ca="1"/>
        <v>2022</v>
      </c>
      <c r="D184" s="27" t="str">
        <f ca="1"/>
        <v>MEuro22</v>
      </c>
      <c r="E184" s="27">
        <f ca="1"/>
        <v>-8.0999999999999996E-3</v>
      </c>
      <c r="F184" s="27"/>
      <c r="G184" s="27" t="str">
        <f ca="1"/>
        <v>EXPELC-DKW</v>
      </c>
      <c r="H184" s="27" t="str">
        <f ca="1"/>
        <v>ELC_PRIS</v>
      </c>
      <c r="I184" s="23" t="s">
        <v>21</v>
      </c>
      <c r="J184" s="24" t="s">
        <v>22</v>
      </c>
      <c r="M184" s="11"/>
    </row>
    <row r="185" spans="1:13" x14ac:dyDescent="0.3">
      <c r="A185" s="27" t="str">
        <v>W01D0H06</v>
      </c>
      <c r="B185" s="27" t="str">
        <f ca="1"/>
        <v>COST</v>
      </c>
      <c r="C185" s="27">
        <f ca="1"/>
        <v>2022</v>
      </c>
      <c r="D185" s="27" t="str">
        <f ca="1"/>
        <v>MEuro22</v>
      </c>
      <c r="E185" s="27">
        <f ca="1"/>
        <v>-8.0999999999999996E-3</v>
      </c>
      <c r="F185" s="27"/>
      <c r="G185" s="27" t="str">
        <f ca="1"/>
        <v>EXPELC-DKW</v>
      </c>
      <c r="H185" s="27" t="str">
        <f ca="1"/>
        <v>ELC_PRIS</v>
      </c>
      <c r="I185" s="23" t="s">
        <v>21</v>
      </c>
      <c r="J185" s="24" t="s">
        <v>22</v>
      </c>
      <c r="M185" s="11"/>
    </row>
    <row r="186" spans="1:13" x14ac:dyDescent="0.3">
      <c r="A186" s="27" t="str">
        <v>W01D0H07</v>
      </c>
      <c r="B186" s="27" t="str">
        <f ca="1"/>
        <v>COST</v>
      </c>
      <c r="C186" s="27">
        <f ca="1"/>
        <v>2022</v>
      </c>
      <c r="D186" s="27" t="str">
        <f ca="1"/>
        <v>MEuro22</v>
      </c>
      <c r="E186" s="27">
        <f ca="1"/>
        <v>-8.2000000000000007E-3</v>
      </c>
      <c r="F186" s="27"/>
      <c r="G186" s="27" t="str">
        <f ca="1"/>
        <v>EXPELC-DKW</v>
      </c>
      <c r="H186" s="27" t="str">
        <f ca="1"/>
        <v>ELC_PRIS</v>
      </c>
      <c r="I186" s="23" t="s">
        <v>21</v>
      </c>
      <c r="J186" s="24" t="s">
        <v>22</v>
      </c>
      <c r="M186" s="11"/>
    </row>
    <row r="187" spans="1:13" x14ac:dyDescent="0.3">
      <c r="A187" s="27" t="str">
        <v>W01D0H08</v>
      </c>
      <c r="B187" s="27" t="str">
        <f ca="1"/>
        <v>COST</v>
      </c>
      <c r="C187" s="27">
        <f ca="1"/>
        <v>2022</v>
      </c>
      <c r="D187" s="27" t="str">
        <f ca="1"/>
        <v>MEuro22</v>
      </c>
      <c r="E187" s="27">
        <f ca="1"/>
        <v>-8.5000000000000006E-3</v>
      </c>
      <c r="F187" s="27"/>
      <c r="G187" s="27" t="str">
        <f ca="1"/>
        <v>EXPELC-DKW</v>
      </c>
      <c r="H187" s="27" t="str">
        <f ca="1"/>
        <v>ELC_PRIS</v>
      </c>
      <c r="I187" s="23" t="s">
        <v>21</v>
      </c>
      <c r="J187" s="24" t="s">
        <v>22</v>
      </c>
      <c r="M187" s="11"/>
    </row>
    <row r="188" spans="1:13" x14ac:dyDescent="0.3">
      <c r="A188" s="27" t="str">
        <v>W01D0H09</v>
      </c>
      <c r="B188" s="27" t="str">
        <f ca="1"/>
        <v>COST</v>
      </c>
      <c r="C188" s="27">
        <f ca="1"/>
        <v>2022</v>
      </c>
      <c r="D188" s="27" t="str">
        <f ca="1"/>
        <v>MEuro22</v>
      </c>
      <c r="E188" s="27">
        <f ca="1"/>
        <v>-8.6999999999999994E-3</v>
      </c>
      <c r="F188" s="27"/>
      <c r="G188" s="27" t="str">
        <f ca="1"/>
        <v>EXPELC-DKW</v>
      </c>
      <c r="H188" s="27" t="str">
        <f ca="1"/>
        <v>ELC_PRIS</v>
      </c>
      <c r="I188" s="23" t="s">
        <v>21</v>
      </c>
      <c r="J188" s="24" t="s">
        <v>22</v>
      </c>
      <c r="M188" s="11"/>
    </row>
    <row r="189" spans="1:13" x14ac:dyDescent="0.3">
      <c r="A189" s="27" t="str">
        <v>W01D0H10</v>
      </c>
      <c r="B189" s="27" t="str">
        <f ca="1"/>
        <v>COST</v>
      </c>
      <c r="C189" s="27">
        <f ca="1"/>
        <v>2022</v>
      </c>
      <c r="D189" s="27" t="str">
        <f ca="1"/>
        <v>MEuro22</v>
      </c>
      <c r="E189" s="27">
        <f ca="1"/>
        <v>-8.8000000000000005E-3</v>
      </c>
      <c r="F189" s="27"/>
      <c r="G189" s="27" t="str">
        <f ca="1"/>
        <v>EXPELC-DKW</v>
      </c>
      <c r="H189" s="27" t="str">
        <f ca="1"/>
        <v>ELC_PRIS</v>
      </c>
      <c r="I189" s="23" t="s">
        <v>21</v>
      </c>
      <c r="J189" s="24" t="s">
        <v>22</v>
      </c>
      <c r="M189" s="11"/>
    </row>
    <row r="190" spans="1:13" x14ac:dyDescent="0.3">
      <c r="A190" s="27" t="str">
        <v>W01D0H11</v>
      </c>
      <c r="B190" s="27" t="str">
        <f ca="1"/>
        <v>COST</v>
      </c>
      <c r="C190" s="27">
        <f ca="1"/>
        <v>2022</v>
      </c>
      <c r="D190" s="27" t="str">
        <f ca="1"/>
        <v>MEuro22</v>
      </c>
      <c r="E190" s="27">
        <f ca="1"/>
        <v>-8.8000000000000005E-3</v>
      </c>
      <c r="F190" s="27"/>
      <c r="G190" s="27" t="str">
        <f ca="1"/>
        <v>EXPELC-DKW</v>
      </c>
      <c r="H190" s="27" t="str">
        <f ca="1"/>
        <v>ELC_PRIS</v>
      </c>
      <c r="I190" s="23" t="s">
        <v>21</v>
      </c>
      <c r="J190" s="24" t="s">
        <v>22</v>
      </c>
      <c r="M190" s="11"/>
    </row>
    <row r="191" spans="1:13" x14ac:dyDescent="0.3">
      <c r="A191" s="27" t="str">
        <v>W01D0H12</v>
      </c>
      <c r="B191" s="27" t="str">
        <f ca="1"/>
        <v>COST</v>
      </c>
      <c r="C191" s="27">
        <f ca="1"/>
        <v>2022</v>
      </c>
      <c r="D191" s="27" t="str">
        <f ca="1"/>
        <v>MEuro22</v>
      </c>
      <c r="E191" s="27">
        <f ca="1"/>
        <v>-8.8000000000000005E-3</v>
      </c>
      <c r="F191" s="27"/>
      <c r="G191" s="27" t="str">
        <f ca="1"/>
        <v>EXPELC-DKW</v>
      </c>
      <c r="H191" s="27" t="str">
        <f ca="1"/>
        <v>ELC_PRIS</v>
      </c>
      <c r="I191" s="23" t="s">
        <v>21</v>
      </c>
      <c r="J191" s="24" t="s">
        <v>22</v>
      </c>
      <c r="M191" s="11"/>
    </row>
    <row r="192" spans="1:13" x14ac:dyDescent="0.3">
      <c r="A192" s="27" t="str">
        <v>W01D0H13</v>
      </c>
      <c r="B192" s="27" t="str">
        <f ca="1"/>
        <v>COST</v>
      </c>
      <c r="C192" s="27">
        <f ca="1"/>
        <v>2022</v>
      </c>
      <c r="D192" s="27" t="str">
        <f ca="1"/>
        <v>MEuro22</v>
      </c>
      <c r="E192" s="27">
        <f ca="1"/>
        <v>-8.6999999999999994E-3</v>
      </c>
      <c r="F192" s="27"/>
      <c r="G192" s="27" t="str">
        <f ca="1"/>
        <v>EXPELC-DKW</v>
      </c>
      <c r="H192" s="27" t="str">
        <f ca="1"/>
        <v>ELC_PRIS</v>
      </c>
      <c r="I192" s="23" t="s">
        <v>21</v>
      </c>
      <c r="J192" s="24" t="s">
        <v>22</v>
      </c>
      <c r="M192" s="11"/>
    </row>
    <row r="193" spans="1:13" x14ac:dyDescent="0.3">
      <c r="A193" s="27" t="str">
        <v>W01D0H14</v>
      </c>
      <c r="B193" s="27" t="str">
        <f ca="1"/>
        <v>COST</v>
      </c>
      <c r="C193" s="27">
        <f ca="1"/>
        <v>2022</v>
      </c>
      <c r="D193" s="27" t="str">
        <f ca="1"/>
        <v>MEuro22</v>
      </c>
      <c r="E193" s="27">
        <f ca="1"/>
        <v>-8.6999999999999994E-3</v>
      </c>
      <c r="F193" s="27"/>
      <c r="G193" s="27" t="str">
        <f ca="1"/>
        <v>EXPELC-DKW</v>
      </c>
      <c r="H193" s="27" t="str">
        <f ca="1"/>
        <v>ELC_PRIS</v>
      </c>
      <c r="I193" s="23" t="s">
        <v>21</v>
      </c>
      <c r="J193" s="24" t="s">
        <v>22</v>
      </c>
      <c r="M193" s="11"/>
    </row>
    <row r="194" spans="1:13" x14ac:dyDescent="0.3">
      <c r="A194" s="27" t="str">
        <v>W01D0H15</v>
      </c>
      <c r="B194" s="27" t="str">
        <f ca="1"/>
        <v>COST</v>
      </c>
      <c r="C194" s="27">
        <f ca="1"/>
        <v>2022</v>
      </c>
      <c r="D194" s="27" t="str">
        <f ca="1"/>
        <v>MEuro22</v>
      </c>
      <c r="E194" s="27">
        <f ca="1"/>
        <v>-8.8000000000000005E-3</v>
      </c>
      <c r="F194" s="27"/>
      <c r="G194" s="27" t="str">
        <f ca="1"/>
        <v>EXPELC-DKW</v>
      </c>
      <c r="H194" s="27" t="str">
        <f ca="1"/>
        <v>ELC_PRIS</v>
      </c>
      <c r="I194" s="23" t="s">
        <v>21</v>
      </c>
      <c r="J194" s="24" t="s">
        <v>22</v>
      </c>
      <c r="M194" s="11"/>
    </row>
    <row r="195" spans="1:13" x14ac:dyDescent="0.3">
      <c r="A195" s="27" t="str">
        <v>W01D0H16</v>
      </c>
      <c r="B195" s="27" t="str">
        <f ca="1"/>
        <v>COST</v>
      </c>
      <c r="C195" s="27">
        <f ca="1"/>
        <v>2022</v>
      </c>
      <c r="D195" s="27" t="str">
        <f ca="1"/>
        <v>MEuro22</v>
      </c>
      <c r="E195" s="27">
        <f ca="1"/>
        <v>-8.8999999999999999E-3</v>
      </c>
      <c r="F195" s="27"/>
      <c r="G195" s="27" t="str">
        <f ca="1"/>
        <v>EXPELC-DKW</v>
      </c>
      <c r="H195" s="27" t="str">
        <f ca="1"/>
        <v>ELC_PRIS</v>
      </c>
      <c r="I195" s="23" t="s">
        <v>21</v>
      </c>
      <c r="J195" s="24" t="s">
        <v>22</v>
      </c>
      <c r="M195" s="11"/>
    </row>
    <row r="196" spans="1:13" x14ac:dyDescent="0.3">
      <c r="A196" s="27" t="str">
        <v>W01D0H17</v>
      </c>
      <c r="B196" s="27" t="str">
        <f ca="1"/>
        <v>COST</v>
      </c>
      <c r="C196" s="27">
        <f ca="1"/>
        <v>2022</v>
      </c>
      <c r="D196" s="27" t="str">
        <f ca="1"/>
        <v>MEuro22</v>
      </c>
      <c r="E196" s="27">
        <f ca="1"/>
        <v>-1.0500000000000001E-2</v>
      </c>
      <c r="F196" s="27"/>
      <c r="G196" s="27" t="str">
        <f ca="1"/>
        <v>EXPELC-DKW</v>
      </c>
      <c r="H196" s="27" t="str">
        <f ca="1"/>
        <v>ELC_PRIS</v>
      </c>
      <c r="I196" s="23" t="s">
        <v>21</v>
      </c>
      <c r="J196" s="24" t="s">
        <v>22</v>
      </c>
      <c r="M196" s="11"/>
    </row>
    <row r="197" spans="1:13" x14ac:dyDescent="0.3">
      <c r="A197" s="27" t="str">
        <v>W01D0H18</v>
      </c>
      <c r="B197" s="27" t="str">
        <f ca="1"/>
        <v>COST</v>
      </c>
      <c r="C197" s="27">
        <f ca="1"/>
        <v>2022</v>
      </c>
      <c r="D197" s="27" t="str">
        <f ca="1"/>
        <v>MEuro22</v>
      </c>
      <c r="E197" s="27">
        <f ca="1"/>
        <v>-9.4999999999999998E-3</v>
      </c>
      <c r="F197" s="27"/>
      <c r="G197" s="27" t="str">
        <f ca="1"/>
        <v>EXPELC-DKW</v>
      </c>
      <c r="H197" s="27" t="str">
        <f ca="1"/>
        <v>ELC_PRIS</v>
      </c>
      <c r="I197" s="23" t="s">
        <v>21</v>
      </c>
      <c r="J197" s="24" t="s">
        <v>22</v>
      </c>
      <c r="M197" s="11"/>
    </row>
    <row r="198" spans="1:13" x14ac:dyDescent="0.3">
      <c r="A198" s="27" t="str">
        <v>W01D0H19</v>
      </c>
      <c r="B198" s="27" t="str">
        <f ca="1"/>
        <v>COST</v>
      </c>
      <c r="C198" s="27">
        <f ca="1"/>
        <v>2022</v>
      </c>
      <c r="D198" s="27" t="str">
        <f ca="1"/>
        <v>MEuro22</v>
      </c>
      <c r="E198" s="27">
        <f ca="1"/>
        <v>-7.7999999999999996E-3</v>
      </c>
      <c r="F198" s="27"/>
      <c r="G198" s="27" t="str">
        <f ca="1"/>
        <v>EXPELC-DKW</v>
      </c>
      <c r="H198" s="27" t="str">
        <f ca="1"/>
        <v>ELC_PRIS</v>
      </c>
      <c r="I198" s="23" t="s">
        <v>21</v>
      </c>
      <c r="J198" s="24" t="s">
        <v>22</v>
      </c>
      <c r="M198" s="11"/>
    </row>
    <row r="199" spans="1:13" x14ac:dyDescent="0.3">
      <c r="A199" s="27" t="str">
        <v>W01D0H20</v>
      </c>
      <c r="B199" s="27" t="str">
        <f ca="1"/>
        <v>COST</v>
      </c>
      <c r="C199" s="27">
        <f ca="1"/>
        <v>2022</v>
      </c>
      <c r="D199" s="27" t="str">
        <f ca="1"/>
        <v>MEuro22</v>
      </c>
      <c r="E199" s="27">
        <f ca="1"/>
        <v>-5.7000000000000002E-3</v>
      </c>
      <c r="F199" s="27"/>
      <c r="G199" s="27" t="str">
        <f ca="1"/>
        <v>EXPELC-DKW</v>
      </c>
      <c r="H199" s="27" t="str">
        <f ca="1"/>
        <v>ELC_PRIS</v>
      </c>
      <c r="I199" s="23" t="s">
        <v>21</v>
      </c>
      <c r="J199" s="24" t="s">
        <v>22</v>
      </c>
      <c r="M199" s="11"/>
    </row>
    <row r="200" spans="1:13" x14ac:dyDescent="0.3">
      <c r="A200" s="27" t="str">
        <v>W01D0H21</v>
      </c>
      <c r="B200" s="27" t="str">
        <f ca="1"/>
        <v>COST</v>
      </c>
      <c r="C200" s="27">
        <f ca="1"/>
        <v>2022</v>
      </c>
      <c r="D200" s="27" t="str">
        <f ca="1"/>
        <v>MEuro22</v>
      </c>
      <c r="E200" s="27">
        <f ca="1"/>
        <v>-5.7999999999999996E-3</v>
      </c>
      <c r="F200" s="27"/>
      <c r="G200" s="27" t="str">
        <f ca="1"/>
        <v>EXPELC-DKW</v>
      </c>
      <c r="H200" s="27" t="str">
        <f ca="1"/>
        <v>ELC_PRIS</v>
      </c>
      <c r="I200" s="23" t="s">
        <v>21</v>
      </c>
      <c r="J200" s="24" t="s">
        <v>22</v>
      </c>
      <c r="M200" s="11"/>
    </row>
    <row r="201" spans="1:13" x14ac:dyDescent="0.3">
      <c r="A201" s="27" t="str">
        <v>W01D0H22</v>
      </c>
      <c r="B201" s="27" t="str">
        <f ca="1"/>
        <v>COST</v>
      </c>
      <c r="C201" s="27">
        <f ca="1"/>
        <v>2022</v>
      </c>
      <c r="D201" s="27" t="str">
        <f ca="1"/>
        <v>MEuro22</v>
      </c>
      <c r="E201" s="27">
        <f ca="1"/>
        <v>-5.7999999999999996E-3</v>
      </c>
      <c r="F201" s="27"/>
      <c r="G201" s="27" t="str">
        <f ca="1"/>
        <v>EXPELC-DKW</v>
      </c>
      <c r="H201" s="27" t="str">
        <f ca="1"/>
        <v>ELC_PRIS</v>
      </c>
      <c r="I201" s="23" t="s">
        <v>21</v>
      </c>
      <c r="J201" s="24" t="s">
        <v>22</v>
      </c>
      <c r="M201" s="11"/>
    </row>
    <row r="202" spans="1:13" x14ac:dyDescent="0.3">
      <c r="A202" s="27" t="str">
        <v>W01D0H23</v>
      </c>
      <c r="B202" s="27" t="str">
        <f ca="1"/>
        <v>COST</v>
      </c>
      <c r="C202" s="27">
        <f ca="1"/>
        <v>2022</v>
      </c>
      <c r="D202" s="27" t="str">
        <f ca="1"/>
        <v>MEuro22</v>
      </c>
      <c r="E202" s="27">
        <f ca="1"/>
        <v>-5.0000000000000001E-3</v>
      </c>
      <c r="F202" s="27"/>
      <c r="G202" s="27" t="str">
        <f ca="1"/>
        <v>EXPELC-DKW</v>
      </c>
      <c r="H202" s="27" t="str">
        <f ca="1"/>
        <v>ELC_PRIS</v>
      </c>
      <c r="I202" s="23" t="s">
        <v>21</v>
      </c>
      <c r="J202" s="24" t="s">
        <v>22</v>
      </c>
      <c r="M202" s="11"/>
    </row>
    <row r="203" spans="1:13" x14ac:dyDescent="0.3">
      <c r="A203" s="27" t="str">
        <v>W01D1H00</v>
      </c>
      <c r="B203" s="27" t="str">
        <f ca="1"/>
        <v>COST</v>
      </c>
      <c r="C203" s="27">
        <f ca="1"/>
        <v>2022</v>
      </c>
      <c r="D203" s="27" t="str">
        <f ca="1"/>
        <v>MEuro22</v>
      </c>
      <c r="E203" s="27">
        <f ca="1"/>
        <v>-4.7000000000000002E-3</v>
      </c>
      <c r="F203" s="27"/>
      <c r="G203" s="27" t="str">
        <f ca="1"/>
        <v>EXPELC-DKW</v>
      </c>
      <c r="H203" s="27" t="str">
        <f ca="1"/>
        <v>ELC_PRIS</v>
      </c>
      <c r="I203" s="23" t="s">
        <v>21</v>
      </c>
      <c r="J203" s="24" t="s">
        <v>22</v>
      </c>
      <c r="M203" s="11"/>
    </row>
    <row r="204" spans="1:13" x14ac:dyDescent="0.3">
      <c r="A204" s="27" t="str">
        <v>W01D1H01</v>
      </c>
      <c r="B204" s="27" t="str">
        <f ca="1"/>
        <v>COST</v>
      </c>
      <c r="C204" s="27">
        <f ca="1"/>
        <v>2022</v>
      </c>
      <c r="D204" s="27" t="str">
        <f ca="1"/>
        <v>MEuro22</v>
      </c>
      <c r="E204" s="27">
        <f ca="1"/>
        <v>-4.7000000000000002E-3</v>
      </c>
      <c r="F204" s="27"/>
      <c r="G204" s="27" t="str">
        <f ca="1"/>
        <v>EXPELC-DKW</v>
      </c>
      <c r="H204" s="27" t="str">
        <f ca="1"/>
        <v>ELC_PRIS</v>
      </c>
      <c r="I204" s="23" t="s">
        <v>21</v>
      </c>
      <c r="J204" s="24" t="s">
        <v>22</v>
      </c>
      <c r="M204" s="11"/>
    </row>
    <row r="205" spans="1:13" x14ac:dyDescent="0.3">
      <c r="A205" s="27" t="str">
        <v>W01D1H02</v>
      </c>
      <c r="B205" s="27" t="str">
        <f ca="1"/>
        <v>COST</v>
      </c>
      <c r="C205" s="27">
        <f ca="1"/>
        <v>2022</v>
      </c>
      <c r="D205" s="27" t="str">
        <f ca="1"/>
        <v>MEuro22</v>
      </c>
      <c r="E205" s="27">
        <f ca="1"/>
        <v>-4.4999999999999997E-3</v>
      </c>
      <c r="F205" s="27"/>
      <c r="G205" s="27" t="str">
        <f ca="1"/>
        <v>EXPELC-DKW</v>
      </c>
      <c r="H205" s="27" t="str">
        <f ca="1"/>
        <v>ELC_PRIS</v>
      </c>
      <c r="I205" s="23" t="s">
        <v>21</v>
      </c>
      <c r="J205" s="24" t="s">
        <v>22</v>
      </c>
      <c r="M205" s="11"/>
    </row>
    <row r="206" spans="1:13" x14ac:dyDescent="0.3">
      <c r="A206" s="27" t="str">
        <v>W01D1H03</v>
      </c>
      <c r="B206" s="27" t="str">
        <f ca="1"/>
        <v>COST</v>
      </c>
      <c r="C206" s="27">
        <f ca="1"/>
        <v>2022</v>
      </c>
      <c r="D206" s="27" t="str">
        <f ca="1"/>
        <v>MEuro22</v>
      </c>
      <c r="E206" s="27">
        <f ca="1"/>
        <v>-3.0999999999999999E-3</v>
      </c>
      <c r="F206" s="27"/>
      <c r="G206" s="27" t="str">
        <f ca="1"/>
        <v>EXPELC-DKW</v>
      </c>
      <c r="H206" s="27" t="str">
        <f ca="1"/>
        <v>ELC_PRIS</v>
      </c>
      <c r="I206" s="23" t="s">
        <v>21</v>
      </c>
      <c r="J206" s="24" t="s">
        <v>22</v>
      </c>
      <c r="M206" s="11"/>
    </row>
    <row r="207" spans="1:13" x14ac:dyDescent="0.3">
      <c r="A207" s="27" t="str">
        <v>W01D1H04</v>
      </c>
      <c r="B207" s="27" t="str">
        <f ca="1"/>
        <v>COST</v>
      </c>
      <c r="C207" s="27">
        <f ca="1"/>
        <v>2022</v>
      </c>
      <c r="D207" s="27" t="str">
        <f ca="1"/>
        <v>MEuro22</v>
      </c>
      <c r="E207" s="27">
        <f ca="1"/>
        <v>-2.7000000000000001E-3</v>
      </c>
      <c r="F207" s="27"/>
      <c r="G207" s="27" t="str">
        <f ca="1"/>
        <v>EXPELC-DKW</v>
      </c>
      <c r="H207" s="27" t="str">
        <f ca="1"/>
        <v>ELC_PRIS</v>
      </c>
      <c r="I207" s="23" t="s">
        <v>21</v>
      </c>
      <c r="J207" s="24" t="s">
        <v>22</v>
      </c>
      <c r="M207" s="11"/>
    </row>
    <row r="208" spans="1:13" x14ac:dyDescent="0.3">
      <c r="A208" s="27" t="str">
        <v>W01D1H05</v>
      </c>
      <c r="B208" s="27" t="str">
        <f ca="1"/>
        <v>COST</v>
      </c>
      <c r="C208" s="27">
        <f ca="1"/>
        <v>2022</v>
      </c>
      <c r="D208" s="27" t="str">
        <f ca="1"/>
        <v>MEuro22</v>
      </c>
      <c r="E208" s="27">
        <f ca="1"/>
        <v>-2.8E-3</v>
      </c>
      <c r="F208" s="27"/>
      <c r="G208" s="27" t="str">
        <f ca="1"/>
        <v>EXPELC-DKW</v>
      </c>
      <c r="H208" s="27" t="str">
        <f ca="1"/>
        <v>ELC_PRIS</v>
      </c>
      <c r="I208" s="23" t="s">
        <v>21</v>
      </c>
      <c r="J208" s="24" t="s">
        <v>22</v>
      </c>
      <c r="M208" s="11"/>
    </row>
    <row r="209" spans="1:13" x14ac:dyDescent="0.3">
      <c r="A209" s="27" t="str">
        <v>W01D1H06</v>
      </c>
      <c r="B209" s="27" t="str">
        <f ca="1"/>
        <v>COST</v>
      </c>
      <c r="C209" s="27">
        <f ca="1"/>
        <v>2022</v>
      </c>
      <c r="D209" s="27" t="str">
        <f ca="1"/>
        <v>MEuro22</v>
      </c>
      <c r="E209" s="27">
        <f ca="1"/>
        <v>-4.1000000000000003E-3</v>
      </c>
      <c r="F209" s="27"/>
      <c r="G209" s="27" t="str">
        <f ca="1"/>
        <v>EXPELC-DKW</v>
      </c>
      <c r="H209" s="27" t="str">
        <f ca="1"/>
        <v>ELC_PRIS</v>
      </c>
      <c r="I209" s="23" t="s">
        <v>21</v>
      </c>
      <c r="J209" s="24" t="s">
        <v>22</v>
      </c>
      <c r="M209" s="11"/>
    </row>
    <row r="210" spans="1:13" x14ac:dyDescent="0.3">
      <c r="A210" s="27" t="str">
        <v>W01D1H07</v>
      </c>
      <c r="B210" s="27" t="str">
        <f ca="1"/>
        <v>COST</v>
      </c>
      <c r="C210" s="27">
        <f ca="1"/>
        <v>2022</v>
      </c>
      <c r="D210" s="27" t="str">
        <f ca="1"/>
        <v>MEuro22</v>
      </c>
      <c r="E210" s="27">
        <f ca="1"/>
        <v>-4.7000000000000002E-3</v>
      </c>
      <c r="F210" s="27"/>
      <c r="G210" s="27" t="str">
        <f ca="1"/>
        <v>EXPELC-DKW</v>
      </c>
      <c r="H210" s="27" t="str">
        <f ca="1"/>
        <v>ELC_PRIS</v>
      </c>
      <c r="I210" s="23" t="s">
        <v>21</v>
      </c>
      <c r="J210" s="24" t="s">
        <v>22</v>
      </c>
      <c r="M210" s="11"/>
    </row>
    <row r="211" spans="1:13" x14ac:dyDescent="0.3">
      <c r="A211" s="27" t="str">
        <v>W01D1H08</v>
      </c>
      <c r="B211" s="27" t="str">
        <f ca="1"/>
        <v>COST</v>
      </c>
      <c r="C211" s="27">
        <f ca="1"/>
        <v>2022</v>
      </c>
      <c r="D211" s="27" t="str">
        <f ca="1"/>
        <v>MEuro22</v>
      </c>
      <c r="E211" s="27">
        <f ca="1"/>
        <v>-5.4000000000000003E-3</v>
      </c>
      <c r="F211" s="27"/>
      <c r="G211" s="27" t="str">
        <f ca="1"/>
        <v>EXPELC-DKW</v>
      </c>
      <c r="H211" s="27" t="str">
        <f ca="1"/>
        <v>ELC_PRIS</v>
      </c>
      <c r="I211" s="23" t="s">
        <v>21</v>
      </c>
      <c r="J211" s="24" t="s">
        <v>22</v>
      </c>
      <c r="M211" s="11"/>
    </row>
    <row r="212" spans="1:13" x14ac:dyDescent="0.3">
      <c r="A212" s="27" t="str">
        <v>W01D1H09</v>
      </c>
      <c r="B212" s="27" t="str">
        <f ca="1"/>
        <v>COST</v>
      </c>
      <c r="C212" s="27">
        <f ca="1"/>
        <v>2022</v>
      </c>
      <c r="D212" s="27" t="str">
        <f ca="1"/>
        <v>MEuro22</v>
      </c>
      <c r="E212" s="27">
        <f ca="1"/>
        <v>-6.7000000000000002E-3</v>
      </c>
      <c r="F212" s="27"/>
      <c r="G212" s="27" t="str">
        <f ca="1"/>
        <v>EXPELC-DKW</v>
      </c>
      <c r="H212" s="27" t="str">
        <f ca="1"/>
        <v>ELC_PRIS</v>
      </c>
      <c r="I212" s="23" t="s">
        <v>21</v>
      </c>
      <c r="J212" s="24" t="s">
        <v>22</v>
      </c>
      <c r="M212" s="11"/>
    </row>
    <row r="213" spans="1:13" x14ac:dyDescent="0.3">
      <c r="A213" s="27" t="str">
        <v>W01D1H10</v>
      </c>
      <c r="B213" s="27" t="str">
        <f ca="1"/>
        <v>COST</v>
      </c>
      <c r="C213" s="27">
        <f ca="1"/>
        <v>2022</v>
      </c>
      <c r="D213" s="27" t="str">
        <f ca="1"/>
        <v>MEuro22</v>
      </c>
      <c r="E213" s="27">
        <f ca="1"/>
        <v>-7.4999999999999997E-3</v>
      </c>
      <c r="F213" s="27"/>
      <c r="G213" s="27" t="str">
        <f ca="1"/>
        <v>EXPELC-DKW</v>
      </c>
      <c r="H213" s="27" t="str">
        <f ca="1"/>
        <v>ELC_PRIS</v>
      </c>
      <c r="I213" s="23" t="s">
        <v>21</v>
      </c>
      <c r="J213" s="24" t="s">
        <v>22</v>
      </c>
      <c r="M213" s="11"/>
    </row>
    <row r="214" spans="1:13" x14ac:dyDescent="0.3">
      <c r="A214" s="27" t="str">
        <v>W01D1H11</v>
      </c>
      <c r="B214" s="27" t="str">
        <f ca="1"/>
        <v>COST</v>
      </c>
      <c r="C214" s="27">
        <f ca="1"/>
        <v>2022</v>
      </c>
      <c r="D214" s="27" t="str">
        <f ca="1"/>
        <v>MEuro22</v>
      </c>
      <c r="E214" s="27">
        <f ca="1"/>
        <v>-8.0999999999999996E-3</v>
      </c>
      <c r="F214" s="27"/>
      <c r="G214" s="27" t="str">
        <f ca="1"/>
        <v>EXPELC-DKW</v>
      </c>
      <c r="H214" s="27" t="str">
        <f ca="1"/>
        <v>ELC_PRIS</v>
      </c>
      <c r="I214" s="23" t="s">
        <v>21</v>
      </c>
      <c r="J214" s="24" t="s">
        <v>22</v>
      </c>
      <c r="M214" s="11"/>
    </row>
    <row r="215" spans="1:13" x14ac:dyDescent="0.3">
      <c r="A215" s="27" t="str">
        <v>W01D1H12</v>
      </c>
      <c r="B215" s="27" t="str">
        <f ca="1"/>
        <v>COST</v>
      </c>
      <c r="C215" s="27">
        <f ca="1"/>
        <v>2022</v>
      </c>
      <c r="D215" s="27" t="str">
        <f ca="1"/>
        <v>MEuro22</v>
      </c>
      <c r="E215" s="27">
        <f ca="1"/>
        <v>-8.6999999999999994E-3</v>
      </c>
      <c r="F215" s="27"/>
      <c r="G215" s="27" t="str">
        <f ca="1"/>
        <v>EXPELC-DKW</v>
      </c>
      <c r="H215" s="27" t="str">
        <f ca="1"/>
        <v>ELC_PRIS</v>
      </c>
      <c r="I215" s="23" t="s">
        <v>21</v>
      </c>
      <c r="J215" s="24" t="s">
        <v>22</v>
      </c>
      <c r="M215" s="11"/>
    </row>
    <row r="216" spans="1:13" x14ac:dyDescent="0.3">
      <c r="A216" s="27" t="str">
        <v>W01D1H13</v>
      </c>
      <c r="B216" s="27" t="str">
        <f ca="1"/>
        <v>COST</v>
      </c>
      <c r="C216" s="27">
        <f ca="1"/>
        <v>2022</v>
      </c>
      <c r="D216" s="27" t="str">
        <f ca="1"/>
        <v>MEuro22</v>
      </c>
      <c r="E216" s="27">
        <f ca="1"/>
        <v>-8.6E-3</v>
      </c>
      <c r="F216" s="27"/>
      <c r="G216" s="27" t="str">
        <f ca="1"/>
        <v>EXPELC-DKW</v>
      </c>
      <c r="H216" s="27" t="str">
        <f ca="1"/>
        <v>ELC_PRIS</v>
      </c>
      <c r="I216" s="23" t="s">
        <v>21</v>
      </c>
      <c r="J216" s="24" t="s">
        <v>22</v>
      </c>
      <c r="M216" s="11"/>
    </row>
    <row r="217" spans="1:13" x14ac:dyDescent="0.3">
      <c r="A217" s="27" t="str">
        <v>W01D1H14</v>
      </c>
      <c r="B217" s="27" t="str">
        <f ca="1"/>
        <v>COST</v>
      </c>
      <c r="C217" s="27">
        <f ca="1"/>
        <v>2022</v>
      </c>
      <c r="D217" s="27" t="str">
        <f ca="1"/>
        <v>MEuro22</v>
      </c>
      <c r="E217" s="27">
        <f ca="1"/>
        <v>-8.6E-3</v>
      </c>
      <c r="F217" s="27"/>
      <c r="G217" s="27" t="str">
        <f ca="1"/>
        <v>EXPELC-DKW</v>
      </c>
      <c r="H217" s="27" t="str">
        <f ca="1"/>
        <v>ELC_PRIS</v>
      </c>
      <c r="I217" s="23" t="s">
        <v>21</v>
      </c>
      <c r="J217" s="24" t="s">
        <v>22</v>
      </c>
      <c r="M217" s="11"/>
    </row>
    <row r="218" spans="1:13" x14ac:dyDescent="0.3">
      <c r="A218" s="27" t="str">
        <v>W01D1H15</v>
      </c>
      <c r="B218" s="27" t="str">
        <f ca="1"/>
        <v>COST</v>
      </c>
      <c r="C218" s="27">
        <f ca="1"/>
        <v>2022</v>
      </c>
      <c r="D218" s="27" t="str">
        <f ca="1"/>
        <v>MEuro22</v>
      </c>
      <c r="E218" s="27">
        <f ca="1"/>
        <v>-8.8000000000000005E-3</v>
      </c>
      <c r="F218" s="27"/>
      <c r="G218" s="27" t="str">
        <f ca="1"/>
        <v>EXPELC-DKW</v>
      </c>
      <c r="H218" s="27" t="str">
        <f ca="1"/>
        <v>ELC_PRIS</v>
      </c>
      <c r="I218" s="23" t="s">
        <v>21</v>
      </c>
      <c r="J218" s="24" t="s">
        <v>22</v>
      </c>
      <c r="M218" s="11"/>
    </row>
    <row r="219" spans="1:13" x14ac:dyDescent="0.3">
      <c r="A219" s="27" t="str">
        <v>W01D1H16</v>
      </c>
      <c r="B219" s="27" t="str">
        <f ca="1"/>
        <v>COST</v>
      </c>
      <c r="C219" s="27">
        <f ca="1"/>
        <v>2022</v>
      </c>
      <c r="D219" s="27" t="str">
        <f ca="1"/>
        <v>MEuro22</v>
      </c>
      <c r="E219" s="27">
        <f ca="1"/>
        <v>-1.03E-2</v>
      </c>
      <c r="F219" s="27"/>
      <c r="G219" s="27" t="str">
        <f ca="1"/>
        <v>EXPELC-DKW</v>
      </c>
      <c r="H219" s="27" t="str">
        <f ca="1"/>
        <v>ELC_PRIS</v>
      </c>
      <c r="I219" s="23" t="s">
        <v>21</v>
      </c>
      <c r="J219" s="24" t="s">
        <v>22</v>
      </c>
      <c r="M219" s="11"/>
    </row>
    <row r="220" spans="1:13" x14ac:dyDescent="0.3">
      <c r="A220" s="27" t="str">
        <v>W01D1H17</v>
      </c>
      <c r="B220" s="27" t="str">
        <f ca="1"/>
        <v>COST</v>
      </c>
      <c r="C220" s="27">
        <f ca="1"/>
        <v>2022</v>
      </c>
      <c r="D220" s="27" t="str">
        <f ca="1"/>
        <v>MEuro22</v>
      </c>
      <c r="E220" s="27">
        <f ca="1"/>
        <v>-1.24E-2</v>
      </c>
      <c r="F220" s="27"/>
      <c r="G220" s="27" t="str">
        <f ca="1"/>
        <v>EXPELC-DKW</v>
      </c>
      <c r="H220" s="27" t="str">
        <f ca="1"/>
        <v>ELC_PRIS</v>
      </c>
      <c r="I220" s="23" t="s">
        <v>21</v>
      </c>
      <c r="J220" s="24" t="s">
        <v>22</v>
      </c>
      <c r="M220" s="11"/>
    </row>
    <row r="221" spans="1:13" x14ac:dyDescent="0.3">
      <c r="A221" s="27" t="str">
        <v>W01D1H18</v>
      </c>
      <c r="B221" s="27" t="str">
        <f ca="1"/>
        <v>COST</v>
      </c>
      <c r="C221" s="27">
        <f ca="1"/>
        <v>2022</v>
      </c>
      <c r="D221" s="27" t="str">
        <f ca="1"/>
        <v>MEuro22</v>
      </c>
      <c r="E221" s="27">
        <f ca="1"/>
        <v>-1.35E-2</v>
      </c>
      <c r="F221" s="27"/>
      <c r="G221" s="27" t="str">
        <f ca="1"/>
        <v>EXPELC-DKW</v>
      </c>
      <c r="H221" s="27" t="str">
        <f ca="1"/>
        <v>ELC_PRIS</v>
      </c>
      <c r="I221" s="23" t="s">
        <v>21</v>
      </c>
      <c r="J221" s="24" t="s">
        <v>22</v>
      </c>
      <c r="M221" s="11"/>
    </row>
    <row r="222" spans="1:13" x14ac:dyDescent="0.3">
      <c r="A222" s="27" t="str">
        <v>W01D1H19</v>
      </c>
      <c r="B222" s="27" t="str">
        <f ca="1"/>
        <v>COST</v>
      </c>
      <c r="C222" s="27">
        <f ca="1"/>
        <v>2022</v>
      </c>
      <c r="D222" s="27" t="str">
        <f ca="1"/>
        <v>MEuro22</v>
      </c>
      <c r="E222" s="27">
        <f ca="1"/>
        <v>-1.1599999999999999E-2</v>
      </c>
      <c r="F222" s="27"/>
      <c r="G222" s="27" t="str">
        <f ca="1"/>
        <v>EXPELC-DKW</v>
      </c>
      <c r="H222" s="27" t="str">
        <f ca="1"/>
        <v>ELC_PRIS</v>
      </c>
      <c r="I222" s="23" t="s">
        <v>21</v>
      </c>
      <c r="J222" s="24" t="s">
        <v>22</v>
      </c>
      <c r="M222" s="11"/>
    </row>
    <row r="223" spans="1:13" x14ac:dyDescent="0.3">
      <c r="A223" s="27" t="str">
        <v>W01D1H20</v>
      </c>
      <c r="B223" s="27" t="str">
        <f ca="1"/>
        <v>COST</v>
      </c>
      <c r="C223" s="27">
        <f ca="1"/>
        <v>2022</v>
      </c>
      <c r="D223" s="27" t="str">
        <f ca="1"/>
        <v>MEuro22</v>
      </c>
      <c r="E223" s="27">
        <f ca="1"/>
        <v>-8.6E-3</v>
      </c>
      <c r="F223" s="27"/>
      <c r="G223" s="27" t="str">
        <f ca="1"/>
        <v>EXPELC-DKW</v>
      </c>
      <c r="H223" s="27" t="str">
        <f ca="1"/>
        <v>ELC_PRIS</v>
      </c>
      <c r="I223" s="23" t="s">
        <v>21</v>
      </c>
      <c r="J223" s="24" t="s">
        <v>22</v>
      </c>
      <c r="M223" s="11"/>
    </row>
    <row r="224" spans="1:13" x14ac:dyDescent="0.3">
      <c r="A224" s="27" t="str">
        <v>W01D1H21</v>
      </c>
      <c r="B224" s="27" t="str">
        <f ca="1"/>
        <v>COST</v>
      </c>
      <c r="C224" s="27">
        <f ca="1"/>
        <v>2022</v>
      </c>
      <c r="D224" s="27" t="str">
        <f ca="1"/>
        <v>MEuro22</v>
      </c>
      <c r="E224" s="27">
        <f ca="1"/>
        <v>-8.8000000000000005E-3</v>
      </c>
      <c r="F224" s="27"/>
      <c r="G224" s="27" t="str">
        <f ca="1"/>
        <v>EXPELC-DKW</v>
      </c>
      <c r="H224" s="27" t="str">
        <f ca="1"/>
        <v>ELC_PRIS</v>
      </c>
      <c r="I224" s="23" t="s">
        <v>21</v>
      </c>
      <c r="J224" s="24" t="s">
        <v>22</v>
      </c>
      <c r="M224" s="11"/>
    </row>
    <row r="225" spans="1:13" x14ac:dyDescent="0.3">
      <c r="A225" s="27" t="str">
        <v>W01D1H22</v>
      </c>
      <c r="B225" s="27" t="str">
        <f ca="1"/>
        <v>COST</v>
      </c>
      <c r="C225" s="27">
        <f ca="1"/>
        <v>2022</v>
      </c>
      <c r="D225" s="27" t="str">
        <f ca="1"/>
        <v>MEuro22</v>
      </c>
      <c r="E225" s="27">
        <f ca="1"/>
        <v>-8.2000000000000007E-3</v>
      </c>
      <c r="F225" s="27"/>
      <c r="G225" s="27" t="str">
        <f ca="1"/>
        <v>EXPELC-DKW</v>
      </c>
      <c r="H225" s="27" t="str">
        <f ca="1"/>
        <v>ELC_PRIS</v>
      </c>
      <c r="I225" s="23" t="s">
        <v>21</v>
      </c>
      <c r="J225" s="24" t="s">
        <v>22</v>
      </c>
      <c r="M225" s="11"/>
    </row>
    <row r="226" spans="1:13" x14ac:dyDescent="0.3">
      <c r="A226" s="27" t="str">
        <v>W01D1H23</v>
      </c>
      <c r="B226" s="27" t="str">
        <f ca="1"/>
        <v>COST</v>
      </c>
      <c r="C226" s="27">
        <f ca="1"/>
        <v>2022</v>
      </c>
      <c r="D226" s="27" t="str">
        <f ca="1"/>
        <v>MEuro22</v>
      </c>
      <c r="E226" s="27">
        <f ca="1"/>
        <v>-8.0000000000000002E-3</v>
      </c>
      <c r="F226" s="27"/>
      <c r="G226" s="27" t="str">
        <f ca="1"/>
        <v>EXPELC-DKW</v>
      </c>
      <c r="H226" s="27" t="str">
        <f ca="1"/>
        <v>ELC_PRIS</v>
      </c>
      <c r="I226" s="23" t="s">
        <v>21</v>
      </c>
      <c r="J226" s="24" t="s">
        <v>22</v>
      </c>
      <c r="M226" s="11"/>
    </row>
    <row r="227" spans="1:13" x14ac:dyDescent="0.3">
      <c r="A227" s="27" t="str">
        <v>W01D2H00</v>
      </c>
      <c r="B227" s="27" t="str">
        <f ca="1"/>
        <v>COST</v>
      </c>
      <c r="C227" s="27">
        <f ca="1"/>
        <v>2022</v>
      </c>
      <c r="D227" s="27" t="str">
        <f ca="1"/>
        <v>MEuro22</v>
      </c>
      <c r="E227" s="27">
        <f ca="1"/>
        <v>-8.0000000000000002E-3</v>
      </c>
      <c r="F227" s="27"/>
      <c r="G227" s="27" t="str">
        <f ca="1"/>
        <v>EXPELC-DKW</v>
      </c>
      <c r="H227" s="27" t="str">
        <f ca="1"/>
        <v>ELC_PRIS</v>
      </c>
      <c r="I227" s="23" t="s">
        <v>21</v>
      </c>
      <c r="J227" s="24" t="s">
        <v>22</v>
      </c>
      <c r="M227" s="11"/>
    </row>
    <row r="228" spans="1:13" x14ac:dyDescent="0.3">
      <c r="A228" s="27" t="str">
        <v>W01D2H01</v>
      </c>
      <c r="B228" s="27" t="str">
        <f ca="1"/>
        <v>COST</v>
      </c>
      <c r="C228" s="27">
        <f ca="1"/>
        <v>2022</v>
      </c>
      <c r="D228" s="27" t="str">
        <f ca="1"/>
        <v>MEuro22</v>
      </c>
      <c r="E228" s="27">
        <f ca="1"/>
        <v>-7.7000000000000002E-3</v>
      </c>
      <c r="F228" s="27"/>
      <c r="G228" s="27" t="str">
        <f ca="1"/>
        <v>EXPELC-DKW</v>
      </c>
      <c r="H228" s="27" t="str">
        <f ca="1"/>
        <v>ELC_PRIS</v>
      </c>
      <c r="I228" s="23" t="s">
        <v>21</v>
      </c>
      <c r="J228" s="24" t="s">
        <v>22</v>
      </c>
      <c r="M228" s="11"/>
    </row>
    <row r="229" spans="1:13" x14ac:dyDescent="0.3">
      <c r="A229" s="27" t="str">
        <v>W01D2H02</v>
      </c>
      <c r="B229" s="27" t="str">
        <f ca="1"/>
        <v>COST</v>
      </c>
      <c r="C229" s="27">
        <f ca="1"/>
        <v>2022</v>
      </c>
      <c r="D229" s="27" t="str">
        <f ca="1"/>
        <v>MEuro22</v>
      </c>
      <c r="E229" s="27">
        <f ca="1"/>
        <v>-7.4000000000000003E-3</v>
      </c>
      <c r="F229" s="27"/>
      <c r="G229" s="27" t="str">
        <f ca="1"/>
        <v>EXPELC-DKW</v>
      </c>
      <c r="H229" s="27" t="str">
        <f ca="1"/>
        <v>ELC_PRIS</v>
      </c>
      <c r="I229" s="23" t="s">
        <v>21</v>
      </c>
      <c r="J229" s="24" t="s">
        <v>22</v>
      </c>
      <c r="M229" s="11"/>
    </row>
    <row r="230" spans="1:13" x14ac:dyDescent="0.3">
      <c r="A230" s="27" t="str">
        <v>W01D2H03</v>
      </c>
      <c r="B230" s="27" t="str">
        <f ca="1"/>
        <v>COST</v>
      </c>
      <c r="C230" s="27">
        <f ca="1"/>
        <v>2022</v>
      </c>
      <c r="D230" s="27" t="str">
        <f ca="1"/>
        <v>MEuro22</v>
      </c>
      <c r="E230" s="27">
        <f ca="1"/>
        <v>-7.6E-3</v>
      </c>
      <c r="F230" s="27"/>
      <c r="G230" s="27" t="str">
        <f ca="1"/>
        <v>EXPELC-DKW</v>
      </c>
      <c r="H230" s="27" t="str">
        <f ca="1"/>
        <v>ELC_PRIS</v>
      </c>
      <c r="I230" s="23" t="s">
        <v>21</v>
      </c>
      <c r="J230" s="24" t="s">
        <v>22</v>
      </c>
      <c r="M230" s="11"/>
    </row>
    <row r="231" spans="1:13" x14ac:dyDescent="0.3">
      <c r="A231" s="27" t="str">
        <v>W01D2H04</v>
      </c>
      <c r="B231" s="27" t="str">
        <f ca="1"/>
        <v>COST</v>
      </c>
      <c r="C231" s="27">
        <f ca="1"/>
        <v>2022</v>
      </c>
      <c r="D231" s="27" t="str">
        <f ca="1"/>
        <v>MEuro22</v>
      </c>
      <c r="E231" s="27">
        <f ca="1"/>
        <v>-7.9000000000000008E-3</v>
      </c>
      <c r="F231" s="27"/>
      <c r="G231" s="27" t="str">
        <f ca="1"/>
        <v>EXPELC-DKW</v>
      </c>
      <c r="H231" s="27" t="str">
        <f ca="1"/>
        <v>ELC_PRIS</v>
      </c>
      <c r="I231" s="23" t="s">
        <v>21</v>
      </c>
      <c r="J231" s="24" t="s">
        <v>22</v>
      </c>
      <c r="M231" s="11"/>
    </row>
    <row r="232" spans="1:13" x14ac:dyDescent="0.3">
      <c r="A232" s="27" t="str">
        <v>W01D2H05</v>
      </c>
      <c r="B232" s="27" t="str">
        <f ca="1"/>
        <v>COST</v>
      </c>
      <c r="C232" s="27">
        <f ca="1"/>
        <v>2022</v>
      </c>
      <c r="D232" s="27" t="str">
        <f ca="1"/>
        <v>MEuro22</v>
      </c>
      <c r="E232" s="27">
        <f ca="1"/>
        <v>-8.3999999999999995E-3</v>
      </c>
      <c r="F232" s="27"/>
      <c r="G232" s="27" t="str">
        <f ca="1"/>
        <v>EXPELC-DKW</v>
      </c>
      <c r="H232" s="27" t="str">
        <f ca="1"/>
        <v>ELC_PRIS</v>
      </c>
      <c r="I232" s="23" t="s">
        <v>21</v>
      </c>
      <c r="J232" s="24" t="s">
        <v>22</v>
      </c>
      <c r="M232" s="11"/>
    </row>
    <row r="233" spans="1:13" x14ac:dyDescent="0.3">
      <c r="A233" s="27" t="str">
        <v>W01D2H06</v>
      </c>
      <c r="B233" s="27" t="str">
        <f ca="1"/>
        <v>COST</v>
      </c>
      <c r="C233" s="27">
        <f ca="1"/>
        <v>2022</v>
      </c>
      <c r="D233" s="27" t="str">
        <f ca="1"/>
        <v>MEuro22</v>
      </c>
      <c r="E233" s="27">
        <f ca="1"/>
        <v>-1.29E-2</v>
      </c>
      <c r="F233" s="27"/>
      <c r="G233" s="27" t="str">
        <f ca="1"/>
        <v>EXPELC-DKW</v>
      </c>
      <c r="H233" s="27" t="str">
        <f ca="1"/>
        <v>ELC_PRIS</v>
      </c>
      <c r="I233" s="23" t="s">
        <v>21</v>
      </c>
      <c r="J233" s="24" t="s">
        <v>22</v>
      </c>
      <c r="M233" s="11"/>
    </row>
    <row r="234" spans="1:13" x14ac:dyDescent="0.3">
      <c r="A234" s="27" t="str">
        <v>W01D2H07</v>
      </c>
      <c r="B234" s="27" t="str">
        <f ca="1"/>
        <v>COST</v>
      </c>
      <c r="C234" s="27">
        <f ca="1"/>
        <v>2022</v>
      </c>
      <c r="D234" s="27" t="str">
        <f ca="1"/>
        <v>MEuro22</v>
      </c>
      <c r="E234" s="27">
        <f ca="1"/>
        <v>-1.66E-2</v>
      </c>
      <c r="F234" s="27"/>
      <c r="G234" s="27" t="str">
        <f ca="1"/>
        <v>EXPELC-DKW</v>
      </c>
      <c r="H234" s="27" t="str">
        <f ca="1"/>
        <v>ELC_PRIS</v>
      </c>
      <c r="I234" s="23" t="s">
        <v>21</v>
      </c>
      <c r="J234" s="24" t="s">
        <v>22</v>
      </c>
      <c r="M234" s="11"/>
    </row>
    <row r="235" spans="1:13" x14ac:dyDescent="0.3">
      <c r="A235" s="27" t="str">
        <v>W01D2H08</v>
      </c>
      <c r="B235" s="27" t="str">
        <f ca="1"/>
        <v>COST</v>
      </c>
      <c r="C235" s="27">
        <f ca="1"/>
        <v>2022</v>
      </c>
      <c r="D235" s="27" t="str">
        <f ca="1"/>
        <v>MEuro22</v>
      </c>
      <c r="E235" s="27">
        <f ca="1"/>
        <v>-1.7399999999999999E-2</v>
      </c>
      <c r="F235" s="27"/>
      <c r="G235" s="27" t="str">
        <f ca="1"/>
        <v>EXPELC-DKW</v>
      </c>
      <c r="H235" s="27" t="str">
        <f ca="1"/>
        <v>ELC_PRIS</v>
      </c>
      <c r="I235" s="23" t="s">
        <v>21</v>
      </c>
      <c r="J235" s="24" t="s">
        <v>22</v>
      </c>
      <c r="M235" s="11"/>
    </row>
    <row r="236" spans="1:13" x14ac:dyDescent="0.3">
      <c r="A236" s="27" t="str">
        <v>W01D2H09</v>
      </c>
      <c r="B236" s="27" t="str">
        <f ca="1"/>
        <v>COST</v>
      </c>
      <c r="C236" s="27">
        <f ca="1"/>
        <v>2022</v>
      </c>
      <c r="D236" s="27" t="str">
        <f ca="1"/>
        <v>MEuro22</v>
      </c>
      <c r="E236" s="27">
        <f ca="1"/>
        <v>-1.7500000000000002E-2</v>
      </c>
      <c r="F236" s="27"/>
      <c r="G236" s="27" t="str">
        <f ca="1"/>
        <v>EXPELC-DKW</v>
      </c>
      <c r="H236" s="27" t="str">
        <f ca="1"/>
        <v>ELC_PRIS</v>
      </c>
      <c r="I236" s="23" t="s">
        <v>21</v>
      </c>
      <c r="J236" s="24" t="s">
        <v>22</v>
      </c>
      <c r="M236" s="11"/>
    </row>
    <row r="237" spans="1:13" x14ac:dyDescent="0.3">
      <c r="A237" s="27" t="str">
        <v>W01D2H10</v>
      </c>
      <c r="B237" s="27" t="str">
        <f ca="1"/>
        <v>COST</v>
      </c>
      <c r="C237" s="27">
        <f ca="1"/>
        <v>2022</v>
      </c>
      <c r="D237" s="27" t="str">
        <f ca="1"/>
        <v>MEuro22</v>
      </c>
      <c r="E237" s="27">
        <f ca="1"/>
        <v>-1.72E-2</v>
      </c>
      <c r="F237" s="27"/>
      <c r="G237" s="27" t="str">
        <f ca="1"/>
        <v>EXPELC-DKW</v>
      </c>
      <c r="H237" s="27" t="str">
        <f ca="1"/>
        <v>ELC_PRIS</v>
      </c>
      <c r="I237" s="23" t="s">
        <v>21</v>
      </c>
      <c r="J237" s="24" t="s">
        <v>22</v>
      </c>
      <c r="M237" s="11"/>
    </row>
    <row r="238" spans="1:13" x14ac:dyDescent="0.3">
      <c r="A238" s="27" t="str">
        <v>W01D2H11</v>
      </c>
      <c r="B238" s="27" t="str">
        <f ca="1"/>
        <v>COST</v>
      </c>
      <c r="C238" s="27">
        <f ca="1"/>
        <v>2022</v>
      </c>
      <c r="D238" s="27" t="str">
        <f ca="1"/>
        <v>MEuro22</v>
      </c>
      <c r="E238" s="27">
        <f ca="1"/>
        <v>-1.72E-2</v>
      </c>
      <c r="F238" s="27"/>
      <c r="G238" s="27" t="str">
        <f ca="1"/>
        <v>EXPELC-DKW</v>
      </c>
      <c r="H238" s="27" t="str">
        <f ca="1"/>
        <v>ELC_PRIS</v>
      </c>
      <c r="I238" s="23" t="s">
        <v>21</v>
      </c>
      <c r="J238" s="24" t="s">
        <v>22</v>
      </c>
      <c r="M238" s="11"/>
    </row>
    <row r="239" spans="1:13" x14ac:dyDescent="0.3">
      <c r="A239" s="27" t="str">
        <v>W01D2H12</v>
      </c>
      <c r="B239" s="27" t="str">
        <f ca="1"/>
        <v>COST</v>
      </c>
      <c r="C239" s="27">
        <f ca="1"/>
        <v>2022</v>
      </c>
      <c r="D239" s="27" t="str">
        <f ca="1"/>
        <v>MEuro22</v>
      </c>
      <c r="E239" s="27">
        <f ca="1"/>
        <v>-1.66E-2</v>
      </c>
      <c r="F239" s="27"/>
      <c r="G239" s="27" t="str">
        <f ca="1"/>
        <v>EXPELC-DKW</v>
      </c>
      <c r="H239" s="27" t="str">
        <f ca="1"/>
        <v>ELC_PRIS</v>
      </c>
      <c r="I239" s="23" t="s">
        <v>21</v>
      </c>
      <c r="J239" s="24" t="s">
        <v>22</v>
      </c>
      <c r="M239" s="11"/>
    </row>
    <row r="240" spans="1:13" x14ac:dyDescent="0.3">
      <c r="A240" s="27" t="str">
        <v>W01D2H13</v>
      </c>
      <c r="B240" s="27" t="str">
        <f ca="1"/>
        <v>COST</v>
      </c>
      <c r="C240" s="27">
        <f ca="1"/>
        <v>2022</v>
      </c>
      <c r="D240" s="27" t="str">
        <f ca="1"/>
        <v>MEuro22</v>
      </c>
      <c r="E240" s="27">
        <f ca="1"/>
        <v>-1.6500000000000001E-2</v>
      </c>
      <c r="F240" s="27"/>
      <c r="G240" s="27" t="str">
        <f ca="1"/>
        <v>EXPELC-DKW</v>
      </c>
      <c r="H240" s="27" t="str">
        <f ca="1"/>
        <v>ELC_PRIS</v>
      </c>
      <c r="I240" s="23" t="s">
        <v>21</v>
      </c>
      <c r="J240" s="24" t="s">
        <v>22</v>
      </c>
      <c r="M240" s="11"/>
    </row>
    <row r="241" spans="1:13" x14ac:dyDescent="0.3">
      <c r="A241" s="27" t="str">
        <v>W01D2H14</v>
      </c>
      <c r="B241" s="27" t="str">
        <f ca="1"/>
        <v>COST</v>
      </c>
      <c r="C241" s="27">
        <f ca="1"/>
        <v>2022</v>
      </c>
      <c r="D241" s="27" t="str">
        <f ca="1"/>
        <v>MEuro22</v>
      </c>
      <c r="E241" s="27">
        <f ca="1"/>
        <v>-1.66E-2</v>
      </c>
      <c r="F241" s="27"/>
      <c r="G241" s="27" t="str">
        <f ca="1"/>
        <v>EXPELC-DKW</v>
      </c>
      <c r="H241" s="27" t="str">
        <f ca="1"/>
        <v>ELC_PRIS</v>
      </c>
      <c r="I241" s="23" t="s">
        <v>21</v>
      </c>
      <c r="J241" s="24" t="s">
        <v>22</v>
      </c>
      <c r="M241" s="11"/>
    </row>
    <row r="242" spans="1:13" x14ac:dyDescent="0.3">
      <c r="A242" s="27" t="str">
        <v>W01D2H15</v>
      </c>
      <c r="B242" s="27" t="str">
        <f ca="1"/>
        <v>COST</v>
      </c>
      <c r="C242" s="27">
        <f ca="1"/>
        <v>2022</v>
      </c>
      <c r="D242" s="27" t="str">
        <f ca="1"/>
        <v>MEuro22</v>
      </c>
      <c r="E242" s="27">
        <f ca="1"/>
        <v>-1.6199999999999999E-2</v>
      </c>
      <c r="F242" s="27"/>
      <c r="G242" s="27" t="str">
        <f ca="1"/>
        <v>EXPELC-DKW</v>
      </c>
      <c r="H242" s="27" t="str">
        <f ca="1"/>
        <v>ELC_PRIS</v>
      </c>
      <c r="I242" s="23" t="s">
        <v>21</v>
      </c>
      <c r="J242" s="24" t="s">
        <v>22</v>
      </c>
      <c r="M242" s="11"/>
    </row>
    <row r="243" spans="1:13" x14ac:dyDescent="0.3">
      <c r="A243" s="27" t="str">
        <v>W01D2H16</v>
      </c>
      <c r="B243" s="27" t="str">
        <f ca="1"/>
        <v>COST</v>
      </c>
      <c r="C243" s="27">
        <f ca="1"/>
        <v>2022</v>
      </c>
      <c r="D243" s="27" t="str">
        <f ca="1"/>
        <v>MEuro22</v>
      </c>
      <c r="E243" s="27">
        <f ca="1"/>
        <v>-1.67E-2</v>
      </c>
      <c r="F243" s="27"/>
      <c r="G243" s="27" t="str">
        <f ca="1"/>
        <v>EXPELC-DKW</v>
      </c>
      <c r="H243" s="27" t="str">
        <f ca="1"/>
        <v>ELC_PRIS</v>
      </c>
      <c r="I243" s="23" t="s">
        <v>21</v>
      </c>
      <c r="J243" s="24" t="s">
        <v>22</v>
      </c>
      <c r="M243" s="11"/>
    </row>
    <row r="244" spans="1:13" x14ac:dyDescent="0.3">
      <c r="A244" s="27" t="str">
        <v>W01D2H17</v>
      </c>
      <c r="B244" s="27" t="str">
        <f ca="1"/>
        <v>COST</v>
      </c>
      <c r="C244" s="27">
        <f ca="1"/>
        <v>2022</v>
      </c>
      <c r="D244" s="27" t="str">
        <f ca="1"/>
        <v>MEuro22</v>
      </c>
      <c r="E244" s="27">
        <f ca="1"/>
        <v>-1.72E-2</v>
      </c>
      <c r="F244" s="27"/>
      <c r="G244" s="27" t="str">
        <f ca="1"/>
        <v>EXPELC-DKW</v>
      </c>
      <c r="H244" s="27" t="str">
        <f ca="1"/>
        <v>ELC_PRIS</v>
      </c>
      <c r="I244" s="23" t="s">
        <v>21</v>
      </c>
      <c r="J244" s="24" t="s">
        <v>22</v>
      </c>
      <c r="M244" s="11"/>
    </row>
    <row r="245" spans="1:13" x14ac:dyDescent="0.3">
      <c r="A245" s="27" t="str">
        <v>W01D2H18</v>
      </c>
      <c r="B245" s="27" t="str">
        <f ca="1"/>
        <v>COST</v>
      </c>
      <c r="C245" s="27">
        <f ca="1"/>
        <v>2022</v>
      </c>
      <c r="D245" s="27" t="str">
        <f ca="1"/>
        <v>MEuro22</v>
      </c>
      <c r="E245" s="27">
        <f ca="1"/>
        <v>-1.72E-2</v>
      </c>
      <c r="F245" s="27"/>
      <c r="G245" s="27" t="str">
        <f ca="1"/>
        <v>EXPELC-DKW</v>
      </c>
      <c r="H245" s="27" t="str">
        <f ca="1"/>
        <v>ELC_PRIS</v>
      </c>
      <c r="I245" s="23" t="s">
        <v>21</v>
      </c>
      <c r="J245" s="24" t="s">
        <v>22</v>
      </c>
      <c r="M245" s="11"/>
    </row>
    <row r="246" spans="1:13" x14ac:dyDescent="0.3">
      <c r="A246" s="27" t="str">
        <v>W01D2H19</v>
      </c>
      <c r="B246" s="27" t="str">
        <f ca="1"/>
        <v>COST</v>
      </c>
      <c r="C246" s="27">
        <f ca="1"/>
        <v>2022</v>
      </c>
      <c r="D246" s="27" t="str">
        <f ca="1"/>
        <v>MEuro22</v>
      </c>
      <c r="E246" s="27">
        <f ca="1"/>
        <v>-1.6400000000000001E-2</v>
      </c>
      <c r="F246" s="27"/>
      <c r="G246" s="27" t="str">
        <f ca="1"/>
        <v>EXPELC-DKW</v>
      </c>
      <c r="H246" s="27" t="str">
        <f ca="1"/>
        <v>ELC_PRIS</v>
      </c>
      <c r="I246" s="23" t="s">
        <v>21</v>
      </c>
      <c r="J246" s="24" t="s">
        <v>22</v>
      </c>
      <c r="M246" s="11"/>
    </row>
    <row r="247" spans="1:13" x14ac:dyDescent="0.3">
      <c r="A247" s="27" t="str">
        <v>W01D2H20</v>
      </c>
      <c r="B247" s="27" t="str">
        <f ca="1"/>
        <v>COST</v>
      </c>
      <c r="C247" s="27">
        <f ca="1"/>
        <v>2022</v>
      </c>
      <c r="D247" s="27" t="str">
        <f ca="1"/>
        <v>MEuro22</v>
      </c>
      <c r="E247" s="27">
        <f ca="1"/>
        <v>-1.4500000000000001E-2</v>
      </c>
      <c r="F247" s="27"/>
      <c r="G247" s="27" t="str">
        <f ca="1"/>
        <v>EXPELC-DKW</v>
      </c>
      <c r="H247" s="27" t="str">
        <f ca="1"/>
        <v>ELC_PRIS</v>
      </c>
      <c r="I247" s="23" t="s">
        <v>21</v>
      </c>
      <c r="J247" s="24" t="s">
        <v>22</v>
      </c>
      <c r="M247" s="11"/>
    </row>
    <row r="248" spans="1:13" x14ac:dyDescent="0.3">
      <c r="A248" s="27" t="str">
        <v>W01D2H21</v>
      </c>
      <c r="B248" s="27" t="str">
        <f ca="1"/>
        <v>COST</v>
      </c>
      <c r="C248" s="27">
        <f ca="1"/>
        <v>2022</v>
      </c>
      <c r="D248" s="27" t="str">
        <f ca="1"/>
        <v>MEuro22</v>
      </c>
      <c r="E248" s="27">
        <f ca="1"/>
        <v>-1.17E-2</v>
      </c>
      <c r="F248" s="27"/>
      <c r="G248" s="27" t="str">
        <f ca="1"/>
        <v>EXPELC-DKW</v>
      </c>
      <c r="H248" s="27" t="str">
        <f ca="1"/>
        <v>ELC_PRIS</v>
      </c>
      <c r="I248" s="23" t="s">
        <v>21</v>
      </c>
      <c r="J248" s="24" t="s">
        <v>22</v>
      </c>
      <c r="M248" s="11"/>
    </row>
    <row r="249" spans="1:13" x14ac:dyDescent="0.3">
      <c r="A249" s="27" t="str">
        <v>W01D2H22</v>
      </c>
      <c r="B249" s="27" t="str">
        <f ca="1"/>
        <v>COST</v>
      </c>
      <c r="C249" s="27">
        <f ca="1"/>
        <v>2022</v>
      </c>
      <c r="D249" s="27" t="str">
        <f ca="1"/>
        <v>MEuro22</v>
      </c>
      <c r="E249" s="27">
        <f ca="1"/>
        <v>-1.18E-2</v>
      </c>
      <c r="F249" s="27"/>
      <c r="G249" s="27" t="str">
        <f ca="1"/>
        <v>EXPELC-DKW</v>
      </c>
      <c r="H249" s="27" t="str">
        <f ca="1"/>
        <v>ELC_PRIS</v>
      </c>
      <c r="I249" s="23" t="s">
        <v>21</v>
      </c>
      <c r="J249" s="24" t="s">
        <v>22</v>
      </c>
      <c r="M249" s="11"/>
    </row>
    <row r="250" spans="1:13" x14ac:dyDescent="0.3">
      <c r="A250" s="27" t="str">
        <v>W01D2H23</v>
      </c>
      <c r="B250" s="27" t="str">
        <f ca="1"/>
        <v>COST</v>
      </c>
      <c r="C250" s="27">
        <f ca="1"/>
        <v>2022</v>
      </c>
      <c r="D250" s="27" t="str">
        <f ca="1"/>
        <v>MEuro22</v>
      </c>
      <c r="E250" s="27">
        <f ca="1"/>
        <v>-8.3000000000000001E-3</v>
      </c>
      <c r="F250" s="27"/>
      <c r="G250" s="27" t="str">
        <f ca="1"/>
        <v>EXPELC-DKW</v>
      </c>
      <c r="H250" s="27" t="str">
        <f ca="1"/>
        <v>ELC_PRIS</v>
      </c>
      <c r="I250" s="23" t="s">
        <v>21</v>
      </c>
      <c r="J250" s="24" t="s">
        <v>22</v>
      </c>
      <c r="M250" s="11"/>
    </row>
    <row r="251" spans="1:13" x14ac:dyDescent="0.3">
      <c r="A251" s="27" t="str">
        <v>W01D3H00</v>
      </c>
      <c r="B251" s="27" t="str">
        <f ca="1"/>
        <v>COST</v>
      </c>
      <c r="C251" s="27">
        <f ca="1"/>
        <v>2022</v>
      </c>
      <c r="D251" s="27" t="str">
        <f ca="1"/>
        <v>MEuro22</v>
      </c>
      <c r="E251" s="27">
        <f ca="1"/>
        <v>-8.3999999999999995E-3</v>
      </c>
      <c r="F251" s="27"/>
      <c r="G251" s="27" t="str">
        <f ca="1"/>
        <v>EXPELC-DKW</v>
      </c>
      <c r="H251" s="27" t="str">
        <f ca="1"/>
        <v>ELC_PRIS</v>
      </c>
      <c r="I251" s="23" t="s">
        <v>21</v>
      </c>
      <c r="J251" s="24" t="s">
        <v>22</v>
      </c>
      <c r="M251" s="11"/>
    </row>
    <row r="252" spans="1:13" x14ac:dyDescent="0.3">
      <c r="A252" s="27" t="str">
        <v>W01D3H01</v>
      </c>
      <c r="B252" s="27" t="str">
        <f ca="1"/>
        <v>COST</v>
      </c>
      <c r="C252" s="27">
        <f ca="1"/>
        <v>2022</v>
      </c>
      <c r="D252" s="27" t="str">
        <f ca="1"/>
        <v>MEuro22</v>
      </c>
      <c r="E252" s="27">
        <f ca="1"/>
        <v>-8.2000000000000007E-3</v>
      </c>
      <c r="F252" s="27"/>
      <c r="G252" s="27" t="str">
        <f ca="1"/>
        <v>EXPELC-DKW</v>
      </c>
      <c r="H252" s="27" t="str">
        <f ca="1"/>
        <v>ELC_PRIS</v>
      </c>
      <c r="I252" s="23" t="s">
        <v>21</v>
      </c>
      <c r="J252" s="24" t="s">
        <v>22</v>
      </c>
      <c r="M252" s="11"/>
    </row>
    <row r="253" spans="1:13" x14ac:dyDescent="0.3">
      <c r="A253" s="27" t="str">
        <v>W01D3H02</v>
      </c>
      <c r="B253" s="27" t="str">
        <f ca="1"/>
        <v>COST</v>
      </c>
      <c r="C253" s="27">
        <f ca="1"/>
        <v>2022</v>
      </c>
      <c r="D253" s="27" t="str">
        <f ca="1"/>
        <v>MEuro22</v>
      </c>
      <c r="E253" s="27">
        <f ca="1"/>
        <v>-8.0000000000000002E-3</v>
      </c>
      <c r="F253" s="27"/>
      <c r="G253" s="27" t="str">
        <f ca="1"/>
        <v>EXPELC-DKW</v>
      </c>
      <c r="H253" s="27" t="str">
        <f ca="1"/>
        <v>ELC_PRIS</v>
      </c>
      <c r="I253" s="23" t="s">
        <v>21</v>
      </c>
      <c r="J253" s="24" t="s">
        <v>22</v>
      </c>
      <c r="M253" s="11"/>
    </row>
    <row r="254" spans="1:13" x14ac:dyDescent="0.3">
      <c r="A254" s="27" t="str">
        <v>W01D3H03</v>
      </c>
      <c r="B254" s="27" t="str">
        <f ca="1"/>
        <v>COST</v>
      </c>
      <c r="C254" s="27">
        <f ca="1"/>
        <v>2022</v>
      </c>
      <c r="D254" s="27" t="str">
        <f ca="1"/>
        <v>MEuro22</v>
      </c>
      <c r="E254" s="27">
        <f ca="1"/>
        <v>-8.0000000000000002E-3</v>
      </c>
      <c r="F254" s="27"/>
      <c r="G254" s="27" t="str">
        <f ca="1"/>
        <v>EXPELC-DKW</v>
      </c>
      <c r="H254" s="27" t="str">
        <f ca="1"/>
        <v>ELC_PRIS</v>
      </c>
      <c r="I254" s="23" t="s">
        <v>21</v>
      </c>
      <c r="J254" s="24" t="s">
        <v>22</v>
      </c>
      <c r="M254" s="11"/>
    </row>
    <row r="255" spans="1:13" x14ac:dyDescent="0.3">
      <c r="A255" s="27" t="str">
        <v>W01D3H04</v>
      </c>
      <c r="B255" s="27" t="str">
        <f ca="1"/>
        <v>COST</v>
      </c>
      <c r="C255" s="27">
        <f ca="1"/>
        <v>2022</v>
      </c>
      <c r="D255" s="27" t="str">
        <f ca="1"/>
        <v>MEuro22</v>
      </c>
      <c r="E255" s="27">
        <f ca="1"/>
        <v>-8.0999999999999996E-3</v>
      </c>
      <c r="F255" s="27"/>
      <c r="G255" s="27" t="str">
        <f ca="1"/>
        <v>EXPELC-DKW</v>
      </c>
      <c r="H255" s="27" t="str">
        <f ca="1"/>
        <v>ELC_PRIS</v>
      </c>
      <c r="I255" s="23" t="s">
        <v>21</v>
      </c>
      <c r="J255" s="24" t="s">
        <v>22</v>
      </c>
      <c r="M255" s="11"/>
    </row>
    <row r="256" spans="1:13" x14ac:dyDescent="0.3">
      <c r="A256" s="27" t="str">
        <v>W01D3H05</v>
      </c>
      <c r="B256" s="27" t="str">
        <f ca="1"/>
        <v>COST</v>
      </c>
      <c r="C256" s="27">
        <f ca="1"/>
        <v>2022</v>
      </c>
      <c r="D256" s="27" t="str">
        <f ca="1"/>
        <v>MEuro22</v>
      </c>
      <c r="E256" s="27">
        <f ca="1"/>
        <v>-8.3999999999999995E-3</v>
      </c>
      <c r="F256" s="27"/>
      <c r="G256" s="27" t="str">
        <f ca="1"/>
        <v>EXPELC-DKW</v>
      </c>
      <c r="H256" s="27" t="str">
        <f ca="1"/>
        <v>ELC_PRIS</v>
      </c>
      <c r="I256" s="23" t="s">
        <v>21</v>
      </c>
      <c r="J256" s="24" t="s">
        <v>22</v>
      </c>
      <c r="M256" s="11"/>
    </row>
    <row r="257" spans="1:13" x14ac:dyDescent="0.3">
      <c r="A257" s="27" t="str">
        <v>W01D3H06</v>
      </c>
      <c r="B257" s="27" t="str">
        <f ca="1"/>
        <v>COST</v>
      </c>
      <c r="C257" s="27">
        <f ca="1"/>
        <v>2022</v>
      </c>
      <c r="D257" s="27" t="str">
        <f ca="1"/>
        <v>MEuro22</v>
      </c>
      <c r="E257" s="27">
        <f ca="1"/>
        <v>-8.2000000000000007E-3</v>
      </c>
      <c r="F257" s="27"/>
      <c r="G257" s="27" t="str">
        <f ca="1"/>
        <v>EXPELC-DKW</v>
      </c>
      <c r="H257" s="27" t="str">
        <f ca="1"/>
        <v>ELC_PRIS</v>
      </c>
      <c r="I257" s="23" t="s">
        <v>21</v>
      </c>
      <c r="J257" s="24" t="s">
        <v>22</v>
      </c>
      <c r="M257" s="11"/>
    </row>
    <row r="258" spans="1:13" x14ac:dyDescent="0.3">
      <c r="A258" s="27" t="str">
        <v>W01D3H07</v>
      </c>
      <c r="B258" s="27" t="str">
        <f ca="1"/>
        <v>COST</v>
      </c>
      <c r="C258" s="27">
        <f ca="1"/>
        <v>2022</v>
      </c>
      <c r="D258" s="27" t="str">
        <f ca="1"/>
        <v>MEuro22</v>
      </c>
      <c r="E258" s="27">
        <f ca="1"/>
        <v>-8.9999999999999993E-3</v>
      </c>
      <c r="F258" s="27"/>
      <c r="G258" s="27" t="str">
        <f ca="1"/>
        <v>EXPELC-DKW</v>
      </c>
      <c r="H258" s="27" t="str">
        <f ca="1"/>
        <v>ELC_PRIS</v>
      </c>
      <c r="I258" s="23" t="s">
        <v>21</v>
      </c>
      <c r="J258" s="24" t="s">
        <v>22</v>
      </c>
      <c r="M258" s="11"/>
    </row>
    <row r="259" spans="1:13" x14ac:dyDescent="0.3">
      <c r="A259" s="27" t="str">
        <v>W01D3H08</v>
      </c>
      <c r="B259" s="27" t="str">
        <f ca="1"/>
        <v>COST</v>
      </c>
      <c r="C259" s="27">
        <f ca="1"/>
        <v>2022</v>
      </c>
      <c r="D259" s="27" t="str">
        <f ca="1"/>
        <v>MEuro22</v>
      </c>
      <c r="E259" s="27">
        <f ca="1"/>
        <v>-8.8000000000000005E-3</v>
      </c>
      <c r="F259" s="27"/>
      <c r="G259" s="27" t="str">
        <f ca="1"/>
        <v>EXPELC-DKW</v>
      </c>
      <c r="H259" s="27" t="str">
        <f ca="1"/>
        <v>ELC_PRIS</v>
      </c>
      <c r="I259" s="23" t="s">
        <v>21</v>
      </c>
      <c r="J259" s="24" t="s">
        <v>22</v>
      </c>
      <c r="M259" s="11"/>
    </row>
    <row r="260" spans="1:13" x14ac:dyDescent="0.3">
      <c r="A260" s="27" t="str">
        <v>W01D3H09</v>
      </c>
      <c r="B260" s="27" t="str">
        <f ca="1"/>
        <v>COST</v>
      </c>
      <c r="C260" s="27">
        <f ca="1"/>
        <v>2022</v>
      </c>
      <c r="D260" s="27" t="str">
        <f ca="1"/>
        <v>MEuro22</v>
      </c>
      <c r="E260" s="27">
        <f ca="1"/>
        <v>-8.8000000000000005E-3</v>
      </c>
      <c r="F260" s="27"/>
      <c r="G260" s="27" t="str">
        <f ca="1"/>
        <v>EXPELC-DKW</v>
      </c>
      <c r="H260" s="27" t="str">
        <f ca="1"/>
        <v>ELC_PRIS</v>
      </c>
      <c r="I260" s="23" t="s">
        <v>21</v>
      </c>
      <c r="J260" s="24" t="s">
        <v>22</v>
      </c>
      <c r="M260" s="11"/>
    </row>
    <row r="261" spans="1:13" x14ac:dyDescent="0.3">
      <c r="A261" s="27" t="str">
        <v>W01D3H10</v>
      </c>
      <c r="B261" s="27" t="str">
        <f ca="1"/>
        <v>COST</v>
      </c>
      <c r="C261" s="27">
        <f ca="1"/>
        <v>2022</v>
      </c>
      <c r="D261" s="27" t="str">
        <f ca="1"/>
        <v>MEuro22</v>
      </c>
      <c r="E261" s="27">
        <f ca="1"/>
        <v>-8.8000000000000005E-3</v>
      </c>
      <c r="F261" s="27"/>
      <c r="G261" s="27" t="str">
        <f ca="1"/>
        <v>EXPELC-DKW</v>
      </c>
      <c r="H261" s="27" t="str">
        <f ca="1"/>
        <v>ELC_PRIS</v>
      </c>
      <c r="I261" s="23" t="s">
        <v>21</v>
      </c>
      <c r="J261" s="24" t="s">
        <v>22</v>
      </c>
      <c r="M261" s="11"/>
    </row>
    <row r="262" spans="1:13" x14ac:dyDescent="0.3">
      <c r="A262" s="27" t="str">
        <v>W01D3H11</v>
      </c>
      <c r="B262" s="27" t="str">
        <f ca="1"/>
        <v>COST</v>
      </c>
      <c r="C262" s="27">
        <f ca="1"/>
        <v>2022</v>
      </c>
      <c r="D262" s="27" t="str">
        <f ca="1"/>
        <v>MEuro22</v>
      </c>
      <c r="E262" s="27">
        <f ca="1"/>
        <v>-8.8999999999999999E-3</v>
      </c>
      <c r="F262" s="27"/>
      <c r="G262" s="27" t="str">
        <f ca="1"/>
        <v>EXPELC-DKW</v>
      </c>
      <c r="H262" s="27" t="str">
        <f ca="1"/>
        <v>ELC_PRIS</v>
      </c>
      <c r="I262" s="23" t="s">
        <v>21</v>
      </c>
      <c r="J262" s="24" t="s">
        <v>22</v>
      </c>
      <c r="M262" s="11"/>
    </row>
    <row r="263" spans="1:13" x14ac:dyDescent="0.3">
      <c r="A263" s="27" t="str">
        <v>W01D3H12</v>
      </c>
      <c r="B263" s="27" t="str">
        <f ca="1"/>
        <v>COST</v>
      </c>
      <c r="C263" s="27">
        <f ca="1"/>
        <v>2022</v>
      </c>
      <c r="D263" s="27" t="str">
        <f ca="1"/>
        <v>MEuro22</v>
      </c>
      <c r="E263" s="27">
        <f ca="1"/>
        <v>-8.8000000000000005E-3</v>
      </c>
      <c r="F263" s="27"/>
      <c r="G263" s="27" t="str">
        <f ca="1"/>
        <v>EXPELC-DKW</v>
      </c>
      <c r="H263" s="27" t="str">
        <f ca="1"/>
        <v>ELC_PRIS</v>
      </c>
      <c r="I263" s="23" t="s">
        <v>21</v>
      </c>
      <c r="J263" s="24" t="s">
        <v>22</v>
      </c>
      <c r="M263" s="11"/>
    </row>
    <row r="264" spans="1:13" x14ac:dyDescent="0.3">
      <c r="A264" s="27" t="str">
        <v>W01D3H13</v>
      </c>
      <c r="B264" s="27" t="str">
        <f ca="1"/>
        <v>COST</v>
      </c>
      <c r="C264" s="27">
        <f ca="1"/>
        <v>2022</v>
      </c>
      <c r="D264" s="27" t="str">
        <f ca="1"/>
        <v>MEuro22</v>
      </c>
      <c r="E264" s="27">
        <f ca="1"/>
        <v>-8.6999999999999994E-3</v>
      </c>
      <c r="F264" s="27"/>
      <c r="G264" s="27" t="str">
        <f ca="1"/>
        <v>EXPELC-DKW</v>
      </c>
      <c r="H264" s="27" t="str">
        <f ca="1"/>
        <v>ELC_PRIS</v>
      </c>
      <c r="I264" s="23" t="s">
        <v>21</v>
      </c>
      <c r="J264" s="24" t="s">
        <v>22</v>
      </c>
      <c r="M264" s="11"/>
    </row>
    <row r="265" spans="1:13" x14ac:dyDescent="0.3">
      <c r="A265" s="27" t="str">
        <v>W01D3H14</v>
      </c>
      <c r="B265" s="27" t="str">
        <f ca="1"/>
        <v>COST</v>
      </c>
      <c r="C265" s="27">
        <f ca="1"/>
        <v>2022</v>
      </c>
      <c r="D265" s="27" t="str">
        <f ca="1"/>
        <v>MEuro22</v>
      </c>
      <c r="E265" s="27">
        <f ca="1"/>
        <v>-8.6999999999999994E-3</v>
      </c>
      <c r="F265" s="27"/>
      <c r="G265" s="27" t="str">
        <f ca="1"/>
        <v>EXPELC-DKW</v>
      </c>
      <c r="H265" s="27" t="str">
        <f ca="1"/>
        <v>ELC_PRIS</v>
      </c>
      <c r="I265" s="23" t="s">
        <v>21</v>
      </c>
      <c r="J265" s="24" t="s">
        <v>22</v>
      </c>
      <c r="M265" s="11"/>
    </row>
    <row r="266" spans="1:13" x14ac:dyDescent="0.3">
      <c r="A266" s="27" t="str">
        <v>W01D3H15</v>
      </c>
      <c r="B266" s="27" t="str">
        <f ca="1"/>
        <v>COST</v>
      </c>
      <c r="C266" s="27">
        <f ca="1"/>
        <v>2022</v>
      </c>
      <c r="D266" s="27" t="str">
        <f ca="1"/>
        <v>MEuro22</v>
      </c>
      <c r="E266" s="27">
        <f ca="1"/>
        <v>-8.8000000000000005E-3</v>
      </c>
      <c r="F266" s="27"/>
      <c r="G266" s="27" t="str">
        <f ca="1"/>
        <v>EXPELC-DKW</v>
      </c>
      <c r="H266" s="27" t="str">
        <f ca="1"/>
        <v>ELC_PRIS</v>
      </c>
      <c r="I266" s="23" t="s">
        <v>21</v>
      </c>
      <c r="J266" s="24" t="s">
        <v>22</v>
      </c>
      <c r="M266" s="11"/>
    </row>
    <row r="267" spans="1:13" x14ac:dyDescent="0.3">
      <c r="A267" s="27" t="str">
        <v>W01D3H16</v>
      </c>
      <c r="B267" s="27" t="str">
        <f ca="1"/>
        <v>COST</v>
      </c>
      <c r="C267" s="27">
        <f ca="1"/>
        <v>2022</v>
      </c>
      <c r="D267" s="27" t="str">
        <f ca="1"/>
        <v>MEuro22</v>
      </c>
      <c r="E267" s="27">
        <f ca="1"/>
        <v>-8.8999999999999999E-3</v>
      </c>
      <c r="F267" s="27"/>
      <c r="G267" s="27" t="str">
        <f ca="1"/>
        <v>EXPELC-DKW</v>
      </c>
      <c r="H267" s="27" t="str">
        <f ca="1"/>
        <v>ELC_PRIS</v>
      </c>
      <c r="I267" s="23" t="s">
        <v>21</v>
      </c>
      <c r="J267" s="24" t="s">
        <v>22</v>
      </c>
      <c r="M267" s="11"/>
    </row>
    <row r="268" spans="1:13" x14ac:dyDescent="0.3">
      <c r="A268" s="27" t="str">
        <v>W01D3H17</v>
      </c>
      <c r="B268" s="27" t="str">
        <f ca="1"/>
        <v>COST</v>
      </c>
      <c r="C268" s="27">
        <f ca="1"/>
        <v>2022</v>
      </c>
      <c r="D268" s="27" t="str">
        <f ca="1"/>
        <v>MEuro22</v>
      </c>
      <c r="E268" s="27">
        <f ca="1"/>
        <v>-9.5999999999999992E-3</v>
      </c>
      <c r="F268" s="27"/>
      <c r="G268" s="27" t="str">
        <f ca="1"/>
        <v>EXPELC-DKW</v>
      </c>
      <c r="H268" s="27" t="str">
        <f ca="1"/>
        <v>ELC_PRIS</v>
      </c>
      <c r="I268" s="23" t="s">
        <v>21</v>
      </c>
      <c r="J268" s="24" t="s">
        <v>22</v>
      </c>
      <c r="M268" s="11"/>
    </row>
    <row r="269" spans="1:13" x14ac:dyDescent="0.3">
      <c r="A269" s="27" t="str">
        <v>W01D3H18</v>
      </c>
      <c r="B269" s="27" t="str">
        <f ca="1"/>
        <v>COST</v>
      </c>
      <c r="C269" s="27">
        <f ca="1"/>
        <v>2022</v>
      </c>
      <c r="D269" s="27" t="str">
        <f ca="1"/>
        <v>MEuro22</v>
      </c>
      <c r="E269" s="27">
        <f ca="1"/>
        <v>-9.2999999999999992E-3</v>
      </c>
      <c r="F269" s="27"/>
      <c r="G269" s="27" t="str">
        <f ca="1"/>
        <v>EXPELC-DKW</v>
      </c>
      <c r="H269" s="27" t="str">
        <f ca="1"/>
        <v>ELC_PRIS</v>
      </c>
      <c r="I269" s="23" t="s">
        <v>21</v>
      </c>
      <c r="J269" s="24" t="s">
        <v>22</v>
      </c>
      <c r="M269" s="11"/>
    </row>
    <row r="270" spans="1:13" x14ac:dyDescent="0.3">
      <c r="A270" s="27" t="str">
        <v>W01D3H19</v>
      </c>
      <c r="B270" s="27" t="str">
        <f ca="1"/>
        <v>COST</v>
      </c>
      <c r="C270" s="27">
        <f ca="1"/>
        <v>2022</v>
      </c>
      <c r="D270" s="27" t="str">
        <f ca="1"/>
        <v>MEuro22</v>
      </c>
      <c r="E270" s="27">
        <f ca="1"/>
        <v>-8.8000000000000005E-3</v>
      </c>
      <c r="F270" s="27"/>
      <c r="G270" s="27" t="str">
        <f ca="1"/>
        <v>EXPELC-DKW</v>
      </c>
      <c r="H270" s="27" t="str">
        <f ca="1"/>
        <v>ELC_PRIS</v>
      </c>
      <c r="I270" s="23" t="s">
        <v>21</v>
      </c>
      <c r="J270" s="24" t="s">
        <v>22</v>
      </c>
      <c r="M270" s="11"/>
    </row>
    <row r="271" spans="1:13" x14ac:dyDescent="0.3">
      <c r="A271" s="27" t="str">
        <v>W01D3H20</v>
      </c>
      <c r="B271" s="27" t="str">
        <f ca="1"/>
        <v>COST</v>
      </c>
      <c r="C271" s="27">
        <f ca="1"/>
        <v>2022</v>
      </c>
      <c r="D271" s="27" t="str">
        <f ca="1"/>
        <v>MEuro22</v>
      </c>
      <c r="E271" s="27">
        <f ca="1"/>
        <v>-8.8000000000000005E-3</v>
      </c>
      <c r="F271" s="27"/>
      <c r="G271" s="27" t="str">
        <f ca="1"/>
        <v>EXPELC-DKW</v>
      </c>
      <c r="H271" s="27" t="str">
        <f ca="1"/>
        <v>ELC_PRIS</v>
      </c>
      <c r="I271" s="23" t="s">
        <v>21</v>
      </c>
      <c r="J271" s="24" t="s">
        <v>22</v>
      </c>
      <c r="M271" s="11"/>
    </row>
    <row r="272" spans="1:13" x14ac:dyDescent="0.3">
      <c r="A272" s="27" t="str">
        <v>W01D3H21</v>
      </c>
      <c r="B272" s="27" t="str">
        <f ca="1"/>
        <v>COST</v>
      </c>
      <c r="C272" s="27">
        <f ca="1"/>
        <v>2022</v>
      </c>
      <c r="D272" s="27" t="str">
        <f ca="1"/>
        <v>MEuro22</v>
      </c>
      <c r="E272" s="27">
        <f ca="1"/>
        <v>-8.8000000000000005E-3</v>
      </c>
      <c r="F272" s="27"/>
      <c r="G272" s="27" t="str">
        <f ca="1"/>
        <v>EXPELC-DKW</v>
      </c>
      <c r="H272" s="27" t="str">
        <f ca="1"/>
        <v>ELC_PRIS</v>
      </c>
      <c r="I272" s="23" t="s">
        <v>21</v>
      </c>
      <c r="J272" s="24" t="s">
        <v>22</v>
      </c>
      <c r="M272" s="11"/>
    </row>
    <row r="273" spans="1:13" x14ac:dyDescent="0.3">
      <c r="A273" s="27" t="str">
        <v>W01D3H22</v>
      </c>
      <c r="B273" s="27" t="str">
        <f ca="1"/>
        <v>COST</v>
      </c>
      <c r="C273" s="27">
        <f ca="1"/>
        <v>2022</v>
      </c>
      <c r="D273" s="27" t="str">
        <f ca="1"/>
        <v>MEuro22</v>
      </c>
      <c r="E273" s="27">
        <f ca="1"/>
        <v>-8.6E-3</v>
      </c>
      <c r="F273" s="27"/>
      <c r="G273" s="27" t="str">
        <f ca="1"/>
        <v>EXPELC-DKW</v>
      </c>
      <c r="H273" s="27" t="str">
        <f ca="1"/>
        <v>ELC_PRIS</v>
      </c>
      <c r="I273" s="23" t="s">
        <v>21</v>
      </c>
      <c r="J273" s="24" t="s">
        <v>22</v>
      </c>
      <c r="M273" s="11"/>
    </row>
    <row r="274" spans="1:13" x14ac:dyDescent="0.3">
      <c r="A274" s="27" t="str">
        <v>W01D3H23</v>
      </c>
      <c r="B274" s="27" t="str">
        <f ca="1"/>
        <v>COST</v>
      </c>
      <c r="C274" s="27">
        <f ca="1"/>
        <v>2022</v>
      </c>
      <c r="D274" s="27" t="str">
        <f ca="1"/>
        <v>MEuro22</v>
      </c>
      <c r="E274" s="27">
        <f ca="1"/>
        <v>-8.3000000000000001E-3</v>
      </c>
      <c r="F274" s="27"/>
      <c r="G274" s="27" t="str">
        <f ca="1"/>
        <v>EXPELC-DKW</v>
      </c>
      <c r="H274" s="27" t="str">
        <f ca="1"/>
        <v>ELC_PRIS</v>
      </c>
      <c r="I274" s="23" t="s">
        <v>21</v>
      </c>
      <c r="J274" s="24" t="s">
        <v>22</v>
      </c>
      <c r="M274" s="11"/>
    </row>
    <row r="275" spans="1:13" x14ac:dyDescent="0.3">
      <c r="A275" s="27" t="str">
        <v>W01D4H00</v>
      </c>
      <c r="B275" s="27" t="str">
        <f ca="1"/>
        <v>COST</v>
      </c>
      <c r="C275" s="27">
        <f ca="1"/>
        <v>2022</v>
      </c>
      <c r="D275" s="27" t="str">
        <f ca="1"/>
        <v>MEuro22</v>
      </c>
      <c r="E275" s="27">
        <f ca="1"/>
        <v>-8.2000000000000007E-3</v>
      </c>
      <c r="F275" s="27"/>
      <c r="G275" s="27" t="str">
        <f ca="1"/>
        <v>EXPELC-DKW</v>
      </c>
      <c r="H275" s="27" t="str">
        <f ca="1"/>
        <v>ELC_PRIS</v>
      </c>
      <c r="I275" s="23" t="s">
        <v>21</v>
      </c>
      <c r="J275" s="24" t="s">
        <v>22</v>
      </c>
      <c r="M275" s="11"/>
    </row>
    <row r="276" spans="1:13" x14ac:dyDescent="0.3">
      <c r="A276" s="27" t="str">
        <v>W01D4H01</v>
      </c>
      <c r="B276" s="27" t="str">
        <f ca="1"/>
        <v>COST</v>
      </c>
      <c r="C276" s="27">
        <f ca="1"/>
        <v>2022</v>
      </c>
      <c r="D276" s="27" t="str">
        <f ca="1"/>
        <v>MEuro22</v>
      </c>
      <c r="E276" s="27">
        <f ca="1"/>
        <v>-8.0999999999999996E-3</v>
      </c>
      <c r="F276" s="27"/>
      <c r="G276" s="27" t="str">
        <f ca="1"/>
        <v>EXPELC-DKW</v>
      </c>
      <c r="H276" s="27" t="str">
        <f ca="1"/>
        <v>ELC_PRIS</v>
      </c>
      <c r="I276" s="23" t="s">
        <v>21</v>
      </c>
      <c r="J276" s="24" t="s">
        <v>22</v>
      </c>
      <c r="M276" s="11"/>
    </row>
    <row r="277" spans="1:13" x14ac:dyDescent="0.3">
      <c r="A277" s="27" t="str">
        <v>W01D4H02</v>
      </c>
      <c r="B277" s="27" t="str">
        <f ca="1"/>
        <v>COST</v>
      </c>
      <c r="C277" s="27">
        <f ca="1"/>
        <v>2022</v>
      </c>
      <c r="D277" s="27" t="str">
        <f ca="1"/>
        <v>MEuro22</v>
      </c>
      <c r="E277" s="27">
        <f ca="1"/>
        <v>-8.0000000000000002E-3</v>
      </c>
      <c r="F277" s="27"/>
      <c r="G277" s="27" t="str">
        <f ca="1"/>
        <v>EXPELC-DKW</v>
      </c>
      <c r="H277" s="27" t="str">
        <f ca="1"/>
        <v>ELC_PRIS</v>
      </c>
      <c r="I277" s="23" t="s">
        <v>21</v>
      </c>
      <c r="J277" s="24" t="s">
        <v>22</v>
      </c>
      <c r="M277" s="11"/>
    </row>
    <row r="278" spans="1:13" x14ac:dyDescent="0.3">
      <c r="A278" s="27" t="str">
        <v>W01D4H03</v>
      </c>
      <c r="B278" s="27" t="str">
        <f ca="1"/>
        <v>COST</v>
      </c>
      <c r="C278" s="27">
        <f ca="1"/>
        <v>2022</v>
      </c>
      <c r="D278" s="27" t="str">
        <f ca="1"/>
        <v>MEuro22</v>
      </c>
      <c r="E278" s="27">
        <f ca="1"/>
        <v>-8.0000000000000002E-3</v>
      </c>
      <c r="F278" s="27"/>
      <c r="G278" s="27" t="str">
        <f ca="1"/>
        <v>EXPELC-DKW</v>
      </c>
      <c r="H278" s="27" t="str">
        <f ca="1"/>
        <v>ELC_PRIS</v>
      </c>
      <c r="I278" s="23" t="s">
        <v>21</v>
      </c>
      <c r="J278" s="24" t="s">
        <v>22</v>
      </c>
      <c r="M278" s="11"/>
    </row>
    <row r="279" spans="1:13" x14ac:dyDescent="0.3">
      <c r="A279" s="27" t="str">
        <v>W01D4H04</v>
      </c>
      <c r="B279" s="27" t="str">
        <f ca="1"/>
        <v>COST</v>
      </c>
      <c r="C279" s="27">
        <f ca="1"/>
        <v>2022</v>
      </c>
      <c r="D279" s="27" t="str">
        <f ca="1"/>
        <v>MEuro22</v>
      </c>
      <c r="E279" s="27">
        <f ca="1"/>
        <v>-8.0000000000000002E-3</v>
      </c>
      <c r="F279" s="27"/>
      <c r="G279" s="27" t="str">
        <f ca="1"/>
        <v>EXPELC-DKW</v>
      </c>
      <c r="H279" s="27" t="str">
        <f ca="1"/>
        <v>ELC_PRIS</v>
      </c>
      <c r="I279" s="23" t="s">
        <v>21</v>
      </c>
      <c r="J279" s="24" t="s">
        <v>22</v>
      </c>
      <c r="M279" s="11"/>
    </row>
    <row r="280" spans="1:13" x14ac:dyDescent="0.3">
      <c r="A280" s="27" t="str">
        <v>W01D4H05</v>
      </c>
      <c r="B280" s="27" t="str">
        <f ca="1"/>
        <v>COST</v>
      </c>
      <c r="C280" s="27">
        <f ca="1"/>
        <v>2022</v>
      </c>
      <c r="D280" s="27" t="str">
        <f ca="1"/>
        <v>MEuro22</v>
      </c>
      <c r="E280" s="27">
        <f ca="1"/>
        <v>-8.0999999999999996E-3</v>
      </c>
      <c r="F280" s="27"/>
      <c r="G280" s="27" t="str">
        <f ca="1"/>
        <v>EXPELC-DKW</v>
      </c>
      <c r="H280" s="27" t="str">
        <f ca="1"/>
        <v>ELC_PRIS</v>
      </c>
      <c r="I280" s="23" t="s">
        <v>21</v>
      </c>
      <c r="J280" s="24" t="s">
        <v>22</v>
      </c>
      <c r="M280" s="11"/>
    </row>
    <row r="281" spans="1:13" x14ac:dyDescent="0.3">
      <c r="A281" s="27" t="str">
        <v>W01D4H06</v>
      </c>
      <c r="B281" s="27" t="str">
        <f ca="1"/>
        <v>COST</v>
      </c>
      <c r="C281" s="27">
        <f ca="1"/>
        <v>2022</v>
      </c>
      <c r="D281" s="27" t="str">
        <f ca="1"/>
        <v>MEuro22</v>
      </c>
      <c r="E281" s="27">
        <f ca="1"/>
        <v>-8.0999999999999996E-3</v>
      </c>
      <c r="F281" s="27"/>
      <c r="G281" s="27" t="str">
        <f ca="1"/>
        <v>EXPELC-DKW</v>
      </c>
      <c r="H281" s="27" t="str">
        <f ca="1"/>
        <v>ELC_PRIS</v>
      </c>
      <c r="I281" s="23" t="s">
        <v>21</v>
      </c>
      <c r="J281" s="24" t="s">
        <v>22</v>
      </c>
      <c r="M281" s="11"/>
    </row>
    <row r="282" spans="1:13" x14ac:dyDescent="0.3">
      <c r="A282" s="27" t="str">
        <v>W01D4H07</v>
      </c>
      <c r="B282" s="27" t="str">
        <f ca="1"/>
        <v>COST</v>
      </c>
      <c r="C282" s="27">
        <f ca="1"/>
        <v>2022</v>
      </c>
      <c r="D282" s="27" t="str">
        <f ca="1"/>
        <v>MEuro22</v>
      </c>
      <c r="E282" s="27">
        <f ca="1"/>
        <v>-8.3999999999999995E-3</v>
      </c>
      <c r="F282" s="27"/>
      <c r="G282" s="27" t="str">
        <f ca="1"/>
        <v>EXPELC-DKW</v>
      </c>
      <c r="H282" s="27" t="str">
        <f ca="1"/>
        <v>ELC_PRIS</v>
      </c>
      <c r="I282" s="23" t="s">
        <v>21</v>
      </c>
      <c r="J282" s="24" t="s">
        <v>22</v>
      </c>
      <c r="M282" s="11"/>
    </row>
    <row r="283" spans="1:13" x14ac:dyDescent="0.3">
      <c r="A283" s="27" t="str">
        <v>W01D4H08</v>
      </c>
      <c r="B283" s="27" t="str">
        <f ca="1"/>
        <v>COST</v>
      </c>
      <c r="C283" s="27">
        <f ca="1"/>
        <v>2022</v>
      </c>
      <c r="D283" s="27" t="str">
        <f ca="1"/>
        <v>MEuro22</v>
      </c>
      <c r="E283" s="27">
        <f ca="1"/>
        <v>-8.5000000000000006E-3</v>
      </c>
      <c r="F283" s="27"/>
      <c r="G283" s="27" t="str">
        <f ca="1"/>
        <v>EXPELC-DKW</v>
      </c>
      <c r="H283" s="27" t="str">
        <f ca="1"/>
        <v>ELC_PRIS</v>
      </c>
      <c r="I283" s="23" t="s">
        <v>21</v>
      </c>
      <c r="J283" s="24" t="s">
        <v>22</v>
      </c>
      <c r="M283" s="11"/>
    </row>
    <row r="284" spans="1:13" x14ac:dyDescent="0.3">
      <c r="A284" s="27" t="str">
        <v>W01D4H09</v>
      </c>
      <c r="B284" s="27" t="str">
        <f ca="1"/>
        <v>COST</v>
      </c>
      <c r="C284" s="27">
        <f ca="1"/>
        <v>2022</v>
      </c>
      <c r="D284" s="27" t="str">
        <f ca="1"/>
        <v>MEuro22</v>
      </c>
      <c r="E284" s="27">
        <f ca="1"/>
        <v>-8.3000000000000001E-3</v>
      </c>
      <c r="F284" s="27"/>
      <c r="G284" s="27" t="str">
        <f ca="1"/>
        <v>EXPELC-DKW</v>
      </c>
      <c r="H284" s="27" t="str">
        <f ca="1"/>
        <v>ELC_PRIS</v>
      </c>
      <c r="I284" s="23" t="s">
        <v>21</v>
      </c>
      <c r="J284" s="24" t="s">
        <v>22</v>
      </c>
      <c r="M284" s="11"/>
    </row>
    <row r="285" spans="1:13" x14ac:dyDescent="0.3">
      <c r="A285" s="27" t="str">
        <v>W01D4H10</v>
      </c>
      <c r="B285" s="27" t="str">
        <f ca="1"/>
        <v>COST</v>
      </c>
      <c r="C285" s="27">
        <f ca="1"/>
        <v>2022</v>
      </c>
      <c r="D285" s="27" t="str">
        <f ca="1"/>
        <v>MEuro22</v>
      </c>
      <c r="E285" s="27">
        <f ca="1"/>
        <v>-8.2000000000000007E-3</v>
      </c>
      <c r="F285" s="27"/>
      <c r="G285" s="27" t="str">
        <f ca="1"/>
        <v>EXPELC-DKW</v>
      </c>
      <c r="H285" s="27" t="str">
        <f ca="1"/>
        <v>ELC_PRIS</v>
      </c>
      <c r="I285" s="23" t="s">
        <v>21</v>
      </c>
      <c r="J285" s="24" t="s">
        <v>22</v>
      </c>
      <c r="M285" s="11"/>
    </row>
    <row r="286" spans="1:13" x14ac:dyDescent="0.3">
      <c r="A286" s="27" t="str">
        <v>W01D4H11</v>
      </c>
      <c r="B286" s="27" t="str">
        <f ca="1"/>
        <v>COST</v>
      </c>
      <c r="C286" s="27">
        <f ca="1"/>
        <v>2022</v>
      </c>
      <c r="D286" s="27" t="str">
        <f ca="1"/>
        <v>MEuro22</v>
      </c>
      <c r="E286" s="27">
        <f ca="1"/>
        <v>-8.0000000000000002E-3</v>
      </c>
      <c r="F286" s="27"/>
      <c r="G286" s="27" t="str">
        <f ca="1"/>
        <v>EXPELC-DKW</v>
      </c>
      <c r="H286" s="27" t="str">
        <f ca="1"/>
        <v>ELC_PRIS</v>
      </c>
      <c r="I286" s="23" t="s">
        <v>21</v>
      </c>
      <c r="J286" s="24" t="s">
        <v>22</v>
      </c>
      <c r="M286" s="11"/>
    </row>
    <row r="287" spans="1:13" x14ac:dyDescent="0.3">
      <c r="A287" s="27" t="str">
        <v>W01D4H12</v>
      </c>
      <c r="B287" s="27" t="str">
        <f ca="1"/>
        <v>COST</v>
      </c>
      <c r="C287" s="27">
        <f ca="1"/>
        <v>2022</v>
      </c>
      <c r="D287" s="27" t="str">
        <f ca="1"/>
        <v>MEuro22</v>
      </c>
      <c r="E287" s="27">
        <f ca="1"/>
        <v>-8.0000000000000002E-3</v>
      </c>
      <c r="F287" s="27"/>
      <c r="G287" s="27" t="str">
        <f ca="1"/>
        <v>EXPELC-DKW</v>
      </c>
      <c r="H287" s="27" t="str">
        <f ca="1"/>
        <v>ELC_PRIS</v>
      </c>
      <c r="I287" s="23" t="s">
        <v>21</v>
      </c>
      <c r="J287" s="24" t="s">
        <v>22</v>
      </c>
      <c r="M287" s="11"/>
    </row>
    <row r="288" spans="1:13" x14ac:dyDescent="0.3">
      <c r="A288" s="27" t="str">
        <v>W01D4H13</v>
      </c>
      <c r="B288" s="27" t="str">
        <f ca="1"/>
        <v>COST</v>
      </c>
      <c r="C288" s="27">
        <f ca="1"/>
        <v>2022</v>
      </c>
      <c r="D288" s="27" t="str">
        <f ca="1"/>
        <v>MEuro22</v>
      </c>
      <c r="E288" s="27">
        <f ca="1"/>
        <v>-7.9000000000000008E-3</v>
      </c>
      <c r="F288" s="27"/>
      <c r="G288" s="27" t="str">
        <f ca="1"/>
        <v>EXPELC-DKW</v>
      </c>
      <c r="H288" s="27" t="str">
        <f ca="1"/>
        <v>ELC_PRIS</v>
      </c>
      <c r="I288" s="23" t="s">
        <v>21</v>
      </c>
      <c r="J288" s="24" t="s">
        <v>22</v>
      </c>
      <c r="M288" s="11"/>
    </row>
    <row r="289" spans="1:13" x14ac:dyDescent="0.3">
      <c r="A289" s="27" t="str">
        <v>W01D4H14</v>
      </c>
      <c r="B289" s="27" t="str">
        <f ca="1"/>
        <v>COST</v>
      </c>
      <c r="C289" s="27">
        <f ca="1"/>
        <v>2022</v>
      </c>
      <c r="D289" s="27" t="str">
        <f ca="1"/>
        <v>MEuro22</v>
      </c>
      <c r="E289" s="27">
        <f ca="1"/>
        <v>-7.4000000000000003E-3</v>
      </c>
      <c r="F289" s="27"/>
      <c r="G289" s="27" t="str">
        <f ca="1"/>
        <v>EXPELC-DKW</v>
      </c>
      <c r="H289" s="27" t="str">
        <f ca="1"/>
        <v>ELC_PRIS</v>
      </c>
      <c r="I289" s="23" t="s">
        <v>21</v>
      </c>
      <c r="J289" s="24" t="s">
        <v>22</v>
      </c>
      <c r="M289" s="11"/>
    </row>
    <row r="290" spans="1:13" x14ac:dyDescent="0.3">
      <c r="A290" s="27" t="str">
        <v>W01D4H15</v>
      </c>
      <c r="B290" s="27" t="str">
        <f ca="1"/>
        <v>COST</v>
      </c>
      <c r="C290" s="27">
        <f ca="1"/>
        <v>2022</v>
      </c>
      <c r="D290" s="27" t="str">
        <f ca="1"/>
        <v>MEuro22</v>
      </c>
      <c r="E290" s="27">
        <f ca="1"/>
        <v>-7.4000000000000003E-3</v>
      </c>
      <c r="F290" s="27"/>
      <c r="G290" s="27" t="str">
        <f ca="1"/>
        <v>EXPELC-DKW</v>
      </c>
      <c r="H290" s="27" t="str">
        <f ca="1"/>
        <v>ELC_PRIS</v>
      </c>
      <c r="I290" s="23" t="s">
        <v>21</v>
      </c>
      <c r="J290" s="24" t="s">
        <v>22</v>
      </c>
      <c r="M290" s="11"/>
    </row>
    <row r="291" spans="1:13" x14ac:dyDescent="0.3">
      <c r="A291" s="27" t="str">
        <v>W01D4H16</v>
      </c>
      <c r="B291" s="27" t="str">
        <f ca="1"/>
        <v>COST</v>
      </c>
      <c r="C291" s="27">
        <f ca="1"/>
        <v>2022</v>
      </c>
      <c r="D291" s="27" t="str">
        <f ca="1"/>
        <v>MEuro22</v>
      </c>
      <c r="E291" s="27">
        <f ca="1"/>
        <v>-7.4000000000000003E-3</v>
      </c>
      <c r="F291" s="27"/>
      <c r="G291" s="27" t="str">
        <f ca="1"/>
        <v>EXPELC-DKW</v>
      </c>
      <c r="H291" s="27" t="str">
        <f ca="1"/>
        <v>ELC_PRIS</v>
      </c>
      <c r="I291" s="23" t="s">
        <v>21</v>
      </c>
      <c r="J291" s="24" t="s">
        <v>22</v>
      </c>
      <c r="M291" s="11"/>
    </row>
    <row r="292" spans="1:13" x14ac:dyDescent="0.3">
      <c r="A292" s="27" t="str">
        <v>W01D4H17</v>
      </c>
      <c r="B292" s="27" t="str">
        <f ca="1"/>
        <v>COST</v>
      </c>
      <c r="C292" s="27">
        <f ca="1"/>
        <v>2022</v>
      </c>
      <c r="D292" s="27" t="str">
        <f ca="1"/>
        <v>MEuro22</v>
      </c>
      <c r="E292" s="27">
        <f ca="1"/>
        <v>-7.7000000000000002E-3</v>
      </c>
      <c r="F292" s="27"/>
      <c r="G292" s="27" t="str">
        <f ca="1"/>
        <v>EXPELC-DKW</v>
      </c>
      <c r="H292" s="27" t="str">
        <f ca="1"/>
        <v>ELC_PRIS</v>
      </c>
      <c r="I292" s="23" t="s">
        <v>21</v>
      </c>
      <c r="J292" s="24" t="s">
        <v>22</v>
      </c>
      <c r="M292" s="11"/>
    </row>
    <row r="293" spans="1:13" x14ac:dyDescent="0.3">
      <c r="A293" s="27" t="str">
        <v>W01D4H18</v>
      </c>
      <c r="B293" s="27" t="str">
        <f ca="1"/>
        <v>COST</v>
      </c>
      <c r="C293" s="27">
        <f ca="1"/>
        <v>2022</v>
      </c>
      <c r="D293" s="27" t="str">
        <f ca="1"/>
        <v>MEuro22</v>
      </c>
      <c r="E293" s="27">
        <f ca="1"/>
        <v>-6.8999999999999999E-3</v>
      </c>
      <c r="F293" s="27"/>
      <c r="G293" s="27" t="str">
        <f ca="1"/>
        <v>EXPELC-DKW</v>
      </c>
      <c r="H293" s="27" t="str">
        <f ca="1"/>
        <v>ELC_PRIS</v>
      </c>
      <c r="I293" s="23" t="s">
        <v>21</v>
      </c>
      <c r="J293" s="24" t="s">
        <v>22</v>
      </c>
      <c r="M293" s="11"/>
    </row>
    <row r="294" spans="1:13" x14ac:dyDescent="0.3">
      <c r="A294" s="27" t="str">
        <v>W01D4H19</v>
      </c>
      <c r="B294" s="27" t="str">
        <f ca="1"/>
        <v>COST</v>
      </c>
      <c r="C294" s="27">
        <f ca="1"/>
        <v>2022</v>
      </c>
      <c r="D294" s="27" t="str">
        <f ca="1"/>
        <v>MEuro22</v>
      </c>
      <c r="E294" s="27">
        <f ca="1"/>
        <v>-5.8999999999999999E-3</v>
      </c>
      <c r="F294" s="27"/>
      <c r="G294" s="27" t="str">
        <f ca="1"/>
        <v>EXPELC-DKW</v>
      </c>
      <c r="H294" s="27" t="str">
        <f ca="1"/>
        <v>ELC_PRIS</v>
      </c>
      <c r="I294" s="23" t="s">
        <v>21</v>
      </c>
      <c r="J294" s="24" t="s">
        <v>22</v>
      </c>
      <c r="M294" s="11"/>
    </row>
    <row r="295" spans="1:13" x14ac:dyDescent="0.3">
      <c r="A295" s="27" t="str">
        <v>W01D4H20</v>
      </c>
      <c r="B295" s="27" t="str">
        <f ca="1"/>
        <v>COST</v>
      </c>
      <c r="C295" s="27">
        <f ca="1"/>
        <v>2022</v>
      </c>
      <c r="D295" s="27" t="str">
        <f ca="1"/>
        <v>MEuro22</v>
      </c>
      <c r="E295" s="27">
        <f ca="1"/>
        <v>-4.4000000000000003E-3</v>
      </c>
      <c r="F295" s="27"/>
      <c r="G295" s="27" t="str">
        <f ca="1"/>
        <v>EXPELC-DKW</v>
      </c>
      <c r="H295" s="27" t="str">
        <f ca="1"/>
        <v>ELC_PRIS</v>
      </c>
      <c r="I295" s="23" t="s">
        <v>21</v>
      </c>
      <c r="J295" s="24" t="s">
        <v>22</v>
      </c>
      <c r="M295" s="11"/>
    </row>
    <row r="296" spans="1:13" x14ac:dyDescent="0.3">
      <c r="A296" s="27" t="str">
        <v>W01D4H21</v>
      </c>
      <c r="B296" s="27" t="str">
        <f ca="1"/>
        <v>COST</v>
      </c>
      <c r="C296" s="27">
        <f ca="1"/>
        <v>2022</v>
      </c>
      <c r="D296" s="27" t="str">
        <f ca="1"/>
        <v>MEuro22</v>
      </c>
      <c r="E296" s="27">
        <f ca="1"/>
        <v>-5.5999999999999999E-3</v>
      </c>
      <c r="F296" s="27"/>
      <c r="G296" s="27" t="str">
        <f ca="1"/>
        <v>EXPELC-DKW</v>
      </c>
      <c r="H296" s="27" t="str">
        <f ca="1"/>
        <v>ELC_PRIS</v>
      </c>
      <c r="I296" s="23" t="s">
        <v>21</v>
      </c>
      <c r="J296" s="24" t="s">
        <v>22</v>
      </c>
      <c r="M296" s="11"/>
    </row>
    <row r="297" spans="1:13" x14ac:dyDescent="0.3">
      <c r="A297" s="27" t="str">
        <v>W01D4H22</v>
      </c>
      <c r="B297" s="27" t="str">
        <f ca="1"/>
        <v>COST</v>
      </c>
      <c r="C297" s="27">
        <f ca="1"/>
        <v>2022</v>
      </c>
      <c r="D297" s="27" t="str">
        <f ca="1"/>
        <v>MEuro22</v>
      </c>
      <c r="E297" s="27">
        <f ca="1"/>
        <v>-3.7000000000000002E-3</v>
      </c>
      <c r="F297" s="27"/>
      <c r="G297" s="27" t="str">
        <f ca="1"/>
        <v>EXPELC-DKW</v>
      </c>
      <c r="H297" s="27" t="str">
        <f ca="1"/>
        <v>ELC_PRIS</v>
      </c>
      <c r="I297" s="23" t="s">
        <v>21</v>
      </c>
      <c r="J297" s="24" t="s">
        <v>22</v>
      </c>
      <c r="M297" s="11"/>
    </row>
    <row r="298" spans="1:13" x14ac:dyDescent="0.3">
      <c r="A298" s="27" t="str">
        <v>W01D4H23</v>
      </c>
      <c r="B298" s="27" t="str">
        <f ca="1"/>
        <v>COST</v>
      </c>
      <c r="C298" s="27">
        <f ca="1"/>
        <v>2022</v>
      </c>
      <c r="D298" s="27" t="str">
        <f ca="1"/>
        <v>MEuro22</v>
      </c>
      <c r="E298" s="27">
        <f ca="1"/>
        <v>-2.5000000000000001E-3</v>
      </c>
      <c r="F298" s="27"/>
      <c r="G298" s="27" t="str">
        <f ca="1"/>
        <v>EXPELC-DKW</v>
      </c>
      <c r="H298" s="27" t="str">
        <f ca="1"/>
        <v>ELC_PRIS</v>
      </c>
      <c r="I298" s="23" t="s">
        <v>21</v>
      </c>
      <c r="J298" s="24" t="s">
        <v>22</v>
      </c>
      <c r="M298" s="11"/>
    </row>
    <row r="299" spans="1:13" x14ac:dyDescent="0.3">
      <c r="A299" s="27" t="str">
        <v>W01D5H00</v>
      </c>
      <c r="B299" s="27" t="str">
        <f ca="1"/>
        <v>COST</v>
      </c>
      <c r="C299" s="27">
        <f ca="1"/>
        <v>2022</v>
      </c>
      <c r="D299" s="27" t="str">
        <f ca="1"/>
        <v>MEuro22</v>
      </c>
      <c r="E299" s="27">
        <f ca="1"/>
        <v>-6.9999999999999999E-4</v>
      </c>
      <c r="F299" s="27"/>
      <c r="G299" s="27" t="str">
        <f ca="1"/>
        <v>EXPELC-DKW</v>
      </c>
      <c r="H299" s="27" t="str">
        <f ca="1"/>
        <v>ELC_PRIS</v>
      </c>
      <c r="I299" s="23" t="s">
        <v>21</v>
      </c>
      <c r="J299" s="24" t="s">
        <v>22</v>
      </c>
      <c r="M299" s="11"/>
    </row>
    <row r="300" spans="1:13" x14ac:dyDescent="0.3">
      <c r="A300" s="27" t="str">
        <v>W01D5H01</v>
      </c>
      <c r="B300" s="27" t="str">
        <f ca="1"/>
        <v>COST</v>
      </c>
      <c r="C300" s="27">
        <f ca="1"/>
        <v>2022</v>
      </c>
      <c r="D300" s="27" t="str">
        <f ca="1"/>
        <v>MEuro22</v>
      </c>
      <c r="E300" s="27">
        <f ca="1"/>
        <v>-5.9999999999999995E-4</v>
      </c>
      <c r="F300" s="27"/>
      <c r="G300" s="27" t="str">
        <f ca="1"/>
        <v>EXPELC-DKW</v>
      </c>
      <c r="H300" s="27" t="str">
        <f ca="1"/>
        <v>ELC_PRIS</v>
      </c>
      <c r="I300" s="23" t="s">
        <v>21</v>
      </c>
      <c r="J300" s="24" t="s">
        <v>22</v>
      </c>
      <c r="M300" s="11"/>
    </row>
    <row r="301" spans="1:13" x14ac:dyDescent="0.3">
      <c r="A301" s="27" t="str">
        <v>W01D5H02</v>
      </c>
      <c r="B301" s="27" t="str">
        <f ca="1"/>
        <v>COST</v>
      </c>
      <c r="C301" s="27">
        <f ca="1"/>
        <v>2022</v>
      </c>
      <c r="D301" s="27" t="str">
        <f ca="1"/>
        <v>MEuro22</v>
      </c>
      <c r="E301" s="27">
        <f ca="1"/>
        <v>-5.9999999999999995E-4</v>
      </c>
      <c r="F301" s="27"/>
      <c r="G301" s="27" t="str">
        <f ca="1"/>
        <v>EXPELC-DKW</v>
      </c>
      <c r="H301" s="27" t="str">
        <f ca="1"/>
        <v>ELC_PRIS</v>
      </c>
      <c r="I301" s="23" t="s">
        <v>21</v>
      </c>
      <c r="J301" s="24" t="s">
        <v>22</v>
      </c>
      <c r="M301" s="11"/>
    </row>
    <row r="302" spans="1:13" x14ac:dyDescent="0.3">
      <c r="A302" s="27" t="str">
        <v>W01D5H03</v>
      </c>
      <c r="B302" s="27" t="str">
        <f ca="1"/>
        <v>COST</v>
      </c>
      <c r="C302" s="27">
        <f ca="1"/>
        <v>2022</v>
      </c>
      <c r="D302" s="27" t="str">
        <f ca="1"/>
        <v>MEuro22</v>
      </c>
      <c r="E302" s="27">
        <f ca="1"/>
        <v>-5.9999999999999995E-4</v>
      </c>
      <c r="F302" s="27"/>
      <c r="G302" s="27" t="str">
        <f ca="1"/>
        <v>EXPELC-DKW</v>
      </c>
      <c r="H302" s="27" t="str">
        <f ca="1"/>
        <v>ELC_PRIS</v>
      </c>
      <c r="I302" s="23" t="s">
        <v>21</v>
      </c>
      <c r="J302" s="24" t="s">
        <v>22</v>
      </c>
      <c r="M302" s="11"/>
    </row>
    <row r="303" spans="1:13" x14ac:dyDescent="0.3">
      <c r="A303" s="27" t="str">
        <v>W01D5H04</v>
      </c>
      <c r="B303" s="27" t="str">
        <f ca="1"/>
        <v>COST</v>
      </c>
      <c r="C303" s="27">
        <f ca="1"/>
        <v>2022</v>
      </c>
      <c r="D303" s="27" t="str">
        <f ca="1"/>
        <v>MEuro22</v>
      </c>
      <c r="E303" s="27">
        <f ca="1"/>
        <v>-5.9999999999999995E-4</v>
      </c>
      <c r="F303" s="27"/>
      <c r="G303" s="27" t="str">
        <f ca="1"/>
        <v>EXPELC-DKW</v>
      </c>
      <c r="H303" s="27" t="str">
        <f ca="1"/>
        <v>ELC_PRIS</v>
      </c>
      <c r="I303" s="23" t="s">
        <v>21</v>
      </c>
      <c r="J303" s="24" t="s">
        <v>22</v>
      </c>
      <c r="M303" s="11"/>
    </row>
    <row r="304" spans="1:13" x14ac:dyDescent="0.3">
      <c r="A304" s="27" t="str">
        <v>W01D5H05</v>
      </c>
      <c r="B304" s="27" t="str">
        <f ca="1"/>
        <v>COST</v>
      </c>
      <c r="C304" s="27">
        <f ca="1"/>
        <v>2022</v>
      </c>
      <c r="D304" s="27" t="str">
        <f ca="1"/>
        <v>MEuro22</v>
      </c>
      <c r="E304" s="27">
        <f ca="1"/>
        <v>-6.9999999999999999E-4</v>
      </c>
      <c r="F304" s="27"/>
      <c r="G304" s="27" t="str">
        <f ca="1"/>
        <v>EXPELC-DKW</v>
      </c>
      <c r="H304" s="27" t="str">
        <f ca="1"/>
        <v>ELC_PRIS</v>
      </c>
      <c r="I304" s="23" t="s">
        <v>21</v>
      </c>
      <c r="J304" s="24" t="s">
        <v>22</v>
      </c>
      <c r="M304" s="11"/>
    </row>
    <row r="305" spans="1:13" x14ac:dyDescent="0.3">
      <c r="A305" s="27" t="str">
        <v>W01D5H06</v>
      </c>
      <c r="B305" s="27" t="str">
        <f ca="1"/>
        <v>COST</v>
      </c>
      <c r="C305" s="27">
        <f ca="1"/>
        <v>2022</v>
      </c>
      <c r="D305" s="27" t="str">
        <f ca="1"/>
        <v>MEuro22</v>
      </c>
      <c r="E305" s="27">
        <f ca="1"/>
        <v>-8.9999999999999998E-4</v>
      </c>
      <c r="F305" s="27"/>
      <c r="G305" s="27" t="str">
        <f ca="1"/>
        <v>EXPELC-DKW</v>
      </c>
      <c r="H305" s="27" t="str">
        <f ca="1"/>
        <v>ELC_PRIS</v>
      </c>
      <c r="I305" s="23" t="s">
        <v>21</v>
      </c>
      <c r="J305" s="24" t="s">
        <v>22</v>
      </c>
      <c r="M305" s="11"/>
    </row>
    <row r="306" spans="1:13" x14ac:dyDescent="0.3">
      <c r="A306" s="27" t="str">
        <v>W01D5H07</v>
      </c>
      <c r="B306" s="27" t="str">
        <f ca="1"/>
        <v>COST</v>
      </c>
      <c r="C306" s="27">
        <f ca="1"/>
        <v>2022</v>
      </c>
      <c r="D306" s="27" t="str">
        <f ca="1"/>
        <v>MEuro22</v>
      </c>
      <c r="E306" s="27">
        <f ca="1"/>
        <v>-1.1999999999999999E-3</v>
      </c>
      <c r="F306" s="27"/>
      <c r="G306" s="27" t="str">
        <f ca="1"/>
        <v>EXPELC-DKW</v>
      </c>
      <c r="H306" s="27" t="str">
        <f ca="1"/>
        <v>ELC_PRIS</v>
      </c>
      <c r="I306" s="23" t="s">
        <v>21</v>
      </c>
      <c r="J306" s="24" t="s">
        <v>22</v>
      </c>
      <c r="M306" s="11"/>
    </row>
    <row r="307" spans="1:13" x14ac:dyDescent="0.3">
      <c r="A307" s="27" t="str">
        <v>W01D5H08</v>
      </c>
      <c r="B307" s="27" t="str">
        <f ca="1"/>
        <v>COST</v>
      </c>
      <c r="C307" s="27">
        <f ca="1"/>
        <v>2022</v>
      </c>
      <c r="D307" s="27" t="str">
        <f ca="1"/>
        <v>MEuro22</v>
      </c>
      <c r="E307" s="27">
        <f ca="1"/>
        <v>-1.4E-3</v>
      </c>
      <c r="F307" s="27"/>
      <c r="G307" s="27" t="str">
        <f ca="1"/>
        <v>EXPELC-DKW</v>
      </c>
      <c r="H307" s="27" t="str">
        <f ca="1"/>
        <v>ELC_PRIS</v>
      </c>
      <c r="I307" s="23" t="s">
        <v>21</v>
      </c>
      <c r="J307" s="24" t="s">
        <v>22</v>
      </c>
      <c r="M307" s="11"/>
    </row>
    <row r="308" spans="1:13" x14ac:dyDescent="0.3">
      <c r="A308" s="27" t="str">
        <v>W01D5H09</v>
      </c>
      <c r="B308" s="27" t="str">
        <f ca="1"/>
        <v>COST</v>
      </c>
      <c r="C308" s="27">
        <f ca="1"/>
        <v>2022</v>
      </c>
      <c r="D308" s="27" t="str">
        <f ca="1"/>
        <v>MEuro22</v>
      </c>
      <c r="E308" s="27">
        <f ca="1"/>
        <v>-1.4E-3</v>
      </c>
      <c r="F308" s="27"/>
      <c r="G308" s="27" t="str">
        <f ca="1"/>
        <v>EXPELC-DKW</v>
      </c>
      <c r="H308" s="27" t="str">
        <f ca="1"/>
        <v>ELC_PRIS</v>
      </c>
      <c r="I308" s="23" t="s">
        <v>21</v>
      </c>
      <c r="J308" s="24" t="s">
        <v>22</v>
      </c>
      <c r="M308" s="11"/>
    </row>
    <row r="309" spans="1:13" x14ac:dyDescent="0.3">
      <c r="A309" s="27" t="str">
        <v>W01D5H10</v>
      </c>
      <c r="B309" s="27" t="str">
        <f ca="1"/>
        <v>COST</v>
      </c>
      <c r="C309" s="27">
        <f ca="1"/>
        <v>2022</v>
      </c>
      <c r="D309" s="27" t="str">
        <f ca="1"/>
        <v>MEuro22</v>
      </c>
      <c r="E309" s="27">
        <f ca="1"/>
        <v>-1.4E-3</v>
      </c>
      <c r="F309" s="27"/>
      <c r="G309" s="27" t="str">
        <f ca="1"/>
        <v>EXPELC-DKW</v>
      </c>
      <c r="H309" s="27" t="str">
        <f ca="1"/>
        <v>ELC_PRIS</v>
      </c>
      <c r="I309" s="23" t="s">
        <v>21</v>
      </c>
      <c r="J309" s="24" t="s">
        <v>22</v>
      </c>
      <c r="M309" s="11"/>
    </row>
    <row r="310" spans="1:13" x14ac:dyDescent="0.3">
      <c r="A310" s="27" t="str">
        <v>W01D5H11</v>
      </c>
      <c r="B310" s="27" t="str">
        <f ca="1"/>
        <v>COST</v>
      </c>
      <c r="C310" s="27">
        <f ca="1"/>
        <v>2022</v>
      </c>
      <c r="D310" s="27" t="str">
        <f ca="1"/>
        <v>MEuro22</v>
      </c>
      <c r="E310" s="27">
        <f ca="1"/>
        <v>-1.2999999999999999E-3</v>
      </c>
      <c r="F310" s="27"/>
      <c r="G310" s="27" t="str">
        <f ca="1"/>
        <v>EXPELC-DKW</v>
      </c>
      <c r="H310" s="27" t="str">
        <f ca="1"/>
        <v>ELC_PRIS</v>
      </c>
      <c r="I310" s="23" t="s">
        <v>21</v>
      </c>
      <c r="J310" s="24" t="s">
        <v>22</v>
      </c>
      <c r="M310" s="11"/>
    </row>
    <row r="311" spans="1:13" x14ac:dyDescent="0.3">
      <c r="A311" s="27" t="str">
        <v>W01D5H12</v>
      </c>
      <c r="B311" s="27" t="str">
        <f ca="1"/>
        <v>COST</v>
      </c>
      <c r="C311" s="27">
        <f ca="1"/>
        <v>2022</v>
      </c>
      <c r="D311" s="27" t="str">
        <f ca="1"/>
        <v>MEuro22</v>
      </c>
      <c r="E311" s="27">
        <f ca="1"/>
        <v>-1.1999999999999999E-3</v>
      </c>
      <c r="F311" s="27"/>
      <c r="G311" s="27" t="str">
        <f ca="1"/>
        <v>EXPELC-DKW</v>
      </c>
      <c r="H311" s="27" t="str">
        <f ca="1"/>
        <v>ELC_PRIS</v>
      </c>
      <c r="I311" s="23" t="s">
        <v>21</v>
      </c>
      <c r="J311" s="24" t="s">
        <v>22</v>
      </c>
      <c r="M311" s="11"/>
    </row>
    <row r="312" spans="1:13" x14ac:dyDescent="0.3">
      <c r="A312" s="27" t="str">
        <v>W01D5H13</v>
      </c>
      <c r="B312" s="27" t="str">
        <f ca="1"/>
        <v>COST</v>
      </c>
      <c r="C312" s="27">
        <f ca="1"/>
        <v>2022</v>
      </c>
      <c r="D312" s="27" t="str">
        <f ca="1"/>
        <v>MEuro22</v>
      </c>
      <c r="E312" s="27">
        <f ca="1"/>
        <v>-1E-3</v>
      </c>
      <c r="F312" s="27"/>
      <c r="G312" s="27" t="str">
        <f ca="1"/>
        <v>EXPELC-DKW</v>
      </c>
      <c r="H312" s="27" t="str">
        <f ca="1"/>
        <v>ELC_PRIS</v>
      </c>
      <c r="I312" s="23" t="s">
        <v>21</v>
      </c>
      <c r="J312" s="24" t="s">
        <v>22</v>
      </c>
      <c r="M312" s="11"/>
    </row>
    <row r="313" spans="1:13" x14ac:dyDescent="0.3">
      <c r="A313" s="27" t="str">
        <v>W01D5H14</v>
      </c>
      <c r="B313" s="27" t="str">
        <f ca="1"/>
        <v>COST</v>
      </c>
      <c r="C313" s="27">
        <f ca="1"/>
        <v>2022</v>
      </c>
      <c r="D313" s="27" t="str">
        <f ca="1"/>
        <v>MEuro22</v>
      </c>
      <c r="E313" s="27">
        <f ca="1"/>
        <v>-1E-3</v>
      </c>
      <c r="F313" s="27"/>
      <c r="G313" s="27" t="str">
        <f ca="1"/>
        <v>EXPELC-DKW</v>
      </c>
      <c r="H313" s="27" t="str">
        <f ca="1"/>
        <v>ELC_PRIS</v>
      </c>
      <c r="I313" s="23" t="s">
        <v>21</v>
      </c>
      <c r="J313" s="24" t="s">
        <v>22</v>
      </c>
      <c r="M313" s="11"/>
    </row>
    <row r="314" spans="1:13" x14ac:dyDescent="0.3">
      <c r="A314" s="27" t="str">
        <v>W01D5H15</v>
      </c>
      <c r="B314" s="27" t="str">
        <f ca="1"/>
        <v>COST</v>
      </c>
      <c r="C314" s="27">
        <f ca="1"/>
        <v>2022</v>
      </c>
      <c r="D314" s="27" t="str">
        <f ca="1"/>
        <v>MEuro22</v>
      </c>
      <c r="E314" s="27">
        <f ca="1"/>
        <v>-1E-3</v>
      </c>
      <c r="F314" s="27"/>
      <c r="G314" s="27" t="str">
        <f ca="1"/>
        <v>EXPELC-DKW</v>
      </c>
      <c r="H314" s="27" t="str">
        <f ca="1"/>
        <v>ELC_PRIS</v>
      </c>
      <c r="I314" s="23" t="s">
        <v>21</v>
      </c>
      <c r="J314" s="24" t="s">
        <v>22</v>
      </c>
      <c r="M314" s="11"/>
    </row>
    <row r="315" spans="1:13" x14ac:dyDescent="0.3">
      <c r="A315" s="27" t="str">
        <v>W01D5H16</v>
      </c>
      <c r="B315" s="27" t="str">
        <f ca="1"/>
        <v>COST</v>
      </c>
      <c r="C315" s="27">
        <f ca="1"/>
        <v>2022</v>
      </c>
      <c r="D315" s="27" t="str">
        <f ca="1"/>
        <v>MEuro22</v>
      </c>
      <c r="E315" s="27">
        <f ca="1"/>
        <v>-1.1000000000000001E-3</v>
      </c>
      <c r="F315" s="27"/>
      <c r="G315" s="27" t="str">
        <f ca="1"/>
        <v>EXPELC-DKW</v>
      </c>
      <c r="H315" s="27" t="str">
        <f ca="1"/>
        <v>ELC_PRIS</v>
      </c>
      <c r="I315" s="23" t="s">
        <v>21</v>
      </c>
      <c r="J315" s="24" t="s">
        <v>22</v>
      </c>
      <c r="M315" s="11"/>
    </row>
    <row r="316" spans="1:13" x14ac:dyDescent="0.3">
      <c r="A316" s="27" t="str">
        <v>W01D5H17</v>
      </c>
      <c r="B316" s="27" t="str">
        <f ca="1"/>
        <v>COST</v>
      </c>
      <c r="C316" s="27">
        <f ca="1"/>
        <v>2022</v>
      </c>
      <c r="D316" s="27" t="str">
        <f ca="1"/>
        <v>MEuro22</v>
      </c>
      <c r="E316" s="27">
        <f ca="1"/>
        <v>-2E-3</v>
      </c>
      <c r="F316" s="27"/>
      <c r="G316" s="27" t="str">
        <f ca="1"/>
        <v>EXPELC-DKW</v>
      </c>
      <c r="H316" s="27" t="str">
        <f ca="1"/>
        <v>ELC_PRIS</v>
      </c>
      <c r="I316" s="23" t="s">
        <v>21</v>
      </c>
      <c r="J316" s="24" t="s">
        <v>22</v>
      </c>
      <c r="M316" s="11"/>
    </row>
    <row r="317" spans="1:13" x14ac:dyDescent="0.3">
      <c r="A317" s="27" t="str">
        <v>W01D5H18</v>
      </c>
      <c r="B317" s="27" t="str">
        <f ca="1"/>
        <v>COST</v>
      </c>
      <c r="C317" s="27">
        <f ca="1"/>
        <v>2022</v>
      </c>
      <c r="D317" s="27" t="str">
        <f ca="1"/>
        <v>MEuro22</v>
      </c>
      <c r="E317" s="27">
        <f ca="1"/>
        <v>-1.2999999999999999E-3</v>
      </c>
      <c r="F317" s="27"/>
      <c r="G317" s="27" t="str">
        <f ca="1"/>
        <v>EXPELC-DKW</v>
      </c>
      <c r="H317" s="27" t="str">
        <f ca="1"/>
        <v>ELC_PRIS</v>
      </c>
      <c r="I317" s="23" t="s">
        <v>21</v>
      </c>
      <c r="J317" s="24" t="s">
        <v>22</v>
      </c>
      <c r="M317" s="11"/>
    </row>
    <row r="318" spans="1:13" x14ac:dyDescent="0.3">
      <c r="A318" s="27" t="str">
        <v>W01D5H19</v>
      </c>
      <c r="B318" s="27" t="str">
        <f ca="1"/>
        <v>COST</v>
      </c>
      <c r="C318" s="27">
        <f ca="1"/>
        <v>2022</v>
      </c>
      <c r="D318" s="27" t="str">
        <f ca="1"/>
        <v>MEuro22</v>
      </c>
      <c r="E318" s="27">
        <f ca="1"/>
        <v>-1.1000000000000001E-3</v>
      </c>
      <c r="F318" s="27"/>
      <c r="G318" s="27" t="str">
        <f ca="1"/>
        <v>EXPELC-DKW</v>
      </c>
      <c r="H318" s="27" t="str">
        <f ca="1"/>
        <v>ELC_PRIS</v>
      </c>
      <c r="I318" s="23" t="s">
        <v>21</v>
      </c>
      <c r="J318" s="24" t="s">
        <v>22</v>
      </c>
      <c r="M318" s="11"/>
    </row>
    <row r="319" spans="1:13" x14ac:dyDescent="0.3">
      <c r="A319" s="27" t="str">
        <v>W01D5H20</v>
      </c>
      <c r="B319" s="27" t="str">
        <f ca="1"/>
        <v>COST</v>
      </c>
      <c r="C319" s="27">
        <f ca="1"/>
        <v>2022</v>
      </c>
      <c r="D319" s="27" t="str">
        <f ca="1"/>
        <v>MEuro22</v>
      </c>
      <c r="E319" s="27">
        <f ca="1"/>
        <v>-1E-3</v>
      </c>
      <c r="F319" s="27"/>
      <c r="G319" s="27" t="str">
        <f ca="1"/>
        <v>EXPELC-DKW</v>
      </c>
      <c r="H319" s="27" t="str">
        <f ca="1"/>
        <v>ELC_PRIS</v>
      </c>
      <c r="I319" s="23" t="s">
        <v>21</v>
      </c>
      <c r="J319" s="24" t="s">
        <v>22</v>
      </c>
      <c r="M319" s="11"/>
    </row>
    <row r="320" spans="1:13" x14ac:dyDescent="0.3">
      <c r="A320" s="27" t="str">
        <v>W01D5H21</v>
      </c>
      <c r="B320" s="27" t="str">
        <f ca="1"/>
        <v>COST</v>
      </c>
      <c r="C320" s="27">
        <f ca="1"/>
        <v>2022</v>
      </c>
      <c r="D320" s="27" t="str">
        <f ca="1"/>
        <v>MEuro22</v>
      </c>
      <c r="E320" s="27">
        <f ca="1"/>
        <v>-1E-3</v>
      </c>
      <c r="F320" s="27"/>
      <c r="G320" s="27" t="str">
        <f ca="1"/>
        <v>EXPELC-DKW</v>
      </c>
      <c r="H320" s="27" t="str">
        <f ca="1"/>
        <v>ELC_PRIS</v>
      </c>
      <c r="I320" s="23" t="s">
        <v>21</v>
      </c>
      <c r="J320" s="24" t="s">
        <v>22</v>
      </c>
      <c r="M320" s="11"/>
    </row>
    <row r="321" spans="1:13" x14ac:dyDescent="0.3">
      <c r="A321" s="27" t="str">
        <v>W01D5H22</v>
      </c>
      <c r="B321" s="27" t="str">
        <f ca="1"/>
        <v>COST</v>
      </c>
      <c r="C321" s="27">
        <f ca="1"/>
        <v>2022</v>
      </c>
      <c r="D321" s="27" t="str">
        <f ca="1"/>
        <v>MEuro22</v>
      </c>
      <c r="E321" s="27">
        <f ca="1"/>
        <v>-8.0000000000000004E-4</v>
      </c>
      <c r="F321" s="27"/>
      <c r="G321" s="27" t="str">
        <f ca="1"/>
        <v>EXPELC-DKW</v>
      </c>
      <c r="H321" s="27" t="str">
        <f ca="1"/>
        <v>ELC_PRIS</v>
      </c>
      <c r="I321" s="23" t="s">
        <v>21</v>
      </c>
      <c r="J321" s="24" t="s">
        <v>22</v>
      </c>
      <c r="M321" s="11"/>
    </row>
    <row r="322" spans="1:13" x14ac:dyDescent="0.3">
      <c r="A322" s="27" t="str">
        <v>W01D5H23</v>
      </c>
      <c r="B322" s="27" t="str">
        <f ca="1"/>
        <v>COST</v>
      </c>
      <c r="C322" s="27">
        <f ca="1"/>
        <v>2022</v>
      </c>
      <c r="D322" s="27" t="str">
        <f ca="1"/>
        <v>MEuro22</v>
      </c>
      <c r="E322" s="27">
        <f ca="1"/>
        <v>-5.9999999999999995E-4</v>
      </c>
      <c r="F322" s="27"/>
      <c r="G322" s="27" t="str">
        <f ca="1"/>
        <v>EXPELC-DKW</v>
      </c>
      <c r="H322" s="27" t="str">
        <f ca="1"/>
        <v>ELC_PRIS</v>
      </c>
      <c r="I322" s="23" t="s">
        <v>21</v>
      </c>
      <c r="J322" s="24" t="s">
        <v>22</v>
      </c>
      <c r="M322" s="11"/>
    </row>
    <row r="323" spans="1:13" x14ac:dyDescent="0.3">
      <c r="A323" s="27" t="str">
        <v>W01D6H00</v>
      </c>
      <c r="B323" s="27" t="str">
        <f ca="1"/>
        <v>COST</v>
      </c>
      <c r="C323" s="27">
        <f ca="1"/>
        <v>2022</v>
      </c>
      <c r="D323" s="27" t="str">
        <f ca="1"/>
        <v>MEuro22</v>
      </c>
      <c r="E323" s="27">
        <f ca="1"/>
        <v>-1.5E-3</v>
      </c>
      <c r="F323" s="27"/>
      <c r="G323" s="27" t="str">
        <f ca="1"/>
        <v>EXPELC-DKW</v>
      </c>
      <c r="H323" s="27" t="str">
        <f ca="1"/>
        <v>ELC_PRIS</v>
      </c>
      <c r="I323" s="23" t="s">
        <v>21</v>
      </c>
      <c r="J323" s="24" t="s">
        <v>22</v>
      </c>
      <c r="M323" s="11"/>
    </row>
    <row r="324" spans="1:13" x14ac:dyDescent="0.3">
      <c r="A324" s="27" t="str">
        <v>W01D6H01</v>
      </c>
      <c r="B324" s="27" t="str">
        <f ca="1"/>
        <v>COST</v>
      </c>
      <c r="C324" s="27">
        <f ca="1"/>
        <v>2022</v>
      </c>
      <c r="D324" s="27" t="str">
        <f ca="1"/>
        <v>MEuro22</v>
      </c>
      <c r="E324" s="27">
        <f ca="1"/>
        <v>-1.2999999999999999E-3</v>
      </c>
      <c r="F324" s="27"/>
      <c r="G324" s="27" t="str">
        <f ca="1"/>
        <v>EXPELC-DKW</v>
      </c>
      <c r="H324" s="27" t="str">
        <f ca="1"/>
        <v>ELC_PRIS</v>
      </c>
      <c r="I324" s="23" t="s">
        <v>21</v>
      </c>
      <c r="J324" s="24" t="s">
        <v>22</v>
      </c>
      <c r="M324" s="11"/>
    </row>
    <row r="325" spans="1:13" x14ac:dyDescent="0.3">
      <c r="A325" s="27" t="str">
        <v>W01D6H02</v>
      </c>
      <c r="B325" s="27" t="str">
        <f ca="1"/>
        <v>COST</v>
      </c>
      <c r="C325" s="27">
        <f ca="1"/>
        <v>2022</v>
      </c>
      <c r="D325" s="27" t="str">
        <f ca="1"/>
        <v>MEuro22</v>
      </c>
      <c r="E325" s="27">
        <f ca="1"/>
        <v>-1.1000000000000001E-3</v>
      </c>
      <c r="F325" s="27"/>
      <c r="G325" s="27" t="str">
        <f ca="1"/>
        <v>EXPELC-DKW</v>
      </c>
      <c r="H325" s="27" t="str">
        <f ca="1"/>
        <v>ELC_PRIS</v>
      </c>
      <c r="I325" s="23" t="s">
        <v>21</v>
      </c>
      <c r="J325" s="24" t="s">
        <v>22</v>
      </c>
      <c r="M325" s="11"/>
    </row>
    <row r="326" spans="1:13" x14ac:dyDescent="0.3">
      <c r="A326" s="27" t="str">
        <v>W01D6H03</v>
      </c>
      <c r="B326" s="27" t="str">
        <f ca="1"/>
        <v>COST</v>
      </c>
      <c r="C326" s="27">
        <f ca="1"/>
        <v>2022</v>
      </c>
      <c r="D326" s="27" t="str">
        <f ca="1"/>
        <v>MEuro22</v>
      </c>
      <c r="E326" s="27">
        <f ca="1"/>
        <v>-1.1000000000000001E-3</v>
      </c>
      <c r="F326" s="27"/>
      <c r="G326" s="27" t="str">
        <f ca="1"/>
        <v>EXPELC-DKW</v>
      </c>
      <c r="H326" s="27" t="str">
        <f ca="1"/>
        <v>ELC_PRIS</v>
      </c>
      <c r="I326" s="23" t="s">
        <v>21</v>
      </c>
      <c r="J326" s="24" t="s">
        <v>22</v>
      </c>
      <c r="M326" s="11"/>
    </row>
    <row r="327" spans="1:13" x14ac:dyDescent="0.3">
      <c r="A327" s="27" t="str">
        <v>W01D6H04</v>
      </c>
      <c r="B327" s="27" t="str">
        <f ca="1"/>
        <v>COST</v>
      </c>
      <c r="C327" s="27">
        <f ca="1"/>
        <v>2022</v>
      </c>
      <c r="D327" s="27" t="str">
        <f ca="1"/>
        <v>MEuro22</v>
      </c>
      <c r="E327" s="27">
        <f ca="1"/>
        <v>-6.9999999999999999E-4</v>
      </c>
      <c r="F327" s="27"/>
      <c r="G327" s="27" t="str">
        <f ca="1"/>
        <v>EXPELC-DKW</v>
      </c>
      <c r="H327" s="27" t="str">
        <f ca="1"/>
        <v>ELC_PRIS</v>
      </c>
      <c r="I327" s="23" t="s">
        <v>21</v>
      </c>
      <c r="J327" s="24" t="s">
        <v>22</v>
      </c>
      <c r="M327" s="11"/>
    </row>
    <row r="328" spans="1:13" x14ac:dyDescent="0.3">
      <c r="A328" s="27" t="str">
        <v>W01D6H05</v>
      </c>
      <c r="B328" s="27" t="str">
        <f ca="1"/>
        <v>COST</v>
      </c>
      <c r="C328" s="27">
        <f ca="1"/>
        <v>2022</v>
      </c>
      <c r="D328" s="27" t="str">
        <f ca="1"/>
        <v>MEuro22</v>
      </c>
      <c r="E328" s="27">
        <f ca="1"/>
        <v>-8.9999999999999998E-4</v>
      </c>
      <c r="F328" s="27"/>
      <c r="G328" s="27" t="str">
        <f ca="1"/>
        <v>EXPELC-DKW</v>
      </c>
      <c r="H328" s="27" t="str">
        <f ca="1"/>
        <v>ELC_PRIS</v>
      </c>
      <c r="I328" s="23" t="s">
        <v>21</v>
      </c>
      <c r="J328" s="24" t="s">
        <v>22</v>
      </c>
      <c r="M328" s="11"/>
    </row>
    <row r="329" spans="1:13" x14ac:dyDescent="0.3">
      <c r="A329" s="27" t="str">
        <v>W01D6H06</v>
      </c>
      <c r="B329" s="27" t="str">
        <f ca="1"/>
        <v>COST</v>
      </c>
      <c r="C329" s="27">
        <f ca="1"/>
        <v>2022</v>
      </c>
      <c r="D329" s="27" t="str">
        <f ca="1"/>
        <v>MEuro22</v>
      </c>
      <c r="E329" s="27">
        <f ca="1"/>
        <v>-1.1000000000000001E-3</v>
      </c>
      <c r="F329" s="27"/>
      <c r="G329" s="27" t="str">
        <f ca="1"/>
        <v>EXPELC-DKW</v>
      </c>
      <c r="H329" s="27" t="str">
        <f ca="1"/>
        <v>ELC_PRIS</v>
      </c>
      <c r="I329" s="23" t="s">
        <v>21</v>
      </c>
      <c r="J329" s="24" t="s">
        <v>22</v>
      </c>
      <c r="M329" s="11"/>
    </row>
    <row r="330" spans="1:13" x14ac:dyDescent="0.3">
      <c r="A330" s="27" t="str">
        <v>W01D6H07</v>
      </c>
      <c r="B330" s="27" t="str">
        <f ca="1"/>
        <v>COST</v>
      </c>
      <c r="C330" s="27">
        <f ca="1"/>
        <v>2022</v>
      </c>
      <c r="D330" s="27" t="str">
        <f ca="1"/>
        <v>MEuro22</v>
      </c>
      <c r="E330" s="27">
        <f ca="1"/>
        <v>-2.5000000000000001E-3</v>
      </c>
      <c r="F330" s="27"/>
      <c r="G330" s="27" t="str">
        <f ca="1"/>
        <v>EXPELC-DKW</v>
      </c>
      <c r="H330" s="27" t="str">
        <f ca="1"/>
        <v>ELC_PRIS</v>
      </c>
      <c r="I330" s="23" t="s">
        <v>21</v>
      </c>
      <c r="J330" s="24" t="s">
        <v>22</v>
      </c>
      <c r="M330" s="11"/>
    </row>
    <row r="331" spans="1:13" x14ac:dyDescent="0.3">
      <c r="A331" s="27" t="str">
        <v>W01D6H08</v>
      </c>
      <c r="B331" s="27" t="str">
        <f ca="1"/>
        <v>COST</v>
      </c>
      <c r="C331" s="27">
        <f ca="1"/>
        <v>2022</v>
      </c>
      <c r="D331" s="27" t="str">
        <f ca="1"/>
        <v>MEuro22</v>
      </c>
      <c r="E331" s="27">
        <f ca="1"/>
        <v>-4.0000000000000001E-3</v>
      </c>
      <c r="F331" s="27"/>
      <c r="G331" s="27" t="str">
        <f ca="1"/>
        <v>EXPELC-DKW</v>
      </c>
      <c r="H331" s="27" t="str">
        <f ca="1"/>
        <v>ELC_PRIS</v>
      </c>
      <c r="I331" s="23" t="s">
        <v>21</v>
      </c>
      <c r="J331" s="24" t="s">
        <v>22</v>
      </c>
      <c r="M331" s="11"/>
    </row>
    <row r="332" spans="1:13" x14ac:dyDescent="0.3">
      <c r="A332" s="27" t="str">
        <v>W01D6H09</v>
      </c>
      <c r="B332" s="27" t="str">
        <f ca="1"/>
        <v>COST</v>
      </c>
      <c r="C332" s="27">
        <f ca="1"/>
        <v>2022</v>
      </c>
      <c r="D332" s="27" t="str">
        <f ca="1"/>
        <v>MEuro22</v>
      </c>
      <c r="E332" s="27">
        <f ca="1"/>
        <v>-3.8E-3</v>
      </c>
      <c r="F332" s="27"/>
      <c r="G332" s="27" t="str">
        <f ca="1"/>
        <v>EXPELC-DKW</v>
      </c>
      <c r="H332" s="27" t="str">
        <f ca="1"/>
        <v>ELC_PRIS</v>
      </c>
      <c r="I332" s="23" t="s">
        <v>21</v>
      </c>
      <c r="J332" s="24" t="s">
        <v>22</v>
      </c>
      <c r="M332" s="11"/>
    </row>
    <row r="333" spans="1:13" x14ac:dyDescent="0.3">
      <c r="A333" s="27" t="str">
        <v>W01D6H10</v>
      </c>
      <c r="B333" s="27" t="str">
        <f ca="1"/>
        <v>COST</v>
      </c>
      <c r="C333" s="27">
        <f ca="1"/>
        <v>2022</v>
      </c>
      <c r="D333" s="27" t="str">
        <f ca="1"/>
        <v>MEuro22</v>
      </c>
      <c r="E333" s="27">
        <f ca="1"/>
        <v>-4.1999999999999997E-3</v>
      </c>
      <c r="F333" s="27"/>
      <c r="G333" s="27" t="str">
        <f ca="1"/>
        <v>EXPELC-DKW</v>
      </c>
      <c r="H333" s="27" t="str">
        <f ca="1"/>
        <v>ELC_PRIS</v>
      </c>
      <c r="I333" s="23" t="s">
        <v>21</v>
      </c>
      <c r="J333" s="24" t="s">
        <v>22</v>
      </c>
      <c r="M333" s="11"/>
    </row>
    <row r="334" spans="1:13" x14ac:dyDescent="0.3">
      <c r="A334" s="27" t="str">
        <v>W01D6H11</v>
      </c>
      <c r="B334" s="27" t="str">
        <f ca="1"/>
        <v>COST</v>
      </c>
      <c r="C334" s="27">
        <f ca="1"/>
        <v>2022</v>
      </c>
      <c r="D334" s="27" t="str">
        <f ca="1"/>
        <v>MEuro22</v>
      </c>
      <c r="E334" s="27">
        <f ca="1"/>
        <v>-4.3E-3</v>
      </c>
      <c r="F334" s="27"/>
      <c r="G334" s="27" t="str">
        <f ca="1"/>
        <v>EXPELC-DKW</v>
      </c>
      <c r="H334" s="27" t="str">
        <f ca="1"/>
        <v>ELC_PRIS</v>
      </c>
      <c r="I334" s="23" t="s">
        <v>21</v>
      </c>
      <c r="J334" s="24" t="s">
        <v>22</v>
      </c>
      <c r="M334" s="11"/>
    </row>
    <row r="335" spans="1:13" x14ac:dyDescent="0.3">
      <c r="A335" s="27" t="str">
        <v>W01D6H12</v>
      </c>
      <c r="B335" s="27" t="str">
        <f ca="1"/>
        <v>COST</v>
      </c>
      <c r="C335" s="27">
        <f ca="1"/>
        <v>2022</v>
      </c>
      <c r="D335" s="27" t="str">
        <f ca="1"/>
        <v>MEuro22</v>
      </c>
      <c r="E335" s="27">
        <f ca="1"/>
        <v>-6.1000000000000004E-3</v>
      </c>
      <c r="F335" s="27"/>
      <c r="G335" s="27" t="str">
        <f ca="1"/>
        <v>EXPELC-DKW</v>
      </c>
      <c r="H335" s="27" t="str">
        <f ca="1"/>
        <v>ELC_PRIS</v>
      </c>
      <c r="I335" s="23" t="s">
        <v>21</v>
      </c>
      <c r="J335" s="24" t="s">
        <v>22</v>
      </c>
      <c r="M335" s="11"/>
    </row>
    <row r="336" spans="1:13" x14ac:dyDescent="0.3">
      <c r="A336" s="27" t="str">
        <v>W01D6H13</v>
      </c>
      <c r="B336" s="27" t="str">
        <f ca="1"/>
        <v>COST</v>
      </c>
      <c r="C336" s="27">
        <f ca="1"/>
        <v>2022</v>
      </c>
      <c r="D336" s="27" t="str">
        <f ca="1"/>
        <v>MEuro22</v>
      </c>
      <c r="E336" s="27">
        <f ca="1"/>
        <v>-7.0000000000000001E-3</v>
      </c>
      <c r="F336" s="27"/>
      <c r="G336" s="27" t="str">
        <f ca="1"/>
        <v>EXPELC-DKW</v>
      </c>
      <c r="H336" s="27" t="str">
        <f ca="1"/>
        <v>ELC_PRIS</v>
      </c>
      <c r="I336" s="23" t="s">
        <v>21</v>
      </c>
      <c r="J336" s="24" t="s">
        <v>22</v>
      </c>
      <c r="M336" s="11"/>
    </row>
    <row r="337" spans="1:13" x14ac:dyDescent="0.3">
      <c r="A337" s="27" t="str">
        <v>W01D6H14</v>
      </c>
      <c r="B337" s="27" t="str">
        <f ca="1"/>
        <v>COST</v>
      </c>
      <c r="C337" s="27">
        <f ca="1"/>
        <v>2022</v>
      </c>
      <c r="D337" s="27" t="str">
        <f ca="1"/>
        <v>MEuro22</v>
      </c>
      <c r="E337" s="27">
        <f ca="1"/>
        <v>-7.1999999999999998E-3</v>
      </c>
      <c r="F337" s="27"/>
      <c r="G337" s="27" t="str">
        <f ca="1"/>
        <v>EXPELC-DKW</v>
      </c>
      <c r="H337" s="27" t="str">
        <f ca="1"/>
        <v>ELC_PRIS</v>
      </c>
      <c r="I337" s="23" t="s">
        <v>21</v>
      </c>
      <c r="J337" s="24" t="s">
        <v>22</v>
      </c>
      <c r="M337" s="11"/>
    </row>
    <row r="338" spans="1:13" x14ac:dyDescent="0.3">
      <c r="A338" s="27" t="str">
        <v>W01D6H15</v>
      </c>
      <c r="B338" s="27" t="str">
        <f ca="1"/>
        <v>COST</v>
      </c>
      <c r="C338" s="27">
        <f ca="1"/>
        <v>2022</v>
      </c>
      <c r="D338" s="27" t="str">
        <f ca="1"/>
        <v>MEuro22</v>
      </c>
      <c r="E338" s="27">
        <f ca="1"/>
        <v>-7.3000000000000001E-3</v>
      </c>
      <c r="F338" s="27"/>
      <c r="G338" s="27" t="str">
        <f ca="1"/>
        <v>EXPELC-DKW</v>
      </c>
      <c r="H338" s="27" t="str">
        <f ca="1"/>
        <v>ELC_PRIS</v>
      </c>
      <c r="I338" s="23" t="s">
        <v>21</v>
      </c>
      <c r="J338" s="24" t="s">
        <v>22</v>
      </c>
      <c r="M338" s="11"/>
    </row>
    <row r="339" spans="1:13" x14ac:dyDescent="0.3">
      <c r="A339" s="27" t="str">
        <v>W01D6H16</v>
      </c>
      <c r="B339" s="27" t="str">
        <f ca="1"/>
        <v>COST</v>
      </c>
      <c r="C339" s="27">
        <f ca="1"/>
        <v>2022</v>
      </c>
      <c r="D339" s="27" t="str">
        <f ca="1"/>
        <v>MEuro22</v>
      </c>
      <c r="E339" s="27">
        <f ca="1"/>
        <v>-7.4000000000000003E-3</v>
      </c>
      <c r="F339" s="27"/>
      <c r="G339" s="27" t="str">
        <f ca="1"/>
        <v>EXPELC-DKW</v>
      </c>
      <c r="H339" s="27" t="str">
        <f ca="1"/>
        <v>ELC_PRIS</v>
      </c>
      <c r="I339" s="23" t="s">
        <v>21</v>
      </c>
      <c r="J339" s="24" t="s">
        <v>22</v>
      </c>
      <c r="M339" s="11"/>
    </row>
    <row r="340" spans="1:13" x14ac:dyDescent="0.3">
      <c r="A340" s="27" t="str">
        <v>W01D6H17</v>
      </c>
      <c r="B340" s="27" t="str">
        <f ca="1"/>
        <v>COST</v>
      </c>
      <c r="C340" s="27">
        <f ca="1"/>
        <v>2022</v>
      </c>
      <c r="D340" s="27" t="str">
        <f ca="1"/>
        <v>MEuro22</v>
      </c>
      <c r="E340" s="27">
        <f ca="1"/>
        <v>-7.9000000000000008E-3</v>
      </c>
      <c r="F340" s="27"/>
      <c r="G340" s="27" t="str">
        <f ca="1"/>
        <v>EXPELC-DKW</v>
      </c>
      <c r="H340" s="27" t="str">
        <f ca="1"/>
        <v>ELC_PRIS</v>
      </c>
      <c r="I340" s="23" t="s">
        <v>21</v>
      </c>
      <c r="J340" s="24" t="s">
        <v>22</v>
      </c>
      <c r="M340" s="11"/>
    </row>
    <row r="341" spans="1:13" x14ac:dyDescent="0.3">
      <c r="A341" s="27" t="str">
        <v>W01D6H18</v>
      </c>
      <c r="B341" s="27" t="str">
        <f ca="1"/>
        <v>COST</v>
      </c>
      <c r="C341" s="27">
        <f ca="1"/>
        <v>2022</v>
      </c>
      <c r="D341" s="27" t="str">
        <f ca="1"/>
        <v>MEuro22</v>
      </c>
      <c r="E341" s="27">
        <f ca="1"/>
        <v>-8.0000000000000002E-3</v>
      </c>
      <c r="F341" s="27"/>
      <c r="G341" s="27" t="str">
        <f ca="1"/>
        <v>EXPELC-DKW</v>
      </c>
      <c r="H341" s="27" t="str">
        <f ca="1"/>
        <v>ELC_PRIS</v>
      </c>
      <c r="I341" s="23" t="s">
        <v>21</v>
      </c>
      <c r="J341" s="24" t="s">
        <v>22</v>
      </c>
      <c r="M341" s="11"/>
    </row>
    <row r="342" spans="1:13" x14ac:dyDescent="0.3">
      <c r="A342" s="27" t="str">
        <v>W01D6H19</v>
      </c>
      <c r="B342" s="27" t="str">
        <f ca="1"/>
        <v>COST</v>
      </c>
      <c r="C342" s="27">
        <f ca="1"/>
        <v>2022</v>
      </c>
      <c r="D342" s="27" t="str">
        <f ca="1"/>
        <v>MEuro22</v>
      </c>
      <c r="E342" s="27">
        <f ca="1"/>
        <v>-8.0999999999999996E-3</v>
      </c>
      <c r="F342" s="27"/>
      <c r="G342" s="27" t="str">
        <f ca="1"/>
        <v>EXPELC-DKW</v>
      </c>
      <c r="H342" s="27" t="str">
        <f ca="1"/>
        <v>ELC_PRIS</v>
      </c>
      <c r="I342" s="23" t="s">
        <v>21</v>
      </c>
      <c r="J342" s="24" t="s">
        <v>22</v>
      </c>
      <c r="M342" s="11"/>
    </row>
    <row r="343" spans="1:13" x14ac:dyDescent="0.3">
      <c r="A343" s="27" t="str">
        <v>W01D6H20</v>
      </c>
      <c r="B343" s="27" t="str">
        <f ca="1"/>
        <v>COST</v>
      </c>
      <c r="C343" s="27">
        <f ca="1"/>
        <v>2022</v>
      </c>
      <c r="D343" s="27" t="str">
        <f ca="1"/>
        <v>MEuro22</v>
      </c>
      <c r="E343" s="27">
        <f ca="1"/>
        <v>-7.6E-3</v>
      </c>
      <c r="F343" s="27"/>
      <c r="G343" s="27" t="str">
        <f ca="1"/>
        <v>EXPELC-DKW</v>
      </c>
      <c r="H343" s="27" t="str">
        <f ca="1"/>
        <v>ELC_PRIS</v>
      </c>
      <c r="I343" s="23" t="s">
        <v>21</v>
      </c>
      <c r="J343" s="24" t="s">
        <v>22</v>
      </c>
      <c r="M343" s="11"/>
    </row>
    <row r="344" spans="1:13" x14ac:dyDescent="0.3">
      <c r="A344" s="27" t="str">
        <v>W01D6H21</v>
      </c>
      <c r="B344" s="27" t="str">
        <f ca="1"/>
        <v>COST</v>
      </c>
      <c r="C344" s="27">
        <f ca="1"/>
        <v>2022</v>
      </c>
      <c r="D344" s="27" t="str">
        <f ca="1"/>
        <v>MEuro22</v>
      </c>
      <c r="E344" s="27">
        <f ca="1"/>
        <v>-8.0999999999999996E-3</v>
      </c>
      <c r="F344" s="27"/>
      <c r="G344" s="27" t="str">
        <f ca="1"/>
        <v>EXPELC-DKW</v>
      </c>
      <c r="H344" s="27" t="str">
        <f ca="1"/>
        <v>ELC_PRIS</v>
      </c>
      <c r="I344" s="23" t="s">
        <v>21</v>
      </c>
      <c r="J344" s="24" t="s">
        <v>22</v>
      </c>
      <c r="M344" s="11"/>
    </row>
    <row r="345" spans="1:13" x14ac:dyDescent="0.3">
      <c r="A345" s="27" t="str">
        <v>W01D6H22</v>
      </c>
      <c r="B345" s="27" t="str">
        <f ca="1"/>
        <v>COST</v>
      </c>
      <c r="C345" s="27">
        <f ca="1"/>
        <v>2022</v>
      </c>
      <c r="D345" s="27" t="str">
        <f ca="1"/>
        <v>MEuro22</v>
      </c>
      <c r="E345" s="27">
        <f ca="1"/>
        <v>-8.0999999999999996E-3</v>
      </c>
      <c r="F345" s="27"/>
      <c r="G345" s="27" t="str">
        <f ca="1"/>
        <v>EXPELC-DKW</v>
      </c>
      <c r="H345" s="27" t="str">
        <f ca="1"/>
        <v>ELC_PRIS</v>
      </c>
      <c r="I345" s="23" t="s">
        <v>21</v>
      </c>
      <c r="J345" s="24" t="s">
        <v>22</v>
      </c>
      <c r="M345" s="11"/>
    </row>
    <row r="346" spans="1:13" x14ac:dyDescent="0.3">
      <c r="A346" s="27" t="str">
        <v>W01D6H23</v>
      </c>
      <c r="B346" s="27" t="str">
        <f ca="1"/>
        <v>COST</v>
      </c>
      <c r="C346" s="27">
        <f ca="1"/>
        <v>2022</v>
      </c>
      <c r="D346" s="27" t="str">
        <f ca="1"/>
        <v>MEuro22</v>
      </c>
      <c r="E346" s="27">
        <f ca="1"/>
        <v>-8.0000000000000002E-3</v>
      </c>
      <c r="F346" s="27"/>
      <c r="G346" s="27" t="str">
        <f ca="1"/>
        <v>EXPELC-DKW</v>
      </c>
      <c r="H346" s="27" t="str">
        <f ca="1"/>
        <v>ELC_PRIS</v>
      </c>
      <c r="I346" s="23" t="s">
        <v>21</v>
      </c>
      <c r="J346" s="24" t="s">
        <v>22</v>
      </c>
      <c r="M346" s="11"/>
    </row>
    <row r="347" spans="1:13" x14ac:dyDescent="0.3">
      <c r="A347" s="27" t="str">
        <v>W02D0H00</v>
      </c>
      <c r="B347" s="27" t="str">
        <f ca="1"/>
        <v>COST</v>
      </c>
      <c r="C347" s="27">
        <f ca="1"/>
        <v>2022</v>
      </c>
      <c r="D347" s="27" t="str">
        <f ca="1"/>
        <v>MEuro22</v>
      </c>
      <c r="E347" s="27">
        <f ca="1"/>
        <v>-8.8999999999999999E-3</v>
      </c>
      <c r="F347" s="27"/>
      <c r="G347" s="27" t="str">
        <f ca="1"/>
        <v>EXPELC-DKW</v>
      </c>
      <c r="H347" s="27" t="str">
        <f ca="1"/>
        <v>ELC_PRIS</v>
      </c>
      <c r="I347" s="23" t="s">
        <v>21</v>
      </c>
      <c r="J347" s="24" t="s">
        <v>22</v>
      </c>
      <c r="M347" s="11"/>
    </row>
    <row r="348" spans="1:13" x14ac:dyDescent="0.3">
      <c r="A348" s="27" t="str">
        <v>W02D0H01</v>
      </c>
      <c r="B348" s="27" t="str">
        <f ca="1"/>
        <v>COST</v>
      </c>
      <c r="C348" s="27">
        <f ca="1"/>
        <v>2022</v>
      </c>
      <c r="D348" s="27" t="str">
        <f ca="1"/>
        <v>MEuro22</v>
      </c>
      <c r="E348" s="27">
        <f ca="1"/>
        <v>-8.0000000000000002E-3</v>
      </c>
      <c r="F348" s="27"/>
      <c r="G348" s="27" t="str">
        <f ca="1"/>
        <v>EXPELC-DKW</v>
      </c>
      <c r="H348" s="27" t="str">
        <f ca="1"/>
        <v>ELC_PRIS</v>
      </c>
      <c r="I348" s="23" t="s">
        <v>21</v>
      </c>
      <c r="J348" s="24" t="s">
        <v>22</v>
      </c>
      <c r="M348" s="11"/>
    </row>
    <row r="349" spans="1:13" x14ac:dyDescent="0.3">
      <c r="A349" s="27" t="str">
        <v>W02D0H02</v>
      </c>
      <c r="B349" s="27" t="str">
        <f ca="1"/>
        <v>COST</v>
      </c>
      <c r="C349" s="27">
        <f ca="1"/>
        <v>2022</v>
      </c>
      <c r="D349" s="27" t="str">
        <f ca="1"/>
        <v>MEuro22</v>
      </c>
      <c r="E349" s="27">
        <f ca="1"/>
        <v>-8.0000000000000002E-3</v>
      </c>
      <c r="F349" s="27"/>
      <c r="G349" s="27" t="str">
        <f ca="1"/>
        <v>EXPELC-DKW</v>
      </c>
      <c r="H349" s="27" t="str">
        <f ca="1"/>
        <v>ELC_PRIS</v>
      </c>
      <c r="I349" s="23" t="s">
        <v>21</v>
      </c>
      <c r="J349" s="24" t="s">
        <v>22</v>
      </c>
      <c r="M349" s="11"/>
    </row>
    <row r="350" spans="1:13" x14ac:dyDescent="0.3">
      <c r="A350" s="27" t="str">
        <v>W02D0H03</v>
      </c>
      <c r="B350" s="27" t="str">
        <f ca="1"/>
        <v>COST</v>
      </c>
      <c r="C350" s="27">
        <f ca="1"/>
        <v>2022</v>
      </c>
      <c r="D350" s="27" t="str">
        <f ca="1"/>
        <v>MEuro22</v>
      </c>
      <c r="E350" s="27">
        <f ca="1"/>
        <v>-8.0000000000000002E-3</v>
      </c>
      <c r="F350" s="27"/>
      <c r="G350" s="27" t="str">
        <f ca="1"/>
        <v>EXPELC-DKW</v>
      </c>
      <c r="H350" s="27" t="str">
        <f ca="1"/>
        <v>ELC_PRIS</v>
      </c>
      <c r="I350" s="23" t="s">
        <v>21</v>
      </c>
      <c r="J350" s="24" t="s">
        <v>22</v>
      </c>
      <c r="M350" s="11"/>
    </row>
    <row r="351" spans="1:13" x14ac:dyDescent="0.3">
      <c r="A351" s="27" t="str">
        <v>W02D0H04</v>
      </c>
      <c r="B351" s="27" t="str">
        <f ca="1"/>
        <v>COST</v>
      </c>
      <c r="C351" s="27">
        <f ca="1"/>
        <v>2022</v>
      </c>
      <c r="D351" s="27" t="str">
        <f ca="1"/>
        <v>MEuro22</v>
      </c>
      <c r="E351" s="27">
        <f ca="1"/>
        <v>-8.0000000000000002E-3</v>
      </c>
      <c r="F351" s="27"/>
      <c r="G351" s="27" t="str">
        <f ca="1"/>
        <v>EXPELC-DKW</v>
      </c>
      <c r="H351" s="27" t="str">
        <f ca="1"/>
        <v>ELC_PRIS</v>
      </c>
      <c r="I351" s="23" t="s">
        <v>21</v>
      </c>
      <c r="J351" s="24" t="s">
        <v>22</v>
      </c>
      <c r="M351" s="11"/>
    </row>
    <row r="352" spans="1:13" x14ac:dyDescent="0.3">
      <c r="A352" s="27" t="str">
        <v>W02D0H05</v>
      </c>
      <c r="B352" s="27" t="str">
        <f ca="1"/>
        <v>COST</v>
      </c>
      <c r="C352" s="27">
        <f ca="1"/>
        <v>2022</v>
      </c>
      <c r="D352" s="27" t="str">
        <f ca="1"/>
        <v>MEuro22</v>
      </c>
      <c r="E352" s="27">
        <f ca="1"/>
        <v>-8.0999999999999996E-3</v>
      </c>
      <c r="F352" s="27"/>
      <c r="G352" s="27" t="str">
        <f ca="1"/>
        <v>EXPELC-DKW</v>
      </c>
      <c r="H352" s="27" t="str">
        <f ca="1"/>
        <v>ELC_PRIS</v>
      </c>
      <c r="I352" s="23" t="s">
        <v>21</v>
      </c>
      <c r="J352" s="24" t="s">
        <v>22</v>
      </c>
      <c r="M352" s="11"/>
    </row>
    <row r="353" spans="1:13" x14ac:dyDescent="0.3">
      <c r="A353" s="27" t="str">
        <v>W02D0H06</v>
      </c>
      <c r="B353" s="27" t="str">
        <f ca="1"/>
        <v>COST</v>
      </c>
      <c r="C353" s="27">
        <f ca="1"/>
        <v>2022</v>
      </c>
      <c r="D353" s="27" t="str">
        <f ca="1"/>
        <v>MEuro22</v>
      </c>
      <c r="E353" s="27">
        <f ca="1"/>
        <v>-8.0999999999999996E-3</v>
      </c>
      <c r="F353" s="27"/>
      <c r="G353" s="27" t="str">
        <f ca="1"/>
        <v>EXPELC-DKW</v>
      </c>
      <c r="H353" s="27" t="str">
        <f ca="1"/>
        <v>ELC_PRIS</v>
      </c>
      <c r="I353" s="23" t="s">
        <v>21</v>
      </c>
      <c r="J353" s="24" t="s">
        <v>22</v>
      </c>
      <c r="M353" s="11"/>
    </row>
    <row r="354" spans="1:13" x14ac:dyDescent="0.3">
      <c r="A354" s="27" t="str">
        <v>W02D0H07</v>
      </c>
      <c r="B354" s="27" t="str">
        <f ca="1"/>
        <v>COST</v>
      </c>
      <c r="C354" s="27">
        <f ca="1"/>
        <v>2022</v>
      </c>
      <c r="D354" s="27" t="str">
        <f ca="1"/>
        <v>MEuro22</v>
      </c>
      <c r="E354" s="27">
        <f ca="1"/>
        <v>-8.2000000000000007E-3</v>
      </c>
      <c r="F354" s="27"/>
      <c r="G354" s="27" t="str">
        <f ca="1"/>
        <v>EXPELC-DKW</v>
      </c>
      <c r="H354" s="27" t="str">
        <f ca="1"/>
        <v>ELC_PRIS</v>
      </c>
      <c r="I354" s="23" t="s">
        <v>21</v>
      </c>
      <c r="J354" s="24" t="s">
        <v>22</v>
      </c>
      <c r="M354" s="11"/>
    </row>
    <row r="355" spans="1:13" x14ac:dyDescent="0.3">
      <c r="A355" s="27" t="str">
        <v>W02D0H08</v>
      </c>
      <c r="B355" s="27" t="str">
        <f ca="1"/>
        <v>COST</v>
      </c>
      <c r="C355" s="27">
        <f ca="1"/>
        <v>2022</v>
      </c>
      <c r="D355" s="27" t="str">
        <f ca="1"/>
        <v>MEuro22</v>
      </c>
      <c r="E355" s="27">
        <f ca="1"/>
        <v>-1.06E-2</v>
      </c>
      <c r="F355" s="27"/>
      <c r="G355" s="27" t="str">
        <f ca="1"/>
        <v>EXPELC-DKW</v>
      </c>
      <c r="H355" s="27" t="str">
        <f ca="1"/>
        <v>ELC_PRIS</v>
      </c>
      <c r="I355" s="23" t="s">
        <v>21</v>
      </c>
      <c r="J355" s="24" t="s">
        <v>22</v>
      </c>
      <c r="M355" s="11"/>
    </row>
    <row r="356" spans="1:13" x14ac:dyDescent="0.3">
      <c r="A356" s="27" t="str">
        <v>W02D0H09</v>
      </c>
      <c r="B356" s="27" t="str">
        <f ca="1"/>
        <v>COST</v>
      </c>
      <c r="C356" s="27">
        <f ca="1"/>
        <v>2022</v>
      </c>
      <c r="D356" s="27" t="str">
        <f ca="1"/>
        <v>MEuro22</v>
      </c>
      <c r="E356" s="27">
        <f ca="1"/>
        <v>-1.2800000000000001E-2</v>
      </c>
      <c r="F356" s="27"/>
      <c r="G356" s="27" t="str">
        <f ca="1"/>
        <v>EXPELC-DKW</v>
      </c>
      <c r="H356" s="27" t="str">
        <f ca="1"/>
        <v>ELC_PRIS</v>
      </c>
      <c r="I356" s="23" t="s">
        <v>21</v>
      </c>
      <c r="J356" s="24" t="s">
        <v>22</v>
      </c>
      <c r="M356" s="11"/>
    </row>
    <row r="357" spans="1:13" x14ac:dyDescent="0.3">
      <c r="A357" s="27" t="str">
        <v>W02D0H10</v>
      </c>
      <c r="B357" s="27" t="str">
        <f ca="1"/>
        <v>COST</v>
      </c>
      <c r="C357" s="27">
        <f ca="1"/>
        <v>2022</v>
      </c>
      <c r="D357" s="27" t="str">
        <f ca="1"/>
        <v>MEuro22</v>
      </c>
      <c r="E357" s="27">
        <f ca="1"/>
        <v>-1.1599999999999999E-2</v>
      </c>
      <c r="F357" s="27"/>
      <c r="G357" s="27" t="str">
        <f ca="1"/>
        <v>EXPELC-DKW</v>
      </c>
      <c r="H357" s="27" t="str">
        <f ca="1"/>
        <v>ELC_PRIS</v>
      </c>
      <c r="I357" s="23" t="s">
        <v>21</v>
      </c>
      <c r="J357" s="24" t="s">
        <v>22</v>
      </c>
      <c r="M357" s="11"/>
    </row>
    <row r="358" spans="1:13" x14ac:dyDescent="0.3">
      <c r="A358" s="27" t="str">
        <v>W02D0H11</v>
      </c>
      <c r="B358" s="27" t="str">
        <f ca="1"/>
        <v>COST</v>
      </c>
      <c r="C358" s="27">
        <f ca="1"/>
        <v>2022</v>
      </c>
      <c r="D358" s="27" t="str">
        <f ca="1"/>
        <v>MEuro22</v>
      </c>
      <c r="E358" s="27">
        <f ca="1"/>
        <v>-1.12E-2</v>
      </c>
      <c r="F358" s="27"/>
      <c r="G358" s="27" t="str">
        <f ca="1"/>
        <v>EXPELC-DKW</v>
      </c>
      <c r="H358" s="27" t="str">
        <f ca="1"/>
        <v>ELC_PRIS</v>
      </c>
      <c r="I358" s="23" t="s">
        <v>21</v>
      </c>
      <c r="J358" s="24" t="s">
        <v>22</v>
      </c>
      <c r="M358" s="11"/>
    </row>
    <row r="359" spans="1:13" x14ac:dyDescent="0.3">
      <c r="A359" s="27" t="str">
        <v>W02D0H12</v>
      </c>
      <c r="B359" s="27" t="str">
        <f ca="1"/>
        <v>COST</v>
      </c>
      <c r="C359" s="27">
        <f ca="1"/>
        <v>2022</v>
      </c>
      <c r="D359" s="27" t="str">
        <f ca="1"/>
        <v>MEuro22</v>
      </c>
      <c r="E359" s="27">
        <f ca="1"/>
        <v>-8.9999999999999993E-3</v>
      </c>
      <c r="F359" s="27"/>
      <c r="G359" s="27" t="str">
        <f ca="1"/>
        <v>EXPELC-DKW</v>
      </c>
      <c r="H359" s="27" t="str">
        <f ca="1"/>
        <v>ELC_PRIS</v>
      </c>
      <c r="I359" s="23" t="s">
        <v>21</v>
      </c>
      <c r="J359" s="24" t="s">
        <v>22</v>
      </c>
      <c r="M359" s="11"/>
    </row>
    <row r="360" spans="1:13" x14ac:dyDescent="0.3">
      <c r="A360" s="27" t="str">
        <v>W02D0H13</v>
      </c>
      <c r="B360" s="27" t="str">
        <f ca="1"/>
        <v>COST</v>
      </c>
      <c r="C360" s="27">
        <f ca="1"/>
        <v>2022</v>
      </c>
      <c r="D360" s="27" t="str">
        <f ca="1"/>
        <v>MEuro22</v>
      </c>
      <c r="E360" s="27">
        <f ca="1"/>
        <v>-8.6999999999999994E-3</v>
      </c>
      <c r="F360" s="27"/>
      <c r="G360" s="27" t="str">
        <f ca="1"/>
        <v>EXPELC-DKW</v>
      </c>
      <c r="H360" s="27" t="str">
        <f ca="1"/>
        <v>ELC_PRIS</v>
      </c>
      <c r="I360" s="23" t="s">
        <v>21</v>
      </c>
      <c r="J360" s="24" t="s">
        <v>22</v>
      </c>
      <c r="M360" s="11"/>
    </row>
    <row r="361" spans="1:13" x14ac:dyDescent="0.3">
      <c r="A361" s="27" t="str">
        <v>W02D0H14</v>
      </c>
      <c r="B361" s="27" t="str">
        <f ca="1"/>
        <v>COST</v>
      </c>
      <c r="C361" s="27">
        <f ca="1"/>
        <v>2022</v>
      </c>
      <c r="D361" s="27" t="str">
        <f ca="1"/>
        <v>MEuro22</v>
      </c>
      <c r="E361" s="27">
        <f ca="1"/>
        <v>-8.6E-3</v>
      </c>
      <c r="F361" s="27"/>
      <c r="G361" s="27" t="str">
        <f ca="1"/>
        <v>EXPELC-DKW</v>
      </c>
      <c r="H361" s="27" t="str">
        <f ca="1"/>
        <v>ELC_PRIS</v>
      </c>
      <c r="I361" s="23" t="s">
        <v>21</v>
      </c>
      <c r="J361" s="24" t="s">
        <v>22</v>
      </c>
      <c r="M361" s="11"/>
    </row>
    <row r="362" spans="1:13" x14ac:dyDescent="0.3">
      <c r="A362" s="27" t="str">
        <v>W02D0H15</v>
      </c>
      <c r="B362" s="27" t="str">
        <f ca="1"/>
        <v>COST</v>
      </c>
      <c r="C362" s="27">
        <f ca="1"/>
        <v>2022</v>
      </c>
      <c r="D362" s="27" t="str">
        <f ca="1"/>
        <v>MEuro22</v>
      </c>
      <c r="E362" s="27">
        <f ca="1"/>
        <v>-0.01</v>
      </c>
      <c r="F362" s="27"/>
      <c r="G362" s="27" t="str">
        <f ca="1"/>
        <v>EXPELC-DKW</v>
      </c>
      <c r="H362" s="27" t="str">
        <f ca="1"/>
        <v>ELC_PRIS</v>
      </c>
      <c r="I362" s="23" t="s">
        <v>21</v>
      </c>
      <c r="J362" s="24" t="s">
        <v>22</v>
      </c>
      <c r="M362" s="11"/>
    </row>
    <row r="363" spans="1:13" x14ac:dyDescent="0.3">
      <c r="A363" s="27" t="str">
        <v>W02D0H16</v>
      </c>
      <c r="B363" s="27" t="str">
        <f ca="1"/>
        <v>COST</v>
      </c>
      <c r="C363" s="27">
        <f ca="1"/>
        <v>2022</v>
      </c>
      <c r="D363" s="27" t="str">
        <f ca="1"/>
        <v>MEuro22</v>
      </c>
      <c r="E363" s="27">
        <f ca="1"/>
        <v>-1.23E-2</v>
      </c>
      <c r="F363" s="27"/>
      <c r="G363" s="27" t="str">
        <f ca="1"/>
        <v>EXPELC-DKW</v>
      </c>
      <c r="H363" s="27" t="str">
        <f ca="1"/>
        <v>ELC_PRIS</v>
      </c>
      <c r="I363" s="23" t="s">
        <v>21</v>
      </c>
      <c r="J363" s="24" t="s">
        <v>22</v>
      </c>
      <c r="M363" s="11"/>
    </row>
    <row r="364" spans="1:13" x14ac:dyDescent="0.3">
      <c r="A364" s="27" t="str">
        <v>W02D0H17</v>
      </c>
      <c r="B364" s="27" t="str">
        <f ca="1"/>
        <v>COST</v>
      </c>
      <c r="C364" s="27">
        <f ca="1"/>
        <v>2022</v>
      </c>
      <c r="D364" s="27" t="str">
        <f ca="1"/>
        <v>MEuro22</v>
      </c>
      <c r="E364" s="27">
        <f ca="1"/>
        <v>-1.41E-2</v>
      </c>
      <c r="F364" s="27"/>
      <c r="G364" s="27" t="str">
        <f ca="1"/>
        <v>EXPELC-DKW</v>
      </c>
      <c r="H364" s="27" t="str">
        <f ca="1"/>
        <v>ELC_PRIS</v>
      </c>
      <c r="I364" s="23" t="s">
        <v>21</v>
      </c>
      <c r="J364" s="24" t="s">
        <v>22</v>
      </c>
      <c r="M364" s="11"/>
    </row>
    <row r="365" spans="1:13" x14ac:dyDescent="0.3">
      <c r="A365" s="27" t="str">
        <v>W02D0H18</v>
      </c>
      <c r="B365" s="27" t="str">
        <f ca="1"/>
        <v>COST</v>
      </c>
      <c r="C365" s="27">
        <f ca="1"/>
        <v>2022</v>
      </c>
      <c r="D365" s="27" t="str">
        <f ca="1"/>
        <v>MEuro22</v>
      </c>
      <c r="E365" s="27">
        <f ca="1"/>
        <v>-1.1599999999999999E-2</v>
      </c>
      <c r="F365" s="27"/>
      <c r="G365" s="27" t="str">
        <f ca="1"/>
        <v>EXPELC-DKW</v>
      </c>
      <c r="H365" s="27" t="str">
        <f ca="1"/>
        <v>ELC_PRIS</v>
      </c>
      <c r="I365" s="23" t="s">
        <v>21</v>
      </c>
      <c r="J365" s="24" t="s">
        <v>22</v>
      </c>
      <c r="M365" s="11"/>
    </row>
    <row r="366" spans="1:13" x14ac:dyDescent="0.3">
      <c r="A366" s="27" t="str">
        <v>W02D0H19</v>
      </c>
      <c r="B366" s="27" t="str">
        <f ca="1"/>
        <v>COST</v>
      </c>
      <c r="C366" s="27">
        <f ca="1"/>
        <v>2022</v>
      </c>
      <c r="D366" s="27" t="str">
        <f ca="1"/>
        <v>MEuro22</v>
      </c>
      <c r="E366" s="27">
        <f ca="1"/>
        <v>-8.5000000000000006E-3</v>
      </c>
      <c r="F366" s="27"/>
      <c r="G366" s="27" t="str">
        <f ca="1"/>
        <v>EXPELC-DKW</v>
      </c>
      <c r="H366" s="27" t="str">
        <f ca="1"/>
        <v>ELC_PRIS</v>
      </c>
      <c r="I366" s="23" t="s">
        <v>21</v>
      </c>
      <c r="J366" s="24" t="s">
        <v>22</v>
      </c>
      <c r="M366" s="11"/>
    </row>
    <row r="367" spans="1:13" x14ac:dyDescent="0.3">
      <c r="A367" s="27" t="str">
        <v>W02D0H20</v>
      </c>
      <c r="B367" s="27" t="str">
        <f ca="1"/>
        <v>COST</v>
      </c>
      <c r="C367" s="27">
        <f ca="1"/>
        <v>2022</v>
      </c>
      <c r="D367" s="27" t="str">
        <f ca="1"/>
        <v>MEuro22</v>
      </c>
      <c r="E367" s="27">
        <f ca="1"/>
        <v>-8.0000000000000002E-3</v>
      </c>
      <c r="F367" s="27"/>
      <c r="G367" s="27" t="str">
        <f ca="1"/>
        <v>EXPELC-DKW</v>
      </c>
      <c r="H367" s="27" t="str">
        <f ca="1"/>
        <v>ELC_PRIS</v>
      </c>
      <c r="I367" s="23" t="s">
        <v>21</v>
      </c>
      <c r="J367" s="24" t="s">
        <v>22</v>
      </c>
      <c r="M367" s="11"/>
    </row>
    <row r="368" spans="1:13" x14ac:dyDescent="0.3">
      <c r="A368" s="27" t="str">
        <v>W02D0H21</v>
      </c>
      <c r="B368" s="27" t="str">
        <f ca="1"/>
        <v>COST</v>
      </c>
      <c r="C368" s="27">
        <f ca="1"/>
        <v>2022</v>
      </c>
      <c r="D368" s="27" t="str">
        <f ca="1"/>
        <v>MEuro22</v>
      </c>
      <c r="E368" s="27">
        <f ca="1"/>
        <v>-8.2000000000000007E-3</v>
      </c>
      <c r="F368" s="27"/>
      <c r="G368" s="27" t="str">
        <f ca="1"/>
        <v>EXPELC-DKW</v>
      </c>
      <c r="H368" s="27" t="str">
        <f ca="1"/>
        <v>ELC_PRIS</v>
      </c>
      <c r="I368" s="23" t="s">
        <v>21</v>
      </c>
      <c r="J368" s="24" t="s">
        <v>22</v>
      </c>
      <c r="M368" s="11"/>
    </row>
    <row r="369" spans="1:13" x14ac:dyDescent="0.3">
      <c r="A369" s="27" t="str">
        <v>W02D0H22</v>
      </c>
      <c r="B369" s="27" t="str">
        <f ca="1"/>
        <v>COST</v>
      </c>
      <c r="C369" s="27">
        <f ca="1"/>
        <v>2022</v>
      </c>
      <c r="D369" s="27" t="str">
        <f ca="1"/>
        <v>MEuro22</v>
      </c>
      <c r="E369" s="27">
        <f ca="1"/>
        <v>-8.0000000000000002E-3</v>
      </c>
      <c r="F369" s="27"/>
      <c r="G369" s="27" t="str">
        <f ca="1"/>
        <v>EXPELC-DKW</v>
      </c>
      <c r="H369" s="27" t="str">
        <f ca="1"/>
        <v>ELC_PRIS</v>
      </c>
      <c r="I369" s="23" t="s">
        <v>21</v>
      </c>
      <c r="J369" s="24" t="s">
        <v>22</v>
      </c>
      <c r="M369" s="11"/>
    </row>
    <row r="370" spans="1:13" x14ac:dyDescent="0.3">
      <c r="A370" s="27" t="str">
        <v>W02D0H23</v>
      </c>
      <c r="B370" s="27" t="str">
        <f ca="1"/>
        <v>COST</v>
      </c>
      <c r="C370" s="27">
        <f ca="1"/>
        <v>2022</v>
      </c>
      <c r="D370" s="27" t="str">
        <f ca="1"/>
        <v>MEuro22</v>
      </c>
      <c r="E370" s="27">
        <f ca="1"/>
        <v>-7.9000000000000008E-3</v>
      </c>
      <c r="F370" s="27"/>
      <c r="G370" s="27" t="str">
        <f ca="1"/>
        <v>EXPELC-DKW</v>
      </c>
      <c r="H370" s="27" t="str">
        <f ca="1"/>
        <v>ELC_PRIS</v>
      </c>
      <c r="I370" s="23" t="s">
        <v>21</v>
      </c>
      <c r="J370" s="24" t="s">
        <v>22</v>
      </c>
      <c r="M370" s="11"/>
    </row>
    <row r="371" spans="1:13" x14ac:dyDescent="0.3">
      <c r="A371" s="27" t="str">
        <v>W02D1H00</v>
      </c>
      <c r="B371" s="27" t="str">
        <f ca="1"/>
        <v>COST</v>
      </c>
      <c r="C371" s="27">
        <f ca="1"/>
        <v>2022</v>
      </c>
      <c r="D371" s="27" t="str">
        <f ca="1"/>
        <v>MEuro22</v>
      </c>
      <c r="E371" s="27">
        <f ca="1"/>
        <v>-7.4000000000000003E-3</v>
      </c>
      <c r="F371" s="27"/>
      <c r="G371" s="27" t="str">
        <f ca="1"/>
        <v>EXPELC-DKW</v>
      </c>
      <c r="H371" s="27" t="str">
        <f ca="1"/>
        <v>ELC_PRIS</v>
      </c>
      <c r="I371" s="23" t="s">
        <v>21</v>
      </c>
      <c r="J371" s="24" t="s">
        <v>22</v>
      </c>
      <c r="M371" s="11"/>
    </row>
    <row r="372" spans="1:13" x14ac:dyDescent="0.3">
      <c r="A372" s="27" t="str">
        <v>W02D1H01</v>
      </c>
      <c r="B372" s="27" t="str">
        <f ca="1"/>
        <v>COST</v>
      </c>
      <c r="C372" s="27">
        <f ca="1"/>
        <v>2022</v>
      </c>
      <c r="D372" s="27" t="str">
        <f ca="1"/>
        <v>MEuro22</v>
      </c>
      <c r="E372" s="27">
        <f ca="1"/>
        <v>-7.3000000000000001E-3</v>
      </c>
      <c r="F372" s="27"/>
      <c r="G372" s="27" t="str">
        <f ca="1"/>
        <v>EXPELC-DKW</v>
      </c>
      <c r="H372" s="27" t="str">
        <f ca="1"/>
        <v>ELC_PRIS</v>
      </c>
      <c r="I372" s="23" t="s">
        <v>21</v>
      </c>
      <c r="J372" s="24" t="s">
        <v>22</v>
      </c>
      <c r="M372" s="11"/>
    </row>
    <row r="373" spans="1:13" x14ac:dyDescent="0.3">
      <c r="A373" s="27" t="str">
        <v>W02D1H02</v>
      </c>
      <c r="B373" s="27" t="str">
        <f ca="1"/>
        <v>COST</v>
      </c>
      <c r="C373" s="27">
        <f ca="1"/>
        <v>2022</v>
      </c>
      <c r="D373" s="27" t="str">
        <f ca="1"/>
        <v>MEuro22</v>
      </c>
      <c r="E373" s="27">
        <f ca="1"/>
        <v>-7.1999999999999998E-3</v>
      </c>
      <c r="F373" s="27"/>
      <c r="G373" s="27" t="str">
        <f ca="1"/>
        <v>EXPELC-DKW</v>
      </c>
      <c r="H373" s="27" t="str">
        <f ca="1"/>
        <v>ELC_PRIS</v>
      </c>
      <c r="I373" s="23" t="s">
        <v>21</v>
      </c>
      <c r="J373" s="24" t="s">
        <v>22</v>
      </c>
      <c r="M373" s="11"/>
    </row>
    <row r="374" spans="1:13" x14ac:dyDescent="0.3">
      <c r="A374" s="27" t="str">
        <v>W02D1H03</v>
      </c>
      <c r="B374" s="27" t="str">
        <f ca="1"/>
        <v>COST</v>
      </c>
      <c r="C374" s="27">
        <f ca="1"/>
        <v>2022</v>
      </c>
      <c r="D374" s="27" t="str">
        <f ca="1"/>
        <v>MEuro22</v>
      </c>
      <c r="E374" s="27">
        <f ca="1"/>
        <v>-7.1999999999999998E-3</v>
      </c>
      <c r="F374" s="27"/>
      <c r="G374" s="27" t="str">
        <f ca="1"/>
        <v>EXPELC-DKW</v>
      </c>
      <c r="H374" s="27" t="str">
        <f ca="1"/>
        <v>ELC_PRIS</v>
      </c>
      <c r="I374" s="23" t="s">
        <v>21</v>
      </c>
      <c r="J374" s="24" t="s">
        <v>22</v>
      </c>
      <c r="M374" s="11"/>
    </row>
    <row r="375" spans="1:13" x14ac:dyDescent="0.3">
      <c r="A375" s="27" t="str">
        <v>W02D1H04</v>
      </c>
      <c r="B375" s="27" t="str">
        <f ca="1"/>
        <v>COST</v>
      </c>
      <c r="C375" s="27">
        <f ca="1"/>
        <v>2022</v>
      </c>
      <c r="D375" s="27" t="str">
        <f ca="1"/>
        <v>MEuro22</v>
      </c>
      <c r="E375" s="27">
        <f ca="1"/>
        <v>-7.1999999999999998E-3</v>
      </c>
      <c r="F375" s="27"/>
      <c r="G375" s="27" t="str">
        <f ca="1"/>
        <v>EXPELC-DKW</v>
      </c>
      <c r="H375" s="27" t="str">
        <f ca="1"/>
        <v>ELC_PRIS</v>
      </c>
      <c r="I375" s="23" t="s">
        <v>21</v>
      </c>
      <c r="J375" s="24" t="s">
        <v>22</v>
      </c>
      <c r="M375" s="11"/>
    </row>
    <row r="376" spans="1:13" x14ac:dyDescent="0.3">
      <c r="A376" s="27" t="str">
        <v>W02D1H05</v>
      </c>
      <c r="B376" s="27" t="str">
        <f ca="1"/>
        <v>COST</v>
      </c>
      <c r="C376" s="27">
        <f ca="1"/>
        <v>2022</v>
      </c>
      <c r="D376" s="27" t="str">
        <f ca="1"/>
        <v>MEuro22</v>
      </c>
      <c r="E376" s="27">
        <f ca="1"/>
        <v>-7.1999999999999998E-3</v>
      </c>
      <c r="F376" s="27"/>
      <c r="G376" s="27" t="str">
        <f ca="1"/>
        <v>EXPELC-DKW</v>
      </c>
      <c r="H376" s="27" t="str">
        <f ca="1"/>
        <v>ELC_PRIS</v>
      </c>
      <c r="I376" s="23" t="s">
        <v>21</v>
      </c>
      <c r="J376" s="24" t="s">
        <v>22</v>
      </c>
      <c r="M376" s="11"/>
    </row>
    <row r="377" spans="1:13" x14ac:dyDescent="0.3">
      <c r="A377" s="27" t="str">
        <v>W02D1H06</v>
      </c>
      <c r="B377" s="27" t="str">
        <f ca="1"/>
        <v>COST</v>
      </c>
      <c r="C377" s="27">
        <f ca="1"/>
        <v>2022</v>
      </c>
      <c r="D377" s="27" t="str">
        <f ca="1"/>
        <v>MEuro22</v>
      </c>
      <c r="E377" s="27">
        <f ca="1"/>
        <v>-6.6E-3</v>
      </c>
      <c r="F377" s="27"/>
      <c r="G377" s="27" t="str">
        <f ca="1"/>
        <v>EXPELC-DKW</v>
      </c>
      <c r="H377" s="27" t="str">
        <f ca="1"/>
        <v>ELC_PRIS</v>
      </c>
      <c r="I377" s="23" t="s">
        <v>21</v>
      </c>
      <c r="J377" s="24" t="s">
        <v>22</v>
      </c>
      <c r="M377" s="11"/>
    </row>
    <row r="378" spans="1:13" x14ac:dyDescent="0.3">
      <c r="A378" s="27" t="str">
        <v>W02D1H07</v>
      </c>
      <c r="B378" s="27" t="str">
        <f ca="1"/>
        <v>COST</v>
      </c>
      <c r="C378" s="27">
        <f ca="1"/>
        <v>2022</v>
      </c>
      <c r="D378" s="27" t="str">
        <f ca="1"/>
        <v>MEuro22</v>
      </c>
      <c r="E378" s="27">
        <f ca="1"/>
        <v>-6.6E-3</v>
      </c>
      <c r="F378" s="27"/>
      <c r="G378" s="27" t="str">
        <f ca="1"/>
        <v>EXPELC-DKW</v>
      </c>
      <c r="H378" s="27" t="str">
        <f ca="1"/>
        <v>ELC_PRIS</v>
      </c>
      <c r="I378" s="23" t="s">
        <v>21</v>
      </c>
      <c r="J378" s="24" t="s">
        <v>22</v>
      </c>
      <c r="M378" s="11"/>
    </row>
    <row r="379" spans="1:13" x14ac:dyDescent="0.3">
      <c r="A379" s="27" t="str">
        <v>W02D1H08</v>
      </c>
      <c r="B379" s="27" t="str">
        <f ca="1"/>
        <v>COST</v>
      </c>
      <c r="C379" s="27">
        <f ca="1"/>
        <v>2022</v>
      </c>
      <c r="D379" s="27" t="str">
        <f ca="1"/>
        <v>MEuro22</v>
      </c>
      <c r="E379" s="27">
        <f ca="1"/>
        <v>-6.8999999999999999E-3</v>
      </c>
      <c r="F379" s="27"/>
      <c r="G379" s="27" t="str">
        <f ca="1"/>
        <v>EXPELC-DKW</v>
      </c>
      <c r="H379" s="27" t="str">
        <f ca="1"/>
        <v>ELC_PRIS</v>
      </c>
      <c r="I379" s="23" t="s">
        <v>21</v>
      </c>
      <c r="J379" s="24" t="s">
        <v>22</v>
      </c>
      <c r="M379" s="11"/>
    </row>
    <row r="380" spans="1:13" x14ac:dyDescent="0.3">
      <c r="A380" s="27" t="str">
        <v>W02D1H09</v>
      </c>
      <c r="B380" s="27" t="str">
        <f ca="1"/>
        <v>COST</v>
      </c>
      <c r="C380" s="27">
        <f ca="1"/>
        <v>2022</v>
      </c>
      <c r="D380" s="27" t="str">
        <f ca="1"/>
        <v>MEuro22</v>
      </c>
      <c r="E380" s="27">
        <f ca="1"/>
        <v>-6.8999999999999999E-3</v>
      </c>
      <c r="F380" s="27"/>
      <c r="G380" s="27" t="str">
        <f ca="1"/>
        <v>EXPELC-DKW</v>
      </c>
      <c r="H380" s="27" t="str">
        <f ca="1"/>
        <v>ELC_PRIS</v>
      </c>
      <c r="I380" s="23" t="s">
        <v>21</v>
      </c>
      <c r="J380" s="24" t="s">
        <v>22</v>
      </c>
      <c r="M380" s="11"/>
    </row>
    <row r="381" spans="1:13" x14ac:dyDescent="0.3">
      <c r="A381" s="27" t="str">
        <v>W02D1H10</v>
      </c>
      <c r="B381" s="27" t="str">
        <f ca="1"/>
        <v>COST</v>
      </c>
      <c r="C381" s="27">
        <f ca="1"/>
        <v>2022</v>
      </c>
      <c r="D381" s="27" t="str">
        <f ca="1"/>
        <v>MEuro22</v>
      </c>
      <c r="E381" s="27">
        <f ca="1"/>
        <v>-6.8999999999999999E-3</v>
      </c>
      <c r="F381" s="27"/>
      <c r="G381" s="27" t="str">
        <f ca="1"/>
        <v>EXPELC-DKW</v>
      </c>
      <c r="H381" s="27" t="str">
        <f ca="1"/>
        <v>ELC_PRIS</v>
      </c>
      <c r="I381" s="23" t="s">
        <v>21</v>
      </c>
      <c r="J381" s="24" t="s">
        <v>22</v>
      </c>
      <c r="M381" s="11"/>
    </row>
    <row r="382" spans="1:13" x14ac:dyDescent="0.3">
      <c r="A382" s="27" t="str">
        <v>W02D1H11</v>
      </c>
      <c r="B382" s="27" t="str">
        <f ca="1"/>
        <v>COST</v>
      </c>
      <c r="C382" s="27">
        <f ca="1"/>
        <v>2022</v>
      </c>
      <c r="D382" s="27" t="str">
        <f ca="1"/>
        <v>MEuro22</v>
      </c>
      <c r="E382" s="27">
        <f ca="1"/>
        <v>-6.7000000000000002E-3</v>
      </c>
      <c r="F382" s="27"/>
      <c r="G382" s="27" t="str">
        <f ca="1"/>
        <v>EXPELC-DKW</v>
      </c>
      <c r="H382" s="27" t="str">
        <f ca="1"/>
        <v>ELC_PRIS</v>
      </c>
      <c r="I382" s="23" t="s">
        <v>21</v>
      </c>
      <c r="J382" s="24" t="s">
        <v>22</v>
      </c>
      <c r="M382" s="11"/>
    </row>
    <row r="383" spans="1:13" x14ac:dyDescent="0.3">
      <c r="A383" s="27" t="str">
        <v>W02D1H12</v>
      </c>
      <c r="B383" s="27" t="str">
        <f ca="1"/>
        <v>COST</v>
      </c>
      <c r="C383" s="27">
        <f ca="1"/>
        <v>2022</v>
      </c>
      <c r="D383" s="27" t="str">
        <f ca="1"/>
        <v>MEuro22</v>
      </c>
      <c r="E383" s="27">
        <f ca="1"/>
        <v>-6.4000000000000003E-3</v>
      </c>
      <c r="F383" s="27"/>
      <c r="G383" s="27" t="str">
        <f ca="1"/>
        <v>EXPELC-DKW</v>
      </c>
      <c r="H383" s="27" t="str">
        <f ca="1"/>
        <v>ELC_PRIS</v>
      </c>
      <c r="I383" s="23" t="s">
        <v>21</v>
      </c>
      <c r="J383" s="24" t="s">
        <v>22</v>
      </c>
      <c r="M383" s="11"/>
    </row>
    <row r="384" spans="1:13" x14ac:dyDescent="0.3">
      <c r="A384" s="27" t="str">
        <v>W02D1H13</v>
      </c>
      <c r="B384" s="27" t="str">
        <f ca="1"/>
        <v>COST</v>
      </c>
      <c r="C384" s="27">
        <f ca="1"/>
        <v>2022</v>
      </c>
      <c r="D384" s="27" t="str">
        <f ca="1"/>
        <v>MEuro22</v>
      </c>
      <c r="E384" s="27">
        <f ca="1"/>
        <v>-5.5999999999999999E-3</v>
      </c>
      <c r="F384" s="27"/>
      <c r="G384" s="27" t="str">
        <f ca="1"/>
        <v>EXPELC-DKW</v>
      </c>
      <c r="H384" s="27" t="str">
        <f ca="1"/>
        <v>ELC_PRIS</v>
      </c>
      <c r="I384" s="23" t="s">
        <v>21</v>
      </c>
      <c r="J384" s="24" t="s">
        <v>22</v>
      </c>
      <c r="M384" s="11"/>
    </row>
    <row r="385" spans="1:13" x14ac:dyDescent="0.3">
      <c r="A385" s="27" t="str">
        <v>W02D1H14</v>
      </c>
      <c r="B385" s="27" t="str">
        <f ca="1"/>
        <v>COST</v>
      </c>
      <c r="C385" s="27">
        <f ca="1"/>
        <v>2022</v>
      </c>
      <c r="D385" s="27" t="str">
        <f ca="1"/>
        <v>MEuro22</v>
      </c>
      <c r="E385" s="27">
        <f ca="1"/>
        <v>-3.8E-3</v>
      </c>
      <c r="F385" s="27"/>
      <c r="G385" s="27" t="str">
        <f ca="1"/>
        <v>EXPELC-DKW</v>
      </c>
      <c r="H385" s="27" t="str">
        <f ca="1"/>
        <v>ELC_PRIS</v>
      </c>
      <c r="I385" s="23" t="s">
        <v>21</v>
      </c>
      <c r="J385" s="24" t="s">
        <v>22</v>
      </c>
      <c r="M385" s="11"/>
    </row>
    <row r="386" spans="1:13" x14ac:dyDescent="0.3">
      <c r="A386" s="27" t="str">
        <v>W02D1H15</v>
      </c>
      <c r="B386" s="27" t="str">
        <f ca="1"/>
        <v>COST</v>
      </c>
      <c r="C386" s="27">
        <f ca="1"/>
        <v>2022</v>
      </c>
      <c r="D386" s="27" t="str">
        <f ca="1"/>
        <v>MEuro22</v>
      </c>
      <c r="E386" s="27">
        <f ca="1"/>
        <v>-3.7000000000000002E-3</v>
      </c>
      <c r="F386" s="27"/>
      <c r="G386" s="27" t="str">
        <f ca="1"/>
        <v>EXPELC-DKW</v>
      </c>
      <c r="H386" s="27" t="str">
        <f ca="1"/>
        <v>ELC_PRIS</v>
      </c>
      <c r="I386" s="23" t="s">
        <v>21</v>
      </c>
      <c r="J386" s="24" t="s">
        <v>22</v>
      </c>
      <c r="M386" s="11"/>
    </row>
    <row r="387" spans="1:13" x14ac:dyDescent="0.3">
      <c r="A387" s="27" t="str">
        <v>W02D1H16</v>
      </c>
      <c r="B387" s="27" t="str">
        <f ca="1"/>
        <v>COST</v>
      </c>
      <c r="C387" s="27">
        <f ca="1"/>
        <v>2022</v>
      </c>
      <c r="D387" s="27" t="str">
        <f ca="1"/>
        <v>MEuro22</v>
      </c>
      <c r="E387" s="27">
        <f ca="1"/>
        <v>-4.0000000000000001E-3</v>
      </c>
      <c r="F387" s="27"/>
      <c r="G387" s="27" t="str">
        <f ca="1"/>
        <v>EXPELC-DKW</v>
      </c>
      <c r="H387" s="27" t="str">
        <f ca="1"/>
        <v>ELC_PRIS</v>
      </c>
      <c r="I387" s="23" t="s">
        <v>21</v>
      </c>
      <c r="J387" s="24" t="s">
        <v>22</v>
      </c>
      <c r="M387" s="11"/>
    </row>
    <row r="388" spans="1:13" x14ac:dyDescent="0.3">
      <c r="A388" s="27" t="str">
        <v>W02D1H17</v>
      </c>
      <c r="B388" s="27" t="str">
        <f ca="1"/>
        <v>COST</v>
      </c>
      <c r="C388" s="27">
        <f ca="1"/>
        <v>2022</v>
      </c>
      <c r="D388" s="27" t="str">
        <f ca="1"/>
        <v>MEuro22</v>
      </c>
      <c r="E388" s="27">
        <f ca="1"/>
        <v>-5.4000000000000003E-3</v>
      </c>
      <c r="F388" s="27"/>
      <c r="G388" s="27" t="str">
        <f ca="1"/>
        <v>EXPELC-DKW</v>
      </c>
      <c r="H388" s="27" t="str">
        <f ca="1"/>
        <v>ELC_PRIS</v>
      </c>
      <c r="I388" s="23" t="s">
        <v>21</v>
      </c>
      <c r="J388" s="24" t="s">
        <v>22</v>
      </c>
      <c r="M388" s="11"/>
    </row>
    <row r="389" spans="1:13" x14ac:dyDescent="0.3">
      <c r="A389" s="27" t="str">
        <v>W02D1H18</v>
      </c>
      <c r="B389" s="27" t="str">
        <f ca="1"/>
        <v>COST</v>
      </c>
      <c r="C389" s="27">
        <f ca="1"/>
        <v>2022</v>
      </c>
      <c r="D389" s="27" t="str">
        <f ca="1"/>
        <v>MEuro22</v>
      </c>
      <c r="E389" s="27">
        <f ca="1"/>
        <v>-4.4999999999999997E-3</v>
      </c>
      <c r="F389" s="27"/>
      <c r="G389" s="27" t="str">
        <f ca="1"/>
        <v>EXPELC-DKW</v>
      </c>
      <c r="H389" s="27" t="str">
        <f ca="1"/>
        <v>ELC_PRIS</v>
      </c>
      <c r="I389" s="23" t="s">
        <v>21</v>
      </c>
      <c r="J389" s="24" t="s">
        <v>22</v>
      </c>
      <c r="M389" s="11"/>
    </row>
    <row r="390" spans="1:13" x14ac:dyDescent="0.3">
      <c r="A390" s="27" t="str">
        <v>W02D1H19</v>
      </c>
      <c r="B390" s="27" t="str">
        <f ca="1"/>
        <v>COST</v>
      </c>
      <c r="C390" s="27">
        <f ca="1"/>
        <v>2022</v>
      </c>
      <c r="D390" s="27" t="str">
        <f ca="1"/>
        <v>MEuro22</v>
      </c>
      <c r="E390" s="27">
        <f ca="1"/>
        <v>-3.7000000000000002E-3</v>
      </c>
      <c r="F390" s="27"/>
      <c r="G390" s="27" t="str">
        <f ca="1"/>
        <v>EXPELC-DKW</v>
      </c>
      <c r="H390" s="27" t="str">
        <f ca="1"/>
        <v>ELC_PRIS</v>
      </c>
      <c r="I390" s="23" t="s">
        <v>21</v>
      </c>
      <c r="J390" s="24" t="s">
        <v>22</v>
      </c>
      <c r="M390" s="11"/>
    </row>
    <row r="391" spans="1:13" x14ac:dyDescent="0.3">
      <c r="A391" s="27" t="str">
        <v>W02D1H20</v>
      </c>
      <c r="B391" s="27" t="str">
        <f ca="1"/>
        <v>COST</v>
      </c>
      <c r="C391" s="27">
        <f ca="1"/>
        <v>2022</v>
      </c>
      <c r="D391" s="27" t="str">
        <f ca="1"/>
        <v>MEuro22</v>
      </c>
      <c r="E391" s="27">
        <f ca="1"/>
        <v>-2.8E-3</v>
      </c>
      <c r="F391" s="27"/>
      <c r="G391" s="27" t="str">
        <f ca="1"/>
        <v>EXPELC-DKW</v>
      </c>
      <c r="H391" s="27" t="str">
        <f ca="1"/>
        <v>ELC_PRIS</v>
      </c>
      <c r="I391" s="23" t="s">
        <v>21</v>
      </c>
      <c r="J391" s="24" t="s">
        <v>22</v>
      </c>
      <c r="M391" s="11"/>
    </row>
    <row r="392" spans="1:13" x14ac:dyDescent="0.3">
      <c r="A392" s="27" t="str">
        <v>W02D1H21</v>
      </c>
      <c r="B392" s="27" t="str">
        <f ca="1"/>
        <v>COST</v>
      </c>
      <c r="C392" s="27">
        <f ca="1"/>
        <v>2022</v>
      </c>
      <c r="D392" s="27" t="str">
        <f ca="1"/>
        <v>MEuro22</v>
      </c>
      <c r="E392" s="27">
        <f ca="1"/>
        <v>-1.1000000000000001E-3</v>
      </c>
      <c r="F392" s="27"/>
      <c r="G392" s="27" t="str">
        <f ca="1"/>
        <v>EXPELC-DKW</v>
      </c>
      <c r="H392" s="27" t="str">
        <f ca="1"/>
        <v>ELC_PRIS</v>
      </c>
      <c r="I392" s="23" t="s">
        <v>21</v>
      </c>
      <c r="J392" s="24" t="s">
        <v>22</v>
      </c>
      <c r="M392" s="11"/>
    </row>
    <row r="393" spans="1:13" x14ac:dyDescent="0.3">
      <c r="A393" s="27" t="str">
        <v>W02D1H22</v>
      </c>
      <c r="B393" s="27" t="str">
        <f ca="1"/>
        <v>COST</v>
      </c>
      <c r="C393" s="27">
        <f ca="1"/>
        <v>2022</v>
      </c>
      <c r="D393" s="27" t="str">
        <f ca="1"/>
        <v>MEuro22</v>
      </c>
      <c r="E393" s="27">
        <f ca="1"/>
        <v>-1E-3</v>
      </c>
      <c r="F393" s="27"/>
      <c r="G393" s="27" t="str">
        <f ca="1"/>
        <v>EXPELC-DKW</v>
      </c>
      <c r="H393" s="27" t="str">
        <f ca="1"/>
        <v>ELC_PRIS</v>
      </c>
      <c r="I393" s="23" t="s">
        <v>21</v>
      </c>
      <c r="J393" s="24" t="s">
        <v>22</v>
      </c>
      <c r="M393" s="11"/>
    </row>
    <row r="394" spans="1:13" x14ac:dyDescent="0.3">
      <c r="A394" s="27" t="str">
        <v>W02D1H23</v>
      </c>
      <c r="B394" s="27" t="str">
        <f ca="1"/>
        <v>COST</v>
      </c>
      <c r="C394" s="27">
        <f ca="1"/>
        <v>2022</v>
      </c>
      <c r="D394" s="27" t="str">
        <f ca="1"/>
        <v>MEuro22</v>
      </c>
      <c r="E394" s="27">
        <f ca="1"/>
        <v>-6.9999999999999999E-4</v>
      </c>
      <c r="F394" s="27"/>
      <c r="G394" s="27" t="str">
        <f ca="1"/>
        <v>EXPELC-DKW</v>
      </c>
      <c r="H394" s="27" t="str">
        <f ca="1"/>
        <v>ELC_PRIS</v>
      </c>
      <c r="I394" s="23" t="s">
        <v>21</v>
      </c>
      <c r="J394" s="24" t="s">
        <v>22</v>
      </c>
      <c r="M394" s="11"/>
    </row>
    <row r="395" spans="1:13" x14ac:dyDescent="0.3">
      <c r="A395" s="27" t="str">
        <v>W02D2H00</v>
      </c>
      <c r="B395" s="27" t="str">
        <f ca="1"/>
        <v>COST</v>
      </c>
      <c r="C395" s="27">
        <f ca="1"/>
        <v>2022</v>
      </c>
      <c r="D395" s="27" t="str">
        <f ca="1"/>
        <v>MEuro22</v>
      </c>
      <c r="E395" s="27">
        <f ca="1"/>
        <v>-8.0000000000000004E-4</v>
      </c>
      <c r="F395" s="27"/>
      <c r="G395" s="27" t="str">
        <f ca="1"/>
        <v>EXPELC-DKW</v>
      </c>
      <c r="H395" s="27" t="str">
        <f ca="1"/>
        <v>ELC_PRIS</v>
      </c>
      <c r="I395" s="23" t="s">
        <v>21</v>
      </c>
      <c r="J395" s="24" t="s">
        <v>22</v>
      </c>
      <c r="M395" s="11"/>
    </row>
    <row r="396" spans="1:13" x14ac:dyDescent="0.3">
      <c r="A396" s="27" t="str">
        <v>W02D2H01</v>
      </c>
      <c r="B396" s="27" t="str">
        <f ca="1"/>
        <v>COST</v>
      </c>
      <c r="C396" s="27">
        <f ca="1"/>
        <v>2022</v>
      </c>
      <c r="D396" s="27" t="str">
        <f ca="1"/>
        <v>MEuro22</v>
      </c>
      <c r="E396" s="27">
        <f ca="1"/>
        <v>-8.0000000000000004E-4</v>
      </c>
      <c r="F396" s="27"/>
      <c r="G396" s="27" t="str">
        <f ca="1"/>
        <v>EXPELC-DKW</v>
      </c>
      <c r="H396" s="27" t="str">
        <f ca="1"/>
        <v>ELC_PRIS</v>
      </c>
      <c r="I396" s="23" t="s">
        <v>21</v>
      </c>
      <c r="J396" s="24" t="s">
        <v>22</v>
      </c>
      <c r="M396" s="11"/>
    </row>
    <row r="397" spans="1:13" x14ac:dyDescent="0.3">
      <c r="A397" s="27" t="str">
        <v>W02D2H02</v>
      </c>
      <c r="B397" s="27" t="str">
        <f ca="1"/>
        <v>COST</v>
      </c>
      <c r="C397" s="27">
        <f ca="1"/>
        <v>2022</v>
      </c>
      <c r="D397" s="27" t="str">
        <f ca="1"/>
        <v>MEuro22</v>
      </c>
      <c r="E397" s="27">
        <f ca="1"/>
        <v>-6.9999999999999999E-4</v>
      </c>
      <c r="F397" s="27"/>
      <c r="G397" s="27" t="str">
        <f ca="1"/>
        <v>EXPELC-DKW</v>
      </c>
      <c r="H397" s="27" t="str">
        <f ca="1"/>
        <v>ELC_PRIS</v>
      </c>
      <c r="I397" s="23" t="s">
        <v>21</v>
      </c>
      <c r="J397" s="24" t="s">
        <v>22</v>
      </c>
      <c r="M397" s="11"/>
    </row>
    <row r="398" spans="1:13" x14ac:dyDescent="0.3">
      <c r="A398" s="27" t="str">
        <v>W02D2H03</v>
      </c>
      <c r="B398" s="27" t="str">
        <f ca="1"/>
        <v>COST</v>
      </c>
      <c r="C398" s="27">
        <f ca="1"/>
        <v>2022</v>
      </c>
      <c r="D398" s="27" t="str">
        <f ca="1"/>
        <v>MEuro22</v>
      </c>
      <c r="E398" s="27">
        <f ca="1"/>
        <v>-5.9999999999999995E-4</v>
      </c>
      <c r="F398" s="27"/>
      <c r="G398" s="27" t="str">
        <f ca="1"/>
        <v>EXPELC-DKW</v>
      </c>
      <c r="H398" s="27" t="str">
        <f ca="1"/>
        <v>ELC_PRIS</v>
      </c>
      <c r="I398" s="23" t="s">
        <v>21</v>
      </c>
      <c r="J398" s="24" t="s">
        <v>22</v>
      </c>
      <c r="M398" s="11"/>
    </row>
    <row r="399" spans="1:13" x14ac:dyDescent="0.3">
      <c r="A399" s="27" t="str">
        <v>W02D2H04</v>
      </c>
      <c r="B399" s="27" t="str">
        <f ca="1"/>
        <v>COST</v>
      </c>
      <c r="C399" s="27">
        <f ca="1"/>
        <v>2022</v>
      </c>
      <c r="D399" s="27" t="str">
        <f ca="1"/>
        <v>MEuro22</v>
      </c>
      <c r="E399" s="27">
        <f ca="1"/>
        <v>-6.9999999999999999E-4</v>
      </c>
      <c r="F399" s="27"/>
      <c r="G399" s="27" t="str">
        <f ca="1"/>
        <v>EXPELC-DKW</v>
      </c>
      <c r="H399" s="27" t="str">
        <f ca="1"/>
        <v>ELC_PRIS</v>
      </c>
      <c r="I399" s="23" t="s">
        <v>21</v>
      </c>
      <c r="J399" s="24" t="s">
        <v>22</v>
      </c>
      <c r="M399" s="11"/>
    </row>
    <row r="400" spans="1:13" x14ac:dyDescent="0.3">
      <c r="A400" s="27" t="str">
        <v>W02D2H05</v>
      </c>
      <c r="B400" s="27" t="str">
        <f ca="1"/>
        <v>COST</v>
      </c>
      <c r="C400" s="27">
        <f ca="1"/>
        <v>2022</v>
      </c>
      <c r="D400" s="27" t="str">
        <f ca="1"/>
        <v>MEuro22</v>
      </c>
      <c r="E400" s="27">
        <f ca="1"/>
        <v>-1E-3</v>
      </c>
      <c r="F400" s="27"/>
      <c r="G400" s="27" t="str">
        <f ca="1"/>
        <v>EXPELC-DKW</v>
      </c>
      <c r="H400" s="27" t="str">
        <f ca="1"/>
        <v>ELC_PRIS</v>
      </c>
      <c r="I400" s="23" t="s">
        <v>21</v>
      </c>
      <c r="J400" s="24" t="s">
        <v>22</v>
      </c>
      <c r="M400" s="11"/>
    </row>
    <row r="401" spans="1:13" x14ac:dyDescent="0.3">
      <c r="A401" s="27" t="str">
        <v>W02D2H06</v>
      </c>
      <c r="B401" s="27" t="str">
        <f ca="1"/>
        <v>COST</v>
      </c>
      <c r="C401" s="27">
        <f ca="1"/>
        <v>2022</v>
      </c>
      <c r="D401" s="27" t="str">
        <f ca="1"/>
        <v>MEuro22</v>
      </c>
      <c r="E401" s="27">
        <f ca="1"/>
        <v>-1E-3</v>
      </c>
      <c r="F401" s="27"/>
      <c r="G401" s="27" t="str">
        <f ca="1"/>
        <v>EXPELC-DKW</v>
      </c>
      <c r="H401" s="27" t="str">
        <f ca="1"/>
        <v>ELC_PRIS</v>
      </c>
      <c r="I401" s="23" t="s">
        <v>21</v>
      </c>
      <c r="J401" s="24" t="s">
        <v>22</v>
      </c>
      <c r="M401" s="11"/>
    </row>
    <row r="402" spans="1:13" x14ac:dyDescent="0.3">
      <c r="A402" s="27" t="str">
        <v>W02D2H07</v>
      </c>
      <c r="B402" s="27" t="str">
        <f ca="1"/>
        <v>COST</v>
      </c>
      <c r="C402" s="27">
        <f ca="1"/>
        <v>2022</v>
      </c>
      <c r="D402" s="27" t="str">
        <f ca="1"/>
        <v>MEuro22</v>
      </c>
      <c r="E402" s="27">
        <f ca="1"/>
        <v>-3.8E-3</v>
      </c>
      <c r="F402" s="27"/>
      <c r="G402" s="27" t="str">
        <f ca="1"/>
        <v>EXPELC-DKW</v>
      </c>
      <c r="H402" s="27" t="str">
        <f ca="1"/>
        <v>ELC_PRIS</v>
      </c>
      <c r="I402" s="23" t="s">
        <v>21</v>
      </c>
      <c r="J402" s="24" t="s">
        <v>22</v>
      </c>
      <c r="M402" s="11"/>
    </row>
    <row r="403" spans="1:13" x14ac:dyDescent="0.3">
      <c r="A403" s="27" t="str">
        <v>W02D2H08</v>
      </c>
      <c r="B403" s="27" t="str">
        <f ca="1"/>
        <v>COST</v>
      </c>
      <c r="C403" s="27">
        <f ca="1"/>
        <v>2022</v>
      </c>
      <c r="D403" s="27" t="str">
        <f ca="1"/>
        <v>MEuro22</v>
      </c>
      <c r="E403" s="27">
        <f ca="1"/>
        <v>-3.8999999999999998E-3</v>
      </c>
      <c r="F403" s="27"/>
      <c r="G403" s="27" t="str">
        <f ca="1"/>
        <v>EXPELC-DKW</v>
      </c>
      <c r="H403" s="27" t="str">
        <f ca="1"/>
        <v>ELC_PRIS</v>
      </c>
      <c r="I403" s="23" t="s">
        <v>21</v>
      </c>
      <c r="J403" s="24" t="s">
        <v>22</v>
      </c>
      <c r="M403" s="11"/>
    </row>
    <row r="404" spans="1:13" x14ac:dyDescent="0.3">
      <c r="A404" s="27" t="str">
        <v>W02D2H09</v>
      </c>
      <c r="B404" s="27" t="str">
        <f ca="1"/>
        <v>COST</v>
      </c>
      <c r="C404" s="27">
        <f ca="1"/>
        <v>2022</v>
      </c>
      <c r="D404" s="27" t="str">
        <f ca="1"/>
        <v>MEuro22</v>
      </c>
      <c r="E404" s="27">
        <f ca="1"/>
        <v>-4.0000000000000001E-3</v>
      </c>
      <c r="F404" s="27"/>
      <c r="G404" s="27" t="str">
        <f ca="1"/>
        <v>EXPELC-DKW</v>
      </c>
      <c r="H404" s="27" t="str">
        <f ca="1"/>
        <v>ELC_PRIS</v>
      </c>
      <c r="I404" s="23" t="s">
        <v>21</v>
      </c>
      <c r="J404" s="24" t="s">
        <v>22</v>
      </c>
      <c r="M404" s="11"/>
    </row>
    <row r="405" spans="1:13" x14ac:dyDescent="0.3">
      <c r="A405" s="27" t="str">
        <v>W02D2H10</v>
      </c>
      <c r="B405" s="27" t="str">
        <f ca="1"/>
        <v>COST</v>
      </c>
      <c r="C405" s="27">
        <f ca="1"/>
        <v>2022</v>
      </c>
      <c r="D405" s="27" t="str">
        <f ca="1"/>
        <v>MEuro22</v>
      </c>
      <c r="E405" s="27">
        <f ca="1"/>
        <v>-4.3E-3</v>
      </c>
      <c r="F405" s="27"/>
      <c r="G405" s="27" t="str">
        <f ca="1"/>
        <v>EXPELC-DKW</v>
      </c>
      <c r="H405" s="27" t="str">
        <f ca="1"/>
        <v>ELC_PRIS</v>
      </c>
      <c r="I405" s="23" t="s">
        <v>21</v>
      </c>
      <c r="J405" s="24" t="s">
        <v>22</v>
      </c>
      <c r="M405" s="11"/>
    </row>
    <row r="406" spans="1:13" x14ac:dyDescent="0.3">
      <c r="A406" s="27" t="str">
        <v>W02D2H11</v>
      </c>
      <c r="B406" s="27" t="str">
        <f ca="1"/>
        <v>COST</v>
      </c>
      <c r="C406" s="27">
        <f ca="1"/>
        <v>2022</v>
      </c>
      <c r="D406" s="27" t="str">
        <f ca="1"/>
        <v>MEuro22</v>
      </c>
      <c r="E406" s="27">
        <f ca="1"/>
        <v>-4.1999999999999997E-3</v>
      </c>
      <c r="F406" s="27"/>
      <c r="G406" s="27" t="str">
        <f ca="1"/>
        <v>EXPELC-DKW</v>
      </c>
      <c r="H406" s="27" t="str">
        <f ca="1"/>
        <v>ELC_PRIS</v>
      </c>
      <c r="I406" s="23" t="s">
        <v>21</v>
      </c>
      <c r="J406" s="24" t="s">
        <v>22</v>
      </c>
      <c r="M406" s="11"/>
    </row>
    <row r="407" spans="1:13" x14ac:dyDescent="0.3">
      <c r="A407" s="27" t="str">
        <v>W02D2H12</v>
      </c>
      <c r="B407" s="27" t="str">
        <f ca="1"/>
        <v>COST</v>
      </c>
      <c r="C407" s="27">
        <f ca="1"/>
        <v>2022</v>
      </c>
      <c r="D407" s="27" t="str">
        <f ca="1"/>
        <v>MEuro22</v>
      </c>
      <c r="E407" s="27">
        <f ca="1"/>
        <v>-4.0000000000000001E-3</v>
      </c>
      <c r="F407" s="27"/>
      <c r="G407" s="27" t="str">
        <f ca="1"/>
        <v>EXPELC-DKW</v>
      </c>
      <c r="H407" s="27" t="str">
        <f ca="1"/>
        <v>ELC_PRIS</v>
      </c>
      <c r="I407" s="23" t="s">
        <v>21</v>
      </c>
      <c r="J407" s="24" t="s">
        <v>22</v>
      </c>
      <c r="M407" s="11"/>
    </row>
    <row r="408" spans="1:13" x14ac:dyDescent="0.3">
      <c r="A408" s="27" t="str">
        <v>W02D2H13</v>
      </c>
      <c r="B408" s="27" t="str">
        <f ca="1"/>
        <v>COST</v>
      </c>
      <c r="C408" s="27">
        <f ca="1"/>
        <v>2022</v>
      </c>
      <c r="D408" s="27" t="str">
        <f ca="1"/>
        <v>MEuro22</v>
      </c>
      <c r="E408" s="27">
        <f ca="1"/>
        <v>-4.8999999999999998E-3</v>
      </c>
      <c r="F408" s="27"/>
      <c r="G408" s="27" t="str">
        <f ca="1"/>
        <v>EXPELC-DKW</v>
      </c>
      <c r="H408" s="27" t="str">
        <f ca="1"/>
        <v>ELC_PRIS</v>
      </c>
      <c r="I408" s="23" t="s">
        <v>21</v>
      </c>
      <c r="J408" s="24" t="s">
        <v>22</v>
      </c>
      <c r="M408" s="11"/>
    </row>
    <row r="409" spans="1:13" x14ac:dyDescent="0.3">
      <c r="A409" s="27" t="str">
        <v>W02D2H14</v>
      </c>
      <c r="B409" s="27" t="str">
        <f ca="1"/>
        <v>COST</v>
      </c>
      <c r="C409" s="27">
        <f ca="1"/>
        <v>2022</v>
      </c>
      <c r="D409" s="27" t="str">
        <f ca="1"/>
        <v>MEuro22</v>
      </c>
      <c r="E409" s="27">
        <f ca="1"/>
        <v>-5.5999999999999999E-3</v>
      </c>
      <c r="F409" s="27"/>
      <c r="G409" s="27" t="str">
        <f ca="1"/>
        <v>EXPELC-DKW</v>
      </c>
      <c r="H409" s="27" t="str">
        <f ca="1"/>
        <v>ELC_PRIS</v>
      </c>
      <c r="I409" s="23" t="s">
        <v>21</v>
      </c>
      <c r="J409" s="24" t="s">
        <v>22</v>
      </c>
      <c r="M409" s="11"/>
    </row>
    <row r="410" spans="1:13" x14ac:dyDescent="0.3">
      <c r="A410" s="27" t="str">
        <v>W02D2H15</v>
      </c>
      <c r="B410" s="27" t="str">
        <f ca="1"/>
        <v>COST</v>
      </c>
      <c r="C410" s="27">
        <f ca="1"/>
        <v>2022</v>
      </c>
      <c r="D410" s="27" t="str">
        <f ca="1"/>
        <v>MEuro22</v>
      </c>
      <c r="E410" s="27">
        <f ca="1"/>
        <v>-7.3000000000000001E-3</v>
      </c>
      <c r="F410" s="27"/>
      <c r="G410" s="27" t="str">
        <f ca="1"/>
        <v>EXPELC-DKW</v>
      </c>
      <c r="H410" s="27" t="str">
        <f ca="1"/>
        <v>ELC_PRIS</v>
      </c>
      <c r="I410" s="23" t="s">
        <v>21</v>
      </c>
      <c r="J410" s="24" t="s">
        <v>22</v>
      </c>
      <c r="M410" s="11"/>
    </row>
    <row r="411" spans="1:13" x14ac:dyDescent="0.3">
      <c r="A411" s="27" t="str">
        <v>W02D2H16</v>
      </c>
      <c r="B411" s="27" t="str">
        <f ca="1"/>
        <v>COST</v>
      </c>
      <c r="C411" s="27">
        <f ca="1"/>
        <v>2022</v>
      </c>
      <c r="D411" s="27" t="str">
        <f ca="1"/>
        <v>MEuro22</v>
      </c>
      <c r="E411" s="27">
        <f ca="1"/>
        <v>-8.0000000000000002E-3</v>
      </c>
      <c r="F411" s="27"/>
      <c r="G411" s="27" t="str">
        <f ca="1"/>
        <v>EXPELC-DKW</v>
      </c>
      <c r="H411" s="27" t="str">
        <f ca="1"/>
        <v>ELC_PRIS</v>
      </c>
      <c r="I411" s="23" t="s">
        <v>21</v>
      </c>
      <c r="J411" s="24" t="s">
        <v>22</v>
      </c>
      <c r="M411" s="11"/>
    </row>
    <row r="412" spans="1:13" x14ac:dyDescent="0.3">
      <c r="A412" s="27" t="str">
        <v>W02D2H17</v>
      </c>
      <c r="B412" s="27" t="str">
        <f ca="1"/>
        <v>COST</v>
      </c>
      <c r="C412" s="27">
        <f ca="1"/>
        <v>2022</v>
      </c>
      <c r="D412" s="27" t="str">
        <f ca="1"/>
        <v>MEuro22</v>
      </c>
      <c r="E412" s="27">
        <f ca="1"/>
        <v>-8.3999999999999995E-3</v>
      </c>
      <c r="F412" s="27"/>
      <c r="G412" s="27" t="str">
        <f ca="1"/>
        <v>EXPELC-DKW</v>
      </c>
      <c r="H412" s="27" t="str">
        <f ca="1"/>
        <v>ELC_PRIS</v>
      </c>
      <c r="I412" s="23" t="s">
        <v>21</v>
      </c>
      <c r="J412" s="24" t="s">
        <v>22</v>
      </c>
      <c r="M412" s="11"/>
    </row>
    <row r="413" spans="1:13" x14ac:dyDescent="0.3">
      <c r="A413" s="27" t="str">
        <v>W02D2H18</v>
      </c>
      <c r="B413" s="27" t="str">
        <f ca="1"/>
        <v>COST</v>
      </c>
      <c r="C413" s="27">
        <f ca="1"/>
        <v>2022</v>
      </c>
      <c r="D413" s="27" t="str">
        <f ca="1"/>
        <v>MEuro22</v>
      </c>
      <c r="E413" s="27">
        <f ca="1"/>
        <v>-8.3000000000000001E-3</v>
      </c>
      <c r="F413" s="27"/>
      <c r="G413" s="27" t="str">
        <f ca="1"/>
        <v>EXPELC-DKW</v>
      </c>
      <c r="H413" s="27" t="str">
        <f ca="1"/>
        <v>ELC_PRIS</v>
      </c>
      <c r="I413" s="23" t="s">
        <v>21</v>
      </c>
      <c r="J413" s="24" t="s">
        <v>22</v>
      </c>
      <c r="M413" s="11"/>
    </row>
    <row r="414" spans="1:13" x14ac:dyDescent="0.3">
      <c r="A414" s="27" t="str">
        <v>W02D2H19</v>
      </c>
      <c r="B414" s="27" t="str">
        <f ca="1"/>
        <v>COST</v>
      </c>
      <c r="C414" s="27">
        <f ca="1"/>
        <v>2022</v>
      </c>
      <c r="D414" s="27" t="str">
        <f ca="1"/>
        <v>MEuro22</v>
      </c>
      <c r="E414" s="27">
        <f ca="1"/>
        <v>-8.0000000000000002E-3</v>
      </c>
      <c r="F414" s="27"/>
      <c r="G414" s="27" t="str">
        <f ca="1"/>
        <v>EXPELC-DKW</v>
      </c>
      <c r="H414" s="27" t="str">
        <f ca="1"/>
        <v>ELC_PRIS</v>
      </c>
      <c r="I414" s="23" t="s">
        <v>21</v>
      </c>
      <c r="J414" s="24" t="s">
        <v>22</v>
      </c>
      <c r="M414" s="11"/>
    </row>
    <row r="415" spans="1:13" x14ac:dyDescent="0.3">
      <c r="A415" s="27" t="str">
        <v>W02D2H20</v>
      </c>
      <c r="B415" s="27" t="str">
        <f ca="1"/>
        <v>COST</v>
      </c>
      <c r="C415" s="27">
        <f ca="1"/>
        <v>2022</v>
      </c>
      <c r="D415" s="27" t="str">
        <f ca="1"/>
        <v>MEuro22</v>
      </c>
      <c r="E415" s="27">
        <f ca="1"/>
        <v>-8.0000000000000002E-3</v>
      </c>
      <c r="F415" s="27"/>
      <c r="G415" s="27" t="str">
        <f ca="1"/>
        <v>EXPELC-DKW</v>
      </c>
      <c r="H415" s="27" t="str">
        <f ca="1"/>
        <v>ELC_PRIS</v>
      </c>
      <c r="I415" s="23" t="s">
        <v>21</v>
      </c>
      <c r="J415" s="24" t="s">
        <v>22</v>
      </c>
      <c r="M415" s="11"/>
    </row>
    <row r="416" spans="1:13" x14ac:dyDescent="0.3">
      <c r="A416" s="27" t="str">
        <v>W02D2H21</v>
      </c>
      <c r="B416" s="27" t="str">
        <f ca="1"/>
        <v>COST</v>
      </c>
      <c r="C416" s="27">
        <f ca="1"/>
        <v>2022</v>
      </c>
      <c r="D416" s="27" t="str">
        <f ca="1"/>
        <v>MEuro22</v>
      </c>
      <c r="E416" s="27">
        <f ca="1"/>
        <v>-7.7000000000000002E-3</v>
      </c>
      <c r="F416" s="27"/>
      <c r="G416" s="27" t="str">
        <f ca="1"/>
        <v>EXPELC-DKW</v>
      </c>
      <c r="H416" s="27" t="str">
        <f ca="1"/>
        <v>ELC_PRIS</v>
      </c>
      <c r="I416" s="23" t="s">
        <v>21</v>
      </c>
      <c r="J416" s="24" t="s">
        <v>22</v>
      </c>
      <c r="M416" s="11"/>
    </row>
    <row r="417" spans="1:13" x14ac:dyDescent="0.3">
      <c r="A417" s="27" t="str">
        <v>W02D2H22</v>
      </c>
      <c r="B417" s="27" t="str">
        <f ca="1"/>
        <v>COST</v>
      </c>
      <c r="C417" s="27">
        <f ca="1"/>
        <v>2022</v>
      </c>
      <c r="D417" s="27" t="str">
        <f ca="1"/>
        <v>MEuro22</v>
      </c>
      <c r="E417" s="27">
        <f ca="1"/>
        <v>-7.6E-3</v>
      </c>
      <c r="F417" s="27"/>
      <c r="G417" s="27" t="str">
        <f ca="1"/>
        <v>EXPELC-DKW</v>
      </c>
      <c r="H417" s="27" t="str">
        <f ca="1"/>
        <v>ELC_PRIS</v>
      </c>
      <c r="I417" s="23" t="s">
        <v>21</v>
      </c>
      <c r="J417" s="24" t="s">
        <v>22</v>
      </c>
      <c r="M417" s="11"/>
    </row>
    <row r="418" spans="1:13" x14ac:dyDescent="0.3">
      <c r="A418" s="27" t="str">
        <v>W02D2H23</v>
      </c>
      <c r="B418" s="27" t="str">
        <f ca="1"/>
        <v>COST</v>
      </c>
      <c r="C418" s="27">
        <f ca="1"/>
        <v>2022</v>
      </c>
      <c r="D418" s="27" t="str">
        <f ca="1"/>
        <v>MEuro22</v>
      </c>
      <c r="E418" s="27">
        <f ca="1"/>
        <v>-7.4999999999999997E-3</v>
      </c>
      <c r="F418" s="27"/>
      <c r="G418" s="27" t="str">
        <f ca="1"/>
        <v>EXPELC-DKW</v>
      </c>
      <c r="H418" s="27" t="str">
        <f ca="1"/>
        <v>ELC_PRIS</v>
      </c>
      <c r="I418" s="23" t="s">
        <v>21</v>
      </c>
      <c r="J418" s="24" t="s">
        <v>22</v>
      </c>
      <c r="M418" s="11"/>
    </row>
    <row r="419" spans="1:13" x14ac:dyDescent="0.3">
      <c r="A419" s="27" t="str">
        <v>W02D3H00</v>
      </c>
      <c r="B419" s="27" t="str">
        <f ca="1"/>
        <v>COST</v>
      </c>
      <c r="C419" s="27">
        <f ca="1"/>
        <v>2022</v>
      </c>
      <c r="D419" s="27" t="str">
        <f ca="1"/>
        <v>MEuro22</v>
      </c>
      <c r="E419" s="27">
        <f ca="1"/>
        <v>-8.0999999999999996E-3</v>
      </c>
      <c r="F419" s="27"/>
      <c r="G419" s="27" t="str">
        <f ca="1"/>
        <v>EXPELC-DKW</v>
      </c>
      <c r="H419" s="27" t="str">
        <f ca="1"/>
        <v>ELC_PRIS</v>
      </c>
      <c r="I419" s="23" t="s">
        <v>21</v>
      </c>
      <c r="J419" s="24" t="s">
        <v>22</v>
      </c>
      <c r="M419" s="11"/>
    </row>
    <row r="420" spans="1:13" x14ac:dyDescent="0.3">
      <c r="A420" s="27" t="str">
        <v>W02D3H01</v>
      </c>
      <c r="B420" s="27" t="str">
        <f ca="1"/>
        <v>COST</v>
      </c>
      <c r="C420" s="27">
        <f ca="1"/>
        <v>2022</v>
      </c>
      <c r="D420" s="27" t="str">
        <f ca="1"/>
        <v>MEuro22</v>
      </c>
      <c r="E420" s="27">
        <f ca="1"/>
        <v>-8.0000000000000002E-3</v>
      </c>
      <c r="F420" s="27"/>
      <c r="G420" s="27" t="str">
        <f ca="1"/>
        <v>EXPELC-DKW</v>
      </c>
      <c r="H420" s="27" t="str">
        <f ca="1"/>
        <v>ELC_PRIS</v>
      </c>
      <c r="I420" s="23" t="s">
        <v>21</v>
      </c>
      <c r="J420" s="24" t="s">
        <v>22</v>
      </c>
      <c r="M420" s="11"/>
    </row>
    <row r="421" spans="1:13" x14ac:dyDescent="0.3">
      <c r="A421" s="27" t="str">
        <v>W02D3H02</v>
      </c>
      <c r="B421" s="27" t="str">
        <f ca="1"/>
        <v>COST</v>
      </c>
      <c r="C421" s="27">
        <f ca="1"/>
        <v>2022</v>
      </c>
      <c r="D421" s="27" t="str">
        <f ca="1"/>
        <v>MEuro22</v>
      </c>
      <c r="E421" s="27">
        <f ca="1"/>
        <v>-8.0000000000000002E-3</v>
      </c>
      <c r="F421" s="27"/>
      <c r="G421" s="27" t="str">
        <f ca="1"/>
        <v>EXPELC-DKW</v>
      </c>
      <c r="H421" s="27" t="str">
        <f ca="1"/>
        <v>ELC_PRIS</v>
      </c>
      <c r="I421" s="23" t="s">
        <v>21</v>
      </c>
      <c r="J421" s="24" t="s">
        <v>22</v>
      </c>
      <c r="M421" s="11"/>
    </row>
    <row r="422" spans="1:13" x14ac:dyDescent="0.3">
      <c r="A422" s="27" t="str">
        <v>W02D3H03</v>
      </c>
      <c r="B422" s="27" t="str">
        <f ca="1"/>
        <v>COST</v>
      </c>
      <c r="C422" s="27">
        <f ca="1"/>
        <v>2022</v>
      </c>
      <c r="D422" s="27" t="str">
        <f ca="1"/>
        <v>MEuro22</v>
      </c>
      <c r="E422" s="27">
        <f ca="1"/>
        <v>-7.9000000000000008E-3</v>
      </c>
      <c r="F422" s="27"/>
      <c r="G422" s="27" t="str">
        <f ca="1"/>
        <v>EXPELC-DKW</v>
      </c>
      <c r="H422" s="27" t="str">
        <f ca="1"/>
        <v>ELC_PRIS</v>
      </c>
      <c r="I422" s="23" t="s">
        <v>21</v>
      </c>
      <c r="J422" s="24" t="s">
        <v>22</v>
      </c>
      <c r="M422" s="11"/>
    </row>
    <row r="423" spans="1:13" x14ac:dyDescent="0.3">
      <c r="A423" s="27" t="str">
        <v>W02D3H04</v>
      </c>
      <c r="B423" s="27" t="str">
        <f ca="1"/>
        <v>COST</v>
      </c>
      <c r="C423" s="27">
        <f ca="1"/>
        <v>2022</v>
      </c>
      <c r="D423" s="27" t="str">
        <f ca="1"/>
        <v>MEuro22</v>
      </c>
      <c r="E423" s="27">
        <f ca="1"/>
        <v>-7.7999999999999996E-3</v>
      </c>
      <c r="F423" s="27"/>
      <c r="G423" s="27" t="str">
        <f ca="1"/>
        <v>EXPELC-DKW</v>
      </c>
      <c r="H423" s="27" t="str">
        <f ca="1"/>
        <v>ELC_PRIS</v>
      </c>
      <c r="I423" s="23" t="s">
        <v>21</v>
      </c>
      <c r="J423" s="24" t="s">
        <v>22</v>
      </c>
      <c r="M423" s="11"/>
    </row>
    <row r="424" spans="1:13" x14ac:dyDescent="0.3">
      <c r="A424" s="27" t="str">
        <v>W02D3H05</v>
      </c>
      <c r="B424" s="27" t="str">
        <f ca="1"/>
        <v>COST</v>
      </c>
      <c r="C424" s="27">
        <f ca="1"/>
        <v>2022</v>
      </c>
      <c r="D424" s="27" t="str">
        <f ca="1"/>
        <v>MEuro22</v>
      </c>
      <c r="E424" s="27">
        <f ca="1"/>
        <v>-8.0999999999999996E-3</v>
      </c>
      <c r="F424" s="27"/>
      <c r="G424" s="27" t="str">
        <f ca="1"/>
        <v>EXPELC-DKW</v>
      </c>
      <c r="H424" s="27" t="str">
        <f ca="1"/>
        <v>ELC_PRIS</v>
      </c>
      <c r="I424" s="23" t="s">
        <v>21</v>
      </c>
      <c r="J424" s="24" t="s">
        <v>22</v>
      </c>
      <c r="M424" s="11"/>
    </row>
    <row r="425" spans="1:13" x14ac:dyDescent="0.3">
      <c r="A425" s="27" t="str">
        <v>W02D3H06</v>
      </c>
      <c r="B425" s="27" t="str">
        <f ca="1"/>
        <v>COST</v>
      </c>
      <c r="C425" s="27">
        <f ca="1"/>
        <v>2022</v>
      </c>
      <c r="D425" s="27" t="str">
        <f ca="1"/>
        <v>MEuro22</v>
      </c>
      <c r="E425" s="27">
        <f ca="1"/>
        <v>-9.2999999999999992E-3</v>
      </c>
      <c r="F425" s="27"/>
      <c r="G425" s="27" t="str">
        <f ca="1"/>
        <v>EXPELC-DKW</v>
      </c>
      <c r="H425" s="27" t="str">
        <f ca="1"/>
        <v>ELC_PRIS</v>
      </c>
      <c r="I425" s="23" t="s">
        <v>21</v>
      </c>
      <c r="J425" s="24" t="s">
        <v>22</v>
      </c>
      <c r="M425" s="11"/>
    </row>
    <row r="426" spans="1:13" x14ac:dyDescent="0.3">
      <c r="A426" s="27" t="str">
        <v>W02D3H07</v>
      </c>
      <c r="B426" s="27" t="str">
        <f ca="1"/>
        <v>COST</v>
      </c>
      <c r="C426" s="27">
        <f ca="1"/>
        <v>2022</v>
      </c>
      <c r="D426" s="27" t="str">
        <f ca="1"/>
        <v>MEuro22</v>
      </c>
      <c r="E426" s="27">
        <f ca="1"/>
        <v>-1.4800000000000001E-2</v>
      </c>
      <c r="F426" s="27"/>
      <c r="G426" s="27" t="str">
        <f ca="1"/>
        <v>EXPELC-DKW</v>
      </c>
      <c r="H426" s="27" t="str">
        <f ca="1"/>
        <v>ELC_PRIS</v>
      </c>
      <c r="I426" s="23" t="s">
        <v>21</v>
      </c>
      <c r="J426" s="24" t="s">
        <v>22</v>
      </c>
      <c r="M426" s="11"/>
    </row>
    <row r="427" spans="1:13" x14ac:dyDescent="0.3">
      <c r="A427" s="27" t="str">
        <v>W02D3H08</v>
      </c>
      <c r="B427" s="27" t="str">
        <f ca="1"/>
        <v>COST</v>
      </c>
      <c r="C427" s="27">
        <f ca="1"/>
        <v>2022</v>
      </c>
      <c r="D427" s="27" t="str">
        <f ca="1"/>
        <v>MEuro22</v>
      </c>
      <c r="E427" s="27">
        <f ca="1"/>
        <v>-1.6E-2</v>
      </c>
      <c r="F427" s="27"/>
      <c r="G427" s="27" t="str">
        <f ca="1"/>
        <v>EXPELC-DKW</v>
      </c>
      <c r="H427" s="27" t="str">
        <f ca="1"/>
        <v>ELC_PRIS</v>
      </c>
      <c r="I427" s="23" t="s">
        <v>21</v>
      </c>
      <c r="J427" s="24" t="s">
        <v>22</v>
      </c>
      <c r="M427" s="11"/>
    </row>
    <row r="428" spans="1:13" x14ac:dyDescent="0.3">
      <c r="A428" s="27" t="str">
        <v>W02D3H09</v>
      </c>
      <c r="B428" s="27" t="str">
        <f ca="1"/>
        <v>COST</v>
      </c>
      <c r="C428" s="27">
        <f ca="1"/>
        <v>2022</v>
      </c>
      <c r="D428" s="27" t="str">
        <f ca="1"/>
        <v>MEuro22</v>
      </c>
      <c r="E428" s="27">
        <f ca="1"/>
        <v>-1.38E-2</v>
      </c>
      <c r="F428" s="27"/>
      <c r="G428" s="27" t="str">
        <f ca="1"/>
        <v>EXPELC-DKW</v>
      </c>
      <c r="H428" s="27" t="str">
        <f ca="1"/>
        <v>ELC_PRIS</v>
      </c>
      <c r="I428" s="23" t="s">
        <v>21</v>
      </c>
      <c r="J428" s="24" t="s">
        <v>22</v>
      </c>
      <c r="M428" s="11"/>
    </row>
    <row r="429" spans="1:13" x14ac:dyDescent="0.3">
      <c r="A429" s="27" t="str">
        <v>W02D3H10</v>
      </c>
      <c r="B429" s="27" t="str">
        <f ca="1"/>
        <v>COST</v>
      </c>
      <c r="C429" s="27">
        <f ca="1"/>
        <v>2022</v>
      </c>
      <c r="D429" s="27" t="str">
        <f ca="1"/>
        <v>MEuro22</v>
      </c>
      <c r="E429" s="27">
        <f ca="1"/>
        <v>-1.11E-2</v>
      </c>
      <c r="F429" s="27"/>
      <c r="G429" s="27" t="str">
        <f ca="1"/>
        <v>EXPELC-DKW</v>
      </c>
      <c r="H429" s="27" t="str">
        <f ca="1"/>
        <v>ELC_PRIS</v>
      </c>
      <c r="I429" s="23" t="s">
        <v>21</v>
      </c>
      <c r="J429" s="24" t="s">
        <v>22</v>
      </c>
      <c r="M429" s="11"/>
    </row>
    <row r="430" spans="1:13" x14ac:dyDescent="0.3">
      <c r="A430" s="27" t="str">
        <v>W02D3H11</v>
      </c>
      <c r="B430" s="27" t="str">
        <f ca="1"/>
        <v>COST</v>
      </c>
      <c r="C430" s="27">
        <f ca="1"/>
        <v>2022</v>
      </c>
      <c r="D430" s="27" t="str">
        <f ca="1"/>
        <v>MEuro22</v>
      </c>
      <c r="E430" s="27">
        <f ca="1"/>
        <v>-9.2999999999999992E-3</v>
      </c>
      <c r="F430" s="27"/>
      <c r="G430" s="27" t="str">
        <f ca="1"/>
        <v>EXPELC-DKW</v>
      </c>
      <c r="H430" s="27" t="str">
        <f ca="1"/>
        <v>ELC_PRIS</v>
      </c>
      <c r="I430" s="23" t="s">
        <v>21</v>
      </c>
      <c r="J430" s="24" t="s">
        <v>22</v>
      </c>
      <c r="M430" s="11"/>
    </row>
    <row r="431" spans="1:13" x14ac:dyDescent="0.3">
      <c r="A431" s="27" t="str">
        <v>W02D3H12</v>
      </c>
      <c r="B431" s="27" t="str">
        <f ca="1"/>
        <v>COST</v>
      </c>
      <c r="C431" s="27">
        <f ca="1"/>
        <v>2022</v>
      </c>
      <c r="D431" s="27" t="str">
        <f ca="1"/>
        <v>MEuro22</v>
      </c>
      <c r="E431" s="27">
        <f ca="1"/>
        <v>-8.5000000000000006E-3</v>
      </c>
      <c r="F431" s="27"/>
      <c r="G431" s="27" t="str">
        <f ca="1"/>
        <v>EXPELC-DKW</v>
      </c>
      <c r="H431" s="27" t="str">
        <f ca="1"/>
        <v>ELC_PRIS</v>
      </c>
      <c r="I431" s="23" t="s">
        <v>21</v>
      </c>
      <c r="J431" s="24" t="s">
        <v>22</v>
      </c>
      <c r="M431" s="11"/>
    </row>
    <row r="432" spans="1:13" x14ac:dyDescent="0.3">
      <c r="A432" s="27" t="str">
        <v>W02D3H13</v>
      </c>
      <c r="B432" s="27" t="str">
        <f ca="1"/>
        <v>COST</v>
      </c>
      <c r="C432" s="27">
        <f ca="1"/>
        <v>2022</v>
      </c>
      <c r="D432" s="27" t="str">
        <f ca="1"/>
        <v>MEuro22</v>
      </c>
      <c r="E432" s="27">
        <f ca="1"/>
        <v>-8.3999999999999995E-3</v>
      </c>
      <c r="F432" s="27"/>
      <c r="G432" s="27" t="str">
        <f ca="1"/>
        <v>EXPELC-DKW</v>
      </c>
      <c r="H432" s="27" t="str">
        <f ca="1"/>
        <v>ELC_PRIS</v>
      </c>
      <c r="I432" s="23" t="s">
        <v>21</v>
      </c>
      <c r="J432" s="24" t="s">
        <v>22</v>
      </c>
      <c r="M432" s="11"/>
    </row>
    <row r="433" spans="1:13" x14ac:dyDescent="0.3">
      <c r="A433" s="27" t="str">
        <v>W02D3H14</v>
      </c>
      <c r="B433" s="27" t="str">
        <f ca="1"/>
        <v>COST</v>
      </c>
      <c r="C433" s="27">
        <f ca="1"/>
        <v>2022</v>
      </c>
      <c r="D433" s="27" t="str">
        <f ca="1"/>
        <v>MEuro22</v>
      </c>
      <c r="E433" s="27">
        <f ca="1"/>
        <v>-8.3000000000000001E-3</v>
      </c>
      <c r="F433" s="27"/>
      <c r="G433" s="27" t="str">
        <f ca="1"/>
        <v>EXPELC-DKW</v>
      </c>
      <c r="H433" s="27" t="str">
        <f ca="1"/>
        <v>ELC_PRIS</v>
      </c>
      <c r="I433" s="23" t="s">
        <v>21</v>
      </c>
      <c r="J433" s="24" t="s">
        <v>22</v>
      </c>
      <c r="M433" s="11"/>
    </row>
    <row r="434" spans="1:13" x14ac:dyDescent="0.3">
      <c r="A434" s="27" t="str">
        <v>W02D3H15</v>
      </c>
      <c r="B434" s="27" t="str">
        <f ca="1"/>
        <v>COST</v>
      </c>
      <c r="C434" s="27">
        <f ca="1"/>
        <v>2022</v>
      </c>
      <c r="D434" s="27" t="str">
        <f ca="1"/>
        <v>MEuro22</v>
      </c>
      <c r="E434" s="27">
        <f ca="1"/>
        <v>-8.3000000000000001E-3</v>
      </c>
      <c r="F434" s="27"/>
      <c r="G434" s="27" t="str">
        <f ca="1"/>
        <v>EXPELC-DKW</v>
      </c>
      <c r="H434" s="27" t="str">
        <f ca="1"/>
        <v>ELC_PRIS</v>
      </c>
      <c r="I434" s="23" t="s">
        <v>21</v>
      </c>
      <c r="J434" s="24" t="s">
        <v>22</v>
      </c>
      <c r="M434" s="11"/>
    </row>
    <row r="435" spans="1:13" x14ac:dyDescent="0.3">
      <c r="A435" s="27" t="str">
        <v>W02D3H16</v>
      </c>
      <c r="B435" s="27" t="str">
        <f ca="1"/>
        <v>COST</v>
      </c>
      <c r="C435" s="27">
        <f ca="1"/>
        <v>2022</v>
      </c>
      <c r="D435" s="27" t="str">
        <f ca="1"/>
        <v>MEuro22</v>
      </c>
      <c r="E435" s="27">
        <f ca="1"/>
        <v>-8.3000000000000001E-3</v>
      </c>
      <c r="F435" s="27"/>
      <c r="G435" s="27" t="str">
        <f ca="1"/>
        <v>EXPELC-DKW</v>
      </c>
      <c r="H435" s="27" t="str">
        <f ca="1"/>
        <v>ELC_PRIS</v>
      </c>
      <c r="I435" s="23" t="s">
        <v>21</v>
      </c>
      <c r="J435" s="24" t="s">
        <v>22</v>
      </c>
      <c r="M435" s="11"/>
    </row>
    <row r="436" spans="1:13" x14ac:dyDescent="0.3">
      <c r="A436" s="27" t="str">
        <v>W02D3H17</v>
      </c>
      <c r="B436" s="27" t="str">
        <f ca="1"/>
        <v>COST</v>
      </c>
      <c r="C436" s="27">
        <f ca="1"/>
        <v>2022</v>
      </c>
      <c r="D436" s="27" t="str">
        <f ca="1"/>
        <v>MEuro22</v>
      </c>
      <c r="E436" s="27">
        <f ca="1"/>
        <v>-8.3999999999999995E-3</v>
      </c>
      <c r="F436" s="27"/>
      <c r="G436" s="27" t="str">
        <f ca="1"/>
        <v>EXPELC-DKW</v>
      </c>
      <c r="H436" s="27" t="str">
        <f ca="1"/>
        <v>ELC_PRIS</v>
      </c>
      <c r="I436" s="23" t="s">
        <v>21</v>
      </c>
      <c r="J436" s="24" t="s">
        <v>22</v>
      </c>
      <c r="M436" s="11"/>
    </row>
    <row r="437" spans="1:13" x14ac:dyDescent="0.3">
      <c r="A437" s="27" t="str">
        <v>W02D3H18</v>
      </c>
      <c r="B437" s="27" t="str">
        <f ca="1"/>
        <v>COST</v>
      </c>
      <c r="C437" s="27">
        <f ca="1"/>
        <v>2022</v>
      </c>
      <c r="D437" s="27" t="str">
        <f ca="1"/>
        <v>MEuro22</v>
      </c>
      <c r="E437" s="27">
        <f ca="1"/>
        <v>-8.2000000000000007E-3</v>
      </c>
      <c r="F437" s="27"/>
      <c r="G437" s="27" t="str">
        <f ca="1"/>
        <v>EXPELC-DKW</v>
      </c>
      <c r="H437" s="27" t="str">
        <f ca="1"/>
        <v>ELC_PRIS</v>
      </c>
      <c r="I437" s="23" t="s">
        <v>21</v>
      </c>
      <c r="J437" s="24" t="s">
        <v>22</v>
      </c>
      <c r="M437" s="11"/>
    </row>
    <row r="438" spans="1:13" x14ac:dyDescent="0.3">
      <c r="A438" s="27" t="str">
        <v>W02D3H19</v>
      </c>
      <c r="B438" s="27" t="str">
        <f ca="1"/>
        <v>COST</v>
      </c>
      <c r="C438" s="27">
        <f ca="1"/>
        <v>2022</v>
      </c>
      <c r="D438" s="27" t="str">
        <f ca="1"/>
        <v>MEuro22</v>
      </c>
      <c r="E438" s="27">
        <f ca="1"/>
        <v>-8.0000000000000002E-3</v>
      </c>
      <c r="F438" s="27"/>
      <c r="G438" s="27" t="str">
        <f ca="1"/>
        <v>EXPELC-DKW</v>
      </c>
      <c r="H438" s="27" t="str">
        <f ca="1"/>
        <v>ELC_PRIS</v>
      </c>
      <c r="I438" s="23" t="s">
        <v>21</v>
      </c>
      <c r="J438" s="24" t="s">
        <v>22</v>
      </c>
      <c r="M438" s="11"/>
    </row>
    <row r="439" spans="1:13" x14ac:dyDescent="0.3">
      <c r="A439" s="27" t="str">
        <v>W02D3H20</v>
      </c>
      <c r="B439" s="27" t="str">
        <f ca="1"/>
        <v>COST</v>
      </c>
      <c r="C439" s="27">
        <f ca="1"/>
        <v>2022</v>
      </c>
      <c r="D439" s="27" t="str">
        <f ca="1"/>
        <v>MEuro22</v>
      </c>
      <c r="E439" s="27">
        <f ca="1"/>
        <v>-7.1000000000000004E-3</v>
      </c>
      <c r="F439" s="27"/>
      <c r="G439" s="27" t="str">
        <f ca="1"/>
        <v>EXPELC-DKW</v>
      </c>
      <c r="H439" s="27" t="str">
        <f ca="1"/>
        <v>ELC_PRIS</v>
      </c>
      <c r="I439" s="23" t="s">
        <v>21</v>
      </c>
      <c r="J439" s="24" t="s">
        <v>22</v>
      </c>
      <c r="M439" s="11"/>
    </row>
    <row r="440" spans="1:13" x14ac:dyDescent="0.3">
      <c r="A440" s="27" t="str">
        <v>W02D3H21</v>
      </c>
      <c r="B440" s="27" t="str">
        <f ca="1"/>
        <v>COST</v>
      </c>
      <c r="C440" s="27">
        <f ca="1"/>
        <v>2022</v>
      </c>
      <c r="D440" s="27" t="str">
        <f ca="1"/>
        <v>MEuro22</v>
      </c>
      <c r="E440" s="27">
        <f ca="1"/>
        <v>-7.4999999999999997E-3</v>
      </c>
      <c r="F440" s="27"/>
      <c r="G440" s="27" t="str">
        <f ca="1"/>
        <v>EXPELC-DKW</v>
      </c>
      <c r="H440" s="27" t="str">
        <f ca="1"/>
        <v>ELC_PRIS</v>
      </c>
      <c r="I440" s="23" t="s">
        <v>21</v>
      </c>
      <c r="J440" s="24" t="s">
        <v>22</v>
      </c>
      <c r="M440" s="11"/>
    </row>
    <row r="441" spans="1:13" x14ac:dyDescent="0.3">
      <c r="A441" s="27" t="str">
        <v>W02D3H22</v>
      </c>
      <c r="B441" s="27" t="str">
        <f ca="1"/>
        <v>COST</v>
      </c>
      <c r="C441" s="27">
        <f ca="1"/>
        <v>2022</v>
      </c>
      <c r="D441" s="27" t="str">
        <f ca="1"/>
        <v>MEuro22</v>
      </c>
      <c r="E441" s="27">
        <f ca="1"/>
        <v>-7.4000000000000003E-3</v>
      </c>
      <c r="F441" s="27"/>
      <c r="G441" s="27" t="str">
        <f ca="1"/>
        <v>EXPELC-DKW</v>
      </c>
      <c r="H441" s="27" t="str">
        <f ca="1"/>
        <v>ELC_PRIS</v>
      </c>
      <c r="I441" s="23" t="s">
        <v>21</v>
      </c>
      <c r="J441" s="24" t="s">
        <v>22</v>
      </c>
      <c r="M441" s="11"/>
    </row>
    <row r="442" spans="1:13" x14ac:dyDescent="0.3">
      <c r="A442" s="27" t="str">
        <v>W02D3H23</v>
      </c>
      <c r="B442" s="27" t="str">
        <f ca="1"/>
        <v>COST</v>
      </c>
      <c r="C442" s="27">
        <f ca="1"/>
        <v>2022</v>
      </c>
      <c r="D442" s="27" t="str">
        <f ca="1"/>
        <v>MEuro22</v>
      </c>
      <c r="E442" s="27">
        <f ca="1"/>
        <v>-5.8999999999999999E-3</v>
      </c>
      <c r="F442" s="27"/>
      <c r="G442" s="27" t="str">
        <f ca="1"/>
        <v>EXPELC-DKW</v>
      </c>
      <c r="H442" s="27" t="str">
        <f ca="1"/>
        <v>ELC_PRIS</v>
      </c>
      <c r="I442" s="23" t="s">
        <v>21</v>
      </c>
      <c r="J442" s="24" t="s">
        <v>22</v>
      </c>
      <c r="M442" s="11"/>
    </row>
    <row r="443" spans="1:13" x14ac:dyDescent="0.3">
      <c r="A443" s="27" t="str">
        <v>W02D4H00</v>
      </c>
      <c r="B443" s="27" t="str">
        <f ca="1"/>
        <v>COST</v>
      </c>
      <c r="C443" s="27">
        <f ca="1"/>
        <v>2022</v>
      </c>
      <c r="D443" s="27" t="str">
        <f ca="1"/>
        <v>MEuro22</v>
      </c>
      <c r="E443" s="27">
        <f ca="1"/>
        <v>-6.4000000000000003E-3</v>
      </c>
      <c r="F443" s="27"/>
      <c r="G443" s="27" t="str">
        <f ca="1"/>
        <v>EXPELC-DKW</v>
      </c>
      <c r="H443" s="27" t="str">
        <f ca="1"/>
        <v>ELC_PRIS</v>
      </c>
      <c r="I443" s="23" t="s">
        <v>21</v>
      </c>
      <c r="J443" s="24" t="s">
        <v>22</v>
      </c>
      <c r="M443" s="11"/>
    </row>
    <row r="444" spans="1:13" x14ac:dyDescent="0.3">
      <c r="A444" s="27" t="str">
        <v>W02D4H01</v>
      </c>
      <c r="B444" s="27" t="str">
        <f ca="1"/>
        <v>COST</v>
      </c>
      <c r="C444" s="27">
        <f ca="1"/>
        <v>2022</v>
      </c>
      <c r="D444" s="27" t="str">
        <f ca="1"/>
        <v>MEuro22</v>
      </c>
      <c r="E444" s="27">
        <f ca="1"/>
        <v>-6.1999999999999998E-3</v>
      </c>
      <c r="F444" s="27"/>
      <c r="G444" s="27" t="str">
        <f ca="1"/>
        <v>EXPELC-DKW</v>
      </c>
      <c r="H444" s="27" t="str">
        <f ca="1"/>
        <v>ELC_PRIS</v>
      </c>
      <c r="I444" s="23" t="s">
        <v>21</v>
      </c>
      <c r="J444" s="24" t="s">
        <v>22</v>
      </c>
      <c r="M444" s="11"/>
    </row>
    <row r="445" spans="1:13" x14ac:dyDescent="0.3">
      <c r="A445" s="27" t="str">
        <v>W02D4H02</v>
      </c>
      <c r="B445" s="27" t="str">
        <f ca="1"/>
        <v>COST</v>
      </c>
      <c r="C445" s="27">
        <f ca="1"/>
        <v>2022</v>
      </c>
      <c r="D445" s="27" t="str">
        <f ca="1"/>
        <v>MEuro22</v>
      </c>
      <c r="E445" s="27">
        <f ca="1"/>
        <v>-5.4999999999999997E-3</v>
      </c>
      <c r="F445" s="27"/>
      <c r="G445" s="27" t="str">
        <f ca="1"/>
        <v>EXPELC-DKW</v>
      </c>
      <c r="H445" s="27" t="str">
        <f ca="1"/>
        <v>ELC_PRIS</v>
      </c>
      <c r="I445" s="23" t="s">
        <v>21</v>
      </c>
      <c r="J445" s="24" t="s">
        <v>22</v>
      </c>
      <c r="M445" s="11"/>
    </row>
    <row r="446" spans="1:13" x14ac:dyDescent="0.3">
      <c r="A446" s="27" t="str">
        <v>W02D4H03</v>
      </c>
      <c r="B446" s="27" t="str">
        <f ca="1"/>
        <v>COST</v>
      </c>
      <c r="C446" s="27">
        <f ca="1"/>
        <v>2022</v>
      </c>
      <c r="D446" s="27" t="str">
        <f ca="1"/>
        <v>MEuro22</v>
      </c>
      <c r="E446" s="27">
        <f ca="1"/>
        <v>-4.4000000000000003E-3</v>
      </c>
      <c r="F446" s="27"/>
      <c r="G446" s="27" t="str">
        <f ca="1"/>
        <v>EXPELC-DKW</v>
      </c>
      <c r="H446" s="27" t="str">
        <f ca="1"/>
        <v>ELC_PRIS</v>
      </c>
      <c r="I446" s="23" t="s">
        <v>21</v>
      </c>
      <c r="J446" s="24" t="s">
        <v>22</v>
      </c>
      <c r="M446" s="11"/>
    </row>
    <row r="447" spans="1:13" x14ac:dyDescent="0.3">
      <c r="A447" s="27" t="str">
        <v>W02D4H04</v>
      </c>
      <c r="B447" s="27" t="str">
        <f ca="1"/>
        <v>COST</v>
      </c>
      <c r="C447" s="27">
        <f ca="1"/>
        <v>2022</v>
      </c>
      <c r="D447" s="27" t="str">
        <f ca="1"/>
        <v>MEuro22</v>
      </c>
      <c r="E447" s="27">
        <f ca="1"/>
        <v>-3.7000000000000002E-3</v>
      </c>
      <c r="F447" s="27"/>
      <c r="G447" s="27" t="str">
        <f ca="1"/>
        <v>EXPELC-DKW</v>
      </c>
      <c r="H447" s="27" t="str">
        <f ca="1"/>
        <v>ELC_PRIS</v>
      </c>
      <c r="I447" s="23" t="s">
        <v>21</v>
      </c>
      <c r="J447" s="24" t="s">
        <v>22</v>
      </c>
      <c r="M447" s="11"/>
    </row>
    <row r="448" spans="1:13" x14ac:dyDescent="0.3">
      <c r="A448" s="27" t="str">
        <v>W02D4H05</v>
      </c>
      <c r="B448" s="27" t="str">
        <f ca="1"/>
        <v>COST</v>
      </c>
      <c r="C448" s="27">
        <f ca="1"/>
        <v>2022</v>
      </c>
      <c r="D448" s="27" t="str">
        <f ca="1"/>
        <v>MEuro22</v>
      </c>
      <c r="E448" s="27">
        <f ca="1"/>
        <v>-3.3999999999999998E-3</v>
      </c>
      <c r="F448" s="27"/>
      <c r="G448" s="27" t="str">
        <f ca="1"/>
        <v>EXPELC-DKW</v>
      </c>
      <c r="H448" s="27" t="str">
        <f ca="1"/>
        <v>ELC_PRIS</v>
      </c>
      <c r="I448" s="23" t="s">
        <v>21</v>
      </c>
      <c r="J448" s="24" t="s">
        <v>22</v>
      </c>
      <c r="M448" s="11"/>
    </row>
    <row r="449" spans="1:13" x14ac:dyDescent="0.3">
      <c r="A449" s="27" t="str">
        <v>W02D4H06</v>
      </c>
      <c r="B449" s="27" t="str">
        <f ca="1"/>
        <v>COST</v>
      </c>
      <c r="C449" s="27">
        <f ca="1"/>
        <v>2022</v>
      </c>
      <c r="D449" s="27" t="str">
        <f ca="1"/>
        <v>MEuro22</v>
      </c>
      <c r="E449" s="27">
        <f ca="1"/>
        <v>-1.4E-3</v>
      </c>
      <c r="F449" s="27"/>
      <c r="G449" s="27" t="str">
        <f ca="1"/>
        <v>EXPELC-DKW</v>
      </c>
      <c r="H449" s="27" t="str">
        <f ca="1"/>
        <v>ELC_PRIS</v>
      </c>
      <c r="I449" s="23" t="s">
        <v>21</v>
      </c>
      <c r="J449" s="24" t="s">
        <v>22</v>
      </c>
      <c r="M449" s="11"/>
    </row>
    <row r="450" spans="1:13" x14ac:dyDescent="0.3">
      <c r="A450" s="27" t="str">
        <v>W02D4H07</v>
      </c>
      <c r="B450" s="27" t="str">
        <f ca="1"/>
        <v>COST</v>
      </c>
      <c r="C450" s="27">
        <f ca="1"/>
        <v>2022</v>
      </c>
      <c r="D450" s="27" t="str">
        <f ca="1"/>
        <v>MEuro22</v>
      </c>
      <c r="E450" s="27">
        <f ca="1"/>
        <v>-4.7000000000000002E-3</v>
      </c>
      <c r="F450" s="27"/>
      <c r="G450" s="27" t="str">
        <f ca="1"/>
        <v>EXPELC-DKW</v>
      </c>
      <c r="H450" s="27" t="str">
        <f ca="1"/>
        <v>ELC_PRIS</v>
      </c>
      <c r="I450" s="23" t="s">
        <v>21</v>
      </c>
      <c r="J450" s="24" t="s">
        <v>22</v>
      </c>
      <c r="M450" s="11"/>
    </row>
    <row r="451" spans="1:13" x14ac:dyDescent="0.3">
      <c r="A451" s="27" t="str">
        <v>W02D4H08</v>
      </c>
      <c r="B451" s="27" t="str">
        <f ca="1"/>
        <v>COST</v>
      </c>
      <c r="C451" s="27">
        <f ca="1"/>
        <v>2022</v>
      </c>
      <c r="D451" s="27" t="str">
        <f ca="1"/>
        <v>MEuro22</v>
      </c>
      <c r="E451" s="27">
        <f ca="1"/>
        <v>-5.0000000000000001E-3</v>
      </c>
      <c r="F451" s="27"/>
      <c r="G451" s="27" t="str">
        <f ca="1"/>
        <v>EXPELC-DKW</v>
      </c>
      <c r="H451" s="27" t="str">
        <f ca="1"/>
        <v>ELC_PRIS</v>
      </c>
      <c r="I451" s="23" t="s">
        <v>21</v>
      </c>
      <c r="J451" s="24" t="s">
        <v>22</v>
      </c>
      <c r="M451" s="11"/>
    </row>
    <row r="452" spans="1:13" x14ac:dyDescent="0.3">
      <c r="A452" s="27" t="str">
        <v>W02D4H09</v>
      </c>
      <c r="B452" s="27" t="str">
        <f ca="1"/>
        <v>COST</v>
      </c>
      <c r="C452" s="27">
        <f ca="1"/>
        <v>2022</v>
      </c>
      <c r="D452" s="27" t="str">
        <f ca="1"/>
        <v>MEuro22</v>
      </c>
      <c r="E452" s="27">
        <f ca="1"/>
        <v>-3.8E-3</v>
      </c>
      <c r="F452" s="27"/>
      <c r="G452" s="27" t="str">
        <f ca="1"/>
        <v>EXPELC-DKW</v>
      </c>
      <c r="H452" s="27" t="str">
        <f ca="1"/>
        <v>ELC_PRIS</v>
      </c>
      <c r="I452" s="23" t="s">
        <v>21</v>
      </c>
      <c r="J452" s="24" t="s">
        <v>22</v>
      </c>
      <c r="M452" s="11"/>
    </row>
    <row r="453" spans="1:13" x14ac:dyDescent="0.3">
      <c r="A453" s="27" t="str">
        <v>W02D4H10</v>
      </c>
      <c r="B453" s="27" t="str">
        <f ca="1"/>
        <v>COST</v>
      </c>
      <c r="C453" s="27">
        <f ca="1"/>
        <v>2022</v>
      </c>
      <c r="D453" s="27" t="str">
        <f ca="1"/>
        <v>MEuro22</v>
      </c>
      <c r="E453" s="27">
        <f ca="1"/>
        <v>-3.8999999999999998E-3</v>
      </c>
      <c r="F453" s="27"/>
      <c r="G453" s="27" t="str">
        <f ca="1"/>
        <v>EXPELC-DKW</v>
      </c>
      <c r="H453" s="27" t="str">
        <f ca="1"/>
        <v>ELC_PRIS</v>
      </c>
      <c r="I453" s="23" t="s">
        <v>21</v>
      </c>
      <c r="J453" s="24" t="s">
        <v>22</v>
      </c>
      <c r="M453" s="11"/>
    </row>
    <row r="454" spans="1:13" x14ac:dyDescent="0.3">
      <c r="A454" s="27" t="str">
        <v>W02D4H11</v>
      </c>
      <c r="B454" s="27" t="str">
        <f ca="1"/>
        <v>COST</v>
      </c>
      <c r="C454" s="27">
        <f ca="1"/>
        <v>2022</v>
      </c>
      <c r="D454" s="27" t="str">
        <f ca="1"/>
        <v>MEuro22</v>
      </c>
      <c r="E454" s="27">
        <f ca="1"/>
        <v>-3.7000000000000002E-3</v>
      </c>
      <c r="F454" s="27"/>
      <c r="G454" s="27" t="str">
        <f ca="1"/>
        <v>EXPELC-DKW</v>
      </c>
      <c r="H454" s="27" t="str">
        <f ca="1"/>
        <v>ELC_PRIS</v>
      </c>
      <c r="I454" s="23" t="s">
        <v>21</v>
      </c>
      <c r="J454" s="24" t="s">
        <v>22</v>
      </c>
      <c r="M454" s="11"/>
    </row>
    <row r="455" spans="1:13" x14ac:dyDescent="0.3">
      <c r="A455" s="27" t="str">
        <v>W02D4H12</v>
      </c>
      <c r="B455" s="27" t="str">
        <f ca="1"/>
        <v>COST</v>
      </c>
      <c r="C455" s="27">
        <f ca="1"/>
        <v>2022</v>
      </c>
      <c r="D455" s="27" t="str">
        <f ca="1"/>
        <v>MEuro22</v>
      </c>
      <c r="E455" s="27">
        <f ca="1"/>
        <v>-2.3999999999999998E-3</v>
      </c>
      <c r="F455" s="27"/>
      <c r="G455" s="27" t="str">
        <f ca="1"/>
        <v>EXPELC-DKW</v>
      </c>
      <c r="H455" s="27" t="str">
        <f ca="1"/>
        <v>ELC_PRIS</v>
      </c>
      <c r="I455" s="23" t="s">
        <v>21</v>
      </c>
      <c r="J455" s="24" t="s">
        <v>22</v>
      </c>
      <c r="M455" s="11"/>
    </row>
    <row r="456" spans="1:13" x14ac:dyDescent="0.3">
      <c r="A456" s="27" t="str">
        <v>W02D4H13</v>
      </c>
      <c r="B456" s="27" t="str">
        <f ca="1"/>
        <v>COST</v>
      </c>
      <c r="C456" s="27">
        <f ca="1"/>
        <v>2022</v>
      </c>
      <c r="D456" s="27" t="str">
        <f ca="1"/>
        <v>MEuro22</v>
      </c>
      <c r="E456" s="27">
        <f ca="1"/>
        <v>-1.4E-3</v>
      </c>
      <c r="F456" s="27"/>
      <c r="G456" s="27" t="str">
        <f ca="1"/>
        <v>EXPELC-DKW</v>
      </c>
      <c r="H456" s="27" t="str">
        <f ca="1"/>
        <v>ELC_PRIS</v>
      </c>
      <c r="I456" s="23" t="s">
        <v>21</v>
      </c>
      <c r="J456" s="24" t="s">
        <v>22</v>
      </c>
      <c r="M456" s="11"/>
    </row>
    <row r="457" spans="1:13" x14ac:dyDescent="0.3">
      <c r="A457" s="27" t="str">
        <v>W02D4H14</v>
      </c>
      <c r="B457" s="27" t="str">
        <f ca="1"/>
        <v>COST</v>
      </c>
      <c r="C457" s="27">
        <f ca="1"/>
        <v>2022</v>
      </c>
      <c r="D457" s="27" t="str">
        <f ca="1"/>
        <v>MEuro22</v>
      </c>
      <c r="E457" s="27">
        <f ca="1"/>
        <v>-1E-3</v>
      </c>
      <c r="F457" s="27"/>
      <c r="G457" s="27" t="str">
        <f ca="1"/>
        <v>EXPELC-DKW</v>
      </c>
      <c r="H457" s="27" t="str">
        <f ca="1"/>
        <v>ELC_PRIS</v>
      </c>
      <c r="I457" s="23" t="s">
        <v>21</v>
      </c>
      <c r="J457" s="24" t="s">
        <v>22</v>
      </c>
      <c r="M457" s="11"/>
    </row>
    <row r="458" spans="1:13" x14ac:dyDescent="0.3">
      <c r="A458" s="27" t="str">
        <v>W02D4H15</v>
      </c>
      <c r="B458" s="27" t="str">
        <f ca="1"/>
        <v>COST</v>
      </c>
      <c r="C458" s="27">
        <f ca="1"/>
        <v>2022</v>
      </c>
      <c r="D458" s="27" t="str">
        <f ca="1"/>
        <v>MEuro22</v>
      </c>
      <c r="E458" s="27">
        <f ca="1"/>
        <v>-1.2999999999999999E-3</v>
      </c>
      <c r="F458" s="27"/>
      <c r="G458" s="27" t="str">
        <f ca="1"/>
        <v>EXPELC-DKW</v>
      </c>
      <c r="H458" s="27" t="str">
        <f ca="1"/>
        <v>ELC_PRIS</v>
      </c>
      <c r="I458" s="23" t="s">
        <v>21</v>
      </c>
      <c r="J458" s="24" t="s">
        <v>22</v>
      </c>
      <c r="M458" s="11"/>
    </row>
    <row r="459" spans="1:13" x14ac:dyDescent="0.3">
      <c r="A459" s="27" t="str">
        <v>W02D4H16</v>
      </c>
      <c r="B459" s="27" t="str">
        <f ca="1"/>
        <v>COST</v>
      </c>
      <c r="C459" s="27">
        <f ca="1"/>
        <v>2022</v>
      </c>
      <c r="D459" s="27" t="str">
        <f ca="1"/>
        <v>MEuro22</v>
      </c>
      <c r="E459" s="27">
        <f ca="1"/>
        <v>-2E-3</v>
      </c>
      <c r="F459" s="27"/>
      <c r="G459" s="27" t="str">
        <f ca="1"/>
        <v>EXPELC-DKW</v>
      </c>
      <c r="H459" s="27" t="str">
        <f ca="1"/>
        <v>ELC_PRIS</v>
      </c>
      <c r="I459" s="23" t="s">
        <v>21</v>
      </c>
      <c r="J459" s="24" t="s">
        <v>22</v>
      </c>
      <c r="M459" s="11"/>
    </row>
    <row r="460" spans="1:13" x14ac:dyDescent="0.3">
      <c r="A460" s="27" t="str">
        <v>W02D4H17</v>
      </c>
      <c r="B460" s="27" t="str">
        <f ca="1"/>
        <v>COST</v>
      </c>
      <c r="C460" s="27">
        <f ca="1"/>
        <v>2022</v>
      </c>
      <c r="D460" s="27" t="str">
        <f ca="1"/>
        <v>MEuro22</v>
      </c>
      <c r="E460" s="27">
        <f ca="1"/>
        <v>-3.7000000000000002E-3</v>
      </c>
      <c r="F460" s="27"/>
      <c r="G460" s="27" t="str">
        <f ca="1"/>
        <v>EXPELC-DKW</v>
      </c>
      <c r="H460" s="27" t="str">
        <f ca="1"/>
        <v>ELC_PRIS</v>
      </c>
      <c r="I460" s="23" t="s">
        <v>21</v>
      </c>
      <c r="J460" s="24" t="s">
        <v>22</v>
      </c>
      <c r="M460" s="11"/>
    </row>
    <row r="461" spans="1:13" x14ac:dyDescent="0.3">
      <c r="A461" s="27" t="str">
        <v>W02D4H18</v>
      </c>
      <c r="B461" s="27" t="str">
        <f ca="1"/>
        <v>COST</v>
      </c>
      <c r="C461" s="27">
        <f ca="1"/>
        <v>2022</v>
      </c>
      <c r="D461" s="27" t="str">
        <f ca="1"/>
        <v>MEuro22</v>
      </c>
      <c r="E461" s="27">
        <f ca="1"/>
        <v>-2E-3</v>
      </c>
      <c r="F461" s="27"/>
      <c r="G461" s="27" t="str">
        <f ca="1"/>
        <v>EXPELC-DKW</v>
      </c>
      <c r="H461" s="27" t="str">
        <f ca="1"/>
        <v>ELC_PRIS</v>
      </c>
      <c r="I461" s="23" t="s">
        <v>21</v>
      </c>
      <c r="J461" s="24" t="s">
        <v>22</v>
      </c>
      <c r="M461" s="11"/>
    </row>
    <row r="462" spans="1:13" x14ac:dyDescent="0.3">
      <c r="A462" s="27" t="str">
        <v>W02D4H19</v>
      </c>
      <c r="B462" s="27" t="str">
        <f ca="1"/>
        <v>COST</v>
      </c>
      <c r="C462" s="27">
        <f ca="1"/>
        <v>2022</v>
      </c>
      <c r="D462" s="27" t="str">
        <f ca="1"/>
        <v>MEuro22</v>
      </c>
      <c r="E462" s="27">
        <f ca="1"/>
        <v>-8.9999999999999998E-4</v>
      </c>
      <c r="F462" s="27"/>
      <c r="G462" s="27" t="str">
        <f ca="1"/>
        <v>EXPELC-DKW</v>
      </c>
      <c r="H462" s="27" t="str">
        <f ca="1"/>
        <v>ELC_PRIS</v>
      </c>
      <c r="I462" s="23" t="s">
        <v>21</v>
      </c>
      <c r="J462" s="24" t="s">
        <v>22</v>
      </c>
      <c r="M462" s="11"/>
    </row>
    <row r="463" spans="1:13" x14ac:dyDescent="0.3">
      <c r="A463" s="27" t="str">
        <v>W02D4H20</v>
      </c>
      <c r="B463" s="27" t="str">
        <f ca="1"/>
        <v>COST</v>
      </c>
      <c r="C463" s="27">
        <f ca="1"/>
        <v>2022</v>
      </c>
      <c r="D463" s="27" t="str">
        <f ca="1"/>
        <v>MEuro22</v>
      </c>
      <c r="E463" s="27">
        <f ca="1"/>
        <v>-8.0000000000000004E-4</v>
      </c>
      <c r="F463" s="27"/>
      <c r="G463" s="27" t="str">
        <f ca="1"/>
        <v>EXPELC-DKW</v>
      </c>
      <c r="H463" s="27" t="str">
        <f ca="1"/>
        <v>ELC_PRIS</v>
      </c>
      <c r="I463" s="23" t="s">
        <v>21</v>
      </c>
      <c r="J463" s="24" t="s">
        <v>22</v>
      </c>
      <c r="M463" s="11"/>
    </row>
    <row r="464" spans="1:13" x14ac:dyDescent="0.3">
      <c r="A464" s="27" t="str">
        <v>W02D4H21</v>
      </c>
      <c r="B464" s="27" t="str">
        <f ca="1"/>
        <v>COST</v>
      </c>
      <c r="C464" s="27">
        <f ca="1"/>
        <v>2022</v>
      </c>
      <c r="D464" s="27" t="str">
        <f ca="1"/>
        <v>MEuro22</v>
      </c>
      <c r="E464" s="27">
        <f ca="1"/>
        <v>-8.0000000000000004E-4</v>
      </c>
      <c r="F464" s="27"/>
      <c r="G464" s="27" t="str">
        <f ca="1"/>
        <v>EXPELC-DKW</v>
      </c>
      <c r="H464" s="27" t="str">
        <f ca="1"/>
        <v>ELC_PRIS</v>
      </c>
      <c r="I464" s="23" t="s">
        <v>21</v>
      </c>
      <c r="J464" s="24" t="s">
        <v>22</v>
      </c>
      <c r="M464" s="11"/>
    </row>
    <row r="465" spans="1:13" x14ac:dyDescent="0.3">
      <c r="A465" s="27" t="str">
        <v>W02D4H22</v>
      </c>
      <c r="B465" s="27" t="str">
        <f ca="1"/>
        <v>COST</v>
      </c>
      <c r="C465" s="27">
        <f ca="1"/>
        <v>2022</v>
      </c>
      <c r="D465" s="27" t="str">
        <f ca="1"/>
        <v>MEuro22</v>
      </c>
      <c r="E465" s="27">
        <f ca="1"/>
        <v>-6.9999999999999999E-4</v>
      </c>
      <c r="F465" s="27"/>
      <c r="G465" s="27" t="str">
        <f ca="1"/>
        <v>EXPELC-DKW</v>
      </c>
      <c r="H465" s="27" t="str">
        <f ca="1"/>
        <v>ELC_PRIS</v>
      </c>
      <c r="I465" s="23" t="s">
        <v>21</v>
      </c>
      <c r="J465" s="24" t="s">
        <v>22</v>
      </c>
      <c r="M465" s="11"/>
    </row>
    <row r="466" spans="1:13" x14ac:dyDescent="0.3">
      <c r="A466" s="27" t="str">
        <v>W02D4H23</v>
      </c>
      <c r="B466" s="27" t="str">
        <f ca="1"/>
        <v>COST</v>
      </c>
      <c r="C466" s="27">
        <f ca="1"/>
        <v>2022</v>
      </c>
      <c r="D466" s="27" t="str">
        <f ca="1"/>
        <v>MEuro22</v>
      </c>
      <c r="E466" s="27">
        <f ca="1"/>
        <v>-5.9999999999999995E-4</v>
      </c>
      <c r="F466" s="27"/>
      <c r="G466" s="27" t="str">
        <f ca="1"/>
        <v>EXPELC-DKW</v>
      </c>
      <c r="H466" s="27" t="str">
        <f ca="1"/>
        <v>ELC_PRIS</v>
      </c>
      <c r="I466" s="23" t="s">
        <v>21</v>
      </c>
      <c r="J466" s="24" t="s">
        <v>22</v>
      </c>
      <c r="M466" s="11"/>
    </row>
    <row r="467" spans="1:13" x14ac:dyDescent="0.3">
      <c r="A467" s="27" t="str">
        <v>W02D5H00</v>
      </c>
      <c r="B467" s="27" t="str">
        <f ca="1"/>
        <v>COST</v>
      </c>
      <c r="C467" s="27">
        <f ca="1"/>
        <v>2022</v>
      </c>
      <c r="D467" s="27" t="str">
        <f ca="1"/>
        <v>MEuro22</v>
      </c>
      <c r="E467" s="27">
        <f ca="1"/>
        <v>-5.9999999999999995E-4</v>
      </c>
      <c r="F467" s="27"/>
      <c r="G467" s="27" t="str">
        <f ca="1"/>
        <v>EXPELC-DKW</v>
      </c>
      <c r="H467" s="27" t="str">
        <f ca="1"/>
        <v>ELC_PRIS</v>
      </c>
      <c r="I467" s="23" t="s">
        <v>21</v>
      </c>
      <c r="J467" s="24" t="s">
        <v>22</v>
      </c>
      <c r="M467" s="11"/>
    </row>
    <row r="468" spans="1:13" x14ac:dyDescent="0.3">
      <c r="A468" s="27" t="str">
        <v>W02D5H01</v>
      </c>
      <c r="B468" s="27" t="str">
        <f ca="1"/>
        <v>COST</v>
      </c>
      <c r="C468" s="27">
        <f ca="1"/>
        <v>2022</v>
      </c>
      <c r="D468" s="27" t="str">
        <f ca="1"/>
        <v>MEuro22</v>
      </c>
      <c r="E468" s="27">
        <f ca="1"/>
        <v>-5.0000000000000001E-4</v>
      </c>
      <c r="F468" s="27"/>
      <c r="G468" s="27" t="str">
        <f ca="1"/>
        <v>EXPELC-DKW</v>
      </c>
      <c r="H468" s="27" t="str">
        <f ca="1"/>
        <v>ELC_PRIS</v>
      </c>
      <c r="I468" s="23" t="s">
        <v>21</v>
      </c>
      <c r="J468" s="24" t="s">
        <v>22</v>
      </c>
      <c r="M468" s="11"/>
    </row>
    <row r="469" spans="1:13" x14ac:dyDescent="0.3">
      <c r="A469" s="27" t="str">
        <v>W02D5H02</v>
      </c>
      <c r="B469" s="27" t="str">
        <f ca="1"/>
        <v>COST</v>
      </c>
      <c r="C469" s="27">
        <f ca="1"/>
        <v>2022</v>
      </c>
      <c r="D469" s="27" t="str">
        <f ca="1"/>
        <v>MEuro22</v>
      </c>
      <c r="E469" s="27">
        <f ca="1"/>
        <v>-5.0000000000000001E-4</v>
      </c>
      <c r="F469" s="27"/>
      <c r="G469" s="27" t="str">
        <f ca="1"/>
        <v>EXPELC-DKW</v>
      </c>
      <c r="H469" s="27" t="str">
        <f ca="1"/>
        <v>ELC_PRIS</v>
      </c>
      <c r="I469" s="23" t="s">
        <v>21</v>
      </c>
      <c r="J469" s="24" t="s">
        <v>22</v>
      </c>
      <c r="M469" s="11"/>
    </row>
    <row r="470" spans="1:13" x14ac:dyDescent="0.3">
      <c r="A470" s="27" t="str">
        <v>W02D5H03</v>
      </c>
      <c r="B470" s="27" t="str">
        <f ca="1"/>
        <v>COST</v>
      </c>
      <c r="C470" s="27">
        <f ca="1"/>
        <v>2022</v>
      </c>
      <c r="D470" s="27" t="str">
        <f ca="1"/>
        <v>MEuro22</v>
      </c>
      <c r="E470" s="27">
        <f ca="1"/>
        <v>-5.0000000000000001E-4</v>
      </c>
      <c r="F470" s="27"/>
      <c r="G470" s="27" t="str">
        <f ca="1"/>
        <v>EXPELC-DKW</v>
      </c>
      <c r="H470" s="27" t="str">
        <f ca="1"/>
        <v>ELC_PRIS</v>
      </c>
      <c r="I470" s="23" t="s">
        <v>21</v>
      </c>
      <c r="J470" s="24" t="s">
        <v>22</v>
      </c>
      <c r="M470" s="11"/>
    </row>
    <row r="471" spans="1:13" x14ac:dyDescent="0.3">
      <c r="A471" s="27" t="str">
        <v>W02D5H04</v>
      </c>
      <c r="B471" s="27" t="str">
        <f ca="1"/>
        <v>COST</v>
      </c>
      <c r="C471" s="27">
        <f ca="1"/>
        <v>2022</v>
      </c>
      <c r="D471" s="27" t="str">
        <f ca="1"/>
        <v>MEuro22</v>
      </c>
      <c r="E471" s="27">
        <f ca="1"/>
        <v>-5.0000000000000001E-4</v>
      </c>
      <c r="F471" s="27"/>
      <c r="G471" s="27" t="str">
        <f ca="1"/>
        <v>EXPELC-DKW</v>
      </c>
      <c r="H471" s="27" t="str">
        <f ca="1"/>
        <v>ELC_PRIS</v>
      </c>
      <c r="I471" s="23" t="s">
        <v>21</v>
      </c>
      <c r="J471" s="24" t="s">
        <v>22</v>
      </c>
      <c r="M471" s="11"/>
    </row>
    <row r="472" spans="1:13" x14ac:dyDescent="0.3">
      <c r="A472" s="27" t="str">
        <v>W02D5H05</v>
      </c>
      <c r="B472" s="27" t="str">
        <f ca="1"/>
        <v>COST</v>
      </c>
      <c r="C472" s="27">
        <f ca="1"/>
        <v>2022</v>
      </c>
      <c r="D472" s="27" t="str">
        <f ca="1"/>
        <v>MEuro22</v>
      </c>
      <c r="E472" s="27">
        <f ca="1"/>
        <v>-5.9999999999999995E-4</v>
      </c>
      <c r="F472" s="27"/>
      <c r="G472" s="27" t="str">
        <f ca="1"/>
        <v>EXPELC-DKW</v>
      </c>
      <c r="H472" s="27" t="str">
        <f ca="1"/>
        <v>ELC_PRIS</v>
      </c>
      <c r="I472" s="23" t="s">
        <v>21</v>
      </c>
      <c r="J472" s="24" t="s">
        <v>22</v>
      </c>
      <c r="M472" s="11"/>
    </row>
    <row r="473" spans="1:13" x14ac:dyDescent="0.3">
      <c r="A473" s="27" t="str">
        <v>W02D5H06</v>
      </c>
      <c r="B473" s="27" t="str">
        <f ca="1"/>
        <v>COST</v>
      </c>
      <c r="C473" s="27">
        <f ca="1"/>
        <v>2022</v>
      </c>
      <c r="D473" s="27" t="str">
        <f ca="1"/>
        <v>MEuro22</v>
      </c>
      <c r="E473" s="27">
        <f ca="1"/>
        <v>-6.9999999999999999E-4</v>
      </c>
      <c r="F473" s="27"/>
      <c r="G473" s="27" t="str">
        <f ca="1"/>
        <v>EXPELC-DKW</v>
      </c>
      <c r="H473" s="27" t="str">
        <f ca="1"/>
        <v>ELC_PRIS</v>
      </c>
      <c r="I473" s="23" t="s">
        <v>21</v>
      </c>
      <c r="J473" s="24" t="s">
        <v>22</v>
      </c>
      <c r="M473" s="11"/>
    </row>
    <row r="474" spans="1:13" x14ac:dyDescent="0.3">
      <c r="A474" s="27" t="str">
        <v>W02D5H07</v>
      </c>
      <c r="B474" s="27" t="str">
        <f ca="1"/>
        <v>COST</v>
      </c>
      <c r="C474" s="27">
        <f ca="1"/>
        <v>2022</v>
      </c>
      <c r="D474" s="27" t="str">
        <f ca="1"/>
        <v>MEuro22</v>
      </c>
      <c r="E474" s="27">
        <f ca="1"/>
        <v>-3.7000000000000002E-3</v>
      </c>
      <c r="F474" s="27"/>
      <c r="G474" s="27" t="str">
        <f ca="1"/>
        <v>EXPELC-DKW</v>
      </c>
      <c r="H474" s="27" t="str">
        <f ca="1"/>
        <v>ELC_PRIS</v>
      </c>
      <c r="I474" s="23" t="s">
        <v>21</v>
      </c>
      <c r="J474" s="24" t="s">
        <v>22</v>
      </c>
      <c r="M474" s="11"/>
    </row>
    <row r="475" spans="1:13" x14ac:dyDescent="0.3">
      <c r="A475" s="27" t="str">
        <v>W02D5H08</v>
      </c>
      <c r="B475" s="27" t="str">
        <f ca="1"/>
        <v>COST</v>
      </c>
      <c r="C475" s="27">
        <f ca="1"/>
        <v>2022</v>
      </c>
      <c r="D475" s="27" t="str">
        <f ca="1"/>
        <v>MEuro22</v>
      </c>
      <c r="E475" s="27">
        <f ca="1"/>
        <v>-5.1000000000000004E-3</v>
      </c>
      <c r="F475" s="27"/>
      <c r="G475" s="27" t="str">
        <f ca="1"/>
        <v>EXPELC-DKW</v>
      </c>
      <c r="H475" s="27" t="str">
        <f ca="1"/>
        <v>ELC_PRIS</v>
      </c>
      <c r="I475" s="23" t="s">
        <v>21</v>
      </c>
      <c r="J475" s="24" t="s">
        <v>22</v>
      </c>
      <c r="M475" s="11"/>
    </row>
    <row r="476" spans="1:13" x14ac:dyDescent="0.3">
      <c r="A476" s="27" t="str">
        <v>W02D5H09</v>
      </c>
      <c r="B476" s="27" t="str">
        <f ca="1"/>
        <v>COST</v>
      </c>
      <c r="C476" s="27">
        <f ca="1"/>
        <v>2022</v>
      </c>
      <c r="D476" s="27" t="str">
        <f ca="1"/>
        <v>MEuro22</v>
      </c>
      <c r="E476" s="27">
        <f ca="1"/>
        <v>-4.7999999999999996E-3</v>
      </c>
      <c r="F476" s="27"/>
      <c r="G476" s="27" t="str">
        <f ca="1"/>
        <v>EXPELC-DKW</v>
      </c>
      <c r="H476" s="27" t="str">
        <f ca="1"/>
        <v>ELC_PRIS</v>
      </c>
      <c r="I476" s="23" t="s">
        <v>21</v>
      </c>
      <c r="J476" s="24" t="s">
        <v>22</v>
      </c>
      <c r="M476" s="11"/>
    </row>
    <row r="477" spans="1:13" x14ac:dyDescent="0.3">
      <c r="A477" s="27" t="str">
        <v>W02D5H10</v>
      </c>
      <c r="B477" s="27" t="str">
        <f ca="1"/>
        <v>COST</v>
      </c>
      <c r="C477" s="27">
        <f ca="1"/>
        <v>2022</v>
      </c>
      <c r="D477" s="27" t="str">
        <f ca="1"/>
        <v>MEuro22</v>
      </c>
      <c r="E477" s="27">
        <f ca="1"/>
        <v>-4.7999999999999996E-3</v>
      </c>
      <c r="F477" s="27"/>
      <c r="G477" s="27" t="str">
        <f ca="1"/>
        <v>EXPELC-DKW</v>
      </c>
      <c r="H477" s="27" t="str">
        <f ca="1"/>
        <v>ELC_PRIS</v>
      </c>
      <c r="I477" s="23" t="s">
        <v>21</v>
      </c>
      <c r="J477" s="24" t="s">
        <v>22</v>
      </c>
      <c r="M477" s="11"/>
    </row>
    <row r="478" spans="1:13" x14ac:dyDescent="0.3">
      <c r="A478" s="27" t="str">
        <v>W02D5H11</v>
      </c>
      <c r="B478" s="27" t="str">
        <f ca="1"/>
        <v>COST</v>
      </c>
      <c r="C478" s="27">
        <f ca="1"/>
        <v>2022</v>
      </c>
      <c r="D478" s="27" t="str">
        <f ca="1"/>
        <v>MEuro22</v>
      </c>
      <c r="E478" s="27">
        <f ca="1"/>
        <v>-3.8E-3</v>
      </c>
      <c r="F478" s="27"/>
      <c r="G478" s="27" t="str">
        <f ca="1"/>
        <v>EXPELC-DKW</v>
      </c>
      <c r="H478" s="27" t="str">
        <f ca="1"/>
        <v>ELC_PRIS</v>
      </c>
      <c r="I478" s="23" t="s">
        <v>21</v>
      </c>
      <c r="J478" s="24" t="s">
        <v>22</v>
      </c>
      <c r="M478" s="11"/>
    </row>
    <row r="479" spans="1:13" x14ac:dyDescent="0.3">
      <c r="A479" s="27" t="str">
        <v>W02D5H12</v>
      </c>
      <c r="B479" s="27" t="str">
        <f ca="1"/>
        <v>COST</v>
      </c>
      <c r="C479" s="27">
        <f ca="1"/>
        <v>2022</v>
      </c>
      <c r="D479" s="27" t="str">
        <f ca="1"/>
        <v>MEuro22</v>
      </c>
      <c r="E479" s="27">
        <f ca="1"/>
        <v>-3.7000000000000002E-3</v>
      </c>
      <c r="F479" s="27"/>
      <c r="G479" s="27" t="str">
        <f ca="1"/>
        <v>EXPELC-DKW</v>
      </c>
      <c r="H479" s="27" t="str">
        <f ca="1"/>
        <v>ELC_PRIS</v>
      </c>
      <c r="I479" s="23" t="s">
        <v>21</v>
      </c>
      <c r="J479" s="24" t="s">
        <v>22</v>
      </c>
      <c r="M479" s="11"/>
    </row>
    <row r="480" spans="1:13" x14ac:dyDescent="0.3">
      <c r="A480" s="27" t="str">
        <v>W02D5H13</v>
      </c>
      <c r="B480" s="27" t="str">
        <f ca="1"/>
        <v>COST</v>
      </c>
      <c r="C480" s="27">
        <f ca="1"/>
        <v>2022</v>
      </c>
      <c r="D480" s="27" t="str">
        <f ca="1"/>
        <v>MEuro22</v>
      </c>
      <c r="E480" s="27">
        <f ca="1"/>
        <v>-4.1999999999999997E-3</v>
      </c>
      <c r="F480" s="27"/>
      <c r="G480" s="27" t="str">
        <f ca="1"/>
        <v>EXPELC-DKW</v>
      </c>
      <c r="H480" s="27" t="str">
        <f ca="1"/>
        <v>ELC_PRIS</v>
      </c>
      <c r="I480" s="23" t="s">
        <v>21</v>
      </c>
      <c r="J480" s="24" t="s">
        <v>22</v>
      </c>
      <c r="M480" s="11"/>
    </row>
    <row r="481" spans="1:13" x14ac:dyDescent="0.3">
      <c r="A481" s="27" t="str">
        <v>W02D5H14</v>
      </c>
      <c r="B481" s="27" t="str">
        <f ca="1"/>
        <v>COST</v>
      </c>
      <c r="C481" s="27">
        <f ca="1"/>
        <v>2022</v>
      </c>
      <c r="D481" s="27" t="str">
        <f ca="1"/>
        <v>MEuro22</v>
      </c>
      <c r="E481" s="27">
        <f ca="1"/>
        <v>-4.1000000000000003E-3</v>
      </c>
      <c r="F481" s="27"/>
      <c r="G481" s="27" t="str">
        <f ca="1"/>
        <v>EXPELC-DKW</v>
      </c>
      <c r="H481" s="27" t="str">
        <f ca="1"/>
        <v>ELC_PRIS</v>
      </c>
      <c r="I481" s="23" t="s">
        <v>21</v>
      </c>
      <c r="J481" s="24" t="s">
        <v>22</v>
      </c>
      <c r="M481" s="11"/>
    </row>
    <row r="482" spans="1:13" x14ac:dyDescent="0.3">
      <c r="A482" s="27" t="str">
        <v>W02D5H15</v>
      </c>
      <c r="B482" s="27" t="str">
        <f ca="1"/>
        <v>COST</v>
      </c>
      <c r="C482" s="27">
        <f ca="1"/>
        <v>2022</v>
      </c>
      <c r="D482" s="27" t="str">
        <f ca="1"/>
        <v>MEuro22</v>
      </c>
      <c r="E482" s="27">
        <f ca="1"/>
        <v>-5.1999999999999998E-3</v>
      </c>
      <c r="F482" s="27"/>
      <c r="G482" s="27" t="str">
        <f ca="1"/>
        <v>EXPELC-DKW</v>
      </c>
      <c r="H482" s="27" t="str">
        <f ca="1"/>
        <v>ELC_PRIS</v>
      </c>
      <c r="I482" s="23" t="s">
        <v>21</v>
      </c>
      <c r="J482" s="24" t="s">
        <v>22</v>
      </c>
      <c r="M482" s="11"/>
    </row>
    <row r="483" spans="1:13" x14ac:dyDescent="0.3">
      <c r="A483" s="27" t="str">
        <v>W02D5H16</v>
      </c>
      <c r="B483" s="27" t="str">
        <f ca="1"/>
        <v>COST</v>
      </c>
      <c r="C483" s="27">
        <f ca="1"/>
        <v>2022</v>
      </c>
      <c r="D483" s="27" t="str">
        <f ca="1"/>
        <v>MEuro22</v>
      </c>
      <c r="E483" s="27">
        <f ca="1"/>
        <v>-6.3E-3</v>
      </c>
      <c r="F483" s="27"/>
      <c r="G483" s="27" t="str">
        <f ca="1"/>
        <v>EXPELC-DKW</v>
      </c>
      <c r="H483" s="27" t="str">
        <f ca="1"/>
        <v>ELC_PRIS</v>
      </c>
      <c r="I483" s="23" t="s">
        <v>21</v>
      </c>
      <c r="J483" s="24" t="s">
        <v>22</v>
      </c>
      <c r="M483" s="11"/>
    </row>
    <row r="484" spans="1:13" x14ac:dyDescent="0.3">
      <c r="A484" s="27" t="str">
        <v>W02D5H17</v>
      </c>
      <c r="B484" s="27" t="str">
        <f ca="1"/>
        <v>COST</v>
      </c>
      <c r="C484" s="27">
        <f ca="1"/>
        <v>2022</v>
      </c>
      <c r="D484" s="27" t="str">
        <f ca="1"/>
        <v>MEuro22</v>
      </c>
      <c r="E484" s="27">
        <f ca="1"/>
        <v>-7.4999999999999997E-3</v>
      </c>
      <c r="F484" s="27"/>
      <c r="G484" s="27" t="str">
        <f ca="1"/>
        <v>EXPELC-DKW</v>
      </c>
      <c r="H484" s="27" t="str">
        <f ca="1"/>
        <v>ELC_PRIS</v>
      </c>
      <c r="I484" s="23" t="s">
        <v>21</v>
      </c>
      <c r="J484" s="24" t="s">
        <v>22</v>
      </c>
      <c r="M484" s="11"/>
    </row>
    <row r="485" spans="1:13" x14ac:dyDescent="0.3">
      <c r="A485" s="27" t="str">
        <v>W02D5H18</v>
      </c>
      <c r="B485" s="27" t="str">
        <f ca="1"/>
        <v>COST</v>
      </c>
      <c r="C485" s="27">
        <f ca="1"/>
        <v>2022</v>
      </c>
      <c r="D485" s="27" t="str">
        <f ca="1"/>
        <v>MEuro22</v>
      </c>
      <c r="E485" s="27">
        <f ca="1"/>
        <v>-7.3000000000000001E-3</v>
      </c>
      <c r="F485" s="27"/>
      <c r="G485" s="27" t="str">
        <f ca="1"/>
        <v>EXPELC-DKW</v>
      </c>
      <c r="H485" s="27" t="str">
        <f ca="1"/>
        <v>ELC_PRIS</v>
      </c>
      <c r="I485" s="23" t="s">
        <v>21</v>
      </c>
      <c r="J485" s="24" t="s">
        <v>22</v>
      </c>
      <c r="M485" s="11"/>
    </row>
    <row r="486" spans="1:13" x14ac:dyDescent="0.3">
      <c r="A486" s="27" t="str">
        <v>W02D5H19</v>
      </c>
      <c r="B486" s="27" t="str">
        <f ca="1"/>
        <v>COST</v>
      </c>
      <c r="C486" s="27">
        <f ca="1"/>
        <v>2022</v>
      </c>
      <c r="D486" s="27" t="str">
        <f ca="1"/>
        <v>MEuro22</v>
      </c>
      <c r="E486" s="27">
        <f ca="1"/>
        <v>-6.3E-3</v>
      </c>
      <c r="F486" s="27"/>
      <c r="G486" s="27" t="str">
        <f ca="1"/>
        <v>EXPELC-DKW</v>
      </c>
      <c r="H486" s="27" t="str">
        <f ca="1"/>
        <v>ELC_PRIS</v>
      </c>
      <c r="I486" s="23" t="s">
        <v>21</v>
      </c>
      <c r="J486" s="24" t="s">
        <v>22</v>
      </c>
      <c r="M486" s="11"/>
    </row>
    <row r="487" spans="1:13" x14ac:dyDescent="0.3">
      <c r="A487" s="27" t="str">
        <v>W02D5H20</v>
      </c>
      <c r="B487" s="27" t="str">
        <f ca="1"/>
        <v>COST</v>
      </c>
      <c r="C487" s="27">
        <f ca="1"/>
        <v>2022</v>
      </c>
      <c r="D487" s="27" t="str">
        <f ca="1"/>
        <v>MEuro22</v>
      </c>
      <c r="E487" s="27">
        <f ca="1"/>
        <v>-5.4999999999999997E-3</v>
      </c>
      <c r="F487" s="27"/>
      <c r="G487" s="27" t="str">
        <f ca="1"/>
        <v>EXPELC-DKW</v>
      </c>
      <c r="H487" s="27" t="str">
        <f ca="1"/>
        <v>ELC_PRIS</v>
      </c>
      <c r="I487" s="23" t="s">
        <v>21</v>
      </c>
      <c r="J487" s="24" t="s">
        <v>22</v>
      </c>
      <c r="M487" s="11"/>
    </row>
    <row r="488" spans="1:13" x14ac:dyDescent="0.3">
      <c r="A488" s="27" t="str">
        <v>W02D5H21</v>
      </c>
      <c r="B488" s="27" t="str">
        <f ca="1"/>
        <v>COST</v>
      </c>
      <c r="C488" s="27">
        <f ca="1"/>
        <v>2022</v>
      </c>
      <c r="D488" s="27" t="str">
        <f ca="1"/>
        <v>MEuro22</v>
      </c>
      <c r="E488" s="27">
        <f ca="1"/>
        <v>-5.1000000000000004E-3</v>
      </c>
      <c r="F488" s="27"/>
      <c r="G488" s="27" t="str">
        <f ca="1"/>
        <v>EXPELC-DKW</v>
      </c>
      <c r="H488" s="27" t="str">
        <f ca="1"/>
        <v>ELC_PRIS</v>
      </c>
      <c r="I488" s="23" t="s">
        <v>21</v>
      </c>
      <c r="J488" s="24" t="s">
        <v>22</v>
      </c>
      <c r="M488" s="11"/>
    </row>
    <row r="489" spans="1:13" x14ac:dyDescent="0.3">
      <c r="A489" s="27" t="str">
        <v>W02D5H22</v>
      </c>
      <c r="B489" s="27" t="str">
        <f ca="1"/>
        <v>COST</v>
      </c>
      <c r="C489" s="27">
        <f ca="1"/>
        <v>2022</v>
      </c>
      <c r="D489" s="27" t="str">
        <f ca="1"/>
        <v>MEuro22</v>
      </c>
      <c r="E489" s="27">
        <f ca="1"/>
        <v>-6.3E-3</v>
      </c>
      <c r="F489" s="27"/>
      <c r="G489" s="27" t="str">
        <f ca="1"/>
        <v>EXPELC-DKW</v>
      </c>
      <c r="H489" s="27" t="str">
        <f ca="1"/>
        <v>ELC_PRIS</v>
      </c>
      <c r="I489" s="23" t="s">
        <v>21</v>
      </c>
      <c r="J489" s="24" t="s">
        <v>22</v>
      </c>
      <c r="M489" s="11"/>
    </row>
    <row r="490" spans="1:13" x14ac:dyDescent="0.3">
      <c r="A490" s="27" t="str">
        <v>W02D5H23</v>
      </c>
      <c r="B490" s="27" t="str">
        <f ca="1"/>
        <v>COST</v>
      </c>
      <c r="C490" s="27">
        <f ca="1"/>
        <v>2022</v>
      </c>
      <c r="D490" s="27" t="str">
        <f ca="1"/>
        <v>MEuro22</v>
      </c>
      <c r="E490" s="27">
        <f ca="1"/>
        <v>-5.3E-3</v>
      </c>
      <c r="F490" s="27"/>
      <c r="G490" s="27" t="str">
        <f ca="1"/>
        <v>EXPELC-DKW</v>
      </c>
      <c r="H490" s="27" t="str">
        <f ca="1"/>
        <v>ELC_PRIS</v>
      </c>
      <c r="I490" s="23" t="s">
        <v>21</v>
      </c>
      <c r="J490" s="24" t="s">
        <v>22</v>
      </c>
      <c r="M490" s="11"/>
    </row>
    <row r="491" spans="1:13" x14ac:dyDescent="0.3">
      <c r="A491" s="27" t="str">
        <v>W02D6H00</v>
      </c>
      <c r="B491" s="27" t="str">
        <f ca="1"/>
        <v>COST</v>
      </c>
      <c r="C491" s="27">
        <f ca="1"/>
        <v>2022</v>
      </c>
      <c r="D491" s="27" t="str">
        <f ca="1"/>
        <v>MEuro22</v>
      </c>
      <c r="E491" s="27">
        <f ca="1"/>
        <v>-5.7000000000000002E-3</v>
      </c>
      <c r="F491" s="27"/>
      <c r="G491" s="27" t="str">
        <f ca="1"/>
        <v>EXPELC-DKW</v>
      </c>
      <c r="H491" s="27" t="str">
        <f ca="1"/>
        <v>ELC_PRIS</v>
      </c>
      <c r="I491" s="23" t="s">
        <v>21</v>
      </c>
      <c r="J491" s="24" t="s">
        <v>22</v>
      </c>
      <c r="M491" s="11"/>
    </row>
    <row r="492" spans="1:13" x14ac:dyDescent="0.3">
      <c r="A492" s="27" t="str">
        <v>W02D6H01</v>
      </c>
      <c r="B492" s="27" t="str">
        <f ca="1"/>
        <v>COST</v>
      </c>
      <c r="C492" s="27">
        <f ca="1"/>
        <v>2022</v>
      </c>
      <c r="D492" s="27" t="str">
        <f ca="1"/>
        <v>MEuro22</v>
      </c>
      <c r="E492" s="27">
        <f ca="1"/>
        <v>-5.5999999999999999E-3</v>
      </c>
      <c r="F492" s="27"/>
      <c r="G492" s="27" t="str">
        <f ca="1"/>
        <v>EXPELC-DKW</v>
      </c>
      <c r="H492" s="27" t="str">
        <f ca="1"/>
        <v>ELC_PRIS</v>
      </c>
      <c r="I492" s="23" t="s">
        <v>21</v>
      </c>
      <c r="J492" s="24" t="s">
        <v>22</v>
      </c>
      <c r="M492" s="11"/>
    </row>
    <row r="493" spans="1:13" x14ac:dyDescent="0.3">
      <c r="A493" s="27" t="str">
        <v>W02D6H02</v>
      </c>
      <c r="B493" s="27" t="str">
        <f ca="1"/>
        <v>COST</v>
      </c>
      <c r="C493" s="27">
        <f ca="1"/>
        <v>2022</v>
      </c>
      <c r="D493" s="27" t="str">
        <f ca="1"/>
        <v>MEuro22</v>
      </c>
      <c r="E493" s="27">
        <f ca="1"/>
        <v>-5.5999999999999999E-3</v>
      </c>
      <c r="F493" s="27"/>
      <c r="G493" s="27" t="str">
        <f ca="1"/>
        <v>EXPELC-DKW</v>
      </c>
      <c r="H493" s="27" t="str">
        <f ca="1"/>
        <v>ELC_PRIS</v>
      </c>
      <c r="I493" s="23" t="s">
        <v>21</v>
      </c>
      <c r="J493" s="24" t="s">
        <v>22</v>
      </c>
      <c r="M493" s="11"/>
    </row>
    <row r="494" spans="1:13" x14ac:dyDescent="0.3">
      <c r="A494" s="27" t="str">
        <v>W02D6H03</v>
      </c>
      <c r="B494" s="27" t="str">
        <f ca="1"/>
        <v>COST</v>
      </c>
      <c r="C494" s="27">
        <f ca="1"/>
        <v>2022</v>
      </c>
      <c r="D494" s="27" t="str">
        <f ca="1"/>
        <v>MEuro22</v>
      </c>
      <c r="E494" s="27">
        <f ca="1"/>
        <v>-6.1000000000000004E-3</v>
      </c>
      <c r="F494" s="27"/>
      <c r="G494" s="27" t="str">
        <f ca="1"/>
        <v>EXPELC-DKW</v>
      </c>
      <c r="H494" s="27" t="str">
        <f ca="1"/>
        <v>ELC_PRIS</v>
      </c>
      <c r="I494" s="23" t="s">
        <v>21</v>
      </c>
      <c r="J494" s="24" t="s">
        <v>22</v>
      </c>
      <c r="M494" s="11"/>
    </row>
    <row r="495" spans="1:13" x14ac:dyDescent="0.3">
      <c r="A495" s="27" t="str">
        <v>W02D6H04</v>
      </c>
      <c r="B495" s="27" t="str">
        <f ca="1"/>
        <v>COST</v>
      </c>
      <c r="C495" s="27">
        <f ca="1"/>
        <v>2022</v>
      </c>
      <c r="D495" s="27" t="str">
        <f ca="1"/>
        <v>MEuro22</v>
      </c>
      <c r="E495" s="27">
        <f ca="1"/>
        <v>-6.6E-3</v>
      </c>
      <c r="F495" s="27"/>
      <c r="G495" s="27" t="str">
        <f ca="1"/>
        <v>EXPELC-DKW</v>
      </c>
      <c r="H495" s="27" t="str">
        <f ca="1"/>
        <v>ELC_PRIS</v>
      </c>
      <c r="I495" s="23" t="s">
        <v>21</v>
      </c>
      <c r="J495" s="24" t="s">
        <v>22</v>
      </c>
      <c r="M495" s="11"/>
    </row>
    <row r="496" spans="1:13" x14ac:dyDescent="0.3">
      <c r="A496" s="27" t="str">
        <v>W02D6H05</v>
      </c>
      <c r="B496" s="27" t="str">
        <f ca="1"/>
        <v>COST</v>
      </c>
      <c r="C496" s="27">
        <f ca="1"/>
        <v>2022</v>
      </c>
      <c r="D496" s="27" t="str">
        <f ca="1"/>
        <v>MEuro22</v>
      </c>
      <c r="E496" s="27">
        <f ca="1"/>
        <v>-6.7000000000000002E-3</v>
      </c>
      <c r="F496" s="27"/>
      <c r="G496" s="27" t="str">
        <f ca="1"/>
        <v>EXPELC-DKW</v>
      </c>
      <c r="H496" s="27" t="str">
        <f ca="1"/>
        <v>ELC_PRIS</v>
      </c>
      <c r="I496" s="23" t="s">
        <v>21</v>
      </c>
      <c r="J496" s="24" t="s">
        <v>22</v>
      </c>
      <c r="M496" s="11"/>
    </row>
    <row r="497" spans="1:13" x14ac:dyDescent="0.3">
      <c r="A497" s="27" t="str">
        <v>W02D6H06</v>
      </c>
      <c r="B497" s="27" t="str">
        <f ca="1"/>
        <v>COST</v>
      </c>
      <c r="C497" s="27">
        <f ca="1"/>
        <v>2022</v>
      </c>
      <c r="D497" s="27" t="str">
        <f ca="1"/>
        <v>MEuro22</v>
      </c>
      <c r="E497" s="27">
        <f ca="1"/>
        <v>-6.4999999999999997E-3</v>
      </c>
      <c r="F497" s="27"/>
      <c r="G497" s="27" t="str">
        <f ca="1"/>
        <v>EXPELC-DKW</v>
      </c>
      <c r="H497" s="27" t="str">
        <f ca="1"/>
        <v>ELC_PRIS</v>
      </c>
      <c r="I497" s="23" t="s">
        <v>21</v>
      </c>
      <c r="J497" s="24" t="s">
        <v>22</v>
      </c>
      <c r="M497" s="11"/>
    </row>
    <row r="498" spans="1:13" x14ac:dyDescent="0.3">
      <c r="A498" s="27" t="str">
        <v>W02D6H07</v>
      </c>
      <c r="B498" s="27" t="str">
        <f ca="1"/>
        <v>COST</v>
      </c>
      <c r="C498" s="27">
        <f ca="1"/>
        <v>2022</v>
      </c>
      <c r="D498" s="27" t="str">
        <f ca="1"/>
        <v>MEuro22</v>
      </c>
      <c r="E498" s="27">
        <f ca="1"/>
        <v>-7.9000000000000008E-3</v>
      </c>
      <c r="F498" s="27"/>
      <c r="G498" s="27" t="str">
        <f ca="1"/>
        <v>EXPELC-DKW</v>
      </c>
      <c r="H498" s="27" t="str">
        <f ca="1"/>
        <v>ELC_PRIS</v>
      </c>
      <c r="I498" s="23" t="s">
        <v>21</v>
      </c>
      <c r="J498" s="24" t="s">
        <v>22</v>
      </c>
      <c r="M498" s="11"/>
    </row>
    <row r="499" spans="1:13" x14ac:dyDescent="0.3">
      <c r="A499" s="27" t="str">
        <v>W02D6H08</v>
      </c>
      <c r="B499" s="27" t="str">
        <f ca="1"/>
        <v>COST</v>
      </c>
      <c r="C499" s="27">
        <f ca="1"/>
        <v>2022</v>
      </c>
      <c r="D499" s="27" t="str">
        <f ca="1"/>
        <v>MEuro22</v>
      </c>
      <c r="E499" s="27">
        <f ca="1"/>
        <v>-8.0000000000000002E-3</v>
      </c>
      <c r="F499" s="27"/>
      <c r="G499" s="27" t="str">
        <f ca="1"/>
        <v>EXPELC-DKW</v>
      </c>
      <c r="H499" s="27" t="str">
        <f ca="1"/>
        <v>ELC_PRIS</v>
      </c>
      <c r="I499" s="23" t="s">
        <v>21</v>
      </c>
      <c r="J499" s="24" t="s">
        <v>22</v>
      </c>
      <c r="M499" s="11"/>
    </row>
    <row r="500" spans="1:13" x14ac:dyDescent="0.3">
      <c r="A500" s="27" t="str">
        <v>W02D6H09</v>
      </c>
      <c r="B500" s="27" t="str">
        <f ca="1"/>
        <v>COST</v>
      </c>
      <c r="C500" s="27">
        <f ca="1"/>
        <v>2022</v>
      </c>
      <c r="D500" s="27" t="str">
        <f ca="1"/>
        <v>MEuro22</v>
      </c>
      <c r="E500" s="27">
        <f ca="1"/>
        <v>-8.0000000000000002E-3</v>
      </c>
      <c r="F500" s="27"/>
      <c r="G500" s="27" t="str">
        <f ca="1"/>
        <v>EXPELC-DKW</v>
      </c>
      <c r="H500" s="27" t="str">
        <f ca="1"/>
        <v>ELC_PRIS</v>
      </c>
      <c r="I500" s="23" t="s">
        <v>21</v>
      </c>
      <c r="J500" s="24" t="s">
        <v>22</v>
      </c>
      <c r="M500" s="11"/>
    </row>
    <row r="501" spans="1:13" x14ac:dyDescent="0.3">
      <c r="A501" s="27" t="str">
        <v>W02D6H10</v>
      </c>
      <c r="B501" s="27" t="str">
        <f ca="1"/>
        <v>COST</v>
      </c>
      <c r="C501" s="27">
        <f ca="1"/>
        <v>2022</v>
      </c>
      <c r="D501" s="27" t="str">
        <f ca="1"/>
        <v>MEuro22</v>
      </c>
      <c r="E501" s="27">
        <f ca="1"/>
        <v>-8.0000000000000002E-3</v>
      </c>
      <c r="F501" s="27"/>
      <c r="G501" s="27" t="str">
        <f ca="1"/>
        <v>EXPELC-DKW</v>
      </c>
      <c r="H501" s="27" t="str">
        <f ca="1"/>
        <v>ELC_PRIS</v>
      </c>
      <c r="I501" s="23" t="s">
        <v>21</v>
      </c>
      <c r="J501" s="24" t="s">
        <v>22</v>
      </c>
      <c r="M501" s="11"/>
    </row>
    <row r="502" spans="1:13" x14ac:dyDescent="0.3">
      <c r="A502" s="27" t="str">
        <v>W02D6H11</v>
      </c>
      <c r="B502" s="27" t="str">
        <f ca="1"/>
        <v>COST</v>
      </c>
      <c r="C502" s="27">
        <f ca="1"/>
        <v>2022</v>
      </c>
      <c r="D502" s="27" t="str">
        <f ca="1"/>
        <v>MEuro22</v>
      </c>
      <c r="E502" s="27">
        <f ca="1"/>
        <v>-7.9000000000000008E-3</v>
      </c>
      <c r="F502" s="27"/>
      <c r="G502" s="27" t="str">
        <f ca="1"/>
        <v>EXPELC-DKW</v>
      </c>
      <c r="H502" s="27" t="str">
        <f ca="1"/>
        <v>ELC_PRIS</v>
      </c>
      <c r="I502" s="23" t="s">
        <v>21</v>
      </c>
      <c r="J502" s="24" t="s">
        <v>22</v>
      </c>
      <c r="M502" s="11"/>
    </row>
    <row r="503" spans="1:13" x14ac:dyDescent="0.3">
      <c r="A503" s="27" t="str">
        <v>W02D6H12</v>
      </c>
      <c r="B503" s="27" t="str">
        <f ca="1"/>
        <v>COST</v>
      </c>
      <c r="C503" s="27">
        <f ca="1"/>
        <v>2022</v>
      </c>
      <c r="D503" s="27" t="str">
        <f ca="1"/>
        <v>MEuro22</v>
      </c>
      <c r="E503" s="27">
        <f ca="1"/>
        <v>-7.7000000000000002E-3</v>
      </c>
      <c r="F503" s="27"/>
      <c r="G503" s="27" t="str">
        <f ca="1"/>
        <v>EXPELC-DKW</v>
      </c>
      <c r="H503" s="27" t="str">
        <f ca="1"/>
        <v>ELC_PRIS</v>
      </c>
      <c r="I503" s="23" t="s">
        <v>21</v>
      </c>
      <c r="J503" s="24" t="s">
        <v>22</v>
      </c>
      <c r="M503" s="11"/>
    </row>
    <row r="504" spans="1:13" x14ac:dyDescent="0.3">
      <c r="A504" s="27" t="str">
        <v>W02D6H13</v>
      </c>
      <c r="B504" s="27" t="str">
        <f ca="1"/>
        <v>COST</v>
      </c>
      <c r="C504" s="27">
        <f ca="1"/>
        <v>2022</v>
      </c>
      <c r="D504" s="27" t="str">
        <f ca="1"/>
        <v>MEuro22</v>
      </c>
      <c r="E504" s="27">
        <f ca="1"/>
        <v>-8.0999999999999996E-3</v>
      </c>
      <c r="F504" s="27"/>
      <c r="G504" s="27" t="str">
        <f ca="1"/>
        <v>EXPELC-DKW</v>
      </c>
      <c r="H504" s="27" t="str">
        <f ca="1"/>
        <v>ELC_PRIS</v>
      </c>
      <c r="I504" s="23" t="s">
        <v>21</v>
      </c>
      <c r="J504" s="24" t="s">
        <v>22</v>
      </c>
      <c r="M504" s="11"/>
    </row>
    <row r="505" spans="1:13" x14ac:dyDescent="0.3">
      <c r="A505" s="27" t="str">
        <v>W02D6H14</v>
      </c>
      <c r="B505" s="27" t="str">
        <f ca="1"/>
        <v>COST</v>
      </c>
      <c r="C505" s="27">
        <f ca="1"/>
        <v>2022</v>
      </c>
      <c r="D505" s="27" t="str">
        <f ca="1"/>
        <v>MEuro22</v>
      </c>
      <c r="E505" s="27">
        <f ca="1"/>
        <v>-7.9000000000000008E-3</v>
      </c>
      <c r="F505" s="27"/>
      <c r="G505" s="27" t="str">
        <f ca="1"/>
        <v>EXPELC-DKW</v>
      </c>
      <c r="H505" s="27" t="str">
        <f ca="1"/>
        <v>ELC_PRIS</v>
      </c>
      <c r="I505" s="23" t="s">
        <v>21</v>
      </c>
      <c r="J505" s="24" t="s">
        <v>22</v>
      </c>
      <c r="M505" s="11"/>
    </row>
    <row r="506" spans="1:13" x14ac:dyDescent="0.3">
      <c r="A506" s="27" t="str">
        <v>W02D6H15</v>
      </c>
      <c r="B506" s="27" t="str">
        <f ca="1"/>
        <v>COST</v>
      </c>
      <c r="C506" s="27">
        <f ca="1"/>
        <v>2022</v>
      </c>
      <c r="D506" s="27" t="str">
        <f ca="1"/>
        <v>MEuro22</v>
      </c>
      <c r="E506" s="27">
        <f ca="1"/>
        <v>-8.0000000000000002E-3</v>
      </c>
      <c r="F506" s="27"/>
      <c r="G506" s="27" t="str">
        <f ca="1"/>
        <v>EXPELC-DKW</v>
      </c>
      <c r="H506" s="27" t="str">
        <f ca="1"/>
        <v>ELC_PRIS</v>
      </c>
      <c r="I506" s="23" t="s">
        <v>21</v>
      </c>
      <c r="J506" s="24" t="s">
        <v>22</v>
      </c>
      <c r="M506" s="11"/>
    </row>
    <row r="507" spans="1:13" x14ac:dyDescent="0.3">
      <c r="A507" s="27" t="str">
        <v>W02D6H16</v>
      </c>
      <c r="B507" s="27" t="str">
        <f ca="1"/>
        <v>COST</v>
      </c>
      <c r="C507" s="27">
        <f ca="1"/>
        <v>2022</v>
      </c>
      <c r="D507" s="27" t="str">
        <f ca="1"/>
        <v>MEuro22</v>
      </c>
      <c r="E507" s="27">
        <f ca="1"/>
        <v>-8.0999999999999996E-3</v>
      </c>
      <c r="F507" s="27"/>
      <c r="G507" s="27" t="str">
        <f ca="1"/>
        <v>EXPELC-DKW</v>
      </c>
      <c r="H507" s="27" t="str">
        <f ca="1"/>
        <v>ELC_PRIS</v>
      </c>
      <c r="I507" s="23" t="s">
        <v>21</v>
      </c>
      <c r="J507" s="24" t="s">
        <v>22</v>
      </c>
      <c r="M507" s="11"/>
    </row>
    <row r="508" spans="1:13" x14ac:dyDescent="0.3">
      <c r="A508" s="27" t="str">
        <v>W02D6H17</v>
      </c>
      <c r="B508" s="27" t="str">
        <f ca="1"/>
        <v>COST</v>
      </c>
      <c r="C508" s="27">
        <f ca="1"/>
        <v>2022</v>
      </c>
      <c r="D508" s="27" t="str">
        <f ca="1"/>
        <v>MEuro22</v>
      </c>
      <c r="E508" s="27">
        <f ca="1"/>
        <v>-8.6999999999999994E-3</v>
      </c>
      <c r="F508" s="27"/>
      <c r="G508" s="27" t="str">
        <f ca="1"/>
        <v>EXPELC-DKW</v>
      </c>
      <c r="H508" s="27" t="str">
        <f ca="1"/>
        <v>ELC_PRIS</v>
      </c>
      <c r="I508" s="23" t="s">
        <v>21</v>
      </c>
      <c r="J508" s="24" t="s">
        <v>22</v>
      </c>
      <c r="M508" s="11"/>
    </row>
    <row r="509" spans="1:13" x14ac:dyDescent="0.3">
      <c r="A509" s="27" t="str">
        <v>W02D6H18</v>
      </c>
      <c r="B509" s="27" t="str">
        <f ca="1"/>
        <v>COST</v>
      </c>
      <c r="C509" s="27">
        <f ca="1"/>
        <v>2022</v>
      </c>
      <c r="D509" s="27" t="str">
        <f ca="1"/>
        <v>MEuro22</v>
      </c>
      <c r="E509" s="27">
        <f ca="1"/>
        <v>-8.6E-3</v>
      </c>
      <c r="F509" s="27"/>
      <c r="G509" s="27" t="str">
        <f ca="1"/>
        <v>EXPELC-DKW</v>
      </c>
      <c r="H509" s="27" t="str">
        <f ca="1"/>
        <v>ELC_PRIS</v>
      </c>
      <c r="I509" s="23" t="s">
        <v>21</v>
      </c>
      <c r="J509" s="24" t="s">
        <v>22</v>
      </c>
      <c r="M509" s="11"/>
    </row>
    <row r="510" spans="1:13" x14ac:dyDescent="0.3">
      <c r="A510" s="27" t="str">
        <v>W02D6H19</v>
      </c>
      <c r="B510" s="27" t="str">
        <f ca="1"/>
        <v>COST</v>
      </c>
      <c r="C510" s="27">
        <f ca="1"/>
        <v>2022</v>
      </c>
      <c r="D510" s="27" t="str">
        <f ca="1"/>
        <v>MEuro22</v>
      </c>
      <c r="E510" s="27">
        <f ca="1"/>
        <v>-7.9000000000000008E-3</v>
      </c>
      <c r="F510" s="27"/>
      <c r="G510" s="27" t="str">
        <f ca="1"/>
        <v>EXPELC-DKW</v>
      </c>
      <c r="H510" s="27" t="str">
        <f ca="1"/>
        <v>ELC_PRIS</v>
      </c>
      <c r="I510" s="23" t="s">
        <v>21</v>
      </c>
      <c r="J510" s="24" t="s">
        <v>22</v>
      </c>
      <c r="M510" s="11"/>
    </row>
    <row r="511" spans="1:13" x14ac:dyDescent="0.3">
      <c r="A511" s="27" t="str">
        <v>W02D6H20</v>
      </c>
      <c r="B511" s="27" t="str">
        <f ca="1"/>
        <v>COST</v>
      </c>
      <c r="C511" s="27">
        <f ca="1"/>
        <v>2022</v>
      </c>
      <c r="D511" s="27" t="str">
        <f ca="1"/>
        <v>MEuro22</v>
      </c>
      <c r="E511" s="27">
        <f ca="1"/>
        <v>-7.7999999999999996E-3</v>
      </c>
      <c r="F511" s="27"/>
      <c r="G511" s="27" t="str">
        <f ca="1"/>
        <v>EXPELC-DKW</v>
      </c>
      <c r="H511" s="27" t="str">
        <f ca="1"/>
        <v>ELC_PRIS</v>
      </c>
      <c r="I511" s="23" t="s">
        <v>21</v>
      </c>
      <c r="J511" s="24" t="s">
        <v>22</v>
      </c>
      <c r="M511" s="11"/>
    </row>
    <row r="512" spans="1:13" x14ac:dyDescent="0.3">
      <c r="A512" s="27" t="str">
        <v>W02D6H21</v>
      </c>
      <c r="B512" s="27" t="str">
        <f ca="1"/>
        <v>COST</v>
      </c>
      <c r="C512" s="27">
        <f ca="1"/>
        <v>2022</v>
      </c>
      <c r="D512" s="27" t="str">
        <f ca="1"/>
        <v>MEuro22</v>
      </c>
      <c r="E512" s="27">
        <f ca="1"/>
        <v>-7.3000000000000001E-3</v>
      </c>
      <c r="F512" s="27"/>
      <c r="G512" s="27" t="str">
        <f ca="1"/>
        <v>EXPELC-DKW</v>
      </c>
      <c r="H512" s="27" t="str">
        <f ca="1"/>
        <v>ELC_PRIS</v>
      </c>
      <c r="I512" s="23" t="s">
        <v>21</v>
      </c>
      <c r="J512" s="24" t="s">
        <v>22</v>
      </c>
      <c r="M512" s="11"/>
    </row>
    <row r="513" spans="1:13" x14ac:dyDescent="0.3">
      <c r="A513" s="27" t="str">
        <v>W02D6H22</v>
      </c>
      <c r="B513" s="27" t="str">
        <f ca="1"/>
        <v>COST</v>
      </c>
      <c r="C513" s="27">
        <f ca="1"/>
        <v>2022</v>
      </c>
      <c r="D513" s="27" t="str">
        <f ca="1"/>
        <v>MEuro22</v>
      </c>
      <c r="E513" s="27">
        <f ca="1"/>
        <v>-7.4000000000000003E-3</v>
      </c>
      <c r="F513" s="27"/>
      <c r="G513" s="27" t="str">
        <f ca="1"/>
        <v>EXPELC-DKW</v>
      </c>
      <c r="H513" s="27" t="str">
        <f ca="1"/>
        <v>ELC_PRIS</v>
      </c>
      <c r="I513" s="23" t="s">
        <v>21</v>
      </c>
      <c r="J513" s="24" t="s">
        <v>22</v>
      </c>
      <c r="M513" s="11"/>
    </row>
    <row r="514" spans="1:13" x14ac:dyDescent="0.3">
      <c r="A514" s="27" t="str">
        <v>W02D6H23</v>
      </c>
      <c r="B514" s="27" t="str">
        <f ca="1"/>
        <v>COST</v>
      </c>
      <c r="C514" s="27">
        <f ca="1"/>
        <v>2022</v>
      </c>
      <c r="D514" s="27" t="str">
        <f ca="1"/>
        <v>MEuro22</v>
      </c>
      <c r="E514" s="27">
        <f ca="1"/>
        <v>-6.7000000000000002E-3</v>
      </c>
      <c r="F514" s="27"/>
      <c r="G514" s="27" t="str">
        <f ca="1"/>
        <v>EXPELC-DKW</v>
      </c>
      <c r="H514" s="27" t="str">
        <f ca="1"/>
        <v>ELC_PRIS</v>
      </c>
      <c r="I514" s="23" t="s">
        <v>21</v>
      </c>
      <c r="J514" s="24" t="s">
        <v>22</v>
      </c>
      <c r="M514" s="11"/>
    </row>
    <row r="515" spans="1:13" x14ac:dyDescent="0.3">
      <c r="A515" s="27" t="str">
        <v>W03D0H00</v>
      </c>
      <c r="B515" s="27" t="str">
        <f ca="1"/>
        <v>COST</v>
      </c>
      <c r="C515" s="27">
        <f ca="1"/>
        <v>2022</v>
      </c>
      <c r="D515" s="27" t="str">
        <f ca="1"/>
        <v>MEuro22</v>
      </c>
      <c r="E515" s="27">
        <f ca="1"/>
        <v>-6.8999999999999999E-3</v>
      </c>
      <c r="F515" s="27"/>
      <c r="G515" s="27" t="str">
        <f ca="1"/>
        <v>EXPELC-DKW</v>
      </c>
      <c r="H515" s="27" t="str">
        <f ca="1"/>
        <v>ELC_PRIS</v>
      </c>
      <c r="I515" s="23" t="s">
        <v>21</v>
      </c>
      <c r="J515" s="24" t="s">
        <v>22</v>
      </c>
      <c r="M515" s="11"/>
    </row>
    <row r="516" spans="1:13" x14ac:dyDescent="0.3">
      <c r="A516" s="27" t="str">
        <v>W03D0H01</v>
      </c>
      <c r="B516" s="27" t="str">
        <f ca="1"/>
        <v>COST</v>
      </c>
      <c r="C516" s="27">
        <f ca="1"/>
        <v>2022</v>
      </c>
      <c r="D516" s="27" t="str">
        <f ca="1"/>
        <v>MEuro22</v>
      </c>
      <c r="E516" s="27">
        <f ca="1"/>
        <v>-6.7000000000000002E-3</v>
      </c>
      <c r="F516" s="27"/>
      <c r="G516" s="27" t="str">
        <f ca="1"/>
        <v>EXPELC-DKW</v>
      </c>
      <c r="H516" s="27" t="str">
        <f ca="1"/>
        <v>ELC_PRIS</v>
      </c>
      <c r="I516" s="23" t="s">
        <v>21</v>
      </c>
      <c r="J516" s="24" t="s">
        <v>22</v>
      </c>
      <c r="M516" s="11"/>
    </row>
    <row r="517" spans="1:13" x14ac:dyDescent="0.3">
      <c r="A517" s="27" t="str">
        <v>W03D0H02</v>
      </c>
      <c r="B517" s="27" t="str">
        <f ca="1"/>
        <v>COST</v>
      </c>
      <c r="C517" s="27">
        <f ca="1"/>
        <v>2022</v>
      </c>
      <c r="D517" s="27" t="str">
        <f ca="1"/>
        <v>MEuro22</v>
      </c>
      <c r="E517" s="27">
        <f ca="1"/>
        <v>-6.7000000000000002E-3</v>
      </c>
      <c r="F517" s="27"/>
      <c r="G517" s="27" t="str">
        <f ca="1"/>
        <v>EXPELC-DKW</v>
      </c>
      <c r="H517" s="27" t="str">
        <f ca="1"/>
        <v>ELC_PRIS</v>
      </c>
      <c r="I517" s="23" t="s">
        <v>21</v>
      </c>
      <c r="J517" s="24" t="s">
        <v>22</v>
      </c>
      <c r="M517" s="11"/>
    </row>
    <row r="518" spans="1:13" x14ac:dyDescent="0.3">
      <c r="A518" s="27" t="str">
        <v>W03D0H03</v>
      </c>
      <c r="B518" s="27" t="str">
        <f ca="1"/>
        <v>COST</v>
      </c>
      <c r="C518" s="27">
        <f ca="1"/>
        <v>2022</v>
      </c>
      <c r="D518" s="27" t="str">
        <f ca="1"/>
        <v>MEuro22</v>
      </c>
      <c r="E518" s="27">
        <f ca="1"/>
        <v>-6.7999999999999996E-3</v>
      </c>
      <c r="F518" s="27"/>
      <c r="G518" s="27" t="str">
        <f ca="1"/>
        <v>EXPELC-DKW</v>
      </c>
      <c r="H518" s="27" t="str">
        <f ca="1"/>
        <v>ELC_PRIS</v>
      </c>
      <c r="I518" s="23" t="s">
        <v>21</v>
      </c>
      <c r="J518" s="24" t="s">
        <v>22</v>
      </c>
      <c r="M518" s="11"/>
    </row>
    <row r="519" spans="1:13" x14ac:dyDescent="0.3">
      <c r="A519" s="27" t="str">
        <v>W03D0H04</v>
      </c>
      <c r="B519" s="27" t="str">
        <f ca="1"/>
        <v>COST</v>
      </c>
      <c r="C519" s="27">
        <f ca="1"/>
        <v>2022</v>
      </c>
      <c r="D519" s="27" t="str">
        <f ca="1"/>
        <v>MEuro22</v>
      </c>
      <c r="E519" s="27">
        <f ca="1"/>
        <v>-6.8999999999999999E-3</v>
      </c>
      <c r="F519" s="27"/>
      <c r="G519" s="27" t="str">
        <f ca="1"/>
        <v>EXPELC-DKW</v>
      </c>
      <c r="H519" s="27" t="str">
        <f ca="1"/>
        <v>ELC_PRIS</v>
      </c>
      <c r="I519" s="23" t="s">
        <v>21</v>
      </c>
      <c r="J519" s="24" t="s">
        <v>22</v>
      </c>
      <c r="M519" s="11"/>
    </row>
    <row r="520" spans="1:13" x14ac:dyDescent="0.3">
      <c r="A520" s="27" t="str">
        <v>W03D0H05</v>
      </c>
      <c r="B520" s="27" t="str">
        <f ca="1"/>
        <v>COST</v>
      </c>
      <c r="C520" s="27">
        <f ca="1"/>
        <v>2022</v>
      </c>
      <c r="D520" s="27" t="str">
        <f ca="1"/>
        <v>MEuro22</v>
      </c>
      <c r="E520" s="27">
        <f ca="1"/>
        <v>-6.8999999999999999E-3</v>
      </c>
      <c r="F520" s="27"/>
      <c r="G520" s="27" t="str">
        <f ca="1"/>
        <v>EXPELC-DKW</v>
      </c>
      <c r="H520" s="27" t="str">
        <f ca="1"/>
        <v>ELC_PRIS</v>
      </c>
      <c r="I520" s="23" t="s">
        <v>21</v>
      </c>
      <c r="J520" s="24" t="s">
        <v>22</v>
      </c>
      <c r="M520" s="11"/>
    </row>
    <row r="521" spans="1:13" x14ac:dyDescent="0.3">
      <c r="A521" s="27" t="str">
        <v>W03D0H06</v>
      </c>
      <c r="B521" s="27" t="str">
        <f ca="1"/>
        <v>COST</v>
      </c>
      <c r="C521" s="27">
        <f ca="1"/>
        <v>2022</v>
      </c>
      <c r="D521" s="27" t="str">
        <f ca="1"/>
        <v>MEuro22</v>
      </c>
      <c r="E521" s="27">
        <f ca="1"/>
        <v>-6.7000000000000002E-3</v>
      </c>
      <c r="F521" s="27"/>
      <c r="G521" s="27" t="str">
        <f ca="1"/>
        <v>EXPELC-DKW</v>
      </c>
      <c r="H521" s="27" t="str">
        <f ca="1"/>
        <v>ELC_PRIS</v>
      </c>
      <c r="I521" s="23" t="s">
        <v>21</v>
      </c>
      <c r="J521" s="24" t="s">
        <v>22</v>
      </c>
      <c r="M521" s="11"/>
    </row>
    <row r="522" spans="1:13" x14ac:dyDescent="0.3">
      <c r="A522" s="27" t="str">
        <v>W03D0H07</v>
      </c>
      <c r="B522" s="27" t="str">
        <f ca="1"/>
        <v>COST</v>
      </c>
      <c r="C522" s="27">
        <f ca="1"/>
        <v>2022</v>
      </c>
      <c r="D522" s="27" t="str">
        <f ca="1"/>
        <v>MEuro22</v>
      </c>
      <c r="E522" s="27">
        <f ca="1"/>
        <v>-8.2000000000000007E-3</v>
      </c>
      <c r="F522" s="27"/>
      <c r="G522" s="27" t="str">
        <f ca="1"/>
        <v>EXPELC-DKW</v>
      </c>
      <c r="H522" s="27" t="str">
        <f ca="1"/>
        <v>ELC_PRIS</v>
      </c>
      <c r="I522" s="23" t="s">
        <v>21</v>
      </c>
      <c r="J522" s="24" t="s">
        <v>22</v>
      </c>
      <c r="M522" s="11"/>
    </row>
    <row r="523" spans="1:13" x14ac:dyDescent="0.3">
      <c r="A523" s="27" t="str">
        <v>W03D0H08</v>
      </c>
      <c r="B523" s="27" t="str">
        <f ca="1"/>
        <v>COST</v>
      </c>
      <c r="C523" s="27">
        <f ca="1"/>
        <v>2022</v>
      </c>
      <c r="D523" s="27" t="str">
        <f ca="1"/>
        <v>MEuro22</v>
      </c>
      <c r="E523" s="27">
        <f ca="1"/>
        <v>-0.01</v>
      </c>
      <c r="F523" s="27"/>
      <c r="G523" s="27" t="str">
        <f ca="1"/>
        <v>EXPELC-DKW</v>
      </c>
      <c r="H523" s="27" t="str">
        <f ca="1"/>
        <v>ELC_PRIS</v>
      </c>
      <c r="I523" s="23" t="s">
        <v>21</v>
      </c>
      <c r="J523" s="24" t="s">
        <v>22</v>
      </c>
      <c r="M523" s="11"/>
    </row>
    <row r="524" spans="1:13" x14ac:dyDescent="0.3">
      <c r="A524" s="27" t="str">
        <v>W03D0H09</v>
      </c>
      <c r="B524" s="27" t="str">
        <f ca="1"/>
        <v>COST</v>
      </c>
      <c r="C524" s="27">
        <f ca="1"/>
        <v>2022</v>
      </c>
      <c r="D524" s="27" t="str">
        <f ca="1"/>
        <v>MEuro22</v>
      </c>
      <c r="E524" s="27">
        <f ca="1"/>
        <v>-1.11E-2</v>
      </c>
      <c r="F524" s="27"/>
      <c r="G524" s="27" t="str">
        <f ca="1"/>
        <v>EXPELC-DKW</v>
      </c>
      <c r="H524" s="27" t="str">
        <f ca="1"/>
        <v>ELC_PRIS</v>
      </c>
      <c r="I524" s="23" t="s">
        <v>21</v>
      </c>
      <c r="J524" s="24" t="s">
        <v>22</v>
      </c>
      <c r="M524" s="11"/>
    </row>
    <row r="525" spans="1:13" x14ac:dyDescent="0.3">
      <c r="A525" s="27" t="str">
        <v>W03D0H10</v>
      </c>
      <c r="B525" s="27" t="str">
        <f ca="1"/>
        <v>COST</v>
      </c>
      <c r="C525" s="27">
        <f ca="1"/>
        <v>2022</v>
      </c>
      <c r="D525" s="27" t="str">
        <f ca="1"/>
        <v>MEuro22</v>
      </c>
      <c r="E525" s="27">
        <f ca="1"/>
        <v>-1.1299999999999999E-2</v>
      </c>
      <c r="F525" s="27"/>
      <c r="G525" s="27" t="str">
        <f ca="1"/>
        <v>EXPELC-DKW</v>
      </c>
      <c r="H525" s="27" t="str">
        <f ca="1"/>
        <v>ELC_PRIS</v>
      </c>
      <c r="I525" s="23" t="s">
        <v>21</v>
      </c>
      <c r="J525" s="24" t="s">
        <v>22</v>
      </c>
      <c r="M525" s="11"/>
    </row>
    <row r="526" spans="1:13" x14ac:dyDescent="0.3">
      <c r="A526" s="27" t="str">
        <v>W03D0H11</v>
      </c>
      <c r="B526" s="27" t="str">
        <f ca="1"/>
        <v>COST</v>
      </c>
      <c r="C526" s="27">
        <f ca="1"/>
        <v>2022</v>
      </c>
      <c r="D526" s="27" t="str">
        <f ca="1"/>
        <v>MEuro22</v>
      </c>
      <c r="E526" s="27">
        <f ca="1"/>
        <v>-1.14E-2</v>
      </c>
      <c r="F526" s="27"/>
      <c r="G526" s="27" t="str">
        <f ca="1"/>
        <v>EXPELC-DKW</v>
      </c>
      <c r="H526" s="27" t="str">
        <f ca="1"/>
        <v>ELC_PRIS</v>
      </c>
      <c r="I526" s="23" t="s">
        <v>21</v>
      </c>
      <c r="J526" s="24" t="s">
        <v>22</v>
      </c>
      <c r="M526" s="11"/>
    </row>
    <row r="527" spans="1:13" x14ac:dyDescent="0.3">
      <c r="A527" s="27" t="str">
        <v>W03D0H12</v>
      </c>
      <c r="B527" s="27" t="str">
        <f ca="1"/>
        <v>COST</v>
      </c>
      <c r="C527" s="27">
        <f ca="1"/>
        <v>2022</v>
      </c>
      <c r="D527" s="27" t="str">
        <f ca="1"/>
        <v>MEuro22</v>
      </c>
      <c r="E527" s="27">
        <f ca="1"/>
        <v>-1.0500000000000001E-2</v>
      </c>
      <c r="F527" s="27"/>
      <c r="G527" s="27" t="str">
        <f ca="1"/>
        <v>EXPELC-DKW</v>
      </c>
      <c r="H527" s="27" t="str">
        <f ca="1"/>
        <v>ELC_PRIS</v>
      </c>
      <c r="I527" s="23" t="s">
        <v>21</v>
      </c>
      <c r="J527" s="24" t="s">
        <v>22</v>
      </c>
      <c r="M527" s="11"/>
    </row>
    <row r="528" spans="1:13" x14ac:dyDescent="0.3">
      <c r="A528" s="27" t="str">
        <v>W03D0H13</v>
      </c>
      <c r="B528" s="27" t="str">
        <f ca="1"/>
        <v>COST</v>
      </c>
      <c r="C528" s="27">
        <f ca="1"/>
        <v>2022</v>
      </c>
      <c r="D528" s="27" t="str">
        <f ca="1"/>
        <v>MEuro22</v>
      </c>
      <c r="E528" s="27">
        <f ca="1"/>
        <v>-8.6E-3</v>
      </c>
      <c r="F528" s="27"/>
      <c r="G528" s="27" t="str">
        <f ca="1"/>
        <v>EXPELC-DKW</v>
      </c>
      <c r="H528" s="27" t="str">
        <f ca="1"/>
        <v>ELC_PRIS</v>
      </c>
      <c r="I528" s="23" t="s">
        <v>21</v>
      </c>
      <c r="J528" s="24" t="s">
        <v>22</v>
      </c>
      <c r="M528" s="11"/>
    </row>
    <row r="529" spans="1:13" x14ac:dyDescent="0.3">
      <c r="A529" s="27" t="str">
        <v>W03D0H14</v>
      </c>
      <c r="B529" s="27" t="str">
        <f ca="1"/>
        <v>COST</v>
      </c>
      <c r="C529" s="27">
        <f ca="1"/>
        <v>2022</v>
      </c>
      <c r="D529" s="27" t="str">
        <f ca="1"/>
        <v>MEuro22</v>
      </c>
      <c r="E529" s="27">
        <f ca="1"/>
        <v>-8.3000000000000001E-3</v>
      </c>
      <c r="F529" s="27"/>
      <c r="G529" s="27" t="str">
        <f ca="1"/>
        <v>EXPELC-DKW</v>
      </c>
      <c r="H529" s="27" t="str">
        <f ca="1"/>
        <v>ELC_PRIS</v>
      </c>
      <c r="I529" s="23" t="s">
        <v>21</v>
      </c>
      <c r="J529" s="24" t="s">
        <v>22</v>
      </c>
      <c r="M529" s="11"/>
    </row>
    <row r="530" spans="1:13" x14ac:dyDescent="0.3">
      <c r="A530" s="27" t="str">
        <v>W03D0H15</v>
      </c>
      <c r="B530" s="27" t="str">
        <f ca="1"/>
        <v>COST</v>
      </c>
      <c r="C530" s="27">
        <f ca="1"/>
        <v>2022</v>
      </c>
      <c r="D530" s="27" t="str">
        <f ca="1"/>
        <v>MEuro22</v>
      </c>
      <c r="E530" s="27">
        <f ca="1"/>
        <v>-8.3000000000000001E-3</v>
      </c>
      <c r="F530" s="27"/>
      <c r="G530" s="27" t="str">
        <f ca="1"/>
        <v>EXPELC-DKW</v>
      </c>
      <c r="H530" s="27" t="str">
        <f ca="1"/>
        <v>ELC_PRIS</v>
      </c>
      <c r="I530" s="23" t="s">
        <v>21</v>
      </c>
      <c r="J530" s="24" t="s">
        <v>22</v>
      </c>
      <c r="M530" s="11"/>
    </row>
    <row r="531" spans="1:13" x14ac:dyDescent="0.3">
      <c r="A531" s="27" t="str">
        <v>W03D0H16</v>
      </c>
      <c r="B531" s="27" t="str">
        <f ca="1"/>
        <v>COST</v>
      </c>
      <c r="C531" s="27">
        <f ca="1"/>
        <v>2022</v>
      </c>
      <c r="D531" s="27" t="str">
        <f ca="1"/>
        <v>MEuro22</v>
      </c>
      <c r="E531" s="27">
        <f ca="1"/>
        <v>-9.7000000000000003E-3</v>
      </c>
      <c r="F531" s="27"/>
      <c r="G531" s="27" t="str">
        <f ca="1"/>
        <v>EXPELC-DKW</v>
      </c>
      <c r="H531" s="27" t="str">
        <f ca="1"/>
        <v>ELC_PRIS</v>
      </c>
      <c r="I531" s="23" t="s">
        <v>21</v>
      </c>
      <c r="J531" s="24" t="s">
        <v>22</v>
      </c>
      <c r="M531" s="11"/>
    </row>
    <row r="532" spans="1:13" x14ac:dyDescent="0.3">
      <c r="A532" s="27" t="str">
        <v>W03D0H17</v>
      </c>
      <c r="B532" s="27" t="str">
        <f ca="1"/>
        <v>COST</v>
      </c>
      <c r="C532" s="27">
        <f ca="1"/>
        <v>2022</v>
      </c>
      <c r="D532" s="27" t="str">
        <f ca="1"/>
        <v>MEuro22</v>
      </c>
      <c r="E532" s="27">
        <f ca="1"/>
        <v>-1.23E-2</v>
      </c>
      <c r="F532" s="27"/>
      <c r="G532" s="27" t="str">
        <f ca="1"/>
        <v>EXPELC-DKW</v>
      </c>
      <c r="H532" s="27" t="str">
        <f ca="1"/>
        <v>ELC_PRIS</v>
      </c>
      <c r="I532" s="23" t="s">
        <v>21</v>
      </c>
      <c r="J532" s="24" t="s">
        <v>22</v>
      </c>
      <c r="M532" s="11"/>
    </row>
    <row r="533" spans="1:13" x14ac:dyDescent="0.3">
      <c r="A533" s="27" t="str">
        <v>W03D0H18</v>
      </c>
      <c r="B533" s="27" t="str">
        <f ca="1"/>
        <v>COST</v>
      </c>
      <c r="C533" s="27">
        <f ca="1"/>
        <v>2022</v>
      </c>
      <c r="D533" s="27" t="str">
        <f ca="1"/>
        <v>MEuro22</v>
      </c>
      <c r="E533" s="27">
        <f ca="1"/>
        <v>-1.2200000000000001E-2</v>
      </c>
      <c r="F533" s="27"/>
      <c r="G533" s="27" t="str">
        <f ca="1"/>
        <v>EXPELC-DKW</v>
      </c>
      <c r="H533" s="27" t="str">
        <f ca="1"/>
        <v>ELC_PRIS</v>
      </c>
      <c r="I533" s="23" t="s">
        <v>21</v>
      </c>
      <c r="J533" s="24" t="s">
        <v>22</v>
      </c>
      <c r="M533" s="11"/>
    </row>
    <row r="534" spans="1:13" x14ac:dyDescent="0.3">
      <c r="A534" s="27" t="str">
        <v>W03D0H19</v>
      </c>
      <c r="B534" s="27" t="str">
        <f ca="1"/>
        <v>COST</v>
      </c>
      <c r="C534" s="27">
        <f ca="1"/>
        <v>2022</v>
      </c>
      <c r="D534" s="27" t="str">
        <f ca="1"/>
        <v>MEuro22</v>
      </c>
      <c r="E534" s="27">
        <f ca="1"/>
        <v>-8.6999999999999994E-3</v>
      </c>
      <c r="F534" s="27"/>
      <c r="G534" s="27" t="str">
        <f ca="1"/>
        <v>EXPELC-DKW</v>
      </c>
      <c r="H534" s="27" t="str">
        <f ca="1"/>
        <v>ELC_PRIS</v>
      </c>
      <c r="I534" s="23" t="s">
        <v>21</v>
      </c>
      <c r="J534" s="24" t="s">
        <v>22</v>
      </c>
      <c r="M534" s="11"/>
    </row>
    <row r="535" spans="1:13" x14ac:dyDescent="0.3">
      <c r="A535" s="27" t="str">
        <v>W03D0H20</v>
      </c>
      <c r="B535" s="27" t="str">
        <f ca="1"/>
        <v>COST</v>
      </c>
      <c r="C535" s="27">
        <f ca="1"/>
        <v>2022</v>
      </c>
      <c r="D535" s="27" t="str">
        <f ca="1"/>
        <v>MEuro22</v>
      </c>
      <c r="E535" s="27">
        <f ca="1"/>
        <v>-8.0999999999999996E-3</v>
      </c>
      <c r="F535" s="27"/>
      <c r="G535" s="27" t="str">
        <f ca="1"/>
        <v>EXPELC-DKW</v>
      </c>
      <c r="H535" s="27" t="str">
        <f ca="1"/>
        <v>ELC_PRIS</v>
      </c>
      <c r="I535" s="23" t="s">
        <v>21</v>
      </c>
      <c r="J535" s="24" t="s">
        <v>22</v>
      </c>
      <c r="M535" s="11"/>
    </row>
    <row r="536" spans="1:13" x14ac:dyDescent="0.3">
      <c r="A536" s="27" t="str">
        <v>W03D0H21</v>
      </c>
      <c r="B536" s="27" t="str">
        <f ca="1"/>
        <v>COST</v>
      </c>
      <c r="C536" s="27">
        <f ca="1"/>
        <v>2022</v>
      </c>
      <c r="D536" s="27" t="str">
        <f ca="1"/>
        <v>MEuro22</v>
      </c>
      <c r="E536" s="27">
        <f ca="1"/>
        <v>-8.0999999999999996E-3</v>
      </c>
      <c r="F536" s="27"/>
      <c r="G536" s="27" t="str">
        <f ca="1"/>
        <v>EXPELC-DKW</v>
      </c>
      <c r="H536" s="27" t="str">
        <f ca="1"/>
        <v>ELC_PRIS</v>
      </c>
      <c r="I536" s="23" t="s">
        <v>21</v>
      </c>
      <c r="J536" s="24" t="s">
        <v>22</v>
      </c>
      <c r="M536" s="11"/>
    </row>
    <row r="537" spans="1:13" x14ac:dyDescent="0.3">
      <c r="A537" s="27" t="str">
        <v>W03D0H22</v>
      </c>
      <c r="B537" s="27" t="str">
        <f ca="1"/>
        <v>COST</v>
      </c>
      <c r="C537" s="27">
        <f ca="1"/>
        <v>2022</v>
      </c>
      <c r="D537" s="27" t="str">
        <f ca="1"/>
        <v>MEuro22</v>
      </c>
      <c r="E537" s="27">
        <f ca="1"/>
        <v>-7.9000000000000008E-3</v>
      </c>
      <c r="F537" s="27"/>
      <c r="G537" s="27" t="str">
        <f ca="1"/>
        <v>EXPELC-DKW</v>
      </c>
      <c r="H537" s="27" t="str">
        <f ca="1"/>
        <v>ELC_PRIS</v>
      </c>
      <c r="I537" s="23" t="s">
        <v>21</v>
      </c>
      <c r="J537" s="24" t="s">
        <v>22</v>
      </c>
      <c r="M537" s="11"/>
    </row>
    <row r="538" spans="1:13" x14ac:dyDescent="0.3">
      <c r="A538" s="27" t="str">
        <v>W03D0H23</v>
      </c>
      <c r="B538" s="27" t="str">
        <f ca="1"/>
        <v>COST</v>
      </c>
      <c r="C538" s="27">
        <f ca="1"/>
        <v>2022</v>
      </c>
      <c r="D538" s="27" t="str">
        <f ca="1"/>
        <v>MEuro22</v>
      </c>
      <c r="E538" s="27">
        <f ca="1"/>
        <v>-7.7000000000000002E-3</v>
      </c>
      <c r="F538" s="27"/>
      <c r="G538" s="27" t="str">
        <f ca="1"/>
        <v>EXPELC-DKW</v>
      </c>
      <c r="H538" s="27" t="str">
        <f ca="1"/>
        <v>ELC_PRIS</v>
      </c>
      <c r="I538" s="23" t="s">
        <v>21</v>
      </c>
      <c r="J538" s="24" t="s">
        <v>22</v>
      </c>
      <c r="M538" s="11"/>
    </row>
    <row r="539" spans="1:13" x14ac:dyDescent="0.3">
      <c r="A539" s="27" t="str">
        <v>W03D1H00</v>
      </c>
      <c r="B539" s="27" t="str">
        <f ca="1"/>
        <v>COST</v>
      </c>
      <c r="C539" s="27">
        <f ca="1"/>
        <v>2022</v>
      </c>
      <c r="D539" s="27" t="str">
        <f ca="1"/>
        <v>MEuro22</v>
      </c>
      <c r="E539" s="27">
        <f ca="1"/>
        <v>-7.4999999999999997E-3</v>
      </c>
      <c r="F539" s="27"/>
      <c r="G539" s="27" t="str">
        <f ca="1"/>
        <v>EXPELC-DKW</v>
      </c>
      <c r="H539" s="27" t="str">
        <f ca="1"/>
        <v>ELC_PRIS</v>
      </c>
      <c r="I539" s="23" t="s">
        <v>21</v>
      </c>
      <c r="J539" s="24" t="s">
        <v>22</v>
      </c>
      <c r="M539" s="11"/>
    </row>
    <row r="540" spans="1:13" x14ac:dyDescent="0.3">
      <c r="A540" s="27" t="str">
        <v>W03D1H01</v>
      </c>
      <c r="B540" s="27" t="str">
        <f ca="1"/>
        <v>COST</v>
      </c>
      <c r="C540" s="27">
        <f ca="1"/>
        <v>2022</v>
      </c>
      <c r="D540" s="27" t="str">
        <f ca="1"/>
        <v>MEuro22</v>
      </c>
      <c r="E540" s="27">
        <f ca="1"/>
        <v>-7.4999999999999997E-3</v>
      </c>
      <c r="F540" s="27"/>
      <c r="G540" s="27" t="str">
        <f ca="1"/>
        <v>EXPELC-DKW</v>
      </c>
      <c r="H540" s="27" t="str">
        <f ca="1"/>
        <v>ELC_PRIS</v>
      </c>
      <c r="I540" s="23" t="s">
        <v>21</v>
      </c>
      <c r="J540" s="24" t="s">
        <v>22</v>
      </c>
      <c r="M540" s="11"/>
    </row>
    <row r="541" spans="1:13" x14ac:dyDescent="0.3">
      <c r="A541" s="27" t="str">
        <v>W03D1H02</v>
      </c>
      <c r="B541" s="27" t="str">
        <f ca="1"/>
        <v>COST</v>
      </c>
      <c r="C541" s="27">
        <f ca="1"/>
        <v>2022</v>
      </c>
      <c r="D541" s="27" t="str">
        <f ca="1"/>
        <v>MEuro22</v>
      </c>
      <c r="E541" s="27">
        <f ca="1"/>
        <v>-7.4999999999999997E-3</v>
      </c>
      <c r="F541" s="27"/>
      <c r="G541" s="27" t="str">
        <f ca="1"/>
        <v>EXPELC-DKW</v>
      </c>
      <c r="H541" s="27" t="str">
        <f ca="1"/>
        <v>ELC_PRIS</v>
      </c>
      <c r="I541" s="23" t="s">
        <v>21</v>
      </c>
      <c r="J541" s="24" t="s">
        <v>22</v>
      </c>
      <c r="M541" s="11"/>
    </row>
    <row r="542" spans="1:13" x14ac:dyDescent="0.3">
      <c r="A542" s="27" t="str">
        <v>W03D1H03</v>
      </c>
      <c r="B542" s="27" t="str">
        <f ca="1"/>
        <v>COST</v>
      </c>
      <c r="C542" s="27">
        <f ca="1"/>
        <v>2022</v>
      </c>
      <c r="D542" s="27" t="str">
        <f ca="1"/>
        <v>MEuro22</v>
      </c>
      <c r="E542" s="27">
        <f ca="1"/>
        <v>-7.4999999999999997E-3</v>
      </c>
      <c r="F542" s="27"/>
      <c r="G542" s="27" t="str">
        <f ca="1"/>
        <v>EXPELC-DKW</v>
      </c>
      <c r="H542" s="27" t="str">
        <f ca="1"/>
        <v>ELC_PRIS</v>
      </c>
      <c r="I542" s="23" t="s">
        <v>21</v>
      </c>
      <c r="J542" s="24" t="s">
        <v>22</v>
      </c>
      <c r="M542" s="11"/>
    </row>
    <row r="543" spans="1:13" x14ac:dyDescent="0.3">
      <c r="A543" s="27" t="str">
        <v>W03D1H04</v>
      </c>
      <c r="B543" s="27" t="str">
        <f ca="1"/>
        <v>COST</v>
      </c>
      <c r="C543" s="27">
        <f ca="1"/>
        <v>2022</v>
      </c>
      <c r="D543" s="27" t="str">
        <f ca="1"/>
        <v>MEuro22</v>
      </c>
      <c r="E543" s="27">
        <f ca="1"/>
        <v>-7.4999999999999997E-3</v>
      </c>
      <c r="F543" s="27"/>
      <c r="G543" s="27" t="str">
        <f ca="1"/>
        <v>EXPELC-DKW</v>
      </c>
      <c r="H543" s="27" t="str">
        <f ca="1"/>
        <v>ELC_PRIS</v>
      </c>
      <c r="I543" s="23" t="s">
        <v>21</v>
      </c>
      <c r="J543" s="24" t="s">
        <v>22</v>
      </c>
      <c r="M543" s="11"/>
    </row>
    <row r="544" spans="1:13" x14ac:dyDescent="0.3">
      <c r="A544" s="27" t="str">
        <v>W03D1H05</v>
      </c>
      <c r="B544" s="27" t="str">
        <f ca="1"/>
        <v>COST</v>
      </c>
      <c r="C544" s="27">
        <f ca="1"/>
        <v>2022</v>
      </c>
      <c r="D544" s="27" t="str">
        <f ca="1"/>
        <v>MEuro22</v>
      </c>
      <c r="E544" s="27">
        <f ca="1"/>
        <v>-7.4999999999999997E-3</v>
      </c>
      <c r="F544" s="27"/>
      <c r="G544" s="27" t="str">
        <f ca="1"/>
        <v>EXPELC-DKW</v>
      </c>
      <c r="H544" s="27" t="str">
        <f ca="1"/>
        <v>ELC_PRIS</v>
      </c>
      <c r="I544" s="23" t="s">
        <v>21</v>
      </c>
      <c r="J544" s="24" t="s">
        <v>22</v>
      </c>
      <c r="M544" s="11"/>
    </row>
    <row r="545" spans="1:13" x14ac:dyDescent="0.3">
      <c r="A545" s="27" t="str">
        <v>W03D1H06</v>
      </c>
      <c r="B545" s="27" t="str">
        <f ca="1"/>
        <v>COST</v>
      </c>
      <c r="C545" s="27">
        <f ca="1"/>
        <v>2022</v>
      </c>
      <c r="D545" s="27" t="str">
        <f ca="1"/>
        <v>MEuro22</v>
      </c>
      <c r="E545" s="27">
        <f ca="1"/>
        <v>-7.4999999999999997E-3</v>
      </c>
      <c r="F545" s="27"/>
      <c r="G545" s="27" t="str">
        <f ca="1"/>
        <v>EXPELC-DKW</v>
      </c>
      <c r="H545" s="27" t="str">
        <f ca="1"/>
        <v>ELC_PRIS</v>
      </c>
      <c r="I545" s="23" t="s">
        <v>21</v>
      </c>
      <c r="J545" s="24" t="s">
        <v>22</v>
      </c>
      <c r="M545" s="11"/>
    </row>
    <row r="546" spans="1:13" x14ac:dyDescent="0.3">
      <c r="A546" s="27" t="str">
        <v>W03D1H07</v>
      </c>
      <c r="B546" s="27" t="str">
        <f ca="1"/>
        <v>COST</v>
      </c>
      <c r="C546" s="27">
        <f ca="1"/>
        <v>2022</v>
      </c>
      <c r="D546" s="27" t="str">
        <f ca="1"/>
        <v>MEuro22</v>
      </c>
      <c r="E546" s="27">
        <f ca="1"/>
        <v>-7.6E-3</v>
      </c>
      <c r="F546" s="27"/>
      <c r="G546" s="27" t="str">
        <f ca="1"/>
        <v>EXPELC-DKW</v>
      </c>
      <c r="H546" s="27" t="str">
        <f ca="1"/>
        <v>ELC_PRIS</v>
      </c>
      <c r="I546" s="23" t="s">
        <v>21</v>
      </c>
      <c r="J546" s="24" t="s">
        <v>22</v>
      </c>
      <c r="M546" s="11"/>
    </row>
    <row r="547" spans="1:13" x14ac:dyDescent="0.3">
      <c r="A547" s="27" t="str">
        <v>W03D1H08</v>
      </c>
      <c r="B547" s="27" t="str">
        <f ca="1"/>
        <v>COST</v>
      </c>
      <c r="C547" s="27">
        <f ca="1"/>
        <v>2022</v>
      </c>
      <c r="D547" s="27" t="str">
        <f ca="1"/>
        <v>MEuro22</v>
      </c>
      <c r="E547" s="27">
        <f ca="1"/>
        <v>-7.6E-3</v>
      </c>
      <c r="F547" s="27"/>
      <c r="G547" s="27" t="str">
        <f ca="1"/>
        <v>EXPELC-DKW</v>
      </c>
      <c r="H547" s="27" t="str">
        <f ca="1"/>
        <v>ELC_PRIS</v>
      </c>
      <c r="I547" s="23" t="s">
        <v>21</v>
      </c>
      <c r="J547" s="24" t="s">
        <v>22</v>
      </c>
      <c r="M547" s="11"/>
    </row>
    <row r="548" spans="1:13" x14ac:dyDescent="0.3">
      <c r="A548" s="27" t="str">
        <v>W03D1H09</v>
      </c>
      <c r="B548" s="27" t="str">
        <f ca="1"/>
        <v>COST</v>
      </c>
      <c r="C548" s="27">
        <f ca="1"/>
        <v>2022</v>
      </c>
      <c r="D548" s="27" t="str">
        <f ca="1"/>
        <v>MEuro22</v>
      </c>
      <c r="E548" s="27">
        <f ca="1"/>
        <v>-7.9000000000000008E-3</v>
      </c>
      <c r="F548" s="27"/>
      <c r="G548" s="27" t="str">
        <f ca="1"/>
        <v>EXPELC-DKW</v>
      </c>
      <c r="H548" s="27" t="str">
        <f ca="1"/>
        <v>ELC_PRIS</v>
      </c>
      <c r="I548" s="23" t="s">
        <v>21</v>
      </c>
      <c r="J548" s="24" t="s">
        <v>22</v>
      </c>
      <c r="M548" s="11"/>
    </row>
    <row r="549" spans="1:13" x14ac:dyDescent="0.3">
      <c r="A549" s="27" t="str">
        <v>W03D1H10</v>
      </c>
      <c r="B549" s="27" t="str">
        <f ca="1"/>
        <v>COST</v>
      </c>
      <c r="C549" s="27">
        <f ca="1"/>
        <v>2022</v>
      </c>
      <c r="D549" s="27" t="str">
        <f ca="1"/>
        <v>MEuro22</v>
      </c>
      <c r="E549" s="27">
        <f ca="1"/>
        <v>-8.0000000000000002E-3</v>
      </c>
      <c r="F549" s="27"/>
      <c r="G549" s="27" t="str">
        <f ca="1"/>
        <v>EXPELC-DKW</v>
      </c>
      <c r="H549" s="27" t="str">
        <f ca="1"/>
        <v>ELC_PRIS</v>
      </c>
      <c r="I549" s="23" t="s">
        <v>21</v>
      </c>
      <c r="J549" s="24" t="s">
        <v>22</v>
      </c>
      <c r="M549" s="11"/>
    </row>
    <row r="550" spans="1:13" x14ac:dyDescent="0.3">
      <c r="A550" s="27" t="str">
        <v>W03D1H11</v>
      </c>
      <c r="B550" s="27" t="str">
        <f ca="1"/>
        <v>COST</v>
      </c>
      <c r="C550" s="27">
        <f ca="1"/>
        <v>2022</v>
      </c>
      <c r="D550" s="27" t="str">
        <f ca="1"/>
        <v>MEuro22</v>
      </c>
      <c r="E550" s="27">
        <f ca="1"/>
        <v>-8.0000000000000002E-3</v>
      </c>
      <c r="F550" s="27"/>
      <c r="G550" s="27" t="str">
        <f ca="1"/>
        <v>EXPELC-DKW</v>
      </c>
      <c r="H550" s="27" t="str">
        <f ca="1"/>
        <v>ELC_PRIS</v>
      </c>
      <c r="I550" s="23" t="s">
        <v>21</v>
      </c>
      <c r="J550" s="24" t="s">
        <v>22</v>
      </c>
      <c r="M550" s="11"/>
    </row>
    <row r="551" spans="1:13" x14ac:dyDescent="0.3">
      <c r="A551" s="27" t="str">
        <v>W03D1H12</v>
      </c>
      <c r="B551" s="27" t="str">
        <f ca="1"/>
        <v>COST</v>
      </c>
      <c r="C551" s="27">
        <f ca="1"/>
        <v>2022</v>
      </c>
      <c r="D551" s="27" t="str">
        <f ca="1"/>
        <v>MEuro22</v>
      </c>
      <c r="E551" s="27">
        <f ca="1"/>
        <v>-8.0999999999999996E-3</v>
      </c>
      <c r="F551" s="27"/>
      <c r="G551" s="27" t="str">
        <f ca="1"/>
        <v>EXPELC-DKW</v>
      </c>
      <c r="H551" s="27" t="str">
        <f ca="1"/>
        <v>ELC_PRIS</v>
      </c>
      <c r="I551" s="23" t="s">
        <v>21</v>
      </c>
      <c r="J551" s="24" t="s">
        <v>22</v>
      </c>
      <c r="M551" s="11"/>
    </row>
    <row r="552" spans="1:13" x14ac:dyDescent="0.3">
      <c r="A552" s="27" t="str">
        <v>W03D1H13</v>
      </c>
      <c r="B552" s="27" t="str">
        <f ca="1"/>
        <v>COST</v>
      </c>
      <c r="C552" s="27">
        <f ca="1"/>
        <v>2022</v>
      </c>
      <c r="D552" s="27" t="str">
        <f ca="1"/>
        <v>MEuro22</v>
      </c>
      <c r="E552" s="27">
        <f ca="1"/>
        <v>-8.0000000000000002E-3</v>
      </c>
      <c r="F552" s="27"/>
      <c r="G552" s="27" t="str">
        <f ca="1"/>
        <v>EXPELC-DKW</v>
      </c>
      <c r="H552" s="27" t="str">
        <f ca="1"/>
        <v>ELC_PRIS</v>
      </c>
      <c r="I552" s="23" t="s">
        <v>21</v>
      </c>
      <c r="J552" s="24" t="s">
        <v>22</v>
      </c>
      <c r="M552" s="11"/>
    </row>
    <row r="553" spans="1:13" x14ac:dyDescent="0.3">
      <c r="A553" s="27" t="str">
        <v>W03D1H14</v>
      </c>
      <c r="B553" s="27" t="str">
        <f ca="1"/>
        <v>COST</v>
      </c>
      <c r="C553" s="27">
        <f ca="1"/>
        <v>2022</v>
      </c>
      <c r="D553" s="27" t="str">
        <f ca="1"/>
        <v>MEuro22</v>
      </c>
      <c r="E553" s="27">
        <f ca="1"/>
        <v>-8.0000000000000002E-3</v>
      </c>
      <c r="F553" s="27"/>
      <c r="G553" s="27" t="str">
        <f ca="1"/>
        <v>EXPELC-DKW</v>
      </c>
      <c r="H553" s="27" t="str">
        <f ca="1"/>
        <v>ELC_PRIS</v>
      </c>
      <c r="I553" s="23" t="s">
        <v>21</v>
      </c>
      <c r="J553" s="24" t="s">
        <v>22</v>
      </c>
      <c r="M553" s="11"/>
    </row>
    <row r="554" spans="1:13" x14ac:dyDescent="0.3">
      <c r="A554" s="27" t="str">
        <v>W03D1H15</v>
      </c>
      <c r="B554" s="27" t="str">
        <f ca="1"/>
        <v>COST</v>
      </c>
      <c r="C554" s="27">
        <f ca="1"/>
        <v>2022</v>
      </c>
      <c r="D554" s="27" t="str">
        <f ca="1"/>
        <v>MEuro22</v>
      </c>
      <c r="E554" s="27">
        <f ca="1"/>
        <v>-8.0000000000000002E-3</v>
      </c>
      <c r="F554" s="27"/>
      <c r="G554" s="27" t="str">
        <f ca="1"/>
        <v>EXPELC-DKW</v>
      </c>
      <c r="H554" s="27" t="str">
        <f ca="1"/>
        <v>ELC_PRIS</v>
      </c>
      <c r="I554" s="23" t="s">
        <v>21</v>
      </c>
      <c r="J554" s="24" t="s">
        <v>22</v>
      </c>
      <c r="M554" s="11"/>
    </row>
    <row r="555" spans="1:13" x14ac:dyDescent="0.3">
      <c r="A555" s="27" t="str">
        <v>W03D1H16</v>
      </c>
      <c r="B555" s="27" t="str">
        <f ca="1"/>
        <v>COST</v>
      </c>
      <c r="C555" s="27">
        <f ca="1"/>
        <v>2022</v>
      </c>
      <c r="D555" s="27" t="str">
        <f ca="1"/>
        <v>MEuro22</v>
      </c>
      <c r="E555" s="27">
        <f ca="1"/>
        <v>-8.0999999999999996E-3</v>
      </c>
      <c r="F555" s="27"/>
      <c r="G555" s="27" t="str">
        <f ca="1"/>
        <v>EXPELC-DKW</v>
      </c>
      <c r="H555" s="27" t="str">
        <f ca="1"/>
        <v>ELC_PRIS</v>
      </c>
      <c r="I555" s="23" t="s">
        <v>21</v>
      </c>
      <c r="J555" s="24" t="s">
        <v>22</v>
      </c>
      <c r="M555" s="11"/>
    </row>
    <row r="556" spans="1:13" x14ac:dyDescent="0.3">
      <c r="A556" s="27" t="str">
        <v>W03D1H17</v>
      </c>
      <c r="B556" s="27" t="str">
        <f ca="1"/>
        <v>COST</v>
      </c>
      <c r="C556" s="27">
        <f ca="1"/>
        <v>2022</v>
      </c>
      <c r="D556" s="27" t="str">
        <f ca="1"/>
        <v>MEuro22</v>
      </c>
      <c r="E556" s="27">
        <f ca="1"/>
        <v>-8.3000000000000001E-3</v>
      </c>
      <c r="F556" s="27"/>
      <c r="G556" s="27" t="str">
        <f ca="1"/>
        <v>EXPELC-DKW</v>
      </c>
      <c r="H556" s="27" t="str">
        <f ca="1"/>
        <v>ELC_PRIS</v>
      </c>
      <c r="I556" s="23" t="s">
        <v>21</v>
      </c>
      <c r="J556" s="24" t="s">
        <v>22</v>
      </c>
      <c r="M556" s="11"/>
    </row>
    <row r="557" spans="1:13" x14ac:dyDescent="0.3">
      <c r="A557" s="27" t="str">
        <v>W03D1H18</v>
      </c>
      <c r="B557" s="27" t="str">
        <f ca="1"/>
        <v>COST</v>
      </c>
      <c r="C557" s="27">
        <f ca="1"/>
        <v>2022</v>
      </c>
      <c r="D557" s="27" t="str">
        <f ca="1"/>
        <v>MEuro22</v>
      </c>
      <c r="E557" s="27">
        <f ca="1"/>
        <v>-8.2000000000000007E-3</v>
      </c>
      <c r="F557" s="27"/>
      <c r="G557" s="27" t="str">
        <f ca="1"/>
        <v>EXPELC-DKW</v>
      </c>
      <c r="H557" s="27" t="str">
        <f ca="1"/>
        <v>ELC_PRIS</v>
      </c>
      <c r="I557" s="23" t="s">
        <v>21</v>
      </c>
      <c r="J557" s="24" t="s">
        <v>22</v>
      </c>
      <c r="M557" s="11"/>
    </row>
    <row r="558" spans="1:13" x14ac:dyDescent="0.3">
      <c r="A558" s="27" t="str">
        <v>W03D1H19</v>
      </c>
      <c r="B558" s="27" t="str">
        <f ca="1"/>
        <v>COST</v>
      </c>
      <c r="C558" s="27">
        <f ca="1"/>
        <v>2022</v>
      </c>
      <c r="D558" s="27" t="str">
        <f ca="1"/>
        <v>MEuro22</v>
      </c>
      <c r="E558" s="27">
        <f ca="1"/>
        <v>-8.0000000000000002E-3</v>
      </c>
      <c r="F558" s="27"/>
      <c r="G558" s="27" t="str">
        <f ca="1"/>
        <v>EXPELC-DKW</v>
      </c>
      <c r="H558" s="27" t="str">
        <f ca="1"/>
        <v>ELC_PRIS</v>
      </c>
      <c r="I558" s="23" t="s">
        <v>21</v>
      </c>
      <c r="J558" s="24" t="s">
        <v>22</v>
      </c>
      <c r="M558" s="11"/>
    </row>
    <row r="559" spans="1:13" x14ac:dyDescent="0.3">
      <c r="A559" s="27" t="str">
        <v>W03D1H20</v>
      </c>
      <c r="B559" s="27" t="str">
        <f ca="1"/>
        <v>COST</v>
      </c>
      <c r="C559" s="27">
        <f ca="1"/>
        <v>2022</v>
      </c>
      <c r="D559" s="27" t="str">
        <f ca="1"/>
        <v>MEuro22</v>
      </c>
      <c r="E559" s="27">
        <f ca="1"/>
        <v>-7.7000000000000002E-3</v>
      </c>
      <c r="F559" s="27"/>
      <c r="G559" s="27" t="str">
        <f ca="1"/>
        <v>EXPELC-DKW</v>
      </c>
      <c r="H559" s="27" t="str">
        <f ca="1"/>
        <v>ELC_PRIS</v>
      </c>
      <c r="I559" s="23" t="s">
        <v>21</v>
      </c>
      <c r="J559" s="24" t="s">
        <v>22</v>
      </c>
      <c r="M559" s="11"/>
    </row>
    <row r="560" spans="1:13" x14ac:dyDescent="0.3">
      <c r="A560" s="27" t="str">
        <v>W03D1H21</v>
      </c>
      <c r="B560" s="27" t="str">
        <f ca="1"/>
        <v>COST</v>
      </c>
      <c r="C560" s="27">
        <f ca="1"/>
        <v>2022</v>
      </c>
      <c r="D560" s="27" t="str">
        <f ca="1"/>
        <v>MEuro22</v>
      </c>
      <c r="E560" s="27">
        <f ca="1"/>
        <v>-7.6E-3</v>
      </c>
      <c r="F560" s="27"/>
      <c r="G560" s="27" t="str">
        <f ca="1"/>
        <v>EXPELC-DKW</v>
      </c>
      <c r="H560" s="27" t="str">
        <f ca="1"/>
        <v>ELC_PRIS</v>
      </c>
      <c r="I560" s="23" t="s">
        <v>21</v>
      </c>
      <c r="J560" s="24" t="s">
        <v>22</v>
      </c>
      <c r="M560" s="11"/>
    </row>
    <row r="561" spans="1:13" x14ac:dyDescent="0.3">
      <c r="A561" s="27" t="str">
        <v>W03D1H22</v>
      </c>
      <c r="B561" s="27" t="str">
        <f ca="1"/>
        <v>COST</v>
      </c>
      <c r="C561" s="27">
        <f ca="1"/>
        <v>2022</v>
      </c>
      <c r="D561" s="27" t="str">
        <f ca="1"/>
        <v>MEuro22</v>
      </c>
      <c r="E561" s="27">
        <f ca="1"/>
        <v>-7.6E-3</v>
      </c>
      <c r="F561" s="27"/>
      <c r="G561" s="27" t="str">
        <f ca="1"/>
        <v>EXPELC-DKW</v>
      </c>
      <c r="H561" s="27" t="str">
        <f ca="1"/>
        <v>ELC_PRIS</v>
      </c>
      <c r="I561" s="23" t="s">
        <v>21</v>
      </c>
      <c r="J561" s="24" t="s">
        <v>22</v>
      </c>
      <c r="M561" s="11"/>
    </row>
    <row r="562" spans="1:13" x14ac:dyDescent="0.3">
      <c r="A562" s="27" t="str">
        <v>W03D1H23</v>
      </c>
      <c r="B562" s="27" t="str">
        <f ca="1"/>
        <v>COST</v>
      </c>
      <c r="C562" s="27">
        <f ca="1"/>
        <v>2022</v>
      </c>
      <c r="D562" s="27" t="str">
        <f ca="1"/>
        <v>MEuro22</v>
      </c>
      <c r="E562" s="27">
        <f ca="1"/>
        <v>-7.4999999999999997E-3</v>
      </c>
      <c r="F562" s="27"/>
      <c r="G562" s="27" t="str">
        <f ca="1"/>
        <v>EXPELC-DKW</v>
      </c>
      <c r="H562" s="27" t="str">
        <f ca="1"/>
        <v>ELC_PRIS</v>
      </c>
      <c r="I562" s="23" t="s">
        <v>21</v>
      </c>
      <c r="J562" s="24" t="s">
        <v>22</v>
      </c>
      <c r="M562" s="11"/>
    </row>
    <row r="563" spans="1:13" x14ac:dyDescent="0.3">
      <c r="A563" s="27" t="str">
        <v>W03D2H00</v>
      </c>
      <c r="B563" s="27" t="str">
        <f ca="1"/>
        <v>COST</v>
      </c>
      <c r="C563" s="27">
        <f ca="1"/>
        <v>2022</v>
      </c>
      <c r="D563" s="27" t="str">
        <f ca="1"/>
        <v>MEuro22</v>
      </c>
      <c r="E563" s="27">
        <f ca="1"/>
        <v>-6.4000000000000003E-3</v>
      </c>
      <c r="F563" s="27"/>
      <c r="G563" s="27" t="str">
        <f ca="1"/>
        <v>EXPELC-DKW</v>
      </c>
      <c r="H563" s="27" t="str">
        <f ca="1"/>
        <v>ELC_PRIS</v>
      </c>
      <c r="I563" s="23" t="s">
        <v>21</v>
      </c>
      <c r="J563" s="24" t="s">
        <v>22</v>
      </c>
      <c r="M563" s="11"/>
    </row>
    <row r="564" spans="1:13" x14ac:dyDescent="0.3">
      <c r="A564" s="27" t="str">
        <v>W03D2H01</v>
      </c>
      <c r="B564" s="27" t="str">
        <f ca="1"/>
        <v>COST</v>
      </c>
      <c r="C564" s="27">
        <f ca="1"/>
        <v>2022</v>
      </c>
      <c r="D564" s="27" t="str">
        <f ca="1"/>
        <v>MEuro22</v>
      </c>
      <c r="E564" s="27">
        <f ca="1"/>
        <v>-7.0000000000000001E-3</v>
      </c>
      <c r="F564" s="27"/>
      <c r="G564" s="27" t="str">
        <f ca="1"/>
        <v>EXPELC-DKW</v>
      </c>
      <c r="H564" s="27" t="str">
        <f ca="1"/>
        <v>ELC_PRIS</v>
      </c>
      <c r="I564" s="23" t="s">
        <v>21</v>
      </c>
      <c r="J564" s="24" t="s">
        <v>22</v>
      </c>
      <c r="M564" s="11"/>
    </row>
    <row r="565" spans="1:13" x14ac:dyDescent="0.3">
      <c r="A565" s="27" t="str">
        <v>W03D2H02</v>
      </c>
      <c r="B565" s="27" t="str">
        <f ca="1"/>
        <v>COST</v>
      </c>
      <c r="C565" s="27">
        <f ca="1"/>
        <v>2022</v>
      </c>
      <c r="D565" s="27" t="str">
        <f ca="1"/>
        <v>MEuro22</v>
      </c>
      <c r="E565" s="27">
        <f ca="1"/>
        <v>-7.0000000000000001E-3</v>
      </c>
      <c r="F565" s="27"/>
      <c r="G565" s="27" t="str">
        <f ca="1"/>
        <v>EXPELC-DKW</v>
      </c>
      <c r="H565" s="27" t="str">
        <f ca="1"/>
        <v>ELC_PRIS</v>
      </c>
      <c r="I565" s="23" t="s">
        <v>21</v>
      </c>
      <c r="J565" s="24" t="s">
        <v>22</v>
      </c>
      <c r="M565" s="11"/>
    </row>
    <row r="566" spans="1:13" x14ac:dyDescent="0.3">
      <c r="A566" s="27" t="str">
        <v>W03D2H03</v>
      </c>
      <c r="B566" s="27" t="str">
        <f ca="1"/>
        <v>COST</v>
      </c>
      <c r="C566" s="27">
        <f ca="1"/>
        <v>2022</v>
      </c>
      <c r="D566" s="27" t="str">
        <f ca="1"/>
        <v>MEuro22</v>
      </c>
      <c r="E566" s="27">
        <f ca="1"/>
        <v>-7.0000000000000001E-3</v>
      </c>
      <c r="F566" s="27"/>
      <c r="G566" s="27" t="str">
        <f ca="1"/>
        <v>EXPELC-DKW</v>
      </c>
      <c r="H566" s="27" t="str">
        <f ca="1"/>
        <v>ELC_PRIS</v>
      </c>
      <c r="I566" s="23" t="s">
        <v>21</v>
      </c>
      <c r="J566" s="24" t="s">
        <v>22</v>
      </c>
      <c r="M566" s="11"/>
    </row>
    <row r="567" spans="1:13" x14ac:dyDescent="0.3">
      <c r="A567" s="27" t="str">
        <v>W03D2H04</v>
      </c>
      <c r="B567" s="27" t="str">
        <f ca="1"/>
        <v>COST</v>
      </c>
      <c r="C567" s="27">
        <f ca="1"/>
        <v>2022</v>
      </c>
      <c r="D567" s="27" t="str">
        <f ca="1"/>
        <v>MEuro22</v>
      </c>
      <c r="E567" s="27">
        <f ca="1"/>
        <v>-7.0000000000000001E-3</v>
      </c>
      <c r="F567" s="27"/>
      <c r="G567" s="27" t="str">
        <f ca="1"/>
        <v>EXPELC-DKW</v>
      </c>
      <c r="H567" s="27" t="str">
        <f ca="1"/>
        <v>ELC_PRIS</v>
      </c>
      <c r="I567" s="23" t="s">
        <v>21</v>
      </c>
      <c r="J567" s="24" t="s">
        <v>22</v>
      </c>
      <c r="M567" s="11"/>
    </row>
    <row r="568" spans="1:13" x14ac:dyDescent="0.3">
      <c r="A568" s="27" t="str">
        <v>W03D2H05</v>
      </c>
      <c r="B568" s="27" t="str">
        <f ca="1"/>
        <v>COST</v>
      </c>
      <c r="C568" s="27">
        <f ca="1"/>
        <v>2022</v>
      </c>
      <c r="D568" s="27" t="str">
        <f ca="1"/>
        <v>MEuro22</v>
      </c>
      <c r="E568" s="27">
        <f ca="1"/>
        <v>-7.1000000000000004E-3</v>
      </c>
      <c r="F568" s="27"/>
      <c r="G568" s="27" t="str">
        <f ca="1"/>
        <v>EXPELC-DKW</v>
      </c>
      <c r="H568" s="27" t="str">
        <f ca="1"/>
        <v>ELC_PRIS</v>
      </c>
      <c r="I568" s="23" t="s">
        <v>21</v>
      </c>
      <c r="J568" s="24" t="s">
        <v>22</v>
      </c>
      <c r="M568" s="11"/>
    </row>
    <row r="569" spans="1:13" x14ac:dyDescent="0.3">
      <c r="A569" s="27" t="str">
        <v>W03D2H06</v>
      </c>
      <c r="B569" s="27" t="str">
        <f ca="1"/>
        <v>COST</v>
      </c>
      <c r="C569" s="27">
        <f ca="1"/>
        <v>2022</v>
      </c>
      <c r="D569" s="27" t="str">
        <f ca="1"/>
        <v>MEuro22</v>
      </c>
      <c r="E569" s="27">
        <f ca="1"/>
        <v>-7.1999999999999998E-3</v>
      </c>
      <c r="F569" s="27"/>
      <c r="G569" s="27" t="str">
        <f ca="1"/>
        <v>EXPELC-DKW</v>
      </c>
      <c r="H569" s="27" t="str">
        <f ca="1"/>
        <v>ELC_PRIS</v>
      </c>
      <c r="I569" s="23" t="s">
        <v>21</v>
      </c>
      <c r="J569" s="24" t="s">
        <v>22</v>
      </c>
      <c r="M569" s="11"/>
    </row>
    <row r="570" spans="1:13" x14ac:dyDescent="0.3">
      <c r="A570" s="27" t="str">
        <v>W03D2H07</v>
      </c>
      <c r="B570" s="27" t="str">
        <f ca="1"/>
        <v>COST</v>
      </c>
      <c r="C570" s="27">
        <f ca="1"/>
        <v>2022</v>
      </c>
      <c r="D570" s="27" t="str">
        <f ca="1"/>
        <v>MEuro22</v>
      </c>
      <c r="E570" s="27">
        <f ca="1"/>
        <v>-7.3000000000000001E-3</v>
      </c>
      <c r="F570" s="27"/>
      <c r="G570" s="27" t="str">
        <f ca="1"/>
        <v>EXPELC-DKW</v>
      </c>
      <c r="H570" s="27" t="str">
        <f ca="1"/>
        <v>ELC_PRIS</v>
      </c>
      <c r="I570" s="23" t="s">
        <v>21</v>
      </c>
      <c r="J570" s="24" t="s">
        <v>22</v>
      </c>
      <c r="M570" s="11"/>
    </row>
    <row r="571" spans="1:13" x14ac:dyDescent="0.3">
      <c r="A571" s="27" t="str">
        <v>W03D2H08</v>
      </c>
      <c r="B571" s="27" t="str">
        <f ca="1"/>
        <v>COST</v>
      </c>
      <c r="C571" s="27">
        <f ca="1"/>
        <v>2022</v>
      </c>
      <c r="D571" s="27" t="str">
        <f ca="1"/>
        <v>MEuro22</v>
      </c>
      <c r="E571" s="27">
        <f ca="1"/>
        <v>-7.4000000000000003E-3</v>
      </c>
      <c r="F571" s="27"/>
      <c r="G571" s="27" t="str">
        <f ca="1"/>
        <v>EXPELC-DKW</v>
      </c>
      <c r="H571" s="27" t="str">
        <f ca="1"/>
        <v>ELC_PRIS</v>
      </c>
      <c r="I571" s="23" t="s">
        <v>21</v>
      </c>
      <c r="J571" s="24" t="s">
        <v>22</v>
      </c>
      <c r="M571" s="11"/>
    </row>
    <row r="572" spans="1:13" x14ac:dyDescent="0.3">
      <c r="A572" s="27" t="str">
        <v>W03D2H09</v>
      </c>
      <c r="B572" s="27" t="str">
        <f ca="1"/>
        <v>COST</v>
      </c>
      <c r="C572" s="27">
        <f ca="1"/>
        <v>2022</v>
      </c>
      <c r="D572" s="27" t="str">
        <f ca="1"/>
        <v>MEuro22</v>
      </c>
      <c r="E572" s="27">
        <f ca="1"/>
        <v>-7.6E-3</v>
      </c>
      <c r="F572" s="27"/>
      <c r="G572" s="27" t="str">
        <f ca="1"/>
        <v>EXPELC-DKW</v>
      </c>
      <c r="H572" s="27" t="str">
        <f ca="1"/>
        <v>ELC_PRIS</v>
      </c>
      <c r="I572" s="23" t="s">
        <v>21</v>
      </c>
      <c r="J572" s="24" t="s">
        <v>22</v>
      </c>
      <c r="M572" s="11"/>
    </row>
    <row r="573" spans="1:13" x14ac:dyDescent="0.3">
      <c r="A573" s="27" t="str">
        <v>W03D2H10</v>
      </c>
      <c r="B573" s="27" t="str">
        <f ca="1"/>
        <v>COST</v>
      </c>
      <c r="C573" s="27">
        <f ca="1"/>
        <v>2022</v>
      </c>
      <c r="D573" s="27" t="str">
        <f ca="1"/>
        <v>MEuro22</v>
      </c>
      <c r="E573" s="27">
        <f ca="1"/>
        <v>-7.6E-3</v>
      </c>
      <c r="F573" s="27"/>
      <c r="G573" s="27" t="str">
        <f ca="1"/>
        <v>EXPELC-DKW</v>
      </c>
      <c r="H573" s="27" t="str">
        <f ca="1"/>
        <v>ELC_PRIS</v>
      </c>
      <c r="I573" s="23" t="s">
        <v>21</v>
      </c>
      <c r="J573" s="24" t="s">
        <v>22</v>
      </c>
      <c r="M573" s="11"/>
    </row>
    <row r="574" spans="1:13" x14ac:dyDescent="0.3">
      <c r="A574" s="27" t="str">
        <v>W03D2H11</v>
      </c>
      <c r="B574" s="27" t="str">
        <f ca="1"/>
        <v>COST</v>
      </c>
      <c r="C574" s="27">
        <f ca="1"/>
        <v>2022</v>
      </c>
      <c r="D574" s="27" t="str">
        <f ca="1"/>
        <v>MEuro22</v>
      </c>
      <c r="E574" s="27">
        <f ca="1"/>
        <v>-7.6E-3</v>
      </c>
      <c r="F574" s="27"/>
      <c r="G574" s="27" t="str">
        <f ca="1"/>
        <v>EXPELC-DKW</v>
      </c>
      <c r="H574" s="27" t="str">
        <f ca="1"/>
        <v>ELC_PRIS</v>
      </c>
      <c r="I574" s="23" t="s">
        <v>21</v>
      </c>
      <c r="J574" s="24" t="s">
        <v>22</v>
      </c>
      <c r="M574" s="11"/>
    </row>
    <row r="575" spans="1:13" x14ac:dyDescent="0.3">
      <c r="A575" s="27" t="str">
        <v>W03D2H12</v>
      </c>
      <c r="B575" s="27" t="str">
        <f ca="1"/>
        <v>COST</v>
      </c>
      <c r="C575" s="27">
        <f ca="1"/>
        <v>2022</v>
      </c>
      <c r="D575" s="27" t="str">
        <f ca="1"/>
        <v>MEuro22</v>
      </c>
      <c r="E575" s="27">
        <f ca="1"/>
        <v>-7.3000000000000001E-3</v>
      </c>
      <c r="F575" s="27"/>
      <c r="G575" s="27" t="str">
        <f ca="1"/>
        <v>EXPELC-DKW</v>
      </c>
      <c r="H575" s="27" t="str">
        <f ca="1"/>
        <v>ELC_PRIS</v>
      </c>
      <c r="I575" s="23" t="s">
        <v>21</v>
      </c>
      <c r="J575" s="24" t="s">
        <v>22</v>
      </c>
      <c r="M575" s="11"/>
    </row>
    <row r="576" spans="1:13" x14ac:dyDescent="0.3">
      <c r="A576" s="27" t="str">
        <v>W03D2H13</v>
      </c>
      <c r="B576" s="27" t="str">
        <f ca="1"/>
        <v>COST</v>
      </c>
      <c r="C576" s="27">
        <f ca="1"/>
        <v>2022</v>
      </c>
      <c r="D576" s="27" t="str">
        <f ca="1"/>
        <v>MEuro22</v>
      </c>
      <c r="E576" s="27">
        <f ca="1"/>
        <v>-7.3000000000000001E-3</v>
      </c>
      <c r="F576" s="27"/>
      <c r="G576" s="27" t="str">
        <f ca="1"/>
        <v>EXPELC-DKW</v>
      </c>
      <c r="H576" s="27" t="str">
        <f ca="1"/>
        <v>ELC_PRIS</v>
      </c>
      <c r="I576" s="23" t="s">
        <v>21</v>
      </c>
      <c r="J576" s="24" t="s">
        <v>22</v>
      </c>
      <c r="M576" s="11"/>
    </row>
    <row r="577" spans="1:13" x14ac:dyDescent="0.3">
      <c r="A577" s="27" t="str">
        <v>W03D2H14</v>
      </c>
      <c r="B577" s="27" t="str">
        <f ca="1"/>
        <v>COST</v>
      </c>
      <c r="C577" s="27">
        <f ca="1"/>
        <v>2022</v>
      </c>
      <c r="D577" s="27" t="str">
        <f ca="1"/>
        <v>MEuro22</v>
      </c>
      <c r="E577" s="27">
        <f ca="1"/>
        <v>-7.3000000000000001E-3</v>
      </c>
      <c r="F577" s="27"/>
      <c r="G577" s="27" t="str">
        <f ca="1"/>
        <v>EXPELC-DKW</v>
      </c>
      <c r="H577" s="27" t="str">
        <f ca="1"/>
        <v>ELC_PRIS</v>
      </c>
      <c r="I577" s="23" t="s">
        <v>21</v>
      </c>
      <c r="J577" s="24" t="s">
        <v>22</v>
      </c>
      <c r="M577" s="11"/>
    </row>
    <row r="578" spans="1:13" x14ac:dyDescent="0.3">
      <c r="A578" s="27" t="str">
        <v>W03D2H15</v>
      </c>
      <c r="B578" s="27" t="str">
        <f ca="1"/>
        <v>COST</v>
      </c>
      <c r="C578" s="27">
        <f ca="1"/>
        <v>2022</v>
      </c>
      <c r="D578" s="27" t="str">
        <f ca="1"/>
        <v>MEuro22</v>
      </c>
      <c r="E578" s="27">
        <f ca="1"/>
        <v>-7.3000000000000001E-3</v>
      </c>
      <c r="F578" s="27"/>
      <c r="G578" s="27" t="str">
        <f ca="1"/>
        <v>EXPELC-DKW</v>
      </c>
      <c r="H578" s="27" t="str">
        <f ca="1"/>
        <v>ELC_PRIS</v>
      </c>
      <c r="I578" s="23" t="s">
        <v>21</v>
      </c>
      <c r="J578" s="24" t="s">
        <v>22</v>
      </c>
      <c r="M578" s="11"/>
    </row>
    <row r="579" spans="1:13" x14ac:dyDescent="0.3">
      <c r="A579" s="27" t="str">
        <v>W03D2H16</v>
      </c>
      <c r="B579" s="27" t="str">
        <f ca="1"/>
        <v>COST</v>
      </c>
      <c r="C579" s="27">
        <f ca="1"/>
        <v>2022</v>
      </c>
      <c r="D579" s="27" t="str">
        <f ca="1"/>
        <v>MEuro22</v>
      </c>
      <c r="E579" s="27">
        <f ca="1"/>
        <v>-7.4000000000000003E-3</v>
      </c>
      <c r="F579" s="27"/>
      <c r="G579" s="27" t="str">
        <f ca="1"/>
        <v>EXPELC-DKW</v>
      </c>
      <c r="H579" s="27" t="str">
        <f ca="1"/>
        <v>ELC_PRIS</v>
      </c>
      <c r="I579" s="23" t="s">
        <v>21</v>
      </c>
      <c r="J579" s="24" t="s">
        <v>22</v>
      </c>
      <c r="M579" s="11"/>
    </row>
    <row r="580" spans="1:13" x14ac:dyDescent="0.3">
      <c r="A580" s="27" t="str">
        <v>W03D2H17</v>
      </c>
      <c r="B580" s="27" t="str">
        <f ca="1"/>
        <v>COST</v>
      </c>
      <c r="C580" s="27">
        <f ca="1"/>
        <v>2022</v>
      </c>
      <c r="D580" s="27" t="str">
        <f ca="1"/>
        <v>MEuro22</v>
      </c>
      <c r="E580" s="27">
        <f ca="1"/>
        <v>-7.6E-3</v>
      </c>
      <c r="F580" s="27"/>
      <c r="G580" s="27" t="str">
        <f ca="1"/>
        <v>EXPELC-DKW</v>
      </c>
      <c r="H580" s="27" t="str">
        <f ca="1"/>
        <v>ELC_PRIS</v>
      </c>
      <c r="I580" s="23" t="s">
        <v>21</v>
      </c>
      <c r="J580" s="24" t="s">
        <v>22</v>
      </c>
      <c r="M580" s="11"/>
    </row>
    <row r="581" spans="1:13" x14ac:dyDescent="0.3">
      <c r="A581" s="27" t="str">
        <v>W03D2H18</v>
      </c>
      <c r="B581" s="27" t="str">
        <f ca="1"/>
        <v>COST</v>
      </c>
      <c r="C581" s="27">
        <f ca="1"/>
        <v>2022</v>
      </c>
      <c r="D581" s="27" t="str">
        <f ca="1"/>
        <v>MEuro22</v>
      </c>
      <c r="E581" s="27">
        <f ca="1"/>
        <v>-7.6E-3</v>
      </c>
      <c r="F581" s="27"/>
      <c r="G581" s="27" t="str">
        <f ca="1"/>
        <v>EXPELC-DKW</v>
      </c>
      <c r="H581" s="27" t="str">
        <f ca="1"/>
        <v>ELC_PRIS</v>
      </c>
      <c r="I581" s="23" t="s">
        <v>21</v>
      </c>
      <c r="J581" s="24" t="s">
        <v>22</v>
      </c>
      <c r="M581" s="11"/>
    </row>
    <row r="582" spans="1:13" x14ac:dyDescent="0.3">
      <c r="A582" s="27" t="str">
        <v>W03D2H19</v>
      </c>
      <c r="B582" s="27" t="str">
        <f ca="1"/>
        <v>COST</v>
      </c>
      <c r="C582" s="27">
        <f ca="1"/>
        <v>2022</v>
      </c>
      <c r="D582" s="27" t="str">
        <f ca="1"/>
        <v>MEuro22</v>
      </c>
      <c r="E582" s="27">
        <f ca="1"/>
        <v>-7.3000000000000001E-3</v>
      </c>
      <c r="F582" s="27"/>
      <c r="G582" s="27" t="str">
        <f ca="1"/>
        <v>EXPELC-DKW</v>
      </c>
      <c r="H582" s="27" t="str">
        <f ca="1"/>
        <v>ELC_PRIS</v>
      </c>
      <c r="I582" s="23" t="s">
        <v>21</v>
      </c>
      <c r="J582" s="24" t="s">
        <v>22</v>
      </c>
      <c r="M582" s="11"/>
    </row>
    <row r="583" spans="1:13" x14ac:dyDescent="0.3">
      <c r="A583" s="27" t="str">
        <v>W03D2H20</v>
      </c>
      <c r="B583" s="27" t="str">
        <f ca="1"/>
        <v>COST</v>
      </c>
      <c r="C583" s="27">
        <f ca="1"/>
        <v>2022</v>
      </c>
      <c r="D583" s="27" t="str">
        <f ca="1"/>
        <v>MEuro22</v>
      </c>
      <c r="E583" s="27">
        <f ca="1"/>
        <v>-7.3000000000000001E-3</v>
      </c>
      <c r="F583" s="27"/>
      <c r="G583" s="27" t="str">
        <f ca="1"/>
        <v>EXPELC-DKW</v>
      </c>
      <c r="H583" s="27" t="str">
        <f ca="1"/>
        <v>ELC_PRIS</v>
      </c>
      <c r="I583" s="23" t="s">
        <v>21</v>
      </c>
      <c r="J583" s="24" t="s">
        <v>22</v>
      </c>
      <c r="M583" s="11"/>
    </row>
    <row r="584" spans="1:13" x14ac:dyDescent="0.3">
      <c r="A584" s="27" t="str">
        <v>W03D2H21</v>
      </c>
      <c r="B584" s="27" t="str">
        <f ca="1"/>
        <v>COST</v>
      </c>
      <c r="C584" s="27">
        <f ca="1"/>
        <v>2022</v>
      </c>
      <c r="D584" s="27" t="str">
        <f ca="1"/>
        <v>MEuro22</v>
      </c>
      <c r="E584" s="27">
        <f ca="1"/>
        <v>-7.3000000000000001E-3</v>
      </c>
      <c r="F584" s="27"/>
      <c r="G584" s="27" t="str">
        <f ca="1"/>
        <v>EXPELC-DKW</v>
      </c>
      <c r="H584" s="27" t="str">
        <f ca="1"/>
        <v>ELC_PRIS</v>
      </c>
      <c r="I584" s="23" t="s">
        <v>21</v>
      </c>
      <c r="J584" s="24" t="s">
        <v>22</v>
      </c>
      <c r="M584" s="11"/>
    </row>
    <row r="585" spans="1:13" x14ac:dyDescent="0.3">
      <c r="A585" s="27" t="str">
        <v>W03D2H22</v>
      </c>
      <c r="B585" s="27" t="str">
        <f ca="1"/>
        <v>COST</v>
      </c>
      <c r="C585" s="27">
        <f ca="1"/>
        <v>2022</v>
      </c>
      <c r="D585" s="27" t="str">
        <f ca="1"/>
        <v>MEuro22</v>
      </c>
      <c r="E585" s="27">
        <f ca="1"/>
        <v>-7.1999999999999998E-3</v>
      </c>
      <c r="F585" s="27"/>
      <c r="G585" s="27" t="str">
        <f ca="1"/>
        <v>EXPELC-DKW</v>
      </c>
      <c r="H585" s="27" t="str">
        <f ca="1"/>
        <v>ELC_PRIS</v>
      </c>
      <c r="I585" s="23" t="s">
        <v>21</v>
      </c>
      <c r="J585" s="24" t="s">
        <v>22</v>
      </c>
      <c r="M585" s="11"/>
    </row>
    <row r="586" spans="1:13" x14ac:dyDescent="0.3">
      <c r="A586" s="27" t="str">
        <v>W03D2H23</v>
      </c>
      <c r="B586" s="27" t="str">
        <f ca="1"/>
        <v>COST</v>
      </c>
      <c r="C586" s="27">
        <f ca="1"/>
        <v>2022</v>
      </c>
      <c r="D586" s="27" t="str">
        <f ca="1"/>
        <v>MEuro22</v>
      </c>
      <c r="E586" s="27">
        <f ca="1"/>
        <v>-7.1000000000000004E-3</v>
      </c>
      <c r="F586" s="27"/>
      <c r="G586" s="27" t="str">
        <f ca="1"/>
        <v>EXPELC-DKW</v>
      </c>
      <c r="H586" s="27" t="str">
        <f ca="1"/>
        <v>ELC_PRIS</v>
      </c>
      <c r="I586" s="23" t="s">
        <v>21</v>
      </c>
      <c r="J586" s="24" t="s">
        <v>22</v>
      </c>
      <c r="M586" s="11"/>
    </row>
    <row r="587" spans="1:13" x14ac:dyDescent="0.3">
      <c r="A587" s="27" t="str">
        <v>W03D3H00</v>
      </c>
      <c r="B587" s="27" t="str">
        <f ca="1"/>
        <v>COST</v>
      </c>
      <c r="C587" s="27">
        <f ca="1"/>
        <v>2022</v>
      </c>
      <c r="D587" s="27" t="str">
        <f ca="1"/>
        <v>MEuro22</v>
      </c>
      <c r="E587" s="27">
        <f ca="1"/>
        <v>-7.0000000000000001E-3</v>
      </c>
      <c r="F587" s="27"/>
      <c r="G587" s="27" t="str">
        <f ca="1"/>
        <v>EXPELC-DKW</v>
      </c>
      <c r="H587" s="27" t="str">
        <f ca="1"/>
        <v>ELC_PRIS</v>
      </c>
      <c r="I587" s="23" t="s">
        <v>21</v>
      </c>
      <c r="J587" s="24" t="s">
        <v>22</v>
      </c>
      <c r="M587" s="11"/>
    </row>
    <row r="588" spans="1:13" x14ac:dyDescent="0.3">
      <c r="A588" s="27" t="str">
        <v>W03D3H01</v>
      </c>
      <c r="B588" s="27" t="str">
        <f ca="1"/>
        <v>COST</v>
      </c>
      <c r="C588" s="27">
        <f ca="1"/>
        <v>2022</v>
      </c>
      <c r="D588" s="27" t="str">
        <f ca="1"/>
        <v>MEuro22</v>
      </c>
      <c r="E588" s="27">
        <f ca="1"/>
        <v>-7.0000000000000001E-3</v>
      </c>
      <c r="F588" s="27"/>
      <c r="G588" s="27" t="str">
        <f ca="1"/>
        <v>EXPELC-DKW</v>
      </c>
      <c r="H588" s="27" t="str">
        <f ca="1"/>
        <v>ELC_PRIS</v>
      </c>
      <c r="I588" s="23" t="s">
        <v>21</v>
      </c>
      <c r="J588" s="24" t="s">
        <v>22</v>
      </c>
      <c r="M588" s="11"/>
    </row>
    <row r="589" spans="1:13" x14ac:dyDescent="0.3">
      <c r="A589" s="27" t="str">
        <v>W03D3H02</v>
      </c>
      <c r="B589" s="27" t="str">
        <f ca="1"/>
        <v>COST</v>
      </c>
      <c r="C589" s="27">
        <f ca="1"/>
        <v>2022</v>
      </c>
      <c r="D589" s="27" t="str">
        <f ca="1"/>
        <v>MEuro22</v>
      </c>
      <c r="E589" s="27">
        <f ca="1"/>
        <v>-7.0000000000000001E-3</v>
      </c>
      <c r="F589" s="27"/>
      <c r="G589" s="27" t="str">
        <f ca="1"/>
        <v>EXPELC-DKW</v>
      </c>
      <c r="H589" s="27" t="str">
        <f ca="1"/>
        <v>ELC_PRIS</v>
      </c>
      <c r="I589" s="23" t="s">
        <v>21</v>
      </c>
      <c r="J589" s="24" t="s">
        <v>22</v>
      </c>
      <c r="M589" s="11"/>
    </row>
    <row r="590" spans="1:13" x14ac:dyDescent="0.3">
      <c r="A590" s="27" t="str">
        <v>W03D3H03</v>
      </c>
      <c r="B590" s="27" t="str">
        <f ca="1"/>
        <v>COST</v>
      </c>
      <c r="C590" s="27">
        <f ca="1"/>
        <v>2022</v>
      </c>
      <c r="D590" s="27" t="str">
        <f ca="1"/>
        <v>MEuro22</v>
      </c>
      <c r="E590" s="27">
        <f ca="1"/>
        <v>-7.0000000000000001E-3</v>
      </c>
      <c r="F590" s="27"/>
      <c r="G590" s="27" t="str">
        <f ca="1"/>
        <v>EXPELC-DKW</v>
      </c>
      <c r="H590" s="27" t="str">
        <f ca="1"/>
        <v>ELC_PRIS</v>
      </c>
      <c r="I590" s="23" t="s">
        <v>21</v>
      </c>
      <c r="J590" s="24" t="s">
        <v>22</v>
      </c>
      <c r="M590" s="11"/>
    </row>
    <row r="591" spans="1:13" x14ac:dyDescent="0.3">
      <c r="A591" s="27" t="str">
        <v>W03D3H04</v>
      </c>
      <c r="B591" s="27" t="str">
        <f ca="1"/>
        <v>COST</v>
      </c>
      <c r="C591" s="27">
        <f ca="1"/>
        <v>2022</v>
      </c>
      <c r="D591" s="27" t="str">
        <f ca="1"/>
        <v>MEuro22</v>
      </c>
      <c r="E591" s="27">
        <f ca="1"/>
        <v>-7.1000000000000004E-3</v>
      </c>
      <c r="F591" s="27"/>
      <c r="G591" s="27" t="str">
        <f ca="1"/>
        <v>EXPELC-DKW</v>
      </c>
      <c r="H591" s="27" t="str">
        <f ca="1"/>
        <v>ELC_PRIS</v>
      </c>
      <c r="I591" s="23" t="s">
        <v>21</v>
      </c>
      <c r="J591" s="24" t="s">
        <v>22</v>
      </c>
      <c r="M591" s="11"/>
    </row>
    <row r="592" spans="1:13" x14ac:dyDescent="0.3">
      <c r="A592" s="27" t="str">
        <v>W03D3H05</v>
      </c>
      <c r="B592" s="27" t="str">
        <f ca="1"/>
        <v>COST</v>
      </c>
      <c r="C592" s="27">
        <f ca="1"/>
        <v>2022</v>
      </c>
      <c r="D592" s="27" t="str">
        <f ca="1"/>
        <v>MEuro22</v>
      </c>
      <c r="E592" s="27">
        <f ca="1"/>
        <v>-7.7000000000000002E-3</v>
      </c>
      <c r="F592" s="27"/>
      <c r="G592" s="27" t="str">
        <f ca="1"/>
        <v>EXPELC-DKW</v>
      </c>
      <c r="H592" s="27" t="str">
        <f ca="1"/>
        <v>ELC_PRIS</v>
      </c>
      <c r="I592" s="23" t="s">
        <v>21</v>
      </c>
      <c r="J592" s="24" t="s">
        <v>22</v>
      </c>
      <c r="M592" s="11"/>
    </row>
    <row r="593" spans="1:13" x14ac:dyDescent="0.3">
      <c r="A593" s="27" t="str">
        <v>W03D3H06</v>
      </c>
      <c r="B593" s="27" t="str">
        <f ca="1"/>
        <v>COST</v>
      </c>
      <c r="C593" s="27">
        <f ca="1"/>
        <v>2022</v>
      </c>
      <c r="D593" s="27" t="str">
        <f ca="1"/>
        <v>MEuro22</v>
      </c>
      <c r="E593" s="27">
        <f ca="1"/>
        <v>-7.6E-3</v>
      </c>
      <c r="F593" s="27"/>
      <c r="G593" s="27" t="str">
        <f ca="1"/>
        <v>EXPELC-DKW</v>
      </c>
      <c r="H593" s="27" t="str">
        <f ca="1"/>
        <v>ELC_PRIS</v>
      </c>
      <c r="I593" s="23" t="s">
        <v>21</v>
      </c>
      <c r="J593" s="24" t="s">
        <v>22</v>
      </c>
      <c r="M593" s="11"/>
    </row>
    <row r="594" spans="1:13" x14ac:dyDescent="0.3">
      <c r="A594" s="27" t="str">
        <v>W03D3H07</v>
      </c>
      <c r="B594" s="27" t="str">
        <f ca="1"/>
        <v>COST</v>
      </c>
      <c r="C594" s="27">
        <f ca="1"/>
        <v>2022</v>
      </c>
      <c r="D594" s="27" t="str">
        <f ca="1"/>
        <v>MEuro22</v>
      </c>
      <c r="E594" s="27">
        <f ca="1"/>
        <v>-8.6999999999999994E-3</v>
      </c>
      <c r="F594" s="27"/>
      <c r="G594" s="27" t="str">
        <f ca="1"/>
        <v>EXPELC-DKW</v>
      </c>
      <c r="H594" s="27" t="str">
        <f ca="1"/>
        <v>ELC_PRIS</v>
      </c>
      <c r="I594" s="23" t="s">
        <v>21</v>
      </c>
      <c r="J594" s="24" t="s">
        <v>22</v>
      </c>
      <c r="M594" s="11"/>
    </row>
    <row r="595" spans="1:13" x14ac:dyDescent="0.3">
      <c r="A595" s="27" t="str">
        <v>W03D3H08</v>
      </c>
      <c r="B595" s="27" t="str">
        <f ca="1"/>
        <v>COST</v>
      </c>
      <c r="C595" s="27">
        <f ca="1"/>
        <v>2022</v>
      </c>
      <c r="D595" s="27" t="str">
        <f ca="1"/>
        <v>MEuro22</v>
      </c>
      <c r="E595" s="27">
        <f ca="1"/>
        <v>-9.4999999999999998E-3</v>
      </c>
      <c r="F595" s="27"/>
      <c r="G595" s="27" t="str">
        <f ca="1"/>
        <v>EXPELC-DKW</v>
      </c>
      <c r="H595" s="27" t="str">
        <f ca="1"/>
        <v>ELC_PRIS</v>
      </c>
      <c r="I595" s="23" t="s">
        <v>21</v>
      </c>
      <c r="J595" s="24" t="s">
        <v>22</v>
      </c>
      <c r="M595" s="11"/>
    </row>
    <row r="596" spans="1:13" x14ac:dyDescent="0.3">
      <c r="A596" s="27" t="str">
        <v>W03D3H09</v>
      </c>
      <c r="B596" s="27" t="str">
        <f ca="1"/>
        <v>COST</v>
      </c>
      <c r="C596" s="27">
        <f ca="1"/>
        <v>2022</v>
      </c>
      <c r="D596" s="27" t="str">
        <f ca="1"/>
        <v>MEuro22</v>
      </c>
      <c r="E596" s="27">
        <f ca="1"/>
        <v>-1.0500000000000001E-2</v>
      </c>
      <c r="F596" s="27"/>
      <c r="G596" s="27" t="str">
        <f ca="1"/>
        <v>EXPELC-DKW</v>
      </c>
      <c r="H596" s="27" t="str">
        <f ca="1"/>
        <v>ELC_PRIS</v>
      </c>
      <c r="I596" s="23" t="s">
        <v>21</v>
      </c>
      <c r="J596" s="24" t="s">
        <v>22</v>
      </c>
      <c r="M596" s="11"/>
    </row>
    <row r="597" spans="1:13" x14ac:dyDescent="0.3">
      <c r="A597" s="27" t="str">
        <v>W03D3H10</v>
      </c>
      <c r="B597" s="27" t="str">
        <f ca="1"/>
        <v>COST</v>
      </c>
      <c r="C597" s="27">
        <f ca="1"/>
        <v>2022</v>
      </c>
      <c r="D597" s="27" t="str">
        <f ca="1"/>
        <v>MEuro22</v>
      </c>
      <c r="E597" s="27">
        <f ca="1"/>
        <v>-1.0999999999999999E-2</v>
      </c>
      <c r="F597" s="27"/>
      <c r="G597" s="27" t="str">
        <f ca="1"/>
        <v>EXPELC-DKW</v>
      </c>
      <c r="H597" s="27" t="str">
        <f ca="1"/>
        <v>ELC_PRIS</v>
      </c>
      <c r="I597" s="23" t="s">
        <v>21</v>
      </c>
      <c r="J597" s="24" t="s">
        <v>22</v>
      </c>
      <c r="M597" s="11"/>
    </row>
    <row r="598" spans="1:13" x14ac:dyDescent="0.3">
      <c r="A598" s="27" t="str">
        <v>W03D3H11</v>
      </c>
      <c r="B598" s="27" t="str">
        <f ca="1"/>
        <v>COST</v>
      </c>
      <c r="C598" s="27">
        <f ca="1"/>
        <v>2022</v>
      </c>
      <c r="D598" s="27" t="str">
        <f ca="1"/>
        <v>MEuro22</v>
      </c>
      <c r="E598" s="27">
        <f ca="1"/>
        <v>-0.01</v>
      </c>
      <c r="F598" s="27"/>
      <c r="G598" s="27" t="str">
        <f ca="1"/>
        <v>EXPELC-DKW</v>
      </c>
      <c r="H598" s="27" t="str">
        <f ca="1"/>
        <v>ELC_PRIS</v>
      </c>
      <c r="I598" s="23" t="s">
        <v>21</v>
      </c>
      <c r="J598" s="24" t="s">
        <v>22</v>
      </c>
      <c r="M598" s="11"/>
    </row>
    <row r="599" spans="1:13" x14ac:dyDescent="0.3">
      <c r="A599" s="27" t="str">
        <v>W03D3H12</v>
      </c>
      <c r="B599" s="27" t="str">
        <f ca="1"/>
        <v>COST</v>
      </c>
      <c r="C599" s="27">
        <f ca="1"/>
        <v>2022</v>
      </c>
      <c r="D599" s="27" t="str">
        <f ca="1"/>
        <v>MEuro22</v>
      </c>
      <c r="E599" s="27">
        <f ca="1"/>
        <v>-0.01</v>
      </c>
      <c r="F599" s="27"/>
      <c r="G599" s="27" t="str">
        <f ca="1"/>
        <v>EXPELC-DKW</v>
      </c>
      <c r="H599" s="27" t="str">
        <f ca="1"/>
        <v>ELC_PRIS</v>
      </c>
      <c r="I599" s="23" t="s">
        <v>21</v>
      </c>
      <c r="J599" s="24" t="s">
        <v>22</v>
      </c>
      <c r="M599" s="11"/>
    </row>
    <row r="600" spans="1:13" x14ac:dyDescent="0.3">
      <c r="A600" s="27" t="str">
        <v>W03D3H13</v>
      </c>
      <c r="B600" s="27" t="str">
        <f ca="1"/>
        <v>COST</v>
      </c>
      <c r="C600" s="27">
        <f ca="1"/>
        <v>2022</v>
      </c>
      <c r="D600" s="27" t="str">
        <f ca="1"/>
        <v>MEuro22</v>
      </c>
      <c r="E600" s="27">
        <f ca="1"/>
        <v>-9.9000000000000008E-3</v>
      </c>
      <c r="F600" s="27"/>
      <c r="G600" s="27" t="str">
        <f ca="1"/>
        <v>EXPELC-DKW</v>
      </c>
      <c r="H600" s="27" t="str">
        <f ca="1"/>
        <v>ELC_PRIS</v>
      </c>
      <c r="I600" s="23" t="s">
        <v>21</v>
      </c>
      <c r="J600" s="24" t="s">
        <v>22</v>
      </c>
      <c r="M600" s="11"/>
    </row>
    <row r="601" spans="1:13" x14ac:dyDescent="0.3">
      <c r="A601" s="27" t="str">
        <v>W03D3H14</v>
      </c>
      <c r="B601" s="27" t="str">
        <f ca="1"/>
        <v>COST</v>
      </c>
      <c r="C601" s="27">
        <f ca="1"/>
        <v>2022</v>
      </c>
      <c r="D601" s="27" t="str">
        <f ca="1"/>
        <v>MEuro22</v>
      </c>
      <c r="E601" s="27">
        <f ca="1"/>
        <v>-9.7999999999999997E-3</v>
      </c>
      <c r="F601" s="27"/>
      <c r="G601" s="27" t="str">
        <f ca="1"/>
        <v>EXPELC-DKW</v>
      </c>
      <c r="H601" s="27" t="str">
        <f ca="1"/>
        <v>ELC_PRIS</v>
      </c>
      <c r="I601" s="23" t="s">
        <v>21</v>
      </c>
      <c r="J601" s="24" t="s">
        <v>22</v>
      </c>
      <c r="M601" s="11"/>
    </row>
    <row r="602" spans="1:13" x14ac:dyDescent="0.3">
      <c r="A602" s="27" t="str">
        <v>W03D3H15</v>
      </c>
      <c r="B602" s="27" t="str">
        <f ca="1"/>
        <v>COST</v>
      </c>
      <c r="C602" s="27">
        <f ca="1"/>
        <v>2022</v>
      </c>
      <c r="D602" s="27" t="str">
        <f ca="1"/>
        <v>MEuro22</v>
      </c>
      <c r="E602" s="27">
        <f ca="1"/>
        <v>-1.03E-2</v>
      </c>
      <c r="F602" s="27"/>
      <c r="G602" s="27" t="str">
        <f ca="1"/>
        <v>EXPELC-DKW</v>
      </c>
      <c r="H602" s="27" t="str">
        <f ca="1"/>
        <v>ELC_PRIS</v>
      </c>
      <c r="I602" s="23" t="s">
        <v>21</v>
      </c>
      <c r="J602" s="24" t="s">
        <v>22</v>
      </c>
      <c r="M602" s="11"/>
    </row>
    <row r="603" spans="1:13" x14ac:dyDescent="0.3">
      <c r="A603" s="27" t="str">
        <v>W03D3H16</v>
      </c>
      <c r="B603" s="27" t="str">
        <f ca="1"/>
        <v>COST</v>
      </c>
      <c r="C603" s="27">
        <f ca="1"/>
        <v>2022</v>
      </c>
      <c r="D603" s="27" t="str">
        <f ca="1"/>
        <v>MEuro22</v>
      </c>
      <c r="E603" s="27">
        <f ca="1"/>
        <v>-1.3899999999999999E-2</v>
      </c>
      <c r="F603" s="27"/>
      <c r="G603" s="27" t="str">
        <f ca="1"/>
        <v>EXPELC-DKW</v>
      </c>
      <c r="H603" s="27" t="str">
        <f ca="1"/>
        <v>ELC_PRIS</v>
      </c>
      <c r="I603" s="23" t="s">
        <v>21</v>
      </c>
      <c r="J603" s="24" t="s">
        <v>22</v>
      </c>
      <c r="M603" s="11"/>
    </row>
    <row r="604" spans="1:13" x14ac:dyDescent="0.3">
      <c r="A604" s="27" t="str">
        <v>W03D3H17</v>
      </c>
      <c r="B604" s="27" t="str">
        <f ca="1"/>
        <v>COST</v>
      </c>
      <c r="C604" s="27">
        <f ca="1"/>
        <v>2022</v>
      </c>
      <c r="D604" s="27" t="str">
        <f ca="1"/>
        <v>MEuro22</v>
      </c>
      <c r="E604" s="27">
        <f ca="1"/>
        <v>-1.9400000000000001E-2</v>
      </c>
      <c r="F604" s="27"/>
      <c r="G604" s="27" t="str">
        <f ca="1"/>
        <v>EXPELC-DKW</v>
      </c>
      <c r="H604" s="27" t="str">
        <f ca="1"/>
        <v>ELC_PRIS</v>
      </c>
      <c r="I604" s="23" t="s">
        <v>21</v>
      </c>
      <c r="J604" s="24" t="s">
        <v>22</v>
      </c>
      <c r="M604" s="11"/>
    </row>
    <row r="605" spans="1:13" x14ac:dyDescent="0.3">
      <c r="A605" s="27" t="str">
        <v>W03D3H18</v>
      </c>
      <c r="B605" s="27" t="str">
        <f ca="1"/>
        <v>COST</v>
      </c>
      <c r="C605" s="27">
        <f ca="1"/>
        <v>2022</v>
      </c>
      <c r="D605" s="27" t="str">
        <f ca="1"/>
        <v>MEuro22</v>
      </c>
      <c r="E605" s="27">
        <f ca="1"/>
        <v>-1.67E-2</v>
      </c>
      <c r="F605" s="27"/>
      <c r="G605" s="27" t="str">
        <f ca="1"/>
        <v>EXPELC-DKW</v>
      </c>
      <c r="H605" s="27" t="str">
        <f ca="1"/>
        <v>ELC_PRIS</v>
      </c>
      <c r="I605" s="23" t="s">
        <v>21</v>
      </c>
      <c r="J605" s="24" t="s">
        <v>22</v>
      </c>
      <c r="M605" s="11"/>
    </row>
    <row r="606" spans="1:13" x14ac:dyDescent="0.3">
      <c r="A606" s="27" t="str">
        <v>W03D3H19</v>
      </c>
      <c r="B606" s="27" t="str">
        <f ca="1"/>
        <v>COST</v>
      </c>
      <c r="C606" s="27">
        <f ca="1"/>
        <v>2022</v>
      </c>
      <c r="D606" s="27" t="str">
        <f ca="1"/>
        <v>MEuro22</v>
      </c>
      <c r="E606" s="27">
        <f ca="1"/>
        <v>-1.0999999999999999E-2</v>
      </c>
      <c r="F606" s="27"/>
      <c r="G606" s="27" t="str">
        <f ca="1"/>
        <v>EXPELC-DKW</v>
      </c>
      <c r="H606" s="27" t="str">
        <f ca="1"/>
        <v>ELC_PRIS</v>
      </c>
      <c r="I606" s="23" t="s">
        <v>21</v>
      </c>
      <c r="J606" s="24" t="s">
        <v>22</v>
      </c>
      <c r="M606" s="11"/>
    </row>
    <row r="607" spans="1:13" x14ac:dyDescent="0.3">
      <c r="A607" s="27" t="str">
        <v>W03D3H20</v>
      </c>
      <c r="B607" s="27" t="str">
        <f ca="1"/>
        <v>COST</v>
      </c>
      <c r="C607" s="27">
        <f ca="1"/>
        <v>2022</v>
      </c>
      <c r="D607" s="27" t="str">
        <f ca="1"/>
        <v>MEuro22</v>
      </c>
      <c r="E607" s="27">
        <f ca="1"/>
        <v>-8.5000000000000006E-3</v>
      </c>
      <c r="F607" s="27"/>
      <c r="G607" s="27" t="str">
        <f ca="1"/>
        <v>EXPELC-DKW</v>
      </c>
      <c r="H607" s="27" t="str">
        <f ca="1"/>
        <v>ELC_PRIS</v>
      </c>
      <c r="I607" s="23" t="s">
        <v>21</v>
      </c>
      <c r="J607" s="24" t="s">
        <v>22</v>
      </c>
      <c r="M607" s="11"/>
    </row>
    <row r="608" spans="1:13" x14ac:dyDescent="0.3">
      <c r="A608" s="27" t="str">
        <v>W03D3H21</v>
      </c>
      <c r="B608" s="27" t="str">
        <f ca="1"/>
        <v>COST</v>
      </c>
      <c r="C608" s="27">
        <f ca="1"/>
        <v>2022</v>
      </c>
      <c r="D608" s="27" t="str">
        <f ca="1"/>
        <v>MEuro22</v>
      </c>
      <c r="E608" s="27">
        <f ca="1"/>
        <v>-8.6999999999999994E-3</v>
      </c>
      <c r="F608" s="27"/>
      <c r="G608" s="27" t="str">
        <f ca="1"/>
        <v>EXPELC-DKW</v>
      </c>
      <c r="H608" s="27" t="str">
        <f ca="1"/>
        <v>ELC_PRIS</v>
      </c>
      <c r="I608" s="23" t="s">
        <v>21</v>
      </c>
      <c r="J608" s="24" t="s">
        <v>22</v>
      </c>
      <c r="M608" s="11"/>
    </row>
    <row r="609" spans="1:13" x14ac:dyDescent="0.3">
      <c r="A609" s="27" t="str">
        <v>W03D3H22</v>
      </c>
      <c r="B609" s="27" t="str">
        <f ca="1"/>
        <v>COST</v>
      </c>
      <c r="C609" s="27">
        <f ca="1"/>
        <v>2022</v>
      </c>
      <c r="D609" s="27" t="str">
        <f ca="1"/>
        <v>MEuro22</v>
      </c>
      <c r="E609" s="27">
        <f ca="1"/>
        <v>-7.7999999999999996E-3</v>
      </c>
      <c r="F609" s="27"/>
      <c r="G609" s="27" t="str">
        <f ca="1"/>
        <v>EXPELC-DKW</v>
      </c>
      <c r="H609" s="27" t="str">
        <f ca="1"/>
        <v>ELC_PRIS</v>
      </c>
      <c r="I609" s="23" t="s">
        <v>21</v>
      </c>
      <c r="J609" s="24" t="s">
        <v>22</v>
      </c>
      <c r="M609" s="11"/>
    </row>
    <row r="610" spans="1:13" x14ac:dyDescent="0.3">
      <c r="A610" s="27" t="str">
        <v>W03D3H23</v>
      </c>
      <c r="B610" s="27" t="str">
        <f ca="1"/>
        <v>COST</v>
      </c>
      <c r="C610" s="27">
        <f ca="1"/>
        <v>2022</v>
      </c>
      <c r="D610" s="27" t="str">
        <f ca="1"/>
        <v>MEuro22</v>
      </c>
      <c r="E610" s="27">
        <f ca="1"/>
        <v>-7.4000000000000003E-3</v>
      </c>
      <c r="F610" s="27"/>
      <c r="G610" s="27" t="str">
        <f ca="1"/>
        <v>EXPELC-DKW</v>
      </c>
      <c r="H610" s="27" t="str">
        <f ca="1"/>
        <v>ELC_PRIS</v>
      </c>
      <c r="I610" s="23" t="s">
        <v>21</v>
      </c>
      <c r="J610" s="24" t="s">
        <v>22</v>
      </c>
      <c r="M610" s="11"/>
    </row>
    <row r="611" spans="1:13" x14ac:dyDescent="0.3">
      <c r="A611" s="27" t="str">
        <v>W03D4H00</v>
      </c>
      <c r="B611" s="27" t="str">
        <f ca="1"/>
        <v>COST</v>
      </c>
      <c r="C611" s="27">
        <f ca="1"/>
        <v>2022</v>
      </c>
      <c r="D611" s="27" t="str">
        <f ca="1"/>
        <v>MEuro22</v>
      </c>
      <c r="E611" s="27">
        <f ca="1"/>
        <v>-4.4999999999999997E-3</v>
      </c>
      <c r="F611" s="27"/>
      <c r="G611" s="27" t="str">
        <f ca="1"/>
        <v>EXPELC-DKW</v>
      </c>
      <c r="H611" s="27" t="str">
        <f ca="1"/>
        <v>ELC_PRIS</v>
      </c>
      <c r="I611" s="23" t="s">
        <v>21</v>
      </c>
      <c r="J611" s="24" t="s">
        <v>22</v>
      </c>
      <c r="M611" s="11"/>
    </row>
    <row r="612" spans="1:13" x14ac:dyDescent="0.3">
      <c r="A612" s="27" t="str">
        <v>W03D4H01</v>
      </c>
      <c r="B612" s="27" t="str">
        <f ca="1"/>
        <v>COST</v>
      </c>
      <c r="C612" s="27">
        <f ca="1"/>
        <v>2022</v>
      </c>
      <c r="D612" s="27" t="str">
        <f ca="1"/>
        <v>MEuro22</v>
      </c>
      <c r="E612" s="27">
        <f ca="1"/>
        <v>-4.1000000000000003E-3</v>
      </c>
      <c r="F612" s="27"/>
      <c r="G612" s="27" t="str">
        <f ca="1"/>
        <v>EXPELC-DKW</v>
      </c>
      <c r="H612" s="27" t="str">
        <f ca="1"/>
        <v>ELC_PRIS</v>
      </c>
      <c r="I612" s="23" t="s">
        <v>21</v>
      </c>
      <c r="J612" s="24" t="s">
        <v>22</v>
      </c>
      <c r="M612" s="11"/>
    </row>
    <row r="613" spans="1:13" x14ac:dyDescent="0.3">
      <c r="A613" s="27" t="str">
        <v>W03D4H02</v>
      </c>
      <c r="B613" s="27" t="str">
        <f ca="1"/>
        <v>COST</v>
      </c>
      <c r="C613" s="27">
        <f ca="1"/>
        <v>2022</v>
      </c>
      <c r="D613" s="27" t="str">
        <f ca="1"/>
        <v>MEuro22</v>
      </c>
      <c r="E613" s="27">
        <f ca="1"/>
        <v>-5.5999999999999999E-3</v>
      </c>
      <c r="F613" s="27"/>
      <c r="G613" s="27" t="str">
        <f ca="1"/>
        <v>EXPELC-DKW</v>
      </c>
      <c r="H613" s="27" t="str">
        <f ca="1"/>
        <v>ELC_PRIS</v>
      </c>
      <c r="I613" s="23" t="s">
        <v>21</v>
      </c>
      <c r="J613" s="24" t="s">
        <v>22</v>
      </c>
      <c r="M613" s="11"/>
    </row>
    <row r="614" spans="1:13" x14ac:dyDescent="0.3">
      <c r="A614" s="27" t="str">
        <v>W03D4H03</v>
      </c>
      <c r="B614" s="27" t="str">
        <f ca="1"/>
        <v>COST</v>
      </c>
      <c r="C614" s="27">
        <f ca="1"/>
        <v>2022</v>
      </c>
      <c r="D614" s="27" t="str">
        <f ca="1"/>
        <v>MEuro22</v>
      </c>
      <c r="E614" s="27">
        <f ca="1"/>
        <v>-5.5999999999999999E-3</v>
      </c>
      <c r="F614" s="27"/>
      <c r="G614" s="27" t="str">
        <f ca="1"/>
        <v>EXPELC-DKW</v>
      </c>
      <c r="H614" s="27" t="str">
        <f ca="1"/>
        <v>ELC_PRIS</v>
      </c>
      <c r="I614" s="23" t="s">
        <v>21</v>
      </c>
      <c r="J614" s="24" t="s">
        <v>22</v>
      </c>
      <c r="M614" s="11"/>
    </row>
    <row r="615" spans="1:13" x14ac:dyDescent="0.3">
      <c r="A615" s="27" t="str">
        <v>W03D4H04</v>
      </c>
      <c r="B615" s="27" t="str">
        <f ca="1"/>
        <v>COST</v>
      </c>
      <c r="C615" s="27">
        <f ca="1"/>
        <v>2022</v>
      </c>
      <c r="D615" s="27" t="str">
        <f ca="1"/>
        <v>MEuro22</v>
      </c>
      <c r="E615" s="27">
        <f ca="1"/>
        <v>-5.5999999999999999E-3</v>
      </c>
      <c r="F615" s="27"/>
      <c r="G615" s="27" t="str">
        <f ca="1"/>
        <v>EXPELC-DKW</v>
      </c>
      <c r="H615" s="27" t="str">
        <f ca="1"/>
        <v>ELC_PRIS</v>
      </c>
      <c r="I615" s="23" t="s">
        <v>21</v>
      </c>
      <c r="J615" s="24" t="s">
        <v>22</v>
      </c>
      <c r="M615" s="11"/>
    </row>
    <row r="616" spans="1:13" x14ac:dyDescent="0.3">
      <c r="A616" s="27" t="str">
        <v>W03D4H05</v>
      </c>
      <c r="B616" s="27" t="str">
        <f ca="1"/>
        <v>COST</v>
      </c>
      <c r="C616" s="27">
        <f ca="1"/>
        <v>2022</v>
      </c>
      <c r="D616" s="27" t="str">
        <f ca="1"/>
        <v>MEuro22</v>
      </c>
      <c r="E616" s="27">
        <f ca="1"/>
        <v>-5.5999999999999999E-3</v>
      </c>
      <c r="F616" s="27"/>
      <c r="G616" s="27" t="str">
        <f ca="1"/>
        <v>EXPELC-DKW</v>
      </c>
      <c r="H616" s="27" t="str">
        <f ca="1"/>
        <v>ELC_PRIS</v>
      </c>
      <c r="I616" s="23" t="s">
        <v>21</v>
      </c>
      <c r="J616" s="24" t="s">
        <v>22</v>
      </c>
      <c r="M616" s="11"/>
    </row>
    <row r="617" spans="1:13" x14ac:dyDescent="0.3">
      <c r="A617" s="27" t="str">
        <v>W03D4H06</v>
      </c>
      <c r="B617" s="27" t="str">
        <f ca="1"/>
        <v>COST</v>
      </c>
      <c r="C617" s="27">
        <f ca="1"/>
        <v>2022</v>
      </c>
      <c r="D617" s="27" t="str">
        <f ca="1"/>
        <v>MEuro22</v>
      </c>
      <c r="E617" s="27">
        <f ca="1"/>
        <v>-4.1999999999999997E-3</v>
      </c>
      <c r="F617" s="27"/>
      <c r="G617" s="27" t="str">
        <f ca="1"/>
        <v>EXPELC-DKW</v>
      </c>
      <c r="H617" s="27" t="str">
        <f ca="1"/>
        <v>ELC_PRIS</v>
      </c>
      <c r="I617" s="23" t="s">
        <v>21</v>
      </c>
      <c r="J617" s="24" t="s">
        <v>22</v>
      </c>
      <c r="M617" s="11"/>
    </row>
    <row r="618" spans="1:13" x14ac:dyDescent="0.3">
      <c r="A618" s="27" t="str">
        <v>W03D4H07</v>
      </c>
      <c r="B618" s="27" t="str">
        <f ca="1"/>
        <v>COST</v>
      </c>
      <c r="C618" s="27">
        <f ca="1"/>
        <v>2022</v>
      </c>
      <c r="D618" s="27" t="str">
        <f ca="1"/>
        <v>MEuro22</v>
      </c>
      <c r="E618" s="27">
        <f ca="1"/>
        <v>-7.1999999999999998E-3</v>
      </c>
      <c r="F618" s="27"/>
      <c r="G618" s="27" t="str">
        <f ca="1"/>
        <v>EXPELC-DKW</v>
      </c>
      <c r="H618" s="27" t="str">
        <f ca="1"/>
        <v>ELC_PRIS</v>
      </c>
      <c r="I618" s="23" t="s">
        <v>21</v>
      </c>
      <c r="J618" s="24" t="s">
        <v>22</v>
      </c>
      <c r="M618" s="11"/>
    </row>
    <row r="619" spans="1:13" x14ac:dyDescent="0.3">
      <c r="A619" s="27" t="str">
        <v>W03D4H08</v>
      </c>
      <c r="B619" s="27" t="str">
        <f ca="1"/>
        <v>COST</v>
      </c>
      <c r="C619" s="27">
        <f ca="1"/>
        <v>2022</v>
      </c>
      <c r="D619" s="27" t="str">
        <f ca="1"/>
        <v>MEuro22</v>
      </c>
      <c r="E619" s="27">
        <f ca="1"/>
        <v>-7.3000000000000001E-3</v>
      </c>
      <c r="F619" s="27"/>
      <c r="G619" s="27" t="str">
        <f ca="1"/>
        <v>EXPELC-DKW</v>
      </c>
      <c r="H619" s="27" t="str">
        <f ca="1"/>
        <v>ELC_PRIS</v>
      </c>
      <c r="I619" s="23" t="s">
        <v>21</v>
      </c>
      <c r="J619" s="24" t="s">
        <v>22</v>
      </c>
      <c r="M619" s="11"/>
    </row>
    <row r="620" spans="1:13" x14ac:dyDescent="0.3">
      <c r="A620" s="27" t="str">
        <v>W03D4H09</v>
      </c>
      <c r="B620" s="27" t="str">
        <f ca="1"/>
        <v>COST</v>
      </c>
      <c r="C620" s="27">
        <f ca="1"/>
        <v>2022</v>
      </c>
      <c r="D620" s="27" t="str">
        <f ca="1"/>
        <v>MEuro22</v>
      </c>
      <c r="E620" s="27">
        <f ca="1"/>
        <v>-7.1999999999999998E-3</v>
      </c>
      <c r="F620" s="27"/>
      <c r="G620" s="27" t="str">
        <f ca="1"/>
        <v>EXPELC-DKW</v>
      </c>
      <c r="H620" s="27" t="str">
        <f ca="1"/>
        <v>ELC_PRIS</v>
      </c>
      <c r="I620" s="23" t="s">
        <v>21</v>
      </c>
      <c r="J620" s="24" t="s">
        <v>22</v>
      </c>
      <c r="M620" s="11"/>
    </row>
    <row r="621" spans="1:13" x14ac:dyDescent="0.3">
      <c r="A621" s="27" t="str">
        <v>W03D4H10</v>
      </c>
      <c r="B621" s="27" t="str">
        <f ca="1"/>
        <v>COST</v>
      </c>
      <c r="C621" s="27">
        <f ca="1"/>
        <v>2022</v>
      </c>
      <c r="D621" s="27" t="str">
        <f ca="1"/>
        <v>MEuro22</v>
      </c>
      <c r="E621" s="27">
        <f ca="1"/>
        <v>-7.1000000000000004E-3</v>
      </c>
      <c r="F621" s="27"/>
      <c r="G621" s="27" t="str">
        <f ca="1"/>
        <v>EXPELC-DKW</v>
      </c>
      <c r="H621" s="27" t="str">
        <f ca="1"/>
        <v>ELC_PRIS</v>
      </c>
      <c r="I621" s="23" t="s">
        <v>21</v>
      </c>
      <c r="J621" s="24" t="s">
        <v>22</v>
      </c>
      <c r="M621" s="11"/>
    </row>
    <row r="622" spans="1:13" x14ac:dyDescent="0.3">
      <c r="A622" s="27" t="str">
        <v>W03D4H11</v>
      </c>
      <c r="B622" s="27" t="str">
        <f ca="1"/>
        <v>COST</v>
      </c>
      <c r="C622" s="27">
        <f ca="1"/>
        <v>2022</v>
      </c>
      <c r="D622" s="27" t="str">
        <f ca="1"/>
        <v>MEuro22</v>
      </c>
      <c r="E622" s="27">
        <f ca="1"/>
        <v>-7.1000000000000004E-3</v>
      </c>
      <c r="F622" s="27"/>
      <c r="G622" s="27" t="str">
        <f ca="1"/>
        <v>EXPELC-DKW</v>
      </c>
      <c r="H622" s="27" t="str">
        <f ca="1"/>
        <v>ELC_PRIS</v>
      </c>
      <c r="I622" s="23" t="s">
        <v>21</v>
      </c>
      <c r="J622" s="24" t="s">
        <v>22</v>
      </c>
      <c r="M622" s="11"/>
    </row>
    <row r="623" spans="1:13" x14ac:dyDescent="0.3">
      <c r="A623" s="27" t="str">
        <v>W03D4H12</v>
      </c>
      <c r="B623" s="27" t="str">
        <f ca="1"/>
        <v>COST</v>
      </c>
      <c r="C623" s="27">
        <f ca="1"/>
        <v>2022</v>
      </c>
      <c r="D623" s="27" t="str">
        <f ca="1"/>
        <v>MEuro22</v>
      </c>
      <c r="E623" s="27">
        <f ca="1"/>
        <v>-6.8999999999999999E-3</v>
      </c>
      <c r="F623" s="27"/>
      <c r="G623" s="27" t="str">
        <f ca="1"/>
        <v>EXPELC-DKW</v>
      </c>
      <c r="H623" s="27" t="str">
        <f ca="1"/>
        <v>ELC_PRIS</v>
      </c>
      <c r="I623" s="23" t="s">
        <v>21</v>
      </c>
      <c r="J623" s="24" t="s">
        <v>22</v>
      </c>
      <c r="M623" s="11"/>
    </row>
    <row r="624" spans="1:13" x14ac:dyDescent="0.3">
      <c r="A624" s="27" t="str">
        <v>W03D4H13</v>
      </c>
      <c r="B624" s="27" t="str">
        <f ca="1"/>
        <v>COST</v>
      </c>
      <c r="C624" s="27">
        <f ca="1"/>
        <v>2022</v>
      </c>
      <c r="D624" s="27" t="str">
        <f ca="1"/>
        <v>MEuro22</v>
      </c>
      <c r="E624" s="27">
        <f ca="1"/>
        <v>-6.4000000000000003E-3</v>
      </c>
      <c r="F624" s="27"/>
      <c r="G624" s="27" t="str">
        <f ca="1"/>
        <v>EXPELC-DKW</v>
      </c>
      <c r="H624" s="27" t="str">
        <f ca="1"/>
        <v>ELC_PRIS</v>
      </c>
      <c r="I624" s="23" t="s">
        <v>21</v>
      </c>
      <c r="J624" s="24" t="s">
        <v>22</v>
      </c>
      <c r="M624" s="11"/>
    </row>
    <row r="625" spans="1:13" x14ac:dyDescent="0.3">
      <c r="A625" s="27" t="str">
        <v>W03D4H14</v>
      </c>
      <c r="B625" s="27" t="str">
        <f ca="1"/>
        <v>COST</v>
      </c>
      <c r="C625" s="27">
        <f ca="1"/>
        <v>2022</v>
      </c>
      <c r="D625" s="27" t="str">
        <f ca="1"/>
        <v>MEuro22</v>
      </c>
      <c r="E625" s="27">
        <f ca="1"/>
        <v>-6.4000000000000003E-3</v>
      </c>
      <c r="F625" s="27"/>
      <c r="G625" s="27" t="str">
        <f ca="1"/>
        <v>EXPELC-DKW</v>
      </c>
      <c r="H625" s="27" t="str">
        <f ca="1"/>
        <v>ELC_PRIS</v>
      </c>
      <c r="I625" s="23" t="s">
        <v>21</v>
      </c>
      <c r="J625" s="24" t="s">
        <v>22</v>
      </c>
      <c r="M625" s="11"/>
    </row>
    <row r="626" spans="1:13" x14ac:dyDescent="0.3">
      <c r="A626" s="27" t="str">
        <v>W03D4H15</v>
      </c>
      <c r="B626" s="27" t="str">
        <f ca="1"/>
        <v>COST</v>
      </c>
      <c r="C626" s="27">
        <f ca="1"/>
        <v>2022</v>
      </c>
      <c r="D626" s="27" t="str">
        <f ca="1"/>
        <v>MEuro22</v>
      </c>
      <c r="E626" s="27">
        <f ca="1"/>
        <v>-6.7000000000000002E-3</v>
      </c>
      <c r="F626" s="27"/>
      <c r="G626" s="27" t="str">
        <f ca="1"/>
        <v>EXPELC-DKW</v>
      </c>
      <c r="H626" s="27" t="str">
        <f ca="1"/>
        <v>ELC_PRIS</v>
      </c>
      <c r="I626" s="23" t="s">
        <v>21</v>
      </c>
      <c r="J626" s="24" t="s">
        <v>22</v>
      </c>
      <c r="M626" s="11"/>
    </row>
    <row r="627" spans="1:13" x14ac:dyDescent="0.3">
      <c r="A627" s="27" t="str">
        <v>W03D4H16</v>
      </c>
      <c r="B627" s="27" t="str">
        <f ca="1"/>
        <v>COST</v>
      </c>
      <c r="C627" s="27">
        <f ca="1"/>
        <v>2022</v>
      </c>
      <c r="D627" s="27" t="str">
        <f ca="1"/>
        <v>MEuro22</v>
      </c>
      <c r="E627" s="27">
        <f ca="1"/>
        <v>-7.0000000000000001E-3</v>
      </c>
      <c r="F627" s="27"/>
      <c r="G627" s="27" t="str">
        <f ca="1"/>
        <v>EXPELC-DKW</v>
      </c>
      <c r="H627" s="27" t="str">
        <f ca="1"/>
        <v>ELC_PRIS</v>
      </c>
      <c r="I627" s="23" t="s">
        <v>21</v>
      </c>
      <c r="J627" s="24" t="s">
        <v>22</v>
      </c>
      <c r="M627" s="11"/>
    </row>
    <row r="628" spans="1:13" x14ac:dyDescent="0.3">
      <c r="A628" s="27" t="str">
        <v>W03D4H17</v>
      </c>
      <c r="B628" s="27" t="str">
        <f ca="1"/>
        <v>COST</v>
      </c>
      <c r="C628" s="27">
        <f ca="1"/>
        <v>2022</v>
      </c>
      <c r="D628" s="27" t="str">
        <f ca="1"/>
        <v>MEuro22</v>
      </c>
      <c r="E628" s="27">
        <f ca="1"/>
        <v>-7.4999999999999997E-3</v>
      </c>
      <c r="F628" s="27"/>
      <c r="G628" s="27" t="str">
        <f ca="1"/>
        <v>EXPELC-DKW</v>
      </c>
      <c r="H628" s="27" t="str">
        <f ca="1"/>
        <v>ELC_PRIS</v>
      </c>
      <c r="I628" s="23" t="s">
        <v>21</v>
      </c>
      <c r="J628" s="24" t="s">
        <v>22</v>
      </c>
      <c r="M628" s="11"/>
    </row>
    <row r="629" spans="1:13" x14ac:dyDescent="0.3">
      <c r="A629" s="27" t="str">
        <v>W03D4H18</v>
      </c>
      <c r="B629" s="27" t="str">
        <f ca="1"/>
        <v>COST</v>
      </c>
      <c r="C629" s="27">
        <f ca="1"/>
        <v>2022</v>
      </c>
      <c r="D629" s="27" t="str">
        <f ca="1"/>
        <v>MEuro22</v>
      </c>
      <c r="E629" s="27">
        <f ca="1"/>
        <v>-7.3000000000000001E-3</v>
      </c>
      <c r="F629" s="27"/>
      <c r="G629" s="27" t="str">
        <f ca="1"/>
        <v>EXPELC-DKW</v>
      </c>
      <c r="H629" s="27" t="str">
        <f ca="1"/>
        <v>ELC_PRIS</v>
      </c>
      <c r="I629" s="23" t="s">
        <v>21</v>
      </c>
      <c r="J629" s="24" t="s">
        <v>22</v>
      </c>
      <c r="M629" s="11"/>
    </row>
    <row r="630" spans="1:13" x14ac:dyDescent="0.3">
      <c r="A630" s="27" t="str">
        <v>W03D4H19</v>
      </c>
      <c r="B630" s="27" t="str">
        <f ca="1"/>
        <v>COST</v>
      </c>
      <c r="C630" s="27">
        <f ca="1"/>
        <v>2022</v>
      </c>
      <c r="D630" s="27" t="str">
        <f ca="1"/>
        <v>MEuro22</v>
      </c>
      <c r="E630" s="27">
        <f ca="1"/>
        <v>-7.0000000000000001E-3</v>
      </c>
      <c r="F630" s="27"/>
      <c r="G630" s="27" t="str">
        <f ca="1"/>
        <v>EXPELC-DKW</v>
      </c>
      <c r="H630" s="27" t="str">
        <f ca="1"/>
        <v>ELC_PRIS</v>
      </c>
      <c r="I630" s="23" t="s">
        <v>21</v>
      </c>
      <c r="J630" s="24" t="s">
        <v>22</v>
      </c>
      <c r="M630" s="11"/>
    </row>
    <row r="631" spans="1:13" x14ac:dyDescent="0.3">
      <c r="A631" s="27" t="str">
        <v>W03D4H20</v>
      </c>
      <c r="B631" s="27" t="str">
        <f ca="1"/>
        <v>COST</v>
      </c>
      <c r="C631" s="27">
        <f ca="1"/>
        <v>2022</v>
      </c>
      <c r="D631" s="27" t="str">
        <f ca="1"/>
        <v>MEuro22</v>
      </c>
      <c r="E631" s="27">
        <f ca="1"/>
        <v>-5.0000000000000001E-3</v>
      </c>
      <c r="F631" s="27"/>
      <c r="G631" s="27" t="str">
        <f ca="1"/>
        <v>EXPELC-DKW</v>
      </c>
      <c r="H631" s="27" t="str">
        <f ca="1"/>
        <v>ELC_PRIS</v>
      </c>
      <c r="I631" s="23" t="s">
        <v>21</v>
      </c>
      <c r="J631" s="24" t="s">
        <v>22</v>
      </c>
      <c r="M631" s="11"/>
    </row>
    <row r="632" spans="1:13" x14ac:dyDescent="0.3">
      <c r="A632" s="27" t="str">
        <v>W03D4H21</v>
      </c>
      <c r="B632" s="27" t="str">
        <f ca="1"/>
        <v>COST</v>
      </c>
      <c r="C632" s="27">
        <f ca="1"/>
        <v>2022</v>
      </c>
      <c r="D632" s="27" t="str">
        <f ca="1"/>
        <v>MEuro22</v>
      </c>
      <c r="E632" s="27">
        <f ca="1"/>
        <v>-4.1999999999999997E-3</v>
      </c>
      <c r="F632" s="27"/>
      <c r="G632" s="27" t="str">
        <f ca="1"/>
        <v>EXPELC-DKW</v>
      </c>
      <c r="H632" s="27" t="str">
        <f ca="1"/>
        <v>ELC_PRIS</v>
      </c>
      <c r="I632" s="23" t="s">
        <v>21</v>
      </c>
      <c r="J632" s="24" t="s">
        <v>22</v>
      </c>
      <c r="M632" s="11"/>
    </row>
    <row r="633" spans="1:13" x14ac:dyDescent="0.3">
      <c r="A633" s="27" t="str">
        <v>W03D4H22</v>
      </c>
      <c r="B633" s="27" t="str">
        <f ca="1"/>
        <v>COST</v>
      </c>
      <c r="C633" s="27">
        <f ca="1"/>
        <v>2022</v>
      </c>
      <c r="D633" s="27" t="str">
        <f ca="1"/>
        <v>MEuro22</v>
      </c>
      <c r="E633" s="27">
        <f ca="1"/>
        <v>-3.7000000000000002E-3</v>
      </c>
      <c r="F633" s="27"/>
      <c r="G633" s="27" t="str">
        <f ca="1"/>
        <v>EXPELC-DKW</v>
      </c>
      <c r="H633" s="27" t="str">
        <f ca="1"/>
        <v>ELC_PRIS</v>
      </c>
      <c r="I633" s="23" t="s">
        <v>21</v>
      </c>
      <c r="J633" s="24" t="s">
        <v>22</v>
      </c>
      <c r="M633" s="11"/>
    </row>
    <row r="634" spans="1:13" x14ac:dyDescent="0.3">
      <c r="A634" s="27" t="str">
        <v>W03D4H23</v>
      </c>
      <c r="B634" s="27" t="str">
        <f ca="1"/>
        <v>COST</v>
      </c>
      <c r="C634" s="27">
        <f ca="1"/>
        <v>2022</v>
      </c>
      <c r="D634" s="27" t="str">
        <f ca="1"/>
        <v>MEuro22</v>
      </c>
      <c r="E634" s="27">
        <f ca="1"/>
        <v>-8.9999999999999998E-4</v>
      </c>
      <c r="F634" s="27"/>
      <c r="G634" s="27" t="str">
        <f ca="1"/>
        <v>EXPELC-DKW</v>
      </c>
      <c r="H634" s="27" t="str">
        <f ca="1"/>
        <v>ELC_PRIS</v>
      </c>
      <c r="I634" s="23" t="s">
        <v>21</v>
      </c>
      <c r="J634" s="24" t="s">
        <v>22</v>
      </c>
      <c r="M634" s="11"/>
    </row>
    <row r="635" spans="1:13" x14ac:dyDescent="0.3">
      <c r="A635" s="27" t="str">
        <v>W03D5H00</v>
      </c>
      <c r="B635" s="27" t="str">
        <f ca="1"/>
        <v>COST</v>
      </c>
      <c r="C635" s="27">
        <f ca="1"/>
        <v>2022</v>
      </c>
      <c r="D635" s="27" t="str">
        <f ca="1"/>
        <v>MEuro22</v>
      </c>
      <c r="E635" s="27">
        <f ca="1"/>
        <v>-8.9999999999999998E-4</v>
      </c>
      <c r="F635" s="27"/>
      <c r="G635" s="27" t="str">
        <f ca="1"/>
        <v>EXPELC-DKW</v>
      </c>
      <c r="H635" s="27" t="str">
        <f ca="1"/>
        <v>ELC_PRIS</v>
      </c>
      <c r="I635" s="23" t="s">
        <v>21</v>
      </c>
      <c r="J635" s="24" t="s">
        <v>22</v>
      </c>
      <c r="M635" s="11"/>
    </row>
    <row r="636" spans="1:13" x14ac:dyDescent="0.3">
      <c r="A636" s="27" t="str">
        <v>W03D5H01</v>
      </c>
      <c r="B636" s="27" t="str">
        <f ca="1"/>
        <v>COST</v>
      </c>
      <c r="C636" s="27">
        <f ca="1"/>
        <v>2022</v>
      </c>
      <c r="D636" s="27" t="str">
        <f ca="1"/>
        <v>MEuro22</v>
      </c>
      <c r="E636" s="27">
        <f ca="1"/>
        <v>-8.0000000000000004E-4</v>
      </c>
      <c r="F636" s="27"/>
      <c r="G636" s="27" t="str">
        <f ca="1"/>
        <v>EXPELC-DKW</v>
      </c>
      <c r="H636" s="27" t="str">
        <f ca="1"/>
        <v>ELC_PRIS</v>
      </c>
      <c r="I636" s="23" t="s">
        <v>21</v>
      </c>
      <c r="J636" s="24" t="s">
        <v>22</v>
      </c>
      <c r="M636" s="11"/>
    </row>
    <row r="637" spans="1:13" x14ac:dyDescent="0.3">
      <c r="A637" s="27" t="str">
        <v>W03D5H02</v>
      </c>
      <c r="B637" s="27" t="str">
        <f ca="1"/>
        <v>COST</v>
      </c>
      <c r="C637" s="27">
        <f ca="1"/>
        <v>2022</v>
      </c>
      <c r="D637" s="27" t="str">
        <f ca="1"/>
        <v>MEuro22</v>
      </c>
      <c r="E637" s="27">
        <f ca="1"/>
        <v>-8.9999999999999998E-4</v>
      </c>
      <c r="F637" s="27"/>
      <c r="G637" s="27" t="str">
        <f ca="1"/>
        <v>EXPELC-DKW</v>
      </c>
      <c r="H637" s="27" t="str">
        <f ca="1"/>
        <v>ELC_PRIS</v>
      </c>
      <c r="I637" s="23" t="s">
        <v>21</v>
      </c>
      <c r="J637" s="24" t="s">
        <v>22</v>
      </c>
      <c r="M637" s="11"/>
    </row>
    <row r="638" spans="1:13" x14ac:dyDescent="0.3">
      <c r="A638" s="27" t="str">
        <v>W03D5H03</v>
      </c>
      <c r="B638" s="27" t="str">
        <f ca="1"/>
        <v>COST</v>
      </c>
      <c r="C638" s="27">
        <f ca="1"/>
        <v>2022</v>
      </c>
      <c r="D638" s="27" t="str">
        <f ca="1"/>
        <v>MEuro22</v>
      </c>
      <c r="E638" s="27">
        <f ca="1"/>
        <v>-8.9999999999999998E-4</v>
      </c>
      <c r="F638" s="27"/>
      <c r="G638" s="27" t="str">
        <f ca="1"/>
        <v>EXPELC-DKW</v>
      </c>
      <c r="H638" s="27" t="str">
        <f ca="1"/>
        <v>ELC_PRIS</v>
      </c>
      <c r="I638" s="23" t="s">
        <v>21</v>
      </c>
      <c r="J638" s="24" t="s">
        <v>22</v>
      </c>
      <c r="M638" s="11"/>
    </row>
    <row r="639" spans="1:13" x14ac:dyDescent="0.3">
      <c r="A639" s="27" t="str">
        <v>W03D5H04</v>
      </c>
      <c r="B639" s="27" t="str">
        <f ca="1"/>
        <v>COST</v>
      </c>
      <c r="C639" s="27">
        <f ca="1"/>
        <v>2022</v>
      </c>
      <c r="D639" s="27" t="str">
        <f ca="1"/>
        <v>MEuro22</v>
      </c>
      <c r="E639" s="27">
        <f ca="1"/>
        <v>-8.9999999999999998E-4</v>
      </c>
      <c r="F639" s="27"/>
      <c r="G639" s="27" t="str">
        <f ca="1"/>
        <v>EXPELC-DKW</v>
      </c>
      <c r="H639" s="27" t="str">
        <f ca="1"/>
        <v>ELC_PRIS</v>
      </c>
      <c r="I639" s="23" t="s">
        <v>21</v>
      </c>
      <c r="J639" s="24" t="s">
        <v>22</v>
      </c>
      <c r="M639" s="11"/>
    </row>
    <row r="640" spans="1:13" x14ac:dyDescent="0.3">
      <c r="A640" s="27" t="str">
        <v>W03D5H05</v>
      </c>
      <c r="B640" s="27" t="str">
        <f ca="1"/>
        <v>COST</v>
      </c>
      <c r="C640" s="27">
        <f ca="1"/>
        <v>2022</v>
      </c>
      <c r="D640" s="27" t="str">
        <f ca="1"/>
        <v>MEuro22</v>
      </c>
      <c r="E640" s="27">
        <f ca="1"/>
        <v>-8.9999999999999998E-4</v>
      </c>
      <c r="F640" s="27"/>
      <c r="G640" s="27" t="str">
        <f ca="1"/>
        <v>EXPELC-DKW</v>
      </c>
      <c r="H640" s="27" t="str">
        <f ca="1"/>
        <v>ELC_PRIS</v>
      </c>
      <c r="I640" s="23" t="s">
        <v>21</v>
      </c>
      <c r="J640" s="24" t="s">
        <v>22</v>
      </c>
      <c r="M640" s="11"/>
    </row>
    <row r="641" spans="1:13" x14ac:dyDescent="0.3">
      <c r="A641" s="27" t="str">
        <v>W03D5H06</v>
      </c>
      <c r="B641" s="27" t="str">
        <f ca="1"/>
        <v>COST</v>
      </c>
      <c r="C641" s="27">
        <f ca="1"/>
        <v>2022</v>
      </c>
      <c r="D641" s="27" t="str">
        <f ca="1"/>
        <v>MEuro22</v>
      </c>
      <c r="E641" s="27">
        <f ca="1"/>
        <v>-1E-3</v>
      </c>
      <c r="F641" s="27"/>
      <c r="G641" s="27" t="str">
        <f ca="1"/>
        <v>EXPELC-DKW</v>
      </c>
      <c r="H641" s="27" t="str">
        <f ca="1"/>
        <v>ELC_PRIS</v>
      </c>
      <c r="I641" s="23" t="s">
        <v>21</v>
      </c>
      <c r="J641" s="24" t="s">
        <v>22</v>
      </c>
      <c r="M641" s="11"/>
    </row>
    <row r="642" spans="1:13" x14ac:dyDescent="0.3">
      <c r="A642" s="27" t="str">
        <v>W03D5H07</v>
      </c>
      <c r="B642" s="27" t="str">
        <f ca="1"/>
        <v>COST</v>
      </c>
      <c r="C642" s="27">
        <f ca="1"/>
        <v>2022</v>
      </c>
      <c r="D642" s="27" t="str">
        <f ca="1"/>
        <v>MEuro22</v>
      </c>
      <c r="E642" s="27">
        <f ca="1"/>
        <v>-2.7000000000000001E-3</v>
      </c>
      <c r="F642" s="27"/>
      <c r="G642" s="27" t="str">
        <f ca="1"/>
        <v>EXPELC-DKW</v>
      </c>
      <c r="H642" s="27" t="str">
        <f ca="1"/>
        <v>ELC_PRIS</v>
      </c>
      <c r="I642" s="23" t="s">
        <v>21</v>
      </c>
      <c r="J642" s="24" t="s">
        <v>22</v>
      </c>
      <c r="M642" s="11"/>
    </row>
    <row r="643" spans="1:13" x14ac:dyDescent="0.3">
      <c r="A643" s="27" t="str">
        <v>W03D5H08</v>
      </c>
      <c r="B643" s="27" t="str">
        <f ca="1"/>
        <v>COST</v>
      </c>
      <c r="C643" s="27">
        <f ca="1"/>
        <v>2022</v>
      </c>
      <c r="D643" s="27" t="str">
        <f ca="1"/>
        <v>MEuro22</v>
      </c>
      <c r="E643" s="27">
        <f ca="1"/>
        <v>-3.7000000000000002E-3</v>
      </c>
      <c r="F643" s="27"/>
      <c r="G643" s="27" t="str">
        <f ca="1"/>
        <v>EXPELC-DKW</v>
      </c>
      <c r="H643" s="27" t="str">
        <f ca="1"/>
        <v>ELC_PRIS</v>
      </c>
      <c r="I643" s="23" t="s">
        <v>21</v>
      </c>
      <c r="J643" s="24" t="s">
        <v>22</v>
      </c>
      <c r="M643" s="11"/>
    </row>
    <row r="644" spans="1:13" x14ac:dyDescent="0.3">
      <c r="A644" s="27" t="str">
        <v>W03D5H09</v>
      </c>
      <c r="B644" s="27" t="str">
        <f ca="1"/>
        <v>COST</v>
      </c>
      <c r="C644" s="27">
        <f ca="1"/>
        <v>2022</v>
      </c>
      <c r="D644" s="27" t="str">
        <f ca="1"/>
        <v>MEuro22</v>
      </c>
      <c r="E644" s="27">
        <f ca="1"/>
        <v>-3.7000000000000002E-3</v>
      </c>
      <c r="F644" s="27"/>
      <c r="G644" s="27" t="str">
        <f ca="1"/>
        <v>EXPELC-DKW</v>
      </c>
      <c r="H644" s="27" t="str">
        <f ca="1"/>
        <v>ELC_PRIS</v>
      </c>
      <c r="I644" s="23" t="s">
        <v>21</v>
      </c>
      <c r="J644" s="24" t="s">
        <v>22</v>
      </c>
      <c r="M644" s="11"/>
    </row>
    <row r="645" spans="1:13" x14ac:dyDescent="0.3">
      <c r="A645" s="27" t="str">
        <v>W03D5H10</v>
      </c>
      <c r="B645" s="27" t="str">
        <f ca="1"/>
        <v>COST</v>
      </c>
      <c r="C645" s="27">
        <f ca="1"/>
        <v>2022</v>
      </c>
      <c r="D645" s="27" t="str">
        <f ca="1"/>
        <v>MEuro22</v>
      </c>
      <c r="E645" s="27">
        <f ca="1"/>
        <v>-3.3E-3</v>
      </c>
      <c r="F645" s="27"/>
      <c r="G645" s="27" t="str">
        <f ca="1"/>
        <v>EXPELC-DKW</v>
      </c>
      <c r="H645" s="27" t="str">
        <f ca="1"/>
        <v>ELC_PRIS</v>
      </c>
      <c r="I645" s="23" t="s">
        <v>21</v>
      </c>
      <c r="J645" s="24" t="s">
        <v>22</v>
      </c>
      <c r="M645" s="11"/>
    </row>
    <row r="646" spans="1:13" x14ac:dyDescent="0.3">
      <c r="A646" s="27" t="str">
        <v>W03D5H11</v>
      </c>
      <c r="B646" s="27" t="str">
        <f ca="1"/>
        <v>COST</v>
      </c>
      <c r="C646" s="27">
        <f ca="1"/>
        <v>2022</v>
      </c>
      <c r="D646" s="27" t="str">
        <f ca="1"/>
        <v>MEuro22</v>
      </c>
      <c r="E646" s="27">
        <f ca="1"/>
        <v>-3.0000000000000001E-3</v>
      </c>
      <c r="F646" s="27"/>
      <c r="G646" s="27" t="str">
        <f ca="1"/>
        <v>EXPELC-DKW</v>
      </c>
      <c r="H646" s="27" t="str">
        <f ca="1"/>
        <v>ELC_PRIS</v>
      </c>
      <c r="I646" s="23" t="s">
        <v>21</v>
      </c>
      <c r="J646" s="24" t="s">
        <v>22</v>
      </c>
      <c r="M646" s="11"/>
    </row>
    <row r="647" spans="1:13" x14ac:dyDescent="0.3">
      <c r="A647" s="27" t="str">
        <v>W03D5H12</v>
      </c>
      <c r="B647" s="27" t="str">
        <f ca="1"/>
        <v>COST</v>
      </c>
      <c r="C647" s="27">
        <f ca="1"/>
        <v>2022</v>
      </c>
      <c r="D647" s="27" t="str">
        <f ca="1"/>
        <v>MEuro22</v>
      </c>
      <c r="E647" s="27">
        <f ca="1"/>
        <v>-2.7000000000000001E-3</v>
      </c>
      <c r="F647" s="27"/>
      <c r="G647" s="27" t="str">
        <f ca="1"/>
        <v>EXPELC-DKW</v>
      </c>
      <c r="H647" s="27" t="str">
        <f ca="1"/>
        <v>ELC_PRIS</v>
      </c>
      <c r="I647" s="23" t="s">
        <v>21</v>
      </c>
      <c r="J647" s="24" t="s">
        <v>22</v>
      </c>
      <c r="M647" s="11"/>
    </row>
    <row r="648" spans="1:13" x14ac:dyDescent="0.3">
      <c r="A648" s="27" t="str">
        <v>W03D5H13</v>
      </c>
      <c r="B648" s="27" t="str">
        <f ca="1"/>
        <v>COST</v>
      </c>
      <c r="C648" s="27">
        <f ca="1"/>
        <v>2022</v>
      </c>
      <c r="D648" s="27" t="str">
        <f ca="1"/>
        <v>MEuro22</v>
      </c>
      <c r="E648" s="27">
        <f ca="1"/>
        <v>-1.6999999999999999E-3</v>
      </c>
      <c r="F648" s="27"/>
      <c r="G648" s="27" t="str">
        <f ca="1"/>
        <v>EXPELC-DKW</v>
      </c>
      <c r="H648" s="27" t="str">
        <f ca="1"/>
        <v>ELC_PRIS</v>
      </c>
      <c r="I648" s="23" t="s">
        <v>21</v>
      </c>
      <c r="J648" s="24" t="s">
        <v>22</v>
      </c>
      <c r="M648" s="11"/>
    </row>
    <row r="649" spans="1:13" x14ac:dyDescent="0.3">
      <c r="A649" s="27" t="str">
        <v>W03D5H14</v>
      </c>
      <c r="B649" s="27" t="str">
        <f ca="1"/>
        <v>COST</v>
      </c>
      <c r="C649" s="27">
        <f ca="1"/>
        <v>2022</v>
      </c>
      <c r="D649" s="27" t="str">
        <f ca="1"/>
        <v>MEuro22</v>
      </c>
      <c r="E649" s="27">
        <f ca="1"/>
        <v>-1.2999999999999999E-3</v>
      </c>
      <c r="F649" s="27"/>
      <c r="G649" s="27" t="str">
        <f ca="1"/>
        <v>EXPELC-DKW</v>
      </c>
      <c r="H649" s="27" t="str">
        <f ca="1"/>
        <v>ELC_PRIS</v>
      </c>
      <c r="I649" s="23" t="s">
        <v>21</v>
      </c>
      <c r="J649" s="24" t="s">
        <v>22</v>
      </c>
      <c r="M649" s="11"/>
    </row>
    <row r="650" spans="1:13" x14ac:dyDescent="0.3">
      <c r="A650" s="27" t="str">
        <v>W03D5H15</v>
      </c>
      <c r="B650" s="27" t="str">
        <f ca="1"/>
        <v>COST</v>
      </c>
      <c r="C650" s="27">
        <f ca="1"/>
        <v>2022</v>
      </c>
      <c r="D650" s="27" t="str">
        <f ca="1"/>
        <v>MEuro22</v>
      </c>
      <c r="E650" s="27">
        <f ca="1"/>
        <v>-1.4E-3</v>
      </c>
      <c r="F650" s="27"/>
      <c r="G650" s="27" t="str">
        <f ca="1"/>
        <v>EXPELC-DKW</v>
      </c>
      <c r="H650" s="27" t="str">
        <f ca="1"/>
        <v>ELC_PRIS</v>
      </c>
      <c r="I650" s="23" t="s">
        <v>21</v>
      </c>
      <c r="J650" s="24" t="s">
        <v>22</v>
      </c>
      <c r="M650" s="11"/>
    </row>
    <row r="651" spans="1:13" x14ac:dyDescent="0.3">
      <c r="A651" s="27" t="str">
        <v>W03D5H16</v>
      </c>
      <c r="B651" s="27" t="str">
        <f ca="1"/>
        <v>COST</v>
      </c>
      <c r="C651" s="27">
        <f ca="1"/>
        <v>2022</v>
      </c>
      <c r="D651" s="27" t="str">
        <f ca="1"/>
        <v>MEuro22</v>
      </c>
      <c r="E651" s="27">
        <f ca="1"/>
        <v>-2.7000000000000001E-3</v>
      </c>
      <c r="F651" s="27"/>
      <c r="G651" s="27" t="str">
        <f ca="1"/>
        <v>EXPELC-DKW</v>
      </c>
      <c r="H651" s="27" t="str">
        <f ca="1"/>
        <v>ELC_PRIS</v>
      </c>
      <c r="I651" s="23" t="s">
        <v>21</v>
      </c>
      <c r="J651" s="24" t="s">
        <v>22</v>
      </c>
      <c r="M651" s="11"/>
    </row>
    <row r="652" spans="1:13" x14ac:dyDescent="0.3">
      <c r="A652" s="27" t="str">
        <v>W03D5H17</v>
      </c>
      <c r="B652" s="27" t="str">
        <f ca="1"/>
        <v>COST</v>
      </c>
      <c r="C652" s="27">
        <f ca="1"/>
        <v>2022</v>
      </c>
      <c r="D652" s="27" t="str">
        <f ca="1"/>
        <v>MEuro22</v>
      </c>
      <c r="E652" s="27">
        <f ca="1"/>
        <v>-4.4000000000000003E-3</v>
      </c>
      <c r="F652" s="27"/>
      <c r="G652" s="27" t="str">
        <f ca="1"/>
        <v>EXPELC-DKW</v>
      </c>
      <c r="H652" s="27" t="str">
        <f ca="1"/>
        <v>ELC_PRIS</v>
      </c>
      <c r="I652" s="23" t="s">
        <v>21</v>
      </c>
      <c r="J652" s="24" t="s">
        <v>22</v>
      </c>
      <c r="M652" s="11"/>
    </row>
    <row r="653" spans="1:13" x14ac:dyDescent="0.3">
      <c r="A653" s="27" t="str">
        <v>W03D5H18</v>
      </c>
      <c r="B653" s="27" t="str">
        <f ca="1"/>
        <v>COST</v>
      </c>
      <c r="C653" s="27">
        <f ca="1"/>
        <v>2022</v>
      </c>
      <c r="D653" s="27" t="str">
        <f ca="1"/>
        <v>MEuro22</v>
      </c>
      <c r="E653" s="27">
        <f ca="1"/>
        <v>-3.0000000000000001E-3</v>
      </c>
      <c r="F653" s="27"/>
      <c r="G653" s="27" t="str">
        <f ca="1"/>
        <v>EXPELC-DKW</v>
      </c>
      <c r="H653" s="27" t="str">
        <f ca="1"/>
        <v>ELC_PRIS</v>
      </c>
      <c r="I653" s="23" t="s">
        <v>21</v>
      </c>
      <c r="J653" s="24" t="s">
        <v>22</v>
      </c>
      <c r="M653" s="11"/>
    </row>
    <row r="654" spans="1:13" x14ac:dyDescent="0.3">
      <c r="A654" s="27" t="str">
        <v>W03D5H19</v>
      </c>
      <c r="B654" s="27" t="str">
        <f ca="1"/>
        <v>COST</v>
      </c>
      <c r="C654" s="27">
        <f ca="1"/>
        <v>2022</v>
      </c>
      <c r="D654" s="27" t="str">
        <f ca="1"/>
        <v>MEuro22</v>
      </c>
      <c r="E654" s="27">
        <f ca="1"/>
        <v>-1.1000000000000001E-3</v>
      </c>
      <c r="F654" s="27"/>
      <c r="G654" s="27" t="str">
        <f ca="1"/>
        <v>EXPELC-DKW</v>
      </c>
      <c r="H654" s="27" t="str">
        <f ca="1"/>
        <v>ELC_PRIS</v>
      </c>
      <c r="I654" s="23" t="s">
        <v>21</v>
      </c>
      <c r="J654" s="24" t="s">
        <v>22</v>
      </c>
      <c r="M654" s="11"/>
    </row>
    <row r="655" spans="1:13" x14ac:dyDescent="0.3">
      <c r="A655" s="27" t="str">
        <v>W03D5H20</v>
      </c>
      <c r="B655" s="27" t="str">
        <f ca="1"/>
        <v>COST</v>
      </c>
      <c r="C655" s="27">
        <f ca="1"/>
        <v>2022</v>
      </c>
      <c r="D655" s="27" t="str">
        <f ca="1"/>
        <v>MEuro22</v>
      </c>
      <c r="E655" s="27">
        <f ca="1"/>
        <v>-8.9999999999999998E-4</v>
      </c>
      <c r="F655" s="27"/>
      <c r="G655" s="27" t="str">
        <f ca="1"/>
        <v>EXPELC-DKW</v>
      </c>
      <c r="H655" s="27" t="str">
        <f ca="1"/>
        <v>ELC_PRIS</v>
      </c>
      <c r="I655" s="23" t="s">
        <v>21</v>
      </c>
      <c r="J655" s="24" t="s">
        <v>22</v>
      </c>
      <c r="M655" s="11"/>
    </row>
    <row r="656" spans="1:13" x14ac:dyDescent="0.3">
      <c r="A656" s="27" t="str">
        <v>W03D5H21</v>
      </c>
      <c r="B656" s="27" t="str">
        <f ca="1"/>
        <v>COST</v>
      </c>
      <c r="C656" s="27">
        <f ca="1"/>
        <v>2022</v>
      </c>
      <c r="D656" s="27" t="str">
        <f ca="1"/>
        <v>MEuro22</v>
      </c>
      <c r="E656" s="27">
        <f ca="1"/>
        <v>-8.9999999999999998E-4</v>
      </c>
      <c r="F656" s="27"/>
      <c r="G656" s="27" t="str">
        <f ca="1"/>
        <v>EXPELC-DKW</v>
      </c>
      <c r="H656" s="27" t="str">
        <f ca="1"/>
        <v>ELC_PRIS</v>
      </c>
      <c r="I656" s="23" t="s">
        <v>21</v>
      </c>
      <c r="J656" s="24" t="s">
        <v>22</v>
      </c>
      <c r="M656" s="11"/>
    </row>
    <row r="657" spans="1:13" x14ac:dyDescent="0.3">
      <c r="A657" s="27" t="str">
        <v>W03D5H22</v>
      </c>
      <c r="B657" s="27" t="str">
        <f ca="1"/>
        <v>COST</v>
      </c>
      <c r="C657" s="27">
        <f ca="1"/>
        <v>2022</v>
      </c>
      <c r="D657" s="27" t="str">
        <f ca="1"/>
        <v>MEuro22</v>
      </c>
      <c r="E657" s="27">
        <f ca="1"/>
        <v>-8.0000000000000004E-4</v>
      </c>
      <c r="F657" s="27"/>
      <c r="G657" s="27" t="str">
        <f ca="1"/>
        <v>EXPELC-DKW</v>
      </c>
      <c r="H657" s="27" t="str">
        <f ca="1"/>
        <v>ELC_PRIS</v>
      </c>
      <c r="I657" s="23" t="s">
        <v>21</v>
      </c>
      <c r="J657" s="24" t="s">
        <v>22</v>
      </c>
      <c r="M657" s="11"/>
    </row>
    <row r="658" spans="1:13" x14ac:dyDescent="0.3">
      <c r="A658" s="27" t="str">
        <v>W03D5H23</v>
      </c>
      <c r="B658" s="27" t="str">
        <f ca="1"/>
        <v>COST</v>
      </c>
      <c r="C658" s="27">
        <f ca="1"/>
        <v>2022</v>
      </c>
      <c r="D658" s="27" t="str">
        <f ca="1"/>
        <v>MEuro22</v>
      </c>
      <c r="E658" s="27">
        <f ca="1"/>
        <v>-6.9999999999999999E-4</v>
      </c>
      <c r="F658" s="27"/>
      <c r="G658" s="27" t="str">
        <f ca="1"/>
        <v>EXPELC-DKW</v>
      </c>
      <c r="H658" s="27" t="str">
        <f ca="1"/>
        <v>ELC_PRIS</v>
      </c>
      <c r="I658" s="23" t="s">
        <v>21</v>
      </c>
      <c r="J658" s="24" t="s">
        <v>22</v>
      </c>
      <c r="M658" s="11"/>
    </row>
    <row r="659" spans="1:13" x14ac:dyDescent="0.3">
      <c r="A659" s="27" t="str">
        <v>W03D6H00</v>
      </c>
      <c r="B659" s="27" t="str">
        <f ca="1"/>
        <v>COST</v>
      </c>
      <c r="C659" s="27">
        <f ca="1"/>
        <v>2022</v>
      </c>
      <c r="D659" s="27" t="str">
        <f ca="1"/>
        <v>MEuro22</v>
      </c>
      <c r="E659" s="27">
        <f ca="1"/>
        <v>-8.0000000000000004E-4</v>
      </c>
      <c r="F659" s="27"/>
      <c r="G659" s="27" t="str">
        <f ca="1"/>
        <v>EXPELC-DKW</v>
      </c>
      <c r="H659" s="27" t="str">
        <f ca="1"/>
        <v>ELC_PRIS</v>
      </c>
      <c r="I659" s="23" t="s">
        <v>21</v>
      </c>
      <c r="J659" s="24" t="s">
        <v>22</v>
      </c>
      <c r="M659" s="11"/>
    </row>
    <row r="660" spans="1:13" x14ac:dyDescent="0.3">
      <c r="A660" s="27" t="str">
        <v>W03D6H01</v>
      </c>
      <c r="B660" s="27" t="str">
        <f ca="1"/>
        <v>COST</v>
      </c>
      <c r="C660" s="27">
        <f ca="1"/>
        <v>2022</v>
      </c>
      <c r="D660" s="27" t="str">
        <f ca="1"/>
        <v>MEuro22</v>
      </c>
      <c r="E660" s="27">
        <f ca="1"/>
        <v>-6.9999999999999999E-4</v>
      </c>
      <c r="F660" s="27"/>
      <c r="G660" s="27" t="str">
        <f ca="1"/>
        <v>EXPELC-DKW</v>
      </c>
      <c r="H660" s="27" t="str">
        <f ca="1"/>
        <v>ELC_PRIS</v>
      </c>
      <c r="I660" s="23" t="s">
        <v>21</v>
      </c>
      <c r="J660" s="24" t="s">
        <v>22</v>
      </c>
      <c r="M660" s="11"/>
    </row>
    <row r="661" spans="1:13" x14ac:dyDescent="0.3">
      <c r="A661" s="27" t="str">
        <v>W03D6H02</v>
      </c>
      <c r="B661" s="27" t="str">
        <f ca="1"/>
        <v>COST</v>
      </c>
      <c r="C661" s="27">
        <f ca="1"/>
        <v>2022</v>
      </c>
      <c r="D661" s="27" t="str">
        <f ca="1"/>
        <v>MEuro22</v>
      </c>
      <c r="E661" s="27">
        <f ca="1"/>
        <v>-6.9999999999999999E-4</v>
      </c>
      <c r="F661" s="27"/>
      <c r="G661" s="27" t="str">
        <f ca="1"/>
        <v>EXPELC-DKW</v>
      </c>
      <c r="H661" s="27" t="str">
        <f ca="1"/>
        <v>ELC_PRIS</v>
      </c>
      <c r="I661" s="23" t="s">
        <v>21</v>
      </c>
      <c r="J661" s="24" t="s">
        <v>22</v>
      </c>
      <c r="M661" s="11"/>
    </row>
    <row r="662" spans="1:13" x14ac:dyDescent="0.3">
      <c r="A662" s="27" t="str">
        <v>W03D6H03</v>
      </c>
      <c r="B662" s="27" t="str">
        <f ca="1"/>
        <v>COST</v>
      </c>
      <c r="C662" s="27">
        <f ca="1"/>
        <v>2022</v>
      </c>
      <c r="D662" s="27" t="str">
        <f ca="1"/>
        <v>MEuro22</v>
      </c>
      <c r="E662" s="27">
        <f ca="1"/>
        <v>-6.9999999999999999E-4</v>
      </c>
      <c r="F662" s="27"/>
      <c r="G662" s="27" t="str">
        <f ca="1"/>
        <v>EXPELC-DKW</v>
      </c>
      <c r="H662" s="27" t="str">
        <f ca="1"/>
        <v>ELC_PRIS</v>
      </c>
      <c r="I662" s="23" t="s">
        <v>21</v>
      </c>
      <c r="J662" s="24" t="s">
        <v>22</v>
      </c>
      <c r="M662" s="11"/>
    </row>
    <row r="663" spans="1:13" x14ac:dyDescent="0.3">
      <c r="A663" s="27" t="str">
        <v>W03D6H04</v>
      </c>
      <c r="B663" s="27" t="str">
        <f ca="1"/>
        <v>COST</v>
      </c>
      <c r="C663" s="27">
        <f ca="1"/>
        <v>2022</v>
      </c>
      <c r="D663" s="27" t="str">
        <f ca="1"/>
        <v>MEuro22</v>
      </c>
      <c r="E663" s="27">
        <f ca="1"/>
        <v>-6.9999999999999999E-4</v>
      </c>
      <c r="F663" s="27"/>
      <c r="G663" s="27" t="str">
        <f ca="1"/>
        <v>EXPELC-DKW</v>
      </c>
      <c r="H663" s="27" t="str">
        <f ca="1"/>
        <v>ELC_PRIS</v>
      </c>
      <c r="I663" s="23" t="s">
        <v>21</v>
      </c>
      <c r="J663" s="24" t="s">
        <v>22</v>
      </c>
      <c r="M663" s="11"/>
    </row>
    <row r="664" spans="1:13" x14ac:dyDescent="0.3">
      <c r="A664" s="27" t="str">
        <v>W03D6H05</v>
      </c>
      <c r="B664" s="27" t="str">
        <f ca="1"/>
        <v>COST</v>
      </c>
      <c r="C664" s="27">
        <f ca="1"/>
        <v>2022</v>
      </c>
      <c r="D664" s="27" t="str">
        <f ca="1"/>
        <v>MEuro22</v>
      </c>
      <c r="E664" s="27">
        <f ca="1"/>
        <v>-8.0000000000000004E-4</v>
      </c>
      <c r="F664" s="27"/>
      <c r="G664" s="27" t="str">
        <f ca="1"/>
        <v>EXPELC-DKW</v>
      </c>
      <c r="H664" s="27" t="str">
        <f ca="1"/>
        <v>ELC_PRIS</v>
      </c>
      <c r="I664" s="23" t="s">
        <v>21</v>
      </c>
      <c r="J664" s="24" t="s">
        <v>22</v>
      </c>
      <c r="M664" s="11"/>
    </row>
    <row r="665" spans="1:13" x14ac:dyDescent="0.3">
      <c r="A665" s="27" t="str">
        <v>W03D6H06</v>
      </c>
      <c r="B665" s="27" t="str">
        <f ca="1"/>
        <v>COST</v>
      </c>
      <c r="C665" s="27">
        <f ca="1"/>
        <v>2022</v>
      </c>
      <c r="D665" s="27" t="str">
        <f ca="1"/>
        <v>MEuro22</v>
      </c>
      <c r="E665" s="27">
        <f ca="1"/>
        <v>-3.7000000000000002E-3</v>
      </c>
      <c r="F665" s="27"/>
      <c r="G665" s="27" t="str">
        <f ca="1"/>
        <v>EXPELC-DKW</v>
      </c>
      <c r="H665" s="27" t="str">
        <f ca="1"/>
        <v>ELC_PRIS</v>
      </c>
      <c r="I665" s="23" t="s">
        <v>21</v>
      </c>
      <c r="J665" s="24" t="s">
        <v>22</v>
      </c>
      <c r="M665" s="11"/>
    </row>
    <row r="666" spans="1:13" x14ac:dyDescent="0.3">
      <c r="A666" s="27" t="str">
        <v>W03D6H07</v>
      </c>
      <c r="B666" s="27" t="str">
        <f ca="1"/>
        <v>COST</v>
      </c>
      <c r="C666" s="27">
        <f ca="1"/>
        <v>2022</v>
      </c>
      <c r="D666" s="27" t="str">
        <f ca="1"/>
        <v>MEuro22</v>
      </c>
      <c r="E666" s="27">
        <f ca="1"/>
        <v>-7.1000000000000004E-3</v>
      </c>
      <c r="F666" s="27"/>
      <c r="G666" s="27" t="str">
        <f ca="1"/>
        <v>EXPELC-DKW</v>
      </c>
      <c r="H666" s="27" t="str">
        <f ca="1"/>
        <v>ELC_PRIS</v>
      </c>
      <c r="I666" s="23" t="s">
        <v>21</v>
      </c>
      <c r="J666" s="24" t="s">
        <v>22</v>
      </c>
      <c r="M666" s="11"/>
    </row>
    <row r="667" spans="1:13" x14ac:dyDescent="0.3">
      <c r="A667" s="27" t="str">
        <v>W03D6H08</v>
      </c>
      <c r="B667" s="27" t="str">
        <f ca="1"/>
        <v>COST</v>
      </c>
      <c r="C667" s="27">
        <f ca="1"/>
        <v>2022</v>
      </c>
      <c r="D667" s="27" t="str">
        <f ca="1"/>
        <v>MEuro22</v>
      </c>
      <c r="E667" s="27">
        <f ca="1"/>
        <v>-7.9000000000000008E-3</v>
      </c>
      <c r="F667" s="27"/>
      <c r="G667" s="27" t="str">
        <f ca="1"/>
        <v>EXPELC-DKW</v>
      </c>
      <c r="H667" s="27" t="str">
        <f ca="1"/>
        <v>ELC_PRIS</v>
      </c>
      <c r="I667" s="23" t="s">
        <v>21</v>
      </c>
      <c r="J667" s="24" t="s">
        <v>22</v>
      </c>
      <c r="M667" s="11"/>
    </row>
    <row r="668" spans="1:13" x14ac:dyDescent="0.3">
      <c r="A668" s="27" t="str">
        <v>W03D6H09</v>
      </c>
      <c r="B668" s="27" t="str">
        <f ca="1"/>
        <v>COST</v>
      </c>
      <c r="C668" s="27">
        <f ca="1"/>
        <v>2022</v>
      </c>
      <c r="D668" s="27" t="str">
        <f ca="1"/>
        <v>MEuro22</v>
      </c>
      <c r="E668" s="27">
        <f ca="1"/>
        <v>-7.9000000000000008E-3</v>
      </c>
      <c r="F668" s="27"/>
      <c r="G668" s="27" t="str">
        <f ca="1"/>
        <v>EXPELC-DKW</v>
      </c>
      <c r="H668" s="27" t="str">
        <f ca="1"/>
        <v>ELC_PRIS</v>
      </c>
      <c r="I668" s="23" t="s">
        <v>21</v>
      </c>
      <c r="J668" s="24" t="s">
        <v>22</v>
      </c>
      <c r="M668" s="11"/>
    </row>
    <row r="669" spans="1:13" x14ac:dyDescent="0.3">
      <c r="A669" s="27" t="str">
        <v>W03D6H10</v>
      </c>
      <c r="B669" s="27" t="str">
        <f ca="1"/>
        <v>COST</v>
      </c>
      <c r="C669" s="27">
        <f ca="1"/>
        <v>2022</v>
      </c>
      <c r="D669" s="27" t="str">
        <f ca="1"/>
        <v>MEuro22</v>
      </c>
      <c r="E669" s="27">
        <f ca="1"/>
        <v>-8.0000000000000002E-3</v>
      </c>
      <c r="F669" s="27"/>
      <c r="G669" s="27" t="str">
        <f ca="1"/>
        <v>EXPELC-DKW</v>
      </c>
      <c r="H669" s="27" t="str">
        <f ca="1"/>
        <v>ELC_PRIS</v>
      </c>
      <c r="I669" s="23" t="s">
        <v>21</v>
      </c>
      <c r="J669" s="24" t="s">
        <v>22</v>
      </c>
      <c r="M669" s="11"/>
    </row>
    <row r="670" spans="1:13" x14ac:dyDescent="0.3">
      <c r="A670" s="27" t="str">
        <v>W03D6H11</v>
      </c>
      <c r="B670" s="27" t="str">
        <f ca="1"/>
        <v>COST</v>
      </c>
      <c r="C670" s="27">
        <f ca="1"/>
        <v>2022</v>
      </c>
      <c r="D670" s="27" t="str">
        <f ca="1"/>
        <v>MEuro22</v>
      </c>
      <c r="E670" s="27">
        <f ca="1"/>
        <v>-8.2000000000000007E-3</v>
      </c>
      <c r="F670" s="27"/>
      <c r="G670" s="27" t="str">
        <f ca="1"/>
        <v>EXPELC-DKW</v>
      </c>
      <c r="H670" s="27" t="str">
        <f ca="1"/>
        <v>ELC_PRIS</v>
      </c>
      <c r="I670" s="23" t="s">
        <v>21</v>
      </c>
      <c r="J670" s="24" t="s">
        <v>22</v>
      </c>
      <c r="M670" s="11"/>
    </row>
    <row r="671" spans="1:13" x14ac:dyDescent="0.3">
      <c r="A671" s="27" t="str">
        <v>W03D6H12</v>
      </c>
      <c r="B671" s="27" t="str">
        <f ca="1"/>
        <v>COST</v>
      </c>
      <c r="C671" s="27">
        <f ca="1"/>
        <v>2022</v>
      </c>
      <c r="D671" s="27" t="str">
        <f ca="1"/>
        <v>MEuro22</v>
      </c>
      <c r="E671" s="27">
        <f ca="1"/>
        <v>-8.2000000000000007E-3</v>
      </c>
      <c r="F671" s="27"/>
      <c r="G671" s="27" t="str">
        <f ca="1"/>
        <v>EXPELC-DKW</v>
      </c>
      <c r="H671" s="27" t="str">
        <f ca="1"/>
        <v>ELC_PRIS</v>
      </c>
      <c r="I671" s="23" t="s">
        <v>21</v>
      </c>
      <c r="J671" s="24" t="s">
        <v>22</v>
      </c>
      <c r="M671" s="11"/>
    </row>
    <row r="672" spans="1:13" x14ac:dyDescent="0.3">
      <c r="A672" s="27" t="str">
        <v>W03D6H13</v>
      </c>
      <c r="B672" s="27" t="str">
        <f ca="1"/>
        <v>COST</v>
      </c>
      <c r="C672" s="27">
        <f ca="1"/>
        <v>2022</v>
      </c>
      <c r="D672" s="27" t="str">
        <f ca="1"/>
        <v>MEuro22</v>
      </c>
      <c r="E672" s="27">
        <f ca="1"/>
        <v>-8.0999999999999996E-3</v>
      </c>
      <c r="F672" s="27"/>
      <c r="G672" s="27" t="str">
        <f ca="1"/>
        <v>EXPELC-DKW</v>
      </c>
      <c r="H672" s="27" t="str">
        <f ca="1"/>
        <v>ELC_PRIS</v>
      </c>
      <c r="I672" s="23" t="s">
        <v>21</v>
      </c>
      <c r="J672" s="24" t="s">
        <v>22</v>
      </c>
      <c r="M672" s="11"/>
    </row>
    <row r="673" spans="1:13" x14ac:dyDescent="0.3">
      <c r="A673" s="27" t="str">
        <v>W03D6H14</v>
      </c>
      <c r="B673" s="27" t="str">
        <f ca="1"/>
        <v>COST</v>
      </c>
      <c r="C673" s="27">
        <f ca="1"/>
        <v>2022</v>
      </c>
      <c r="D673" s="27" t="str">
        <f ca="1"/>
        <v>MEuro22</v>
      </c>
      <c r="E673" s="27">
        <f ca="1"/>
        <v>-8.0999999999999996E-3</v>
      </c>
      <c r="F673" s="27"/>
      <c r="G673" s="27" t="str">
        <f ca="1"/>
        <v>EXPELC-DKW</v>
      </c>
      <c r="H673" s="27" t="str">
        <f ca="1"/>
        <v>ELC_PRIS</v>
      </c>
      <c r="I673" s="23" t="s">
        <v>21</v>
      </c>
      <c r="J673" s="24" t="s">
        <v>22</v>
      </c>
      <c r="M673" s="11"/>
    </row>
    <row r="674" spans="1:13" x14ac:dyDescent="0.3">
      <c r="A674" s="27" t="str">
        <v>W03D6H15</v>
      </c>
      <c r="B674" s="27" t="str">
        <f ca="1"/>
        <v>COST</v>
      </c>
      <c r="C674" s="27">
        <f ca="1"/>
        <v>2022</v>
      </c>
      <c r="D674" s="27" t="str">
        <f ca="1"/>
        <v>MEuro22</v>
      </c>
      <c r="E674" s="27">
        <f ca="1"/>
        <v>-8.6E-3</v>
      </c>
      <c r="F674" s="27"/>
      <c r="G674" s="27" t="str">
        <f ca="1"/>
        <v>EXPELC-DKW</v>
      </c>
      <c r="H674" s="27" t="str">
        <f ca="1"/>
        <v>ELC_PRIS</v>
      </c>
      <c r="I674" s="23" t="s">
        <v>21</v>
      </c>
      <c r="J674" s="24" t="s">
        <v>22</v>
      </c>
      <c r="M674" s="11"/>
    </row>
    <row r="675" spans="1:13" x14ac:dyDescent="0.3">
      <c r="A675" s="27" t="str">
        <v>W03D6H16</v>
      </c>
      <c r="B675" s="27" t="str">
        <f ca="1"/>
        <v>COST</v>
      </c>
      <c r="C675" s="27">
        <f ca="1"/>
        <v>2022</v>
      </c>
      <c r="D675" s="27" t="str">
        <f ca="1"/>
        <v>MEuro22</v>
      </c>
      <c r="E675" s="27">
        <f ca="1"/>
        <v>-9.7999999999999997E-3</v>
      </c>
      <c r="F675" s="27"/>
      <c r="G675" s="27" t="str">
        <f ca="1"/>
        <v>EXPELC-DKW</v>
      </c>
      <c r="H675" s="27" t="str">
        <f ca="1"/>
        <v>ELC_PRIS</v>
      </c>
      <c r="I675" s="23" t="s">
        <v>21</v>
      </c>
      <c r="J675" s="24" t="s">
        <v>22</v>
      </c>
      <c r="M675" s="11"/>
    </row>
    <row r="676" spans="1:13" x14ac:dyDescent="0.3">
      <c r="A676" s="27" t="str">
        <v>W03D6H17</v>
      </c>
      <c r="B676" s="27" t="str">
        <f ca="1"/>
        <v>COST</v>
      </c>
      <c r="C676" s="27">
        <f ca="1"/>
        <v>2022</v>
      </c>
      <c r="D676" s="27" t="str">
        <f ca="1"/>
        <v>MEuro22</v>
      </c>
      <c r="E676" s="27">
        <f ca="1"/>
        <v>-1.32E-2</v>
      </c>
      <c r="F676" s="27"/>
      <c r="G676" s="27" t="str">
        <f ca="1"/>
        <v>EXPELC-DKW</v>
      </c>
      <c r="H676" s="27" t="str">
        <f ca="1"/>
        <v>ELC_PRIS</v>
      </c>
      <c r="I676" s="23" t="s">
        <v>21</v>
      </c>
      <c r="J676" s="24" t="s">
        <v>22</v>
      </c>
      <c r="M676" s="11"/>
    </row>
    <row r="677" spans="1:13" x14ac:dyDescent="0.3">
      <c r="A677" s="27" t="str">
        <v>W03D6H18</v>
      </c>
      <c r="B677" s="27" t="str">
        <f ca="1"/>
        <v>COST</v>
      </c>
      <c r="C677" s="27">
        <f ca="1"/>
        <v>2022</v>
      </c>
      <c r="D677" s="27" t="str">
        <f ca="1"/>
        <v>MEuro22</v>
      </c>
      <c r="E677" s="27">
        <f ca="1"/>
        <v>-1.38E-2</v>
      </c>
      <c r="F677" s="27"/>
      <c r="G677" s="27" t="str">
        <f ca="1"/>
        <v>EXPELC-DKW</v>
      </c>
      <c r="H677" s="27" t="str">
        <f ca="1"/>
        <v>ELC_PRIS</v>
      </c>
      <c r="I677" s="23" t="s">
        <v>21</v>
      </c>
      <c r="J677" s="24" t="s">
        <v>22</v>
      </c>
      <c r="M677" s="11"/>
    </row>
    <row r="678" spans="1:13" x14ac:dyDescent="0.3">
      <c r="A678" s="27" t="str">
        <v>W03D6H19</v>
      </c>
      <c r="B678" s="27" t="str">
        <f ca="1"/>
        <v>COST</v>
      </c>
      <c r="C678" s="27">
        <f ca="1"/>
        <v>2022</v>
      </c>
      <c r="D678" s="27" t="str">
        <f ca="1"/>
        <v>MEuro22</v>
      </c>
      <c r="E678" s="27">
        <f ca="1"/>
        <v>-1.04E-2</v>
      </c>
      <c r="F678" s="27"/>
      <c r="G678" s="27" t="str">
        <f ca="1"/>
        <v>EXPELC-DKW</v>
      </c>
      <c r="H678" s="27" t="str">
        <f ca="1"/>
        <v>ELC_PRIS</v>
      </c>
      <c r="I678" s="23" t="s">
        <v>21</v>
      </c>
      <c r="J678" s="24" t="s">
        <v>22</v>
      </c>
      <c r="M678" s="11"/>
    </row>
    <row r="679" spans="1:13" x14ac:dyDescent="0.3">
      <c r="A679" s="27" t="str">
        <v>W03D6H20</v>
      </c>
      <c r="B679" s="27" t="str">
        <f ca="1"/>
        <v>COST</v>
      </c>
      <c r="C679" s="27">
        <f ca="1"/>
        <v>2022</v>
      </c>
      <c r="D679" s="27" t="str">
        <f ca="1"/>
        <v>MEuro22</v>
      </c>
      <c r="E679" s="27">
        <f ca="1"/>
        <v>-7.6E-3</v>
      </c>
      <c r="F679" s="27"/>
      <c r="G679" s="27" t="str">
        <f ca="1"/>
        <v>EXPELC-DKW</v>
      </c>
      <c r="H679" s="27" t="str">
        <f ca="1"/>
        <v>ELC_PRIS</v>
      </c>
      <c r="I679" s="23" t="s">
        <v>21</v>
      </c>
      <c r="J679" s="24" t="s">
        <v>22</v>
      </c>
      <c r="M679" s="11"/>
    </row>
    <row r="680" spans="1:13" x14ac:dyDescent="0.3">
      <c r="A680" s="27" t="str">
        <v>W03D6H21</v>
      </c>
      <c r="B680" s="27" t="str">
        <f ca="1"/>
        <v>COST</v>
      </c>
      <c r="C680" s="27">
        <f ca="1"/>
        <v>2022</v>
      </c>
      <c r="D680" s="27" t="str">
        <f ca="1"/>
        <v>MEuro22</v>
      </c>
      <c r="E680" s="27">
        <f ca="1"/>
        <v>-7.6E-3</v>
      </c>
      <c r="F680" s="27"/>
      <c r="G680" s="27" t="str">
        <f ca="1"/>
        <v>EXPELC-DKW</v>
      </c>
      <c r="H680" s="27" t="str">
        <f ca="1"/>
        <v>ELC_PRIS</v>
      </c>
      <c r="I680" s="23" t="s">
        <v>21</v>
      </c>
      <c r="J680" s="24" t="s">
        <v>22</v>
      </c>
      <c r="M680" s="11"/>
    </row>
    <row r="681" spans="1:13" x14ac:dyDescent="0.3">
      <c r="A681" s="27" t="str">
        <v>W03D6H22</v>
      </c>
      <c r="B681" s="27" t="str">
        <f ca="1"/>
        <v>COST</v>
      </c>
      <c r="C681" s="27">
        <f ca="1"/>
        <v>2022</v>
      </c>
      <c r="D681" s="27" t="str">
        <f ca="1"/>
        <v>MEuro22</v>
      </c>
      <c r="E681" s="27">
        <f ca="1"/>
        <v>-7.1999999999999998E-3</v>
      </c>
      <c r="F681" s="27"/>
      <c r="G681" s="27" t="str">
        <f ca="1"/>
        <v>EXPELC-DKW</v>
      </c>
      <c r="H681" s="27" t="str">
        <f ca="1"/>
        <v>ELC_PRIS</v>
      </c>
      <c r="I681" s="23" t="s">
        <v>21</v>
      </c>
      <c r="J681" s="24" t="s">
        <v>22</v>
      </c>
      <c r="M681" s="11"/>
    </row>
    <row r="682" spans="1:13" x14ac:dyDescent="0.3">
      <c r="A682" s="27" t="str">
        <v>W03D6H23</v>
      </c>
      <c r="B682" s="27" t="str">
        <f ca="1"/>
        <v>COST</v>
      </c>
      <c r="C682" s="27">
        <f ca="1"/>
        <v>2022</v>
      </c>
      <c r="D682" s="27" t="str">
        <f ca="1"/>
        <v>MEuro22</v>
      </c>
      <c r="E682" s="27">
        <f ca="1"/>
        <v>-4.4000000000000003E-3</v>
      </c>
      <c r="F682" s="27"/>
      <c r="G682" s="27" t="str">
        <f ca="1"/>
        <v>EXPELC-DKW</v>
      </c>
      <c r="H682" s="27" t="str">
        <f ca="1"/>
        <v>ELC_PRIS</v>
      </c>
      <c r="I682" s="23" t="s">
        <v>21</v>
      </c>
      <c r="J682" s="24" t="s">
        <v>22</v>
      </c>
      <c r="M682" s="11"/>
    </row>
    <row r="683" spans="1:13" x14ac:dyDescent="0.3">
      <c r="A683" s="27" t="str">
        <v>W04D0H00</v>
      </c>
      <c r="B683" s="27" t="str">
        <f ca="1"/>
        <v>COST</v>
      </c>
      <c r="C683" s="27">
        <f ca="1"/>
        <v>2022</v>
      </c>
      <c r="D683" s="27" t="str">
        <f ca="1"/>
        <v>MEuro22</v>
      </c>
      <c r="E683" s="27">
        <f ca="1"/>
        <v>-6.1999999999999998E-3</v>
      </c>
      <c r="F683" s="27"/>
      <c r="G683" s="27" t="str">
        <f ca="1"/>
        <v>EXPELC-DKW</v>
      </c>
      <c r="H683" s="27" t="str">
        <f ca="1"/>
        <v>ELC_PRIS</v>
      </c>
      <c r="I683" s="23" t="s">
        <v>21</v>
      </c>
      <c r="J683" s="24" t="s">
        <v>22</v>
      </c>
      <c r="M683" s="11"/>
    </row>
    <row r="684" spans="1:13" x14ac:dyDescent="0.3">
      <c r="A684" s="27" t="str">
        <v>W04D0H01</v>
      </c>
      <c r="B684" s="27" t="str">
        <f ca="1"/>
        <v>COST</v>
      </c>
      <c r="C684" s="27">
        <f ca="1"/>
        <v>2022</v>
      </c>
      <c r="D684" s="27" t="str">
        <f ca="1"/>
        <v>MEuro22</v>
      </c>
      <c r="E684" s="27">
        <f ca="1"/>
        <v>-5.8999999999999999E-3</v>
      </c>
      <c r="F684" s="27"/>
      <c r="G684" s="27" t="str">
        <f ca="1"/>
        <v>EXPELC-DKW</v>
      </c>
      <c r="H684" s="27" t="str">
        <f ca="1"/>
        <v>ELC_PRIS</v>
      </c>
      <c r="I684" s="23" t="s">
        <v>21</v>
      </c>
      <c r="J684" s="24" t="s">
        <v>22</v>
      </c>
      <c r="M684" s="11"/>
    </row>
    <row r="685" spans="1:13" x14ac:dyDescent="0.3">
      <c r="A685" s="27" t="str">
        <v>W04D0H02</v>
      </c>
      <c r="B685" s="27" t="str">
        <f ca="1"/>
        <v>COST</v>
      </c>
      <c r="C685" s="27">
        <f ca="1"/>
        <v>2022</v>
      </c>
      <c r="D685" s="27" t="str">
        <f ca="1"/>
        <v>MEuro22</v>
      </c>
      <c r="E685" s="27">
        <f ca="1"/>
        <v>-3.8999999999999998E-3</v>
      </c>
      <c r="F685" s="27"/>
      <c r="G685" s="27" t="str">
        <f ca="1"/>
        <v>EXPELC-DKW</v>
      </c>
      <c r="H685" s="27" t="str">
        <f ca="1"/>
        <v>ELC_PRIS</v>
      </c>
      <c r="I685" s="23" t="s">
        <v>21</v>
      </c>
      <c r="J685" s="24" t="s">
        <v>22</v>
      </c>
      <c r="M685" s="11"/>
    </row>
    <row r="686" spans="1:13" x14ac:dyDescent="0.3">
      <c r="A686" s="27" t="str">
        <v>W04D0H03</v>
      </c>
      <c r="B686" s="27" t="str">
        <f ca="1"/>
        <v>COST</v>
      </c>
      <c r="C686" s="27">
        <f ca="1"/>
        <v>2022</v>
      </c>
      <c r="D686" s="27" t="str">
        <f ca="1"/>
        <v>MEuro22</v>
      </c>
      <c r="E686" s="27">
        <f ca="1"/>
        <v>-3.7000000000000002E-3</v>
      </c>
      <c r="F686" s="27"/>
      <c r="G686" s="27" t="str">
        <f ca="1"/>
        <v>EXPELC-DKW</v>
      </c>
      <c r="H686" s="27" t="str">
        <f ca="1"/>
        <v>ELC_PRIS</v>
      </c>
      <c r="I686" s="23" t="s">
        <v>21</v>
      </c>
      <c r="J686" s="24" t="s">
        <v>22</v>
      </c>
      <c r="M686" s="11"/>
    </row>
    <row r="687" spans="1:13" x14ac:dyDescent="0.3">
      <c r="A687" s="27" t="str">
        <v>W04D0H04</v>
      </c>
      <c r="B687" s="27" t="str">
        <f ca="1"/>
        <v>COST</v>
      </c>
      <c r="C687" s="27">
        <f ca="1"/>
        <v>2022</v>
      </c>
      <c r="D687" s="27" t="str">
        <f ca="1"/>
        <v>MEuro22</v>
      </c>
      <c r="E687" s="27">
        <f ca="1"/>
        <v>-1.4E-3</v>
      </c>
      <c r="F687" s="27"/>
      <c r="G687" s="27" t="str">
        <f ca="1"/>
        <v>EXPELC-DKW</v>
      </c>
      <c r="H687" s="27" t="str">
        <f ca="1"/>
        <v>ELC_PRIS</v>
      </c>
      <c r="I687" s="23" t="s">
        <v>21</v>
      </c>
      <c r="J687" s="24" t="s">
        <v>22</v>
      </c>
      <c r="M687" s="11"/>
    </row>
    <row r="688" spans="1:13" x14ac:dyDescent="0.3">
      <c r="A688" s="27" t="str">
        <v>W04D0H05</v>
      </c>
      <c r="B688" s="27" t="str">
        <f ca="1"/>
        <v>COST</v>
      </c>
      <c r="C688" s="27">
        <f ca="1"/>
        <v>2022</v>
      </c>
      <c r="D688" s="27" t="str">
        <f ca="1"/>
        <v>MEuro22</v>
      </c>
      <c r="E688" s="27">
        <f ca="1"/>
        <v>-1E-3</v>
      </c>
      <c r="F688" s="27"/>
      <c r="G688" s="27" t="str">
        <f ca="1"/>
        <v>EXPELC-DKW</v>
      </c>
      <c r="H688" s="27" t="str">
        <f ca="1"/>
        <v>ELC_PRIS</v>
      </c>
      <c r="I688" s="23" t="s">
        <v>21</v>
      </c>
      <c r="J688" s="24" t="s">
        <v>22</v>
      </c>
      <c r="M688" s="11"/>
    </row>
    <row r="689" spans="1:13" x14ac:dyDescent="0.3">
      <c r="A689" s="27" t="str">
        <v>W04D0H06</v>
      </c>
      <c r="B689" s="27" t="str">
        <f ca="1"/>
        <v>COST</v>
      </c>
      <c r="C689" s="27">
        <f ca="1"/>
        <v>2022</v>
      </c>
      <c r="D689" s="27" t="str">
        <f ca="1"/>
        <v>MEuro22</v>
      </c>
      <c r="E689" s="27">
        <f ca="1"/>
        <v>-1.5E-3</v>
      </c>
      <c r="F689" s="27"/>
      <c r="G689" s="27" t="str">
        <f ca="1"/>
        <v>EXPELC-DKW</v>
      </c>
      <c r="H689" s="27" t="str">
        <f ca="1"/>
        <v>ELC_PRIS</v>
      </c>
      <c r="I689" s="23" t="s">
        <v>21</v>
      </c>
      <c r="J689" s="24" t="s">
        <v>22</v>
      </c>
      <c r="M689" s="11"/>
    </row>
    <row r="690" spans="1:13" x14ac:dyDescent="0.3">
      <c r="A690" s="27" t="str">
        <v>W04D0H07</v>
      </c>
      <c r="B690" s="27" t="str">
        <f ca="1"/>
        <v>COST</v>
      </c>
      <c r="C690" s="27">
        <f ca="1"/>
        <v>2022</v>
      </c>
      <c r="D690" s="27" t="str">
        <f ca="1"/>
        <v>MEuro22</v>
      </c>
      <c r="E690" s="27">
        <f ca="1"/>
        <v>-3.7000000000000002E-3</v>
      </c>
      <c r="F690" s="27"/>
      <c r="G690" s="27" t="str">
        <f ca="1"/>
        <v>EXPELC-DKW</v>
      </c>
      <c r="H690" s="27" t="str">
        <f ca="1"/>
        <v>ELC_PRIS</v>
      </c>
      <c r="I690" s="23" t="s">
        <v>21</v>
      </c>
      <c r="J690" s="24" t="s">
        <v>22</v>
      </c>
      <c r="M690" s="11"/>
    </row>
    <row r="691" spans="1:13" x14ac:dyDescent="0.3">
      <c r="A691" s="27" t="str">
        <v>W04D0H08</v>
      </c>
      <c r="B691" s="27" t="str">
        <f ca="1"/>
        <v>COST</v>
      </c>
      <c r="C691" s="27">
        <f ca="1"/>
        <v>2022</v>
      </c>
      <c r="D691" s="27" t="str">
        <f ca="1"/>
        <v>MEuro22</v>
      </c>
      <c r="E691" s="27">
        <f ca="1"/>
        <v>-2.5000000000000001E-3</v>
      </c>
      <c r="F691" s="27"/>
      <c r="G691" s="27" t="str">
        <f ca="1"/>
        <v>EXPELC-DKW</v>
      </c>
      <c r="H691" s="27" t="str">
        <f ca="1"/>
        <v>ELC_PRIS</v>
      </c>
      <c r="I691" s="23" t="s">
        <v>21</v>
      </c>
      <c r="J691" s="24" t="s">
        <v>22</v>
      </c>
      <c r="M691" s="11"/>
    </row>
    <row r="692" spans="1:13" x14ac:dyDescent="0.3">
      <c r="A692" s="27" t="str">
        <v>W04D0H09</v>
      </c>
      <c r="B692" s="27" t="str">
        <f ca="1"/>
        <v>COST</v>
      </c>
      <c r="C692" s="27">
        <f ca="1"/>
        <v>2022</v>
      </c>
      <c r="D692" s="27" t="str">
        <f ca="1"/>
        <v>MEuro22</v>
      </c>
      <c r="E692" s="27">
        <f ca="1"/>
        <v>-2.2000000000000001E-3</v>
      </c>
      <c r="F692" s="27"/>
      <c r="G692" s="27" t="str">
        <f ca="1"/>
        <v>EXPELC-DKW</v>
      </c>
      <c r="H692" s="27" t="str">
        <f ca="1"/>
        <v>ELC_PRIS</v>
      </c>
      <c r="I692" s="23" t="s">
        <v>21</v>
      </c>
      <c r="J692" s="24" t="s">
        <v>22</v>
      </c>
      <c r="M692" s="11"/>
    </row>
    <row r="693" spans="1:13" x14ac:dyDescent="0.3">
      <c r="A693" s="27" t="str">
        <v>W04D0H10</v>
      </c>
      <c r="B693" s="27" t="str">
        <f ca="1"/>
        <v>COST</v>
      </c>
      <c r="C693" s="27">
        <f ca="1"/>
        <v>2022</v>
      </c>
      <c r="D693" s="27" t="str">
        <f ca="1"/>
        <v>MEuro22</v>
      </c>
      <c r="E693" s="27">
        <f ca="1"/>
        <v>-1.9E-3</v>
      </c>
      <c r="F693" s="27"/>
      <c r="G693" s="27" t="str">
        <f ca="1"/>
        <v>EXPELC-DKW</v>
      </c>
      <c r="H693" s="27" t="str">
        <f ca="1"/>
        <v>ELC_PRIS</v>
      </c>
      <c r="I693" s="23" t="s">
        <v>21</v>
      </c>
      <c r="J693" s="24" t="s">
        <v>22</v>
      </c>
      <c r="M693" s="11"/>
    </row>
    <row r="694" spans="1:13" x14ac:dyDescent="0.3">
      <c r="A694" s="27" t="str">
        <v>W04D0H11</v>
      </c>
      <c r="B694" s="27" t="str">
        <f ca="1"/>
        <v>COST</v>
      </c>
      <c r="C694" s="27">
        <f ca="1"/>
        <v>2022</v>
      </c>
      <c r="D694" s="27" t="str">
        <f ca="1"/>
        <v>MEuro22</v>
      </c>
      <c r="E694" s="27">
        <f ca="1"/>
        <v>-1.6999999999999999E-3</v>
      </c>
      <c r="F694" s="27"/>
      <c r="G694" s="27" t="str">
        <f ca="1"/>
        <v>EXPELC-DKW</v>
      </c>
      <c r="H694" s="27" t="str">
        <f ca="1"/>
        <v>ELC_PRIS</v>
      </c>
      <c r="I694" s="23" t="s">
        <v>21</v>
      </c>
      <c r="J694" s="24" t="s">
        <v>22</v>
      </c>
      <c r="M694" s="11"/>
    </row>
    <row r="695" spans="1:13" x14ac:dyDescent="0.3">
      <c r="A695" s="27" t="str">
        <v>W04D0H12</v>
      </c>
      <c r="B695" s="27" t="str">
        <f ca="1"/>
        <v>COST</v>
      </c>
      <c r="C695" s="27">
        <f ca="1"/>
        <v>2022</v>
      </c>
      <c r="D695" s="27" t="str">
        <f ca="1"/>
        <v>MEuro22</v>
      </c>
      <c r="E695" s="27">
        <f ca="1"/>
        <v>-1.4E-3</v>
      </c>
      <c r="F695" s="27"/>
      <c r="G695" s="27" t="str">
        <f ca="1"/>
        <v>EXPELC-DKW</v>
      </c>
      <c r="H695" s="27" t="str">
        <f ca="1"/>
        <v>ELC_PRIS</v>
      </c>
      <c r="I695" s="23" t="s">
        <v>21</v>
      </c>
      <c r="J695" s="24" t="s">
        <v>22</v>
      </c>
      <c r="M695" s="11"/>
    </row>
    <row r="696" spans="1:13" x14ac:dyDescent="0.3">
      <c r="A696" s="27" t="str">
        <v>W04D0H13</v>
      </c>
      <c r="B696" s="27" t="str">
        <f ca="1"/>
        <v>COST</v>
      </c>
      <c r="C696" s="27">
        <f ca="1"/>
        <v>2022</v>
      </c>
      <c r="D696" s="27" t="str">
        <f ca="1"/>
        <v>MEuro22</v>
      </c>
      <c r="E696" s="27">
        <f ca="1"/>
        <v>-3.7000000000000002E-3</v>
      </c>
      <c r="F696" s="27"/>
      <c r="G696" s="27" t="str">
        <f ca="1"/>
        <v>EXPELC-DKW</v>
      </c>
      <c r="H696" s="27" t="str">
        <f ca="1"/>
        <v>ELC_PRIS</v>
      </c>
      <c r="I696" s="23" t="s">
        <v>21</v>
      </c>
      <c r="J696" s="24" t="s">
        <v>22</v>
      </c>
      <c r="M696" s="11"/>
    </row>
    <row r="697" spans="1:13" x14ac:dyDescent="0.3">
      <c r="A697" s="27" t="str">
        <v>W04D0H14</v>
      </c>
      <c r="B697" s="27" t="str">
        <f ca="1"/>
        <v>COST</v>
      </c>
      <c r="C697" s="27">
        <f ca="1"/>
        <v>2022</v>
      </c>
      <c r="D697" s="27" t="str">
        <f ca="1"/>
        <v>MEuro22</v>
      </c>
      <c r="E697" s="27">
        <f ca="1"/>
        <v>-5.8999999999999999E-3</v>
      </c>
      <c r="F697" s="27"/>
      <c r="G697" s="27" t="str">
        <f ca="1"/>
        <v>EXPELC-DKW</v>
      </c>
      <c r="H697" s="27" t="str">
        <f ca="1"/>
        <v>ELC_PRIS</v>
      </c>
      <c r="I697" s="23" t="s">
        <v>21</v>
      </c>
      <c r="J697" s="24" t="s">
        <v>22</v>
      </c>
      <c r="M697" s="11"/>
    </row>
    <row r="698" spans="1:13" x14ac:dyDescent="0.3">
      <c r="A698" s="27" t="str">
        <v>W04D0H15</v>
      </c>
      <c r="B698" s="27" t="str">
        <f ca="1"/>
        <v>COST</v>
      </c>
      <c r="C698" s="27">
        <f ca="1"/>
        <v>2022</v>
      </c>
      <c r="D698" s="27" t="str">
        <f ca="1"/>
        <v>MEuro22</v>
      </c>
      <c r="E698" s="27">
        <f ca="1"/>
        <v>-5.5999999999999999E-3</v>
      </c>
      <c r="F698" s="27"/>
      <c r="G698" s="27" t="str">
        <f ca="1"/>
        <v>EXPELC-DKW</v>
      </c>
      <c r="H698" s="27" t="str">
        <f ca="1"/>
        <v>ELC_PRIS</v>
      </c>
      <c r="I698" s="23" t="s">
        <v>21</v>
      </c>
      <c r="J698" s="24" t="s">
        <v>22</v>
      </c>
      <c r="M698" s="11"/>
    </row>
    <row r="699" spans="1:13" x14ac:dyDescent="0.3">
      <c r="A699" s="27" t="str">
        <v>W04D0H16</v>
      </c>
      <c r="B699" s="27" t="str">
        <f ca="1"/>
        <v>COST</v>
      </c>
      <c r="C699" s="27">
        <f ca="1"/>
        <v>2022</v>
      </c>
      <c r="D699" s="27" t="str">
        <f ca="1"/>
        <v>MEuro22</v>
      </c>
      <c r="E699" s="27">
        <f ca="1"/>
        <v>-6.0000000000000001E-3</v>
      </c>
      <c r="F699" s="27"/>
      <c r="G699" s="27" t="str">
        <f ca="1"/>
        <v>EXPELC-DKW</v>
      </c>
      <c r="H699" s="27" t="str">
        <f ca="1"/>
        <v>ELC_PRIS</v>
      </c>
      <c r="I699" s="23" t="s">
        <v>21</v>
      </c>
      <c r="J699" s="24" t="s">
        <v>22</v>
      </c>
      <c r="M699" s="11"/>
    </row>
    <row r="700" spans="1:13" x14ac:dyDescent="0.3">
      <c r="A700" s="27" t="str">
        <v>W04D0H17</v>
      </c>
      <c r="B700" s="27" t="str">
        <f ca="1"/>
        <v>COST</v>
      </c>
      <c r="C700" s="27">
        <f ca="1"/>
        <v>2022</v>
      </c>
      <c r="D700" s="27" t="str">
        <f ca="1"/>
        <v>MEuro22</v>
      </c>
      <c r="E700" s="27">
        <f ca="1"/>
        <v>-6.6E-3</v>
      </c>
      <c r="F700" s="27"/>
      <c r="G700" s="27" t="str">
        <f ca="1"/>
        <v>EXPELC-DKW</v>
      </c>
      <c r="H700" s="27" t="str">
        <f ca="1"/>
        <v>ELC_PRIS</v>
      </c>
      <c r="I700" s="23" t="s">
        <v>21</v>
      </c>
      <c r="J700" s="24" t="s">
        <v>22</v>
      </c>
      <c r="M700" s="11"/>
    </row>
    <row r="701" spans="1:13" x14ac:dyDescent="0.3">
      <c r="A701" s="27" t="str">
        <v>W04D0H18</v>
      </c>
      <c r="B701" s="27" t="str">
        <f ca="1"/>
        <v>COST</v>
      </c>
      <c r="C701" s="27">
        <f ca="1"/>
        <v>2022</v>
      </c>
      <c r="D701" s="27" t="str">
        <f ca="1"/>
        <v>MEuro22</v>
      </c>
      <c r="E701" s="27">
        <f ca="1"/>
        <v>-6.7999999999999996E-3</v>
      </c>
      <c r="F701" s="27"/>
      <c r="G701" s="27" t="str">
        <f ca="1"/>
        <v>EXPELC-DKW</v>
      </c>
      <c r="H701" s="27" t="str">
        <f ca="1"/>
        <v>ELC_PRIS</v>
      </c>
      <c r="I701" s="23" t="s">
        <v>21</v>
      </c>
      <c r="J701" s="24" t="s">
        <v>22</v>
      </c>
      <c r="M701" s="11"/>
    </row>
    <row r="702" spans="1:13" x14ac:dyDescent="0.3">
      <c r="A702" s="27" t="str">
        <v>W04D0H19</v>
      </c>
      <c r="B702" s="27" t="str">
        <f ca="1"/>
        <v>COST</v>
      </c>
      <c r="C702" s="27">
        <f ca="1"/>
        <v>2022</v>
      </c>
      <c r="D702" s="27" t="str">
        <f ca="1"/>
        <v>MEuro22</v>
      </c>
      <c r="E702" s="27">
        <f ca="1"/>
        <v>-5.5999999999999999E-3</v>
      </c>
      <c r="F702" s="27"/>
      <c r="G702" s="27" t="str">
        <f ca="1"/>
        <v>EXPELC-DKW</v>
      </c>
      <c r="H702" s="27" t="str">
        <f ca="1"/>
        <v>ELC_PRIS</v>
      </c>
      <c r="I702" s="23" t="s">
        <v>21</v>
      </c>
      <c r="J702" s="24" t="s">
        <v>22</v>
      </c>
      <c r="M702" s="11"/>
    </row>
    <row r="703" spans="1:13" x14ac:dyDescent="0.3">
      <c r="A703" s="27" t="str">
        <v>W04D0H20</v>
      </c>
      <c r="B703" s="27" t="str">
        <f ca="1"/>
        <v>COST</v>
      </c>
      <c r="C703" s="27">
        <f ca="1"/>
        <v>2022</v>
      </c>
      <c r="D703" s="27" t="str">
        <f ca="1"/>
        <v>MEuro22</v>
      </c>
      <c r="E703" s="27">
        <f ca="1"/>
        <v>-4.7000000000000002E-3</v>
      </c>
      <c r="F703" s="27"/>
      <c r="G703" s="27" t="str">
        <f ca="1"/>
        <v>EXPELC-DKW</v>
      </c>
      <c r="H703" s="27" t="str">
        <f ca="1"/>
        <v>ELC_PRIS</v>
      </c>
      <c r="I703" s="23" t="s">
        <v>21</v>
      </c>
      <c r="J703" s="24" t="s">
        <v>22</v>
      </c>
      <c r="M703" s="11"/>
    </row>
    <row r="704" spans="1:13" x14ac:dyDescent="0.3">
      <c r="A704" s="27" t="str">
        <v>W04D0H21</v>
      </c>
      <c r="B704" s="27" t="str">
        <f ca="1"/>
        <v>COST</v>
      </c>
      <c r="C704" s="27">
        <f ca="1"/>
        <v>2022</v>
      </c>
      <c r="D704" s="27" t="str">
        <f ca="1"/>
        <v>MEuro22</v>
      </c>
      <c r="E704" s="27">
        <f ca="1"/>
        <v>-2.8999999999999998E-3</v>
      </c>
      <c r="F704" s="27"/>
      <c r="G704" s="27" t="str">
        <f ca="1"/>
        <v>EXPELC-DKW</v>
      </c>
      <c r="H704" s="27" t="str">
        <f ca="1"/>
        <v>ELC_PRIS</v>
      </c>
      <c r="I704" s="23" t="s">
        <v>21</v>
      </c>
      <c r="J704" s="24" t="s">
        <v>22</v>
      </c>
      <c r="M704" s="11"/>
    </row>
    <row r="705" spans="1:13" x14ac:dyDescent="0.3">
      <c r="A705" s="27" t="str">
        <v>W04D0H22</v>
      </c>
      <c r="B705" s="27" t="str">
        <f ca="1"/>
        <v>COST</v>
      </c>
      <c r="C705" s="27">
        <f ca="1"/>
        <v>2022</v>
      </c>
      <c r="D705" s="27" t="str">
        <f ca="1"/>
        <v>MEuro22</v>
      </c>
      <c r="E705" s="27">
        <f ca="1"/>
        <v>-4.8999999999999998E-3</v>
      </c>
      <c r="F705" s="27"/>
      <c r="G705" s="27" t="str">
        <f ca="1"/>
        <v>EXPELC-DKW</v>
      </c>
      <c r="H705" s="27" t="str">
        <f ca="1"/>
        <v>ELC_PRIS</v>
      </c>
      <c r="I705" s="23" t="s">
        <v>21</v>
      </c>
      <c r="J705" s="24" t="s">
        <v>22</v>
      </c>
      <c r="M705" s="11"/>
    </row>
    <row r="706" spans="1:13" x14ac:dyDescent="0.3">
      <c r="A706" s="27" t="str">
        <v>W04D0H23</v>
      </c>
      <c r="B706" s="27" t="str">
        <f ca="1"/>
        <v>COST</v>
      </c>
      <c r="C706" s="27">
        <f ca="1"/>
        <v>2022</v>
      </c>
      <c r="D706" s="27" t="str">
        <f ca="1"/>
        <v>MEuro22</v>
      </c>
      <c r="E706" s="27">
        <f ca="1"/>
        <v>-4.4000000000000003E-3</v>
      </c>
      <c r="F706" s="27"/>
      <c r="G706" s="27" t="str">
        <f ca="1"/>
        <v>EXPELC-DKW</v>
      </c>
      <c r="H706" s="27" t="str">
        <f ca="1"/>
        <v>ELC_PRIS</v>
      </c>
      <c r="I706" s="23" t="s">
        <v>21</v>
      </c>
      <c r="J706" s="24" t="s">
        <v>22</v>
      </c>
      <c r="M706" s="11"/>
    </row>
    <row r="707" spans="1:13" x14ac:dyDescent="0.3">
      <c r="A707" s="27" t="str">
        <v>W04D1H00</v>
      </c>
      <c r="B707" s="27" t="str">
        <f ca="1"/>
        <v>COST</v>
      </c>
      <c r="C707" s="27">
        <f ca="1"/>
        <v>2022</v>
      </c>
      <c r="D707" s="27" t="str">
        <f ca="1"/>
        <v>MEuro22</v>
      </c>
      <c r="E707" s="27">
        <f ca="1"/>
        <v>-5.9999999999999995E-4</v>
      </c>
      <c r="F707" s="27"/>
      <c r="G707" s="27" t="str">
        <f ca="1"/>
        <v>EXPELC-DKW</v>
      </c>
      <c r="H707" s="27" t="str">
        <f ca="1"/>
        <v>ELC_PRIS</v>
      </c>
      <c r="I707" s="23" t="s">
        <v>21</v>
      </c>
      <c r="J707" s="24" t="s">
        <v>22</v>
      </c>
      <c r="M707" s="11"/>
    </row>
    <row r="708" spans="1:13" x14ac:dyDescent="0.3">
      <c r="A708" s="27" t="str">
        <v>W04D1H01</v>
      </c>
      <c r="B708" s="27" t="str">
        <f ca="1"/>
        <v>COST</v>
      </c>
      <c r="C708" s="27">
        <f ca="1"/>
        <v>2022</v>
      </c>
      <c r="D708" s="27" t="str">
        <f ca="1"/>
        <v>MEuro22</v>
      </c>
      <c r="E708" s="27">
        <f ca="1"/>
        <v>-2.9999999999999997E-4</v>
      </c>
      <c r="F708" s="27"/>
      <c r="G708" s="27" t="str">
        <f ca="1"/>
        <v>EXPELC-DKW</v>
      </c>
      <c r="H708" s="27" t="str">
        <f ca="1"/>
        <v>ELC_PRIS</v>
      </c>
      <c r="I708" s="23" t="s">
        <v>21</v>
      </c>
      <c r="J708" s="24" t="s">
        <v>22</v>
      </c>
      <c r="M708" s="11"/>
    </row>
    <row r="709" spans="1:13" x14ac:dyDescent="0.3">
      <c r="A709" s="27" t="str">
        <v>W04D1H02</v>
      </c>
      <c r="B709" s="27" t="str">
        <f ca="1"/>
        <v>COST</v>
      </c>
      <c r="C709" s="27">
        <f ca="1"/>
        <v>2022</v>
      </c>
      <c r="D709" s="27" t="str">
        <f ca="1"/>
        <v>MEuro22</v>
      </c>
      <c r="E709" s="27">
        <f ca="1"/>
        <v>-5.9999999999999995E-4</v>
      </c>
      <c r="F709" s="27"/>
      <c r="G709" s="27" t="str">
        <f ca="1"/>
        <v>EXPELC-DKW</v>
      </c>
      <c r="H709" s="27" t="str">
        <f ca="1"/>
        <v>ELC_PRIS</v>
      </c>
      <c r="I709" s="23" t="s">
        <v>21</v>
      </c>
      <c r="J709" s="24" t="s">
        <v>22</v>
      </c>
      <c r="M709" s="11"/>
    </row>
    <row r="710" spans="1:13" x14ac:dyDescent="0.3">
      <c r="A710" s="27" t="str">
        <v>W04D1H03</v>
      </c>
      <c r="B710" s="27" t="str">
        <f ca="1"/>
        <v>COST</v>
      </c>
      <c r="C710" s="27">
        <f ca="1"/>
        <v>2022</v>
      </c>
      <c r="D710" s="27" t="str">
        <f ca="1"/>
        <v>MEuro22</v>
      </c>
      <c r="E710" s="27">
        <f ca="1"/>
        <v>-5.9999999999999995E-4</v>
      </c>
      <c r="F710" s="27"/>
      <c r="G710" s="27" t="str">
        <f ca="1"/>
        <v>EXPELC-DKW</v>
      </c>
      <c r="H710" s="27" t="str">
        <f ca="1"/>
        <v>ELC_PRIS</v>
      </c>
      <c r="I710" s="23" t="s">
        <v>21</v>
      </c>
      <c r="J710" s="24" t="s">
        <v>22</v>
      </c>
      <c r="M710" s="11"/>
    </row>
    <row r="711" spans="1:13" x14ac:dyDescent="0.3">
      <c r="A711" s="27" t="str">
        <v>W04D1H04</v>
      </c>
      <c r="B711" s="27" t="str">
        <f ca="1"/>
        <v>COST</v>
      </c>
      <c r="C711" s="27">
        <f ca="1"/>
        <v>2022</v>
      </c>
      <c r="D711" s="27" t="str">
        <f ca="1"/>
        <v>MEuro22</v>
      </c>
      <c r="E711" s="27">
        <f ca="1"/>
        <v>-5.9999999999999995E-4</v>
      </c>
      <c r="F711" s="27"/>
      <c r="G711" s="27" t="str">
        <f ca="1"/>
        <v>EXPELC-DKW</v>
      </c>
      <c r="H711" s="27" t="str">
        <f ca="1"/>
        <v>ELC_PRIS</v>
      </c>
      <c r="I711" s="23" t="s">
        <v>21</v>
      </c>
      <c r="J711" s="24" t="s">
        <v>22</v>
      </c>
      <c r="M711" s="11"/>
    </row>
    <row r="712" spans="1:13" x14ac:dyDescent="0.3">
      <c r="A712" s="27" t="str">
        <v>W04D1H05</v>
      </c>
      <c r="B712" s="27" t="str">
        <f ca="1"/>
        <v>COST</v>
      </c>
      <c r="C712" s="27">
        <f ca="1"/>
        <v>2022</v>
      </c>
      <c r="D712" s="27" t="str">
        <f ca="1"/>
        <v>MEuro22</v>
      </c>
      <c r="E712" s="27">
        <f ca="1"/>
        <v>-5.9999999999999995E-4</v>
      </c>
      <c r="F712" s="27"/>
      <c r="G712" s="27" t="str">
        <f ca="1"/>
        <v>EXPELC-DKW</v>
      </c>
      <c r="H712" s="27" t="str">
        <f ca="1"/>
        <v>ELC_PRIS</v>
      </c>
      <c r="I712" s="23" t="s">
        <v>21</v>
      </c>
      <c r="J712" s="24" t="s">
        <v>22</v>
      </c>
      <c r="M712" s="11"/>
    </row>
    <row r="713" spans="1:13" x14ac:dyDescent="0.3">
      <c r="A713" s="27" t="str">
        <v>W04D1H06</v>
      </c>
      <c r="B713" s="27" t="str">
        <f ca="1"/>
        <v>COST</v>
      </c>
      <c r="C713" s="27">
        <f ca="1"/>
        <v>2022</v>
      </c>
      <c r="D713" s="27" t="str">
        <f ca="1"/>
        <v>MEuro22</v>
      </c>
      <c r="E713" s="27">
        <f ca="1"/>
        <v>-2.0000000000000001E-4</v>
      </c>
      <c r="F713" s="27"/>
      <c r="G713" s="27" t="str">
        <f ca="1"/>
        <v>EXPELC-DKW</v>
      </c>
      <c r="H713" s="27" t="str">
        <f ca="1"/>
        <v>ELC_PRIS</v>
      </c>
      <c r="I713" s="23" t="s">
        <v>21</v>
      </c>
      <c r="J713" s="24" t="s">
        <v>22</v>
      </c>
      <c r="M713" s="11"/>
    </row>
    <row r="714" spans="1:13" x14ac:dyDescent="0.3">
      <c r="A714" s="27" t="str">
        <v>W04D1H07</v>
      </c>
      <c r="B714" s="27" t="str">
        <f ca="1"/>
        <v>COST</v>
      </c>
      <c r="C714" s="27">
        <f ca="1"/>
        <v>2022</v>
      </c>
      <c r="D714" s="27" t="str">
        <f ca="1"/>
        <v>MEuro22</v>
      </c>
      <c r="E714" s="27">
        <f ca="1"/>
        <v>-5.9999999999999995E-4</v>
      </c>
      <c r="F714" s="27"/>
      <c r="G714" s="27" t="str">
        <f ca="1"/>
        <v>EXPELC-DKW</v>
      </c>
      <c r="H714" s="27" t="str">
        <f ca="1"/>
        <v>ELC_PRIS</v>
      </c>
      <c r="I714" s="23" t="s">
        <v>21</v>
      </c>
      <c r="J714" s="24" t="s">
        <v>22</v>
      </c>
      <c r="M714" s="11"/>
    </row>
    <row r="715" spans="1:13" x14ac:dyDescent="0.3">
      <c r="A715" s="27" t="str">
        <v>W04D1H08</v>
      </c>
      <c r="B715" s="27" t="str">
        <f ca="1"/>
        <v>COST</v>
      </c>
      <c r="C715" s="27">
        <f ca="1"/>
        <v>2022</v>
      </c>
      <c r="D715" s="27" t="str">
        <f ca="1"/>
        <v>MEuro22</v>
      </c>
      <c r="E715" s="27">
        <f ca="1"/>
        <v>-5.9999999999999995E-4</v>
      </c>
      <c r="F715" s="27"/>
      <c r="G715" s="27" t="str">
        <f ca="1"/>
        <v>EXPELC-DKW</v>
      </c>
      <c r="H715" s="27" t="str">
        <f ca="1"/>
        <v>ELC_PRIS</v>
      </c>
      <c r="I715" s="23" t="s">
        <v>21</v>
      </c>
      <c r="J715" s="24" t="s">
        <v>22</v>
      </c>
      <c r="M715" s="11"/>
    </row>
    <row r="716" spans="1:13" x14ac:dyDescent="0.3">
      <c r="A716" s="27" t="str">
        <v>W04D1H09</v>
      </c>
      <c r="B716" s="27" t="str">
        <f ca="1"/>
        <v>COST</v>
      </c>
      <c r="C716" s="27">
        <f ca="1"/>
        <v>2022</v>
      </c>
      <c r="D716" s="27" t="str">
        <f ca="1"/>
        <v>MEuro22</v>
      </c>
      <c r="E716" s="27">
        <f ca="1"/>
        <v>-6.9999999999999999E-4</v>
      </c>
      <c r="F716" s="27"/>
      <c r="G716" s="27" t="str">
        <f ca="1"/>
        <v>EXPELC-DKW</v>
      </c>
      <c r="H716" s="27" t="str">
        <f ca="1"/>
        <v>ELC_PRIS</v>
      </c>
      <c r="I716" s="23" t="s">
        <v>21</v>
      </c>
      <c r="J716" s="24" t="s">
        <v>22</v>
      </c>
      <c r="M716" s="11"/>
    </row>
    <row r="717" spans="1:13" x14ac:dyDescent="0.3">
      <c r="A717" s="27" t="str">
        <v>W04D1H10</v>
      </c>
      <c r="B717" s="27" t="str">
        <f ca="1"/>
        <v>COST</v>
      </c>
      <c r="C717" s="27">
        <f ca="1"/>
        <v>2022</v>
      </c>
      <c r="D717" s="27" t="str">
        <f ca="1"/>
        <v>MEuro22</v>
      </c>
      <c r="E717" s="27">
        <f ca="1"/>
        <v>-5.9999999999999995E-4</v>
      </c>
      <c r="F717" s="27"/>
      <c r="G717" s="27" t="str">
        <f ca="1"/>
        <v>EXPELC-DKW</v>
      </c>
      <c r="H717" s="27" t="str">
        <f ca="1"/>
        <v>ELC_PRIS</v>
      </c>
      <c r="I717" s="23" t="s">
        <v>21</v>
      </c>
      <c r="J717" s="24" t="s">
        <v>22</v>
      </c>
      <c r="M717" s="11"/>
    </row>
    <row r="718" spans="1:13" x14ac:dyDescent="0.3">
      <c r="A718" s="27" t="str">
        <v>W04D1H11</v>
      </c>
      <c r="B718" s="27" t="str">
        <f ca="1"/>
        <v>COST</v>
      </c>
      <c r="C718" s="27">
        <f ca="1"/>
        <v>2022</v>
      </c>
      <c r="D718" s="27" t="str">
        <f ca="1"/>
        <v>MEuro22</v>
      </c>
      <c r="E718" s="27">
        <f ca="1"/>
        <v>-6.9999999999999999E-4</v>
      </c>
      <c r="F718" s="27"/>
      <c r="G718" s="27" t="str">
        <f ca="1"/>
        <v>EXPELC-DKW</v>
      </c>
      <c r="H718" s="27" t="str">
        <f ca="1"/>
        <v>ELC_PRIS</v>
      </c>
      <c r="I718" s="23" t="s">
        <v>21</v>
      </c>
      <c r="J718" s="24" t="s">
        <v>22</v>
      </c>
      <c r="M718" s="11"/>
    </row>
    <row r="719" spans="1:13" x14ac:dyDescent="0.3">
      <c r="A719" s="27" t="str">
        <v>W04D1H12</v>
      </c>
      <c r="B719" s="27" t="str">
        <f ca="1"/>
        <v>COST</v>
      </c>
      <c r="C719" s="27">
        <f ca="1"/>
        <v>2022</v>
      </c>
      <c r="D719" s="27" t="str">
        <f ca="1"/>
        <v>MEuro22</v>
      </c>
      <c r="E719" s="27">
        <f ca="1"/>
        <v>-5.9999999999999995E-4</v>
      </c>
      <c r="F719" s="27"/>
      <c r="G719" s="27" t="str">
        <f ca="1"/>
        <v>EXPELC-DKW</v>
      </c>
      <c r="H719" s="27" t="str">
        <f ca="1"/>
        <v>ELC_PRIS</v>
      </c>
      <c r="I719" s="23" t="s">
        <v>21</v>
      </c>
      <c r="J719" s="24" t="s">
        <v>22</v>
      </c>
      <c r="M719" s="11"/>
    </row>
    <row r="720" spans="1:13" x14ac:dyDescent="0.3">
      <c r="A720" s="27" t="str">
        <v>W04D1H13</v>
      </c>
      <c r="B720" s="27" t="str">
        <f ca="1"/>
        <v>COST</v>
      </c>
      <c r="C720" s="27">
        <f ca="1"/>
        <v>2022</v>
      </c>
      <c r="D720" s="27" t="str">
        <f ca="1"/>
        <v>MEuro22</v>
      </c>
      <c r="E720" s="27">
        <f ca="1"/>
        <v>-5.9999999999999995E-4</v>
      </c>
      <c r="F720" s="27"/>
      <c r="G720" s="27" t="str">
        <f ca="1"/>
        <v>EXPELC-DKW</v>
      </c>
      <c r="H720" s="27" t="str">
        <f ca="1"/>
        <v>ELC_PRIS</v>
      </c>
      <c r="I720" s="23" t="s">
        <v>21</v>
      </c>
      <c r="J720" s="24" t="s">
        <v>22</v>
      </c>
      <c r="M720" s="11"/>
    </row>
    <row r="721" spans="1:13" x14ac:dyDescent="0.3">
      <c r="A721" s="27" t="str">
        <v>W04D1H14</v>
      </c>
      <c r="B721" s="27" t="str">
        <f ca="1"/>
        <v>COST</v>
      </c>
      <c r="C721" s="27">
        <f ca="1"/>
        <v>2022</v>
      </c>
      <c r="D721" s="27" t="str">
        <f ca="1"/>
        <v>MEuro22</v>
      </c>
      <c r="E721" s="27">
        <f ca="1"/>
        <v>-5.9999999999999995E-4</v>
      </c>
      <c r="F721" s="27"/>
      <c r="G721" s="27" t="str">
        <f ca="1"/>
        <v>EXPELC-DKW</v>
      </c>
      <c r="H721" s="27" t="str">
        <f ca="1"/>
        <v>ELC_PRIS</v>
      </c>
      <c r="I721" s="23" t="s">
        <v>21</v>
      </c>
      <c r="J721" s="24" t="s">
        <v>22</v>
      </c>
      <c r="M721" s="11"/>
    </row>
    <row r="722" spans="1:13" x14ac:dyDescent="0.3">
      <c r="A722" s="27" t="str">
        <v>W04D1H15</v>
      </c>
      <c r="B722" s="27" t="str">
        <f ca="1"/>
        <v>COST</v>
      </c>
      <c r="C722" s="27">
        <f ca="1"/>
        <v>2022</v>
      </c>
      <c r="D722" s="27" t="str">
        <f ca="1"/>
        <v>MEuro22</v>
      </c>
      <c r="E722" s="27">
        <f ca="1"/>
        <v>-8.0000000000000004E-4</v>
      </c>
      <c r="F722" s="27"/>
      <c r="G722" s="27" t="str">
        <f ca="1"/>
        <v>EXPELC-DKW</v>
      </c>
      <c r="H722" s="27" t="str">
        <f ca="1"/>
        <v>ELC_PRIS</v>
      </c>
      <c r="I722" s="23" t="s">
        <v>21</v>
      </c>
      <c r="J722" s="24" t="s">
        <v>22</v>
      </c>
      <c r="M722" s="11"/>
    </row>
    <row r="723" spans="1:13" x14ac:dyDescent="0.3">
      <c r="A723" s="27" t="str">
        <v>W04D1H16</v>
      </c>
      <c r="B723" s="27" t="str">
        <f ca="1"/>
        <v>COST</v>
      </c>
      <c r="C723" s="27">
        <f ca="1"/>
        <v>2022</v>
      </c>
      <c r="D723" s="27" t="str">
        <f ca="1"/>
        <v>MEuro22</v>
      </c>
      <c r="E723" s="27">
        <f ca="1"/>
        <v>-3.3E-3</v>
      </c>
      <c r="F723" s="27"/>
      <c r="G723" s="27" t="str">
        <f ca="1"/>
        <v>EXPELC-DKW</v>
      </c>
      <c r="H723" s="27" t="str">
        <f ca="1"/>
        <v>ELC_PRIS</v>
      </c>
      <c r="I723" s="23" t="s">
        <v>21</v>
      </c>
      <c r="J723" s="24" t="s">
        <v>22</v>
      </c>
      <c r="M723" s="11"/>
    </row>
    <row r="724" spans="1:13" x14ac:dyDescent="0.3">
      <c r="A724" s="27" t="str">
        <v>W04D1H17</v>
      </c>
      <c r="B724" s="27" t="str">
        <f ca="1"/>
        <v>COST</v>
      </c>
      <c r="C724" s="27">
        <f ca="1"/>
        <v>2022</v>
      </c>
      <c r="D724" s="27" t="str">
        <f ca="1"/>
        <v>MEuro22</v>
      </c>
      <c r="E724" s="27">
        <f ca="1"/>
        <v>-7.1999999999999998E-3</v>
      </c>
      <c r="F724" s="27"/>
      <c r="G724" s="27" t="str">
        <f ca="1"/>
        <v>EXPELC-DKW</v>
      </c>
      <c r="H724" s="27" t="str">
        <f ca="1"/>
        <v>ELC_PRIS</v>
      </c>
      <c r="I724" s="23" t="s">
        <v>21</v>
      </c>
      <c r="J724" s="24" t="s">
        <v>22</v>
      </c>
      <c r="M724" s="11"/>
    </row>
    <row r="725" spans="1:13" x14ac:dyDescent="0.3">
      <c r="A725" s="27" t="str">
        <v>W04D1H18</v>
      </c>
      <c r="B725" s="27" t="str">
        <f ca="1"/>
        <v>COST</v>
      </c>
      <c r="C725" s="27">
        <f ca="1"/>
        <v>2022</v>
      </c>
      <c r="D725" s="27" t="str">
        <f ca="1"/>
        <v>MEuro22</v>
      </c>
      <c r="E725" s="27">
        <f ca="1"/>
        <v>-8.6E-3</v>
      </c>
      <c r="F725" s="27"/>
      <c r="G725" s="27" t="str">
        <f ca="1"/>
        <v>EXPELC-DKW</v>
      </c>
      <c r="H725" s="27" t="str">
        <f ca="1"/>
        <v>ELC_PRIS</v>
      </c>
      <c r="I725" s="23" t="s">
        <v>21</v>
      </c>
      <c r="J725" s="24" t="s">
        <v>22</v>
      </c>
      <c r="M725" s="11"/>
    </row>
    <row r="726" spans="1:13" x14ac:dyDescent="0.3">
      <c r="A726" s="27" t="str">
        <v>W04D1H19</v>
      </c>
      <c r="B726" s="27" t="str">
        <f ca="1"/>
        <v>COST</v>
      </c>
      <c r="C726" s="27">
        <f ca="1"/>
        <v>2022</v>
      </c>
      <c r="D726" s="27" t="str">
        <f ca="1"/>
        <v>MEuro22</v>
      </c>
      <c r="E726" s="27">
        <f ca="1"/>
        <v>-9.1000000000000004E-3</v>
      </c>
      <c r="F726" s="27"/>
      <c r="G726" s="27" t="str">
        <f ca="1"/>
        <v>EXPELC-DKW</v>
      </c>
      <c r="H726" s="27" t="str">
        <f ca="1"/>
        <v>ELC_PRIS</v>
      </c>
      <c r="I726" s="23" t="s">
        <v>21</v>
      </c>
      <c r="J726" s="24" t="s">
        <v>22</v>
      </c>
      <c r="M726" s="11"/>
    </row>
    <row r="727" spans="1:13" x14ac:dyDescent="0.3">
      <c r="A727" s="27" t="str">
        <v>W04D1H20</v>
      </c>
      <c r="B727" s="27" t="str">
        <f ca="1"/>
        <v>COST</v>
      </c>
      <c r="C727" s="27">
        <f ca="1"/>
        <v>2022</v>
      </c>
      <c r="D727" s="27" t="str">
        <f ca="1"/>
        <v>MEuro22</v>
      </c>
      <c r="E727" s="27">
        <f ca="1"/>
        <v>-8.8000000000000005E-3</v>
      </c>
      <c r="F727" s="27"/>
      <c r="G727" s="27" t="str">
        <f ca="1"/>
        <v>EXPELC-DKW</v>
      </c>
      <c r="H727" s="27" t="str">
        <f ca="1"/>
        <v>ELC_PRIS</v>
      </c>
      <c r="I727" s="23" t="s">
        <v>21</v>
      </c>
      <c r="J727" s="24" t="s">
        <v>22</v>
      </c>
      <c r="M727" s="11"/>
    </row>
    <row r="728" spans="1:13" x14ac:dyDescent="0.3">
      <c r="A728" s="27" t="str">
        <v>W04D1H21</v>
      </c>
      <c r="B728" s="27" t="str">
        <f ca="1"/>
        <v>COST</v>
      </c>
      <c r="C728" s="27">
        <f ca="1"/>
        <v>2022</v>
      </c>
      <c r="D728" s="27" t="str">
        <f ca="1"/>
        <v>MEuro22</v>
      </c>
      <c r="E728" s="27">
        <f ca="1"/>
        <v>-8.0999999999999996E-3</v>
      </c>
      <c r="F728" s="27"/>
      <c r="G728" s="27" t="str">
        <f ca="1"/>
        <v>EXPELC-DKW</v>
      </c>
      <c r="H728" s="27" t="str">
        <f ca="1"/>
        <v>ELC_PRIS</v>
      </c>
      <c r="I728" s="23" t="s">
        <v>21</v>
      </c>
      <c r="J728" s="24" t="s">
        <v>22</v>
      </c>
      <c r="M728" s="11"/>
    </row>
    <row r="729" spans="1:13" x14ac:dyDescent="0.3">
      <c r="A729" s="27" t="str">
        <v>W04D1H22</v>
      </c>
      <c r="B729" s="27" t="str">
        <f ca="1"/>
        <v>COST</v>
      </c>
      <c r="C729" s="27">
        <f ca="1"/>
        <v>2022</v>
      </c>
      <c r="D729" s="27" t="str">
        <f ca="1"/>
        <v>MEuro22</v>
      </c>
      <c r="E729" s="27">
        <f ca="1"/>
        <v>-8.2000000000000007E-3</v>
      </c>
      <c r="F729" s="27"/>
      <c r="G729" s="27" t="str">
        <f ca="1"/>
        <v>EXPELC-DKW</v>
      </c>
      <c r="H729" s="27" t="str">
        <f ca="1"/>
        <v>ELC_PRIS</v>
      </c>
      <c r="I729" s="23" t="s">
        <v>21</v>
      </c>
      <c r="J729" s="24" t="s">
        <v>22</v>
      </c>
      <c r="M729" s="11"/>
    </row>
    <row r="730" spans="1:13" x14ac:dyDescent="0.3">
      <c r="A730" s="27" t="str">
        <v>W04D1H23</v>
      </c>
      <c r="B730" s="27" t="str">
        <f ca="1"/>
        <v>COST</v>
      </c>
      <c r="C730" s="27">
        <f ca="1"/>
        <v>2022</v>
      </c>
      <c r="D730" s="27" t="str">
        <f ca="1"/>
        <v>MEuro22</v>
      </c>
      <c r="E730" s="27">
        <f ca="1"/>
        <v>-8.0000000000000002E-3</v>
      </c>
      <c r="F730" s="27"/>
      <c r="G730" s="27" t="str">
        <f ca="1"/>
        <v>EXPELC-DKW</v>
      </c>
      <c r="H730" s="27" t="str">
        <f ca="1"/>
        <v>ELC_PRIS</v>
      </c>
      <c r="I730" s="23" t="s">
        <v>21</v>
      </c>
      <c r="J730" s="24" t="s">
        <v>22</v>
      </c>
      <c r="M730" s="11"/>
    </row>
    <row r="731" spans="1:13" x14ac:dyDescent="0.3">
      <c r="A731" s="27" t="str">
        <v>W04D2H00</v>
      </c>
      <c r="B731" s="27" t="str">
        <f ca="1"/>
        <v>COST</v>
      </c>
      <c r="C731" s="27">
        <f ca="1"/>
        <v>2022</v>
      </c>
      <c r="D731" s="27" t="str">
        <f ca="1"/>
        <v>MEuro22</v>
      </c>
      <c r="E731" s="27">
        <f ca="1"/>
        <v>-6.7999999999999996E-3</v>
      </c>
      <c r="F731" s="27"/>
      <c r="G731" s="27" t="str">
        <f ca="1"/>
        <v>EXPELC-DKW</v>
      </c>
      <c r="H731" s="27" t="str">
        <f ca="1"/>
        <v>ELC_PRIS</v>
      </c>
      <c r="I731" s="23" t="s">
        <v>21</v>
      </c>
      <c r="J731" s="24" t="s">
        <v>22</v>
      </c>
      <c r="M731" s="11"/>
    </row>
    <row r="732" spans="1:13" x14ac:dyDescent="0.3">
      <c r="A732" s="27" t="str">
        <v>W04D2H01</v>
      </c>
      <c r="B732" s="27" t="str">
        <f ca="1"/>
        <v>COST</v>
      </c>
      <c r="C732" s="27">
        <f ca="1"/>
        <v>2022</v>
      </c>
      <c r="D732" s="27" t="str">
        <f ca="1"/>
        <v>MEuro22</v>
      </c>
      <c r="E732" s="27">
        <f ca="1"/>
        <v>-6.1000000000000004E-3</v>
      </c>
      <c r="F732" s="27"/>
      <c r="G732" s="27" t="str">
        <f ca="1"/>
        <v>EXPELC-DKW</v>
      </c>
      <c r="H732" s="27" t="str">
        <f ca="1"/>
        <v>ELC_PRIS</v>
      </c>
      <c r="I732" s="23" t="s">
        <v>21</v>
      </c>
      <c r="J732" s="24" t="s">
        <v>22</v>
      </c>
      <c r="M732" s="11"/>
    </row>
    <row r="733" spans="1:13" x14ac:dyDescent="0.3">
      <c r="A733" s="27" t="str">
        <v>W04D2H02</v>
      </c>
      <c r="B733" s="27" t="str">
        <f ca="1"/>
        <v>COST</v>
      </c>
      <c r="C733" s="27">
        <f ca="1"/>
        <v>2022</v>
      </c>
      <c r="D733" s="27" t="str">
        <f ca="1"/>
        <v>MEuro22</v>
      </c>
      <c r="E733" s="27">
        <f ca="1"/>
        <v>-5.7999999999999996E-3</v>
      </c>
      <c r="F733" s="27"/>
      <c r="G733" s="27" t="str">
        <f ca="1"/>
        <v>EXPELC-DKW</v>
      </c>
      <c r="H733" s="27" t="str">
        <f ca="1"/>
        <v>ELC_PRIS</v>
      </c>
      <c r="I733" s="23" t="s">
        <v>21</v>
      </c>
      <c r="J733" s="24" t="s">
        <v>22</v>
      </c>
      <c r="M733" s="11"/>
    </row>
    <row r="734" spans="1:13" x14ac:dyDescent="0.3">
      <c r="A734" s="27" t="str">
        <v>W04D2H03</v>
      </c>
      <c r="B734" s="27" t="str">
        <f ca="1"/>
        <v>COST</v>
      </c>
      <c r="C734" s="27">
        <f ca="1"/>
        <v>2022</v>
      </c>
      <c r="D734" s="27" t="str">
        <f ca="1"/>
        <v>MEuro22</v>
      </c>
      <c r="E734" s="27">
        <f ca="1"/>
        <v>-5.5999999999999999E-3</v>
      </c>
      <c r="F734" s="27"/>
      <c r="G734" s="27" t="str">
        <f ca="1"/>
        <v>EXPELC-DKW</v>
      </c>
      <c r="H734" s="27" t="str">
        <f ca="1"/>
        <v>ELC_PRIS</v>
      </c>
      <c r="I734" s="23" t="s">
        <v>21</v>
      </c>
      <c r="J734" s="24" t="s">
        <v>22</v>
      </c>
      <c r="M734" s="11"/>
    </row>
    <row r="735" spans="1:13" x14ac:dyDescent="0.3">
      <c r="A735" s="27" t="str">
        <v>W04D2H04</v>
      </c>
      <c r="B735" s="27" t="str">
        <f ca="1"/>
        <v>COST</v>
      </c>
      <c r="C735" s="27">
        <f ca="1"/>
        <v>2022</v>
      </c>
      <c r="D735" s="27" t="str">
        <f ca="1"/>
        <v>MEuro22</v>
      </c>
      <c r="E735" s="27">
        <f ca="1"/>
        <v>-5.5999999999999999E-3</v>
      </c>
      <c r="F735" s="27"/>
      <c r="G735" s="27" t="str">
        <f ca="1"/>
        <v>EXPELC-DKW</v>
      </c>
      <c r="H735" s="27" t="str">
        <f ca="1"/>
        <v>ELC_PRIS</v>
      </c>
      <c r="I735" s="23" t="s">
        <v>21</v>
      </c>
      <c r="J735" s="24" t="s">
        <v>22</v>
      </c>
      <c r="M735" s="11"/>
    </row>
    <row r="736" spans="1:13" x14ac:dyDescent="0.3">
      <c r="A736" s="27" t="str">
        <v>W04D2H05</v>
      </c>
      <c r="B736" s="27" t="str">
        <f ca="1"/>
        <v>COST</v>
      </c>
      <c r="C736" s="27">
        <f ca="1"/>
        <v>2022</v>
      </c>
      <c r="D736" s="27" t="str">
        <f ca="1"/>
        <v>MEuro22</v>
      </c>
      <c r="E736" s="27">
        <f ca="1"/>
        <v>-7.4999999999999997E-3</v>
      </c>
      <c r="F736" s="27"/>
      <c r="G736" s="27" t="str">
        <f ca="1"/>
        <v>EXPELC-DKW</v>
      </c>
      <c r="H736" s="27" t="str">
        <f ca="1"/>
        <v>ELC_PRIS</v>
      </c>
      <c r="I736" s="23" t="s">
        <v>21</v>
      </c>
      <c r="J736" s="24" t="s">
        <v>22</v>
      </c>
      <c r="M736" s="11"/>
    </row>
    <row r="737" spans="1:13" x14ac:dyDescent="0.3">
      <c r="A737" s="27" t="str">
        <v>W04D2H06</v>
      </c>
      <c r="B737" s="27" t="str">
        <f ca="1"/>
        <v>COST</v>
      </c>
      <c r="C737" s="27">
        <f ca="1"/>
        <v>2022</v>
      </c>
      <c r="D737" s="27" t="str">
        <f ca="1"/>
        <v>MEuro22</v>
      </c>
      <c r="E737" s="27">
        <f ca="1"/>
        <v>-0.01</v>
      </c>
      <c r="F737" s="27"/>
      <c r="G737" s="27" t="str">
        <f ca="1"/>
        <v>EXPELC-DKW</v>
      </c>
      <c r="H737" s="27" t="str">
        <f ca="1"/>
        <v>ELC_PRIS</v>
      </c>
      <c r="I737" s="23" t="s">
        <v>21</v>
      </c>
      <c r="J737" s="24" t="s">
        <v>22</v>
      </c>
      <c r="M737" s="11"/>
    </row>
    <row r="738" spans="1:13" x14ac:dyDescent="0.3">
      <c r="A738" s="27" t="str">
        <v>W04D2H07</v>
      </c>
      <c r="B738" s="27" t="str">
        <f ca="1"/>
        <v>COST</v>
      </c>
      <c r="C738" s="27">
        <f ca="1"/>
        <v>2022</v>
      </c>
      <c r="D738" s="27" t="str">
        <f ca="1"/>
        <v>MEuro22</v>
      </c>
      <c r="E738" s="27">
        <f ca="1"/>
        <v>-1.3299999999999999E-2</v>
      </c>
      <c r="F738" s="27"/>
      <c r="G738" s="27" t="str">
        <f ca="1"/>
        <v>EXPELC-DKW</v>
      </c>
      <c r="H738" s="27" t="str">
        <f ca="1"/>
        <v>ELC_PRIS</v>
      </c>
      <c r="I738" s="23" t="s">
        <v>21</v>
      </c>
      <c r="J738" s="24" t="s">
        <v>22</v>
      </c>
      <c r="M738" s="11"/>
    </row>
    <row r="739" spans="1:13" x14ac:dyDescent="0.3">
      <c r="A739" s="27" t="str">
        <v>W04D2H08</v>
      </c>
      <c r="B739" s="27" t="str">
        <f ca="1"/>
        <v>COST</v>
      </c>
      <c r="C739" s="27">
        <f ca="1"/>
        <v>2022</v>
      </c>
      <c r="D739" s="27" t="str">
        <f ca="1"/>
        <v>MEuro22</v>
      </c>
      <c r="E739" s="27">
        <f ca="1"/>
        <v>-1.35E-2</v>
      </c>
      <c r="F739" s="27"/>
      <c r="G739" s="27" t="str">
        <f ca="1"/>
        <v>EXPELC-DKW</v>
      </c>
      <c r="H739" s="27" t="str">
        <f ca="1"/>
        <v>ELC_PRIS</v>
      </c>
      <c r="I739" s="23" t="s">
        <v>21</v>
      </c>
      <c r="J739" s="24" t="s">
        <v>22</v>
      </c>
      <c r="M739" s="11"/>
    </row>
    <row r="740" spans="1:13" x14ac:dyDescent="0.3">
      <c r="A740" s="27" t="str">
        <v>W04D2H09</v>
      </c>
      <c r="B740" s="27" t="str">
        <f ca="1"/>
        <v>COST</v>
      </c>
      <c r="C740" s="27">
        <f ca="1"/>
        <v>2022</v>
      </c>
      <c r="D740" s="27" t="str">
        <f ca="1"/>
        <v>MEuro22</v>
      </c>
      <c r="E740" s="27">
        <f ca="1"/>
        <v>-1.4E-2</v>
      </c>
      <c r="F740" s="27"/>
      <c r="G740" s="27" t="str">
        <f ca="1"/>
        <v>EXPELC-DKW</v>
      </c>
      <c r="H740" s="27" t="str">
        <f ca="1"/>
        <v>ELC_PRIS</v>
      </c>
      <c r="I740" s="23" t="s">
        <v>21</v>
      </c>
      <c r="J740" s="24" t="s">
        <v>22</v>
      </c>
      <c r="M740" s="11"/>
    </row>
    <row r="741" spans="1:13" x14ac:dyDescent="0.3">
      <c r="A741" s="27" t="str">
        <v>W04D2H10</v>
      </c>
      <c r="B741" s="27" t="str">
        <f ca="1"/>
        <v>COST</v>
      </c>
      <c r="C741" s="27">
        <f ca="1"/>
        <v>2022</v>
      </c>
      <c r="D741" s="27" t="str">
        <f ca="1"/>
        <v>MEuro22</v>
      </c>
      <c r="E741" s="27">
        <f ca="1"/>
        <v>-1.38E-2</v>
      </c>
      <c r="F741" s="27"/>
      <c r="G741" s="27" t="str">
        <f ca="1"/>
        <v>EXPELC-DKW</v>
      </c>
      <c r="H741" s="27" t="str">
        <f ca="1"/>
        <v>ELC_PRIS</v>
      </c>
      <c r="I741" s="23" t="s">
        <v>21</v>
      </c>
      <c r="J741" s="24" t="s">
        <v>22</v>
      </c>
      <c r="M741" s="11"/>
    </row>
    <row r="742" spans="1:13" x14ac:dyDescent="0.3">
      <c r="A742" s="27" t="str">
        <v>W04D2H11</v>
      </c>
      <c r="B742" s="27" t="str">
        <f ca="1"/>
        <v>COST</v>
      </c>
      <c r="C742" s="27">
        <f ca="1"/>
        <v>2022</v>
      </c>
      <c r="D742" s="27" t="str">
        <f ca="1"/>
        <v>MEuro22</v>
      </c>
      <c r="E742" s="27">
        <f ca="1"/>
        <v>-1.32E-2</v>
      </c>
      <c r="F742" s="27"/>
      <c r="G742" s="27" t="str">
        <f ca="1"/>
        <v>EXPELC-DKW</v>
      </c>
      <c r="H742" s="27" t="str">
        <f ca="1"/>
        <v>ELC_PRIS</v>
      </c>
      <c r="I742" s="23" t="s">
        <v>21</v>
      </c>
      <c r="J742" s="24" t="s">
        <v>22</v>
      </c>
      <c r="M742" s="11"/>
    </row>
    <row r="743" spans="1:13" x14ac:dyDescent="0.3">
      <c r="A743" s="27" t="str">
        <v>W04D2H12</v>
      </c>
      <c r="B743" s="27" t="str">
        <f ca="1"/>
        <v>COST</v>
      </c>
      <c r="C743" s="27">
        <f ca="1"/>
        <v>2022</v>
      </c>
      <c r="D743" s="27" t="str">
        <f ca="1"/>
        <v>MEuro22</v>
      </c>
      <c r="E743" s="27">
        <f ca="1"/>
        <v>-1.2800000000000001E-2</v>
      </c>
      <c r="F743" s="27"/>
      <c r="G743" s="27" t="str">
        <f ca="1"/>
        <v>EXPELC-DKW</v>
      </c>
      <c r="H743" s="27" t="str">
        <f ca="1"/>
        <v>ELC_PRIS</v>
      </c>
      <c r="I743" s="23" t="s">
        <v>21</v>
      </c>
      <c r="J743" s="24" t="s">
        <v>22</v>
      </c>
      <c r="M743" s="11"/>
    </row>
    <row r="744" spans="1:13" x14ac:dyDescent="0.3">
      <c r="A744" s="27" t="str">
        <v>W04D2H13</v>
      </c>
      <c r="B744" s="27" t="str">
        <f ca="1"/>
        <v>COST</v>
      </c>
      <c r="C744" s="27">
        <f ca="1"/>
        <v>2022</v>
      </c>
      <c r="D744" s="27" t="str">
        <f ca="1"/>
        <v>MEuro22</v>
      </c>
      <c r="E744" s="27">
        <f ca="1"/>
        <v>-1.1299999999999999E-2</v>
      </c>
      <c r="F744" s="27"/>
      <c r="G744" s="27" t="str">
        <f ca="1"/>
        <v>EXPELC-DKW</v>
      </c>
      <c r="H744" s="27" t="str">
        <f ca="1"/>
        <v>ELC_PRIS</v>
      </c>
      <c r="I744" s="23" t="s">
        <v>21</v>
      </c>
      <c r="J744" s="24" t="s">
        <v>22</v>
      </c>
      <c r="M744" s="11"/>
    </row>
    <row r="745" spans="1:13" x14ac:dyDescent="0.3">
      <c r="A745" s="27" t="str">
        <v>W04D2H14</v>
      </c>
      <c r="B745" s="27" t="str">
        <f ca="1"/>
        <v>COST</v>
      </c>
      <c r="C745" s="27">
        <f ca="1"/>
        <v>2022</v>
      </c>
      <c r="D745" s="27" t="str">
        <f ca="1"/>
        <v>MEuro22</v>
      </c>
      <c r="E745" s="27">
        <f ca="1"/>
        <v>-1.09E-2</v>
      </c>
      <c r="F745" s="27"/>
      <c r="G745" s="27" t="str">
        <f ca="1"/>
        <v>EXPELC-DKW</v>
      </c>
      <c r="H745" s="27" t="str">
        <f ca="1"/>
        <v>ELC_PRIS</v>
      </c>
      <c r="I745" s="23" t="s">
        <v>21</v>
      </c>
      <c r="J745" s="24" t="s">
        <v>22</v>
      </c>
      <c r="M745" s="11"/>
    </row>
    <row r="746" spans="1:13" x14ac:dyDescent="0.3">
      <c r="A746" s="27" t="str">
        <v>W04D2H15</v>
      </c>
      <c r="B746" s="27" t="str">
        <f ca="1"/>
        <v>COST</v>
      </c>
      <c r="C746" s="27">
        <f ca="1"/>
        <v>2022</v>
      </c>
      <c r="D746" s="27" t="str">
        <f ca="1"/>
        <v>MEuro22</v>
      </c>
      <c r="E746" s="27">
        <f ca="1"/>
        <v>-1.06E-2</v>
      </c>
      <c r="F746" s="27"/>
      <c r="G746" s="27" t="str">
        <f ca="1"/>
        <v>EXPELC-DKW</v>
      </c>
      <c r="H746" s="27" t="str">
        <f ca="1"/>
        <v>ELC_PRIS</v>
      </c>
      <c r="I746" s="23" t="s">
        <v>21</v>
      </c>
      <c r="J746" s="24" t="s">
        <v>22</v>
      </c>
      <c r="M746" s="11"/>
    </row>
    <row r="747" spans="1:13" x14ac:dyDescent="0.3">
      <c r="A747" s="27" t="str">
        <v>W04D2H16</v>
      </c>
      <c r="B747" s="27" t="str">
        <f ca="1"/>
        <v>COST</v>
      </c>
      <c r="C747" s="27">
        <f ca="1"/>
        <v>2022</v>
      </c>
      <c r="D747" s="27" t="str">
        <f ca="1"/>
        <v>MEuro22</v>
      </c>
      <c r="E747" s="27">
        <f ca="1"/>
        <v>-1.0699999999999999E-2</v>
      </c>
      <c r="F747" s="27"/>
      <c r="G747" s="27" t="str">
        <f ca="1"/>
        <v>EXPELC-DKW</v>
      </c>
      <c r="H747" s="27" t="str">
        <f ca="1"/>
        <v>ELC_PRIS</v>
      </c>
      <c r="I747" s="23" t="s">
        <v>21</v>
      </c>
      <c r="J747" s="24" t="s">
        <v>22</v>
      </c>
      <c r="M747" s="11"/>
    </row>
    <row r="748" spans="1:13" x14ac:dyDescent="0.3">
      <c r="A748" s="27" t="str">
        <v>W04D2H17</v>
      </c>
      <c r="B748" s="27" t="str">
        <f ca="1"/>
        <v>COST</v>
      </c>
      <c r="C748" s="27">
        <f ca="1"/>
        <v>2022</v>
      </c>
      <c r="D748" s="27" t="str">
        <f ca="1"/>
        <v>MEuro22</v>
      </c>
      <c r="E748" s="27">
        <f ca="1"/>
        <v>-1.34E-2</v>
      </c>
      <c r="F748" s="27"/>
      <c r="G748" s="27" t="str">
        <f ca="1"/>
        <v>EXPELC-DKW</v>
      </c>
      <c r="H748" s="27" t="str">
        <f ca="1"/>
        <v>ELC_PRIS</v>
      </c>
      <c r="I748" s="23" t="s">
        <v>21</v>
      </c>
      <c r="J748" s="24" t="s">
        <v>22</v>
      </c>
      <c r="M748" s="11"/>
    </row>
    <row r="749" spans="1:13" x14ac:dyDescent="0.3">
      <c r="A749" s="27" t="str">
        <v>W04D2H18</v>
      </c>
      <c r="B749" s="27" t="str">
        <f ca="1"/>
        <v>COST</v>
      </c>
      <c r="C749" s="27">
        <f ca="1"/>
        <v>2022</v>
      </c>
      <c r="D749" s="27" t="str">
        <f ca="1"/>
        <v>MEuro22</v>
      </c>
      <c r="E749" s="27">
        <f ca="1"/>
        <v>-1.38E-2</v>
      </c>
      <c r="F749" s="27"/>
      <c r="G749" s="27" t="str">
        <f ca="1"/>
        <v>EXPELC-DKW</v>
      </c>
      <c r="H749" s="27" t="str">
        <f ca="1"/>
        <v>ELC_PRIS</v>
      </c>
      <c r="I749" s="23" t="s">
        <v>21</v>
      </c>
      <c r="J749" s="24" t="s">
        <v>22</v>
      </c>
      <c r="M749" s="11"/>
    </row>
    <row r="750" spans="1:13" x14ac:dyDescent="0.3">
      <c r="A750" s="27" t="str">
        <v>W04D2H19</v>
      </c>
      <c r="B750" s="27" t="str">
        <f ca="1"/>
        <v>COST</v>
      </c>
      <c r="C750" s="27">
        <f ca="1"/>
        <v>2022</v>
      </c>
      <c r="D750" s="27" t="str">
        <f ca="1"/>
        <v>MEuro22</v>
      </c>
      <c r="E750" s="27">
        <f ca="1"/>
        <v>-1.21E-2</v>
      </c>
      <c r="F750" s="27"/>
      <c r="G750" s="27" t="str">
        <f ca="1"/>
        <v>EXPELC-DKW</v>
      </c>
      <c r="H750" s="27" t="str">
        <f ca="1"/>
        <v>ELC_PRIS</v>
      </c>
      <c r="I750" s="23" t="s">
        <v>21</v>
      </c>
      <c r="J750" s="24" t="s">
        <v>22</v>
      </c>
      <c r="M750" s="11"/>
    </row>
    <row r="751" spans="1:13" x14ac:dyDescent="0.3">
      <c r="A751" s="27" t="str">
        <v>W04D2H20</v>
      </c>
      <c r="B751" s="27" t="str">
        <f ca="1"/>
        <v>COST</v>
      </c>
      <c r="C751" s="27">
        <f ca="1"/>
        <v>2022</v>
      </c>
      <c r="D751" s="27" t="str">
        <f ca="1"/>
        <v>MEuro22</v>
      </c>
      <c r="E751" s="27">
        <f ca="1"/>
        <v>-9.7000000000000003E-3</v>
      </c>
      <c r="F751" s="27"/>
      <c r="G751" s="27" t="str">
        <f ca="1"/>
        <v>EXPELC-DKW</v>
      </c>
      <c r="H751" s="27" t="str">
        <f ca="1"/>
        <v>ELC_PRIS</v>
      </c>
      <c r="I751" s="23" t="s">
        <v>21</v>
      </c>
      <c r="J751" s="24" t="s">
        <v>22</v>
      </c>
      <c r="M751" s="11"/>
    </row>
    <row r="752" spans="1:13" x14ac:dyDescent="0.3">
      <c r="A752" s="27" t="str">
        <v>W04D2H21</v>
      </c>
      <c r="B752" s="27" t="str">
        <f ca="1"/>
        <v>COST</v>
      </c>
      <c r="C752" s="27">
        <f ca="1"/>
        <v>2022</v>
      </c>
      <c r="D752" s="27" t="str">
        <f ca="1"/>
        <v>MEuro22</v>
      </c>
      <c r="E752" s="27">
        <f ca="1"/>
        <v>-9.4000000000000004E-3</v>
      </c>
      <c r="F752" s="27"/>
      <c r="G752" s="27" t="str">
        <f ca="1"/>
        <v>EXPELC-DKW</v>
      </c>
      <c r="H752" s="27" t="str">
        <f ca="1"/>
        <v>ELC_PRIS</v>
      </c>
      <c r="I752" s="23" t="s">
        <v>21</v>
      </c>
      <c r="J752" s="24" t="s">
        <v>22</v>
      </c>
      <c r="M752" s="11"/>
    </row>
    <row r="753" spans="1:13" x14ac:dyDescent="0.3">
      <c r="A753" s="27" t="str">
        <v>W04D2H22</v>
      </c>
      <c r="B753" s="27" t="str">
        <f ca="1"/>
        <v>COST</v>
      </c>
      <c r="C753" s="27">
        <f ca="1"/>
        <v>2022</v>
      </c>
      <c r="D753" s="27" t="str">
        <f ca="1"/>
        <v>MEuro22</v>
      </c>
      <c r="E753" s="27">
        <f ca="1"/>
        <v>-8.3999999999999995E-3</v>
      </c>
      <c r="F753" s="27"/>
      <c r="G753" s="27" t="str">
        <f ca="1"/>
        <v>EXPELC-DKW</v>
      </c>
      <c r="H753" s="27" t="str">
        <f ca="1"/>
        <v>ELC_PRIS</v>
      </c>
      <c r="I753" s="23" t="s">
        <v>21</v>
      </c>
      <c r="J753" s="24" t="s">
        <v>22</v>
      </c>
      <c r="M753" s="11"/>
    </row>
    <row r="754" spans="1:13" x14ac:dyDescent="0.3">
      <c r="A754" s="27" t="str">
        <v>W04D2H23</v>
      </c>
      <c r="B754" s="27" t="str">
        <f ca="1"/>
        <v>COST</v>
      </c>
      <c r="C754" s="27">
        <f ca="1"/>
        <v>2022</v>
      </c>
      <c r="D754" s="27" t="str">
        <f ca="1"/>
        <v>MEuro22</v>
      </c>
      <c r="E754" s="27">
        <f ca="1"/>
        <v>-8.0999999999999996E-3</v>
      </c>
      <c r="F754" s="27"/>
      <c r="G754" s="27" t="str">
        <f ca="1"/>
        <v>EXPELC-DKW</v>
      </c>
      <c r="H754" s="27" t="str">
        <f ca="1"/>
        <v>ELC_PRIS</v>
      </c>
      <c r="I754" s="23" t="s">
        <v>21</v>
      </c>
      <c r="J754" s="24" t="s">
        <v>22</v>
      </c>
      <c r="M754" s="11"/>
    </row>
    <row r="755" spans="1:13" x14ac:dyDescent="0.3">
      <c r="A755" s="27" t="str">
        <v>W04D3H00</v>
      </c>
      <c r="B755" s="27" t="str">
        <f ca="1"/>
        <v>COST</v>
      </c>
      <c r="C755" s="27">
        <f ca="1"/>
        <v>2022</v>
      </c>
      <c r="D755" s="27" t="str">
        <f ca="1"/>
        <v>MEuro22</v>
      </c>
      <c r="E755" s="27">
        <f ca="1"/>
        <v>-7.7999999999999996E-3</v>
      </c>
      <c r="F755" s="27"/>
      <c r="G755" s="27" t="str">
        <f ca="1"/>
        <v>EXPELC-DKW</v>
      </c>
      <c r="H755" s="27" t="str">
        <f ca="1"/>
        <v>ELC_PRIS</v>
      </c>
      <c r="I755" s="23" t="s">
        <v>21</v>
      </c>
      <c r="J755" s="24" t="s">
        <v>22</v>
      </c>
      <c r="M755" s="11"/>
    </row>
    <row r="756" spans="1:13" x14ac:dyDescent="0.3">
      <c r="A756" s="27" t="str">
        <v>W04D3H01</v>
      </c>
      <c r="B756" s="27" t="str">
        <f ca="1"/>
        <v>COST</v>
      </c>
      <c r="C756" s="27">
        <f ca="1"/>
        <v>2022</v>
      </c>
      <c r="D756" s="27" t="str">
        <f ca="1"/>
        <v>MEuro22</v>
      </c>
      <c r="E756" s="27">
        <f ca="1"/>
        <v>-7.7000000000000002E-3</v>
      </c>
      <c r="F756" s="27"/>
      <c r="G756" s="27" t="str">
        <f ca="1"/>
        <v>EXPELC-DKW</v>
      </c>
      <c r="H756" s="27" t="str">
        <f ca="1"/>
        <v>ELC_PRIS</v>
      </c>
      <c r="I756" s="23" t="s">
        <v>21</v>
      </c>
      <c r="J756" s="24" t="s">
        <v>22</v>
      </c>
      <c r="M756" s="11"/>
    </row>
    <row r="757" spans="1:13" x14ac:dyDescent="0.3">
      <c r="A757" s="27" t="str">
        <v>W04D3H02</v>
      </c>
      <c r="B757" s="27" t="str">
        <f ca="1"/>
        <v>COST</v>
      </c>
      <c r="C757" s="27">
        <f ca="1"/>
        <v>2022</v>
      </c>
      <c r="D757" s="27" t="str">
        <f ca="1"/>
        <v>MEuro22</v>
      </c>
      <c r="E757" s="27">
        <f ca="1"/>
        <v>-7.4999999999999997E-3</v>
      </c>
      <c r="F757" s="27"/>
      <c r="G757" s="27" t="str">
        <f ca="1"/>
        <v>EXPELC-DKW</v>
      </c>
      <c r="H757" s="27" t="str">
        <f ca="1"/>
        <v>ELC_PRIS</v>
      </c>
      <c r="I757" s="23" t="s">
        <v>21</v>
      </c>
      <c r="J757" s="24" t="s">
        <v>22</v>
      </c>
      <c r="M757" s="11"/>
    </row>
    <row r="758" spans="1:13" x14ac:dyDescent="0.3">
      <c r="A758" s="27" t="str">
        <v>W04D3H03</v>
      </c>
      <c r="B758" s="27" t="str">
        <f ca="1"/>
        <v>COST</v>
      </c>
      <c r="C758" s="27">
        <f ca="1"/>
        <v>2022</v>
      </c>
      <c r="D758" s="27" t="str">
        <f ca="1"/>
        <v>MEuro22</v>
      </c>
      <c r="E758" s="27">
        <f ca="1"/>
        <v>-7.3000000000000001E-3</v>
      </c>
      <c r="F758" s="27"/>
      <c r="G758" s="27" t="str">
        <f ca="1"/>
        <v>EXPELC-DKW</v>
      </c>
      <c r="H758" s="27" t="str">
        <f ca="1"/>
        <v>ELC_PRIS</v>
      </c>
      <c r="I758" s="23" t="s">
        <v>21</v>
      </c>
      <c r="J758" s="24" t="s">
        <v>22</v>
      </c>
      <c r="M758" s="11"/>
    </row>
    <row r="759" spans="1:13" x14ac:dyDescent="0.3">
      <c r="A759" s="27" t="str">
        <v>W04D3H04</v>
      </c>
      <c r="B759" s="27" t="str">
        <f ca="1"/>
        <v>COST</v>
      </c>
      <c r="C759" s="27">
        <f ca="1"/>
        <v>2022</v>
      </c>
      <c r="D759" s="27" t="str">
        <f ca="1"/>
        <v>MEuro22</v>
      </c>
      <c r="E759" s="27">
        <f ca="1"/>
        <v>-7.6E-3</v>
      </c>
      <c r="F759" s="27"/>
      <c r="G759" s="27" t="str">
        <f ca="1"/>
        <v>EXPELC-DKW</v>
      </c>
      <c r="H759" s="27" t="str">
        <f ca="1"/>
        <v>ELC_PRIS</v>
      </c>
      <c r="I759" s="23" t="s">
        <v>21</v>
      </c>
      <c r="J759" s="24" t="s">
        <v>22</v>
      </c>
      <c r="M759" s="11"/>
    </row>
    <row r="760" spans="1:13" x14ac:dyDescent="0.3">
      <c r="A760" s="27" t="str">
        <v>W04D3H05</v>
      </c>
      <c r="B760" s="27" t="str">
        <f ca="1"/>
        <v>COST</v>
      </c>
      <c r="C760" s="27">
        <f ca="1"/>
        <v>2022</v>
      </c>
      <c r="D760" s="27" t="str">
        <f ca="1"/>
        <v>MEuro22</v>
      </c>
      <c r="E760" s="27">
        <f ca="1"/>
        <v>-8.0000000000000002E-3</v>
      </c>
      <c r="F760" s="27"/>
      <c r="G760" s="27" t="str">
        <f ca="1"/>
        <v>EXPELC-DKW</v>
      </c>
      <c r="H760" s="27" t="str">
        <f ca="1"/>
        <v>ELC_PRIS</v>
      </c>
      <c r="I760" s="23" t="s">
        <v>21</v>
      </c>
      <c r="J760" s="24" t="s">
        <v>22</v>
      </c>
      <c r="M760" s="11"/>
    </row>
    <row r="761" spans="1:13" x14ac:dyDescent="0.3">
      <c r="A761" s="27" t="str">
        <v>W04D3H06</v>
      </c>
      <c r="B761" s="27" t="str">
        <f ca="1"/>
        <v>COST</v>
      </c>
      <c r="C761" s="27">
        <f ca="1"/>
        <v>2022</v>
      </c>
      <c r="D761" s="27" t="str">
        <f ca="1"/>
        <v>MEuro22</v>
      </c>
      <c r="E761" s="27">
        <f ca="1"/>
        <v>-8.2000000000000007E-3</v>
      </c>
      <c r="F761" s="27"/>
      <c r="G761" s="27" t="str">
        <f ca="1"/>
        <v>EXPELC-DKW</v>
      </c>
      <c r="H761" s="27" t="str">
        <f ca="1"/>
        <v>ELC_PRIS</v>
      </c>
      <c r="I761" s="23" t="s">
        <v>21</v>
      </c>
      <c r="J761" s="24" t="s">
        <v>22</v>
      </c>
      <c r="M761" s="11"/>
    </row>
    <row r="762" spans="1:13" x14ac:dyDescent="0.3">
      <c r="A762" s="27" t="str">
        <v>W04D3H07</v>
      </c>
      <c r="B762" s="27" t="str">
        <f ca="1"/>
        <v>COST</v>
      </c>
      <c r="C762" s="27">
        <f ca="1"/>
        <v>2022</v>
      </c>
      <c r="D762" s="27" t="str">
        <f ca="1"/>
        <v>MEuro22</v>
      </c>
      <c r="E762" s="27">
        <f ca="1"/>
        <v>-1.2999999999999999E-2</v>
      </c>
      <c r="F762" s="27"/>
      <c r="G762" s="27" t="str">
        <f ca="1"/>
        <v>EXPELC-DKW</v>
      </c>
      <c r="H762" s="27" t="str">
        <f ca="1"/>
        <v>ELC_PRIS</v>
      </c>
      <c r="I762" s="23" t="s">
        <v>21</v>
      </c>
      <c r="J762" s="24" t="s">
        <v>22</v>
      </c>
      <c r="M762" s="11"/>
    </row>
    <row r="763" spans="1:13" x14ac:dyDescent="0.3">
      <c r="A763" s="27" t="str">
        <v>W04D3H08</v>
      </c>
      <c r="B763" s="27" t="str">
        <f ca="1"/>
        <v>COST</v>
      </c>
      <c r="C763" s="27">
        <f ca="1"/>
        <v>2022</v>
      </c>
      <c r="D763" s="27" t="str">
        <f ca="1"/>
        <v>MEuro22</v>
      </c>
      <c r="E763" s="27">
        <f ca="1"/>
        <v>-1.35E-2</v>
      </c>
      <c r="F763" s="27"/>
      <c r="G763" s="27" t="str">
        <f ca="1"/>
        <v>EXPELC-DKW</v>
      </c>
      <c r="H763" s="27" t="str">
        <f ca="1"/>
        <v>ELC_PRIS</v>
      </c>
      <c r="I763" s="23" t="s">
        <v>21</v>
      </c>
      <c r="J763" s="24" t="s">
        <v>22</v>
      </c>
      <c r="M763" s="11"/>
    </row>
    <row r="764" spans="1:13" x14ac:dyDescent="0.3">
      <c r="A764" s="27" t="str">
        <v>W04D3H09</v>
      </c>
      <c r="B764" s="27" t="str">
        <f ca="1"/>
        <v>COST</v>
      </c>
      <c r="C764" s="27">
        <f ca="1"/>
        <v>2022</v>
      </c>
      <c r="D764" s="27" t="str">
        <f ca="1"/>
        <v>MEuro22</v>
      </c>
      <c r="E764" s="27">
        <f ca="1"/>
        <v>-0.01</v>
      </c>
      <c r="F764" s="27"/>
      <c r="G764" s="27" t="str">
        <f ca="1"/>
        <v>EXPELC-DKW</v>
      </c>
      <c r="H764" s="27" t="str">
        <f ca="1"/>
        <v>ELC_PRIS</v>
      </c>
      <c r="I764" s="23" t="s">
        <v>21</v>
      </c>
      <c r="J764" s="24" t="s">
        <v>22</v>
      </c>
      <c r="M764" s="11"/>
    </row>
    <row r="765" spans="1:13" x14ac:dyDescent="0.3">
      <c r="A765" s="27" t="str">
        <v>W04D3H10</v>
      </c>
      <c r="B765" s="27" t="str">
        <f ca="1"/>
        <v>COST</v>
      </c>
      <c r="C765" s="27">
        <f ca="1"/>
        <v>2022</v>
      </c>
      <c r="D765" s="27" t="str">
        <f ca="1"/>
        <v>MEuro22</v>
      </c>
      <c r="E765" s="27">
        <f ca="1"/>
        <v>-9.1000000000000004E-3</v>
      </c>
      <c r="F765" s="27"/>
      <c r="G765" s="27" t="str">
        <f ca="1"/>
        <v>EXPELC-DKW</v>
      </c>
      <c r="H765" s="27" t="str">
        <f ca="1"/>
        <v>ELC_PRIS</v>
      </c>
      <c r="I765" s="23" t="s">
        <v>21</v>
      </c>
      <c r="J765" s="24" t="s">
        <v>22</v>
      </c>
      <c r="M765" s="11"/>
    </row>
    <row r="766" spans="1:13" x14ac:dyDescent="0.3">
      <c r="A766" s="27" t="str">
        <v>W04D3H11</v>
      </c>
      <c r="B766" s="27" t="str">
        <f ca="1"/>
        <v>COST</v>
      </c>
      <c r="C766" s="27">
        <f ca="1"/>
        <v>2022</v>
      </c>
      <c r="D766" s="27" t="str">
        <f ca="1"/>
        <v>MEuro22</v>
      </c>
      <c r="E766" s="27">
        <f ca="1"/>
        <v>-7.6E-3</v>
      </c>
      <c r="F766" s="27"/>
      <c r="G766" s="27" t="str">
        <f ca="1"/>
        <v>EXPELC-DKW</v>
      </c>
      <c r="H766" s="27" t="str">
        <f ca="1"/>
        <v>ELC_PRIS</v>
      </c>
      <c r="I766" s="23" t="s">
        <v>21</v>
      </c>
      <c r="J766" s="24" t="s">
        <v>22</v>
      </c>
      <c r="M766" s="11"/>
    </row>
    <row r="767" spans="1:13" x14ac:dyDescent="0.3">
      <c r="A767" s="27" t="str">
        <v>W04D3H12</v>
      </c>
      <c r="B767" s="27" t="str">
        <f ca="1"/>
        <v>COST</v>
      </c>
      <c r="C767" s="27">
        <f ca="1"/>
        <v>2022</v>
      </c>
      <c r="D767" s="27" t="str">
        <f ca="1"/>
        <v>MEuro22</v>
      </c>
      <c r="E767" s="27">
        <f ca="1"/>
        <v>-7.9000000000000008E-3</v>
      </c>
      <c r="F767" s="27"/>
      <c r="G767" s="27" t="str">
        <f ca="1"/>
        <v>EXPELC-DKW</v>
      </c>
      <c r="H767" s="27" t="str">
        <f ca="1"/>
        <v>ELC_PRIS</v>
      </c>
      <c r="I767" s="23" t="s">
        <v>21</v>
      </c>
      <c r="J767" s="24" t="s">
        <v>22</v>
      </c>
      <c r="M767" s="11"/>
    </row>
    <row r="768" spans="1:13" x14ac:dyDescent="0.3">
      <c r="A768" s="27" t="str">
        <v>W04D3H13</v>
      </c>
      <c r="B768" s="27" t="str">
        <f ca="1"/>
        <v>COST</v>
      </c>
      <c r="C768" s="27">
        <f ca="1"/>
        <v>2022</v>
      </c>
      <c r="D768" s="27" t="str">
        <f ca="1"/>
        <v>MEuro22</v>
      </c>
      <c r="E768" s="27">
        <f ca="1"/>
        <v>-7.6E-3</v>
      </c>
      <c r="F768" s="27"/>
      <c r="G768" s="27" t="str">
        <f ca="1"/>
        <v>EXPELC-DKW</v>
      </c>
      <c r="H768" s="27" t="str">
        <f ca="1"/>
        <v>ELC_PRIS</v>
      </c>
      <c r="I768" s="23" t="s">
        <v>21</v>
      </c>
      <c r="J768" s="24" t="s">
        <v>22</v>
      </c>
      <c r="M768" s="11"/>
    </row>
    <row r="769" spans="1:13" x14ac:dyDescent="0.3">
      <c r="A769" s="27" t="str">
        <v>W04D3H14</v>
      </c>
      <c r="B769" s="27" t="str">
        <f ca="1"/>
        <v>COST</v>
      </c>
      <c r="C769" s="27">
        <f ca="1"/>
        <v>2022</v>
      </c>
      <c r="D769" s="27" t="str">
        <f ca="1"/>
        <v>MEuro22</v>
      </c>
      <c r="E769" s="27">
        <f ca="1"/>
        <v>-7.3000000000000001E-3</v>
      </c>
      <c r="F769" s="27"/>
      <c r="G769" s="27" t="str">
        <f ca="1"/>
        <v>EXPELC-DKW</v>
      </c>
      <c r="H769" s="27" t="str">
        <f ca="1"/>
        <v>ELC_PRIS</v>
      </c>
      <c r="I769" s="23" t="s">
        <v>21</v>
      </c>
      <c r="J769" s="24" t="s">
        <v>22</v>
      </c>
      <c r="M769" s="11"/>
    </row>
    <row r="770" spans="1:13" x14ac:dyDescent="0.3">
      <c r="A770" s="27" t="str">
        <v>W04D3H15</v>
      </c>
      <c r="B770" s="27" t="str">
        <f ca="1"/>
        <v>COST</v>
      </c>
      <c r="C770" s="27">
        <f ca="1"/>
        <v>2022</v>
      </c>
      <c r="D770" s="27" t="str">
        <f ca="1"/>
        <v>MEuro22</v>
      </c>
      <c r="E770" s="27">
        <f ca="1"/>
        <v>-7.0000000000000001E-3</v>
      </c>
      <c r="F770" s="27"/>
      <c r="G770" s="27" t="str">
        <f ca="1"/>
        <v>EXPELC-DKW</v>
      </c>
      <c r="H770" s="27" t="str">
        <f ca="1"/>
        <v>ELC_PRIS</v>
      </c>
      <c r="I770" s="23" t="s">
        <v>21</v>
      </c>
      <c r="J770" s="24" t="s">
        <v>22</v>
      </c>
      <c r="M770" s="11"/>
    </row>
    <row r="771" spans="1:13" x14ac:dyDescent="0.3">
      <c r="A771" s="27" t="str">
        <v>W04D3H16</v>
      </c>
      <c r="B771" s="27" t="str">
        <f ca="1"/>
        <v>COST</v>
      </c>
      <c r="C771" s="27">
        <f ca="1"/>
        <v>2022</v>
      </c>
      <c r="D771" s="27" t="str">
        <f ca="1"/>
        <v>MEuro22</v>
      </c>
      <c r="E771" s="27">
        <f ca="1"/>
        <v>-6.8999999999999999E-3</v>
      </c>
      <c r="F771" s="27"/>
      <c r="G771" s="27" t="str">
        <f ca="1"/>
        <v>EXPELC-DKW</v>
      </c>
      <c r="H771" s="27" t="str">
        <f ca="1"/>
        <v>ELC_PRIS</v>
      </c>
      <c r="I771" s="23" t="s">
        <v>21</v>
      </c>
      <c r="J771" s="24" t="s">
        <v>22</v>
      </c>
      <c r="M771" s="11"/>
    </row>
    <row r="772" spans="1:13" x14ac:dyDescent="0.3">
      <c r="A772" s="27" t="str">
        <v>W04D3H17</v>
      </c>
      <c r="B772" s="27" t="str">
        <f ca="1"/>
        <v>COST</v>
      </c>
      <c r="C772" s="27">
        <f ca="1"/>
        <v>2022</v>
      </c>
      <c r="D772" s="27" t="str">
        <f ca="1"/>
        <v>MEuro22</v>
      </c>
      <c r="E772" s="27">
        <f ca="1"/>
        <v>-7.1000000000000004E-3</v>
      </c>
      <c r="F772" s="27"/>
      <c r="G772" s="27" t="str">
        <f ca="1"/>
        <v>EXPELC-DKW</v>
      </c>
      <c r="H772" s="27" t="str">
        <f ca="1"/>
        <v>ELC_PRIS</v>
      </c>
      <c r="I772" s="23" t="s">
        <v>21</v>
      </c>
      <c r="J772" s="24" t="s">
        <v>22</v>
      </c>
      <c r="M772" s="11"/>
    </row>
    <row r="773" spans="1:13" x14ac:dyDescent="0.3">
      <c r="A773" s="27" t="str">
        <v>W04D3H18</v>
      </c>
      <c r="B773" s="27" t="str">
        <f ca="1"/>
        <v>COST</v>
      </c>
      <c r="C773" s="27">
        <f ca="1"/>
        <v>2022</v>
      </c>
      <c r="D773" s="27" t="str">
        <f ca="1"/>
        <v>MEuro22</v>
      </c>
      <c r="E773" s="27">
        <f ca="1"/>
        <v>-7.1999999999999998E-3</v>
      </c>
      <c r="F773" s="27"/>
      <c r="G773" s="27" t="str">
        <f ca="1"/>
        <v>EXPELC-DKW</v>
      </c>
      <c r="H773" s="27" t="str">
        <f ca="1"/>
        <v>ELC_PRIS</v>
      </c>
      <c r="I773" s="23" t="s">
        <v>21</v>
      </c>
      <c r="J773" s="24" t="s">
        <v>22</v>
      </c>
      <c r="M773" s="11"/>
    </row>
    <row r="774" spans="1:13" x14ac:dyDescent="0.3">
      <c r="A774" s="27" t="str">
        <v>W04D3H19</v>
      </c>
      <c r="B774" s="27" t="str">
        <f ca="1"/>
        <v>COST</v>
      </c>
      <c r="C774" s="27">
        <f ca="1"/>
        <v>2022</v>
      </c>
      <c r="D774" s="27" t="str">
        <f ca="1"/>
        <v>MEuro22</v>
      </c>
      <c r="E774" s="27">
        <f ca="1"/>
        <v>-6.7999999999999996E-3</v>
      </c>
      <c r="F774" s="27"/>
      <c r="G774" s="27" t="str">
        <f ca="1"/>
        <v>EXPELC-DKW</v>
      </c>
      <c r="H774" s="27" t="str">
        <f ca="1"/>
        <v>ELC_PRIS</v>
      </c>
      <c r="I774" s="23" t="s">
        <v>21</v>
      </c>
      <c r="J774" s="24" t="s">
        <v>22</v>
      </c>
      <c r="M774" s="11"/>
    </row>
    <row r="775" spans="1:13" x14ac:dyDescent="0.3">
      <c r="A775" s="27" t="str">
        <v>W04D3H20</v>
      </c>
      <c r="B775" s="27" t="str">
        <f ca="1"/>
        <v>COST</v>
      </c>
      <c r="C775" s="27">
        <f ca="1"/>
        <v>2022</v>
      </c>
      <c r="D775" s="27" t="str">
        <f ca="1"/>
        <v>MEuro22</v>
      </c>
      <c r="E775" s="27">
        <f ca="1"/>
        <v>-5.5999999999999999E-3</v>
      </c>
      <c r="F775" s="27"/>
      <c r="G775" s="27" t="str">
        <f ca="1"/>
        <v>EXPELC-DKW</v>
      </c>
      <c r="H775" s="27" t="str">
        <f ca="1"/>
        <v>ELC_PRIS</v>
      </c>
      <c r="I775" s="23" t="s">
        <v>21</v>
      </c>
      <c r="J775" s="24" t="s">
        <v>22</v>
      </c>
      <c r="M775" s="11"/>
    </row>
    <row r="776" spans="1:13" x14ac:dyDescent="0.3">
      <c r="A776" s="27" t="str">
        <v>W04D3H21</v>
      </c>
      <c r="B776" s="27" t="str">
        <f ca="1"/>
        <v>COST</v>
      </c>
      <c r="C776" s="27">
        <f ca="1"/>
        <v>2022</v>
      </c>
      <c r="D776" s="27" t="str">
        <f ca="1"/>
        <v>MEuro22</v>
      </c>
      <c r="E776" s="27">
        <f ca="1"/>
        <v>-4.7000000000000002E-3</v>
      </c>
      <c r="F776" s="27"/>
      <c r="G776" s="27" t="str">
        <f ca="1"/>
        <v>EXPELC-DKW</v>
      </c>
      <c r="H776" s="27" t="str">
        <f ca="1"/>
        <v>ELC_PRIS</v>
      </c>
      <c r="I776" s="23" t="s">
        <v>21</v>
      </c>
      <c r="J776" s="24" t="s">
        <v>22</v>
      </c>
      <c r="M776" s="11"/>
    </row>
    <row r="777" spans="1:13" x14ac:dyDescent="0.3">
      <c r="A777" s="27" t="str">
        <v>W04D3H22</v>
      </c>
      <c r="B777" s="27" t="str">
        <f ca="1"/>
        <v>COST</v>
      </c>
      <c r="C777" s="27">
        <f ca="1"/>
        <v>2022</v>
      </c>
      <c r="D777" s="27" t="str">
        <f ca="1"/>
        <v>MEuro22</v>
      </c>
      <c r="E777" s="27">
        <f ca="1"/>
        <v>-4.7000000000000002E-3</v>
      </c>
      <c r="F777" s="27"/>
      <c r="G777" s="27" t="str">
        <f ca="1"/>
        <v>EXPELC-DKW</v>
      </c>
      <c r="H777" s="27" t="str">
        <f ca="1"/>
        <v>ELC_PRIS</v>
      </c>
      <c r="I777" s="23" t="s">
        <v>21</v>
      </c>
      <c r="J777" s="24" t="s">
        <v>22</v>
      </c>
      <c r="M777" s="11"/>
    </row>
    <row r="778" spans="1:13" x14ac:dyDescent="0.3">
      <c r="A778" s="27" t="str">
        <v>W04D3H23</v>
      </c>
      <c r="B778" s="27" t="str">
        <f ca="1"/>
        <v>COST</v>
      </c>
      <c r="C778" s="27">
        <f ca="1"/>
        <v>2022</v>
      </c>
      <c r="D778" s="27" t="str">
        <f ca="1"/>
        <v>MEuro22</v>
      </c>
      <c r="E778" s="27">
        <f ca="1"/>
        <v>-3.0000000000000001E-3</v>
      </c>
      <c r="F778" s="27"/>
      <c r="G778" s="27" t="str">
        <f ca="1"/>
        <v>EXPELC-DKW</v>
      </c>
      <c r="H778" s="27" t="str">
        <f ca="1"/>
        <v>ELC_PRIS</v>
      </c>
      <c r="I778" s="23" t="s">
        <v>21</v>
      </c>
      <c r="J778" s="24" t="s">
        <v>22</v>
      </c>
      <c r="M778" s="11"/>
    </row>
    <row r="779" spans="1:13" x14ac:dyDescent="0.3">
      <c r="A779" s="27" t="str">
        <v>W04D4H00</v>
      </c>
      <c r="B779" s="27" t="str">
        <f ca="1"/>
        <v>COST</v>
      </c>
      <c r="C779" s="27">
        <f ca="1"/>
        <v>2022</v>
      </c>
      <c r="D779" s="27" t="str">
        <f ca="1"/>
        <v>MEuro22</v>
      </c>
      <c r="E779" s="27">
        <f ca="1"/>
        <v>-2E-3</v>
      </c>
      <c r="F779" s="27"/>
      <c r="G779" s="27" t="str">
        <f ca="1"/>
        <v>EXPELC-DKW</v>
      </c>
      <c r="H779" s="27" t="str">
        <f ca="1"/>
        <v>ELC_PRIS</v>
      </c>
      <c r="I779" s="23" t="s">
        <v>21</v>
      </c>
      <c r="J779" s="24" t="s">
        <v>22</v>
      </c>
      <c r="M779" s="11"/>
    </row>
    <row r="780" spans="1:13" x14ac:dyDescent="0.3">
      <c r="A780" s="27" t="str">
        <v>W04D4H01</v>
      </c>
      <c r="B780" s="27" t="str">
        <f ca="1"/>
        <v>COST</v>
      </c>
      <c r="C780" s="27">
        <f ca="1"/>
        <v>2022</v>
      </c>
      <c r="D780" s="27" t="str">
        <f ca="1"/>
        <v>MEuro22</v>
      </c>
      <c r="E780" s="27">
        <f ca="1"/>
        <v>-6.9999999999999999E-4</v>
      </c>
      <c r="F780" s="27"/>
      <c r="G780" s="27" t="str">
        <f ca="1"/>
        <v>EXPELC-DKW</v>
      </c>
      <c r="H780" s="27" t="str">
        <f ca="1"/>
        <v>ELC_PRIS</v>
      </c>
      <c r="I780" s="23" t="s">
        <v>21</v>
      </c>
      <c r="J780" s="24" t="s">
        <v>22</v>
      </c>
      <c r="M780" s="11"/>
    </row>
    <row r="781" spans="1:13" x14ac:dyDescent="0.3">
      <c r="A781" s="27" t="str">
        <v>W04D4H02</v>
      </c>
      <c r="B781" s="27" t="str">
        <f ca="1"/>
        <v>COST</v>
      </c>
      <c r="C781" s="27">
        <f ca="1"/>
        <v>2022</v>
      </c>
      <c r="D781" s="27" t="str">
        <f ca="1"/>
        <v>MEuro22</v>
      </c>
      <c r="E781" s="27">
        <f ca="1"/>
        <v>-5.9999999999999995E-4</v>
      </c>
      <c r="F781" s="27"/>
      <c r="G781" s="27" t="str">
        <f ca="1"/>
        <v>EXPELC-DKW</v>
      </c>
      <c r="H781" s="27" t="str">
        <f ca="1"/>
        <v>ELC_PRIS</v>
      </c>
      <c r="I781" s="23" t="s">
        <v>21</v>
      </c>
      <c r="J781" s="24" t="s">
        <v>22</v>
      </c>
      <c r="M781" s="11"/>
    </row>
    <row r="782" spans="1:13" x14ac:dyDescent="0.3">
      <c r="A782" s="27" t="str">
        <v>W04D4H03</v>
      </c>
      <c r="B782" s="27" t="str">
        <f ca="1"/>
        <v>COST</v>
      </c>
      <c r="C782" s="27">
        <f ca="1"/>
        <v>2022</v>
      </c>
      <c r="D782" s="27" t="str">
        <f ca="1"/>
        <v>MEuro22</v>
      </c>
      <c r="E782" s="27">
        <f ca="1"/>
        <v>-5.9999999999999995E-4</v>
      </c>
      <c r="F782" s="27"/>
      <c r="G782" s="27" t="str">
        <f ca="1"/>
        <v>EXPELC-DKW</v>
      </c>
      <c r="H782" s="27" t="str">
        <f ca="1"/>
        <v>ELC_PRIS</v>
      </c>
      <c r="I782" s="23" t="s">
        <v>21</v>
      </c>
      <c r="J782" s="24" t="s">
        <v>22</v>
      </c>
      <c r="M782" s="11"/>
    </row>
    <row r="783" spans="1:13" x14ac:dyDescent="0.3">
      <c r="A783" s="27" t="str">
        <v>W04D4H04</v>
      </c>
      <c r="B783" s="27" t="str">
        <f ca="1"/>
        <v>COST</v>
      </c>
      <c r="C783" s="27">
        <f ca="1"/>
        <v>2022</v>
      </c>
      <c r="D783" s="27" t="str">
        <f ca="1"/>
        <v>MEuro22</v>
      </c>
      <c r="E783" s="27">
        <f ca="1"/>
        <v>-1.1000000000000001E-3</v>
      </c>
      <c r="F783" s="27"/>
      <c r="G783" s="27" t="str">
        <f ca="1"/>
        <v>EXPELC-DKW</v>
      </c>
      <c r="H783" s="27" t="str">
        <f ca="1"/>
        <v>ELC_PRIS</v>
      </c>
      <c r="I783" s="23" t="s">
        <v>21</v>
      </c>
      <c r="J783" s="24" t="s">
        <v>22</v>
      </c>
      <c r="M783" s="11"/>
    </row>
    <row r="784" spans="1:13" x14ac:dyDescent="0.3">
      <c r="A784" s="27" t="str">
        <v>W04D4H05</v>
      </c>
      <c r="B784" s="27" t="str">
        <f ca="1"/>
        <v>COST</v>
      </c>
      <c r="C784" s="27">
        <f ca="1"/>
        <v>2022</v>
      </c>
      <c r="D784" s="27" t="str">
        <f ca="1"/>
        <v>MEuro22</v>
      </c>
      <c r="E784" s="27">
        <f ca="1"/>
        <v>-3.7000000000000002E-3</v>
      </c>
      <c r="F784" s="27"/>
      <c r="G784" s="27" t="str">
        <f ca="1"/>
        <v>EXPELC-DKW</v>
      </c>
      <c r="H784" s="27" t="str">
        <f ca="1"/>
        <v>ELC_PRIS</v>
      </c>
      <c r="I784" s="23" t="s">
        <v>21</v>
      </c>
      <c r="J784" s="24" t="s">
        <v>22</v>
      </c>
      <c r="M784" s="11"/>
    </row>
    <row r="785" spans="1:13" x14ac:dyDescent="0.3">
      <c r="A785" s="27" t="str">
        <v>W04D4H06</v>
      </c>
      <c r="B785" s="27" t="str">
        <f ca="1"/>
        <v>COST</v>
      </c>
      <c r="C785" s="27">
        <f ca="1"/>
        <v>2022</v>
      </c>
      <c r="D785" s="27" t="str">
        <f ca="1"/>
        <v>MEuro22</v>
      </c>
      <c r="E785" s="27">
        <f ca="1"/>
        <v>-5.7999999999999996E-3</v>
      </c>
      <c r="F785" s="27"/>
      <c r="G785" s="27" t="str">
        <f ca="1"/>
        <v>EXPELC-DKW</v>
      </c>
      <c r="H785" s="27" t="str">
        <f ca="1"/>
        <v>ELC_PRIS</v>
      </c>
      <c r="I785" s="23" t="s">
        <v>21</v>
      </c>
      <c r="J785" s="24" t="s">
        <v>22</v>
      </c>
      <c r="M785" s="11"/>
    </row>
    <row r="786" spans="1:13" x14ac:dyDescent="0.3">
      <c r="A786" s="27" t="str">
        <v>W04D4H07</v>
      </c>
      <c r="B786" s="27" t="str">
        <f ca="1"/>
        <v>COST</v>
      </c>
      <c r="C786" s="27">
        <f ca="1"/>
        <v>2022</v>
      </c>
      <c r="D786" s="27" t="str">
        <f ca="1"/>
        <v>MEuro22</v>
      </c>
      <c r="E786" s="27">
        <f ca="1"/>
        <v>-7.6E-3</v>
      </c>
      <c r="F786" s="27"/>
      <c r="G786" s="27" t="str">
        <f ca="1"/>
        <v>EXPELC-DKW</v>
      </c>
      <c r="H786" s="27" t="str">
        <f ca="1"/>
        <v>ELC_PRIS</v>
      </c>
      <c r="I786" s="23" t="s">
        <v>21</v>
      </c>
      <c r="J786" s="24" t="s">
        <v>22</v>
      </c>
      <c r="M786" s="11"/>
    </row>
    <row r="787" spans="1:13" x14ac:dyDescent="0.3">
      <c r="A787" s="27" t="str">
        <v>W04D4H08</v>
      </c>
      <c r="B787" s="27" t="str">
        <f ca="1"/>
        <v>COST</v>
      </c>
      <c r="C787" s="27">
        <f ca="1"/>
        <v>2022</v>
      </c>
      <c r="D787" s="27" t="str">
        <f ca="1"/>
        <v>MEuro22</v>
      </c>
      <c r="E787" s="27">
        <f ca="1"/>
        <v>-8.3000000000000001E-3</v>
      </c>
      <c r="F787" s="27"/>
      <c r="G787" s="27" t="str">
        <f ca="1"/>
        <v>EXPELC-DKW</v>
      </c>
      <c r="H787" s="27" t="str">
        <f ca="1"/>
        <v>ELC_PRIS</v>
      </c>
      <c r="I787" s="23" t="s">
        <v>21</v>
      </c>
      <c r="J787" s="24" t="s">
        <v>22</v>
      </c>
      <c r="M787" s="11"/>
    </row>
    <row r="788" spans="1:13" x14ac:dyDescent="0.3">
      <c r="A788" s="27" t="str">
        <v>W04D4H09</v>
      </c>
      <c r="B788" s="27" t="str">
        <f ca="1"/>
        <v>COST</v>
      </c>
      <c r="C788" s="27">
        <f ca="1"/>
        <v>2022</v>
      </c>
      <c r="D788" s="27" t="str">
        <f ca="1"/>
        <v>MEuro22</v>
      </c>
      <c r="E788" s="27">
        <f ca="1"/>
        <v>-7.6E-3</v>
      </c>
      <c r="F788" s="27"/>
      <c r="G788" s="27" t="str">
        <f ca="1"/>
        <v>EXPELC-DKW</v>
      </c>
      <c r="H788" s="27" t="str">
        <f ca="1"/>
        <v>ELC_PRIS</v>
      </c>
      <c r="I788" s="23" t="s">
        <v>21</v>
      </c>
      <c r="J788" s="24" t="s">
        <v>22</v>
      </c>
      <c r="M788" s="11"/>
    </row>
    <row r="789" spans="1:13" x14ac:dyDescent="0.3">
      <c r="A789" s="27" t="str">
        <v>W04D4H10</v>
      </c>
      <c r="B789" s="27" t="str">
        <f ca="1"/>
        <v>COST</v>
      </c>
      <c r="C789" s="27">
        <f ca="1"/>
        <v>2022</v>
      </c>
      <c r="D789" s="27" t="str">
        <f ca="1"/>
        <v>MEuro22</v>
      </c>
      <c r="E789" s="27">
        <f ca="1"/>
        <v>-7.4999999999999997E-3</v>
      </c>
      <c r="F789" s="27"/>
      <c r="G789" s="27" t="str">
        <f ca="1"/>
        <v>EXPELC-DKW</v>
      </c>
      <c r="H789" s="27" t="str">
        <f ca="1"/>
        <v>ELC_PRIS</v>
      </c>
      <c r="I789" s="23" t="s">
        <v>21</v>
      </c>
      <c r="J789" s="24" t="s">
        <v>22</v>
      </c>
      <c r="M789" s="11"/>
    </row>
    <row r="790" spans="1:13" x14ac:dyDescent="0.3">
      <c r="A790" s="27" t="str">
        <v>W04D4H11</v>
      </c>
      <c r="B790" s="27" t="str">
        <f ca="1"/>
        <v>COST</v>
      </c>
      <c r="C790" s="27">
        <f ca="1"/>
        <v>2022</v>
      </c>
      <c r="D790" s="27" t="str">
        <f ca="1"/>
        <v>MEuro22</v>
      </c>
      <c r="E790" s="27">
        <f ca="1"/>
        <v>-7.4999999999999997E-3</v>
      </c>
      <c r="F790" s="27"/>
      <c r="G790" s="27" t="str">
        <f ca="1"/>
        <v>EXPELC-DKW</v>
      </c>
      <c r="H790" s="27" t="str">
        <f ca="1"/>
        <v>ELC_PRIS</v>
      </c>
      <c r="I790" s="23" t="s">
        <v>21</v>
      </c>
      <c r="J790" s="24" t="s">
        <v>22</v>
      </c>
      <c r="M790" s="11"/>
    </row>
    <row r="791" spans="1:13" x14ac:dyDescent="0.3">
      <c r="A791" s="27" t="str">
        <v>W04D4H12</v>
      </c>
      <c r="B791" s="27" t="str">
        <f ca="1"/>
        <v>COST</v>
      </c>
      <c r="C791" s="27">
        <f ca="1"/>
        <v>2022</v>
      </c>
      <c r="D791" s="27" t="str">
        <f ca="1"/>
        <v>MEuro22</v>
      </c>
      <c r="E791" s="27">
        <f ca="1"/>
        <v>-7.4000000000000003E-3</v>
      </c>
      <c r="F791" s="27"/>
      <c r="G791" s="27" t="str">
        <f ca="1"/>
        <v>EXPELC-DKW</v>
      </c>
      <c r="H791" s="27" t="str">
        <f ca="1"/>
        <v>ELC_PRIS</v>
      </c>
      <c r="I791" s="23" t="s">
        <v>21</v>
      </c>
      <c r="J791" s="24" t="s">
        <v>22</v>
      </c>
      <c r="M791" s="11"/>
    </row>
    <row r="792" spans="1:13" x14ac:dyDescent="0.3">
      <c r="A792" s="27" t="str">
        <v>W04D4H13</v>
      </c>
      <c r="B792" s="27" t="str">
        <f ca="1"/>
        <v>COST</v>
      </c>
      <c r="C792" s="27">
        <f ca="1"/>
        <v>2022</v>
      </c>
      <c r="D792" s="27" t="str">
        <f ca="1"/>
        <v>MEuro22</v>
      </c>
      <c r="E792" s="27">
        <f ca="1"/>
        <v>-7.7000000000000002E-3</v>
      </c>
      <c r="F792" s="27"/>
      <c r="G792" s="27" t="str">
        <f ca="1"/>
        <v>EXPELC-DKW</v>
      </c>
      <c r="H792" s="27" t="str">
        <f ca="1"/>
        <v>ELC_PRIS</v>
      </c>
      <c r="I792" s="23" t="s">
        <v>21</v>
      </c>
      <c r="J792" s="24" t="s">
        <v>22</v>
      </c>
      <c r="M792" s="11"/>
    </row>
    <row r="793" spans="1:13" x14ac:dyDescent="0.3">
      <c r="A793" s="27" t="str">
        <v>W04D4H14</v>
      </c>
      <c r="B793" s="27" t="str">
        <f ca="1"/>
        <v>COST</v>
      </c>
      <c r="C793" s="27">
        <f ca="1"/>
        <v>2022</v>
      </c>
      <c r="D793" s="27" t="str">
        <f ca="1"/>
        <v>MEuro22</v>
      </c>
      <c r="E793" s="27">
        <f ca="1"/>
        <v>-8.0999999999999996E-3</v>
      </c>
      <c r="F793" s="27"/>
      <c r="G793" s="27" t="str">
        <f ca="1"/>
        <v>EXPELC-DKW</v>
      </c>
      <c r="H793" s="27" t="str">
        <f ca="1"/>
        <v>ELC_PRIS</v>
      </c>
      <c r="I793" s="23" t="s">
        <v>21</v>
      </c>
      <c r="J793" s="24" t="s">
        <v>22</v>
      </c>
      <c r="M793" s="11"/>
    </row>
    <row r="794" spans="1:13" x14ac:dyDescent="0.3">
      <c r="A794" s="27" t="str">
        <v>W04D4H15</v>
      </c>
      <c r="B794" s="27" t="str">
        <f ca="1"/>
        <v>COST</v>
      </c>
      <c r="C794" s="27">
        <f ca="1"/>
        <v>2022</v>
      </c>
      <c r="D794" s="27" t="str">
        <f ca="1"/>
        <v>MEuro22</v>
      </c>
      <c r="E794" s="27">
        <f ca="1"/>
        <v>-8.2000000000000007E-3</v>
      </c>
      <c r="F794" s="27"/>
      <c r="G794" s="27" t="str">
        <f ca="1"/>
        <v>EXPELC-DKW</v>
      </c>
      <c r="H794" s="27" t="str">
        <f ca="1"/>
        <v>ELC_PRIS</v>
      </c>
      <c r="I794" s="23" t="s">
        <v>21</v>
      </c>
      <c r="J794" s="24" t="s">
        <v>22</v>
      </c>
      <c r="M794" s="11"/>
    </row>
    <row r="795" spans="1:13" x14ac:dyDescent="0.3">
      <c r="A795" s="27" t="str">
        <v>W04D4H16</v>
      </c>
      <c r="B795" s="27" t="str">
        <f ca="1"/>
        <v>COST</v>
      </c>
      <c r="C795" s="27">
        <f ca="1"/>
        <v>2022</v>
      </c>
      <c r="D795" s="27" t="str">
        <f ca="1"/>
        <v>MEuro22</v>
      </c>
      <c r="E795" s="27">
        <f ca="1"/>
        <v>-8.3999999999999995E-3</v>
      </c>
      <c r="F795" s="27"/>
      <c r="G795" s="27" t="str">
        <f ca="1"/>
        <v>EXPELC-DKW</v>
      </c>
      <c r="H795" s="27" t="str">
        <f ca="1"/>
        <v>ELC_PRIS</v>
      </c>
      <c r="I795" s="23" t="s">
        <v>21</v>
      </c>
      <c r="J795" s="24" t="s">
        <v>22</v>
      </c>
      <c r="M795" s="11"/>
    </row>
    <row r="796" spans="1:13" x14ac:dyDescent="0.3">
      <c r="A796" s="27" t="str">
        <v>W04D4H17</v>
      </c>
      <c r="B796" s="27" t="str">
        <f ca="1"/>
        <v>COST</v>
      </c>
      <c r="C796" s="27">
        <f ca="1"/>
        <v>2022</v>
      </c>
      <c r="D796" s="27" t="str">
        <f ca="1"/>
        <v>MEuro22</v>
      </c>
      <c r="E796" s="27">
        <f ca="1"/>
        <v>-1.32E-2</v>
      </c>
      <c r="F796" s="27"/>
      <c r="G796" s="27" t="str">
        <f ca="1"/>
        <v>EXPELC-DKW</v>
      </c>
      <c r="H796" s="27" t="str">
        <f ca="1"/>
        <v>ELC_PRIS</v>
      </c>
      <c r="I796" s="23" t="s">
        <v>21</v>
      </c>
      <c r="J796" s="24" t="s">
        <v>22</v>
      </c>
      <c r="M796" s="11"/>
    </row>
    <row r="797" spans="1:13" x14ac:dyDescent="0.3">
      <c r="A797" s="27" t="str">
        <v>W04D4H18</v>
      </c>
      <c r="B797" s="27" t="str">
        <f ca="1"/>
        <v>COST</v>
      </c>
      <c r="C797" s="27">
        <f ca="1"/>
        <v>2022</v>
      </c>
      <c r="D797" s="27" t="str">
        <f ca="1"/>
        <v>MEuro22</v>
      </c>
      <c r="E797" s="27">
        <f ca="1"/>
        <v>-1.4800000000000001E-2</v>
      </c>
      <c r="F797" s="27"/>
      <c r="G797" s="27" t="str">
        <f ca="1"/>
        <v>EXPELC-DKW</v>
      </c>
      <c r="H797" s="27" t="str">
        <f ca="1"/>
        <v>ELC_PRIS</v>
      </c>
      <c r="I797" s="23" t="s">
        <v>21</v>
      </c>
      <c r="J797" s="24" t="s">
        <v>22</v>
      </c>
      <c r="M797" s="11"/>
    </row>
    <row r="798" spans="1:13" x14ac:dyDescent="0.3">
      <c r="A798" s="27" t="str">
        <v>W04D4H19</v>
      </c>
      <c r="B798" s="27" t="str">
        <f ca="1"/>
        <v>COST</v>
      </c>
      <c r="C798" s="27">
        <f ca="1"/>
        <v>2022</v>
      </c>
      <c r="D798" s="27" t="str">
        <f ca="1"/>
        <v>MEuro22</v>
      </c>
      <c r="E798" s="27">
        <f ca="1"/>
        <v>-1.44E-2</v>
      </c>
      <c r="F798" s="27"/>
      <c r="G798" s="27" t="str">
        <f ca="1"/>
        <v>EXPELC-DKW</v>
      </c>
      <c r="H798" s="27" t="str">
        <f ca="1"/>
        <v>ELC_PRIS</v>
      </c>
      <c r="I798" s="23" t="s">
        <v>21</v>
      </c>
      <c r="J798" s="24" t="s">
        <v>22</v>
      </c>
      <c r="M798" s="11"/>
    </row>
    <row r="799" spans="1:13" x14ac:dyDescent="0.3">
      <c r="A799" s="27" t="str">
        <v>W04D4H20</v>
      </c>
      <c r="B799" s="27" t="str">
        <f ca="1"/>
        <v>COST</v>
      </c>
      <c r="C799" s="27">
        <f ca="1"/>
        <v>2022</v>
      </c>
      <c r="D799" s="27" t="str">
        <f ca="1"/>
        <v>MEuro22</v>
      </c>
      <c r="E799" s="27">
        <f ca="1"/>
        <v>-1.2800000000000001E-2</v>
      </c>
      <c r="F799" s="27"/>
      <c r="G799" s="27" t="str">
        <f ca="1"/>
        <v>EXPELC-DKW</v>
      </c>
      <c r="H799" s="27" t="str">
        <f ca="1"/>
        <v>ELC_PRIS</v>
      </c>
      <c r="I799" s="23" t="s">
        <v>21</v>
      </c>
      <c r="J799" s="24" t="s">
        <v>22</v>
      </c>
      <c r="M799" s="11"/>
    </row>
    <row r="800" spans="1:13" x14ac:dyDescent="0.3">
      <c r="A800" s="27" t="str">
        <v>W04D4H21</v>
      </c>
      <c r="B800" s="27" t="str">
        <f ca="1"/>
        <v>COST</v>
      </c>
      <c r="C800" s="27">
        <f ca="1"/>
        <v>2022</v>
      </c>
      <c r="D800" s="27" t="str">
        <f ca="1"/>
        <v>MEuro22</v>
      </c>
      <c r="E800" s="27">
        <f ca="1"/>
        <v>-1.04E-2</v>
      </c>
      <c r="F800" s="27"/>
      <c r="G800" s="27" t="str">
        <f ca="1"/>
        <v>EXPELC-DKW</v>
      </c>
      <c r="H800" s="27" t="str">
        <f ca="1"/>
        <v>ELC_PRIS</v>
      </c>
      <c r="I800" s="23" t="s">
        <v>21</v>
      </c>
      <c r="J800" s="24" t="s">
        <v>22</v>
      </c>
      <c r="M800" s="11"/>
    </row>
    <row r="801" spans="1:13" x14ac:dyDescent="0.3">
      <c r="A801" s="27" t="str">
        <v>W04D4H22</v>
      </c>
      <c r="B801" s="27" t="str">
        <f ca="1"/>
        <v>COST</v>
      </c>
      <c r="C801" s="27">
        <f ca="1"/>
        <v>2022</v>
      </c>
      <c r="D801" s="27" t="str">
        <f ca="1"/>
        <v>MEuro22</v>
      </c>
      <c r="E801" s="27">
        <f ca="1"/>
        <v>-9.4000000000000004E-3</v>
      </c>
      <c r="F801" s="27"/>
      <c r="G801" s="27" t="str">
        <f ca="1"/>
        <v>EXPELC-DKW</v>
      </c>
      <c r="H801" s="27" t="str">
        <f ca="1"/>
        <v>ELC_PRIS</v>
      </c>
      <c r="I801" s="23" t="s">
        <v>21</v>
      </c>
      <c r="J801" s="24" t="s">
        <v>22</v>
      </c>
      <c r="M801" s="11"/>
    </row>
    <row r="802" spans="1:13" x14ac:dyDescent="0.3">
      <c r="A802" s="27" t="str">
        <v>W04D4H23</v>
      </c>
      <c r="B802" s="27" t="str">
        <f ca="1"/>
        <v>COST</v>
      </c>
      <c r="C802" s="27">
        <f ca="1"/>
        <v>2022</v>
      </c>
      <c r="D802" s="27" t="str">
        <f ca="1"/>
        <v>MEuro22</v>
      </c>
      <c r="E802" s="27">
        <f ca="1"/>
        <v>-8.0999999999999996E-3</v>
      </c>
      <c r="F802" s="27"/>
      <c r="G802" s="27" t="str">
        <f ca="1"/>
        <v>EXPELC-DKW</v>
      </c>
      <c r="H802" s="27" t="str">
        <f ca="1"/>
        <v>ELC_PRIS</v>
      </c>
      <c r="I802" s="23" t="s">
        <v>21</v>
      </c>
      <c r="J802" s="24" t="s">
        <v>22</v>
      </c>
      <c r="M802" s="11"/>
    </row>
    <row r="803" spans="1:13" x14ac:dyDescent="0.3">
      <c r="A803" s="27" t="str">
        <v>W04D5H00</v>
      </c>
      <c r="B803" s="27" t="str">
        <f ca="1"/>
        <v>COST</v>
      </c>
      <c r="C803" s="27">
        <f ca="1"/>
        <v>2022</v>
      </c>
      <c r="D803" s="27" t="str">
        <f ca="1"/>
        <v>MEuro22</v>
      </c>
      <c r="E803" s="27">
        <f ca="1"/>
        <v>-7.7999999999999996E-3</v>
      </c>
      <c r="F803" s="27"/>
      <c r="G803" s="27" t="str">
        <f ca="1"/>
        <v>EXPELC-DKW</v>
      </c>
      <c r="H803" s="27" t="str">
        <f ca="1"/>
        <v>ELC_PRIS</v>
      </c>
      <c r="I803" s="23" t="s">
        <v>21</v>
      </c>
      <c r="J803" s="24" t="s">
        <v>22</v>
      </c>
      <c r="M803" s="11"/>
    </row>
    <row r="804" spans="1:13" x14ac:dyDescent="0.3">
      <c r="A804" s="27" t="str">
        <v>W04D5H01</v>
      </c>
      <c r="B804" s="27" t="str">
        <f ca="1"/>
        <v>COST</v>
      </c>
      <c r="C804" s="27">
        <f ca="1"/>
        <v>2022</v>
      </c>
      <c r="D804" s="27" t="str">
        <f ca="1"/>
        <v>MEuro22</v>
      </c>
      <c r="E804" s="27">
        <f ca="1"/>
        <v>-7.7999999999999996E-3</v>
      </c>
      <c r="F804" s="27"/>
      <c r="G804" s="27" t="str">
        <f ca="1"/>
        <v>EXPELC-DKW</v>
      </c>
      <c r="H804" s="27" t="str">
        <f ca="1"/>
        <v>ELC_PRIS</v>
      </c>
      <c r="I804" s="23" t="s">
        <v>21</v>
      </c>
      <c r="J804" s="24" t="s">
        <v>22</v>
      </c>
      <c r="M804" s="11"/>
    </row>
    <row r="805" spans="1:13" x14ac:dyDescent="0.3">
      <c r="A805" s="27" t="str">
        <v>W04D5H02</v>
      </c>
      <c r="B805" s="27" t="str">
        <f ca="1"/>
        <v>COST</v>
      </c>
      <c r="C805" s="27">
        <f ca="1"/>
        <v>2022</v>
      </c>
      <c r="D805" s="27" t="str">
        <f ca="1"/>
        <v>MEuro22</v>
      </c>
      <c r="E805" s="27">
        <f ca="1"/>
        <v>-7.7000000000000002E-3</v>
      </c>
      <c r="F805" s="27"/>
      <c r="G805" s="27" t="str">
        <f ca="1"/>
        <v>EXPELC-DKW</v>
      </c>
      <c r="H805" s="27" t="str">
        <f ca="1"/>
        <v>ELC_PRIS</v>
      </c>
      <c r="I805" s="23" t="s">
        <v>21</v>
      </c>
      <c r="J805" s="24" t="s">
        <v>22</v>
      </c>
      <c r="M805" s="11"/>
    </row>
    <row r="806" spans="1:13" x14ac:dyDescent="0.3">
      <c r="A806" s="27" t="str">
        <v>W04D5H03</v>
      </c>
      <c r="B806" s="27" t="str">
        <f ca="1"/>
        <v>COST</v>
      </c>
      <c r="C806" s="27">
        <f ca="1"/>
        <v>2022</v>
      </c>
      <c r="D806" s="27" t="str">
        <f ca="1"/>
        <v>MEuro22</v>
      </c>
      <c r="E806" s="27">
        <f ca="1"/>
        <v>-7.7000000000000002E-3</v>
      </c>
      <c r="F806" s="27"/>
      <c r="G806" s="27" t="str">
        <f ca="1"/>
        <v>EXPELC-DKW</v>
      </c>
      <c r="H806" s="27" t="str">
        <f ca="1"/>
        <v>ELC_PRIS</v>
      </c>
      <c r="I806" s="23" t="s">
        <v>21</v>
      </c>
      <c r="J806" s="24" t="s">
        <v>22</v>
      </c>
      <c r="M806" s="11"/>
    </row>
    <row r="807" spans="1:13" x14ac:dyDescent="0.3">
      <c r="A807" s="27" t="str">
        <v>W04D5H04</v>
      </c>
      <c r="B807" s="27" t="str">
        <f ca="1"/>
        <v>COST</v>
      </c>
      <c r="C807" s="27">
        <f ca="1"/>
        <v>2022</v>
      </c>
      <c r="D807" s="27" t="str">
        <f ca="1"/>
        <v>MEuro22</v>
      </c>
      <c r="E807" s="27">
        <f ca="1"/>
        <v>-7.7999999999999996E-3</v>
      </c>
      <c r="F807" s="27"/>
      <c r="G807" s="27" t="str">
        <f ca="1"/>
        <v>EXPELC-DKW</v>
      </c>
      <c r="H807" s="27" t="str">
        <f ca="1"/>
        <v>ELC_PRIS</v>
      </c>
      <c r="I807" s="23" t="s">
        <v>21</v>
      </c>
      <c r="J807" s="24" t="s">
        <v>22</v>
      </c>
      <c r="M807" s="11"/>
    </row>
    <row r="808" spans="1:13" x14ac:dyDescent="0.3">
      <c r="A808" s="27" t="str">
        <v>W04D5H05</v>
      </c>
      <c r="B808" s="27" t="str">
        <f ca="1"/>
        <v>COST</v>
      </c>
      <c r="C808" s="27">
        <f ca="1"/>
        <v>2022</v>
      </c>
      <c r="D808" s="27" t="str">
        <f ca="1"/>
        <v>MEuro22</v>
      </c>
      <c r="E808" s="27">
        <f ca="1"/>
        <v>-7.9000000000000008E-3</v>
      </c>
      <c r="F808" s="27"/>
      <c r="G808" s="27" t="str">
        <f ca="1"/>
        <v>EXPELC-DKW</v>
      </c>
      <c r="H808" s="27" t="str">
        <f ca="1"/>
        <v>ELC_PRIS</v>
      </c>
      <c r="I808" s="23" t="s">
        <v>21</v>
      </c>
      <c r="J808" s="24" t="s">
        <v>22</v>
      </c>
      <c r="M808" s="11"/>
    </row>
    <row r="809" spans="1:13" x14ac:dyDescent="0.3">
      <c r="A809" s="27" t="str">
        <v>W04D5H06</v>
      </c>
      <c r="B809" s="27" t="str">
        <f ca="1"/>
        <v>COST</v>
      </c>
      <c r="C809" s="27">
        <f ca="1"/>
        <v>2022</v>
      </c>
      <c r="D809" s="27" t="str">
        <f ca="1"/>
        <v>MEuro22</v>
      </c>
      <c r="E809" s="27">
        <f ca="1"/>
        <v>-1.01E-2</v>
      </c>
      <c r="F809" s="27"/>
      <c r="G809" s="27" t="str">
        <f ca="1"/>
        <v>EXPELC-DKW</v>
      </c>
      <c r="H809" s="27" t="str">
        <f ca="1"/>
        <v>ELC_PRIS</v>
      </c>
      <c r="I809" s="23" t="s">
        <v>21</v>
      </c>
      <c r="J809" s="24" t="s">
        <v>22</v>
      </c>
      <c r="M809" s="11"/>
    </row>
    <row r="810" spans="1:13" x14ac:dyDescent="0.3">
      <c r="A810" s="27" t="str">
        <v>W04D5H07</v>
      </c>
      <c r="B810" s="27" t="str">
        <f ca="1"/>
        <v>COST</v>
      </c>
      <c r="C810" s="27">
        <f ca="1"/>
        <v>2022</v>
      </c>
      <c r="D810" s="27" t="str">
        <f ca="1"/>
        <v>MEuro22</v>
      </c>
      <c r="E810" s="27">
        <f ca="1"/>
        <v>-1.06E-2</v>
      </c>
      <c r="F810" s="27"/>
      <c r="G810" s="27" t="str">
        <f ca="1"/>
        <v>EXPELC-DKW</v>
      </c>
      <c r="H810" s="27" t="str">
        <f ca="1"/>
        <v>ELC_PRIS</v>
      </c>
      <c r="I810" s="23" t="s">
        <v>21</v>
      </c>
      <c r="J810" s="24" t="s">
        <v>22</v>
      </c>
      <c r="M810" s="11"/>
    </row>
    <row r="811" spans="1:13" x14ac:dyDescent="0.3">
      <c r="A811" s="27" t="str">
        <v>W04D5H08</v>
      </c>
      <c r="B811" s="27" t="str">
        <f ca="1"/>
        <v>COST</v>
      </c>
      <c r="C811" s="27">
        <f ca="1"/>
        <v>2022</v>
      </c>
      <c r="D811" s="27" t="str">
        <f ca="1"/>
        <v>MEuro22</v>
      </c>
      <c r="E811" s="27">
        <f ca="1"/>
        <v>-1.1900000000000001E-2</v>
      </c>
      <c r="F811" s="27"/>
      <c r="G811" s="27" t="str">
        <f ca="1"/>
        <v>EXPELC-DKW</v>
      </c>
      <c r="H811" s="27" t="str">
        <f ca="1"/>
        <v>ELC_PRIS</v>
      </c>
      <c r="I811" s="23" t="s">
        <v>21</v>
      </c>
      <c r="J811" s="24" t="s">
        <v>22</v>
      </c>
      <c r="M811" s="11"/>
    </row>
    <row r="812" spans="1:13" x14ac:dyDescent="0.3">
      <c r="A812" s="27" t="str">
        <v>W04D5H09</v>
      </c>
      <c r="B812" s="27" t="str">
        <f ca="1"/>
        <v>COST</v>
      </c>
      <c r="C812" s="27">
        <f ca="1"/>
        <v>2022</v>
      </c>
      <c r="D812" s="27" t="str">
        <f ca="1"/>
        <v>MEuro22</v>
      </c>
      <c r="E812" s="27">
        <f ca="1"/>
        <v>-1.2E-2</v>
      </c>
      <c r="F812" s="27"/>
      <c r="G812" s="27" t="str">
        <f ca="1"/>
        <v>EXPELC-DKW</v>
      </c>
      <c r="H812" s="27" t="str">
        <f ca="1"/>
        <v>ELC_PRIS</v>
      </c>
      <c r="I812" s="23" t="s">
        <v>21</v>
      </c>
      <c r="J812" s="24" t="s">
        <v>22</v>
      </c>
      <c r="M812" s="11"/>
    </row>
    <row r="813" spans="1:13" x14ac:dyDescent="0.3">
      <c r="A813" s="27" t="str">
        <v>W04D5H10</v>
      </c>
      <c r="B813" s="27" t="str">
        <f ca="1"/>
        <v>COST</v>
      </c>
      <c r="C813" s="27">
        <f ca="1"/>
        <v>2022</v>
      </c>
      <c r="D813" s="27" t="str">
        <f ca="1"/>
        <v>MEuro22</v>
      </c>
      <c r="E813" s="27">
        <f ca="1"/>
        <v>-1.18E-2</v>
      </c>
      <c r="F813" s="27"/>
      <c r="G813" s="27" t="str">
        <f ca="1"/>
        <v>EXPELC-DKW</v>
      </c>
      <c r="H813" s="27" t="str">
        <f ca="1"/>
        <v>ELC_PRIS</v>
      </c>
      <c r="I813" s="23" t="s">
        <v>21</v>
      </c>
      <c r="J813" s="24" t="s">
        <v>22</v>
      </c>
      <c r="M813" s="11"/>
    </row>
    <row r="814" spans="1:13" x14ac:dyDescent="0.3">
      <c r="A814" s="27" t="str">
        <v>W04D5H11</v>
      </c>
      <c r="B814" s="27" t="str">
        <f ca="1"/>
        <v>COST</v>
      </c>
      <c r="C814" s="27">
        <f ca="1"/>
        <v>2022</v>
      </c>
      <c r="D814" s="27" t="str">
        <f ca="1"/>
        <v>MEuro22</v>
      </c>
      <c r="E814" s="27">
        <f ca="1"/>
        <v>-1.1599999999999999E-2</v>
      </c>
      <c r="F814" s="27"/>
      <c r="G814" s="27" t="str">
        <f ca="1"/>
        <v>EXPELC-DKW</v>
      </c>
      <c r="H814" s="27" t="str">
        <f ca="1"/>
        <v>ELC_PRIS</v>
      </c>
      <c r="I814" s="23" t="s">
        <v>21</v>
      </c>
      <c r="J814" s="24" t="s">
        <v>22</v>
      </c>
      <c r="M814" s="11"/>
    </row>
    <row r="815" spans="1:13" x14ac:dyDescent="0.3">
      <c r="A815" s="27" t="str">
        <v>W04D5H12</v>
      </c>
      <c r="B815" s="27" t="str">
        <f ca="1"/>
        <v>COST</v>
      </c>
      <c r="C815" s="27">
        <f ca="1"/>
        <v>2022</v>
      </c>
      <c r="D815" s="27" t="str">
        <f ca="1"/>
        <v>MEuro22</v>
      </c>
      <c r="E815" s="27">
        <f ca="1"/>
        <v>-1.06E-2</v>
      </c>
      <c r="F815" s="27"/>
      <c r="G815" s="27" t="str">
        <f ca="1"/>
        <v>EXPELC-DKW</v>
      </c>
      <c r="H815" s="27" t="str">
        <f ca="1"/>
        <v>ELC_PRIS</v>
      </c>
      <c r="I815" s="23" t="s">
        <v>21</v>
      </c>
      <c r="J815" s="24" t="s">
        <v>22</v>
      </c>
      <c r="M815" s="11"/>
    </row>
    <row r="816" spans="1:13" x14ac:dyDescent="0.3">
      <c r="A816" s="27" t="str">
        <v>W04D5H13</v>
      </c>
      <c r="B816" s="27" t="str">
        <f ca="1"/>
        <v>COST</v>
      </c>
      <c r="C816" s="27">
        <f ca="1"/>
        <v>2022</v>
      </c>
      <c r="D816" s="27" t="str">
        <f ca="1"/>
        <v>MEuro22</v>
      </c>
      <c r="E816" s="27">
        <f ca="1"/>
        <v>-1.0500000000000001E-2</v>
      </c>
      <c r="F816" s="27"/>
      <c r="G816" s="27" t="str">
        <f ca="1"/>
        <v>EXPELC-DKW</v>
      </c>
      <c r="H816" s="27" t="str">
        <f ca="1"/>
        <v>ELC_PRIS</v>
      </c>
      <c r="I816" s="23" t="s">
        <v>21</v>
      </c>
      <c r="J816" s="24" t="s">
        <v>22</v>
      </c>
      <c r="M816" s="11"/>
    </row>
    <row r="817" spans="1:13" x14ac:dyDescent="0.3">
      <c r="A817" s="27" t="str">
        <v>W04D5H14</v>
      </c>
      <c r="B817" s="27" t="str">
        <f ca="1"/>
        <v>COST</v>
      </c>
      <c r="C817" s="27">
        <f ca="1"/>
        <v>2022</v>
      </c>
      <c r="D817" s="27" t="str">
        <f ca="1"/>
        <v>MEuro22</v>
      </c>
      <c r="E817" s="27">
        <f ca="1"/>
        <v>-1.0800000000000001E-2</v>
      </c>
      <c r="F817" s="27"/>
      <c r="G817" s="27" t="str">
        <f ca="1"/>
        <v>EXPELC-DKW</v>
      </c>
      <c r="H817" s="27" t="str">
        <f ca="1"/>
        <v>ELC_PRIS</v>
      </c>
      <c r="I817" s="23" t="s">
        <v>21</v>
      </c>
      <c r="J817" s="24" t="s">
        <v>22</v>
      </c>
      <c r="M817" s="11"/>
    </row>
    <row r="818" spans="1:13" x14ac:dyDescent="0.3">
      <c r="A818" s="27" t="str">
        <v>W04D5H15</v>
      </c>
      <c r="B818" s="27" t="str">
        <f ca="1"/>
        <v>COST</v>
      </c>
      <c r="C818" s="27">
        <f ca="1"/>
        <v>2022</v>
      </c>
      <c r="D818" s="27" t="str">
        <f ca="1"/>
        <v>MEuro22</v>
      </c>
      <c r="E818" s="27">
        <f ca="1"/>
        <v>-9.4999999999999998E-3</v>
      </c>
      <c r="F818" s="27"/>
      <c r="G818" s="27" t="str">
        <f ca="1"/>
        <v>EXPELC-DKW</v>
      </c>
      <c r="H818" s="27" t="str">
        <f ca="1"/>
        <v>ELC_PRIS</v>
      </c>
      <c r="I818" s="23" t="s">
        <v>21</v>
      </c>
      <c r="J818" s="24" t="s">
        <v>22</v>
      </c>
      <c r="M818" s="11"/>
    </row>
    <row r="819" spans="1:13" x14ac:dyDescent="0.3">
      <c r="A819" s="27" t="str">
        <v>W04D5H16</v>
      </c>
      <c r="B819" s="27" t="str">
        <f ca="1"/>
        <v>COST</v>
      </c>
      <c r="C819" s="27">
        <f ca="1"/>
        <v>2022</v>
      </c>
      <c r="D819" s="27" t="str">
        <f ca="1"/>
        <v>MEuro22</v>
      </c>
      <c r="E819" s="27">
        <f ca="1"/>
        <v>-0.01</v>
      </c>
      <c r="F819" s="27"/>
      <c r="G819" s="27" t="str">
        <f ca="1"/>
        <v>EXPELC-DKW</v>
      </c>
      <c r="H819" s="27" t="str">
        <f ca="1"/>
        <v>ELC_PRIS</v>
      </c>
      <c r="I819" s="23" t="s">
        <v>21</v>
      </c>
      <c r="J819" s="24" t="s">
        <v>22</v>
      </c>
      <c r="M819" s="11"/>
    </row>
    <row r="820" spans="1:13" x14ac:dyDescent="0.3">
      <c r="A820" s="27" t="str">
        <v>W04D5H17</v>
      </c>
      <c r="B820" s="27" t="str">
        <f ca="1"/>
        <v>COST</v>
      </c>
      <c r="C820" s="27">
        <f ca="1"/>
        <v>2022</v>
      </c>
      <c r="D820" s="27" t="str">
        <f ca="1"/>
        <v>MEuro22</v>
      </c>
      <c r="E820" s="27">
        <f ca="1"/>
        <v>-1.24E-2</v>
      </c>
      <c r="F820" s="27"/>
      <c r="G820" s="27" t="str">
        <f ca="1"/>
        <v>EXPELC-DKW</v>
      </c>
      <c r="H820" s="27" t="str">
        <f ca="1"/>
        <v>ELC_PRIS</v>
      </c>
      <c r="I820" s="23" t="s">
        <v>21</v>
      </c>
      <c r="J820" s="24" t="s">
        <v>22</v>
      </c>
      <c r="M820" s="11"/>
    </row>
    <row r="821" spans="1:13" x14ac:dyDescent="0.3">
      <c r="A821" s="27" t="str">
        <v>W04D5H18</v>
      </c>
      <c r="B821" s="27" t="str">
        <f ca="1"/>
        <v>COST</v>
      </c>
      <c r="C821" s="27">
        <f ca="1"/>
        <v>2022</v>
      </c>
      <c r="D821" s="27" t="str">
        <f ca="1"/>
        <v>MEuro22</v>
      </c>
      <c r="E821" s="27">
        <f ca="1"/>
        <v>-1.3100000000000001E-2</v>
      </c>
      <c r="F821" s="27"/>
      <c r="G821" s="27" t="str">
        <f ca="1"/>
        <v>EXPELC-DKW</v>
      </c>
      <c r="H821" s="27" t="str">
        <f ca="1"/>
        <v>ELC_PRIS</v>
      </c>
      <c r="I821" s="23" t="s">
        <v>21</v>
      </c>
      <c r="J821" s="24" t="s">
        <v>22</v>
      </c>
      <c r="M821" s="11"/>
    </row>
    <row r="822" spans="1:13" x14ac:dyDescent="0.3">
      <c r="A822" s="27" t="str">
        <v>W04D5H19</v>
      </c>
      <c r="B822" s="27" t="str">
        <f ca="1"/>
        <v>COST</v>
      </c>
      <c r="C822" s="27">
        <f ca="1"/>
        <v>2022</v>
      </c>
      <c r="D822" s="27" t="str">
        <f ca="1"/>
        <v>MEuro22</v>
      </c>
      <c r="E822" s="27">
        <f ca="1"/>
        <v>-9.1999999999999998E-3</v>
      </c>
      <c r="F822" s="27"/>
      <c r="G822" s="27" t="str">
        <f ca="1"/>
        <v>EXPELC-DKW</v>
      </c>
      <c r="H822" s="27" t="str">
        <f ca="1"/>
        <v>ELC_PRIS</v>
      </c>
      <c r="I822" s="23" t="s">
        <v>21</v>
      </c>
      <c r="J822" s="24" t="s">
        <v>22</v>
      </c>
      <c r="M822" s="11"/>
    </row>
    <row r="823" spans="1:13" x14ac:dyDescent="0.3">
      <c r="A823" s="27" t="str">
        <v>W04D5H20</v>
      </c>
      <c r="B823" s="27" t="str">
        <f ca="1"/>
        <v>COST</v>
      </c>
      <c r="C823" s="27">
        <f ca="1"/>
        <v>2022</v>
      </c>
      <c r="D823" s="27" t="str">
        <f ca="1"/>
        <v>MEuro22</v>
      </c>
      <c r="E823" s="27">
        <f ca="1"/>
        <v>-7.9000000000000008E-3</v>
      </c>
      <c r="F823" s="27"/>
      <c r="G823" s="27" t="str">
        <f ca="1"/>
        <v>EXPELC-DKW</v>
      </c>
      <c r="H823" s="27" t="str">
        <f ca="1"/>
        <v>ELC_PRIS</v>
      </c>
      <c r="I823" s="23" t="s">
        <v>21</v>
      </c>
      <c r="J823" s="24" t="s">
        <v>22</v>
      </c>
      <c r="M823" s="11"/>
    </row>
    <row r="824" spans="1:13" x14ac:dyDescent="0.3">
      <c r="A824" s="27" t="str">
        <v>W04D5H21</v>
      </c>
      <c r="B824" s="27" t="str">
        <f ca="1"/>
        <v>COST</v>
      </c>
      <c r="C824" s="27">
        <f ca="1"/>
        <v>2022</v>
      </c>
      <c r="D824" s="27" t="str">
        <f ca="1"/>
        <v>MEuro22</v>
      </c>
      <c r="E824" s="27">
        <f ca="1"/>
        <v>-7.7000000000000002E-3</v>
      </c>
      <c r="F824" s="27"/>
      <c r="G824" s="27" t="str">
        <f ca="1"/>
        <v>EXPELC-DKW</v>
      </c>
      <c r="H824" s="27" t="str">
        <f ca="1"/>
        <v>ELC_PRIS</v>
      </c>
      <c r="I824" s="23" t="s">
        <v>21</v>
      </c>
      <c r="J824" s="24" t="s">
        <v>22</v>
      </c>
      <c r="M824" s="11"/>
    </row>
    <row r="825" spans="1:13" x14ac:dyDescent="0.3">
      <c r="A825" s="27" t="str">
        <v>W04D5H22</v>
      </c>
      <c r="B825" s="27" t="str">
        <f ca="1"/>
        <v>COST</v>
      </c>
      <c r="C825" s="27">
        <f ca="1"/>
        <v>2022</v>
      </c>
      <c r="D825" s="27" t="str">
        <f ca="1"/>
        <v>MEuro22</v>
      </c>
      <c r="E825" s="27">
        <f ca="1"/>
        <v>-7.6E-3</v>
      </c>
      <c r="F825" s="27"/>
      <c r="G825" s="27" t="str">
        <f ca="1"/>
        <v>EXPELC-DKW</v>
      </c>
      <c r="H825" s="27" t="str">
        <f ca="1"/>
        <v>ELC_PRIS</v>
      </c>
      <c r="I825" s="23" t="s">
        <v>21</v>
      </c>
      <c r="J825" s="24" t="s">
        <v>22</v>
      </c>
      <c r="M825" s="11"/>
    </row>
    <row r="826" spans="1:13" x14ac:dyDescent="0.3">
      <c r="A826" s="27" t="str">
        <v>W04D5H23</v>
      </c>
      <c r="B826" s="27" t="str">
        <f ca="1"/>
        <v>COST</v>
      </c>
      <c r="C826" s="27">
        <f ca="1"/>
        <v>2022</v>
      </c>
      <c r="D826" s="27" t="str">
        <f ca="1"/>
        <v>MEuro22</v>
      </c>
      <c r="E826" s="27">
        <f ca="1"/>
        <v>-7.1000000000000004E-3</v>
      </c>
      <c r="F826" s="27"/>
      <c r="G826" s="27" t="str">
        <f ca="1"/>
        <v>EXPELC-DKW</v>
      </c>
      <c r="H826" s="27" t="str">
        <f ca="1"/>
        <v>ELC_PRIS</v>
      </c>
      <c r="I826" s="23" t="s">
        <v>21</v>
      </c>
      <c r="J826" s="24" t="s">
        <v>22</v>
      </c>
      <c r="M826" s="11"/>
    </row>
    <row r="827" spans="1:13" x14ac:dyDescent="0.3">
      <c r="A827" s="27" t="str">
        <v>W04D6H00</v>
      </c>
      <c r="B827" s="27" t="str">
        <f ca="1"/>
        <v>COST</v>
      </c>
      <c r="C827" s="27">
        <f ca="1"/>
        <v>2022</v>
      </c>
      <c r="D827" s="27" t="str">
        <f ca="1"/>
        <v>MEuro22</v>
      </c>
      <c r="E827" s="27">
        <f ca="1"/>
        <v>-6.7999999999999996E-3</v>
      </c>
      <c r="F827" s="27"/>
      <c r="G827" s="27" t="str">
        <f ca="1"/>
        <v>EXPELC-DKW</v>
      </c>
      <c r="H827" s="27" t="str">
        <f ca="1"/>
        <v>ELC_PRIS</v>
      </c>
      <c r="I827" s="23" t="s">
        <v>21</v>
      </c>
      <c r="J827" s="24" t="s">
        <v>22</v>
      </c>
      <c r="M827" s="11"/>
    </row>
    <row r="828" spans="1:13" x14ac:dyDescent="0.3">
      <c r="A828" s="27" t="str">
        <v>W04D6H01</v>
      </c>
      <c r="B828" s="27" t="str">
        <f ca="1"/>
        <v>COST</v>
      </c>
      <c r="C828" s="27">
        <f ca="1"/>
        <v>2022</v>
      </c>
      <c r="D828" s="27" t="str">
        <f ca="1"/>
        <v>MEuro22</v>
      </c>
      <c r="E828" s="27">
        <f ca="1"/>
        <v>-6.6E-3</v>
      </c>
      <c r="F828" s="27"/>
      <c r="G828" s="27" t="str">
        <f ca="1"/>
        <v>EXPELC-DKW</v>
      </c>
      <c r="H828" s="27" t="str">
        <f ca="1"/>
        <v>ELC_PRIS</v>
      </c>
      <c r="I828" s="23" t="s">
        <v>21</v>
      </c>
      <c r="J828" s="24" t="s">
        <v>22</v>
      </c>
      <c r="M828" s="11"/>
    </row>
    <row r="829" spans="1:13" x14ac:dyDescent="0.3">
      <c r="A829" s="27" t="str">
        <v>W04D6H02</v>
      </c>
      <c r="B829" s="27" t="str">
        <f ca="1"/>
        <v>COST</v>
      </c>
      <c r="C829" s="27">
        <f ca="1"/>
        <v>2022</v>
      </c>
      <c r="D829" s="27" t="str">
        <f ca="1"/>
        <v>MEuro22</v>
      </c>
      <c r="E829" s="27">
        <f ca="1"/>
        <v>-6.4999999999999997E-3</v>
      </c>
      <c r="F829" s="27"/>
      <c r="G829" s="27" t="str">
        <f ca="1"/>
        <v>EXPELC-DKW</v>
      </c>
      <c r="H829" s="27" t="str">
        <f ca="1"/>
        <v>ELC_PRIS</v>
      </c>
      <c r="I829" s="23" t="s">
        <v>21</v>
      </c>
      <c r="J829" s="24" t="s">
        <v>22</v>
      </c>
      <c r="M829" s="11"/>
    </row>
    <row r="830" spans="1:13" x14ac:dyDescent="0.3">
      <c r="A830" s="27" t="str">
        <v>W04D6H03</v>
      </c>
      <c r="B830" s="27" t="str">
        <f ca="1"/>
        <v>COST</v>
      </c>
      <c r="C830" s="27">
        <f ca="1"/>
        <v>2022</v>
      </c>
      <c r="D830" s="27" t="str">
        <f ca="1"/>
        <v>MEuro22</v>
      </c>
      <c r="E830" s="27">
        <f ca="1"/>
        <v>-6.4000000000000003E-3</v>
      </c>
      <c r="F830" s="27"/>
      <c r="G830" s="27" t="str">
        <f ca="1"/>
        <v>EXPELC-DKW</v>
      </c>
      <c r="H830" s="27" t="str">
        <f ca="1"/>
        <v>ELC_PRIS</v>
      </c>
      <c r="I830" s="23" t="s">
        <v>21</v>
      </c>
      <c r="J830" s="24" t="s">
        <v>22</v>
      </c>
      <c r="M830" s="11"/>
    </row>
    <row r="831" spans="1:13" x14ac:dyDescent="0.3">
      <c r="A831" s="27" t="str">
        <v>W04D6H04</v>
      </c>
      <c r="B831" s="27" t="str">
        <f ca="1"/>
        <v>COST</v>
      </c>
      <c r="C831" s="27">
        <f ca="1"/>
        <v>2022</v>
      </c>
      <c r="D831" s="27" t="str">
        <f ca="1"/>
        <v>MEuro22</v>
      </c>
      <c r="E831" s="27">
        <f ca="1"/>
        <v>-6.4000000000000003E-3</v>
      </c>
      <c r="F831" s="27"/>
      <c r="G831" s="27" t="str">
        <f ca="1"/>
        <v>EXPELC-DKW</v>
      </c>
      <c r="H831" s="27" t="str">
        <f ca="1"/>
        <v>ELC_PRIS</v>
      </c>
      <c r="I831" s="23" t="s">
        <v>21</v>
      </c>
      <c r="J831" s="24" t="s">
        <v>22</v>
      </c>
      <c r="M831" s="11"/>
    </row>
    <row r="832" spans="1:13" x14ac:dyDescent="0.3">
      <c r="A832" s="27" t="str">
        <v>W04D6H05</v>
      </c>
      <c r="B832" s="27" t="str">
        <f ca="1"/>
        <v>COST</v>
      </c>
      <c r="C832" s="27">
        <f ca="1"/>
        <v>2022</v>
      </c>
      <c r="D832" s="27" t="str">
        <f ca="1"/>
        <v>MEuro22</v>
      </c>
      <c r="E832" s="27">
        <f ca="1"/>
        <v>-6.3E-3</v>
      </c>
      <c r="F832" s="27"/>
      <c r="G832" s="27" t="str">
        <f ca="1"/>
        <v>EXPELC-DKW</v>
      </c>
      <c r="H832" s="27" t="str">
        <f ca="1"/>
        <v>ELC_PRIS</v>
      </c>
      <c r="I832" s="23" t="s">
        <v>21</v>
      </c>
      <c r="J832" s="24" t="s">
        <v>22</v>
      </c>
      <c r="M832" s="11"/>
    </row>
    <row r="833" spans="1:13" x14ac:dyDescent="0.3">
      <c r="A833" s="27" t="str">
        <v>W04D6H06</v>
      </c>
      <c r="B833" s="27" t="str">
        <f ca="1"/>
        <v>COST</v>
      </c>
      <c r="C833" s="27">
        <f ca="1"/>
        <v>2022</v>
      </c>
      <c r="D833" s="27" t="str">
        <f ca="1"/>
        <v>MEuro22</v>
      </c>
      <c r="E833" s="27">
        <f ca="1"/>
        <v>-6.1999999999999998E-3</v>
      </c>
      <c r="F833" s="27"/>
      <c r="G833" s="27" t="str">
        <f ca="1"/>
        <v>EXPELC-DKW</v>
      </c>
      <c r="H833" s="27" t="str">
        <f ca="1"/>
        <v>ELC_PRIS</v>
      </c>
      <c r="I833" s="23" t="s">
        <v>21</v>
      </c>
      <c r="J833" s="24" t="s">
        <v>22</v>
      </c>
      <c r="M833" s="11"/>
    </row>
    <row r="834" spans="1:13" x14ac:dyDescent="0.3">
      <c r="A834" s="27" t="str">
        <v>W04D6H07</v>
      </c>
      <c r="B834" s="27" t="str">
        <f ca="1"/>
        <v>COST</v>
      </c>
      <c r="C834" s="27">
        <f ca="1"/>
        <v>2022</v>
      </c>
      <c r="D834" s="27" t="str">
        <f ca="1"/>
        <v>MEuro22</v>
      </c>
      <c r="E834" s="27">
        <f ca="1"/>
        <v>-7.1000000000000004E-3</v>
      </c>
      <c r="F834" s="27"/>
      <c r="G834" s="27" t="str">
        <f ca="1"/>
        <v>EXPELC-DKW</v>
      </c>
      <c r="H834" s="27" t="str">
        <f ca="1"/>
        <v>ELC_PRIS</v>
      </c>
      <c r="I834" s="23" t="s">
        <v>21</v>
      </c>
      <c r="J834" s="24" t="s">
        <v>22</v>
      </c>
      <c r="M834" s="11"/>
    </row>
    <row r="835" spans="1:13" x14ac:dyDescent="0.3">
      <c r="A835" s="27" t="str">
        <v>W04D6H08</v>
      </c>
      <c r="B835" s="27" t="str">
        <f ca="1"/>
        <v>COST</v>
      </c>
      <c r="C835" s="27">
        <f ca="1"/>
        <v>2022</v>
      </c>
      <c r="D835" s="27" t="str">
        <f ca="1"/>
        <v>MEuro22</v>
      </c>
      <c r="E835" s="27">
        <f ca="1"/>
        <v>-7.1999999999999998E-3</v>
      </c>
      <c r="F835" s="27"/>
      <c r="G835" s="27" t="str">
        <f ca="1"/>
        <v>EXPELC-DKW</v>
      </c>
      <c r="H835" s="27" t="str">
        <f ca="1"/>
        <v>ELC_PRIS</v>
      </c>
      <c r="I835" s="23" t="s">
        <v>21</v>
      </c>
      <c r="J835" s="24" t="s">
        <v>22</v>
      </c>
      <c r="M835" s="11"/>
    </row>
    <row r="836" spans="1:13" x14ac:dyDescent="0.3">
      <c r="A836" s="27" t="str">
        <v>W04D6H09</v>
      </c>
      <c r="B836" s="27" t="str">
        <f ca="1"/>
        <v>COST</v>
      </c>
      <c r="C836" s="27">
        <f ca="1"/>
        <v>2022</v>
      </c>
      <c r="D836" s="27" t="str">
        <f ca="1"/>
        <v>MEuro22</v>
      </c>
      <c r="E836" s="27">
        <f ca="1"/>
        <v>-7.0000000000000001E-3</v>
      </c>
      <c r="F836" s="27"/>
      <c r="G836" s="27" t="str">
        <f ca="1"/>
        <v>EXPELC-DKW</v>
      </c>
      <c r="H836" s="27" t="str">
        <f ca="1"/>
        <v>ELC_PRIS</v>
      </c>
      <c r="I836" s="23" t="s">
        <v>21</v>
      </c>
      <c r="J836" s="24" t="s">
        <v>22</v>
      </c>
      <c r="M836" s="11"/>
    </row>
    <row r="837" spans="1:13" x14ac:dyDescent="0.3">
      <c r="A837" s="27" t="str">
        <v>W04D6H10</v>
      </c>
      <c r="B837" s="27" t="str">
        <f ca="1"/>
        <v>COST</v>
      </c>
      <c r="C837" s="27">
        <f ca="1"/>
        <v>2022</v>
      </c>
      <c r="D837" s="27" t="str">
        <f ca="1"/>
        <v>MEuro22</v>
      </c>
      <c r="E837" s="27">
        <f ca="1"/>
        <v>-6.8999999999999999E-3</v>
      </c>
      <c r="F837" s="27"/>
      <c r="G837" s="27" t="str">
        <f ca="1"/>
        <v>EXPELC-DKW</v>
      </c>
      <c r="H837" s="27" t="str">
        <f ca="1"/>
        <v>ELC_PRIS</v>
      </c>
      <c r="I837" s="23" t="s">
        <v>21</v>
      </c>
      <c r="J837" s="24" t="s">
        <v>22</v>
      </c>
      <c r="M837" s="11"/>
    </row>
    <row r="838" spans="1:13" x14ac:dyDescent="0.3">
      <c r="A838" s="27" t="str">
        <v>W04D6H11</v>
      </c>
      <c r="B838" s="27" t="str">
        <f ca="1"/>
        <v>COST</v>
      </c>
      <c r="C838" s="27">
        <f ca="1"/>
        <v>2022</v>
      </c>
      <c r="D838" s="27" t="str">
        <f ca="1"/>
        <v>MEuro22</v>
      </c>
      <c r="E838" s="27">
        <f ca="1"/>
        <v>-7.4000000000000003E-3</v>
      </c>
      <c r="F838" s="27"/>
      <c r="G838" s="27" t="str">
        <f ca="1"/>
        <v>EXPELC-DKW</v>
      </c>
      <c r="H838" s="27" t="str">
        <f ca="1"/>
        <v>ELC_PRIS</v>
      </c>
      <c r="I838" s="23" t="s">
        <v>21</v>
      </c>
      <c r="J838" s="24" t="s">
        <v>22</v>
      </c>
      <c r="M838" s="11"/>
    </row>
    <row r="839" spans="1:13" x14ac:dyDescent="0.3">
      <c r="A839" s="27" t="str">
        <v>W04D6H12</v>
      </c>
      <c r="B839" s="27" t="str">
        <f ca="1"/>
        <v>COST</v>
      </c>
      <c r="C839" s="27">
        <f ca="1"/>
        <v>2022</v>
      </c>
      <c r="D839" s="27" t="str">
        <f ca="1"/>
        <v>MEuro22</v>
      </c>
      <c r="E839" s="27">
        <f ca="1"/>
        <v>-7.3000000000000001E-3</v>
      </c>
      <c r="F839" s="27"/>
      <c r="G839" s="27" t="str">
        <f ca="1"/>
        <v>EXPELC-DKW</v>
      </c>
      <c r="H839" s="27" t="str">
        <f ca="1"/>
        <v>ELC_PRIS</v>
      </c>
      <c r="I839" s="23" t="s">
        <v>21</v>
      </c>
      <c r="J839" s="24" t="s">
        <v>22</v>
      </c>
      <c r="M839" s="11"/>
    </row>
    <row r="840" spans="1:13" x14ac:dyDescent="0.3">
      <c r="A840" s="27" t="str">
        <v>W04D6H13</v>
      </c>
      <c r="B840" s="27" t="str">
        <f ca="1"/>
        <v>COST</v>
      </c>
      <c r="C840" s="27">
        <f ca="1"/>
        <v>2022</v>
      </c>
      <c r="D840" s="27" t="str">
        <f ca="1"/>
        <v>MEuro22</v>
      </c>
      <c r="E840" s="27">
        <f ca="1"/>
        <v>-6.7000000000000002E-3</v>
      </c>
      <c r="F840" s="27"/>
      <c r="G840" s="27" t="str">
        <f ca="1"/>
        <v>EXPELC-DKW</v>
      </c>
      <c r="H840" s="27" t="str">
        <f ca="1"/>
        <v>ELC_PRIS</v>
      </c>
      <c r="I840" s="23" t="s">
        <v>21</v>
      </c>
      <c r="J840" s="24" t="s">
        <v>22</v>
      </c>
      <c r="M840" s="11"/>
    </row>
    <row r="841" spans="1:13" x14ac:dyDescent="0.3">
      <c r="A841" s="27" t="str">
        <v>W04D6H14</v>
      </c>
      <c r="B841" s="27" t="str">
        <f ca="1"/>
        <v>COST</v>
      </c>
      <c r="C841" s="27">
        <f ca="1"/>
        <v>2022</v>
      </c>
      <c r="D841" s="27" t="str">
        <f ca="1"/>
        <v>MEuro22</v>
      </c>
      <c r="E841" s="27">
        <f ca="1"/>
        <v>-6.4999999999999997E-3</v>
      </c>
      <c r="F841" s="27"/>
      <c r="G841" s="27" t="str">
        <f ca="1"/>
        <v>EXPELC-DKW</v>
      </c>
      <c r="H841" s="27" t="str">
        <f ca="1"/>
        <v>ELC_PRIS</v>
      </c>
      <c r="I841" s="23" t="s">
        <v>21</v>
      </c>
      <c r="J841" s="24" t="s">
        <v>22</v>
      </c>
      <c r="M841" s="11"/>
    </row>
    <row r="842" spans="1:13" x14ac:dyDescent="0.3">
      <c r="A842" s="27" t="str">
        <v>W04D6H15</v>
      </c>
      <c r="B842" s="27" t="str">
        <f ca="1"/>
        <v>COST</v>
      </c>
      <c r="C842" s="27">
        <f ca="1"/>
        <v>2022</v>
      </c>
      <c r="D842" s="27" t="str">
        <f ca="1"/>
        <v>MEuro22</v>
      </c>
      <c r="E842" s="27">
        <f ca="1"/>
        <v>-6.4999999999999997E-3</v>
      </c>
      <c r="F842" s="27"/>
      <c r="G842" s="27" t="str">
        <f ca="1"/>
        <v>EXPELC-DKW</v>
      </c>
      <c r="H842" s="27" t="str">
        <f ca="1"/>
        <v>ELC_PRIS</v>
      </c>
      <c r="I842" s="23" t="s">
        <v>21</v>
      </c>
      <c r="J842" s="24" t="s">
        <v>22</v>
      </c>
      <c r="M842" s="11"/>
    </row>
    <row r="843" spans="1:13" x14ac:dyDescent="0.3">
      <c r="A843" s="27" t="str">
        <v>W04D6H16</v>
      </c>
      <c r="B843" s="27" t="str">
        <f ca="1"/>
        <v>COST</v>
      </c>
      <c r="C843" s="27">
        <f ca="1"/>
        <v>2022</v>
      </c>
      <c r="D843" s="27" t="str">
        <f ca="1"/>
        <v>MEuro22</v>
      </c>
      <c r="E843" s="27">
        <f ca="1"/>
        <v>-6.6E-3</v>
      </c>
      <c r="F843" s="27"/>
      <c r="G843" s="27" t="str">
        <f ca="1"/>
        <v>EXPELC-DKW</v>
      </c>
      <c r="H843" s="27" t="str">
        <f ca="1"/>
        <v>ELC_PRIS</v>
      </c>
      <c r="I843" s="23" t="s">
        <v>21</v>
      </c>
      <c r="J843" s="24" t="s">
        <v>22</v>
      </c>
      <c r="M843" s="11"/>
    </row>
    <row r="844" spans="1:13" x14ac:dyDescent="0.3">
      <c r="A844" s="27" t="str">
        <v>W04D6H17</v>
      </c>
      <c r="B844" s="27" t="str">
        <f ca="1"/>
        <v>COST</v>
      </c>
      <c r="C844" s="27">
        <f ca="1"/>
        <v>2022</v>
      </c>
      <c r="D844" s="27" t="str">
        <f ca="1"/>
        <v>MEuro22</v>
      </c>
      <c r="E844" s="27">
        <f ca="1"/>
        <v>-7.1000000000000004E-3</v>
      </c>
      <c r="F844" s="27"/>
      <c r="G844" s="27" t="str">
        <f ca="1"/>
        <v>EXPELC-DKW</v>
      </c>
      <c r="H844" s="27" t="str">
        <f ca="1"/>
        <v>ELC_PRIS</v>
      </c>
      <c r="I844" s="23" t="s">
        <v>21</v>
      </c>
      <c r="J844" s="24" t="s">
        <v>22</v>
      </c>
      <c r="M844" s="11"/>
    </row>
    <row r="845" spans="1:13" x14ac:dyDescent="0.3">
      <c r="A845" s="27" t="str">
        <v>W04D6H18</v>
      </c>
      <c r="B845" s="27" t="str">
        <f ca="1"/>
        <v>COST</v>
      </c>
      <c r="C845" s="27">
        <f ca="1"/>
        <v>2022</v>
      </c>
      <c r="D845" s="27" t="str">
        <f ca="1"/>
        <v>MEuro22</v>
      </c>
      <c r="E845" s="27">
        <f ca="1"/>
        <v>-8.0999999999999996E-3</v>
      </c>
      <c r="F845" s="27"/>
      <c r="G845" s="27" t="str">
        <f ca="1"/>
        <v>EXPELC-DKW</v>
      </c>
      <c r="H845" s="27" t="str">
        <f ca="1"/>
        <v>ELC_PRIS</v>
      </c>
      <c r="I845" s="23" t="s">
        <v>21</v>
      </c>
      <c r="J845" s="24" t="s">
        <v>22</v>
      </c>
      <c r="M845" s="11"/>
    </row>
    <row r="846" spans="1:13" x14ac:dyDescent="0.3">
      <c r="A846" s="27" t="str">
        <v>W04D6H19</v>
      </c>
      <c r="B846" s="27" t="str">
        <f ca="1"/>
        <v>COST</v>
      </c>
      <c r="C846" s="27">
        <f ca="1"/>
        <v>2022</v>
      </c>
      <c r="D846" s="27" t="str">
        <f ca="1"/>
        <v>MEuro22</v>
      </c>
      <c r="E846" s="27">
        <f ca="1"/>
        <v>-6.6E-3</v>
      </c>
      <c r="F846" s="27"/>
      <c r="G846" s="27" t="str">
        <f ca="1"/>
        <v>EXPELC-DKW</v>
      </c>
      <c r="H846" s="27" t="str">
        <f ca="1"/>
        <v>ELC_PRIS</v>
      </c>
      <c r="I846" s="23" t="s">
        <v>21</v>
      </c>
      <c r="J846" s="24" t="s">
        <v>22</v>
      </c>
      <c r="M846" s="11"/>
    </row>
    <row r="847" spans="1:13" x14ac:dyDescent="0.3">
      <c r="A847" s="27" t="str">
        <v>W04D6H20</v>
      </c>
      <c r="B847" s="27" t="str">
        <f ca="1"/>
        <v>COST</v>
      </c>
      <c r="C847" s="27">
        <f ca="1"/>
        <v>2022</v>
      </c>
      <c r="D847" s="27" t="str">
        <f ca="1"/>
        <v>MEuro22</v>
      </c>
      <c r="E847" s="27">
        <f ca="1"/>
        <v>-5.8999999999999999E-3</v>
      </c>
      <c r="F847" s="27"/>
      <c r="G847" s="27" t="str">
        <f ca="1"/>
        <v>EXPELC-DKW</v>
      </c>
      <c r="H847" s="27" t="str">
        <f ca="1"/>
        <v>ELC_PRIS</v>
      </c>
      <c r="I847" s="23" t="s">
        <v>21</v>
      </c>
      <c r="J847" s="24" t="s">
        <v>22</v>
      </c>
      <c r="M847" s="11"/>
    </row>
    <row r="848" spans="1:13" x14ac:dyDescent="0.3">
      <c r="A848" s="27" t="str">
        <v>W04D6H21</v>
      </c>
      <c r="B848" s="27" t="str">
        <f ca="1"/>
        <v>COST</v>
      </c>
      <c r="C848" s="27">
        <f ca="1"/>
        <v>2022</v>
      </c>
      <c r="D848" s="27" t="str">
        <f ca="1"/>
        <v>MEuro22</v>
      </c>
      <c r="E848" s="27">
        <f ca="1"/>
        <v>-6.0000000000000001E-3</v>
      </c>
      <c r="F848" s="27"/>
      <c r="G848" s="27" t="str">
        <f ca="1"/>
        <v>EXPELC-DKW</v>
      </c>
      <c r="H848" s="27" t="str">
        <f ca="1"/>
        <v>ELC_PRIS</v>
      </c>
      <c r="I848" s="23" t="s">
        <v>21</v>
      </c>
      <c r="J848" s="24" t="s">
        <v>22</v>
      </c>
      <c r="M848" s="11"/>
    </row>
    <row r="849" spans="1:13" x14ac:dyDescent="0.3">
      <c r="A849" s="27" t="str">
        <v>W04D6H22</v>
      </c>
      <c r="B849" s="27" t="str">
        <f ca="1"/>
        <v>COST</v>
      </c>
      <c r="C849" s="27">
        <f ca="1"/>
        <v>2022</v>
      </c>
      <c r="D849" s="27" t="str">
        <f ca="1"/>
        <v>MEuro22</v>
      </c>
      <c r="E849" s="27">
        <f ca="1"/>
        <v>-5.8999999999999999E-3</v>
      </c>
      <c r="F849" s="27"/>
      <c r="G849" s="27" t="str">
        <f ca="1"/>
        <v>EXPELC-DKW</v>
      </c>
      <c r="H849" s="27" t="str">
        <f ca="1"/>
        <v>ELC_PRIS</v>
      </c>
      <c r="I849" s="23" t="s">
        <v>21</v>
      </c>
      <c r="J849" s="24" t="s">
        <v>22</v>
      </c>
      <c r="M849" s="11"/>
    </row>
    <row r="850" spans="1:13" x14ac:dyDescent="0.3">
      <c r="A850" s="27" t="str">
        <v>W04D6H23</v>
      </c>
      <c r="B850" s="27" t="str">
        <f ca="1"/>
        <v>COST</v>
      </c>
      <c r="C850" s="27">
        <f ca="1"/>
        <v>2022</v>
      </c>
      <c r="D850" s="27" t="str">
        <f ca="1"/>
        <v>MEuro22</v>
      </c>
      <c r="E850" s="27">
        <f ca="1"/>
        <v>-4.7999999999999996E-3</v>
      </c>
      <c r="F850" s="27"/>
      <c r="G850" s="27" t="str">
        <f ca="1"/>
        <v>EXPELC-DKW</v>
      </c>
      <c r="H850" s="27" t="str">
        <f ca="1"/>
        <v>ELC_PRIS</v>
      </c>
      <c r="I850" s="23" t="s">
        <v>21</v>
      </c>
      <c r="J850" s="24" t="s">
        <v>22</v>
      </c>
      <c r="M850" s="11"/>
    </row>
    <row r="851" spans="1:13" x14ac:dyDescent="0.3">
      <c r="A851" s="27" t="str">
        <v>W05D0H00</v>
      </c>
      <c r="B851" s="27" t="str">
        <f ca="1"/>
        <v>COST</v>
      </c>
      <c r="C851" s="27">
        <f ca="1"/>
        <v>2022</v>
      </c>
      <c r="D851" s="27" t="str">
        <f ca="1"/>
        <v>MEuro22</v>
      </c>
      <c r="E851" s="27">
        <f ca="1"/>
        <v>-5.4999999999999997E-3</v>
      </c>
      <c r="F851" s="27"/>
      <c r="G851" s="27" t="str">
        <f ca="1"/>
        <v>EXPELC-DKW</v>
      </c>
      <c r="H851" s="27" t="str">
        <f ca="1"/>
        <v>ELC_PRIS</v>
      </c>
      <c r="I851" s="23" t="s">
        <v>21</v>
      </c>
      <c r="J851" s="24" t="s">
        <v>22</v>
      </c>
      <c r="M851" s="11"/>
    </row>
    <row r="852" spans="1:13" x14ac:dyDescent="0.3">
      <c r="A852" s="27" t="str">
        <v>W05D0H01</v>
      </c>
      <c r="B852" s="27" t="str">
        <f ca="1"/>
        <v>COST</v>
      </c>
      <c r="C852" s="27">
        <f ca="1"/>
        <v>2022</v>
      </c>
      <c r="D852" s="27" t="str">
        <f ca="1"/>
        <v>MEuro22</v>
      </c>
      <c r="E852" s="27">
        <f ca="1"/>
        <v>-4.8999999999999998E-3</v>
      </c>
      <c r="F852" s="27"/>
      <c r="G852" s="27" t="str">
        <f ca="1"/>
        <v>EXPELC-DKW</v>
      </c>
      <c r="H852" s="27" t="str">
        <f ca="1"/>
        <v>ELC_PRIS</v>
      </c>
      <c r="I852" s="23" t="s">
        <v>21</v>
      </c>
      <c r="J852" s="24" t="s">
        <v>22</v>
      </c>
      <c r="M852" s="11"/>
    </row>
    <row r="853" spans="1:13" x14ac:dyDescent="0.3">
      <c r="A853" s="27" t="str">
        <v>W05D0H02</v>
      </c>
      <c r="B853" s="27" t="str">
        <f ca="1"/>
        <v>COST</v>
      </c>
      <c r="C853" s="27">
        <f ca="1"/>
        <v>2022</v>
      </c>
      <c r="D853" s="27" t="str">
        <f ca="1"/>
        <v>MEuro22</v>
      </c>
      <c r="E853" s="27">
        <f ca="1"/>
        <v>-3.5999999999999999E-3</v>
      </c>
      <c r="F853" s="27"/>
      <c r="G853" s="27" t="str">
        <f ca="1"/>
        <v>EXPELC-DKW</v>
      </c>
      <c r="H853" s="27" t="str">
        <f ca="1"/>
        <v>ELC_PRIS</v>
      </c>
      <c r="I853" s="23" t="s">
        <v>21</v>
      </c>
      <c r="J853" s="24" t="s">
        <v>22</v>
      </c>
      <c r="M853" s="11"/>
    </row>
    <row r="854" spans="1:13" x14ac:dyDescent="0.3">
      <c r="A854" s="27" t="str">
        <v>W05D0H03</v>
      </c>
      <c r="B854" s="27" t="str">
        <f ca="1"/>
        <v>COST</v>
      </c>
      <c r="C854" s="27">
        <f ca="1"/>
        <v>2022</v>
      </c>
      <c r="D854" s="27" t="str">
        <f ca="1"/>
        <v>MEuro22</v>
      </c>
      <c r="E854" s="27">
        <f ca="1"/>
        <v>-2.8E-3</v>
      </c>
      <c r="F854" s="27"/>
      <c r="G854" s="27" t="str">
        <f ca="1"/>
        <v>EXPELC-DKW</v>
      </c>
      <c r="H854" s="27" t="str">
        <f ca="1"/>
        <v>ELC_PRIS</v>
      </c>
      <c r="I854" s="23" t="s">
        <v>21</v>
      </c>
      <c r="J854" s="24" t="s">
        <v>22</v>
      </c>
      <c r="M854" s="11"/>
    </row>
    <row r="855" spans="1:13" x14ac:dyDescent="0.3">
      <c r="A855" s="27" t="str">
        <v>W05D0H04</v>
      </c>
      <c r="B855" s="27" t="str">
        <f ca="1"/>
        <v>COST</v>
      </c>
      <c r="C855" s="27">
        <f ca="1"/>
        <v>2022</v>
      </c>
      <c r="D855" s="27" t="str">
        <f ca="1"/>
        <v>MEuro22</v>
      </c>
      <c r="E855" s="27">
        <f ca="1"/>
        <v>-3.2000000000000002E-3</v>
      </c>
      <c r="F855" s="27"/>
      <c r="G855" s="27" t="str">
        <f ca="1"/>
        <v>EXPELC-DKW</v>
      </c>
      <c r="H855" s="27" t="str">
        <f ca="1"/>
        <v>ELC_PRIS</v>
      </c>
      <c r="I855" s="23" t="s">
        <v>21</v>
      </c>
      <c r="J855" s="24" t="s">
        <v>22</v>
      </c>
      <c r="M855" s="11"/>
    </row>
    <row r="856" spans="1:13" x14ac:dyDescent="0.3">
      <c r="A856" s="27" t="str">
        <v>W05D0H05</v>
      </c>
      <c r="B856" s="27" t="str">
        <f ca="1"/>
        <v>COST</v>
      </c>
      <c r="C856" s="27">
        <f ca="1"/>
        <v>2022</v>
      </c>
      <c r="D856" s="27" t="str">
        <f ca="1"/>
        <v>MEuro22</v>
      </c>
      <c r="E856" s="27">
        <f ca="1"/>
        <v>-3.5000000000000001E-3</v>
      </c>
      <c r="F856" s="27"/>
      <c r="G856" s="27" t="str">
        <f ca="1"/>
        <v>EXPELC-DKW</v>
      </c>
      <c r="H856" s="27" t="str">
        <f ca="1"/>
        <v>ELC_PRIS</v>
      </c>
      <c r="I856" s="23" t="s">
        <v>21</v>
      </c>
      <c r="J856" s="24" t="s">
        <v>22</v>
      </c>
      <c r="M856" s="11"/>
    </row>
    <row r="857" spans="1:13" x14ac:dyDescent="0.3">
      <c r="A857" s="27" t="str">
        <v>W05D0H06</v>
      </c>
      <c r="B857" s="27" t="str">
        <f ca="1"/>
        <v>COST</v>
      </c>
      <c r="C857" s="27">
        <f ca="1"/>
        <v>2022</v>
      </c>
      <c r="D857" s="27" t="str">
        <f ca="1"/>
        <v>MEuro22</v>
      </c>
      <c r="E857" s="27">
        <f ca="1"/>
        <v>-4.7000000000000002E-3</v>
      </c>
      <c r="F857" s="27"/>
      <c r="G857" s="27" t="str">
        <f ca="1"/>
        <v>EXPELC-DKW</v>
      </c>
      <c r="H857" s="27" t="str">
        <f ca="1"/>
        <v>ELC_PRIS</v>
      </c>
      <c r="I857" s="23" t="s">
        <v>21</v>
      </c>
      <c r="J857" s="24" t="s">
        <v>22</v>
      </c>
      <c r="M857" s="11"/>
    </row>
    <row r="858" spans="1:13" x14ac:dyDescent="0.3">
      <c r="A858" s="27" t="str">
        <v>W05D0H07</v>
      </c>
      <c r="B858" s="27" t="str">
        <f ca="1"/>
        <v>COST</v>
      </c>
      <c r="C858" s="27">
        <f ca="1"/>
        <v>2022</v>
      </c>
      <c r="D858" s="27" t="str">
        <f ca="1"/>
        <v>MEuro22</v>
      </c>
      <c r="E858" s="27">
        <f ca="1"/>
        <v>-6.4000000000000003E-3</v>
      </c>
      <c r="F858" s="27"/>
      <c r="G858" s="27" t="str">
        <f ca="1"/>
        <v>EXPELC-DKW</v>
      </c>
      <c r="H858" s="27" t="str">
        <f ca="1"/>
        <v>ELC_PRIS</v>
      </c>
      <c r="I858" s="23" t="s">
        <v>21</v>
      </c>
      <c r="J858" s="24" t="s">
        <v>22</v>
      </c>
      <c r="M858" s="11"/>
    </row>
    <row r="859" spans="1:13" x14ac:dyDescent="0.3">
      <c r="A859" s="27" t="str">
        <v>W05D0H08</v>
      </c>
      <c r="B859" s="27" t="str">
        <f ca="1"/>
        <v>COST</v>
      </c>
      <c r="C859" s="27">
        <f ca="1"/>
        <v>2022</v>
      </c>
      <c r="D859" s="27" t="str">
        <f ca="1"/>
        <v>MEuro22</v>
      </c>
      <c r="E859" s="27">
        <f ca="1"/>
        <v>-6.4000000000000003E-3</v>
      </c>
      <c r="F859" s="27"/>
      <c r="G859" s="27" t="str">
        <f ca="1"/>
        <v>EXPELC-DKW</v>
      </c>
      <c r="H859" s="27" t="str">
        <f ca="1"/>
        <v>ELC_PRIS</v>
      </c>
      <c r="I859" s="23" t="s">
        <v>21</v>
      </c>
      <c r="J859" s="24" t="s">
        <v>22</v>
      </c>
      <c r="M859" s="11"/>
    </row>
    <row r="860" spans="1:13" x14ac:dyDescent="0.3">
      <c r="A860" s="27" t="str">
        <v>W05D0H09</v>
      </c>
      <c r="B860" s="27" t="str">
        <f ca="1"/>
        <v>COST</v>
      </c>
      <c r="C860" s="27">
        <f ca="1"/>
        <v>2022</v>
      </c>
      <c r="D860" s="27" t="str">
        <f ca="1"/>
        <v>MEuro22</v>
      </c>
      <c r="E860" s="27">
        <f ca="1"/>
        <v>-3.8999999999999998E-3</v>
      </c>
      <c r="F860" s="27"/>
      <c r="G860" s="27" t="str">
        <f ca="1"/>
        <v>EXPELC-DKW</v>
      </c>
      <c r="H860" s="27" t="str">
        <f ca="1"/>
        <v>ELC_PRIS</v>
      </c>
      <c r="I860" s="23" t="s">
        <v>21</v>
      </c>
      <c r="J860" s="24" t="s">
        <v>22</v>
      </c>
      <c r="M860" s="11"/>
    </row>
    <row r="861" spans="1:13" x14ac:dyDescent="0.3">
      <c r="A861" s="27" t="str">
        <v>W05D0H10</v>
      </c>
      <c r="B861" s="27" t="str">
        <f ca="1"/>
        <v>COST</v>
      </c>
      <c r="C861" s="27">
        <f ca="1"/>
        <v>2022</v>
      </c>
      <c r="D861" s="27" t="str">
        <f ca="1"/>
        <v>MEuro22</v>
      </c>
      <c r="E861" s="27">
        <f ca="1"/>
        <v>-2.8E-3</v>
      </c>
      <c r="F861" s="27"/>
      <c r="G861" s="27" t="str">
        <f ca="1"/>
        <v>EXPELC-DKW</v>
      </c>
      <c r="H861" s="27" t="str">
        <f ca="1"/>
        <v>ELC_PRIS</v>
      </c>
      <c r="I861" s="23" t="s">
        <v>21</v>
      </c>
      <c r="J861" s="24" t="s">
        <v>22</v>
      </c>
      <c r="M861" s="11"/>
    </row>
    <row r="862" spans="1:13" x14ac:dyDescent="0.3">
      <c r="A862" s="27" t="str">
        <v>W05D0H11</v>
      </c>
      <c r="B862" s="27" t="str">
        <f ca="1"/>
        <v>COST</v>
      </c>
      <c r="C862" s="27">
        <f ca="1"/>
        <v>2022</v>
      </c>
      <c r="D862" s="27" t="str">
        <f ca="1"/>
        <v>MEuro22</v>
      </c>
      <c r="E862" s="27">
        <f ca="1"/>
        <v>-1.4E-3</v>
      </c>
      <c r="F862" s="27"/>
      <c r="G862" s="27" t="str">
        <f ca="1"/>
        <v>EXPELC-DKW</v>
      </c>
      <c r="H862" s="27" t="str">
        <f ca="1"/>
        <v>ELC_PRIS</v>
      </c>
      <c r="I862" s="23" t="s">
        <v>21</v>
      </c>
      <c r="J862" s="24" t="s">
        <v>22</v>
      </c>
      <c r="M862" s="11"/>
    </row>
    <row r="863" spans="1:13" x14ac:dyDescent="0.3">
      <c r="A863" s="27" t="str">
        <v>W05D0H12</v>
      </c>
      <c r="B863" s="27" t="str">
        <f ca="1"/>
        <v>COST</v>
      </c>
      <c r="C863" s="27">
        <f ca="1"/>
        <v>2022</v>
      </c>
      <c r="D863" s="27" t="str">
        <f ca="1"/>
        <v>MEuro22</v>
      </c>
      <c r="E863" s="27">
        <f ca="1"/>
        <v>-1E-3</v>
      </c>
      <c r="F863" s="27"/>
      <c r="G863" s="27" t="str">
        <f ca="1"/>
        <v>EXPELC-DKW</v>
      </c>
      <c r="H863" s="27" t="str">
        <f ca="1"/>
        <v>ELC_PRIS</v>
      </c>
      <c r="I863" s="23" t="s">
        <v>21</v>
      </c>
      <c r="J863" s="24" t="s">
        <v>22</v>
      </c>
      <c r="M863" s="11"/>
    </row>
    <row r="864" spans="1:13" x14ac:dyDescent="0.3">
      <c r="A864" s="27" t="str">
        <v>W05D0H13</v>
      </c>
      <c r="B864" s="27" t="str">
        <f ca="1"/>
        <v>COST</v>
      </c>
      <c r="C864" s="27">
        <f ca="1"/>
        <v>2022</v>
      </c>
      <c r="D864" s="27" t="str">
        <f ca="1"/>
        <v>MEuro22</v>
      </c>
      <c r="E864" s="27">
        <f ca="1"/>
        <v>-8.0000000000000004E-4</v>
      </c>
      <c r="F864" s="27"/>
      <c r="G864" s="27" t="str">
        <f ca="1"/>
        <v>EXPELC-DKW</v>
      </c>
      <c r="H864" s="27" t="str">
        <f ca="1"/>
        <v>ELC_PRIS</v>
      </c>
      <c r="I864" s="23" t="s">
        <v>21</v>
      </c>
      <c r="J864" s="24" t="s">
        <v>22</v>
      </c>
      <c r="M864" s="11"/>
    </row>
    <row r="865" spans="1:13" x14ac:dyDescent="0.3">
      <c r="A865" s="27" t="str">
        <v>W05D0H14</v>
      </c>
      <c r="B865" s="27" t="str">
        <f ca="1"/>
        <v>COST</v>
      </c>
      <c r="C865" s="27">
        <f ca="1"/>
        <v>2022</v>
      </c>
      <c r="D865" s="27" t="str">
        <f ca="1"/>
        <v>MEuro22</v>
      </c>
      <c r="E865" s="27">
        <f ca="1"/>
        <v>-8.0000000000000004E-4</v>
      </c>
      <c r="F865" s="27"/>
      <c r="G865" s="27" t="str">
        <f ca="1"/>
        <v>EXPELC-DKW</v>
      </c>
      <c r="H865" s="27" t="str">
        <f ca="1"/>
        <v>ELC_PRIS</v>
      </c>
      <c r="I865" s="23" t="s">
        <v>21</v>
      </c>
      <c r="J865" s="24" t="s">
        <v>22</v>
      </c>
      <c r="M865" s="11"/>
    </row>
    <row r="866" spans="1:13" x14ac:dyDescent="0.3">
      <c r="A866" s="27" t="str">
        <v>W05D0H15</v>
      </c>
      <c r="B866" s="27" t="str">
        <f ca="1"/>
        <v>COST</v>
      </c>
      <c r="C866" s="27">
        <f ca="1"/>
        <v>2022</v>
      </c>
      <c r="D866" s="27" t="str">
        <f ca="1"/>
        <v>MEuro22</v>
      </c>
      <c r="E866" s="27">
        <f ca="1"/>
        <v>-8.0000000000000004E-4</v>
      </c>
      <c r="F866" s="27"/>
      <c r="G866" s="27" t="str">
        <f ca="1"/>
        <v>EXPELC-DKW</v>
      </c>
      <c r="H866" s="27" t="str">
        <f ca="1"/>
        <v>ELC_PRIS</v>
      </c>
      <c r="I866" s="23" t="s">
        <v>21</v>
      </c>
      <c r="J866" s="24" t="s">
        <v>22</v>
      </c>
      <c r="M866" s="11"/>
    </row>
    <row r="867" spans="1:13" x14ac:dyDescent="0.3">
      <c r="A867" s="27" t="str">
        <v>W05D0H16</v>
      </c>
      <c r="B867" s="27" t="str">
        <f ca="1"/>
        <v>COST</v>
      </c>
      <c r="C867" s="27">
        <f ca="1"/>
        <v>2022</v>
      </c>
      <c r="D867" s="27" t="str">
        <f ca="1"/>
        <v>MEuro22</v>
      </c>
      <c r="E867" s="27">
        <f ca="1"/>
        <v>-1.5E-3</v>
      </c>
      <c r="F867" s="27"/>
      <c r="G867" s="27" t="str">
        <f ca="1"/>
        <v>EXPELC-DKW</v>
      </c>
      <c r="H867" s="27" t="str">
        <f ca="1"/>
        <v>ELC_PRIS</v>
      </c>
      <c r="I867" s="23" t="s">
        <v>21</v>
      </c>
      <c r="J867" s="24" t="s">
        <v>22</v>
      </c>
      <c r="M867" s="11"/>
    </row>
    <row r="868" spans="1:13" x14ac:dyDescent="0.3">
      <c r="A868" s="27" t="str">
        <v>W05D0H17</v>
      </c>
      <c r="B868" s="27" t="str">
        <f ca="1"/>
        <v>COST</v>
      </c>
      <c r="C868" s="27">
        <f ca="1"/>
        <v>2022</v>
      </c>
      <c r="D868" s="27" t="str">
        <f ca="1"/>
        <v>MEuro22</v>
      </c>
      <c r="E868" s="27">
        <f ca="1"/>
        <v>-4.3E-3</v>
      </c>
      <c r="F868" s="27"/>
      <c r="G868" s="27" t="str">
        <f ca="1"/>
        <v>EXPELC-DKW</v>
      </c>
      <c r="H868" s="27" t="str">
        <f ca="1"/>
        <v>ELC_PRIS</v>
      </c>
      <c r="I868" s="23" t="s">
        <v>21</v>
      </c>
      <c r="J868" s="24" t="s">
        <v>22</v>
      </c>
      <c r="M868" s="11"/>
    </row>
    <row r="869" spans="1:13" x14ac:dyDescent="0.3">
      <c r="A869" s="27" t="str">
        <v>W05D0H18</v>
      </c>
      <c r="B869" s="27" t="str">
        <f ca="1"/>
        <v>COST</v>
      </c>
      <c r="C869" s="27">
        <f ca="1"/>
        <v>2022</v>
      </c>
      <c r="D869" s="27" t="str">
        <f ca="1"/>
        <v>MEuro22</v>
      </c>
      <c r="E869" s="27">
        <f ca="1"/>
        <v>-3.7000000000000002E-3</v>
      </c>
      <c r="F869" s="27"/>
      <c r="G869" s="27" t="str">
        <f ca="1"/>
        <v>EXPELC-DKW</v>
      </c>
      <c r="H869" s="27" t="str">
        <f ca="1"/>
        <v>ELC_PRIS</v>
      </c>
      <c r="I869" s="23" t="s">
        <v>21</v>
      </c>
      <c r="J869" s="24" t="s">
        <v>22</v>
      </c>
      <c r="M869" s="11"/>
    </row>
    <row r="870" spans="1:13" x14ac:dyDescent="0.3">
      <c r="A870" s="27" t="str">
        <v>W05D0H19</v>
      </c>
      <c r="B870" s="27" t="str">
        <f ca="1"/>
        <v>COST</v>
      </c>
      <c r="C870" s="27">
        <f ca="1"/>
        <v>2022</v>
      </c>
      <c r="D870" s="27" t="str">
        <f ca="1"/>
        <v>MEuro22</v>
      </c>
      <c r="E870" s="27">
        <f ca="1"/>
        <v>-1.1999999999999999E-3</v>
      </c>
      <c r="F870" s="27"/>
      <c r="G870" s="27" t="str">
        <f ca="1"/>
        <v>EXPELC-DKW</v>
      </c>
      <c r="H870" s="27" t="str">
        <f ca="1"/>
        <v>ELC_PRIS</v>
      </c>
      <c r="I870" s="23" t="s">
        <v>21</v>
      </c>
      <c r="J870" s="24" t="s">
        <v>22</v>
      </c>
      <c r="M870" s="11"/>
    </row>
    <row r="871" spans="1:13" x14ac:dyDescent="0.3">
      <c r="A871" s="27" t="str">
        <v>W05D0H20</v>
      </c>
      <c r="B871" s="27" t="str">
        <f ca="1"/>
        <v>COST</v>
      </c>
      <c r="C871" s="27">
        <f ca="1"/>
        <v>2022</v>
      </c>
      <c r="D871" s="27" t="str">
        <f ca="1"/>
        <v>MEuro22</v>
      </c>
      <c r="E871" s="27">
        <f ca="1"/>
        <v>-8.0000000000000004E-4</v>
      </c>
      <c r="F871" s="27"/>
      <c r="G871" s="27" t="str">
        <f ca="1"/>
        <v>EXPELC-DKW</v>
      </c>
      <c r="H871" s="27" t="str">
        <f ca="1"/>
        <v>ELC_PRIS</v>
      </c>
      <c r="I871" s="23" t="s">
        <v>21</v>
      </c>
      <c r="J871" s="24" t="s">
        <v>22</v>
      </c>
      <c r="M871" s="11"/>
    </row>
    <row r="872" spans="1:13" x14ac:dyDescent="0.3">
      <c r="A872" s="27" t="str">
        <v>W05D0H21</v>
      </c>
      <c r="B872" s="27" t="str">
        <f ca="1"/>
        <v>COST</v>
      </c>
      <c r="C872" s="27">
        <f ca="1"/>
        <v>2022</v>
      </c>
      <c r="D872" s="27" t="str">
        <f ca="1"/>
        <v>MEuro22</v>
      </c>
      <c r="E872" s="27">
        <f ca="1"/>
        <v>-8.0000000000000004E-4</v>
      </c>
      <c r="F872" s="27"/>
      <c r="G872" s="27" t="str">
        <f ca="1"/>
        <v>EXPELC-DKW</v>
      </c>
      <c r="H872" s="27" t="str">
        <f ca="1"/>
        <v>ELC_PRIS</v>
      </c>
      <c r="I872" s="23" t="s">
        <v>21</v>
      </c>
      <c r="J872" s="24" t="s">
        <v>22</v>
      </c>
      <c r="M872" s="11"/>
    </row>
    <row r="873" spans="1:13" x14ac:dyDescent="0.3">
      <c r="A873" s="27" t="str">
        <v>W05D0H22</v>
      </c>
      <c r="B873" s="27" t="str">
        <f ca="1"/>
        <v>COST</v>
      </c>
      <c r="C873" s="27">
        <f ca="1"/>
        <v>2022</v>
      </c>
      <c r="D873" s="27" t="str">
        <f ca="1"/>
        <v>MEuro22</v>
      </c>
      <c r="E873" s="27">
        <f ca="1"/>
        <v>-6.9999999999999999E-4</v>
      </c>
      <c r="F873" s="27"/>
      <c r="G873" s="27" t="str">
        <f ca="1"/>
        <v>EXPELC-DKW</v>
      </c>
      <c r="H873" s="27" t="str">
        <f ca="1"/>
        <v>ELC_PRIS</v>
      </c>
      <c r="I873" s="23" t="s">
        <v>21</v>
      </c>
      <c r="J873" s="24" t="s">
        <v>22</v>
      </c>
      <c r="M873" s="11"/>
    </row>
    <row r="874" spans="1:13" x14ac:dyDescent="0.3">
      <c r="A874" s="27" t="str">
        <v>W05D0H23</v>
      </c>
      <c r="B874" s="27" t="str">
        <f ca="1"/>
        <v>COST</v>
      </c>
      <c r="C874" s="27">
        <f ca="1"/>
        <v>2022</v>
      </c>
      <c r="D874" s="27" t="str">
        <f ca="1"/>
        <v>MEuro22</v>
      </c>
      <c r="E874" s="27">
        <f ca="1"/>
        <v>-5.9999999999999995E-4</v>
      </c>
      <c r="F874" s="27"/>
      <c r="G874" s="27" t="str">
        <f ca="1"/>
        <v>EXPELC-DKW</v>
      </c>
      <c r="H874" s="27" t="str">
        <f ca="1"/>
        <v>ELC_PRIS</v>
      </c>
      <c r="I874" s="23" t="s">
        <v>21</v>
      </c>
      <c r="J874" s="24" t="s">
        <v>22</v>
      </c>
      <c r="M874" s="11"/>
    </row>
    <row r="875" spans="1:13" x14ac:dyDescent="0.3">
      <c r="A875" s="27" t="str">
        <v>W05D1H00</v>
      </c>
      <c r="B875" s="27" t="str">
        <f ca="1"/>
        <v>COST</v>
      </c>
      <c r="C875" s="27">
        <f ca="1"/>
        <v>2022</v>
      </c>
      <c r="D875" s="27" t="str">
        <f ca="1"/>
        <v>MEuro22</v>
      </c>
      <c r="E875" s="27">
        <f ca="1"/>
        <v>-5.9999999999999995E-4</v>
      </c>
      <c r="F875" s="27"/>
      <c r="G875" s="27" t="str">
        <f ca="1"/>
        <v>EXPELC-DKW</v>
      </c>
      <c r="H875" s="27" t="str">
        <f ca="1"/>
        <v>ELC_PRIS</v>
      </c>
      <c r="I875" s="23" t="s">
        <v>21</v>
      </c>
      <c r="J875" s="24" t="s">
        <v>22</v>
      </c>
      <c r="M875" s="11"/>
    </row>
    <row r="876" spans="1:13" x14ac:dyDescent="0.3">
      <c r="A876" s="27" t="str">
        <v>W05D1H01</v>
      </c>
      <c r="B876" s="27" t="str">
        <f ca="1"/>
        <v>COST</v>
      </c>
      <c r="C876" s="27">
        <f ca="1"/>
        <v>2022</v>
      </c>
      <c r="D876" s="27" t="str">
        <f ca="1"/>
        <v>MEuro22</v>
      </c>
      <c r="E876" s="27">
        <f ca="1"/>
        <v>-5.0000000000000001E-4</v>
      </c>
      <c r="F876" s="27"/>
      <c r="G876" s="27" t="str">
        <f ca="1"/>
        <v>EXPELC-DKW</v>
      </c>
      <c r="H876" s="27" t="str">
        <f ca="1"/>
        <v>ELC_PRIS</v>
      </c>
      <c r="I876" s="23" t="s">
        <v>21</v>
      </c>
      <c r="J876" s="24" t="s">
        <v>22</v>
      </c>
      <c r="M876" s="11"/>
    </row>
    <row r="877" spans="1:13" x14ac:dyDescent="0.3">
      <c r="A877" s="27" t="str">
        <v>W05D1H02</v>
      </c>
      <c r="B877" s="27" t="str">
        <f ca="1"/>
        <v>COST</v>
      </c>
      <c r="C877" s="27">
        <f ca="1"/>
        <v>2022</v>
      </c>
      <c r="D877" s="27" t="str">
        <f ca="1"/>
        <v>MEuro22</v>
      </c>
      <c r="E877" s="27">
        <f ca="1"/>
        <v>-2.9999999999999997E-4</v>
      </c>
      <c r="F877" s="27"/>
      <c r="G877" s="27" t="str">
        <f ca="1"/>
        <v>EXPELC-DKW</v>
      </c>
      <c r="H877" s="27" t="str">
        <f ca="1"/>
        <v>ELC_PRIS</v>
      </c>
      <c r="I877" s="23" t="s">
        <v>21</v>
      </c>
      <c r="J877" s="24" t="s">
        <v>22</v>
      </c>
      <c r="M877" s="11"/>
    </row>
    <row r="878" spans="1:13" x14ac:dyDescent="0.3">
      <c r="A878" s="27" t="str">
        <v>W05D1H03</v>
      </c>
      <c r="B878" s="27" t="str">
        <f ca="1"/>
        <v>COST</v>
      </c>
      <c r="C878" s="27">
        <f ca="1"/>
        <v>2022</v>
      </c>
      <c r="D878" s="27" t="str">
        <f ca="1"/>
        <v>MEuro22</v>
      </c>
      <c r="E878" s="27">
        <f ca="1"/>
        <v>0</v>
      </c>
      <c r="F878" s="27"/>
      <c r="G878" s="27" t="str">
        <f ca="1"/>
        <v>EXPELC-DKW</v>
      </c>
      <c r="H878" s="27" t="str">
        <f ca="1"/>
        <v>ELC_PRIS</v>
      </c>
      <c r="I878" s="23" t="s">
        <v>21</v>
      </c>
      <c r="J878" s="24" t="s">
        <v>22</v>
      </c>
      <c r="M878" s="11"/>
    </row>
    <row r="879" spans="1:13" x14ac:dyDescent="0.3">
      <c r="A879" s="27" t="str">
        <v>W05D1H04</v>
      </c>
      <c r="B879" s="27" t="str">
        <f ca="1"/>
        <v>COST</v>
      </c>
      <c r="C879" s="27">
        <f ca="1"/>
        <v>2022</v>
      </c>
      <c r="D879" s="27" t="str">
        <f ca="1"/>
        <v>MEuro22</v>
      </c>
      <c r="E879" s="27">
        <f ca="1"/>
        <v>-1E-4</v>
      </c>
      <c r="F879" s="27"/>
      <c r="G879" s="27" t="str">
        <f ca="1"/>
        <v>EXPELC-DKW</v>
      </c>
      <c r="H879" s="27" t="str">
        <f ca="1"/>
        <v>ELC_PRIS</v>
      </c>
      <c r="I879" s="23" t="s">
        <v>21</v>
      </c>
      <c r="J879" s="24" t="s">
        <v>22</v>
      </c>
      <c r="M879" s="11"/>
    </row>
    <row r="880" spans="1:13" x14ac:dyDescent="0.3">
      <c r="A880" s="27" t="str">
        <v>W05D1H05</v>
      </c>
      <c r="B880" s="27" t="str">
        <f ca="1"/>
        <v>COST</v>
      </c>
      <c r="C880" s="27">
        <f ca="1"/>
        <v>2022</v>
      </c>
      <c r="D880" s="27" t="str">
        <f ca="1"/>
        <v>MEuro22</v>
      </c>
      <c r="E880" s="27">
        <f ca="1"/>
        <v>-4.0000000000000002E-4</v>
      </c>
      <c r="F880" s="27"/>
      <c r="G880" s="27" t="str">
        <f ca="1"/>
        <v>EXPELC-DKW</v>
      </c>
      <c r="H880" s="27" t="str">
        <f ca="1"/>
        <v>ELC_PRIS</v>
      </c>
      <c r="I880" s="23" t="s">
        <v>21</v>
      </c>
      <c r="J880" s="24" t="s">
        <v>22</v>
      </c>
      <c r="M880" s="11"/>
    </row>
    <row r="881" spans="1:13" x14ac:dyDescent="0.3">
      <c r="A881" s="27" t="str">
        <v>W05D1H06</v>
      </c>
      <c r="B881" s="27" t="str">
        <f ca="1"/>
        <v>COST</v>
      </c>
      <c r="C881" s="27">
        <f ca="1"/>
        <v>2022</v>
      </c>
      <c r="D881" s="27" t="str">
        <f ca="1"/>
        <v>MEuro22</v>
      </c>
      <c r="E881" s="27">
        <f ca="1"/>
        <v>-5.0000000000000001E-4</v>
      </c>
      <c r="F881" s="27"/>
      <c r="G881" s="27" t="str">
        <f ca="1"/>
        <v>EXPELC-DKW</v>
      </c>
      <c r="H881" s="27" t="str">
        <f ca="1"/>
        <v>ELC_PRIS</v>
      </c>
      <c r="I881" s="23" t="s">
        <v>21</v>
      </c>
      <c r="J881" s="24" t="s">
        <v>22</v>
      </c>
      <c r="M881" s="11"/>
    </row>
    <row r="882" spans="1:13" x14ac:dyDescent="0.3">
      <c r="A882" s="27" t="str">
        <v>W05D1H07</v>
      </c>
      <c r="B882" s="27" t="str">
        <f ca="1"/>
        <v>COST</v>
      </c>
      <c r="C882" s="27">
        <f ca="1"/>
        <v>2022</v>
      </c>
      <c r="D882" s="27" t="str">
        <f ca="1"/>
        <v>MEuro22</v>
      </c>
      <c r="E882" s="27">
        <f ca="1"/>
        <v>-5.9999999999999995E-4</v>
      </c>
      <c r="F882" s="27"/>
      <c r="G882" s="27" t="str">
        <f ca="1"/>
        <v>EXPELC-DKW</v>
      </c>
      <c r="H882" s="27" t="str">
        <f ca="1"/>
        <v>ELC_PRIS</v>
      </c>
      <c r="I882" s="23" t="s">
        <v>21</v>
      </c>
      <c r="J882" s="24" t="s">
        <v>22</v>
      </c>
      <c r="M882" s="11"/>
    </row>
    <row r="883" spans="1:13" x14ac:dyDescent="0.3">
      <c r="A883" s="27" t="str">
        <v>W05D1H08</v>
      </c>
      <c r="B883" s="27" t="str">
        <f ca="1"/>
        <v>COST</v>
      </c>
      <c r="C883" s="27">
        <f ca="1"/>
        <v>2022</v>
      </c>
      <c r="D883" s="27" t="str">
        <f ca="1"/>
        <v>MEuro22</v>
      </c>
      <c r="E883" s="27">
        <f ca="1"/>
        <v>-5.9999999999999995E-4</v>
      </c>
      <c r="F883" s="27"/>
      <c r="G883" s="27" t="str">
        <f ca="1"/>
        <v>EXPELC-DKW</v>
      </c>
      <c r="H883" s="27" t="str">
        <f ca="1"/>
        <v>ELC_PRIS</v>
      </c>
      <c r="I883" s="23" t="s">
        <v>21</v>
      </c>
      <c r="J883" s="24" t="s">
        <v>22</v>
      </c>
      <c r="M883" s="11"/>
    </row>
    <row r="884" spans="1:13" x14ac:dyDescent="0.3">
      <c r="A884" s="27" t="str">
        <v>W05D1H09</v>
      </c>
      <c r="B884" s="27" t="str">
        <f ca="1"/>
        <v>COST</v>
      </c>
      <c r="C884" s="27">
        <f ca="1"/>
        <v>2022</v>
      </c>
      <c r="D884" s="27" t="str">
        <f ca="1"/>
        <v>MEuro22</v>
      </c>
      <c r="E884" s="27">
        <f ca="1"/>
        <v>-6.9999999999999999E-4</v>
      </c>
      <c r="F884" s="27"/>
      <c r="G884" s="27" t="str">
        <f ca="1"/>
        <v>EXPELC-DKW</v>
      </c>
      <c r="H884" s="27" t="str">
        <f ca="1"/>
        <v>ELC_PRIS</v>
      </c>
      <c r="I884" s="23" t="s">
        <v>21</v>
      </c>
      <c r="J884" s="24" t="s">
        <v>22</v>
      </c>
      <c r="M884" s="11"/>
    </row>
    <row r="885" spans="1:13" x14ac:dyDescent="0.3">
      <c r="A885" s="27" t="str">
        <v>W05D1H10</v>
      </c>
      <c r="B885" s="27" t="str">
        <f ca="1"/>
        <v>COST</v>
      </c>
      <c r="C885" s="27">
        <f ca="1"/>
        <v>2022</v>
      </c>
      <c r="D885" s="27" t="str">
        <f ca="1"/>
        <v>MEuro22</v>
      </c>
      <c r="E885" s="27">
        <f ca="1"/>
        <v>-8.0000000000000004E-4</v>
      </c>
      <c r="F885" s="27"/>
      <c r="G885" s="27" t="str">
        <f ca="1"/>
        <v>EXPELC-DKW</v>
      </c>
      <c r="H885" s="27" t="str">
        <f ca="1"/>
        <v>ELC_PRIS</v>
      </c>
      <c r="I885" s="23" t="s">
        <v>21</v>
      </c>
      <c r="J885" s="24" t="s">
        <v>22</v>
      </c>
      <c r="M885" s="11"/>
    </row>
    <row r="886" spans="1:13" x14ac:dyDescent="0.3">
      <c r="A886" s="27" t="str">
        <v>W05D1H11</v>
      </c>
      <c r="B886" s="27" t="str">
        <f ca="1"/>
        <v>COST</v>
      </c>
      <c r="C886" s="27">
        <f ca="1"/>
        <v>2022</v>
      </c>
      <c r="D886" s="27" t="str">
        <f ca="1"/>
        <v>MEuro22</v>
      </c>
      <c r="E886" s="27">
        <f ca="1"/>
        <v>-1.1000000000000001E-3</v>
      </c>
      <c r="F886" s="27"/>
      <c r="G886" s="27" t="str">
        <f ca="1"/>
        <v>EXPELC-DKW</v>
      </c>
      <c r="H886" s="27" t="str">
        <f ca="1"/>
        <v>ELC_PRIS</v>
      </c>
      <c r="I886" s="23" t="s">
        <v>21</v>
      </c>
      <c r="J886" s="24" t="s">
        <v>22</v>
      </c>
      <c r="M886" s="11"/>
    </row>
    <row r="887" spans="1:13" x14ac:dyDescent="0.3">
      <c r="A887" s="27" t="str">
        <v>W05D1H12</v>
      </c>
      <c r="B887" s="27" t="str">
        <f ca="1"/>
        <v>COST</v>
      </c>
      <c r="C887" s="27">
        <f ca="1"/>
        <v>2022</v>
      </c>
      <c r="D887" s="27" t="str">
        <f ca="1"/>
        <v>MEuro22</v>
      </c>
      <c r="E887" s="27">
        <f ca="1"/>
        <v>-4.7000000000000002E-3</v>
      </c>
      <c r="F887" s="27"/>
      <c r="G887" s="27" t="str">
        <f ca="1"/>
        <v>EXPELC-DKW</v>
      </c>
      <c r="H887" s="27" t="str">
        <f ca="1"/>
        <v>ELC_PRIS</v>
      </c>
      <c r="I887" s="23" t="s">
        <v>21</v>
      </c>
      <c r="J887" s="24" t="s">
        <v>22</v>
      </c>
      <c r="M887" s="11"/>
    </row>
    <row r="888" spans="1:13" x14ac:dyDescent="0.3">
      <c r="A888" s="27" t="str">
        <v>W05D1H13</v>
      </c>
      <c r="B888" s="27" t="str">
        <f ca="1"/>
        <v>COST</v>
      </c>
      <c r="C888" s="27">
        <f ca="1"/>
        <v>2022</v>
      </c>
      <c r="D888" s="27" t="str">
        <f ca="1"/>
        <v>MEuro22</v>
      </c>
      <c r="E888" s="27">
        <f ca="1"/>
        <v>-5.0000000000000001E-3</v>
      </c>
      <c r="F888" s="27"/>
      <c r="G888" s="27" t="str">
        <f ca="1"/>
        <v>EXPELC-DKW</v>
      </c>
      <c r="H888" s="27" t="str">
        <f ca="1"/>
        <v>ELC_PRIS</v>
      </c>
      <c r="I888" s="23" t="s">
        <v>21</v>
      </c>
      <c r="J888" s="24" t="s">
        <v>22</v>
      </c>
      <c r="M888" s="11"/>
    </row>
    <row r="889" spans="1:13" x14ac:dyDescent="0.3">
      <c r="A889" s="27" t="str">
        <v>W05D1H14</v>
      </c>
      <c r="B889" s="27" t="str">
        <f ca="1"/>
        <v>COST</v>
      </c>
      <c r="C889" s="27">
        <f ca="1"/>
        <v>2022</v>
      </c>
      <c r="D889" s="27" t="str">
        <f ca="1"/>
        <v>MEuro22</v>
      </c>
      <c r="E889" s="27">
        <f ca="1"/>
        <v>-3.8999999999999998E-3</v>
      </c>
      <c r="F889" s="27"/>
      <c r="G889" s="27" t="str">
        <f ca="1"/>
        <v>EXPELC-DKW</v>
      </c>
      <c r="H889" s="27" t="str">
        <f ca="1"/>
        <v>ELC_PRIS</v>
      </c>
      <c r="I889" s="23" t="s">
        <v>21</v>
      </c>
      <c r="J889" s="24" t="s">
        <v>22</v>
      </c>
      <c r="M889" s="11"/>
    </row>
    <row r="890" spans="1:13" x14ac:dyDescent="0.3">
      <c r="A890" s="27" t="str">
        <v>W05D1H15</v>
      </c>
      <c r="B890" s="27" t="str">
        <f ca="1"/>
        <v>COST</v>
      </c>
      <c r="C890" s="27">
        <f ca="1"/>
        <v>2022</v>
      </c>
      <c r="D890" s="27" t="str">
        <f ca="1"/>
        <v>MEuro22</v>
      </c>
      <c r="E890" s="27">
        <f ca="1"/>
        <v>-3.8999999999999998E-3</v>
      </c>
      <c r="F890" s="27"/>
      <c r="G890" s="27" t="str">
        <f ca="1"/>
        <v>EXPELC-DKW</v>
      </c>
      <c r="H890" s="27" t="str">
        <f ca="1"/>
        <v>ELC_PRIS</v>
      </c>
      <c r="I890" s="23" t="s">
        <v>21</v>
      </c>
      <c r="J890" s="24" t="s">
        <v>22</v>
      </c>
      <c r="M890" s="11"/>
    </row>
    <row r="891" spans="1:13" x14ac:dyDescent="0.3">
      <c r="A891" s="27" t="str">
        <v>W05D1H16</v>
      </c>
      <c r="B891" s="27" t="str">
        <f ca="1"/>
        <v>COST</v>
      </c>
      <c r="C891" s="27">
        <f ca="1"/>
        <v>2022</v>
      </c>
      <c r="D891" s="27" t="str">
        <f ca="1"/>
        <v>MEuro22</v>
      </c>
      <c r="E891" s="27">
        <f ca="1"/>
        <v>-5.3E-3</v>
      </c>
      <c r="F891" s="27"/>
      <c r="G891" s="27" t="str">
        <f ca="1"/>
        <v>EXPELC-DKW</v>
      </c>
      <c r="H891" s="27" t="str">
        <f ca="1"/>
        <v>ELC_PRIS</v>
      </c>
      <c r="I891" s="23" t="s">
        <v>21</v>
      </c>
      <c r="J891" s="24" t="s">
        <v>22</v>
      </c>
      <c r="M891" s="11"/>
    </row>
    <row r="892" spans="1:13" x14ac:dyDescent="0.3">
      <c r="A892" s="27" t="str">
        <v>W05D1H17</v>
      </c>
      <c r="B892" s="27" t="str">
        <f ca="1"/>
        <v>COST</v>
      </c>
      <c r="C892" s="27">
        <f ca="1"/>
        <v>2022</v>
      </c>
      <c r="D892" s="27" t="str">
        <f ca="1"/>
        <v>MEuro22</v>
      </c>
      <c r="E892" s="27">
        <f ca="1"/>
        <v>-6.4999999999999997E-3</v>
      </c>
      <c r="F892" s="27"/>
      <c r="G892" s="27" t="str">
        <f ca="1"/>
        <v>EXPELC-DKW</v>
      </c>
      <c r="H892" s="27" t="str">
        <f ca="1"/>
        <v>ELC_PRIS</v>
      </c>
      <c r="I892" s="23" t="s">
        <v>21</v>
      </c>
      <c r="J892" s="24" t="s">
        <v>22</v>
      </c>
      <c r="M892" s="11"/>
    </row>
    <row r="893" spans="1:13" x14ac:dyDescent="0.3">
      <c r="A893" s="27" t="str">
        <v>W05D1H18</v>
      </c>
      <c r="B893" s="27" t="str">
        <f ca="1"/>
        <v>COST</v>
      </c>
      <c r="C893" s="27">
        <f ca="1"/>
        <v>2022</v>
      </c>
      <c r="D893" s="27" t="str">
        <f ca="1"/>
        <v>MEuro22</v>
      </c>
      <c r="E893" s="27">
        <f ca="1"/>
        <v>-6.8999999999999999E-3</v>
      </c>
      <c r="F893" s="27"/>
      <c r="G893" s="27" t="str">
        <f ca="1"/>
        <v>EXPELC-DKW</v>
      </c>
      <c r="H893" s="27" t="str">
        <f ca="1"/>
        <v>ELC_PRIS</v>
      </c>
      <c r="I893" s="23" t="s">
        <v>21</v>
      </c>
      <c r="J893" s="24" t="s">
        <v>22</v>
      </c>
      <c r="M893" s="11"/>
    </row>
    <row r="894" spans="1:13" x14ac:dyDescent="0.3">
      <c r="A894" s="27" t="str">
        <v>W05D1H19</v>
      </c>
      <c r="B894" s="27" t="str">
        <f ca="1"/>
        <v>COST</v>
      </c>
      <c r="C894" s="27">
        <f ca="1"/>
        <v>2022</v>
      </c>
      <c r="D894" s="27" t="str">
        <f ca="1"/>
        <v>MEuro22</v>
      </c>
      <c r="E894" s="27">
        <f ca="1"/>
        <v>-6.6E-3</v>
      </c>
      <c r="F894" s="27"/>
      <c r="G894" s="27" t="str">
        <f ca="1"/>
        <v>EXPELC-DKW</v>
      </c>
      <c r="H894" s="27" t="str">
        <f ca="1"/>
        <v>ELC_PRIS</v>
      </c>
      <c r="I894" s="23" t="s">
        <v>21</v>
      </c>
      <c r="J894" s="24" t="s">
        <v>22</v>
      </c>
      <c r="M894" s="11"/>
    </row>
    <row r="895" spans="1:13" x14ac:dyDescent="0.3">
      <c r="A895" s="27" t="str">
        <v>W05D1H20</v>
      </c>
      <c r="B895" s="27" t="str">
        <f ca="1"/>
        <v>COST</v>
      </c>
      <c r="C895" s="27">
        <f ca="1"/>
        <v>2022</v>
      </c>
      <c r="D895" s="27" t="str">
        <f ca="1"/>
        <v>MEuro22</v>
      </c>
      <c r="E895" s="27">
        <f ca="1"/>
        <v>-5.7000000000000002E-3</v>
      </c>
      <c r="F895" s="27"/>
      <c r="G895" s="27" t="str">
        <f ca="1"/>
        <v>EXPELC-DKW</v>
      </c>
      <c r="H895" s="27" t="str">
        <f ca="1"/>
        <v>ELC_PRIS</v>
      </c>
      <c r="I895" s="23" t="s">
        <v>21</v>
      </c>
      <c r="J895" s="24" t="s">
        <v>22</v>
      </c>
      <c r="M895" s="11"/>
    </row>
    <row r="896" spans="1:13" x14ac:dyDescent="0.3">
      <c r="A896" s="27" t="str">
        <v>W05D1H21</v>
      </c>
      <c r="B896" s="27" t="str">
        <f ca="1"/>
        <v>COST</v>
      </c>
      <c r="C896" s="27">
        <f ca="1"/>
        <v>2022</v>
      </c>
      <c r="D896" s="27" t="str">
        <f ca="1"/>
        <v>MEuro22</v>
      </c>
      <c r="E896" s="27">
        <f ca="1"/>
        <v>-5.0000000000000001E-3</v>
      </c>
      <c r="F896" s="27"/>
      <c r="G896" s="27" t="str">
        <f ca="1"/>
        <v>EXPELC-DKW</v>
      </c>
      <c r="H896" s="27" t="str">
        <f ca="1"/>
        <v>ELC_PRIS</v>
      </c>
      <c r="I896" s="23" t="s">
        <v>21</v>
      </c>
      <c r="J896" s="24" t="s">
        <v>22</v>
      </c>
      <c r="M896" s="11"/>
    </row>
    <row r="897" spans="1:13" x14ac:dyDescent="0.3">
      <c r="A897" s="27" t="str">
        <v>W05D1H22</v>
      </c>
      <c r="B897" s="27" t="str">
        <f ca="1"/>
        <v>COST</v>
      </c>
      <c r="C897" s="27">
        <f ca="1"/>
        <v>2022</v>
      </c>
      <c r="D897" s="27" t="str">
        <f ca="1"/>
        <v>MEuro22</v>
      </c>
      <c r="E897" s="27">
        <f ca="1"/>
        <v>-6.1999999999999998E-3</v>
      </c>
      <c r="F897" s="27"/>
      <c r="G897" s="27" t="str">
        <f ca="1"/>
        <v>EXPELC-DKW</v>
      </c>
      <c r="H897" s="27" t="str">
        <f ca="1"/>
        <v>ELC_PRIS</v>
      </c>
      <c r="I897" s="23" t="s">
        <v>21</v>
      </c>
      <c r="J897" s="24" t="s">
        <v>22</v>
      </c>
      <c r="M897" s="11"/>
    </row>
    <row r="898" spans="1:13" x14ac:dyDescent="0.3">
      <c r="A898" s="27" t="str">
        <v>W05D1H23</v>
      </c>
      <c r="B898" s="27" t="str">
        <f ca="1"/>
        <v>COST</v>
      </c>
      <c r="C898" s="27">
        <f ca="1"/>
        <v>2022</v>
      </c>
      <c r="D898" s="27" t="str">
        <f ca="1"/>
        <v>MEuro22</v>
      </c>
      <c r="E898" s="27">
        <f ca="1"/>
        <v>-5.3E-3</v>
      </c>
      <c r="F898" s="27"/>
      <c r="G898" s="27" t="str">
        <f ca="1"/>
        <v>EXPELC-DKW</v>
      </c>
      <c r="H898" s="27" t="str">
        <f ca="1"/>
        <v>ELC_PRIS</v>
      </c>
      <c r="I898" s="23" t="s">
        <v>21</v>
      </c>
      <c r="J898" s="24" t="s">
        <v>22</v>
      </c>
      <c r="M898" s="11"/>
    </row>
    <row r="899" spans="1:13" x14ac:dyDescent="0.3">
      <c r="A899" s="27" t="str">
        <v>W05D2H00</v>
      </c>
      <c r="B899" s="27" t="str">
        <f ca="1"/>
        <v>COST</v>
      </c>
      <c r="C899" s="27">
        <f ca="1"/>
        <v>2022</v>
      </c>
      <c r="D899" s="27" t="str">
        <f ca="1"/>
        <v>MEuro22</v>
      </c>
      <c r="E899" s="27">
        <f ca="1"/>
        <v>-1.1000000000000001E-3</v>
      </c>
      <c r="F899" s="27"/>
      <c r="G899" s="27" t="str">
        <f ca="1"/>
        <v>EXPELC-DKW</v>
      </c>
      <c r="H899" s="27" t="str">
        <f ca="1"/>
        <v>ELC_PRIS</v>
      </c>
      <c r="I899" s="23" t="s">
        <v>21</v>
      </c>
      <c r="J899" s="24" t="s">
        <v>22</v>
      </c>
      <c r="M899" s="11"/>
    </row>
    <row r="900" spans="1:13" x14ac:dyDescent="0.3">
      <c r="A900" s="27" t="str">
        <v>W05D2H01</v>
      </c>
      <c r="B900" s="27" t="str">
        <f ca="1"/>
        <v>COST</v>
      </c>
      <c r="C900" s="27">
        <f ca="1"/>
        <v>2022</v>
      </c>
      <c r="D900" s="27" t="str">
        <f ca="1"/>
        <v>MEuro22</v>
      </c>
      <c r="E900" s="27">
        <f ca="1"/>
        <v>-8.9999999999999998E-4</v>
      </c>
      <c r="F900" s="27"/>
      <c r="G900" s="27" t="str">
        <f ca="1"/>
        <v>EXPELC-DKW</v>
      </c>
      <c r="H900" s="27" t="str">
        <f ca="1"/>
        <v>ELC_PRIS</v>
      </c>
      <c r="I900" s="23" t="s">
        <v>21</v>
      </c>
      <c r="J900" s="24" t="s">
        <v>22</v>
      </c>
      <c r="M900" s="11"/>
    </row>
    <row r="901" spans="1:13" x14ac:dyDescent="0.3">
      <c r="A901" s="27" t="str">
        <v>W05D2H02</v>
      </c>
      <c r="B901" s="27" t="str">
        <f ca="1"/>
        <v>COST</v>
      </c>
      <c r="C901" s="27">
        <f ca="1"/>
        <v>2022</v>
      </c>
      <c r="D901" s="27" t="str">
        <f ca="1"/>
        <v>MEuro22</v>
      </c>
      <c r="E901" s="27">
        <f ca="1"/>
        <v>-8.0000000000000004E-4</v>
      </c>
      <c r="F901" s="27"/>
      <c r="G901" s="27" t="str">
        <f ca="1"/>
        <v>EXPELC-DKW</v>
      </c>
      <c r="H901" s="27" t="str">
        <f ca="1"/>
        <v>ELC_PRIS</v>
      </c>
      <c r="I901" s="23" t="s">
        <v>21</v>
      </c>
      <c r="J901" s="24" t="s">
        <v>22</v>
      </c>
      <c r="M901" s="11"/>
    </row>
    <row r="902" spans="1:13" x14ac:dyDescent="0.3">
      <c r="A902" s="27" t="str">
        <v>W05D2H03</v>
      </c>
      <c r="B902" s="27" t="str">
        <f ca="1"/>
        <v>COST</v>
      </c>
      <c r="C902" s="27">
        <f ca="1"/>
        <v>2022</v>
      </c>
      <c r="D902" s="27" t="str">
        <f ca="1"/>
        <v>MEuro22</v>
      </c>
      <c r="E902" s="27">
        <f ca="1"/>
        <v>-5.9999999999999995E-4</v>
      </c>
      <c r="F902" s="27"/>
      <c r="G902" s="27" t="str">
        <f ca="1"/>
        <v>EXPELC-DKW</v>
      </c>
      <c r="H902" s="27" t="str">
        <f ca="1"/>
        <v>ELC_PRIS</v>
      </c>
      <c r="I902" s="23" t="s">
        <v>21</v>
      </c>
      <c r="J902" s="24" t="s">
        <v>22</v>
      </c>
      <c r="M902" s="11"/>
    </row>
    <row r="903" spans="1:13" x14ac:dyDescent="0.3">
      <c r="A903" s="27" t="str">
        <v>W05D2H04</v>
      </c>
      <c r="B903" s="27" t="str">
        <f ca="1"/>
        <v>COST</v>
      </c>
      <c r="C903" s="27">
        <f ca="1"/>
        <v>2022</v>
      </c>
      <c r="D903" s="27" t="str">
        <f ca="1"/>
        <v>MEuro22</v>
      </c>
      <c r="E903" s="27">
        <f ca="1"/>
        <v>-8.0000000000000004E-4</v>
      </c>
      <c r="F903" s="27"/>
      <c r="G903" s="27" t="str">
        <f ca="1"/>
        <v>EXPELC-DKW</v>
      </c>
      <c r="H903" s="27" t="str">
        <f ca="1"/>
        <v>ELC_PRIS</v>
      </c>
      <c r="I903" s="23" t="s">
        <v>21</v>
      </c>
      <c r="J903" s="24" t="s">
        <v>22</v>
      </c>
      <c r="M903" s="11"/>
    </row>
    <row r="904" spans="1:13" x14ac:dyDescent="0.3">
      <c r="A904" s="27" t="str">
        <v>W05D2H05</v>
      </c>
      <c r="B904" s="27" t="str">
        <f ca="1"/>
        <v>COST</v>
      </c>
      <c r="C904" s="27">
        <f ca="1"/>
        <v>2022</v>
      </c>
      <c r="D904" s="27" t="str">
        <f ca="1"/>
        <v>MEuro22</v>
      </c>
      <c r="E904" s="27">
        <f ca="1"/>
        <v>-1.1999999999999999E-3</v>
      </c>
      <c r="F904" s="27"/>
      <c r="G904" s="27" t="str">
        <f ca="1"/>
        <v>EXPELC-DKW</v>
      </c>
      <c r="H904" s="27" t="str">
        <f ca="1"/>
        <v>ELC_PRIS</v>
      </c>
      <c r="I904" s="23" t="s">
        <v>21</v>
      </c>
      <c r="J904" s="24" t="s">
        <v>22</v>
      </c>
      <c r="M904" s="11"/>
    </row>
    <row r="905" spans="1:13" x14ac:dyDescent="0.3">
      <c r="A905" s="27" t="str">
        <v>W05D2H06</v>
      </c>
      <c r="B905" s="27" t="str">
        <f ca="1"/>
        <v>COST</v>
      </c>
      <c r="C905" s="27">
        <f ca="1"/>
        <v>2022</v>
      </c>
      <c r="D905" s="27" t="str">
        <f ca="1"/>
        <v>MEuro22</v>
      </c>
      <c r="E905" s="27">
        <f ca="1"/>
        <v>-3.3999999999999998E-3</v>
      </c>
      <c r="F905" s="27"/>
      <c r="G905" s="27" t="str">
        <f ca="1"/>
        <v>EXPELC-DKW</v>
      </c>
      <c r="H905" s="27" t="str">
        <f ca="1"/>
        <v>ELC_PRIS</v>
      </c>
      <c r="I905" s="23" t="s">
        <v>21</v>
      </c>
      <c r="J905" s="24" t="s">
        <v>22</v>
      </c>
      <c r="M905" s="11"/>
    </row>
    <row r="906" spans="1:13" x14ac:dyDescent="0.3">
      <c r="A906" s="27" t="str">
        <v>W05D2H07</v>
      </c>
      <c r="B906" s="27" t="str">
        <f ca="1"/>
        <v>COST</v>
      </c>
      <c r="C906" s="27">
        <f ca="1"/>
        <v>2022</v>
      </c>
      <c r="D906" s="27" t="str">
        <f ca="1"/>
        <v>MEuro22</v>
      </c>
      <c r="E906" s="27">
        <f ca="1"/>
        <v>-7.1000000000000004E-3</v>
      </c>
      <c r="F906" s="27"/>
      <c r="G906" s="27" t="str">
        <f ca="1"/>
        <v>EXPELC-DKW</v>
      </c>
      <c r="H906" s="27" t="str">
        <f ca="1"/>
        <v>ELC_PRIS</v>
      </c>
      <c r="I906" s="23" t="s">
        <v>21</v>
      </c>
      <c r="J906" s="24" t="s">
        <v>22</v>
      </c>
      <c r="M906" s="11"/>
    </row>
    <row r="907" spans="1:13" x14ac:dyDescent="0.3">
      <c r="A907" s="27" t="str">
        <v>W05D2H08</v>
      </c>
      <c r="B907" s="27" t="str">
        <f ca="1"/>
        <v>COST</v>
      </c>
      <c r="C907" s="27">
        <f ca="1"/>
        <v>2022</v>
      </c>
      <c r="D907" s="27" t="str">
        <f ca="1"/>
        <v>MEuro22</v>
      </c>
      <c r="E907" s="27">
        <f ca="1"/>
        <v>-7.1999999999999998E-3</v>
      </c>
      <c r="F907" s="27"/>
      <c r="G907" s="27" t="str">
        <f ca="1"/>
        <v>EXPELC-DKW</v>
      </c>
      <c r="H907" s="27" t="str">
        <f ca="1"/>
        <v>ELC_PRIS</v>
      </c>
      <c r="I907" s="23" t="s">
        <v>21</v>
      </c>
      <c r="J907" s="24" t="s">
        <v>22</v>
      </c>
      <c r="M907" s="11"/>
    </row>
    <row r="908" spans="1:13" x14ac:dyDescent="0.3">
      <c r="A908" s="27" t="str">
        <v>W05D2H09</v>
      </c>
      <c r="B908" s="27" t="str">
        <f ca="1"/>
        <v>COST</v>
      </c>
      <c r="C908" s="27">
        <f ca="1"/>
        <v>2022</v>
      </c>
      <c r="D908" s="27" t="str">
        <f ca="1"/>
        <v>MEuro22</v>
      </c>
      <c r="E908" s="27">
        <f ca="1"/>
        <v>-7.1000000000000004E-3</v>
      </c>
      <c r="F908" s="27"/>
      <c r="G908" s="27" t="str">
        <f ca="1"/>
        <v>EXPELC-DKW</v>
      </c>
      <c r="H908" s="27" t="str">
        <f ca="1"/>
        <v>ELC_PRIS</v>
      </c>
      <c r="I908" s="23" t="s">
        <v>21</v>
      </c>
      <c r="J908" s="24" t="s">
        <v>22</v>
      </c>
      <c r="M908" s="11"/>
    </row>
    <row r="909" spans="1:13" x14ac:dyDescent="0.3">
      <c r="A909" s="27" t="str">
        <v>W05D2H10</v>
      </c>
      <c r="B909" s="27" t="str">
        <f ca="1"/>
        <v>COST</v>
      </c>
      <c r="C909" s="27">
        <f ca="1"/>
        <v>2022</v>
      </c>
      <c r="D909" s="27" t="str">
        <f ca="1"/>
        <v>MEuro22</v>
      </c>
      <c r="E909" s="27">
        <f ca="1"/>
        <v>-5.3E-3</v>
      </c>
      <c r="F909" s="27"/>
      <c r="G909" s="27" t="str">
        <f ca="1"/>
        <v>EXPELC-DKW</v>
      </c>
      <c r="H909" s="27" t="str">
        <f ca="1"/>
        <v>ELC_PRIS</v>
      </c>
      <c r="I909" s="23" t="s">
        <v>21</v>
      </c>
      <c r="J909" s="24" t="s">
        <v>22</v>
      </c>
      <c r="M909" s="11"/>
    </row>
    <row r="910" spans="1:13" x14ac:dyDescent="0.3">
      <c r="A910" s="27" t="str">
        <v>W05D2H11</v>
      </c>
      <c r="B910" s="27" t="str">
        <f ca="1"/>
        <v>COST</v>
      </c>
      <c r="C910" s="27">
        <f ca="1"/>
        <v>2022</v>
      </c>
      <c r="D910" s="27" t="str">
        <f ca="1"/>
        <v>MEuro22</v>
      </c>
      <c r="E910" s="27">
        <f ca="1"/>
        <v>-5.3E-3</v>
      </c>
      <c r="F910" s="27"/>
      <c r="G910" s="27" t="str">
        <f ca="1"/>
        <v>EXPELC-DKW</v>
      </c>
      <c r="H910" s="27" t="str">
        <f ca="1"/>
        <v>ELC_PRIS</v>
      </c>
      <c r="I910" s="23" t="s">
        <v>21</v>
      </c>
      <c r="J910" s="24" t="s">
        <v>22</v>
      </c>
      <c r="M910" s="11"/>
    </row>
    <row r="911" spans="1:13" x14ac:dyDescent="0.3">
      <c r="A911" s="27" t="str">
        <v>W05D2H12</v>
      </c>
      <c r="B911" s="27" t="str">
        <f ca="1"/>
        <v>COST</v>
      </c>
      <c r="C911" s="27">
        <f ca="1"/>
        <v>2022</v>
      </c>
      <c r="D911" s="27" t="str">
        <f ca="1"/>
        <v>MEuro22</v>
      </c>
      <c r="E911" s="27">
        <f ca="1"/>
        <v>-3.8999999999999998E-3</v>
      </c>
      <c r="F911" s="27"/>
      <c r="G911" s="27" t="str">
        <f ca="1"/>
        <v>EXPELC-DKW</v>
      </c>
      <c r="H911" s="27" t="str">
        <f ca="1"/>
        <v>ELC_PRIS</v>
      </c>
      <c r="I911" s="23" t="s">
        <v>21</v>
      </c>
      <c r="J911" s="24" t="s">
        <v>22</v>
      </c>
      <c r="M911" s="11"/>
    </row>
    <row r="912" spans="1:13" x14ac:dyDescent="0.3">
      <c r="A912" s="27" t="str">
        <v>W05D2H13</v>
      </c>
      <c r="B912" s="27" t="str">
        <f ca="1"/>
        <v>COST</v>
      </c>
      <c r="C912" s="27">
        <f ca="1"/>
        <v>2022</v>
      </c>
      <c r="D912" s="27" t="str">
        <f ca="1"/>
        <v>MEuro22</v>
      </c>
      <c r="E912" s="27">
        <f ca="1"/>
        <v>-1.6999999999999999E-3</v>
      </c>
      <c r="F912" s="27"/>
      <c r="G912" s="27" t="str">
        <f ca="1"/>
        <v>EXPELC-DKW</v>
      </c>
      <c r="H912" s="27" t="str">
        <f ca="1"/>
        <v>ELC_PRIS</v>
      </c>
      <c r="I912" s="23" t="s">
        <v>21</v>
      </c>
      <c r="J912" s="24" t="s">
        <v>22</v>
      </c>
      <c r="M912" s="11"/>
    </row>
    <row r="913" spans="1:13" x14ac:dyDescent="0.3">
      <c r="A913" s="27" t="str">
        <v>W05D2H14</v>
      </c>
      <c r="B913" s="27" t="str">
        <f ca="1"/>
        <v>COST</v>
      </c>
      <c r="C913" s="27">
        <f ca="1"/>
        <v>2022</v>
      </c>
      <c r="D913" s="27" t="str">
        <f ca="1"/>
        <v>MEuro22</v>
      </c>
      <c r="E913" s="27">
        <f ca="1"/>
        <v>-1.1999999999999999E-3</v>
      </c>
      <c r="F913" s="27"/>
      <c r="G913" s="27" t="str">
        <f ca="1"/>
        <v>EXPELC-DKW</v>
      </c>
      <c r="H913" s="27" t="str">
        <f ca="1"/>
        <v>ELC_PRIS</v>
      </c>
      <c r="I913" s="23" t="s">
        <v>21</v>
      </c>
      <c r="J913" s="24" t="s">
        <v>22</v>
      </c>
      <c r="M913" s="11"/>
    </row>
    <row r="914" spans="1:13" x14ac:dyDescent="0.3">
      <c r="A914" s="27" t="str">
        <v>W05D2H15</v>
      </c>
      <c r="B914" s="27" t="str">
        <f ca="1"/>
        <v>COST</v>
      </c>
      <c r="C914" s="27">
        <f ca="1"/>
        <v>2022</v>
      </c>
      <c r="D914" s="27" t="str">
        <f ca="1"/>
        <v>MEuro22</v>
      </c>
      <c r="E914" s="27">
        <f ca="1"/>
        <v>-4.4000000000000003E-3</v>
      </c>
      <c r="F914" s="27"/>
      <c r="G914" s="27" t="str">
        <f ca="1"/>
        <v>EXPELC-DKW</v>
      </c>
      <c r="H914" s="27" t="str">
        <f ca="1"/>
        <v>ELC_PRIS</v>
      </c>
      <c r="I914" s="23" t="s">
        <v>21</v>
      </c>
      <c r="J914" s="24" t="s">
        <v>22</v>
      </c>
      <c r="M914" s="11"/>
    </row>
    <row r="915" spans="1:13" x14ac:dyDescent="0.3">
      <c r="A915" s="27" t="str">
        <v>W05D2H16</v>
      </c>
      <c r="B915" s="27" t="str">
        <f ca="1"/>
        <v>COST</v>
      </c>
      <c r="C915" s="27">
        <f ca="1"/>
        <v>2022</v>
      </c>
      <c r="D915" s="27" t="str">
        <f ca="1"/>
        <v>MEuro22</v>
      </c>
      <c r="E915" s="27">
        <f ca="1"/>
        <v>-6.0000000000000001E-3</v>
      </c>
      <c r="F915" s="27"/>
      <c r="G915" s="27" t="str">
        <f ca="1"/>
        <v>EXPELC-DKW</v>
      </c>
      <c r="H915" s="27" t="str">
        <f ca="1"/>
        <v>ELC_PRIS</v>
      </c>
      <c r="I915" s="23" t="s">
        <v>21</v>
      </c>
      <c r="J915" s="24" t="s">
        <v>22</v>
      </c>
      <c r="M915" s="11"/>
    </row>
    <row r="916" spans="1:13" x14ac:dyDescent="0.3">
      <c r="A916" s="27" t="str">
        <v>W05D2H17</v>
      </c>
      <c r="B916" s="27" t="str">
        <f ca="1"/>
        <v>COST</v>
      </c>
      <c r="C916" s="27">
        <f ca="1"/>
        <v>2022</v>
      </c>
      <c r="D916" s="27" t="str">
        <f ca="1"/>
        <v>MEuro22</v>
      </c>
      <c r="E916" s="27">
        <f ca="1"/>
        <v>-8.3000000000000001E-3</v>
      </c>
      <c r="F916" s="27"/>
      <c r="G916" s="27" t="str">
        <f ca="1"/>
        <v>EXPELC-DKW</v>
      </c>
      <c r="H916" s="27" t="str">
        <f ca="1"/>
        <v>ELC_PRIS</v>
      </c>
      <c r="I916" s="23" t="s">
        <v>21</v>
      </c>
      <c r="J916" s="24" t="s">
        <v>22</v>
      </c>
      <c r="M916" s="11"/>
    </row>
    <row r="917" spans="1:13" x14ac:dyDescent="0.3">
      <c r="A917" s="27" t="str">
        <v>W05D2H18</v>
      </c>
      <c r="B917" s="27" t="str">
        <f ca="1"/>
        <v>COST</v>
      </c>
      <c r="C917" s="27">
        <f ca="1"/>
        <v>2022</v>
      </c>
      <c r="D917" s="27" t="str">
        <f ca="1"/>
        <v>MEuro22</v>
      </c>
      <c r="E917" s="27">
        <f ca="1"/>
        <v>-7.4999999999999997E-3</v>
      </c>
      <c r="F917" s="27"/>
      <c r="G917" s="27" t="str">
        <f ca="1"/>
        <v>EXPELC-DKW</v>
      </c>
      <c r="H917" s="27" t="str">
        <f ca="1"/>
        <v>ELC_PRIS</v>
      </c>
      <c r="I917" s="23" t="s">
        <v>21</v>
      </c>
      <c r="J917" s="24" t="s">
        <v>22</v>
      </c>
      <c r="M917" s="11"/>
    </row>
    <row r="918" spans="1:13" x14ac:dyDescent="0.3">
      <c r="A918" s="27" t="str">
        <v>W05D2H19</v>
      </c>
      <c r="B918" s="27" t="str">
        <f ca="1"/>
        <v>COST</v>
      </c>
      <c r="C918" s="27">
        <f ca="1"/>
        <v>2022</v>
      </c>
      <c r="D918" s="27" t="str">
        <f ca="1"/>
        <v>MEuro22</v>
      </c>
      <c r="E918" s="27">
        <f ca="1"/>
        <v>-7.4999999999999997E-3</v>
      </c>
      <c r="F918" s="27"/>
      <c r="G918" s="27" t="str">
        <f ca="1"/>
        <v>EXPELC-DKW</v>
      </c>
      <c r="H918" s="27" t="str">
        <f ca="1"/>
        <v>ELC_PRIS</v>
      </c>
      <c r="I918" s="23" t="s">
        <v>21</v>
      </c>
      <c r="J918" s="24" t="s">
        <v>22</v>
      </c>
      <c r="M918" s="11"/>
    </row>
    <row r="919" spans="1:13" x14ac:dyDescent="0.3">
      <c r="A919" s="27" t="str">
        <v>W05D2H20</v>
      </c>
      <c r="B919" s="27" t="str">
        <f ca="1"/>
        <v>COST</v>
      </c>
      <c r="C919" s="27">
        <f ca="1"/>
        <v>2022</v>
      </c>
      <c r="D919" s="27" t="str">
        <f ca="1"/>
        <v>MEuro22</v>
      </c>
      <c r="E919" s="27">
        <f ca="1"/>
        <v>-7.3000000000000001E-3</v>
      </c>
      <c r="F919" s="27"/>
      <c r="G919" s="27" t="str">
        <f ca="1"/>
        <v>EXPELC-DKW</v>
      </c>
      <c r="H919" s="27" t="str">
        <f ca="1"/>
        <v>ELC_PRIS</v>
      </c>
      <c r="I919" s="23" t="s">
        <v>21</v>
      </c>
      <c r="J919" s="24" t="s">
        <v>22</v>
      </c>
      <c r="M919" s="11"/>
    </row>
    <row r="920" spans="1:13" x14ac:dyDescent="0.3">
      <c r="A920" s="27" t="str">
        <v>W05D2H21</v>
      </c>
      <c r="B920" s="27" t="str">
        <f ca="1"/>
        <v>COST</v>
      </c>
      <c r="C920" s="27">
        <f ca="1"/>
        <v>2022</v>
      </c>
      <c r="D920" s="27" t="str">
        <f ca="1"/>
        <v>MEuro22</v>
      </c>
      <c r="E920" s="27">
        <f ca="1"/>
        <v>-7.1999999999999998E-3</v>
      </c>
      <c r="F920" s="27"/>
      <c r="G920" s="27" t="str">
        <f ca="1"/>
        <v>EXPELC-DKW</v>
      </c>
      <c r="H920" s="27" t="str">
        <f ca="1"/>
        <v>ELC_PRIS</v>
      </c>
      <c r="I920" s="23" t="s">
        <v>21</v>
      </c>
      <c r="J920" s="24" t="s">
        <v>22</v>
      </c>
      <c r="M920" s="11"/>
    </row>
    <row r="921" spans="1:13" x14ac:dyDescent="0.3">
      <c r="A921" s="27" t="str">
        <v>W05D2H22</v>
      </c>
      <c r="B921" s="27" t="str">
        <f ca="1"/>
        <v>COST</v>
      </c>
      <c r="C921" s="27">
        <f ca="1"/>
        <v>2022</v>
      </c>
      <c r="D921" s="27" t="str">
        <f ca="1"/>
        <v>MEuro22</v>
      </c>
      <c r="E921" s="27">
        <f ca="1"/>
        <v>-6.7999999999999996E-3</v>
      </c>
      <c r="F921" s="27"/>
      <c r="G921" s="27" t="str">
        <f ca="1"/>
        <v>EXPELC-DKW</v>
      </c>
      <c r="H921" s="27" t="str">
        <f ca="1"/>
        <v>ELC_PRIS</v>
      </c>
      <c r="I921" s="23" t="s">
        <v>21</v>
      </c>
      <c r="J921" s="24" t="s">
        <v>22</v>
      </c>
      <c r="M921" s="11"/>
    </row>
    <row r="922" spans="1:13" x14ac:dyDescent="0.3">
      <c r="A922" s="27" t="str">
        <v>W05D2H23</v>
      </c>
      <c r="B922" s="27" t="str">
        <f ca="1"/>
        <v>COST</v>
      </c>
      <c r="C922" s="27">
        <f ca="1"/>
        <v>2022</v>
      </c>
      <c r="D922" s="27" t="str">
        <f ca="1"/>
        <v>MEuro22</v>
      </c>
      <c r="E922" s="27">
        <f ca="1"/>
        <v>-5.7000000000000002E-3</v>
      </c>
      <c r="F922" s="27"/>
      <c r="G922" s="27" t="str">
        <f ca="1"/>
        <v>EXPELC-DKW</v>
      </c>
      <c r="H922" s="27" t="str">
        <f ca="1"/>
        <v>ELC_PRIS</v>
      </c>
      <c r="I922" s="23" t="s">
        <v>21</v>
      </c>
      <c r="J922" s="24" t="s">
        <v>22</v>
      </c>
      <c r="M922" s="11"/>
    </row>
    <row r="923" spans="1:13" x14ac:dyDescent="0.3">
      <c r="A923" s="27" t="str">
        <v>W05D3H00</v>
      </c>
      <c r="B923" s="27" t="str">
        <f ca="1"/>
        <v>COST</v>
      </c>
      <c r="C923" s="27">
        <f ca="1"/>
        <v>2022</v>
      </c>
      <c r="D923" s="27" t="str">
        <f ca="1"/>
        <v>MEuro22</v>
      </c>
      <c r="E923" s="27">
        <f ca="1"/>
        <v>-6.4000000000000003E-3</v>
      </c>
      <c r="F923" s="27"/>
      <c r="G923" s="27" t="str">
        <f ca="1"/>
        <v>EXPELC-DKW</v>
      </c>
      <c r="H923" s="27" t="str">
        <f ca="1"/>
        <v>ELC_PRIS</v>
      </c>
      <c r="I923" s="23" t="s">
        <v>21</v>
      </c>
      <c r="J923" s="24" t="s">
        <v>22</v>
      </c>
      <c r="M923" s="11"/>
    </row>
    <row r="924" spans="1:13" x14ac:dyDescent="0.3">
      <c r="A924" s="27" t="str">
        <v>W05D3H01</v>
      </c>
      <c r="B924" s="27" t="str">
        <f ca="1"/>
        <v>COST</v>
      </c>
      <c r="C924" s="27">
        <f ca="1"/>
        <v>2022</v>
      </c>
      <c r="D924" s="27" t="str">
        <f ca="1"/>
        <v>MEuro22</v>
      </c>
      <c r="E924" s="27">
        <f ca="1"/>
        <v>-6.1000000000000004E-3</v>
      </c>
      <c r="F924" s="27"/>
      <c r="G924" s="27" t="str">
        <f ca="1"/>
        <v>EXPELC-DKW</v>
      </c>
      <c r="H924" s="27" t="str">
        <f ca="1"/>
        <v>ELC_PRIS</v>
      </c>
      <c r="I924" s="23" t="s">
        <v>21</v>
      </c>
      <c r="J924" s="24" t="s">
        <v>22</v>
      </c>
      <c r="M924" s="11"/>
    </row>
    <row r="925" spans="1:13" x14ac:dyDescent="0.3">
      <c r="A925" s="27" t="str">
        <v>W05D3H02</v>
      </c>
      <c r="B925" s="27" t="str">
        <f ca="1"/>
        <v>COST</v>
      </c>
      <c r="C925" s="27">
        <f ca="1"/>
        <v>2022</v>
      </c>
      <c r="D925" s="27" t="str">
        <f ca="1"/>
        <v>MEuro22</v>
      </c>
      <c r="E925" s="27">
        <f ca="1"/>
        <v>-6.0000000000000001E-3</v>
      </c>
      <c r="F925" s="27"/>
      <c r="G925" s="27" t="str">
        <f ca="1"/>
        <v>EXPELC-DKW</v>
      </c>
      <c r="H925" s="27" t="str">
        <f ca="1"/>
        <v>ELC_PRIS</v>
      </c>
      <c r="I925" s="23" t="s">
        <v>21</v>
      </c>
      <c r="J925" s="24" t="s">
        <v>22</v>
      </c>
      <c r="M925" s="11"/>
    </row>
    <row r="926" spans="1:13" x14ac:dyDescent="0.3">
      <c r="A926" s="27" t="str">
        <v>W05D3H03</v>
      </c>
      <c r="B926" s="27" t="str">
        <f ca="1"/>
        <v>COST</v>
      </c>
      <c r="C926" s="27">
        <f ca="1"/>
        <v>2022</v>
      </c>
      <c r="D926" s="27" t="str">
        <f ca="1"/>
        <v>MEuro22</v>
      </c>
      <c r="E926" s="27">
        <f ca="1"/>
        <v>-3.7000000000000002E-3</v>
      </c>
      <c r="F926" s="27"/>
      <c r="G926" s="27" t="str">
        <f ca="1"/>
        <v>EXPELC-DKW</v>
      </c>
      <c r="H926" s="27" t="str">
        <f ca="1"/>
        <v>ELC_PRIS</v>
      </c>
      <c r="I926" s="23" t="s">
        <v>21</v>
      </c>
      <c r="J926" s="24" t="s">
        <v>22</v>
      </c>
      <c r="M926" s="11"/>
    </row>
    <row r="927" spans="1:13" x14ac:dyDescent="0.3">
      <c r="A927" s="27" t="str">
        <v>W05D3H04</v>
      </c>
      <c r="B927" s="27" t="str">
        <f ca="1"/>
        <v>COST</v>
      </c>
      <c r="C927" s="27">
        <f ca="1"/>
        <v>2022</v>
      </c>
      <c r="D927" s="27" t="str">
        <f ca="1"/>
        <v>MEuro22</v>
      </c>
      <c r="E927" s="27">
        <f ca="1"/>
        <v>-3.0999999999999999E-3</v>
      </c>
      <c r="F927" s="27"/>
      <c r="G927" s="27" t="str">
        <f ca="1"/>
        <v>EXPELC-DKW</v>
      </c>
      <c r="H927" s="27" t="str">
        <f ca="1"/>
        <v>ELC_PRIS</v>
      </c>
      <c r="I927" s="23" t="s">
        <v>21</v>
      </c>
      <c r="J927" s="24" t="s">
        <v>22</v>
      </c>
      <c r="M927" s="11"/>
    </row>
    <row r="928" spans="1:13" x14ac:dyDescent="0.3">
      <c r="A928" s="27" t="str">
        <v>W05D3H05</v>
      </c>
      <c r="B928" s="27" t="str">
        <f ca="1"/>
        <v>COST</v>
      </c>
      <c r="C928" s="27">
        <f ca="1"/>
        <v>2022</v>
      </c>
      <c r="D928" s="27" t="str">
        <f ca="1"/>
        <v>MEuro22</v>
      </c>
      <c r="E928" s="27">
        <f ca="1"/>
        <v>-3.7000000000000002E-3</v>
      </c>
      <c r="F928" s="27"/>
      <c r="G928" s="27" t="str">
        <f ca="1"/>
        <v>EXPELC-DKW</v>
      </c>
      <c r="H928" s="27" t="str">
        <f ca="1"/>
        <v>ELC_PRIS</v>
      </c>
      <c r="I928" s="23" t="s">
        <v>21</v>
      </c>
      <c r="J928" s="24" t="s">
        <v>22</v>
      </c>
      <c r="M928" s="11"/>
    </row>
    <row r="929" spans="1:13" x14ac:dyDescent="0.3">
      <c r="A929" s="27" t="str">
        <v>W05D3H06</v>
      </c>
      <c r="B929" s="27" t="str">
        <f ca="1"/>
        <v>COST</v>
      </c>
      <c r="C929" s="27">
        <f ca="1"/>
        <v>2022</v>
      </c>
      <c r="D929" s="27" t="str">
        <f ca="1"/>
        <v>MEuro22</v>
      </c>
      <c r="E929" s="27">
        <f ca="1"/>
        <v>-4.7000000000000002E-3</v>
      </c>
      <c r="F929" s="27"/>
      <c r="G929" s="27" t="str">
        <f ca="1"/>
        <v>EXPELC-DKW</v>
      </c>
      <c r="H929" s="27" t="str">
        <f ca="1"/>
        <v>ELC_PRIS</v>
      </c>
      <c r="I929" s="23" t="s">
        <v>21</v>
      </c>
      <c r="J929" s="24" t="s">
        <v>22</v>
      </c>
      <c r="M929" s="11"/>
    </row>
    <row r="930" spans="1:13" x14ac:dyDescent="0.3">
      <c r="A930" s="27" t="str">
        <v>W05D3H07</v>
      </c>
      <c r="B930" s="27" t="str">
        <f ca="1"/>
        <v>COST</v>
      </c>
      <c r="C930" s="27">
        <f ca="1"/>
        <v>2022</v>
      </c>
      <c r="D930" s="27" t="str">
        <f ca="1"/>
        <v>MEuro22</v>
      </c>
      <c r="E930" s="27">
        <f ca="1"/>
        <v>-6.7000000000000002E-3</v>
      </c>
      <c r="F930" s="27"/>
      <c r="G930" s="27" t="str">
        <f ca="1"/>
        <v>EXPELC-DKW</v>
      </c>
      <c r="H930" s="27" t="str">
        <f ca="1"/>
        <v>ELC_PRIS</v>
      </c>
      <c r="I930" s="23" t="s">
        <v>21</v>
      </c>
      <c r="J930" s="24" t="s">
        <v>22</v>
      </c>
      <c r="M930" s="11"/>
    </row>
    <row r="931" spans="1:13" x14ac:dyDescent="0.3">
      <c r="A931" s="27" t="str">
        <v>W05D3H08</v>
      </c>
      <c r="B931" s="27" t="str">
        <f ca="1"/>
        <v>COST</v>
      </c>
      <c r="C931" s="27">
        <f ca="1"/>
        <v>2022</v>
      </c>
      <c r="D931" s="27" t="str">
        <f ca="1"/>
        <v>MEuro22</v>
      </c>
      <c r="E931" s="27">
        <f ca="1"/>
        <v>-7.0000000000000001E-3</v>
      </c>
      <c r="F931" s="27"/>
      <c r="G931" s="27" t="str">
        <f ca="1"/>
        <v>EXPELC-DKW</v>
      </c>
      <c r="H931" s="27" t="str">
        <f ca="1"/>
        <v>ELC_PRIS</v>
      </c>
      <c r="I931" s="23" t="s">
        <v>21</v>
      </c>
      <c r="J931" s="24" t="s">
        <v>22</v>
      </c>
      <c r="M931" s="11"/>
    </row>
    <row r="932" spans="1:13" x14ac:dyDescent="0.3">
      <c r="A932" s="27" t="str">
        <v>W05D3H09</v>
      </c>
      <c r="B932" s="27" t="str">
        <f ca="1"/>
        <v>COST</v>
      </c>
      <c r="C932" s="27">
        <f ca="1"/>
        <v>2022</v>
      </c>
      <c r="D932" s="27" t="str">
        <f ca="1"/>
        <v>MEuro22</v>
      </c>
      <c r="E932" s="27">
        <f ca="1"/>
        <v>-6.8999999999999999E-3</v>
      </c>
      <c r="F932" s="27"/>
      <c r="G932" s="27" t="str">
        <f ca="1"/>
        <v>EXPELC-DKW</v>
      </c>
      <c r="H932" s="27" t="str">
        <f ca="1"/>
        <v>ELC_PRIS</v>
      </c>
      <c r="I932" s="23" t="s">
        <v>21</v>
      </c>
      <c r="J932" s="24" t="s">
        <v>22</v>
      </c>
      <c r="M932" s="11"/>
    </row>
    <row r="933" spans="1:13" x14ac:dyDescent="0.3">
      <c r="A933" s="27" t="str">
        <v>W05D3H10</v>
      </c>
      <c r="B933" s="27" t="str">
        <f ca="1"/>
        <v>COST</v>
      </c>
      <c r="C933" s="27">
        <f ca="1"/>
        <v>2022</v>
      </c>
      <c r="D933" s="27" t="str">
        <f ca="1"/>
        <v>MEuro22</v>
      </c>
      <c r="E933" s="27">
        <f ca="1"/>
        <v>-6.7000000000000002E-3</v>
      </c>
      <c r="F933" s="27"/>
      <c r="G933" s="27" t="str">
        <f ca="1"/>
        <v>EXPELC-DKW</v>
      </c>
      <c r="H933" s="27" t="str">
        <f ca="1"/>
        <v>ELC_PRIS</v>
      </c>
      <c r="I933" s="23" t="s">
        <v>21</v>
      </c>
      <c r="J933" s="24" t="s">
        <v>22</v>
      </c>
      <c r="M933" s="11"/>
    </row>
    <row r="934" spans="1:13" x14ac:dyDescent="0.3">
      <c r="A934" s="27" t="str">
        <v>W05D3H11</v>
      </c>
      <c r="B934" s="27" t="str">
        <f ca="1"/>
        <v>COST</v>
      </c>
      <c r="C934" s="27">
        <f ca="1"/>
        <v>2022</v>
      </c>
      <c r="D934" s="27" t="str">
        <f ca="1"/>
        <v>MEuro22</v>
      </c>
      <c r="E934" s="27">
        <f ca="1"/>
        <v>-6.7000000000000002E-3</v>
      </c>
      <c r="F934" s="27"/>
      <c r="G934" s="27" t="str">
        <f ca="1"/>
        <v>EXPELC-DKW</v>
      </c>
      <c r="H934" s="27" t="str">
        <f ca="1"/>
        <v>ELC_PRIS</v>
      </c>
      <c r="I934" s="23" t="s">
        <v>21</v>
      </c>
      <c r="J934" s="24" t="s">
        <v>22</v>
      </c>
      <c r="M934" s="11"/>
    </row>
    <row r="935" spans="1:13" x14ac:dyDescent="0.3">
      <c r="A935" s="27" t="str">
        <v>W05D3H12</v>
      </c>
      <c r="B935" s="27" t="str">
        <f ca="1"/>
        <v>COST</v>
      </c>
      <c r="C935" s="27">
        <f ca="1"/>
        <v>2022</v>
      </c>
      <c r="D935" s="27" t="str">
        <f ca="1"/>
        <v>MEuro22</v>
      </c>
      <c r="E935" s="27">
        <f ca="1"/>
        <v>-6.6E-3</v>
      </c>
      <c r="F935" s="27"/>
      <c r="G935" s="27" t="str">
        <f ca="1"/>
        <v>EXPELC-DKW</v>
      </c>
      <c r="H935" s="27" t="str">
        <f ca="1"/>
        <v>ELC_PRIS</v>
      </c>
      <c r="I935" s="23" t="s">
        <v>21</v>
      </c>
      <c r="J935" s="24" t="s">
        <v>22</v>
      </c>
      <c r="M935" s="11"/>
    </row>
    <row r="936" spans="1:13" x14ac:dyDescent="0.3">
      <c r="A936" s="27" t="str">
        <v>W05D3H13</v>
      </c>
      <c r="B936" s="27" t="str">
        <f ca="1"/>
        <v>COST</v>
      </c>
      <c r="C936" s="27">
        <f ca="1"/>
        <v>2022</v>
      </c>
      <c r="D936" s="27" t="str">
        <f ca="1"/>
        <v>MEuro22</v>
      </c>
      <c r="E936" s="27">
        <f ca="1"/>
        <v>-6.6E-3</v>
      </c>
      <c r="F936" s="27"/>
      <c r="G936" s="27" t="str">
        <f ca="1"/>
        <v>EXPELC-DKW</v>
      </c>
      <c r="H936" s="27" t="str">
        <f ca="1"/>
        <v>ELC_PRIS</v>
      </c>
      <c r="I936" s="23" t="s">
        <v>21</v>
      </c>
      <c r="J936" s="24" t="s">
        <v>22</v>
      </c>
      <c r="M936" s="11"/>
    </row>
    <row r="937" spans="1:13" x14ac:dyDescent="0.3">
      <c r="A937" s="27" t="str">
        <v>W05D3H14</v>
      </c>
      <c r="B937" s="27" t="str">
        <f ca="1"/>
        <v>COST</v>
      </c>
      <c r="C937" s="27">
        <f ca="1"/>
        <v>2022</v>
      </c>
      <c r="D937" s="27" t="str">
        <f ca="1"/>
        <v>MEuro22</v>
      </c>
      <c r="E937" s="27">
        <f ca="1"/>
        <v>-6.6E-3</v>
      </c>
      <c r="F937" s="27"/>
      <c r="G937" s="27" t="str">
        <f ca="1"/>
        <v>EXPELC-DKW</v>
      </c>
      <c r="H937" s="27" t="str">
        <f ca="1"/>
        <v>ELC_PRIS</v>
      </c>
      <c r="I937" s="23" t="s">
        <v>21</v>
      </c>
      <c r="J937" s="24" t="s">
        <v>22</v>
      </c>
      <c r="M937" s="11"/>
    </row>
    <row r="938" spans="1:13" x14ac:dyDescent="0.3">
      <c r="A938" s="27" t="str">
        <v>W05D3H15</v>
      </c>
      <c r="B938" s="27" t="str">
        <f ca="1"/>
        <v>COST</v>
      </c>
      <c r="C938" s="27">
        <f ca="1"/>
        <v>2022</v>
      </c>
      <c r="D938" s="27" t="str">
        <f ca="1"/>
        <v>MEuro22</v>
      </c>
      <c r="E938" s="27">
        <f ca="1"/>
        <v>-5.4999999999999997E-3</v>
      </c>
      <c r="F938" s="27"/>
      <c r="G938" s="27" t="str">
        <f ca="1"/>
        <v>EXPELC-DKW</v>
      </c>
      <c r="H938" s="27" t="str">
        <f ca="1"/>
        <v>ELC_PRIS</v>
      </c>
      <c r="I938" s="23" t="s">
        <v>21</v>
      </c>
      <c r="J938" s="24" t="s">
        <v>22</v>
      </c>
      <c r="M938" s="11"/>
    </row>
    <row r="939" spans="1:13" x14ac:dyDescent="0.3">
      <c r="A939" s="27" t="str">
        <v>W05D3H16</v>
      </c>
      <c r="B939" s="27" t="str">
        <f ca="1"/>
        <v>COST</v>
      </c>
      <c r="C939" s="27">
        <f ca="1"/>
        <v>2022</v>
      </c>
      <c r="D939" s="27" t="str">
        <f ca="1"/>
        <v>MEuro22</v>
      </c>
      <c r="E939" s="27">
        <f ca="1"/>
        <v>-6.4999999999999997E-3</v>
      </c>
      <c r="F939" s="27"/>
      <c r="G939" s="27" t="str">
        <f ca="1"/>
        <v>EXPELC-DKW</v>
      </c>
      <c r="H939" s="27" t="str">
        <f ca="1"/>
        <v>ELC_PRIS</v>
      </c>
      <c r="I939" s="23" t="s">
        <v>21</v>
      </c>
      <c r="J939" s="24" t="s">
        <v>22</v>
      </c>
      <c r="M939" s="11"/>
    </row>
    <row r="940" spans="1:13" x14ac:dyDescent="0.3">
      <c r="A940" s="27" t="str">
        <v>W05D3H17</v>
      </c>
      <c r="B940" s="27" t="str">
        <f ca="1"/>
        <v>COST</v>
      </c>
      <c r="C940" s="27">
        <f ca="1"/>
        <v>2022</v>
      </c>
      <c r="D940" s="27" t="str">
        <f ca="1"/>
        <v>MEuro22</v>
      </c>
      <c r="E940" s="27">
        <f ca="1"/>
        <v>-8.3999999999999995E-3</v>
      </c>
      <c r="F940" s="27"/>
      <c r="G940" s="27" t="str">
        <f ca="1"/>
        <v>EXPELC-DKW</v>
      </c>
      <c r="H940" s="27" t="str">
        <f ca="1"/>
        <v>ELC_PRIS</v>
      </c>
      <c r="I940" s="23" t="s">
        <v>21</v>
      </c>
      <c r="J940" s="24" t="s">
        <v>22</v>
      </c>
      <c r="M940" s="11"/>
    </row>
    <row r="941" spans="1:13" x14ac:dyDescent="0.3">
      <c r="A941" s="27" t="str">
        <v>W05D3H18</v>
      </c>
      <c r="B941" s="27" t="str">
        <f ca="1"/>
        <v>COST</v>
      </c>
      <c r="C941" s="27">
        <f ca="1"/>
        <v>2022</v>
      </c>
      <c r="D941" s="27" t="str">
        <f ca="1"/>
        <v>MEuro22</v>
      </c>
      <c r="E941" s="27">
        <f ca="1"/>
        <v>-8.3999999999999995E-3</v>
      </c>
      <c r="F941" s="27"/>
      <c r="G941" s="27" t="str">
        <f ca="1"/>
        <v>EXPELC-DKW</v>
      </c>
      <c r="H941" s="27" t="str">
        <f ca="1"/>
        <v>ELC_PRIS</v>
      </c>
      <c r="I941" s="23" t="s">
        <v>21</v>
      </c>
      <c r="J941" s="24" t="s">
        <v>22</v>
      </c>
      <c r="M941" s="11"/>
    </row>
    <row r="942" spans="1:13" x14ac:dyDescent="0.3">
      <c r="A942" s="27" t="str">
        <v>W05D3H19</v>
      </c>
      <c r="B942" s="27" t="str">
        <f ca="1"/>
        <v>COST</v>
      </c>
      <c r="C942" s="27">
        <f ca="1"/>
        <v>2022</v>
      </c>
      <c r="D942" s="27" t="str">
        <f ca="1"/>
        <v>MEuro22</v>
      </c>
      <c r="E942" s="27">
        <f ca="1"/>
        <v>-7.4999999999999997E-3</v>
      </c>
      <c r="F942" s="27"/>
      <c r="G942" s="27" t="str">
        <f ca="1"/>
        <v>EXPELC-DKW</v>
      </c>
      <c r="H942" s="27" t="str">
        <f ca="1"/>
        <v>ELC_PRIS</v>
      </c>
      <c r="I942" s="23" t="s">
        <v>21</v>
      </c>
      <c r="J942" s="24" t="s">
        <v>22</v>
      </c>
      <c r="M942" s="11"/>
    </row>
    <row r="943" spans="1:13" x14ac:dyDescent="0.3">
      <c r="A943" s="27" t="str">
        <v>W05D3H20</v>
      </c>
      <c r="B943" s="27" t="str">
        <f ca="1"/>
        <v>COST</v>
      </c>
      <c r="C943" s="27">
        <f ca="1"/>
        <v>2022</v>
      </c>
      <c r="D943" s="27" t="str">
        <f ca="1"/>
        <v>MEuro22</v>
      </c>
      <c r="E943" s="27">
        <f ca="1"/>
        <v>-7.4999999999999997E-3</v>
      </c>
      <c r="F943" s="27"/>
      <c r="G943" s="27" t="str">
        <f ca="1"/>
        <v>EXPELC-DKW</v>
      </c>
      <c r="H943" s="27" t="str">
        <f ca="1"/>
        <v>ELC_PRIS</v>
      </c>
      <c r="I943" s="23" t="s">
        <v>21</v>
      </c>
      <c r="J943" s="24" t="s">
        <v>22</v>
      </c>
      <c r="M943" s="11"/>
    </row>
    <row r="944" spans="1:13" x14ac:dyDescent="0.3">
      <c r="A944" s="27" t="str">
        <v>W05D3H21</v>
      </c>
      <c r="B944" s="27" t="str">
        <f ca="1"/>
        <v>COST</v>
      </c>
      <c r="C944" s="27">
        <f ca="1"/>
        <v>2022</v>
      </c>
      <c r="D944" s="27" t="str">
        <f ca="1"/>
        <v>MEuro22</v>
      </c>
      <c r="E944" s="27">
        <f ca="1"/>
        <v>-7.4999999999999997E-3</v>
      </c>
      <c r="F944" s="27"/>
      <c r="G944" s="27" t="str">
        <f ca="1"/>
        <v>EXPELC-DKW</v>
      </c>
      <c r="H944" s="27" t="str">
        <f ca="1"/>
        <v>ELC_PRIS</v>
      </c>
      <c r="I944" s="23" t="s">
        <v>21</v>
      </c>
      <c r="J944" s="24" t="s">
        <v>22</v>
      </c>
      <c r="M944" s="11"/>
    </row>
    <row r="945" spans="1:13" x14ac:dyDescent="0.3">
      <c r="A945" s="27" t="str">
        <v>W05D3H22</v>
      </c>
      <c r="B945" s="27" t="str">
        <f ca="1"/>
        <v>COST</v>
      </c>
      <c r="C945" s="27">
        <f ca="1"/>
        <v>2022</v>
      </c>
      <c r="D945" s="27" t="str">
        <f ca="1"/>
        <v>MEuro22</v>
      </c>
      <c r="E945" s="27">
        <f ca="1"/>
        <v>-6.7000000000000002E-3</v>
      </c>
      <c r="F945" s="27"/>
      <c r="G945" s="27" t="str">
        <f ca="1"/>
        <v>EXPELC-DKW</v>
      </c>
      <c r="H945" s="27" t="str">
        <f ca="1"/>
        <v>ELC_PRIS</v>
      </c>
      <c r="I945" s="23" t="s">
        <v>21</v>
      </c>
      <c r="J945" s="24" t="s">
        <v>22</v>
      </c>
      <c r="M945" s="11"/>
    </row>
    <row r="946" spans="1:13" x14ac:dyDescent="0.3">
      <c r="A946" s="27" t="str">
        <v>W05D3H23</v>
      </c>
      <c r="B946" s="27" t="str">
        <f ca="1"/>
        <v>COST</v>
      </c>
      <c r="C946" s="27">
        <f ca="1"/>
        <v>2022</v>
      </c>
      <c r="D946" s="27" t="str">
        <f ca="1"/>
        <v>MEuro22</v>
      </c>
      <c r="E946" s="27">
        <f ca="1"/>
        <v>-6.6E-3</v>
      </c>
      <c r="F946" s="27"/>
      <c r="G946" s="27" t="str">
        <f ca="1"/>
        <v>EXPELC-DKW</v>
      </c>
      <c r="H946" s="27" t="str">
        <f ca="1"/>
        <v>ELC_PRIS</v>
      </c>
      <c r="I946" s="23" t="s">
        <v>21</v>
      </c>
      <c r="J946" s="24" t="s">
        <v>22</v>
      </c>
      <c r="M946" s="11"/>
    </row>
    <row r="947" spans="1:13" x14ac:dyDescent="0.3">
      <c r="A947" s="27" t="str">
        <v>W05D4H00</v>
      </c>
      <c r="B947" s="27" t="str">
        <f ca="1"/>
        <v>COST</v>
      </c>
      <c r="C947" s="27">
        <f ca="1"/>
        <v>2022</v>
      </c>
      <c r="D947" s="27" t="str">
        <f ca="1"/>
        <v>MEuro22</v>
      </c>
      <c r="E947" s="27">
        <f ca="1"/>
        <v>-6.3E-3</v>
      </c>
      <c r="F947" s="27"/>
      <c r="G947" s="27" t="str">
        <f ca="1"/>
        <v>EXPELC-DKW</v>
      </c>
      <c r="H947" s="27" t="str">
        <f ca="1"/>
        <v>ELC_PRIS</v>
      </c>
      <c r="I947" s="23" t="s">
        <v>21</v>
      </c>
      <c r="J947" s="24" t="s">
        <v>22</v>
      </c>
      <c r="M947" s="11"/>
    </row>
    <row r="948" spans="1:13" x14ac:dyDescent="0.3">
      <c r="A948" s="27" t="str">
        <v>W05D4H01</v>
      </c>
      <c r="B948" s="27" t="str">
        <f ca="1"/>
        <v>COST</v>
      </c>
      <c r="C948" s="27">
        <f ca="1"/>
        <v>2022</v>
      </c>
      <c r="D948" s="27" t="str">
        <f ca="1"/>
        <v>MEuro22</v>
      </c>
      <c r="E948" s="27">
        <f ca="1"/>
        <v>-6.1999999999999998E-3</v>
      </c>
      <c r="F948" s="27"/>
      <c r="G948" s="27" t="str">
        <f ca="1"/>
        <v>EXPELC-DKW</v>
      </c>
      <c r="H948" s="27" t="str">
        <f ca="1"/>
        <v>ELC_PRIS</v>
      </c>
      <c r="I948" s="23" t="s">
        <v>21</v>
      </c>
      <c r="J948" s="24" t="s">
        <v>22</v>
      </c>
      <c r="M948" s="11"/>
    </row>
    <row r="949" spans="1:13" x14ac:dyDescent="0.3">
      <c r="A949" s="27" t="str">
        <v>W05D4H02</v>
      </c>
      <c r="B949" s="27" t="str">
        <f ca="1"/>
        <v>COST</v>
      </c>
      <c r="C949" s="27">
        <f ca="1"/>
        <v>2022</v>
      </c>
      <c r="D949" s="27" t="str">
        <f ca="1"/>
        <v>MEuro22</v>
      </c>
      <c r="E949" s="27">
        <f ca="1"/>
        <v>-6.1999999999999998E-3</v>
      </c>
      <c r="F949" s="27"/>
      <c r="G949" s="27" t="str">
        <f ca="1"/>
        <v>EXPELC-DKW</v>
      </c>
      <c r="H949" s="27" t="str">
        <f ca="1"/>
        <v>ELC_PRIS</v>
      </c>
      <c r="I949" s="23" t="s">
        <v>21</v>
      </c>
      <c r="J949" s="24" t="s">
        <v>22</v>
      </c>
      <c r="M949" s="11"/>
    </row>
    <row r="950" spans="1:13" x14ac:dyDescent="0.3">
      <c r="A950" s="27" t="str">
        <v>W05D4H03</v>
      </c>
      <c r="B950" s="27" t="str">
        <f ca="1"/>
        <v>COST</v>
      </c>
      <c r="C950" s="27">
        <f ca="1"/>
        <v>2022</v>
      </c>
      <c r="D950" s="27" t="str">
        <f ca="1"/>
        <v>MEuro22</v>
      </c>
      <c r="E950" s="27">
        <f ca="1"/>
        <v>-6.0000000000000001E-3</v>
      </c>
      <c r="F950" s="27"/>
      <c r="G950" s="27" t="str">
        <f ca="1"/>
        <v>EXPELC-DKW</v>
      </c>
      <c r="H950" s="27" t="str">
        <f ca="1"/>
        <v>ELC_PRIS</v>
      </c>
      <c r="I950" s="23" t="s">
        <v>21</v>
      </c>
      <c r="J950" s="24" t="s">
        <v>22</v>
      </c>
      <c r="M950" s="11"/>
    </row>
    <row r="951" spans="1:13" x14ac:dyDescent="0.3">
      <c r="A951" s="27" t="str">
        <v>W05D4H04</v>
      </c>
      <c r="B951" s="27" t="str">
        <f ca="1"/>
        <v>COST</v>
      </c>
      <c r="C951" s="27">
        <f ca="1"/>
        <v>2022</v>
      </c>
      <c r="D951" s="27" t="str">
        <f ca="1"/>
        <v>MEuro22</v>
      </c>
      <c r="E951" s="27">
        <f ca="1"/>
        <v>-6.1000000000000004E-3</v>
      </c>
      <c r="F951" s="27"/>
      <c r="G951" s="27" t="str">
        <f ca="1"/>
        <v>EXPELC-DKW</v>
      </c>
      <c r="H951" s="27" t="str">
        <f ca="1"/>
        <v>ELC_PRIS</v>
      </c>
      <c r="I951" s="23" t="s">
        <v>21</v>
      </c>
      <c r="J951" s="24" t="s">
        <v>22</v>
      </c>
      <c r="M951" s="11"/>
    </row>
    <row r="952" spans="1:13" x14ac:dyDescent="0.3">
      <c r="A952" s="27" t="str">
        <v>W05D4H05</v>
      </c>
      <c r="B952" s="27" t="str">
        <f ca="1"/>
        <v>COST</v>
      </c>
      <c r="C952" s="27">
        <f ca="1"/>
        <v>2022</v>
      </c>
      <c r="D952" s="27" t="str">
        <f ca="1"/>
        <v>MEuro22</v>
      </c>
      <c r="E952" s="27">
        <f ca="1"/>
        <v>-6.1999999999999998E-3</v>
      </c>
      <c r="F952" s="27"/>
      <c r="G952" s="27" t="str">
        <f ca="1"/>
        <v>EXPELC-DKW</v>
      </c>
      <c r="H952" s="27" t="str">
        <f ca="1"/>
        <v>ELC_PRIS</v>
      </c>
      <c r="I952" s="23" t="s">
        <v>21</v>
      </c>
      <c r="J952" s="24" t="s">
        <v>22</v>
      </c>
      <c r="M952" s="11"/>
    </row>
    <row r="953" spans="1:13" x14ac:dyDescent="0.3">
      <c r="A953" s="27" t="str">
        <v>W05D4H06</v>
      </c>
      <c r="B953" s="27" t="str">
        <f ca="1"/>
        <v>COST</v>
      </c>
      <c r="C953" s="27">
        <f ca="1"/>
        <v>2022</v>
      </c>
      <c r="D953" s="27" t="str">
        <f ca="1"/>
        <v>MEuro22</v>
      </c>
      <c r="E953" s="27">
        <f ca="1"/>
        <v>-6.6E-3</v>
      </c>
      <c r="F953" s="27"/>
      <c r="G953" s="27" t="str">
        <f ca="1"/>
        <v>EXPELC-DKW</v>
      </c>
      <c r="H953" s="27" t="str">
        <f ca="1"/>
        <v>ELC_PRIS</v>
      </c>
      <c r="I953" s="23" t="s">
        <v>21</v>
      </c>
      <c r="J953" s="24" t="s">
        <v>22</v>
      </c>
      <c r="M953" s="11"/>
    </row>
    <row r="954" spans="1:13" x14ac:dyDescent="0.3">
      <c r="A954" s="27" t="str">
        <v>W05D4H07</v>
      </c>
      <c r="B954" s="27" t="str">
        <f ca="1"/>
        <v>COST</v>
      </c>
      <c r="C954" s="27">
        <f ca="1"/>
        <v>2022</v>
      </c>
      <c r="D954" s="27" t="str">
        <f ca="1"/>
        <v>MEuro22</v>
      </c>
      <c r="E954" s="27">
        <f ca="1"/>
        <v>-6.8999999999999999E-3</v>
      </c>
      <c r="F954" s="27"/>
      <c r="G954" s="27" t="str">
        <f ca="1"/>
        <v>EXPELC-DKW</v>
      </c>
      <c r="H954" s="27" t="str">
        <f ca="1"/>
        <v>ELC_PRIS</v>
      </c>
      <c r="I954" s="23" t="s">
        <v>21</v>
      </c>
      <c r="J954" s="24" t="s">
        <v>22</v>
      </c>
      <c r="M954" s="11"/>
    </row>
    <row r="955" spans="1:13" x14ac:dyDescent="0.3">
      <c r="A955" s="27" t="str">
        <v>W05D4H08</v>
      </c>
      <c r="B955" s="27" t="str">
        <f ca="1"/>
        <v>COST</v>
      </c>
      <c r="C955" s="27">
        <f ca="1"/>
        <v>2022</v>
      </c>
      <c r="D955" s="27" t="str">
        <f ca="1"/>
        <v>MEuro22</v>
      </c>
      <c r="E955" s="27">
        <f ca="1"/>
        <v>-7.1000000000000004E-3</v>
      </c>
      <c r="F955" s="27"/>
      <c r="G955" s="27" t="str">
        <f ca="1"/>
        <v>EXPELC-DKW</v>
      </c>
      <c r="H955" s="27" t="str">
        <f ca="1"/>
        <v>ELC_PRIS</v>
      </c>
      <c r="I955" s="23" t="s">
        <v>21</v>
      </c>
      <c r="J955" s="24" t="s">
        <v>22</v>
      </c>
      <c r="M955" s="11"/>
    </row>
    <row r="956" spans="1:13" x14ac:dyDescent="0.3">
      <c r="A956" s="27" t="str">
        <v>W05D4H09</v>
      </c>
      <c r="B956" s="27" t="str">
        <f ca="1"/>
        <v>COST</v>
      </c>
      <c r="C956" s="27">
        <f ca="1"/>
        <v>2022</v>
      </c>
      <c r="D956" s="27" t="str">
        <f ca="1"/>
        <v>MEuro22</v>
      </c>
      <c r="E956" s="27">
        <f ca="1"/>
        <v>-6.6E-3</v>
      </c>
      <c r="F956" s="27"/>
      <c r="G956" s="27" t="str">
        <f ca="1"/>
        <v>EXPELC-DKW</v>
      </c>
      <c r="H956" s="27" t="str">
        <f ca="1"/>
        <v>ELC_PRIS</v>
      </c>
      <c r="I956" s="23" t="s">
        <v>21</v>
      </c>
      <c r="J956" s="24" t="s">
        <v>22</v>
      </c>
      <c r="M956" s="11"/>
    </row>
    <row r="957" spans="1:13" x14ac:dyDescent="0.3">
      <c r="A957" s="27" t="str">
        <v>W05D4H10</v>
      </c>
      <c r="B957" s="27" t="str">
        <f ca="1"/>
        <v>COST</v>
      </c>
      <c r="C957" s="27">
        <f ca="1"/>
        <v>2022</v>
      </c>
      <c r="D957" s="27" t="str">
        <f ca="1"/>
        <v>MEuro22</v>
      </c>
      <c r="E957" s="27">
        <f ca="1"/>
        <v>-6.6E-3</v>
      </c>
      <c r="F957" s="27"/>
      <c r="G957" s="27" t="str">
        <f ca="1"/>
        <v>EXPELC-DKW</v>
      </c>
      <c r="H957" s="27" t="str">
        <f ca="1"/>
        <v>ELC_PRIS</v>
      </c>
      <c r="I957" s="23" t="s">
        <v>21</v>
      </c>
      <c r="J957" s="24" t="s">
        <v>22</v>
      </c>
      <c r="M957" s="11"/>
    </row>
    <row r="958" spans="1:13" x14ac:dyDescent="0.3">
      <c r="A958" s="27" t="str">
        <v>W05D4H11</v>
      </c>
      <c r="B958" s="27" t="str">
        <f ca="1"/>
        <v>COST</v>
      </c>
      <c r="C958" s="27">
        <f ca="1"/>
        <v>2022</v>
      </c>
      <c r="D958" s="27" t="str">
        <f ca="1"/>
        <v>MEuro22</v>
      </c>
      <c r="E958" s="27">
        <f ca="1"/>
        <v>-6.4999999999999997E-3</v>
      </c>
      <c r="F958" s="27"/>
      <c r="G958" s="27" t="str">
        <f ca="1"/>
        <v>EXPELC-DKW</v>
      </c>
      <c r="H958" s="27" t="str">
        <f ca="1"/>
        <v>ELC_PRIS</v>
      </c>
      <c r="I958" s="23" t="s">
        <v>21</v>
      </c>
      <c r="J958" s="24" t="s">
        <v>22</v>
      </c>
      <c r="M958" s="11"/>
    </row>
    <row r="959" spans="1:13" x14ac:dyDescent="0.3">
      <c r="A959" s="27" t="str">
        <v>W05D4H12</v>
      </c>
      <c r="B959" s="27" t="str">
        <f ca="1"/>
        <v>COST</v>
      </c>
      <c r="C959" s="27">
        <f ca="1"/>
        <v>2022</v>
      </c>
      <c r="D959" s="27" t="str">
        <f ca="1"/>
        <v>MEuro22</v>
      </c>
      <c r="E959" s="27">
        <f ca="1"/>
        <v>-6.4000000000000003E-3</v>
      </c>
      <c r="F959" s="27"/>
      <c r="G959" s="27" t="str">
        <f ca="1"/>
        <v>EXPELC-DKW</v>
      </c>
      <c r="H959" s="27" t="str">
        <f ca="1"/>
        <v>ELC_PRIS</v>
      </c>
      <c r="I959" s="23" t="s">
        <v>21</v>
      </c>
      <c r="J959" s="24" t="s">
        <v>22</v>
      </c>
      <c r="M959" s="11"/>
    </row>
    <row r="960" spans="1:13" x14ac:dyDescent="0.3">
      <c r="A960" s="27" t="str">
        <v>W05D4H13</v>
      </c>
      <c r="B960" s="27" t="str">
        <f ca="1"/>
        <v>COST</v>
      </c>
      <c r="C960" s="27">
        <f ca="1"/>
        <v>2022</v>
      </c>
      <c r="D960" s="27" t="str">
        <f ca="1"/>
        <v>MEuro22</v>
      </c>
      <c r="E960" s="27">
        <f ca="1"/>
        <v>-6.4999999999999997E-3</v>
      </c>
      <c r="F960" s="27"/>
      <c r="G960" s="27" t="str">
        <f ca="1"/>
        <v>EXPELC-DKW</v>
      </c>
      <c r="H960" s="27" t="str">
        <f ca="1"/>
        <v>ELC_PRIS</v>
      </c>
      <c r="I960" s="23" t="s">
        <v>21</v>
      </c>
      <c r="J960" s="24" t="s">
        <v>22</v>
      </c>
      <c r="M960" s="11"/>
    </row>
    <row r="961" spans="1:13" x14ac:dyDescent="0.3">
      <c r="A961" s="27" t="str">
        <v>W05D4H14</v>
      </c>
      <c r="B961" s="27" t="str">
        <f ca="1"/>
        <v>COST</v>
      </c>
      <c r="C961" s="27">
        <f ca="1"/>
        <v>2022</v>
      </c>
      <c r="D961" s="27" t="str">
        <f ca="1"/>
        <v>MEuro22</v>
      </c>
      <c r="E961" s="27">
        <f ca="1"/>
        <v>-6.4999999999999997E-3</v>
      </c>
      <c r="F961" s="27"/>
      <c r="G961" s="27" t="str">
        <f ca="1"/>
        <v>EXPELC-DKW</v>
      </c>
      <c r="H961" s="27" t="str">
        <f ca="1"/>
        <v>ELC_PRIS</v>
      </c>
      <c r="I961" s="23" t="s">
        <v>21</v>
      </c>
      <c r="J961" s="24" t="s">
        <v>22</v>
      </c>
      <c r="M961" s="11"/>
    </row>
    <row r="962" spans="1:13" x14ac:dyDescent="0.3">
      <c r="A962" s="27" t="str">
        <v>W05D4H15</v>
      </c>
      <c r="B962" s="27" t="str">
        <f ca="1"/>
        <v>COST</v>
      </c>
      <c r="C962" s="27">
        <f ca="1"/>
        <v>2022</v>
      </c>
      <c r="D962" s="27" t="str">
        <f ca="1"/>
        <v>MEuro22</v>
      </c>
      <c r="E962" s="27">
        <f ca="1"/>
        <v>-6.4999999999999997E-3</v>
      </c>
      <c r="F962" s="27"/>
      <c r="G962" s="27" t="str">
        <f ca="1"/>
        <v>EXPELC-DKW</v>
      </c>
      <c r="H962" s="27" t="str">
        <f ca="1"/>
        <v>ELC_PRIS</v>
      </c>
      <c r="I962" s="23" t="s">
        <v>21</v>
      </c>
      <c r="J962" s="24" t="s">
        <v>22</v>
      </c>
      <c r="M962" s="11"/>
    </row>
    <row r="963" spans="1:13" x14ac:dyDescent="0.3">
      <c r="A963" s="27" t="str">
        <v>W05D4H16</v>
      </c>
      <c r="B963" s="27" t="str">
        <f ca="1"/>
        <v>COST</v>
      </c>
      <c r="C963" s="27">
        <f ca="1"/>
        <v>2022</v>
      </c>
      <c r="D963" s="27" t="str">
        <f ca="1"/>
        <v>MEuro22</v>
      </c>
      <c r="E963" s="27">
        <f ca="1"/>
        <v>-6.4000000000000003E-3</v>
      </c>
      <c r="F963" s="27"/>
      <c r="G963" s="27" t="str">
        <f ca="1"/>
        <v>EXPELC-DKW</v>
      </c>
      <c r="H963" s="27" t="str">
        <f ca="1"/>
        <v>ELC_PRIS</v>
      </c>
      <c r="I963" s="23" t="s">
        <v>21</v>
      </c>
      <c r="J963" s="24" t="s">
        <v>22</v>
      </c>
      <c r="M963" s="11"/>
    </row>
    <row r="964" spans="1:13" x14ac:dyDescent="0.3">
      <c r="A964" s="27" t="str">
        <v>W05D4H17</v>
      </c>
      <c r="B964" s="27" t="str">
        <f ca="1"/>
        <v>COST</v>
      </c>
      <c r="C964" s="27">
        <f ca="1"/>
        <v>2022</v>
      </c>
      <c r="D964" s="27" t="str">
        <f ca="1"/>
        <v>MEuro22</v>
      </c>
      <c r="E964" s="27">
        <f ca="1"/>
        <v>-7.0000000000000001E-3</v>
      </c>
      <c r="F964" s="27"/>
      <c r="G964" s="27" t="str">
        <f ca="1"/>
        <v>EXPELC-DKW</v>
      </c>
      <c r="H964" s="27" t="str">
        <f ca="1"/>
        <v>ELC_PRIS</v>
      </c>
      <c r="I964" s="23" t="s">
        <v>21</v>
      </c>
      <c r="J964" s="24" t="s">
        <v>22</v>
      </c>
      <c r="M964" s="11"/>
    </row>
    <row r="965" spans="1:13" x14ac:dyDescent="0.3">
      <c r="A965" s="27" t="str">
        <v>W05D4H18</v>
      </c>
      <c r="B965" s="27" t="str">
        <f ca="1"/>
        <v>COST</v>
      </c>
      <c r="C965" s="27">
        <f ca="1"/>
        <v>2022</v>
      </c>
      <c r="D965" s="27" t="str">
        <f ca="1"/>
        <v>MEuro22</v>
      </c>
      <c r="E965" s="27">
        <f ca="1"/>
        <v>-7.0000000000000001E-3</v>
      </c>
      <c r="F965" s="27"/>
      <c r="G965" s="27" t="str">
        <f ca="1"/>
        <v>EXPELC-DKW</v>
      </c>
      <c r="H965" s="27" t="str">
        <f ca="1"/>
        <v>ELC_PRIS</v>
      </c>
      <c r="I965" s="23" t="s">
        <v>21</v>
      </c>
      <c r="J965" s="24" t="s">
        <v>22</v>
      </c>
      <c r="M965" s="11"/>
    </row>
    <row r="966" spans="1:13" x14ac:dyDescent="0.3">
      <c r="A966" s="27" t="str">
        <v>W05D4H19</v>
      </c>
      <c r="B966" s="27" t="str">
        <f ca="1"/>
        <v>COST</v>
      </c>
      <c r="C966" s="27">
        <f ca="1"/>
        <v>2022</v>
      </c>
      <c r="D966" s="27" t="str">
        <f ca="1"/>
        <v>MEuro22</v>
      </c>
      <c r="E966" s="27">
        <f ca="1"/>
        <v>-6.7000000000000002E-3</v>
      </c>
      <c r="F966" s="27"/>
      <c r="G966" s="27" t="str">
        <f ca="1"/>
        <v>EXPELC-DKW</v>
      </c>
      <c r="H966" s="27" t="str">
        <f ca="1"/>
        <v>ELC_PRIS</v>
      </c>
      <c r="I966" s="23" t="s">
        <v>21</v>
      </c>
      <c r="J966" s="24" t="s">
        <v>22</v>
      </c>
      <c r="M966" s="11"/>
    </row>
    <row r="967" spans="1:13" x14ac:dyDescent="0.3">
      <c r="A967" s="27" t="str">
        <v>W05D4H20</v>
      </c>
      <c r="B967" s="27" t="str">
        <f ca="1"/>
        <v>COST</v>
      </c>
      <c r="C967" s="27">
        <f ca="1"/>
        <v>2022</v>
      </c>
      <c r="D967" s="27" t="str">
        <f ca="1"/>
        <v>MEuro22</v>
      </c>
      <c r="E967" s="27">
        <f ca="1"/>
        <v>-6.7000000000000002E-3</v>
      </c>
      <c r="F967" s="27"/>
      <c r="G967" s="27" t="str">
        <f ca="1"/>
        <v>EXPELC-DKW</v>
      </c>
      <c r="H967" s="27" t="str">
        <f ca="1"/>
        <v>ELC_PRIS</v>
      </c>
      <c r="I967" s="23" t="s">
        <v>21</v>
      </c>
      <c r="J967" s="24" t="s">
        <v>22</v>
      </c>
      <c r="M967" s="11"/>
    </row>
    <row r="968" spans="1:13" x14ac:dyDescent="0.3">
      <c r="A968" s="27" t="str">
        <v>W05D4H21</v>
      </c>
      <c r="B968" s="27" t="str">
        <f ca="1"/>
        <v>COST</v>
      </c>
      <c r="C968" s="27">
        <f ca="1"/>
        <v>2022</v>
      </c>
      <c r="D968" s="27" t="str">
        <f ca="1"/>
        <v>MEuro22</v>
      </c>
      <c r="E968" s="27">
        <f ca="1"/>
        <v>-6.6E-3</v>
      </c>
      <c r="F968" s="27"/>
      <c r="G968" s="27" t="str">
        <f ca="1"/>
        <v>EXPELC-DKW</v>
      </c>
      <c r="H968" s="27" t="str">
        <f ca="1"/>
        <v>ELC_PRIS</v>
      </c>
      <c r="I968" s="23" t="s">
        <v>21</v>
      </c>
      <c r="J968" s="24" t="s">
        <v>22</v>
      </c>
      <c r="M968" s="11"/>
    </row>
    <row r="969" spans="1:13" x14ac:dyDescent="0.3">
      <c r="A969" s="27" t="str">
        <v>W05D4H22</v>
      </c>
      <c r="B969" s="27" t="str">
        <f ca="1"/>
        <v>COST</v>
      </c>
      <c r="C969" s="27">
        <f ca="1"/>
        <v>2022</v>
      </c>
      <c r="D969" s="27" t="str">
        <f ca="1"/>
        <v>MEuro22</v>
      </c>
      <c r="E969" s="27">
        <f ca="1"/>
        <v>-6.4999999999999997E-3</v>
      </c>
      <c r="F969" s="27"/>
      <c r="G969" s="27" t="str">
        <f ca="1"/>
        <v>EXPELC-DKW</v>
      </c>
      <c r="H969" s="27" t="str">
        <f ca="1"/>
        <v>ELC_PRIS</v>
      </c>
      <c r="I969" s="23" t="s">
        <v>21</v>
      </c>
      <c r="J969" s="24" t="s">
        <v>22</v>
      </c>
      <c r="M969" s="11"/>
    </row>
    <row r="970" spans="1:13" x14ac:dyDescent="0.3">
      <c r="A970" s="27" t="str">
        <v>W05D4H23</v>
      </c>
      <c r="B970" s="27" t="str">
        <f ca="1"/>
        <v>COST</v>
      </c>
      <c r="C970" s="27">
        <f ca="1"/>
        <v>2022</v>
      </c>
      <c r="D970" s="27" t="str">
        <f ca="1"/>
        <v>MEuro22</v>
      </c>
      <c r="E970" s="27">
        <f ca="1"/>
        <v>-6.4000000000000003E-3</v>
      </c>
      <c r="F970" s="27"/>
      <c r="G970" s="27" t="str">
        <f ca="1"/>
        <v>EXPELC-DKW</v>
      </c>
      <c r="H970" s="27" t="str">
        <f ca="1"/>
        <v>ELC_PRIS</v>
      </c>
      <c r="I970" s="23" t="s">
        <v>21</v>
      </c>
      <c r="J970" s="24" t="s">
        <v>22</v>
      </c>
      <c r="M970" s="11"/>
    </row>
    <row r="971" spans="1:13" x14ac:dyDescent="0.3">
      <c r="A971" s="27" t="str">
        <v>W05D5H00</v>
      </c>
      <c r="B971" s="27" t="str">
        <f ca="1"/>
        <v>COST</v>
      </c>
      <c r="C971" s="27">
        <f ca="1"/>
        <v>2022</v>
      </c>
      <c r="D971" s="27" t="str">
        <f ca="1"/>
        <v>MEuro22</v>
      </c>
      <c r="E971" s="27">
        <f ca="1"/>
        <v>-6.8999999999999999E-3</v>
      </c>
      <c r="F971" s="27"/>
      <c r="G971" s="27" t="str">
        <f ca="1"/>
        <v>EXPELC-DKW</v>
      </c>
      <c r="H971" s="27" t="str">
        <f ca="1"/>
        <v>ELC_PRIS</v>
      </c>
      <c r="I971" s="23" t="s">
        <v>21</v>
      </c>
      <c r="J971" s="24" t="s">
        <v>22</v>
      </c>
      <c r="M971" s="11"/>
    </row>
    <row r="972" spans="1:13" x14ac:dyDescent="0.3">
      <c r="A972" s="27" t="str">
        <v>W05D5H01</v>
      </c>
      <c r="B972" s="27" t="str">
        <f ca="1"/>
        <v>COST</v>
      </c>
      <c r="C972" s="27">
        <f ca="1"/>
        <v>2022</v>
      </c>
      <c r="D972" s="27" t="str">
        <f ca="1"/>
        <v>MEuro22</v>
      </c>
      <c r="E972" s="27">
        <f ca="1"/>
        <v>-6.7000000000000002E-3</v>
      </c>
      <c r="F972" s="27"/>
      <c r="G972" s="27" t="str">
        <f ca="1"/>
        <v>EXPELC-DKW</v>
      </c>
      <c r="H972" s="27" t="str">
        <f ca="1"/>
        <v>ELC_PRIS</v>
      </c>
      <c r="I972" s="23" t="s">
        <v>21</v>
      </c>
      <c r="J972" s="24" t="s">
        <v>22</v>
      </c>
      <c r="M972" s="11"/>
    </row>
    <row r="973" spans="1:13" x14ac:dyDescent="0.3">
      <c r="A973" s="27" t="str">
        <v>W05D5H02</v>
      </c>
      <c r="B973" s="27" t="str">
        <f ca="1"/>
        <v>COST</v>
      </c>
      <c r="C973" s="27">
        <f ca="1"/>
        <v>2022</v>
      </c>
      <c r="D973" s="27" t="str">
        <f ca="1"/>
        <v>MEuro22</v>
      </c>
      <c r="E973" s="27">
        <f ca="1"/>
        <v>-6.7000000000000002E-3</v>
      </c>
      <c r="F973" s="27"/>
      <c r="G973" s="27" t="str">
        <f ca="1"/>
        <v>EXPELC-DKW</v>
      </c>
      <c r="H973" s="27" t="str">
        <f ca="1"/>
        <v>ELC_PRIS</v>
      </c>
      <c r="I973" s="23" t="s">
        <v>21</v>
      </c>
      <c r="J973" s="24" t="s">
        <v>22</v>
      </c>
      <c r="M973" s="11"/>
    </row>
    <row r="974" spans="1:13" x14ac:dyDescent="0.3">
      <c r="A974" s="27" t="str">
        <v>W05D5H03</v>
      </c>
      <c r="B974" s="27" t="str">
        <f ca="1"/>
        <v>COST</v>
      </c>
      <c r="C974" s="27">
        <f ca="1"/>
        <v>2022</v>
      </c>
      <c r="D974" s="27" t="str">
        <f ca="1"/>
        <v>MEuro22</v>
      </c>
      <c r="E974" s="27">
        <f ca="1"/>
        <v>-6.7999999999999996E-3</v>
      </c>
      <c r="F974" s="27"/>
      <c r="G974" s="27" t="str">
        <f ca="1"/>
        <v>EXPELC-DKW</v>
      </c>
      <c r="H974" s="27" t="str">
        <f ca="1"/>
        <v>ELC_PRIS</v>
      </c>
      <c r="I974" s="23" t="s">
        <v>21</v>
      </c>
      <c r="J974" s="24" t="s">
        <v>22</v>
      </c>
      <c r="M974" s="11"/>
    </row>
    <row r="975" spans="1:13" x14ac:dyDescent="0.3">
      <c r="A975" s="27" t="str">
        <v>W05D5H04</v>
      </c>
      <c r="B975" s="27" t="str">
        <f ca="1"/>
        <v>COST</v>
      </c>
      <c r="C975" s="27">
        <f ca="1"/>
        <v>2022</v>
      </c>
      <c r="D975" s="27" t="str">
        <f ca="1"/>
        <v>MEuro22</v>
      </c>
      <c r="E975" s="27">
        <f ca="1"/>
        <v>-6.7999999999999996E-3</v>
      </c>
      <c r="F975" s="27"/>
      <c r="G975" s="27" t="str">
        <f ca="1"/>
        <v>EXPELC-DKW</v>
      </c>
      <c r="H975" s="27" t="str">
        <f ca="1"/>
        <v>ELC_PRIS</v>
      </c>
      <c r="I975" s="23" t="s">
        <v>21</v>
      </c>
      <c r="J975" s="24" t="s">
        <v>22</v>
      </c>
      <c r="M975" s="11"/>
    </row>
    <row r="976" spans="1:13" x14ac:dyDescent="0.3">
      <c r="A976" s="27" t="str">
        <v>W05D5H05</v>
      </c>
      <c r="B976" s="27" t="str">
        <f ca="1"/>
        <v>COST</v>
      </c>
      <c r="C976" s="27">
        <f ca="1"/>
        <v>2022</v>
      </c>
      <c r="D976" s="27" t="str">
        <f ca="1"/>
        <v>MEuro22</v>
      </c>
      <c r="E976" s="27">
        <f ca="1"/>
        <v>-6.7000000000000002E-3</v>
      </c>
      <c r="F976" s="27"/>
      <c r="G976" s="27" t="str">
        <f ca="1"/>
        <v>EXPELC-DKW</v>
      </c>
      <c r="H976" s="27" t="str">
        <f ca="1"/>
        <v>ELC_PRIS</v>
      </c>
      <c r="I976" s="23" t="s">
        <v>21</v>
      </c>
      <c r="J976" s="24" t="s">
        <v>22</v>
      </c>
      <c r="M976" s="11"/>
    </row>
    <row r="977" spans="1:13" x14ac:dyDescent="0.3">
      <c r="A977" s="27" t="str">
        <v>W05D5H06</v>
      </c>
      <c r="B977" s="27" t="str">
        <f ca="1"/>
        <v>COST</v>
      </c>
      <c r="C977" s="27">
        <f ca="1"/>
        <v>2022</v>
      </c>
      <c r="D977" s="27" t="str">
        <f ca="1"/>
        <v>MEuro22</v>
      </c>
      <c r="E977" s="27">
        <f ca="1"/>
        <v>-7.3000000000000001E-3</v>
      </c>
      <c r="F977" s="27"/>
      <c r="G977" s="27" t="str">
        <f ca="1"/>
        <v>EXPELC-DKW</v>
      </c>
      <c r="H977" s="27" t="str">
        <f ca="1"/>
        <v>ELC_PRIS</v>
      </c>
      <c r="I977" s="23" t="s">
        <v>21</v>
      </c>
      <c r="J977" s="24" t="s">
        <v>22</v>
      </c>
      <c r="M977" s="11"/>
    </row>
    <row r="978" spans="1:13" x14ac:dyDescent="0.3">
      <c r="A978" s="27" t="str">
        <v>W05D5H07</v>
      </c>
      <c r="B978" s="27" t="str">
        <f ca="1"/>
        <v>COST</v>
      </c>
      <c r="C978" s="27">
        <f ca="1"/>
        <v>2022</v>
      </c>
      <c r="D978" s="27" t="str">
        <f ca="1"/>
        <v>MEuro22</v>
      </c>
      <c r="E978" s="27">
        <f ca="1"/>
        <v>-8.8999999999999999E-3</v>
      </c>
      <c r="F978" s="27"/>
      <c r="G978" s="27" t="str">
        <f ca="1"/>
        <v>EXPELC-DKW</v>
      </c>
      <c r="H978" s="27" t="str">
        <f ca="1"/>
        <v>ELC_PRIS</v>
      </c>
      <c r="I978" s="23" t="s">
        <v>21</v>
      </c>
      <c r="J978" s="24" t="s">
        <v>22</v>
      </c>
      <c r="M978" s="11"/>
    </row>
    <row r="979" spans="1:13" x14ac:dyDescent="0.3">
      <c r="A979" s="27" t="str">
        <v>W05D5H08</v>
      </c>
      <c r="B979" s="27" t="str">
        <f ca="1"/>
        <v>COST</v>
      </c>
      <c r="C979" s="27">
        <f ca="1"/>
        <v>2022</v>
      </c>
      <c r="D979" s="27" t="str">
        <f ca="1"/>
        <v>MEuro22</v>
      </c>
      <c r="E979" s="27">
        <f ca="1"/>
        <v>-8.6999999999999994E-3</v>
      </c>
      <c r="F979" s="27"/>
      <c r="G979" s="27" t="str">
        <f ca="1"/>
        <v>EXPELC-DKW</v>
      </c>
      <c r="H979" s="27" t="str">
        <f ca="1"/>
        <v>ELC_PRIS</v>
      </c>
      <c r="I979" s="23" t="s">
        <v>21</v>
      </c>
      <c r="J979" s="24" t="s">
        <v>22</v>
      </c>
      <c r="M979" s="11"/>
    </row>
    <row r="980" spans="1:13" x14ac:dyDescent="0.3">
      <c r="A980" s="27" t="str">
        <v>W05D5H09</v>
      </c>
      <c r="B980" s="27" t="str">
        <f ca="1"/>
        <v>COST</v>
      </c>
      <c r="C980" s="27">
        <f ca="1"/>
        <v>2022</v>
      </c>
      <c r="D980" s="27" t="str">
        <f ca="1"/>
        <v>MEuro22</v>
      </c>
      <c r="E980" s="27">
        <f ca="1"/>
        <v>-7.4000000000000003E-3</v>
      </c>
      <c r="F980" s="27"/>
      <c r="G980" s="27" t="str">
        <f ca="1"/>
        <v>EXPELC-DKW</v>
      </c>
      <c r="H980" s="27" t="str">
        <f ca="1"/>
        <v>ELC_PRIS</v>
      </c>
      <c r="I980" s="23" t="s">
        <v>21</v>
      </c>
      <c r="J980" s="24" t="s">
        <v>22</v>
      </c>
      <c r="M980" s="11"/>
    </row>
    <row r="981" spans="1:13" x14ac:dyDescent="0.3">
      <c r="A981" s="27" t="str">
        <v>W05D5H10</v>
      </c>
      <c r="B981" s="27" t="str">
        <f ca="1"/>
        <v>COST</v>
      </c>
      <c r="C981" s="27">
        <f ca="1"/>
        <v>2022</v>
      </c>
      <c r="D981" s="27" t="str">
        <f ca="1"/>
        <v>MEuro22</v>
      </c>
      <c r="E981" s="27">
        <f ca="1"/>
        <v>-7.3000000000000001E-3</v>
      </c>
      <c r="F981" s="27"/>
      <c r="G981" s="27" t="str">
        <f ca="1"/>
        <v>EXPELC-DKW</v>
      </c>
      <c r="H981" s="27" t="str">
        <f ca="1"/>
        <v>ELC_PRIS</v>
      </c>
      <c r="I981" s="23" t="s">
        <v>21</v>
      </c>
      <c r="J981" s="24" t="s">
        <v>22</v>
      </c>
      <c r="M981" s="11"/>
    </row>
    <row r="982" spans="1:13" x14ac:dyDescent="0.3">
      <c r="A982" s="27" t="str">
        <v>W05D5H11</v>
      </c>
      <c r="B982" s="27" t="str">
        <f ca="1"/>
        <v>COST</v>
      </c>
      <c r="C982" s="27">
        <f ca="1"/>
        <v>2022</v>
      </c>
      <c r="D982" s="27" t="str">
        <f ca="1"/>
        <v>MEuro22</v>
      </c>
      <c r="E982" s="27">
        <f ca="1"/>
        <v>-7.6E-3</v>
      </c>
      <c r="F982" s="27"/>
      <c r="G982" s="27" t="str">
        <f ca="1"/>
        <v>EXPELC-DKW</v>
      </c>
      <c r="H982" s="27" t="str">
        <f ca="1"/>
        <v>ELC_PRIS</v>
      </c>
      <c r="I982" s="23" t="s">
        <v>21</v>
      </c>
      <c r="J982" s="24" t="s">
        <v>22</v>
      </c>
      <c r="M982" s="11"/>
    </row>
    <row r="983" spans="1:13" x14ac:dyDescent="0.3">
      <c r="A983" s="27" t="str">
        <v>W05D5H12</v>
      </c>
      <c r="B983" s="27" t="str">
        <f ca="1"/>
        <v>COST</v>
      </c>
      <c r="C983" s="27">
        <f ca="1"/>
        <v>2022</v>
      </c>
      <c r="D983" s="27" t="str">
        <f ca="1"/>
        <v>MEuro22</v>
      </c>
      <c r="E983" s="27">
        <f ca="1"/>
        <v>-6.6E-3</v>
      </c>
      <c r="F983" s="27"/>
      <c r="G983" s="27" t="str">
        <f ca="1"/>
        <v>EXPELC-DKW</v>
      </c>
      <c r="H983" s="27" t="str">
        <f ca="1"/>
        <v>ELC_PRIS</v>
      </c>
      <c r="I983" s="23" t="s">
        <v>21</v>
      </c>
      <c r="J983" s="24" t="s">
        <v>22</v>
      </c>
      <c r="M983" s="11"/>
    </row>
    <row r="984" spans="1:13" x14ac:dyDescent="0.3">
      <c r="A984" s="27" t="str">
        <v>W05D5H13</v>
      </c>
      <c r="B984" s="27" t="str">
        <f ca="1"/>
        <v>COST</v>
      </c>
      <c r="C984" s="27">
        <f ca="1"/>
        <v>2022</v>
      </c>
      <c r="D984" s="27" t="str">
        <f ca="1"/>
        <v>MEuro22</v>
      </c>
      <c r="E984" s="27">
        <f ca="1"/>
        <v>-6.6E-3</v>
      </c>
      <c r="F984" s="27"/>
      <c r="G984" s="27" t="str">
        <f ca="1"/>
        <v>EXPELC-DKW</v>
      </c>
      <c r="H984" s="27" t="str">
        <f ca="1"/>
        <v>ELC_PRIS</v>
      </c>
      <c r="I984" s="23" t="s">
        <v>21</v>
      </c>
      <c r="J984" s="24" t="s">
        <v>22</v>
      </c>
      <c r="M984" s="11"/>
    </row>
    <row r="985" spans="1:13" x14ac:dyDescent="0.3">
      <c r="A985" s="27" t="str">
        <v>W05D5H14</v>
      </c>
      <c r="B985" s="27" t="str">
        <f ca="1"/>
        <v>COST</v>
      </c>
      <c r="C985" s="27">
        <f ca="1"/>
        <v>2022</v>
      </c>
      <c r="D985" s="27" t="str">
        <f ca="1"/>
        <v>MEuro22</v>
      </c>
      <c r="E985" s="27">
        <f ca="1"/>
        <v>-6.6E-3</v>
      </c>
      <c r="F985" s="27"/>
      <c r="G985" s="27" t="str">
        <f ca="1"/>
        <v>EXPELC-DKW</v>
      </c>
      <c r="H985" s="27" t="str">
        <f ca="1"/>
        <v>ELC_PRIS</v>
      </c>
      <c r="I985" s="23" t="s">
        <v>21</v>
      </c>
      <c r="J985" s="24" t="s">
        <v>22</v>
      </c>
      <c r="M985" s="11"/>
    </row>
    <row r="986" spans="1:13" x14ac:dyDescent="0.3">
      <c r="A986" s="27" t="str">
        <v>W05D5H15</v>
      </c>
      <c r="B986" s="27" t="str">
        <f ca="1"/>
        <v>COST</v>
      </c>
      <c r="C986" s="27">
        <f ca="1"/>
        <v>2022</v>
      </c>
      <c r="D986" s="27" t="str">
        <f ca="1"/>
        <v>MEuro22</v>
      </c>
      <c r="E986" s="27">
        <f ca="1"/>
        <v>-6.1000000000000004E-3</v>
      </c>
      <c r="F986" s="27"/>
      <c r="G986" s="27" t="str">
        <f ca="1"/>
        <v>EXPELC-DKW</v>
      </c>
      <c r="H986" s="27" t="str">
        <f ca="1"/>
        <v>ELC_PRIS</v>
      </c>
      <c r="I986" s="23" t="s">
        <v>21</v>
      </c>
      <c r="J986" s="24" t="s">
        <v>22</v>
      </c>
      <c r="M986" s="11"/>
    </row>
    <row r="987" spans="1:13" x14ac:dyDescent="0.3">
      <c r="A987" s="27" t="str">
        <v>W05D5H16</v>
      </c>
      <c r="B987" s="27" t="str">
        <f ca="1"/>
        <v>COST</v>
      </c>
      <c r="C987" s="27">
        <f ca="1"/>
        <v>2022</v>
      </c>
      <c r="D987" s="27" t="str">
        <f ca="1"/>
        <v>MEuro22</v>
      </c>
      <c r="E987" s="27">
        <f ca="1"/>
        <v>-6.1999999999999998E-3</v>
      </c>
      <c r="F987" s="27"/>
      <c r="G987" s="27" t="str">
        <f ca="1"/>
        <v>EXPELC-DKW</v>
      </c>
      <c r="H987" s="27" t="str">
        <f ca="1"/>
        <v>ELC_PRIS</v>
      </c>
      <c r="I987" s="23" t="s">
        <v>21</v>
      </c>
      <c r="J987" s="24" t="s">
        <v>22</v>
      </c>
      <c r="M987" s="11"/>
    </row>
    <row r="988" spans="1:13" x14ac:dyDescent="0.3">
      <c r="A988" s="27" t="str">
        <v>W05D5H17</v>
      </c>
      <c r="B988" s="27" t="str">
        <f ca="1"/>
        <v>COST</v>
      </c>
      <c r="C988" s="27">
        <f ca="1"/>
        <v>2022</v>
      </c>
      <c r="D988" s="27" t="str">
        <f ca="1"/>
        <v>MEuro22</v>
      </c>
      <c r="E988" s="27">
        <f ca="1"/>
        <v>-8.6E-3</v>
      </c>
      <c r="F988" s="27"/>
      <c r="G988" s="27" t="str">
        <f ca="1"/>
        <v>EXPELC-DKW</v>
      </c>
      <c r="H988" s="27" t="str">
        <f ca="1"/>
        <v>ELC_PRIS</v>
      </c>
      <c r="I988" s="23" t="s">
        <v>21</v>
      </c>
      <c r="J988" s="24" t="s">
        <v>22</v>
      </c>
      <c r="M988" s="11"/>
    </row>
    <row r="989" spans="1:13" x14ac:dyDescent="0.3">
      <c r="A989" s="27" t="str">
        <v>W05D5H18</v>
      </c>
      <c r="B989" s="27" t="str">
        <f ca="1"/>
        <v>COST</v>
      </c>
      <c r="C989" s="27">
        <f ca="1"/>
        <v>2022</v>
      </c>
      <c r="D989" s="27" t="str">
        <f ca="1"/>
        <v>MEuro22</v>
      </c>
      <c r="E989" s="27">
        <f ca="1"/>
        <v>-8.6E-3</v>
      </c>
      <c r="F989" s="27"/>
      <c r="G989" s="27" t="str">
        <f ca="1"/>
        <v>EXPELC-DKW</v>
      </c>
      <c r="H989" s="27" t="str">
        <f ca="1"/>
        <v>ELC_PRIS</v>
      </c>
      <c r="I989" s="23" t="s">
        <v>21</v>
      </c>
      <c r="J989" s="24" t="s">
        <v>22</v>
      </c>
      <c r="M989" s="11"/>
    </row>
    <row r="990" spans="1:13" x14ac:dyDescent="0.3">
      <c r="A990" s="27" t="str">
        <v>W05D5H19</v>
      </c>
      <c r="B990" s="27" t="str">
        <f ca="1"/>
        <v>COST</v>
      </c>
      <c r="C990" s="27">
        <f ca="1"/>
        <v>2022</v>
      </c>
      <c r="D990" s="27" t="str">
        <f ca="1"/>
        <v>MEuro22</v>
      </c>
      <c r="E990" s="27">
        <f ca="1"/>
        <v>-8.0000000000000002E-3</v>
      </c>
      <c r="F990" s="27"/>
      <c r="G990" s="27" t="str">
        <f ca="1"/>
        <v>EXPELC-DKW</v>
      </c>
      <c r="H990" s="27" t="str">
        <f ca="1"/>
        <v>ELC_PRIS</v>
      </c>
      <c r="I990" s="23" t="s">
        <v>21</v>
      </c>
      <c r="J990" s="24" t="s">
        <v>22</v>
      </c>
      <c r="M990" s="11"/>
    </row>
    <row r="991" spans="1:13" x14ac:dyDescent="0.3">
      <c r="A991" s="27" t="str">
        <v>W05D5H20</v>
      </c>
      <c r="B991" s="27" t="str">
        <f ca="1"/>
        <v>COST</v>
      </c>
      <c r="C991" s="27">
        <f ca="1"/>
        <v>2022</v>
      </c>
      <c r="D991" s="27" t="str">
        <f ca="1"/>
        <v>MEuro22</v>
      </c>
      <c r="E991" s="27">
        <f ca="1"/>
        <v>-7.4000000000000003E-3</v>
      </c>
      <c r="F991" s="27"/>
      <c r="G991" s="27" t="str">
        <f ca="1"/>
        <v>EXPELC-DKW</v>
      </c>
      <c r="H991" s="27" t="str">
        <f ca="1"/>
        <v>ELC_PRIS</v>
      </c>
      <c r="I991" s="23" t="s">
        <v>21</v>
      </c>
      <c r="J991" s="24" t="s">
        <v>22</v>
      </c>
      <c r="M991" s="11"/>
    </row>
    <row r="992" spans="1:13" x14ac:dyDescent="0.3">
      <c r="A992" s="27" t="str">
        <v>W05D5H21</v>
      </c>
      <c r="B992" s="27" t="str">
        <f ca="1"/>
        <v>COST</v>
      </c>
      <c r="C992" s="27">
        <f ca="1"/>
        <v>2022</v>
      </c>
      <c r="D992" s="27" t="str">
        <f ca="1"/>
        <v>MEuro22</v>
      </c>
      <c r="E992" s="27">
        <f ca="1"/>
        <v>-7.1999999999999998E-3</v>
      </c>
      <c r="F992" s="27"/>
      <c r="G992" s="27" t="str">
        <f ca="1"/>
        <v>EXPELC-DKW</v>
      </c>
      <c r="H992" s="27" t="str">
        <f ca="1"/>
        <v>ELC_PRIS</v>
      </c>
      <c r="I992" s="23" t="s">
        <v>21</v>
      </c>
      <c r="J992" s="24" t="s">
        <v>22</v>
      </c>
      <c r="M992" s="11"/>
    </row>
    <row r="993" spans="1:13" x14ac:dyDescent="0.3">
      <c r="A993" s="27" t="str">
        <v>W05D5H22</v>
      </c>
      <c r="B993" s="27" t="str">
        <f ca="1"/>
        <v>COST</v>
      </c>
      <c r="C993" s="27">
        <f ca="1"/>
        <v>2022</v>
      </c>
      <c r="D993" s="27" t="str">
        <f ca="1"/>
        <v>MEuro22</v>
      </c>
      <c r="E993" s="27">
        <f ca="1"/>
        <v>-7.1000000000000004E-3</v>
      </c>
      <c r="F993" s="27"/>
      <c r="G993" s="27" t="str">
        <f ca="1"/>
        <v>EXPELC-DKW</v>
      </c>
      <c r="H993" s="27" t="str">
        <f ca="1"/>
        <v>ELC_PRIS</v>
      </c>
      <c r="I993" s="23" t="s">
        <v>21</v>
      </c>
      <c r="J993" s="24" t="s">
        <v>22</v>
      </c>
      <c r="M993" s="11"/>
    </row>
    <row r="994" spans="1:13" x14ac:dyDescent="0.3">
      <c r="A994" s="27" t="str">
        <v>W05D5H23</v>
      </c>
      <c r="B994" s="27" t="str">
        <f ca="1"/>
        <v>COST</v>
      </c>
      <c r="C994" s="27">
        <f ca="1"/>
        <v>2022</v>
      </c>
      <c r="D994" s="27" t="str">
        <f ca="1"/>
        <v>MEuro22</v>
      </c>
      <c r="E994" s="27">
        <f ca="1"/>
        <v>-7.0000000000000001E-3</v>
      </c>
      <c r="F994" s="27"/>
      <c r="G994" s="27" t="str">
        <f ca="1"/>
        <v>EXPELC-DKW</v>
      </c>
      <c r="H994" s="27" t="str">
        <f ca="1"/>
        <v>ELC_PRIS</v>
      </c>
      <c r="I994" s="23" t="s">
        <v>21</v>
      </c>
      <c r="J994" s="24" t="s">
        <v>22</v>
      </c>
      <c r="M994" s="11"/>
    </row>
    <row r="995" spans="1:13" x14ac:dyDescent="0.3">
      <c r="A995" s="27" t="str">
        <v>W05D6H00</v>
      </c>
      <c r="B995" s="27" t="str">
        <f ca="1"/>
        <v>COST</v>
      </c>
      <c r="C995" s="27">
        <f ca="1"/>
        <v>2022</v>
      </c>
      <c r="D995" s="27" t="str">
        <f ca="1"/>
        <v>MEuro22</v>
      </c>
      <c r="E995" s="27">
        <f ca="1"/>
        <v>-9.5999999999999992E-3</v>
      </c>
      <c r="F995" s="27"/>
      <c r="G995" s="27" t="str">
        <f ca="1"/>
        <v>EXPELC-DKW</v>
      </c>
      <c r="H995" s="27" t="str">
        <f ca="1"/>
        <v>ELC_PRIS</v>
      </c>
      <c r="I995" s="23" t="s">
        <v>21</v>
      </c>
      <c r="J995" s="24" t="s">
        <v>22</v>
      </c>
      <c r="M995" s="11"/>
    </row>
    <row r="996" spans="1:13" x14ac:dyDescent="0.3">
      <c r="A996" s="27" t="str">
        <v>W05D6H01</v>
      </c>
      <c r="B996" s="27" t="str">
        <f ca="1"/>
        <v>COST</v>
      </c>
      <c r="C996" s="27">
        <f ca="1"/>
        <v>2022</v>
      </c>
      <c r="D996" s="27" t="str">
        <f ca="1"/>
        <v>MEuro22</v>
      </c>
      <c r="E996" s="27">
        <f ca="1"/>
        <v>-9.7999999999999997E-3</v>
      </c>
      <c r="F996" s="27"/>
      <c r="G996" s="27" t="str">
        <f ca="1"/>
        <v>EXPELC-DKW</v>
      </c>
      <c r="H996" s="27" t="str">
        <f ca="1"/>
        <v>ELC_PRIS</v>
      </c>
      <c r="I996" s="23" t="s">
        <v>21</v>
      </c>
      <c r="J996" s="24" t="s">
        <v>22</v>
      </c>
      <c r="M996" s="11"/>
    </row>
    <row r="997" spans="1:13" x14ac:dyDescent="0.3">
      <c r="A997" s="27" t="str">
        <v>W05D6H02</v>
      </c>
      <c r="B997" s="27" t="str">
        <f ca="1"/>
        <v>COST</v>
      </c>
      <c r="C997" s="27">
        <f ca="1"/>
        <v>2022</v>
      </c>
      <c r="D997" s="27" t="str">
        <f ca="1"/>
        <v>MEuro22</v>
      </c>
      <c r="E997" s="27">
        <f ca="1"/>
        <v>-9.4000000000000004E-3</v>
      </c>
      <c r="F997" s="27"/>
      <c r="G997" s="27" t="str">
        <f ca="1"/>
        <v>EXPELC-DKW</v>
      </c>
      <c r="H997" s="27" t="str">
        <f ca="1"/>
        <v>ELC_PRIS</v>
      </c>
      <c r="I997" s="23" t="s">
        <v>21</v>
      </c>
      <c r="J997" s="24" t="s">
        <v>22</v>
      </c>
      <c r="M997" s="11"/>
    </row>
    <row r="998" spans="1:13" x14ac:dyDescent="0.3">
      <c r="A998" s="27" t="str">
        <v>W05D6H03</v>
      </c>
      <c r="B998" s="27" t="str">
        <f ca="1"/>
        <v>COST</v>
      </c>
      <c r="C998" s="27">
        <f ca="1"/>
        <v>2022</v>
      </c>
      <c r="D998" s="27" t="str">
        <f ca="1"/>
        <v>MEuro22</v>
      </c>
      <c r="E998" s="27">
        <f ca="1"/>
        <v>-9.1000000000000004E-3</v>
      </c>
      <c r="F998" s="27"/>
      <c r="G998" s="27" t="str">
        <f ca="1"/>
        <v>EXPELC-DKW</v>
      </c>
      <c r="H998" s="27" t="str">
        <f ca="1"/>
        <v>ELC_PRIS</v>
      </c>
      <c r="I998" s="23" t="s">
        <v>21</v>
      </c>
      <c r="J998" s="24" t="s">
        <v>22</v>
      </c>
      <c r="M998" s="11"/>
    </row>
    <row r="999" spans="1:13" x14ac:dyDescent="0.3">
      <c r="A999" s="27" t="str">
        <v>W05D6H04</v>
      </c>
      <c r="B999" s="27" t="str">
        <f ca="1"/>
        <v>COST</v>
      </c>
      <c r="C999" s="27">
        <f ca="1"/>
        <v>2022</v>
      </c>
      <c r="D999" s="27" t="str">
        <f ca="1"/>
        <v>MEuro22</v>
      </c>
      <c r="E999" s="27">
        <f ca="1"/>
        <v>-9.1999999999999998E-3</v>
      </c>
      <c r="F999" s="27"/>
      <c r="G999" s="27" t="str">
        <f ca="1"/>
        <v>EXPELC-DKW</v>
      </c>
      <c r="H999" s="27" t="str">
        <f ca="1"/>
        <v>ELC_PRIS</v>
      </c>
      <c r="I999" s="23" t="s">
        <v>21</v>
      </c>
      <c r="J999" s="24" t="s">
        <v>22</v>
      </c>
      <c r="M999" s="11"/>
    </row>
    <row r="1000" spans="1:13" x14ac:dyDescent="0.3">
      <c r="A1000" s="27" t="str">
        <v>W05D6H05</v>
      </c>
      <c r="B1000" s="27" t="str">
        <f ca="1"/>
        <v>COST</v>
      </c>
      <c r="C1000" s="27">
        <f ca="1"/>
        <v>2022</v>
      </c>
      <c r="D1000" s="27" t="str">
        <f ca="1"/>
        <v>MEuro22</v>
      </c>
      <c r="E1000" s="27">
        <f ca="1"/>
        <v>-9.4999999999999998E-3</v>
      </c>
      <c r="F1000" s="27"/>
      <c r="G1000" s="27" t="str">
        <f ca="1"/>
        <v>EXPELC-DKW</v>
      </c>
      <c r="H1000" s="27" t="str">
        <f ca="1"/>
        <v>ELC_PRIS</v>
      </c>
      <c r="I1000" s="23" t="s">
        <v>21</v>
      </c>
      <c r="J1000" s="24" t="s">
        <v>22</v>
      </c>
      <c r="M1000" s="11"/>
    </row>
    <row r="1001" spans="1:13" x14ac:dyDescent="0.3">
      <c r="A1001" s="27" t="str">
        <v>W05D6H06</v>
      </c>
      <c r="B1001" s="27" t="str">
        <f ca="1"/>
        <v>COST</v>
      </c>
      <c r="C1001" s="27">
        <f ca="1"/>
        <v>2022</v>
      </c>
      <c r="D1001" s="27" t="str">
        <f ca="1"/>
        <v>MEuro22</v>
      </c>
      <c r="E1001" s="27">
        <f ca="1"/>
        <v>-1.09E-2</v>
      </c>
      <c r="F1001" s="27"/>
      <c r="G1001" s="27" t="str">
        <f ca="1"/>
        <v>EXPELC-DKW</v>
      </c>
      <c r="H1001" s="27" t="str">
        <f ca="1"/>
        <v>ELC_PRIS</v>
      </c>
      <c r="I1001" s="23" t="s">
        <v>21</v>
      </c>
      <c r="J1001" s="24" t="s">
        <v>22</v>
      </c>
      <c r="M1001" s="11"/>
    </row>
    <row r="1002" spans="1:13" x14ac:dyDescent="0.3">
      <c r="A1002" s="27" t="str">
        <v>W05D6H07</v>
      </c>
      <c r="B1002" s="27" t="str">
        <f ca="1"/>
        <v>COST</v>
      </c>
      <c r="C1002" s="27">
        <f ca="1"/>
        <v>2022</v>
      </c>
      <c r="D1002" s="27" t="str">
        <f ca="1"/>
        <v>MEuro22</v>
      </c>
      <c r="E1002" s="27">
        <f ca="1"/>
        <v>-1.2200000000000001E-2</v>
      </c>
      <c r="F1002" s="27"/>
      <c r="G1002" s="27" t="str">
        <f ca="1"/>
        <v>EXPELC-DKW</v>
      </c>
      <c r="H1002" s="27" t="str">
        <f ca="1"/>
        <v>ELC_PRIS</v>
      </c>
      <c r="I1002" s="23" t="s">
        <v>21</v>
      </c>
      <c r="J1002" s="24" t="s">
        <v>22</v>
      </c>
      <c r="M1002" s="11"/>
    </row>
    <row r="1003" spans="1:13" x14ac:dyDescent="0.3">
      <c r="A1003" s="27" t="str">
        <v>W05D6H08</v>
      </c>
      <c r="B1003" s="27" t="str">
        <f ca="1"/>
        <v>COST</v>
      </c>
      <c r="C1003" s="27">
        <f ca="1"/>
        <v>2022</v>
      </c>
      <c r="D1003" s="27" t="str">
        <f ca="1"/>
        <v>MEuro22</v>
      </c>
      <c r="E1003" s="27">
        <f ca="1"/>
        <v>-1.21E-2</v>
      </c>
      <c r="F1003" s="27"/>
      <c r="G1003" s="27" t="str">
        <f ca="1"/>
        <v>EXPELC-DKW</v>
      </c>
      <c r="H1003" s="27" t="str">
        <f ca="1"/>
        <v>ELC_PRIS</v>
      </c>
      <c r="I1003" s="23" t="s">
        <v>21</v>
      </c>
      <c r="J1003" s="24" t="s">
        <v>22</v>
      </c>
      <c r="M1003" s="11"/>
    </row>
    <row r="1004" spans="1:13" x14ac:dyDescent="0.3">
      <c r="A1004" s="27" t="str">
        <v>W05D6H09</v>
      </c>
      <c r="B1004" s="27" t="str">
        <f ca="1"/>
        <v>COST</v>
      </c>
      <c r="C1004" s="27">
        <f ca="1"/>
        <v>2022</v>
      </c>
      <c r="D1004" s="27" t="str">
        <f ca="1"/>
        <v>MEuro22</v>
      </c>
      <c r="E1004" s="27">
        <f ca="1"/>
        <v>-9.4000000000000004E-3</v>
      </c>
      <c r="F1004" s="27"/>
      <c r="G1004" s="27" t="str">
        <f ca="1"/>
        <v>EXPELC-DKW</v>
      </c>
      <c r="H1004" s="27" t="str">
        <f ca="1"/>
        <v>ELC_PRIS</v>
      </c>
      <c r="I1004" s="23" t="s">
        <v>21</v>
      </c>
      <c r="J1004" s="24" t="s">
        <v>22</v>
      </c>
      <c r="M1004" s="11"/>
    </row>
    <row r="1005" spans="1:13" x14ac:dyDescent="0.3">
      <c r="A1005" s="27" t="str">
        <v>W05D6H10</v>
      </c>
      <c r="B1005" s="27" t="str">
        <f ca="1"/>
        <v>COST</v>
      </c>
      <c r="C1005" s="27">
        <f ca="1"/>
        <v>2022</v>
      </c>
      <c r="D1005" s="27" t="str">
        <f ca="1"/>
        <v>MEuro22</v>
      </c>
      <c r="E1005" s="27">
        <f ca="1"/>
        <v>-7.6E-3</v>
      </c>
      <c r="F1005" s="27"/>
      <c r="G1005" s="27" t="str">
        <f ca="1"/>
        <v>EXPELC-DKW</v>
      </c>
      <c r="H1005" s="27" t="str">
        <f ca="1"/>
        <v>ELC_PRIS</v>
      </c>
      <c r="I1005" s="23" t="s">
        <v>21</v>
      </c>
      <c r="J1005" s="24" t="s">
        <v>22</v>
      </c>
      <c r="M1005" s="11"/>
    </row>
    <row r="1006" spans="1:13" x14ac:dyDescent="0.3">
      <c r="A1006" s="27" t="str">
        <v>W05D6H11</v>
      </c>
      <c r="B1006" s="27" t="str">
        <f ca="1"/>
        <v>COST</v>
      </c>
      <c r="C1006" s="27">
        <f ca="1"/>
        <v>2022</v>
      </c>
      <c r="D1006" s="27" t="str">
        <f ca="1"/>
        <v>MEuro22</v>
      </c>
      <c r="E1006" s="27">
        <f ca="1"/>
        <v>-6.7999999999999996E-3</v>
      </c>
      <c r="F1006" s="27"/>
      <c r="G1006" s="27" t="str">
        <f ca="1"/>
        <v>EXPELC-DKW</v>
      </c>
      <c r="H1006" s="27" t="str">
        <f ca="1"/>
        <v>ELC_PRIS</v>
      </c>
      <c r="I1006" s="23" t="s">
        <v>21</v>
      </c>
      <c r="J1006" s="24" t="s">
        <v>22</v>
      </c>
      <c r="M1006" s="11"/>
    </row>
    <row r="1007" spans="1:13" x14ac:dyDescent="0.3">
      <c r="A1007" s="27" t="str">
        <v>W05D6H12</v>
      </c>
      <c r="B1007" s="27" t="str">
        <f ca="1"/>
        <v>COST</v>
      </c>
      <c r="C1007" s="27">
        <f ca="1"/>
        <v>2022</v>
      </c>
      <c r="D1007" s="27" t="str">
        <f ca="1"/>
        <v>MEuro22</v>
      </c>
      <c r="E1007" s="27">
        <f ca="1"/>
        <v>-6.8999999999999999E-3</v>
      </c>
      <c r="F1007" s="27"/>
      <c r="G1007" s="27" t="str">
        <f ca="1"/>
        <v>EXPELC-DKW</v>
      </c>
      <c r="H1007" s="27" t="str">
        <f ca="1"/>
        <v>ELC_PRIS</v>
      </c>
      <c r="I1007" s="23" t="s">
        <v>21</v>
      </c>
      <c r="J1007" s="24" t="s">
        <v>22</v>
      </c>
      <c r="M1007" s="11"/>
    </row>
    <row r="1008" spans="1:13" x14ac:dyDescent="0.3">
      <c r="A1008" s="27" t="str">
        <v>W05D6H13</v>
      </c>
      <c r="B1008" s="27" t="str">
        <f ca="1"/>
        <v>COST</v>
      </c>
      <c r="C1008" s="27">
        <f ca="1"/>
        <v>2022</v>
      </c>
      <c r="D1008" s="27" t="str">
        <f ca="1"/>
        <v>MEuro22</v>
      </c>
      <c r="E1008" s="27">
        <f ca="1"/>
        <v>-6.8999999999999999E-3</v>
      </c>
      <c r="F1008" s="27"/>
      <c r="G1008" s="27" t="str">
        <f ca="1"/>
        <v>EXPELC-DKW</v>
      </c>
      <c r="H1008" s="27" t="str">
        <f ca="1"/>
        <v>ELC_PRIS</v>
      </c>
      <c r="I1008" s="23" t="s">
        <v>21</v>
      </c>
      <c r="J1008" s="24" t="s">
        <v>22</v>
      </c>
      <c r="M1008" s="11"/>
    </row>
    <row r="1009" spans="1:13" x14ac:dyDescent="0.3">
      <c r="A1009" s="27" t="str">
        <v>W05D6H14</v>
      </c>
      <c r="B1009" s="27" t="str">
        <f ca="1"/>
        <v>COST</v>
      </c>
      <c r="C1009" s="27">
        <f ca="1"/>
        <v>2022</v>
      </c>
      <c r="D1009" s="27" t="str">
        <f ca="1"/>
        <v>MEuro22</v>
      </c>
      <c r="E1009" s="27">
        <f ca="1"/>
        <v>-7.0000000000000001E-3</v>
      </c>
      <c r="F1009" s="27"/>
      <c r="G1009" s="27" t="str">
        <f ca="1"/>
        <v>EXPELC-DKW</v>
      </c>
      <c r="H1009" s="27" t="str">
        <f ca="1"/>
        <v>ELC_PRIS</v>
      </c>
      <c r="I1009" s="23" t="s">
        <v>21</v>
      </c>
      <c r="J1009" s="24" t="s">
        <v>22</v>
      </c>
      <c r="M1009" s="11"/>
    </row>
    <row r="1010" spans="1:13" x14ac:dyDescent="0.3">
      <c r="A1010" s="27" t="str">
        <v>W05D6H15</v>
      </c>
      <c r="B1010" s="27" t="str">
        <f ca="1"/>
        <v>COST</v>
      </c>
      <c r="C1010" s="27">
        <f ca="1"/>
        <v>2022</v>
      </c>
      <c r="D1010" s="27" t="str">
        <f ca="1"/>
        <v>MEuro22</v>
      </c>
      <c r="E1010" s="27">
        <f ca="1"/>
        <v>-7.0000000000000001E-3</v>
      </c>
      <c r="F1010" s="27"/>
      <c r="G1010" s="27" t="str">
        <f ca="1"/>
        <v>EXPELC-DKW</v>
      </c>
      <c r="H1010" s="27" t="str">
        <f ca="1"/>
        <v>ELC_PRIS</v>
      </c>
      <c r="I1010" s="23" t="s">
        <v>21</v>
      </c>
      <c r="J1010" s="24" t="s">
        <v>22</v>
      </c>
      <c r="M1010" s="11"/>
    </row>
    <row r="1011" spans="1:13" x14ac:dyDescent="0.3">
      <c r="A1011" s="27" t="str">
        <v>W05D6H16</v>
      </c>
      <c r="B1011" s="27" t="str">
        <f ca="1"/>
        <v>COST</v>
      </c>
      <c r="C1011" s="27">
        <f ca="1"/>
        <v>2022</v>
      </c>
      <c r="D1011" s="27" t="str">
        <f ca="1"/>
        <v>MEuro22</v>
      </c>
      <c r="E1011" s="27">
        <f ca="1"/>
        <v>-7.7000000000000002E-3</v>
      </c>
      <c r="F1011" s="27"/>
      <c r="G1011" s="27" t="str">
        <f ca="1"/>
        <v>EXPELC-DKW</v>
      </c>
      <c r="H1011" s="27" t="str">
        <f ca="1"/>
        <v>ELC_PRIS</v>
      </c>
      <c r="I1011" s="23" t="s">
        <v>21</v>
      </c>
      <c r="J1011" s="24" t="s">
        <v>22</v>
      </c>
      <c r="M1011" s="11"/>
    </row>
    <row r="1012" spans="1:13" x14ac:dyDescent="0.3">
      <c r="A1012" s="27" t="str">
        <v>W05D6H17</v>
      </c>
      <c r="B1012" s="27" t="str">
        <f ca="1"/>
        <v>COST</v>
      </c>
      <c r="C1012" s="27">
        <f ca="1"/>
        <v>2022</v>
      </c>
      <c r="D1012" s="27" t="str">
        <f ca="1"/>
        <v>MEuro22</v>
      </c>
      <c r="E1012" s="27">
        <f ca="1"/>
        <v>-1.2200000000000001E-2</v>
      </c>
      <c r="F1012" s="27"/>
      <c r="G1012" s="27" t="str">
        <f ca="1"/>
        <v>EXPELC-DKW</v>
      </c>
      <c r="H1012" s="27" t="str">
        <f ca="1"/>
        <v>ELC_PRIS</v>
      </c>
      <c r="I1012" s="23" t="s">
        <v>21</v>
      </c>
      <c r="J1012" s="24" t="s">
        <v>22</v>
      </c>
      <c r="M1012" s="11"/>
    </row>
    <row r="1013" spans="1:13" x14ac:dyDescent="0.3">
      <c r="A1013" s="27" t="str">
        <v>W05D6H18</v>
      </c>
      <c r="B1013" s="27" t="str">
        <f ca="1"/>
        <v>COST</v>
      </c>
      <c r="C1013" s="27">
        <f ca="1"/>
        <v>2022</v>
      </c>
      <c r="D1013" s="27" t="str">
        <f ca="1"/>
        <v>MEuro22</v>
      </c>
      <c r="E1013" s="27">
        <f ca="1"/>
        <v>-1.35E-2</v>
      </c>
      <c r="F1013" s="27"/>
      <c r="G1013" s="27" t="str">
        <f ca="1"/>
        <v>EXPELC-DKW</v>
      </c>
      <c r="H1013" s="27" t="str">
        <f ca="1"/>
        <v>ELC_PRIS</v>
      </c>
      <c r="I1013" s="23" t="s">
        <v>21</v>
      </c>
      <c r="J1013" s="24" t="s">
        <v>22</v>
      </c>
      <c r="M1013" s="11"/>
    </row>
    <row r="1014" spans="1:13" x14ac:dyDescent="0.3">
      <c r="A1014" s="27" t="str">
        <v>W05D6H19</v>
      </c>
      <c r="B1014" s="27" t="str">
        <f ca="1"/>
        <v>COST</v>
      </c>
      <c r="C1014" s="27">
        <f ca="1"/>
        <v>2022</v>
      </c>
      <c r="D1014" s="27" t="str">
        <f ca="1"/>
        <v>MEuro22</v>
      </c>
      <c r="E1014" s="27">
        <f ca="1"/>
        <v>-1.34E-2</v>
      </c>
      <c r="F1014" s="27"/>
      <c r="G1014" s="27" t="str">
        <f ca="1"/>
        <v>EXPELC-DKW</v>
      </c>
      <c r="H1014" s="27" t="str">
        <f ca="1"/>
        <v>ELC_PRIS</v>
      </c>
      <c r="I1014" s="23" t="s">
        <v>21</v>
      </c>
      <c r="J1014" s="24" t="s">
        <v>22</v>
      </c>
      <c r="M1014" s="11"/>
    </row>
    <row r="1015" spans="1:13" x14ac:dyDescent="0.3">
      <c r="A1015" s="27" t="str">
        <v>W05D6H20</v>
      </c>
      <c r="B1015" s="27" t="str">
        <f ca="1"/>
        <v>COST</v>
      </c>
      <c r="C1015" s="27">
        <f ca="1"/>
        <v>2022</v>
      </c>
      <c r="D1015" s="27" t="str">
        <f ca="1"/>
        <v>MEuro22</v>
      </c>
      <c r="E1015" s="27">
        <f ca="1"/>
        <v>-1.23E-2</v>
      </c>
      <c r="F1015" s="27"/>
      <c r="G1015" s="27" t="str">
        <f ca="1"/>
        <v>EXPELC-DKW</v>
      </c>
      <c r="H1015" s="27" t="str">
        <f ca="1"/>
        <v>ELC_PRIS</v>
      </c>
      <c r="I1015" s="23" t="s">
        <v>21</v>
      </c>
      <c r="J1015" s="24" t="s">
        <v>22</v>
      </c>
      <c r="M1015" s="11"/>
    </row>
    <row r="1016" spans="1:13" x14ac:dyDescent="0.3">
      <c r="A1016" s="27" t="str">
        <v>W05D6H21</v>
      </c>
      <c r="B1016" s="27" t="str">
        <f ca="1"/>
        <v>COST</v>
      </c>
      <c r="C1016" s="27">
        <f ca="1"/>
        <v>2022</v>
      </c>
      <c r="D1016" s="27" t="str">
        <f ca="1"/>
        <v>MEuro22</v>
      </c>
      <c r="E1016" s="27">
        <f ca="1"/>
        <v>-1.18E-2</v>
      </c>
      <c r="F1016" s="27"/>
      <c r="G1016" s="27" t="str">
        <f ca="1"/>
        <v>EXPELC-DKW</v>
      </c>
      <c r="H1016" s="27" t="str">
        <f ca="1"/>
        <v>ELC_PRIS</v>
      </c>
      <c r="I1016" s="23" t="s">
        <v>21</v>
      </c>
      <c r="J1016" s="24" t="s">
        <v>22</v>
      </c>
      <c r="M1016" s="11"/>
    </row>
    <row r="1017" spans="1:13" x14ac:dyDescent="0.3">
      <c r="A1017" s="27" t="str">
        <v>W05D6H22</v>
      </c>
      <c r="B1017" s="27" t="str">
        <f ca="1"/>
        <v>COST</v>
      </c>
      <c r="C1017" s="27">
        <f ca="1"/>
        <v>2022</v>
      </c>
      <c r="D1017" s="27" t="str">
        <f ca="1"/>
        <v>MEuro22</v>
      </c>
      <c r="E1017" s="27">
        <f ca="1"/>
        <v>-1.14E-2</v>
      </c>
      <c r="F1017" s="27"/>
      <c r="G1017" s="27" t="str">
        <f ca="1"/>
        <v>EXPELC-DKW</v>
      </c>
      <c r="H1017" s="27" t="str">
        <f ca="1"/>
        <v>ELC_PRIS</v>
      </c>
      <c r="I1017" s="23" t="s">
        <v>21</v>
      </c>
      <c r="J1017" s="24" t="s">
        <v>22</v>
      </c>
      <c r="M1017" s="11"/>
    </row>
    <row r="1018" spans="1:13" x14ac:dyDescent="0.3">
      <c r="A1018" s="27" t="str">
        <v>W05D6H23</v>
      </c>
      <c r="B1018" s="27" t="str">
        <f ca="1"/>
        <v>COST</v>
      </c>
      <c r="C1018" s="27">
        <f ca="1"/>
        <v>2022</v>
      </c>
      <c r="D1018" s="27" t="str">
        <f ca="1"/>
        <v>MEuro22</v>
      </c>
      <c r="E1018" s="27">
        <f ca="1"/>
        <v>-0.01</v>
      </c>
      <c r="F1018" s="27"/>
      <c r="G1018" s="27" t="str">
        <f ca="1"/>
        <v>EXPELC-DKW</v>
      </c>
      <c r="H1018" s="27" t="str">
        <f ca="1"/>
        <v>ELC_PRIS</v>
      </c>
      <c r="I1018" s="23" t="s">
        <v>21</v>
      </c>
      <c r="J1018" s="24" t="s">
        <v>22</v>
      </c>
      <c r="M1018" s="11"/>
    </row>
    <row r="1019" spans="1:13" x14ac:dyDescent="0.3">
      <c r="A1019" s="27" t="str">
        <v>W06D0H00</v>
      </c>
      <c r="B1019" s="27" t="str">
        <f ca="1"/>
        <v>COST</v>
      </c>
      <c r="C1019" s="27">
        <f ca="1"/>
        <v>2022</v>
      </c>
      <c r="D1019" s="27" t="str">
        <f ca="1"/>
        <v>MEuro22</v>
      </c>
      <c r="E1019" s="27">
        <f ca="1"/>
        <v>-1.06E-2</v>
      </c>
      <c r="F1019" s="27"/>
      <c r="G1019" s="27" t="str">
        <f ca="1"/>
        <v>EXPELC-DKW</v>
      </c>
      <c r="H1019" s="27" t="str">
        <f ca="1"/>
        <v>ELC_PRIS</v>
      </c>
      <c r="I1019" s="23" t="s">
        <v>21</v>
      </c>
      <c r="J1019" s="24" t="s">
        <v>22</v>
      </c>
      <c r="M1019" s="11"/>
    </row>
    <row r="1020" spans="1:13" x14ac:dyDescent="0.3">
      <c r="A1020" s="27" t="str">
        <v>W06D0H01</v>
      </c>
      <c r="B1020" s="27" t="str">
        <f ca="1"/>
        <v>COST</v>
      </c>
      <c r="C1020" s="27">
        <f ca="1"/>
        <v>2022</v>
      </c>
      <c r="D1020" s="27" t="str">
        <f ca="1"/>
        <v>MEuro22</v>
      </c>
      <c r="E1020" s="27">
        <f ca="1"/>
        <v>-8.0000000000000002E-3</v>
      </c>
      <c r="F1020" s="27"/>
      <c r="G1020" s="27" t="str">
        <f ca="1"/>
        <v>EXPELC-DKW</v>
      </c>
      <c r="H1020" s="27" t="str">
        <f ca="1"/>
        <v>ELC_PRIS</v>
      </c>
      <c r="I1020" s="23" t="s">
        <v>21</v>
      </c>
      <c r="J1020" s="24" t="s">
        <v>22</v>
      </c>
      <c r="M1020" s="11"/>
    </row>
    <row r="1021" spans="1:13" x14ac:dyDescent="0.3">
      <c r="A1021" s="27" t="str">
        <v>W06D0H02</v>
      </c>
      <c r="B1021" s="27" t="str">
        <f ca="1"/>
        <v>COST</v>
      </c>
      <c r="C1021" s="27">
        <f ca="1"/>
        <v>2022</v>
      </c>
      <c r="D1021" s="27" t="str">
        <f ca="1"/>
        <v>MEuro22</v>
      </c>
      <c r="E1021" s="27">
        <f ca="1"/>
        <v>-6.7000000000000002E-3</v>
      </c>
      <c r="F1021" s="27"/>
      <c r="G1021" s="27" t="str">
        <f ca="1"/>
        <v>EXPELC-DKW</v>
      </c>
      <c r="H1021" s="27" t="str">
        <f ca="1"/>
        <v>ELC_PRIS</v>
      </c>
      <c r="I1021" s="23" t="s">
        <v>21</v>
      </c>
      <c r="J1021" s="24" t="s">
        <v>22</v>
      </c>
      <c r="M1021" s="11"/>
    </row>
    <row r="1022" spans="1:13" x14ac:dyDescent="0.3">
      <c r="A1022" s="27" t="str">
        <v>W06D0H03</v>
      </c>
      <c r="B1022" s="27" t="str">
        <f ca="1"/>
        <v>COST</v>
      </c>
      <c r="C1022" s="27">
        <f ca="1"/>
        <v>2022</v>
      </c>
      <c r="D1022" s="27" t="str">
        <f ca="1"/>
        <v>MEuro22</v>
      </c>
      <c r="E1022" s="27">
        <f ca="1"/>
        <v>-7.0000000000000001E-3</v>
      </c>
      <c r="F1022" s="27"/>
      <c r="G1022" s="27" t="str">
        <f ca="1"/>
        <v>EXPELC-DKW</v>
      </c>
      <c r="H1022" s="27" t="str">
        <f ca="1"/>
        <v>ELC_PRIS</v>
      </c>
      <c r="I1022" s="23" t="s">
        <v>21</v>
      </c>
      <c r="J1022" s="24" t="s">
        <v>22</v>
      </c>
      <c r="M1022" s="11"/>
    </row>
    <row r="1023" spans="1:13" x14ac:dyDescent="0.3">
      <c r="A1023" s="27" t="str">
        <v>W06D0H04</v>
      </c>
      <c r="B1023" s="27" t="str">
        <f ca="1"/>
        <v>COST</v>
      </c>
      <c r="C1023" s="27">
        <f ca="1"/>
        <v>2022</v>
      </c>
      <c r="D1023" s="27" t="str">
        <f ca="1"/>
        <v>MEuro22</v>
      </c>
      <c r="E1023" s="27">
        <f ca="1"/>
        <v>-6.0000000000000001E-3</v>
      </c>
      <c r="F1023" s="27"/>
      <c r="G1023" s="27" t="str">
        <f ca="1"/>
        <v>EXPELC-DKW</v>
      </c>
      <c r="H1023" s="27" t="str">
        <f ca="1"/>
        <v>ELC_PRIS</v>
      </c>
      <c r="I1023" s="23" t="s">
        <v>21</v>
      </c>
      <c r="J1023" s="24" t="s">
        <v>22</v>
      </c>
      <c r="M1023" s="11"/>
    </row>
    <row r="1024" spans="1:13" x14ac:dyDescent="0.3">
      <c r="A1024" s="27" t="str">
        <v>W06D0H05</v>
      </c>
      <c r="B1024" s="27" t="str">
        <f ca="1"/>
        <v>COST</v>
      </c>
      <c r="C1024" s="27">
        <f ca="1"/>
        <v>2022</v>
      </c>
      <c r="D1024" s="27" t="str">
        <f ca="1"/>
        <v>MEuro22</v>
      </c>
      <c r="E1024" s="27">
        <f ca="1"/>
        <v>-6.0000000000000001E-3</v>
      </c>
      <c r="F1024" s="27"/>
      <c r="G1024" s="27" t="str">
        <f ca="1"/>
        <v>EXPELC-DKW</v>
      </c>
      <c r="H1024" s="27" t="str">
        <f ca="1"/>
        <v>ELC_PRIS</v>
      </c>
      <c r="I1024" s="23" t="s">
        <v>21</v>
      </c>
      <c r="J1024" s="24" t="s">
        <v>22</v>
      </c>
      <c r="M1024" s="11"/>
    </row>
    <row r="1025" spans="1:13" x14ac:dyDescent="0.3">
      <c r="A1025" s="27" t="str">
        <v>W06D0H06</v>
      </c>
      <c r="B1025" s="27" t="str">
        <f ca="1"/>
        <v>COST</v>
      </c>
      <c r="C1025" s="27">
        <f ca="1"/>
        <v>2022</v>
      </c>
      <c r="D1025" s="27" t="str">
        <f ca="1"/>
        <v>MEuro22</v>
      </c>
      <c r="E1025" s="27">
        <f ca="1"/>
        <v>-6.0000000000000001E-3</v>
      </c>
      <c r="F1025" s="27"/>
      <c r="G1025" s="27" t="str">
        <f ca="1"/>
        <v>EXPELC-DKW</v>
      </c>
      <c r="H1025" s="27" t="str">
        <f ca="1"/>
        <v>ELC_PRIS</v>
      </c>
      <c r="I1025" s="23" t="s">
        <v>21</v>
      </c>
      <c r="J1025" s="24" t="s">
        <v>22</v>
      </c>
      <c r="M1025" s="11"/>
    </row>
    <row r="1026" spans="1:13" x14ac:dyDescent="0.3">
      <c r="A1026" s="27" t="str">
        <v>W06D0H07</v>
      </c>
      <c r="B1026" s="27" t="str">
        <f ca="1"/>
        <v>COST</v>
      </c>
      <c r="C1026" s="27">
        <f ca="1"/>
        <v>2022</v>
      </c>
      <c r="D1026" s="27" t="str">
        <f ca="1"/>
        <v>MEuro22</v>
      </c>
      <c r="E1026" s="27">
        <f ca="1"/>
        <v>-6.1000000000000004E-3</v>
      </c>
      <c r="F1026" s="27"/>
      <c r="G1026" s="27" t="str">
        <f ca="1"/>
        <v>EXPELC-DKW</v>
      </c>
      <c r="H1026" s="27" t="str">
        <f ca="1"/>
        <v>ELC_PRIS</v>
      </c>
      <c r="I1026" s="23" t="s">
        <v>21</v>
      </c>
      <c r="J1026" s="24" t="s">
        <v>22</v>
      </c>
      <c r="M1026" s="11"/>
    </row>
    <row r="1027" spans="1:13" x14ac:dyDescent="0.3">
      <c r="A1027" s="27" t="str">
        <v>W06D0H08</v>
      </c>
      <c r="B1027" s="27" t="str">
        <f ca="1"/>
        <v>COST</v>
      </c>
      <c r="C1027" s="27">
        <f ca="1"/>
        <v>2022</v>
      </c>
      <c r="D1027" s="27" t="str">
        <f ca="1"/>
        <v>MEuro22</v>
      </c>
      <c r="E1027" s="27">
        <f ca="1"/>
        <v>-6.1999999999999998E-3</v>
      </c>
      <c r="F1027" s="27"/>
      <c r="G1027" s="27" t="str">
        <f ca="1"/>
        <v>EXPELC-DKW</v>
      </c>
      <c r="H1027" s="27" t="str">
        <f ca="1"/>
        <v>ELC_PRIS</v>
      </c>
      <c r="I1027" s="23" t="s">
        <v>21</v>
      </c>
      <c r="J1027" s="24" t="s">
        <v>22</v>
      </c>
      <c r="M1027" s="11"/>
    </row>
    <row r="1028" spans="1:13" x14ac:dyDescent="0.3">
      <c r="A1028" s="27" t="str">
        <v>W06D0H09</v>
      </c>
      <c r="B1028" s="27" t="str">
        <f ca="1"/>
        <v>COST</v>
      </c>
      <c r="C1028" s="27">
        <f ca="1"/>
        <v>2022</v>
      </c>
      <c r="D1028" s="27" t="str">
        <f ca="1"/>
        <v>MEuro22</v>
      </c>
      <c r="E1028" s="27">
        <f ca="1"/>
        <v>-6.1999999999999998E-3</v>
      </c>
      <c r="F1028" s="27"/>
      <c r="G1028" s="27" t="str">
        <f ca="1"/>
        <v>EXPELC-DKW</v>
      </c>
      <c r="H1028" s="27" t="str">
        <f ca="1"/>
        <v>ELC_PRIS</v>
      </c>
      <c r="I1028" s="23" t="s">
        <v>21</v>
      </c>
      <c r="J1028" s="24" t="s">
        <v>22</v>
      </c>
      <c r="M1028" s="11"/>
    </row>
    <row r="1029" spans="1:13" x14ac:dyDescent="0.3">
      <c r="A1029" s="27" t="str">
        <v>W06D0H10</v>
      </c>
      <c r="B1029" s="27" t="str">
        <f ca="1"/>
        <v>COST</v>
      </c>
      <c r="C1029" s="27">
        <f ca="1"/>
        <v>2022</v>
      </c>
      <c r="D1029" s="27" t="str">
        <f ca="1"/>
        <v>MEuro22</v>
      </c>
      <c r="E1029" s="27">
        <f ca="1"/>
        <v>-6.1000000000000004E-3</v>
      </c>
      <c r="F1029" s="27"/>
      <c r="G1029" s="27" t="str">
        <f ca="1"/>
        <v>EXPELC-DKW</v>
      </c>
      <c r="H1029" s="27" t="str">
        <f ca="1"/>
        <v>ELC_PRIS</v>
      </c>
      <c r="I1029" s="23" t="s">
        <v>21</v>
      </c>
      <c r="J1029" s="24" t="s">
        <v>22</v>
      </c>
      <c r="M1029" s="11"/>
    </row>
    <row r="1030" spans="1:13" x14ac:dyDescent="0.3">
      <c r="A1030" s="27" t="str">
        <v>W06D0H11</v>
      </c>
      <c r="B1030" s="27" t="str">
        <f ca="1"/>
        <v>COST</v>
      </c>
      <c r="C1030" s="27">
        <f ca="1"/>
        <v>2022</v>
      </c>
      <c r="D1030" s="27" t="str">
        <f ca="1"/>
        <v>MEuro22</v>
      </c>
      <c r="E1030" s="27">
        <f ca="1"/>
        <v>-5.8999999999999999E-3</v>
      </c>
      <c r="F1030" s="27"/>
      <c r="G1030" s="27" t="str">
        <f ca="1"/>
        <v>EXPELC-DKW</v>
      </c>
      <c r="H1030" s="27" t="str">
        <f ca="1"/>
        <v>ELC_PRIS</v>
      </c>
      <c r="I1030" s="23" t="s">
        <v>21</v>
      </c>
      <c r="J1030" s="24" t="s">
        <v>22</v>
      </c>
      <c r="M1030" s="11"/>
    </row>
    <row r="1031" spans="1:13" x14ac:dyDescent="0.3">
      <c r="A1031" s="27" t="str">
        <v>W06D0H12</v>
      </c>
      <c r="B1031" s="27" t="str">
        <f ca="1"/>
        <v>COST</v>
      </c>
      <c r="C1031" s="27">
        <f ca="1"/>
        <v>2022</v>
      </c>
      <c r="D1031" s="27" t="str">
        <f ca="1"/>
        <v>MEuro22</v>
      </c>
      <c r="E1031" s="27">
        <f ca="1"/>
        <v>-4.8999999999999998E-3</v>
      </c>
      <c r="F1031" s="27"/>
      <c r="G1031" s="27" t="str">
        <f ca="1"/>
        <v>EXPELC-DKW</v>
      </c>
      <c r="H1031" s="27" t="str">
        <f ca="1"/>
        <v>ELC_PRIS</v>
      </c>
      <c r="I1031" s="23" t="s">
        <v>21</v>
      </c>
      <c r="J1031" s="24" t="s">
        <v>22</v>
      </c>
      <c r="M1031" s="11"/>
    </row>
    <row r="1032" spans="1:13" x14ac:dyDescent="0.3">
      <c r="A1032" s="27" t="str">
        <v>W06D0H13</v>
      </c>
      <c r="B1032" s="27" t="str">
        <f ca="1"/>
        <v>COST</v>
      </c>
      <c r="C1032" s="27">
        <f ca="1"/>
        <v>2022</v>
      </c>
      <c r="D1032" s="27" t="str">
        <f ca="1"/>
        <v>MEuro22</v>
      </c>
      <c r="E1032" s="27">
        <f ca="1"/>
        <v>-4.3E-3</v>
      </c>
      <c r="F1032" s="27"/>
      <c r="G1032" s="27" t="str">
        <f ca="1"/>
        <v>EXPELC-DKW</v>
      </c>
      <c r="H1032" s="27" t="str">
        <f ca="1"/>
        <v>ELC_PRIS</v>
      </c>
      <c r="I1032" s="23" t="s">
        <v>21</v>
      </c>
      <c r="J1032" s="24" t="s">
        <v>22</v>
      </c>
      <c r="M1032" s="11"/>
    </row>
    <row r="1033" spans="1:13" x14ac:dyDescent="0.3">
      <c r="A1033" s="27" t="str">
        <v>W06D0H14</v>
      </c>
      <c r="B1033" s="27" t="str">
        <f ca="1"/>
        <v>COST</v>
      </c>
      <c r="C1033" s="27">
        <f ca="1"/>
        <v>2022</v>
      </c>
      <c r="D1033" s="27" t="str">
        <f ca="1"/>
        <v>MEuro22</v>
      </c>
      <c r="E1033" s="27">
        <f ca="1"/>
        <v>-4.7999999999999996E-3</v>
      </c>
      <c r="F1033" s="27"/>
      <c r="G1033" s="27" t="str">
        <f ca="1"/>
        <v>EXPELC-DKW</v>
      </c>
      <c r="H1033" s="27" t="str">
        <f ca="1"/>
        <v>ELC_PRIS</v>
      </c>
      <c r="I1033" s="23" t="s">
        <v>21</v>
      </c>
      <c r="J1033" s="24" t="s">
        <v>22</v>
      </c>
      <c r="M1033" s="11"/>
    </row>
    <row r="1034" spans="1:13" x14ac:dyDescent="0.3">
      <c r="A1034" s="27" t="str">
        <v>W06D0H15</v>
      </c>
      <c r="B1034" s="27" t="str">
        <f ca="1"/>
        <v>COST</v>
      </c>
      <c r="C1034" s="27">
        <f ca="1"/>
        <v>2022</v>
      </c>
      <c r="D1034" s="27" t="str">
        <f ca="1"/>
        <v>MEuro22</v>
      </c>
      <c r="E1034" s="27">
        <f ca="1"/>
        <v>-5.8999999999999999E-3</v>
      </c>
      <c r="F1034" s="27"/>
      <c r="G1034" s="27" t="str">
        <f ca="1"/>
        <v>EXPELC-DKW</v>
      </c>
      <c r="H1034" s="27" t="str">
        <f ca="1"/>
        <v>ELC_PRIS</v>
      </c>
      <c r="I1034" s="23" t="s">
        <v>21</v>
      </c>
      <c r="J1034" s="24" t="s">
        <v>22</v>
      </c>
      <c r="M1034" s="11"/>
    </row>
    <row r="1035" spans="1:13" x14ac:dyDescent="0.3">
      <c r="A1035" s="27" t="str">
        <v>W06D0H16</v>
      </c>
      <c r="B1035" s="27" t="str">
        <f ca="1"/>
        <v>COST</v>
      </c>
      <c r="C1035" s="27">
        <f ca="1"/>
        <v>2022</v>
      </c>
      <c r="D1035" s="27" t="str">
        <f ca="1"/>
        <v>MEuro22</v>
      </c>
      <c r="E1035" s="27">
        <f ca="1"/>
        <v>-5.7999999999999996E-3</v>
      </c>
      <c r="F1035" s="27"/>
      <c r="G1035" s="27" t="str">
        <f ca="1"/>
        <v>EXPELC-DKW</v>
      </c>
      <c r="H1035" s="27" t="str">
        <f ca="1"/>
        <v>ELC_PRIS</v>
      </c>
      <c r="I1035" s="23" t="s">
        <v>21</v>
      </c>
      <c r="J1035" s="24" t="s">
        <v>22</v>
      </c>
      <c r="M1035" s="11"/>
    </row>
    <row r="1036" spans="1:13" x14ac:dyDescent="0.3">
      <c r="A1036" s="27" t="str">
        <v>W06D0H17</v>
      </c>
      <c r="B1036" s="27" t="str">
        <f ca="1"/>
        <v>COST</v>
      </c>
      <c r="C1036" s="27">
        <f ca="1"/>
        <v>2022</v>
      </c>
      <c r="D1036" s="27" t="str">
        <f ca="1"/>
        <v>MEuro22</v>
      </c>
      <c r="E1036" s="27">
        <f ca="1"/>
        <v>-6.6E-3</v>
      </c>
      <c r="F1036" s="27"/>
      <c r="G1036" s="27" t="str">
        <f ca="1"/>
        <v>EXPELC-DKW</v>
      </c>
      <c r="H1036" s="27" t="str">
        <f ca="1"/>
        <v>ELC_PRIS</v>
      </c>
      <c r="I1036" s="23" t="s">
        <v>21</v>
      </c>
      <c r="J1036" s="24" t="s">
        <v>22</v>
      </c>
      <c r="M1036" s="11"/>
    </row>
    <row r="1037" spans="1:13" x14ac:dyDescent="0.3">
      <c r="A1037" s="27" t="str">
        <v>W06D0H18</v>
      </c>
      <c r="B1037" s="27" t="str">
        <f ca="1"/>
        <v>COST</v>
      </c>
      <c r="C1037" s="27">
        <f ca="1"/>
        <v>2022</v>
      </c>
      <c r="D1037" s="27" t="str">
        <f ca="1"/>
        <v>MEuro22</v>
      </c>
      <c r="E1037" s="27">
        <f ca="1"/>
        <v>-6.4000000000000003E-3</v>
      </c>
      <c r="F1037" s="27"/>
      <c r="G1037" s="27" t="str">
        <f ca="1"/>
        <v>EXPELC-DKW</v>
      </c>
      <c r="H1037" s="27" t="str">
        <f ca="1"/>
        <v>ELC_PRIS</v>
      </c>
      <c r="I1037" s="23" t="s">
        <v>21</v>
      </c>
      <c r="J1037" s="24" t="s">
        <v>22</v>
      </c>
      <c r="M1037" s="11"/>
    </row>
    <row r="1038" spans="1:13" x14ac:dyDescent="0.3">
      <c r="A1038" s="27" t="str">
        <v>W06D0H19</v>
      </c>
      <c r="B1038" s="27" t="str">
        <f ca="1"/>
        <v>COST</v>
      </c>
      <c r="C1038" s="27">
        <f ca="1"/>
        <v>2022</v>
      </c>
      <c r="D1038" s="27" t="str">
        <f ca="1"/>
        <v>MEuro22</v>
      </c>
      <c r="E1038" s="27">
        <f ca="1"/>
        <v>-5.8999999999999999E-3</v>
      </c>
      <c r="F1038" s="27"/>
      <c r="G1038" s="27" t="str">
        <f ca="1"/>
        <v>EXPELC-DKW</v>
      </c>
      <c r="H1038" s="27" t="str">
        <f ca="1"/>
        <v>ELC_PRIS</v>
      </c>
      <c r="I1038" s="23" t="s">
        <v>21</v>
      </c>
      <c r="J1038" s="24" t="s">
        <v>22</v>
      </c>
      <c r="M1038" s="11"/>
    </row>
    <row r="1039" spans="1:13" x14ac:dyDescent="0.3">
      <c r="A1039" s="27" t="str">
        <v>W06D0H20</v>
      </c>
      <c r="B1039" s="27" t="str">
        <f ca="1"/>
        <v>COST</v>
      </c>
      <c r="C1039" s="27">
        <f ca="1"/>
        <v>2022</v>
      </c>
      <c r="D1039" s="27" t="str">
        <f ca="1"/>
        <v>MEuro22</v>
      </c>
      <c r="E1039" s="27">
        <f ca="1"/>
        <v>-6.0000000000000001E-3</v>
      </c>
      <c r="F1039" s="27"/>
      <c r="G1039" s="27" t="str">
        <f ca="1"/>
        <v>EXPELC-DKW</v>
      </c>
      <c r="H1039" s="27" t="str">
        <f ca="1"/>
        <v>ELC_PRIS</v>
      </c>
      <c r="I1039" s="23" t="s">
        <v>21</v>
      </c>
      <c r="J1039" s="24" t="s">
        <v>22</v>
      </c>
      <c r="M1039" s="11"/>
    </row>
    <row r="1040" spans="1:13" x14ac:dyDescent="0.3">
      <c r="A1040" s="27" t="str">
        <v>W06D0H21</v>
      </c>
      <c r="B1040" s="27" t="str">
        <f ca="1"/>
        <v>COST</v>
      </c>
      <c r="C1040" s="27">
        <f ca="1"/>
        <v>2022</v>
      </c>
      <c r="D1040" s="27" t="str">
        <f ca="1"/>
        <v>MEuro22</v>
      </c>
      <c r="E1040" s="27">
        <f ca="1"/>
        <v>-5.3E-3</v>
      </c>
      <c r="F1040" s="27"/>
      <c r="G1040" s="27" t="str">
        <f ca="1"/>
        <v>EXPELC-DKW</v>
      </c>
      <c r="H1040" s="27" t="str">
        <f ca="1"/>
        <v>ELC_PRIS</v>
      </c>
      <c r="I1040" s="23" t="s">
        <v>21</v>
      </c>
      <c r="J1040" s="24" t="s">
        <v>22</v>
      </c>
      <c r="M1040" s="11"/>
    </row>
    <row r="1041" spans="1:13" x14ac:dyDescent="0.3">
      <c r="A1041" s="27" t="str">
        <v>W06D0H22</v>
      </c>
      <c r="B1041" s="27" t="str">
        <f ca="1"/>
        <v>COST</v>
      </c>
      <c r="C1041" s="27">
        <f ca="1"/>
        <v>2022</v>
      </c>
      <c r="D1041" s="27" t="str">
        <f ca="1"/>
        <v>MEuro22</v>
      </c>
      <c r="E1041" s="27">
        <f ca="1"/>
        <v>-4.4000000000000003E-3</v>
      </c>
      <c r="F1041" s="27"/>
      <c r="G1041" s="27" t="str">
        <f ca="1"/>
        <v>EXPELC-DKW</v>
      </c>
      <c r="H1041" s="27" t="str">
        <f ca="1"/>
        <v>ELC_PRIS</v>
      </c>
      <c r="I1041" s="23" t="s">
        <v>21</v>
      </c>
      <c r="J1041" s="24" t="s">
        <v>22</v>
      </c>
      <c r="M1041" s="11"/>
    </row>
    <row r="1042" spans="1:13" x14ac:dyDescent="0.3">
      <c r="A1042" s="27" t="str">
        <v>W06D0H23</v>
      </c>
      <c r="B1042" s="27" t="str">
        <f ca="1"/>
        <v>COST</v>
      </c>
      <c r="C1042" s="27">
        <f ca="1"/>
        <v>2022</v>
      </c>
      <c r="D1042" s="27" t="str">
        <f ca="1"/>
        <v>MEuro22</v>
      </c>
      <c r="E1042" s="27">
        <f ca="1"/>
        <v>-3.8E-3</v>
      </c>
      <c r="F1042" s="27"/>
      <c r="G1042" s="27" t="str">
        <f ca="1"/>
        <v>EXPELC-DKW</v>
      </c>
      <c r="H1042" s="27" t="str">
        <f ca="1"/>
        <v>ELC_PRIS</v>
      </c>
      <c r="I1042" s="23" t="s">
        <v>21</v>
      </c>
      <c r="J1042" s="24" t="s">
        <v>22</v>
      </c>
      <c r="M1042" s="11"/>
    </row>
    <row r="1043" spans="1:13" x14ac:dyDescent="0.3">
      <c r="A1043" s="27" t="str">
        <v>W06D1H00</v>
      </c>
      <c r="B1043" s="27" t="str">
        <f ca="1"/>
        <v>COST</v>
      </c>
      <c r="C1043" s="27">
        <f ca="1"/>
        <v>2022</v>
      </c>
      <c r="D1043" s="27" t="str">
        <f ca="1"/>
        <v>MEuro22</v>
      </c>
      <c r="E1043" s="27">
        <f ca="1"/>
        <v>-4.7999999999999996E-3</v>
      </c>
      <c r="F1043" s="27"/>
      <c r="G1043" s="27" t="str">
        <f ca="1"/>
        <v>EXPELC-DKW</v>
      </c>
      <c r="H1043" s="27" t="str">
        <f ca="1"/>
        <v>ELC_PRIS</v>
      </c>
      <c r="I1043" s="23" t="s">
        <v>21</v>
      </c>
      <c r="J1043" s="24" t="s">
        <v>22</v>
      </c>
      <c r="M1043" s="11"/>
    </row>
    <row r="1044" spans="1:13" x14ac:dyDescent="0.3">
      <c r="A1044" s="27" t="str">
        <v>W06D1H01</v>
      </c>
      <c r="B1044" s="27" t="str">
        <f ca="1"/>
        <v>COST</v>
      </c>
      <c r="C1044" s="27">
        <f ca="1"/>
        <v>2022</v>
      </c>
      <c r="D1044" s="27" t="str">
        <f ca="1"/>
        <v>MEuro22</v>
      </c>
      <c r="E1044" s="27">
        <f ca="1"/>
        <v>-4.8999999999999998E-3</v>
      </c>
      <c r="F1044" s="27"/>
      <c r="G1044" s="27" t="str">
        <f ca="1"/>
        <v>EXPELC-DKW</v>
      </c>
      <c r="H1044" s="27" t="str">
        <f ca="1"/>
        <v>ELC_PRIS</v>
      </c>
      <c r="I1044" s="23" t="s">
        <v>21</v>
      </c>
      <c r="J1044" s="24" t="s">
        <v>22</v>
      </c>
      <c r="M1044" s="11"/>
    </row>
    <row r="1045" spans="1:13" x14ac:dyDescent="0.3">
      <c r="A1045" s="27" t="str">
        <v>W06D1H02</v>
      </c>
      <c r="B1045" s="27" t="str">
        <f ca="1"/>
        <v>COST</v>
      </c>
      <c r="C1045" s="27">
        <f ca="1"/>
        <v>2022</v>
      </c>
      <c r="D1045" s="27" t="str">
        <f ca="1"/>
        <v>MEuro22</v>
      </c>
      <c r="E1045" s="27">
        <f ca="1"/>
        <v>-4.7000000000000002E-3</v>
      </c>
      <c r="F1045" s="27"/>
      <c r="G1045" s="27" t="str">
        <f ca="1"/>
        <v>EXPELC-DKW</v>
      </c>
      <c r="H1045" s="27" t="str">
        <f ca="1"/>
        <v>ELC_PRIS</v>
      </c>
      <c r="I1045" s="23" t="s">
        <v>21</v>
      </c>
      <c r="J1045" s="24" t="s">
        <v>22</v>
      </c>
      <c r="M1045" s="11"/>
    </row>
    <row r="1046" spans="1:13" x14ac:dyDescent="0.3">
      <c r="A1046" s="27" t="str">
        <v>W06D1H03</v>
      </c>
      <c r="B1046" s="27" t="str">
        <f ca="1"/>
        <v>COST</v>
      </c>
      <c r="C1046" s="27">
        <f ca="1"/>
        <v>2022</v>
      </c>
      <c r="D1046" s="27" t="str">
        <f ca="1"/>
        <v>MEuro22</v>
      </c>
      <c r="E1046" s="27">
        <f ca="1"/>
        <v>-5.4999999999999997E-3</v>
      </c>
      <c r="F1046" s="27"/>
      <c r="G1046" s="27" t="str">
        <f ca="1"/>
        <v>EXPELC-DKW</v>
      </c>
      <c r="H1046" s="27" t="str">
        <f ca="1"/>
        <v>ELC_PRIS</v>
      </c>
      <c r="I1046" s="23" t="s">
        <v>21</v>
      </c>
      <c r="J1046" s="24" t="s">
        <v>22</v>
      </c>
      <c r="M1046" s="11"/>
    </row>
    <row r="1047" spans="1:13" x14ac:dyDescent="0.3">
      <c r="A1047" s="27" t="str">
        <v>W06D1H04</v>
      </c>
      <c r="B1047" s="27" t="str">
        <f ca="1"/>
        <v>COST</v>
      </c>
      <c r="C1047" s="27">
        <f ca="1"/>
        <v>2022</v>
      </c>
      <c r="D1047" s="27" t="str">
        <f ca="1"/>
        <v>MEuro22</v>
      </c>
      <c r="E1047" s="27">
        <f ca="1"/>
        <v>-5.5999999999999999E-3</v>
      </c>
      <c r="F1047" s="27"/>
      <c r="G1047" s="27" t="str">
        <f ca="1"/>
        <v>EXPELC-DKW</v>
      </c>
      <c r="H1047" s="27" t="str">
        <f ca="1"/>
        <v>ELC_PRIS</v>
      </c>
      <c r="I1047" s="23" t="s">
        <v>21</v>
      </c>
      <c r="J1047" s="24" t="s">
        <v>22</v>
      </c>
      <c r="M1047" s="11"/>
    </row>
    <row r="1048" spans="1:13" x14ac:dyDescent="0.3">
      <c r="A1048" s="27" t="str">
        <v>W06D1H05</v>
      </c>
      <c r="B1048" s="27" t="str">
        <f ca="1"/>
        <v>COST</v>
      </c>
      <c r="C1048" s="27">
        <f ca="1"/>
        <v>2022</v>
      </c>
      <c r="D1048" s="27" t="str">
        <f ca="1"/>
        <v>MEuro22</v>
      </c>
      <c r="E1048" s="27">
        <f ca="1"/>
        <v>-5.4999999999999997E-3</v>
      </c>
      <c r="F1048" s="27"/>
      <c r="G1048" s="27" t="str">
        <f ca="1"/>
        <v>EXPELC-DKW</v>
      </c>
      <c r="H1048" s="27" t="str">
        <f ca="1"/>
        <v>ELC_PRIS</v>
      </c>
      <c r="I1048" s="23" t="s">
        <v>21</v>
      </c>
      <c r="J1048" s="24" t="s">
        <v>22</v>
      </c>
      <c r="M1048" s="11"/>
    </row>
    <row r="1049" spans="1:13" x14ac:dyDescent="0.3">
      <c r="A1049" s="27" t="str">
        <v>W06D1H06</v>
      </c>
      <c r="B1049" s="27" t="str">
        <f ca="1"/>
        <v>COST</v>
      </c>
      <c r="C1049" s="27">
        <f ca="1"/>
        <v>2022</v>
      </c>
      <c r="D1049" s="27" t="str">
        <f ca="1"/>
        <v>MEuro22</v>
      </c>
      <c r="E1049" s="27">
        <f ca="1"/>
        <v>-5.1999999999999998E-3</v>
      </c>
      <c r="F1049" s="27"/>
      <c r="G1049" s="27" t="str">
        <f ca="1"/>
        <v>EXPELC-DKW</v>
      </c>
      <c r="H1049" s="27" t="str">
        <f ca="1"/>
        <v>ELC_PRIS</v>
      </c>
      <c r="I1049" s="23" t="s">
        <v>21</v>
      </c>
      <c r="J1049" s="24" t="s">
        <v>22</v>
      </c>
      <c r="M1049" s="11"/>
    </row>
    <row r="1050" spans="1:13" x14ac:dyDescent="0.3">
      <c r="A1050" s="27" t="str">
        <v>W06D1H07</v>
      </c>
      <c r="B1050" s="27" t="str">
        <f ca="1"/>
        <v>COST</v>
      </c>
      <c r="C1050" s="27">
        <f ca="1"/>
        <v>2022</v>
      </c>
      <c r="D1050" s="27" t="str">
        <f ca="1"/>
        <v>MEuro22</v>
      </c>
      <c r="E1050" s="27">
        <f ca="1"/>
        <v>-4.8999999999999998E-3</v>
      </c>
      <c r="F1050" s="27"/>
      <c r="G1050" s="27" t="str">
        <f ca="1"/>
        <v>EXPELC-DKW</v>
      </c>
      <c r="H1050" s="27" t="str">
        <f ca="1"/>
        <v>ELC_PRIS</v>
      </c>
      <c r="I1050" s="23" t="s">
        <v>21</v>
      </c>
      <c r="J1050" s="24" t="s">
        <v>22</v>
      </c>
      <c r="M1050" s="11"/>
    </row>
    <row r="1051" spans="1:13" x14ac:dyDescent="0.3">
      <c r="A1051" s="27" t="str">
        <v>W06D1H08</v>
      </c>
      <c r="B1051" s="27" t="str">
        <f ca="1"/>
        <v>COST</v>
      </c>
      <c r="C1051" s="27">
        <f ca="1"/>
        <v>2022</v>
      </c>
      <c r="D1051" s="27" t="str">
        <f ca="1"/>
        <v>MEuro22</v>
      </c>
      <c r="E1051" s="27">
        <f ca="1"/>
        <v>-4.8999999999999998E-3</v>
      </c>
      <c r="F1051" s="27"/>
      <c r="G1051" s="27" t="str">
        <f ca="1"/>
        <v>EXPELC-DKW</v>
      </c>
      <c r="H1051" s="27" t="str">
        <f ca="1"/>
        <v>ELC_PRIS</v>
      </c>
      <c r="I1051" s="23" t="s">
        <v>21</v>
      </c>
      <c r="J1051" s="24" t="s">
        <v>22</v>
      </c>
      <c r="M1051" s="11"/>
    </row>
    <row r="1052" spans="1:13" x14ac:dyDescent="0.3">
      <c r="A1052" s="27" t="str">
        <v>W06D1H09</v>
      </c>
      <c r="B1052" s="27" t="str">
        <f ca="1"/>
        <v>COST</v>
      </c>
      <c r="C1052" s="27">
        <f ca="1"/>
        <v>2022</v>
      </c>
      <c r="D1052" s="27" t="str">
        <f ca="1"/>
        <v>MEuro22</v>
      </c>
      <c r="E1052" s="27">
        <f ca="1"/>
        <v>-3.3E-3</v>
      </c>
      <c r="F1052" s="27"/>
      <c r="G1052" s="27" t="str">
        <f ca="1"/>
        <v>EXPELC-DKW</v>
      </c>
      <c r="H1052" s="27" t="str">
        <f ca="1"/>
        <v>ELC_PRIS</v>
      </c>
      <c r="I1052" s="23" t="s">
        <v>21</v>
      </c>
      <c r="J1052" s="24" t="s">
        <v>22</v>
      </c>
      <c r="M1052" s="11"/>
    </row>
    <row r="1053" spans="1:13" x14ac:dyDescent="0.3">
      <c r="A1053" s="27" t="str">
        <v>W06D1H10</v>
      </c>
      <c r="B1053" s="27" t="str">
        <f ca="1"/>
        <v>COST</v>
      </c>
      <c r="C1053" s="27">
        <f ca="1"/>
        <v>2022</v>
      </c>
      <c r="D1053" s="27" t="str">
        <f ca="1"/>
        <v>MEuro22</v>
      </c>
      <c r="E1053" s="27">
        <f ca="1"/>
        <v>-4.1000000000000003E-3</v>
      </c>
      <c r="F1053" s="27"/>
      <c r="G1053" s="27" t="str">
        <f ca="1"/>
        <v>EXPELC-DKW</v>
      </c>
      <c r="H1053" s="27" t="str">
        <f ca="1"/>
        <v>ELC_PRIS</v>
      </c>
      <c r="I1053" s="23" t="s">
        <v>21</v>
      </c>
      <c r="J1053" s="24" t="s">
        <v>22</v>
      </c>
      <c r="M1053" s="11"/>
    </row>
    <row r="1054" spans="1:13" x14ac:dyDescent="0.3">
      <c r="A1054" s="27" t="str">
        <v>W06D1H11</v>
      </c>
      <c r="B1054" s="27" t="str">
        <f ca="1"/>
        <v>COST</v>
      </c>
      <c r="C1054" s="27">
        <f ca="1"/>
        <v>2022</v>
      </c>
      <c r="D1054" s="27" t="str">
        <f ca="1"/>
        <v>MEuro22</v>
      </c>
      <c r="E1054" s="27">
        <f ca="1"/>
        <v>-3.7000000000000002E-3</v>
      </c>
      <c r="F1054" s="27"/>
      <c r="G1054" s="27" t="str">
        <f ca="1"/>
        <v>EXPELC-DKW</v>
      </c>
      <c r="H1054" s="27" t="str">
        <f ca="1"/>
        <v>ELC_PRIS</v>
      </c>
      <c r="I1054" s="23" t="s">
        <v>21</v>
      </c>
      <c r="J1054" s="24" t="s">
        <v>22</v>
      </c>
      <c r="M1054" s="11"/>
    </row>
    <row r="1055" spans="1:13" x14ac:dyDescent="0.3">
      <c r="A1055" s="27" t="str">
        <v>W06D1H12</v>
      </c>
      <c r="B1055" s="27" t="str">
        <f ca="1"/>
        <v>COST</v>
      </c>
      <c r="C1055" s="27">
        <f ca="1"/>
        <v>2022</v>
      </c>
      <c r="D1055" s="27" t="str">
        <f ca="1"/>
        <v>MEuro22</v>
      </c>
      <c r="E1055" s="27">
        <f ca="1"/>
        <v>-1.6999999999999999E-3</v>
      </c>
      <c r="F1055" s="27"/>
      <c r="G1055" s="27" t="str">
        <f ca="1"/>
        <v>EXPELC-DKW</v>
      </c>
      <c r="H1055" s="27" t="str">
        <f ca="1"/>
        <v>ELC_PRIS</v>
      </c>
      <c r="I1055" s="23" t="s">
        <v>21</v>
      </c>
      <c r="J1055" s="24" t="s">
        <v>22</v>
      </c>
      <c r="M1055" s="11"/>
    </row>
    <row r="1056" spans="1:13" x14ac:dyDescent="0.3">
      <c r="A1056" s="27" t="str">
        <v>W06D1H13</v>
      </c>
      <c r="B1056" s="27" t="str">
        <f ca="1"/>
        <v>COST</v>
      </c>
      <c r="C1056" s="27">
        <f ca="1"/>
        <v>2022</v>
      </c>
      <c r="D1056" s="27" t="str">
        <f ca="1"/>
        <v>MEuro22</v>
      </c>
      <c r="E1056" s="27">
        <f ca="1"/>
        <v>-2.3999999999999998E-3</v>
      </c>
      <c r="F1056" s="27"/>
      <c r="G1056" s="27" t="str">
        <f ca="1"/>
        <v>EXPELC-DKW</v>
      </c>
      <c r="H1056" s="27" t="str">
        <f ca="1"/>
        <v>ELC_PRIS</v>
      </c>
      <c r="I1056" s="23" t="s">
        <v>21</v>
      </c>
      <c r="J1056" s="24" t="s">
        <v>22</v>
      </c>
      <c r="M1056" s="11"/>
    </row>
    <row r="1057" spans="1:13" x14ac:dyDescent="0.3">
      <c r="A1057" s="27" t="str">
        <v>W06D1H14</v>
      </c>
      <c r="B1057" s="27" t="str">
        <f ca="1"/>
        <v>COST</v>
      </c>
      <c r="C1057" s="27">
        <f ca="1"/>
        <v>2022</v>
      </c>
      <c r="D1057" s="27" t="str">
        <f ca="1"/>
        <v>MEuro22</v>
      </c>
      <c r="E1057" s="27">
        <f ca="1"/>
        <v>-2.8E-3</v>
      </c>
      <c r="F1057" s="27"/>
      <c r="G1057" s="27" t="str">
        <f ca="1"/>
        <v>EXPELC-DKW</v>
      </c>
      <c r="H1057" s="27" t="str">
        <f ca="1"/>
        <v>ELC_PRIS</v>
      </c>
      <c r="I1057" s="23" t="s">
        <v>21</v>
      </c>
      <c r="J1057" s="24" t="s">
        <v>22</v>
      </c>
      <c r="M1057" s="11"/>
    </row>
    <row r="1058" spans="1:13" x14ac:dyDescent="0.3">
      <c r="A1058" s="27" t="str">
        <v>W06D1H15</v>
      </c>
      <c r="B1058" s="27" t="str">
        <f ca="1"/>
        <v>COST</v>
      </c>
      <c r="C1058" s="27">
        <f ca="1"/>
        <v>2022</v>
      </c>
      <c r="D1058" s="27" t="str">
        <f ca="1"/>
        <v>MEuro22</v>
      </c>
      <c r="E1058" s="27">
        <f ca="1"/>
        <v>-4.4999999999999997E-3</v>
      </c>
      <c r="F1058" s="27"/>
      <c r="G1058" s="27" t="str">
        <f ca="1"/>
        <v>EXPELC-DKW</v>
      </c>
      <c r="H1058" s="27" t="str">
        <f ca="1"/>
        <v>ELC_PRIS</v>
      </c>
      <c r="I1058" s="23" t="s">
        <v>21</v>
      </c>
      <c r="J1058" s="24" t="s">
        <v>22</v>
      </c>
      <c r="M1058" s="11"/>
    </row>
    <row r="1059" spans="1:13" x14ac:dyDescent="0.3">
      <c r="A1059" s="27" t="str">
        <v>W06D1H16</v>
      </c>
      <c r="B1059" s="27" t="str">
        <f ca="1"/>
        <v>COST</v>
      </c>
      <c r="C1059" s="27">
        <f ca="1"/>
        <v>2022</v>
      </c>
      <c r="D1059" s="27" t="str">
        <f ca="1"/>
        <v>MEuro22</v>
      </c>
      <c r="E1059" s="27">
        <f ca="1"/>
        <v>-5.1000000000000004E-3</v>
      </c>
      <c r="F1059" s="27"/>
      <c r="G1059" s="27" t="str">
        <f ca="1"/>
        <v>EXPELC-DKW</v>
      </c>
      <c r="H1059" s="27" t="str">
        <f ca="1"/>
        <v>ELC_PRIS</v>
      </c>
      <c r="I1059" s="23" t="s">
        <v>21</v>
      </c>
      <c r="J1059" s="24" t="s">
        <v>22</v>
      </c>
      <c r="M1059" s="11"/>
    </row>
    <row r="1060" spans="1:13" x14ac:dyDescent="0.3">
      <c r="A1060" s="27" t="str">
        <v>W06D1H17</v>
      </c>
      <c r="B1060" s="27" t="str">
        <f ca="1"/>
        <v>COST</v>
      </c>
      <c r="C1060" s="27">
        <f ca="1"/>
        <v>2022</v>
      </c>
      <c r="D1060" s="27" t="str">
        <f ca="1"/>
        <v>MEuro22</v>
      </c>
      <c r="E1060" s="27">
        <f ca="1"/>
        <v>-6.4000000000000003E-3</v>
      </c>
      <c r="F1060" s="27"/>
      <c r="G1060" s="27" t="str">
        <f ca="1"/>
        <v>EXPELC-DKW</v>
      </c>
      <c r="H1060" s="27" t="str">
        <f ca="1"/>
        <v>ELC_PRIS</v>
      </c>
      <c r="I1060" s="23" t="s">
        <v>21</v>
      </c>
      <c r="J1060" s="24" t="s">
        <v>22</v>
      </c>
      <c r="M1060" s="11"/>
    </row>
    <row r="1061" spans="1:13" x14ac:dyDescent="0.3">
      <c r="A1061" s="27" t="str">
        <v>W06D1H18</v>
      </c>
      <c r="B1061" s="27" t="str">
        <f ca="1"/>
        <v>COST</v>
      </c>
      <c r="C1061" s="27">
        <f ca="1"/>
        <v>2022</v>
      </c>
      <c r="D1061" s="27" t="str">
        <f ca="1"/>
        <v>MEuro22</v>
      </c>
      <c r="E1061" s="27">
        <f ca="1"/>
        <v>-6.6E-3</v>
      </c>
      <c r="F1061" s="27"/>
      <c r="G1061" s="27" t="str">
        <f ca="1"/>
        <v>EXPELC-DKW</v>
      </c>
      <c r="H1061" s="27" t="str">
        <f ca="1"/>
        <v>ELC_PRIS</v>
      </c>
      <c r="I1061" s="23" t="s">
        <v>21</v>
      </c>
      <c r="J1061" s="24" t="s">
        <v>22</v>
      </c>
      <c r="M1061" s="11"/>
    </row>
    <row r="1062" spans="1:13" x14ac:dyDescent="0.3">
      <c r="A1062" s="27" t="str">
        <v>W06D1H19</v>
      </c>
      <c r="B1062" s="27" t="str">
        <f ca="1"/>
        <v>COST</v>
      </c>
      <c r="C1062" s="27">
        <f ca="1"/>
        <v>2022</v>
      </c>
      <c r="D1062" s="27" t="str">
        <f ca="1"/>
        <v>MEuro22</v>
      </c>
      <c r="E1062" s="27">
        <f ca="1"/>
        <v>-5.1000000000000004E-3</v>
      </c>
      <c r="F1062" s="27"/>
      <c r="G1062" s="27" t="str">
        <f ca="1"/>
        <v>EXPELC-DKW</v>
      </c>
      <c r="H1062" s="27" t="str">
        <f ca="1"/>
        <v>ELC_PRIS</v>
      </c>
      <c r="I1062" s="23" t="s">
        <v>21</v>
      </c>
      <c r="J1062" s="24" t="s">
        <v>22</v>
      </c>
      <c r="M1062" s="11"/>
    </row>
    <row r="1063" spans="1:13" x14ac:dyDescent="0.3">
      <c r="A1063" s="27" t="str">
        <v>W06D1H20</v>
      </c>
      <c r="B1063" s="27" t="str">
        <f ca="1"/>
        <v>COST</v>
      </c>
      <c r="C1063" s="27">
        <f ca="1"/>
        <v>2022</v>
      </c>
      <c r="D1063" s="27" t="str">
        <f ca="1"/>
        <v>MEuro22</v>
      </c>
      <c r="E1063" s="27">
        <f ca="1"/>
        <v>-4.7999999999999996E-3</v>
      </c>
      <c r="F1063" s="27"/>
      <c r="G1063" s="27" t="str">
        <f ca="1"/>
        <v>EXPELC-DKW</v>
      </c>
      <c r="H1063" s="27" t="str">
        <f ca="1"/>
        <v>ELC_PRIS</v>
      </c>
      <c r="I1063" s="23" t="s">
        <v>21</v>
      </c>
      <c r="J1063" s="24" t="s">
        <v>22</v>
      </c>
      <c r="M1063" s="11"/>
    </row>
    <row r="1064" spans="1:13" x14ac:dyDescent="0.3">
      <c r="A1064" s="27" t="str">
        <v>W06D1H21</v>
      </c>
      <c r="B1064" s="27" t="str">
        <f ca="1"/>
        <v>COST</v>
      </c>
      <c r="C1064" s="27">
        <f ca="1"/>
        <v>2022</v>
      </c>
      <c r="D1064" s="27" t="str">
        <f ca="1"/>
        <v>MEuro22</v>
      </c>
      <c r="E1064" s="27">
        <f ca="1"/>
        <v>-4.4999999999999997E-3</v>
      </c>
      <c r="F1064" s="27"/>
      <c r="G1064" s="27" t="str">
        <f ca="1"/>
        <v>EXPELC-DKW</v>
      </c>
      <c r="H1064" s="27" t="str">
        <f ca="1"/>
        <v>ELC_PRIS</v>
      </c>
      <c r="I1064" s="23" t="s">
        <v>21</v>
      </c>
      <c r="J1064" s="24" t="s">
        <v>22</v>
      </c>
      <c r="M1064" s="11"/>
    </row>
    <row r="1065" spans="1:13" x14ac:dyDescent="0.3">
      <c r="A1065" s="27" t="str">
        <v>W06D1H22</v>
      </c>
      <c r="B1065" s="27" t="str">
        <f ca="1"/>
        <v>COST</v>
      </c>
      <c r="C1065" s="27">
        <f ca="1"/>
        <v>2022</v>
      </c>
      <c r="D1065" s="27" t="str">
        <f ca="1"/>
        <v>MEuro22</v>
      </c>
      <c r="E1065" s="27">
        <f ca="1"/>
        <v>-4.8999999999999998E-3</v>
      </c>
      <c r="F1065" s="27"/>
      <c r="G1065" s="27" t="str">
        <f ca="1"/>
        <v>EXPELC-DKW</v>
      </c>
      <c r="H1065" s="27" t="str">
        <f ca="1"/>
        <v>ELC_PRIS</v>
      </c>
      <c r="I1065" s="23" t="s">
        <v>21</v>
      </c>
      <c r="J1065" s="24" t="s">
        <v>22</v>
      </c>
      <c r="M1065" s="11"/>
    </row>
    <row r="1066" spans="1:13" x14ac:dyDescent="0.3">
      <c r="A1066" s="27" t="str">
        <v>W06D1H23</v>
      </c>
      <c r="B1066" s="27" t="str">
        <f ca="1"/>
        <v>COST</v>
      </c>
      <c r="C1066" s="27">
        <f ca="1"/>
        <v>2022</v>
      </c>
      <c r="D1066" s="27" t="str">
        <f ca="1"/>
        <v>MEuro22</v>
      </c>
      <c r="E1066" s="27">
        <f ca="1"/>
        <v>-3.5000000000000001E-3</v>
      </c>
      <c r="F1066" s="27"/>
      <c r="G1066" s="27" t="str">
        <f ca="1"/>
        <v>EXPELC-DKW</v>
      </c>
      <c r="H1066" s="27" t="str">
        <f ca="1"/>
        <v>ELC_PRIS</v>
      </c>
      <c r="I1066" s="23" t="s">
        <v>21</v>
      </c>
      <c r="J1066" s="24" t="s">
        <v>22</v>
      </c>
      <c r="M1066" s="11"/>
    </row>
    <row r="1067" spans="1:13" x14ac:dyDescent="0.3">
      <c r="A1067" s="27" t="str">
        <v>W06D2H00</v>
      </c>
      <c r="B1067" s="27" t="str">
        <f ca="1"/>
        <v>COST</v>
      </c>
      <c r="C1067" s="27">
        <f ca="1"/>
        <v>2022</v>
      </c>
      <c r="D1067" s="27" t="str">
        <f ca="1"/>
        <v>MEuro22</v>
      </c>
      <c r="E1067" s="27">
        <f ca="1"/>
        <v>-2.5999999999999999E-3</v>
      </c>
      <c r="F1067" s="27"/>
      <c r="G1067" s="27" t="str">
        <f ca="1"/>
        <v>EXPELC-DKW</v>
      </c>
      <c r="H1067" s="27" t="str">
        <f ca="1"/>
        <v>ELC_PRIS</v>
      </c>
      <c r="I1067" s="23" t="s">
        <v>21</v>
      </c>
      <c r="J1067" s="24" t="s">
        <v>22</v>
      </c>
      <c r="M1067" s="11"/>
    </row>
    <row r="1068" spans="1:13" x14ac:dyDescent="0.3">
      <c r="A1068" s="27" t="str">
        <v>W06D2H01</v>
      </c>
      <c r="B1068" s="27" t="str">
        <f ca="1"/>
        <v>COST</v>
      </c>
      <c r="C1068" s="27">
        <f ca="1"/>
        <v>2022</v>
      </c>
      <c r="D1068" s="27" t="str">
        <f ca="1"/>
        <v>MEuro22</v>
      </c>
      <c r="E1068" s="27">
        <f ca="1"/>
        <v>-6.9999999999999999E-4</v>
      </c>
      <c r="F1068" s="27"/>
      <c r="G1068" s="27" t="str">
        <f ca="1"/>
        <v>EXPELC-DKW</v>
      </c>
      <c r="H1068" s="27" t="str">
        <f ca="1"/>
        <v>ELC_PRIS</v>
      </c>
      <c r="I1068" s="23" t="s">
        <v>21</v>
      </c>
      <c r="J1068" s="24" t="s">
        <v>22</v>
      </c>
      <c r="M1068" s="11"/>
    </row>
    <row r="1069" spans="1:13" x14ac:dyDescent="0.3">
      <c r="A1069" s="27" t="str">
        <v>W06D2H02</v>
      </c>
      <c r="B1069" s="27" t="str">
        <f ca="1"/>
        <v>COST</v>
      </c>
      <c r="C1069" s="27">
        <f ca="1"/>
        <v>2022</v>
      </c>
      <c r="D1069" s="27" t="str">
        <f ca="1"/>
        <v>MEuro22</v>
      </c>
      <c r="E1069" s="27">
        <f ca="1"/>
        <v>-6.9999999999999999E-4</v>
      </c>
      <c r="F1069" s="27"/>
      <c r="G1069" s="27" t="str">
        <f ca="1"/>
        <v>EXPELC-DKW</v>
      </c>
      <c r="H1069" s="27" t="str">
        <f ca="1"/>
        <v>ELC_PRIS</v>
      </c>
      <c r="I1069" s="23" t="s">
        <v>21</v>
      </c>
      <c r="J1069" s="24" t="s">
        <v>22</v>
      </c>
      <c r="M1069" s="11"/>
    </row>
    <row r="1070" spans="1:13" x14ac:dyDescent="0.3">
      <c r="A1070" s="27" t="str">
        <v>W06D2H03</v>
      </c>
      <c r="B1070" s="27" t="str">
        <f ca="1"/>
        <v>COST</v>
      </c>
      <c r="C1070" s="27">
        <f ca="1"/>
        <v>2022</v>
      </c>
      <c r="D1070" s="27" t="str">
        <f ca="1"/>
        <v>MEuro22</v>
      </c>
      <c r="E1070" s="27">
        <f ca="1"/>
        <v>-8.0000000000000004E-4</v>
      </c>
      <c r="F1070" s="27"/>
      <c r="G1070" s="27" t="str">
        <f ca="1"/>
        <v>EXPELC-DKW</v>
      </c>
      <c r="H1070" s="27" t="str">
        <f ca="1"/>
        <v>ELC_PRIS</v>
      </c>
      <c r="I1070" s="23" t="s">
        <v>21</v>
      </c>
      <c r="J1070" s="24" t="s">
        <v>22</v>
      </c>
      <c r="M1070" s="11"/>
    </row>
    <row r="1071" spans="1:13" x14ac:dyDescent="0.3">
      <c r="A1071" s="27" t="str">
        <v>W06D2H04</v>
      </c>
      <c r="B1071" s="27" t="str">
        <f ca="1"/>
        <v>COST</v>
      </c>
      <c r="C1071" s="27">
        <f ca="1"/>
        <v>2022</v>
      </c>
      <c r="D1071" s="27" t="str">
        <f ca="1"/>
        <v>MEuro22</v>
      </c>
      <c r="E1071" s="27">
        <f ca="1"/>
        <v>-2E-3</v>
      </c>
      <c r="F1071" s="27"/>
      <c r="G1071" s="27" t="str">
        <f ca="1"/>
        <v>EXPELC-DKW</v>
      </c>
      <c r="H1071" s="27" t="str">
        <f ca="1"/>
        <v>ELC_PRIS</v>
      </c>
      <c r="I1071" s="23" t="s">
        <v>21</v>
      </c>
      <c r="J1071" s="24" t="s">
        <v>22</v>
      </c>
      <c r="M1071" s="11"/>
    </row>
    <row r="1072" spans="1:13" x14ac:dyDescent="0.3">
      <c r="A1072" s="27" t="str">
        <v>W06D2H05</v>
      </c>
      <c r="B1072" s="27" t="str">
        <f ca="1"/>
        <v>COST</v>
      </c>
      <c r="C1072" s="27">
        <f ca="1"/>
        <v>2022</v>
      </c>
      <c r="D1072" s="27" t="str">
        <f ca="1"/>
        <v>MEuro22</v>
      </c>
      <c r="E1072" s="27">
        <f ca="1"/>
        <v>-4.8999999999999998E-3</v>
      </c>
      <c r="F1072" s="27"/>
      <c r="G1072" s="27" t="str">
        <f ca="1"/>
        <v>EXPELC-DKW</v>
      </c>
      <c r="H1072" s="27" t="str">
        <f ca="1"/>
        <v>ELC_PRIS</v>
      </c>
      <c r="I1072" s="23" t="s">
        <v>21</v>
      </c>
      <c r="J1072" s="24" t="s">
        <v>22</v>
      </c>
      <c r="M1072" s="11"/>
    </row>
    <row r="1073" spans="1:13" x14ac:dyDescent="0.3">
      <c r="A1073" s="27" t="str">
        <v>W06D2H06</v>
      </c>
      <c r="B1073" s="27" t="str">
        <f ca="1"/>
        <v>COST</v>
      </c>
      <c r="C1073" s="27">
        <f ca="1"/>
        <v>2022</v>
      </c>
      <c r="D1073" s="27" t="str">
        <f ca="1"/>
        <v>MEuro22</v>
      </c>
      <c r="E1073" s="27">
        <f ca="1"/>
        <v>-5.7999999999999996E-3</v>
      </c>
      <c r="F1073" s="27"/>
      <c r="G1073" s="27" t="str">
        <f ca="1"/>
        <v>EXPELC-DKW</v>
      </c>
      <c r="H1073" s="27" t="str">
        <f ca="1"/>
        <v>ELC_PRIS</v>
      </c>
      <c r="I1073" s="23" t="s">
        <v>21</v>
      </c>
      <c r="J1073" s="24" t="s">
        <v>22</v>
      </c>
      <c r="M1073" s="11"/>
    </row>
    <row r="1074" spans="1:13" x14ac:dyDescent="0.3">
      <c r="A1074" s="27" t="str">
        <v>W06D2H07</v>
      </c>
      <c r="B1074" s="27" t="str">
        <f ca="1"/>
        <v>COST</v>
      </c>
      <c r="C1074" s="27">
        <f ca="1"/>
        <v>2022</v>
      </c>
      <c r="D1074" s="27" t="str">
        <f ca="1"/>
        <v>MEuro22</v>
      </c>
      <c r="E1074" s="27">
        <f ca="1"/>
        <v>-6.1999999999999998E-3</v>
      </c>
      <c r="F1074" s="27"/>
      <c r="G1074" s="27" t="str">
        <f ca="1"/>
        <v>EXPELC-DKW</v>
      </c>
      <c r="H1074" s="27" t="str">
        <f ca="1"/>
        <v>ELC_PRIS</v>
      </c>
      <c r="I1074" s="23" t="s">
        <v>21</v>
      </c>
      <c r="J1074" s="24" t="s">
        <v>22</v>
      </c>
      <c r="M1074" s="11"/>
    </row>
    <row r="1075" spans="1:13" x14ac:dyDescent="0.3">
      <c r="A1075" s="27" t="str">
        <v>W06D2H08</v>
      </c>
      <c r="B1075" s="27" t="str">
        <f ca="1"/>
        <v>COST</v>
      </c>
      <c r="C1075" s="27">
        <f ca="1"/>
        <v>2022</v>
      </c>
      <c r="D1075" s="27" t="str">
        <f ca="1"/>
        <v>MEuro22</v>
      </c>
      <c r="E1075" s="27">
        <f ca="1"/>
        <v>-6.4999999999999997E-3</v>
      </c>
      <c r="F1075" s="27"/>
      <c r="G1075" s="27" t="str">
        <f ca="1"/>
        <v>EXPELC-DKW</v>
      </c>
      <c r="H1075" s="27" t="str">
        <f ca="1"/>
        <v>ELC_PRIS</v>
      </c>
      <c r="I1075" s="23" t="s">
        <v>21</v>
      </c>
      <c r="J1075" s="24" t="s">
        <v>22</v>
      </c>
      <c r="M1075" s="11"/>
    </row>
    <row r="1076" spans="1:13" x14ac:dyDescent="0.3">
      <c r="A1076" s="27" t="str">
        <v>W06D2H09</v>
      </c>
      <c r="B1076" s="27" t="str">
        <f ca="1"/>
        <v>COST</v>
      </c>
      <c r="C1076" s="27">
        <f ca="1"/>
        <v>2022</v>
      </c>
      <c r="D1076" s="27" t="str">
        <f ca="1"/>
        <v>MEuro22</v>
      </c>
      <c r="E1076" s="27">
        <f ca="1"/>
        <v>-5.4999999999999997E-3</v>
      </c>
      <c r="F1076" s="27"/>
      <c r="G1076" s="27" t="str">
        <f ca="1"/>
        <v>EXPELC-DKW</v>
      </c>
      <c r="H1076" s="27" t="str">
        <f ca="1"/>
        <v>ELC_PRIS</v>
      </c>
      <c r="I1076" s="23" t="s">
        <v>21</v>
      </c>
      <c r="J1076" s="24" t="s">
        <v>22</v>
      </c>
      <c r="M1076" s="11"/>
    </row>
    <row r="1077" spans="1:13" x14ac:dyDescent="0.3">
      <c r="A1077" s="27" t="str">
        <v>W06D2H10</v>
      </c>
      <c r="B1077" s="27" t="str">
        <f ca="1"/>
        <v>COST</v>
      </c>
      <c r="C1077" s="27">
        <f ca="1"/>
        <v>2022</v>
      </c>
      <c r="D1077" s="27" t="str">
        <f ca="1"/>
        <v>MEuro22</v>
      </c>
      <c r="E1077" s="27">
        <f ca="1"/>
        <v>-5.3E-3</v>
      </c>
      <c r="F1077" s="27"/>
      <c r="G1077" s="27" t="str">
        <f ca="1"/>
        <v>EXPELC-DKW</v>
      </c>
      <c r="H1077" s="27" t="str">
        <f ca="1"/>
        <v>ELC_PRIS</v>
      </c>
      <c r="I1077" s="23" t="s">
        <v>21</v>
      </c>
      <c r="J1077" s="24" t="s">
        <v>22</v>
      </c>
      <c r="M1077" s="11"/>
    </row>
    <row r="1078" spans="1:13" x14ac:dyDescent="0.3">
      <c r="A1078" s="27" t="str">
        <v>W06D2H11</v>
      </c>
      <c r="B1078" s="27" t="str">
        <f ca="1"/>
        <v>COST</v>
      </c>
      <c r="C1078" s="27">
        <f ca="1"/>
        <v>2022</v>
      </c>
      <c r="D1078" s="27" t="str">
        <f ca="1"/>
        <v>MEuro22</v>
      </c>
      <c r="E1078" s="27">
        <f ca="1"/>
        <v>-5.3E-3</v>
      </c>
      <c r="F1078" s="27"/>
      <c r="G1078" s="27" t="str">
        <f ca="1"/>
        <v>EXPELC-DKW</v>
      </c>
      <c r="H1078" s="27" t="str">
        <f ca="1"/>
        <v>ELC_PRIS</v>
      </c>
      <c r="I1078" s="23" t="s">
        <v>21</v>
      </c>
      <c r="J1078" s="24" t="s">
        <v>22</v>
      </c>
      <c r="M1078" s="11"/>
    </row>
    <row r="1079" spans="1:13" x14ac:dyDescent="0.3">
      <c r="A1079" s="27" t="str">
        <v>W06D2H12</v>
      </c>
      <c r="B1079" s="27" t="str">
        <f ca="1"/>
        <v>COST</v>
      </c>
      <c r="C1079" s="27">
        <f ca="1"/>
        <v>2022</v>
      </c>
      <c r="D1079" s="27" t="str">
        <f ca="1"/>
        <v>MEuro22</v>
      </c>
      <c r="E1079" s="27">
        <f ca="1"/>
        <v>-5.4999999999999997E-3</v>
      </c>
      <c r="F1079" s="27"/>
      <c r="G1079" s="27" t="str">
        <f ca="1"/>
        <v>EXPELC-DKW</v>
      </c>
      <c r="H1079" s="27" t="str">
        <f ca="1"/>
        <v>ELC_PRIS</v>
      </c>
      <c r="I1079" s="23" t="s">
        <v>21</v>
      </c>
      <c r="J1079" s="24" t="s">
        <v>22</v>
      </c>
      <c r="M1079" s="11"/>
    </row>
    <row r="1080" spans="1:13" x14ac:dyDescent="0.3">
      <c r="A1080" s="27" t="str">
        <v>W06D2H13</v>
      </c>
      <c r="B1080" s="27" t="str">
        <f ca="1"/>
        <v>COST</v>
      </c>
      <c r="C1080" s="27">
        <f ca="1"/>
        <v>2022</v>
      </c>
      <c r="D1080" s="27" t="str">
        <f ca="1"/>
        <v>MEuro22</v>
      </c>
      <c r="E1080" s="27">
        <f ca="1"/>
        <v>-5.7999999999999996E-3</v>
      </c>
      <c r="F1080" s="27"/>
      <c r="G1080" s="27" t="str">
        <f ca="1"/>
        <v>EXPELC-DKW</v>
      </c>
      <c r="H1080" s="27" t="str">
        <f ca="1"/>
        <v>ELC_PRIS</v>
      </c>
      <c r="I1080" s="23" t="s">
        <v>21</v>
      </c>
      <c r="J1080" s="24" t="s">
        <v>22</v>
      </c>
      <c r="M1080" s="11"/>
    </row>
    <row r="1081" spans="1:13" x14ac:dyDescent="0.3">
      <c r="A1081" s="27" t="str">
        <v>W06D2H14</v>
      </c>
      <c r="B1081" s="27" t="str">
        <f ca="1"/>
        <v>COST</v>
      </c>
      <c r="C1081" s="27">
        <f ca="1"/>
        <v>2022</v>
      </c>
      <c r="D1081" s="27" t="str">
        <f ca="1"/>
        <v>MEuro22</v>
      </c>
      <c r="E1081" s="27">
        <f ca="1"/>
        <v>-5.8999999999999999E-3</v>
      </c>
      <c r="F1081" s="27"/>
      <c r="G1081" s="27" t="str">
        <f ca="1"/>
        <v>EXPELC-DKW</v>
      </c>
      <c r="H1081" s="27" t="str">
        <f ca="1"/>
        <v>ELC_PRIS</v>
      </c>
      <c r="I1081" s="23" t="s">
        <v>21</v>
      </c>
      <c r="J1081" s="24" t="s">
        <v>22</v>
      </c>
      <c r="M1081" s="11"/>
    </row>
    <row r="1082" spans="1:13" x14ac:dyDescent="0.3">
      <c r="A1082" s="27" t="str">
        <v>W06D2H15</v>
      </c>
      <c r="B1082" s="27" t="str">
        <f ca="1"/>
        <v>COST</v>
      </c>
      <c r="C1082" s="27">
        <f ca="1"/>
        <v>2022</v>
      </c>
      <c r="D1082" s="27" t="str">
        <f ca="1"/>
        <v>MEuro22</v>
      </c>
      <c r="E1082" s="27">
        <f ca="1"/>
        <v>-6.1000000000000004E-3</v>
      </c>
      <c r="F1082" s="27"/>
      <c r="G1082" s="27" t="str">
        <f ca="1"/>
        <v>EXPELC-DKW</v>
      </c>
      <c r="H1082" s="27" t="str">
        <f ca="1"/>
        <v>ELC_PRIS</v>
      </c>
      <c r="I1082" s="23" t="s">
        <v>21</v>
      </c>
      <c r="J1082" s="24" t="s">
        <v>22</v>
      </c>
      <c r="M1082" s="11"/>
    </row>
    <row r="1083" spans="1:13" x14ac:dyDescent="0.3">
      <c r="A1083" s="27" t="str">
        <v>W06D2H16</v>
      </c>
      <c r="B1083" s="27" t="str">
        <f ca="1"/>
        <v>COST</v>
      </c>
      <c r="C1083" s="27">
        <f ca="1"/>
        <v>2022</v>
      </c>
      <c r="D1083" s="27" t="str">
        <f ca="1"/>
        <v>MEuro22</v>
      </c>
      <c r="E1083" s="27">
        <f ca="1"/>
        <v>-6.0000000000000001E-3</v>
      </c>
      <c r="F1083" s="27"/>
      <c r="G1083" s="27" t="str">
        <f ca="1"/>
        <v>EXPELC-DKW</v>
      </c>
      <c r="H1083" s="27" t="str">
        <f ca="1"/>
        <v>ELC_PRIS</v>
      </c>
      <c r="I1083" s="23" t="s">
        <v>21</v>
      </c>
      <c r="J1083" s="24" t="s">
        <v>22</v>
      </c>
      <c r="M1083" s="11"/>
    </row>
    <row r="1084" spans="1:13" x14ac:dyDescent="0.3">
      <c r="A1084" s="27" t="str">
        <v>W06D2H17</v>
      </c>
      <c r="B1084" s="27" t="str">
        <f ca="1"/>
        <v>COST</v>
      </c>
      <c r="C1084" s="27">
        <f ca="1"/>
        <v>2022</v>
      </c>
      <c r="D1084" s="27" t="str">
        <f ca="1"/>
        <v>MEuro22</v>
      </c>
      <c r="E1084" s="27">
        <f ca="1"/>
        <v>-6.4999999999999997E-3</v>
      </c>
      <c r="F1084" s="27"/>
      <c r="G1084" s="27" t="str">
        <f ca="1"/>
        <v>EXPELC-DKW</v>
      </c>
      <c r="H1084" s="27" t="str">
        <f ca="1"/>
        <v>ELC_PRIS</v>
      </c>
      <c r="I1084" s="23" t="s">
        <v>21</v>
      </c>
      <c r="J1084" s="24" t="s">
        <v>22</v>
      </c>
      <c r="M1084" s="11"/>
    </row>
    <row r="1085" spans="1:13" x14ac:dyDescent="0.3">
      <c r="A1085" s="27" t="str">
        <v>W06D2H18</v>
      </c>
      <c r="B1085" s="27" t="str">
        <f ca="1"/>
        <v>COST</v>
      </c>
      <c r="C1085" s="27">
        <f ca="1"/>
        <v>2022</v>
      </c>
      <c r="D1085" s="27" t="str">
        <f ca="1"/>
        <v>MEuro22</v>
      </c>
      <c r="E1085" s="27">
        <f ca="1"/>
        <v>-6.4999999999999997E-3</v>
      </c>
      <c r="F1085" s="27"/>
      <c r="G1085" s="27" t="str">
        <f ca="1"/>
        <v>EXPELC-DKW</v>
      </c>
      <c r="H1085" s="27" t="str">
        <f ca="1"/>
        <v>ELC_PRIS</v>
      </c>
      <c r="I1085" s="23" t="s">
        <v>21</v>
      </c>
      <c r="J1085" s="24" t="s">
        <v>22</v>
      </c>
      <c r="M1085" s="11"/>
    </row>
    <row r="1086" spans="1:13" x14ac:dyDescent="0.3">
      <c r="A1086" s="27" t="str">
        <v>W06D2H19</v>
      </c>
      <c r="B1086" s="27" t="str">
        <f ca="1"/>
        <v>COST</v>
      </c>
      <c r="C1086" s="27">
        <f ca="1"/>
        <v>2022</v>
      </c>
      <c r="D1086" s="27" t="str">
        <f ca="1"/>
        <v>MEuro22</v>
      </c>
      <c r="E1086" s="27">
        <f ca="1"/>
        <v>-6.0000000000000001E-3</v>
      </c>
      <c r="F1086" s="27"/>
      <c r="G1086" s="27" t="str">
        <f ca="1"/>
        <v>EXPELC-DKW</v>
      </c>
      <c r="H1086" s="27" t="str">
        <f ca="1"/>
        <v>ELC_PRIS</v>
      </c>
      <c r="I1086" s="23" t="s">
        <v>21</v>
      </c>
      <c r="J1086" s="24" t="s">
        <v>22</v>
      </c>
      <c r="M1086" s="11"/>
    </row>
    <row r="1087" spans="1:13" x14ac:dyDescent="0.3">
      <c r="A1087" s="27" t="str">
        <v>W06D2H20</v>
      </c>
      <c r="B1087" s="27" t="str">
        <f ca="1"/>
        <v>COST</v>
      </c>
      <c r="C1087" s="27">
        <f ca="1"/>
        <v>2022</v>
      </c>
      <c r="D1087" s="27" t="str">
        <f ca="1"/>
        <v>MEuro22</v>
      </c>
      <c r="E1087" s="27">
        <f ca="1"/>
        <v>-6.1000000000000004E-3</v>
      </c>
      <c r="F1087" s="27"/>
      <c r="G1087" s="27" t="str">
        <f ca="1"/>
        <v>EXPELC-DKW</v>
      </c>
      <c r="H1087" s="27" t="str">
        <f ca="1"/>
        <v>ELC_PRIS</v>
      </c>
      <c r="I1087" s="23" t="s">
        <v>21</v>
      </c>
      <c r="J1087" s="24" t="s">
        <v>22</v>
      </c>
      <c r="M1087" s="11"/>
    </row>
    <row r="1088" spans="1:13" x14ac:dyDescent="0.3">
      <c r="A1088" s="27" t="str">
        <v>W06D2H21</v>
      </c>
      <c r="B1088" s="27" t="str">
        <f ca="1"/>
        <v>COST</v>
      </c>
      <c r="C1088" s="27">
        <f ca="1"/>
        <v>2022</v>
      </c>
      <c r="D1088" s="27" t="str">
        <f ca="1"/>
        <v>MEuro22</v>
      </c>
      <c r="E1088" s="27">
        <f ca="1"/>
        <v>-6.0000000000000001E-3</v>
      </c>
      <c r="F1088" s="27"/>
      <c r="G1088" s="27" t="str">
        <f ca="1"/>
        <v>EXPELC-DKW</v>
      </c>
      <c r="H1088" s="27" t="str">
        <f ca="1"/>
        <v>ELC_PRIS</v>
      </c>
      <c r="I1088" s="23" t="s">
        <v>21</v>
      </c>
      <c r="J1088" s="24" t="s">
        <v>22</v>
      </c>
      <c r="M1088" s="11"/>
    </row>
    <row r="1089" spans="1:13" x14ac:dyDescent="0.3">
      <c r="A1089" s="27" t="str">
        <v>W06D2H22</v>
      </c>
      <c r="B1089" s="27" t="str">
        <f ca="1"/>
        <v>COST</v>
      </c>
      <c r="C1089" s="27">
        <f ca="1"/>
        <v>2022</v>
      </c>
      <c r="D1089" s="27" t="str">
        <f ca="1"/>
        <v>MEuro22</v>
      </c>
      <c r="E1089" s="27">
        <f ca="1"/>
        <v>-6.0000000000000001E-3</v>
      </c>
      <c r="F1089" s="27"/>
      <c r="G1089" s="27" t="str">
        <f ca="1"/>
        <v>EXPELC-DKW</v>
      </c>
      <c r="H1089" s="27" t="str">
        <f ca="1"/>
        <v>ELC_PRIS</v>
      </c>
      <c r="I1089" s="23" t="s">
        <v>21</v>
      </c>
      <c r="J1089" s="24" t="s">
        <v>22</v>
      </c>
      <c r="M1089" s="11"/>
    </row>
    <row r="1090" spans="1:13" x14ac:dyDescent="0.3">
      <c r="A1090" s="27" t="str">
        <v>W06D2H23</v>
      </c>
      <c r="B1090" s="27" t="str">
        <f ca="1"/>
        <v>COST</v>
      </c>
      <c r="C1090" s="27">
        <f ca="1"/>
        <v>2022</v>
      </c>
      <c r="D1090" s="27" t="str">
        <f ca="1"/>
        <v>MEuro22</v>
      </c>
      <c r="E1090" s="27">
        <f ca="1"/>
        <v>-5.7999999999999996E-3</v>
      </c>
      <c r="F1090" s="27"/>
      <c r="G1090" s="27" t="str">
        <f ca="1"/>
        <v>EXPELC-DKW</v>
      </c>
      <c r="H1090" s="27" t="str">
        <f ca="1"/>
        <v>ELC_PRIS</v>
      </c>
      <c r="I1090" s="23" t="s">
        <v>21</v>
      </c>
      <c r="J1090" s="24" t="s">
        <v>22</v>
      </c>
      <c r="M1090" s="11"/>
    </row>
    <row r="1091" spans="1:13" x14ac:dyDescent="0.3">
      <c r="A1091" s="27" t="str">
        <v>W06D3H00</v>
      </c>
      <c r="B1091" s="27" t="str">
        <f ca="1"/>
        <v>COST</v>
      </c>
      <c r="C1091" s="27">
        <f ca="1"/>
        <v>2022</v>
      </c>
      <c r="D1091" s="27" t="str">
        <f ca="1"/>
        <v>MEuro22</v>
      </c>
      <c r="E1091" s="27">
        <f ca="1"/>
        <v>-5.8999999999999999E-3</v>
      </c>
      <c r="F1091" s="27"/>
      <c r="G1091" s="27" t="str">
        <f ca="1"/>
        <v>EXPELC-DKW</v>
      </c>
      <c r="H1091" s="27" t="str">
        <f ca="1"/>
        <v>ELC_PRIS</v>
      </c>
      <c r="I1091" s="23" t="s">
        <v>21</v>
      </c>
      <c r="J1091" s="24" t="s">
        <v>22</v>
      </c>
      <c r="M1091" s="11"/>
    </row>
    <row r="1092" spans="1:13" x14ac:dyDescent="0.3">
      <c r="A1092" s="27" t="str">
        <v>W06D3H01</v>
      </c>
      <c r="B1092" s="27" t="str">
        <f ca="1"/>
        <v>COST</v>
      </c>
      <c r="C1092" s="27">
        <f ca="1"/>
        <v>2022</v>
      </c>
      <c r="D1092" s="27" t="str">
        <f ca="1"/>
        <v>MEuro22</v>
      </c>
      <c r="E1092" s="27">
        <f ca="1"/>
        <v>-5.8999999999999999E-3</v>
      </c>
      <c r="F1092" s="27"/>
      <c r="G1092" s="27" t="str">
        <f ca="1"/>
        <v>EXPELC-DKW</v>
      </c>
      <c r="H1092" s="27" t="str">
        <f ca="1"/>
        <v>ELC_PRIS</v>
      </c>
      <c r="I1092" s="23" t="s">
        <v>21</v>
      </c>
      <c r="J1092" s="24" t="s">
        <v>22</v>
      </c>
      <c r="M1092" s="11"/>
    </row>
    <row r="1093" spans="1:13" x14ac:dyDescent="0.3">
      <c r="A1093" s="27" t="str">
        <v>W06D3H02</v>
      </c>
      <c r="B1093" s="27" t="str">
        <f ca="1"/>
        <v>COST</v>
      </c>
      <c r="C1093" s="27">
        <f ca="1"/>
        <v>2022</v>
      </c>
      <c r="D1093" s="27" t="str">
        <f ca="1"/>
        <v>MEuro22</v>
      </c>
      <c r="E1093" s="27">
        <f ca="1"/>
        <v>-5.8999999999999999E-3</v>
      </c>
      <c r="F1093" s="27"/>
      <c r="G1093" s="27" t="str">
        <f ca="1"/>
        <v>EXPELC-DKW</v>
      </c>
      <c r="H1093" s="27" t="str">
        <f ca="1"/>
        <v>ELC_PRIS</v>
      </c>
      <c r="I1093" s="23" t="s">
        <v>21</v>
      </c>
      <c r="J1093" s="24" t="s">
        <v>22</v>
      </c>
      <c r="M1093" s="11"/>
    </row>
    <row r="1094" spans="1:13" x14ac:dyDescent="0.3">
      <c r="A1094" s="27" t="str">
        <v>W06D3H03</v>
      </c>
      <c r="B1094" s="27" t="str">
        <f ca="1"/>
        <v>COST</v>
      </c>
      <c r="C1094" s="27">
        <f ca="1"/>
        <v>2022</v>
      </c>
      <c r="D1094" s="27" t="str">
        <f ca="1"/>
        <v>MEuro22</v>
      </c>
      <c r="E1094" s="27">
        <f ca="1"/>
        <v>-5.8999999999999999E-3</v>
      </c>
      <c r="F1094" s="27"/>
      <c r="G1094" s="27" t="str">
        <f ca="1"/>
        <v>EXPELC-DKW</v>
      </c>
      <c r="H1094" s="27" t="str">
        <f ca="1"/>
        <v>ELC_PRIS</v>
      </c>
      <c r="I1094" s="23" t="s">
        <v>21</v>
      </c>
      <c r="J1094" s="24" t="s">
        <v>22</v>
      </c>
      <c r="M1094" s="11"/>
    </row>
    <row r="1095" spans="1:13" x14ac:dyDescent="0.3">
      <c r="A1095" s="27" t="str">
        <v>W06D3H04</v>
      </c>
      <c r="B1095" s="27" t="str">
        <f ca="1"/>
        <v>COST</v>
      </c>
      <c r="C1095" s="27">
        <f ca="1"/>
        <v>2022</v>
      </c>
      <c r="D1095" s="27" t="str">
        <f ca="1"/>
        <v>MEuro22</v>
      </c>
      <c r="E1095" s="27">
        <f ca="1"/>
        <v>-5.8999999999999999E-3</v>
      </c>
      <c r="F1095" s="27"/>
      <c r="G1095" s="27" t="str">
        <f ca="1"/>
        <v>EXPELC-DKW</v>
      </c>
      <c r="H1095" s="27" t="str">
        <f ca="1"/>
        <v>ELC_PRIS</v>
      </c>
      <c r="I1095" s="23" t="s">
        <v>21</v>
      </c>
      <c r="J1095" s="24" t="s">
        <v>22</v>
      </c>
      <c r="M1095" s="11"/>
    </row>
    <row r="1096" spans="1:13" x14ac:dyDescent="0.3">
      <c r="A1096" s="27" t="str">
        <v>W06D3H05</v>
      </c>
      <c r="B1096" s="27" t="str">
        <f ca="1"/>
        <v>COST</v>
      </c>
      <c r="C1096" s="27">
        <f ca="1"/>
        <v>2022</v>
      </c>
      <c r="D1096" s="27" t="str">
        <f ca="1"/>
        <v>MEuro22</v>
      </c>
      <c r="E1096" s="27">
        <f ca="1"/>
        <v>-6.0000000000000001E-3</v>
      </c>
      <c r="F1096" s="27"/>
      <c r="G1096" s="27" t="str">
        <f ca="1"/>
        <v>EXPELC-DKW</v>
      </c>
      <c r="H1096" s="27" t="str">
        <f ca="1"/>
        <v>ELC_PRIS</v>
      </c>
      <c r="I1096" s="23" t="s">
        <v>21</v>
      </c>
      <c r="J1096" s="24" t="s">
        <v>22</v>
      </c>
      <c r="M1096" s="11"/>
    </row>
    <row r="1097" spans="1:13" x14ac:dyDescent="0.3">
      <c r="A1097" s="27" t="str">
        <v>W06D3H06</v>
      </c>
      <c r="B1097" s="27" t="str">
        <f ca="1"/>
        <v>COST</v>
      </c>
      <c r="C1097" s="27">
        <f ca="1"/>
        <v>2022</v>
      </c>
      <c r="D1097" s="27" t="str">
        <f ca="1"/>
        <v>MEuro22</v>
      </c>
      <c r="E1097" s="27">
        <f ca="1"/>
        <v>-6.1000000000000004E-3</v>
      </c>
      <c r="F1097" s="27"/>
      <c r="G1097" s="27" t="str">
        <f ca="1"/>
        <v>EXPELC-DKW</v>
      </c>
      <c r="H1097" s="27" t="str">
        <f ca="1"/>
        <v>ELC_PRIS</v>
      </c>
      <c r="I1097" s="23" t="s">
        <v>21</v>
      </c>
      <c r="J1097" s="24" t="s">
        <v>22</v>
      </c>
      <c r="M1097" s="11"/>
    </row>
    <row r="1098" spans="1:13" x14ac:dyDescent="0.3">
      <c r="A1098" s="27" t="str">
        <v>W06D3H07</v>
      </c>
      <c r="B1098" s="27" t="str">
        <f ca="1"/>
        <v>COST</v>
      </c>
      <c r="C1098" s="27">
        <f ca="1"/>
        <v>2022</v>
      </c>
      <c r="D1098" s="27" t="str">
        <f ca="1"/>
        <v>MEuro22</v>
      </c>
      <c r="E1098" s="27">
        <f ca="1"/>
        <v>-6.4999999999999997E-3</v>
      </c>
      <c r="F1098" s="27"/>
      <c r="G1098" s="27" t="str">
        <f ca="1"/>
        <v>EXPELC-DKW</v>
      </c>
      <c r="H1098" s="27" t="str">
        <f ca="1"/>
        <v>ELC_PRIS</v>
      </c>
      <c r="I1098" s="23" t="s">
        <v>21</v>
      </c>
      <c r="J1098" s="24" t="s">
        <v>22</v>
      </c>
      <c r="M1098" s="11"/>
    </row>
    <row r="1099" spans="1:13" x14ac:dyDescent="0.3">
      <c r="A1099" s="27" t="str">
        <v>W06D3H08</v>
      </c>
      <c r="B1099" s="27" t="str">
        <f ca="1"/>
        <v>COST</v>
      </c>
      <c r="C1099" s="27">
        <f ca="1"/>
        <v>2022</v>
      </c>
      <c r="D1099" s="27" t="str">
        <f ca="1"/>
        <v>MEuro22</v>
      </c>
      <c r="E1099" s="27">
        <f ca="1"/>
        <v>-6.6E-3</v>
      </c>
      <c r="F1099" s="27"/>
      <c r="G1099" s="27" t="str">
        <f ca="1"/>
        <v>EXPELC-DKW</v>
      </c>
      <c r="H1099" s="27" t="str">
        <f ca="1"/>
        <v>ELC_PRIS</v>
      </c>
      <c r="I1099" s="23" t="s">
        <v>21</v>
      </c>
      <c r="J1099" s="24" t="s">
        <v>22</v>
      </c>
      <c r="M1099" s="11"/>
    </row>
    <row r="1100" spans="1:13" x14ac:dyDescent="0.3">
      <c r="A1100" s="27" t="str">
        <v>W06D3H09</v>
      </c>
      <c r="B1100" s="27" t="str">
        <f ca="1"/>
        <v>COST</v>
      </c>
      <c r="C1100" s="27">
        <f ca="1"/>
        <v>2022</v>
      </c>
      <c r="D1100" s="27" t="str">
        <f ca="1"/>
        <v>MEuro22</v>
      </c>
      <c r="E1100" s="27">
        <f ca="1"/>
        <v>-6.6E-3</v>
      </c>
      <c r="F1100" s="27"/>
      <c r="G1100" s="27" t="str">
        <f ca="1"/>
        <v>EXPELC-DKW</v>
      </c>
      <c r="H1100" s="27" t="str">
        <f ca="1"/>
        <v>ELC_PRIS</v>
      </c>
      <c r="I1100" s="23" t="s">
        <v>21</v>
      </c>
      <c r="J1100" s="24" t="s">
        <v>22</v>
      </c>
      <c r="M1100" s="11"/>
    </row>
    <row r="1101" spans="1:13" x14ac:dyDescent="0.3">
      <c r="A1101" s="27" t="str">
        <v>W06D3H10</v>
      </c>
      <c r="B1101" s="27" t="str">
        <f ca="1"/>
        <v>COST</v>
      </c>
      <c r="C1101" s="27">
        <f ca="1"/>
        <v>2022</v>
      </c>
      <c r="D1101" s="27" t="str">
        <f ca="1"/>
        <v>MEuro22</v>
      </c>
      <c r="E1101" s="27">
        <f ca="1"/>
        <v>-6.3E-3</v>
      </c>
      <c r="F1101" s="27"/>
      <c r="G1101" s="27" t="str">
        <f ca="1"/>
        <v>EXPELC-DKW</v>
      </c>
      <c r="H1101" s="27" t="str">
        <f ca="1"/>
        <v>ELC_PRIS</v>
      </c>
      <c r="I1101" s="23" t="s">
        <v>21</v>
      </c>
      <c r="J1101" s="24" t="s">
        <v>22</v>
      </c>
      <c r="M1101" s="11"/>
    </row>
    <row r="1102" spans="1:13" x14ac:dyDescent="0.3">
      <c r="A1102" s="27" t="str">
        <v>W06D3H11</v>
      </c>
      <c r="B1102" s="27" t="str">
        <f ca="1"/>
        <v>COST</v>
      </c>
      <c r="C1102" s="27">
        <f ca="1"/>
        <v>2022</v>
      </c>
      <c r="D1102" s="27" t="str">
        <f ca="1"/>
        <v>MEuro22</v>
      </c>
      <c r="E1102" s="27">
        <f ca="1"/>
        <v>-6.1999999999999998E-3</v>
      </c>
      <c r="F1102" s="27"/>
      <c r="G1102" s="27" t="str">
        <f ca="1"/>
        <v>EXPELC-DKW</v>
      </c>
      <c r="H1102" s="27" t="str">
        <f ca="1"/>
        <v>ELC_PRIS</v>
      </c>
      <c r="I1102" s="23" t="s">
        <v>21</v>
      </c>
      <c r="J1102" s="24" t="s">
        <v>22</v>
      </c>
      <c r="M1102" s="11"/>
    </row>
    <row r="1103" spans="1:13" x14ac:dyDescent="0.3">
      <c r="A1103" s="27" t="str">
        <v>W06D3H12</v>
      </c>
      <c r="B1103" s="27" t="str">
        <f ca="1"/>
        <v>COST</v>
      </c>
      <c r="C1103" s="27">
        <f ca="1"/>
        <v>2022</v>
      </c>
      <c r="D1103" s="27" t="str">
        <f ca="1"/>
        <v>MEuro22</v>
      </c>
      <c r="E1103" s="27">
        <f ca="1"/>
        <v>-6.1999999999999998E-3</v>
      </c>
      <c r="F1103" s="27"/>
      <c r="G1103" s="27" t="str">
        <f ca="1"/>
        <v>EXPELC-DKW</v>
      </c>
      <c r="H1103" s="27" t="str">
        <f ca="1"/>
        <v>ELC_PRIS</v>
      </c>
      <c r="I1103" s="23" t="s">
        <v>21</v>
      </c>
      <c r="J1103" s="24" t="s">
        <v>22</v>
      </c>
      <c r="M1103" s="11"/>
    </row>
    <row r="1104" spans="1:13" x14ac:dyDescent="0.3">
      <c r="A1104" s="27" t="str">
        <v>W06D3H13</v>
      </c>
      <c r="B1104" s="27" t="str">
        <f ca="1"/>
        <v>COST</v>
      </c>
      <c r="C1104" s="27">
        <f ca="1"/>
        <v>2022</v>
      </c>
      <c r="D1104" s="27" t="str">
        <f ca="1"/>
        <v>MEuro22</v>
      </c>
      <c r="E1104" s="27">
        <f ca="1"/>
        <v>-6.1999999999999998E-3</v>
      </c>
      <c r="F1104" s="27"/>
      <c r="G1104" s="27" t="str">
        <f ca="1"/>
        <v>EXPELC-DKW</v>
      </c>
      <c r="H1104" s="27" t="str">
        <f ca="1"/>
        <v>ELC_PRIS</v>
      </c>
      <c r="I1104" s="23" t="s">
        <v>21</v>
      </c>
      <c r="J1104" s="24" t="s">
        <v>22</v>
      </c>
      <c r="M1104" s="11"/>
    </row>
    <row r="1105" spans="1:13" x14ac:dyDescent="0.3">
      <c r="A1105" s="27" t="str">
        <v>W06D3H14</v>
      </c>
      <c r="B1105" s="27" t="str">
        <f ca="1"/>
        <v>COST</v>
      </c>
      <c r="C1105" s="27">
        <f ca="1"/>
        <v>2022</v>
      </c>
      <c r="D1105" s="27" t="str">
        <f ca="1"/>
        <v>MEuro22</v>
      </c>
      <c r="E1105" s="27">
        <f ca="1"/>
        <v>-6.1999999999999998E-3</v>
      </c>
      <c r="F1105" s="27"/>
      <c r="G1105" s="27" t="str">
        <f ca="1"/>
        <v>EXPELC-DKW</v>
      </c>
      <c r="H1105" s="27" t="str">
        <f ca="1"/>
        <v>ELC_PRIS</v>
      </c>
      <c r="I1105" s="23" t="s">
        <v>21</v>
      </c>
      <c r="J1105" s="24" t="s">
        <v>22</v>
      </c>
      <c r="M1105" s="11"/>
    </row>
    <row r="1106" spans="1:13" x14ac:dyDescent="0.3">
      <c r="A1106" s="27" t="str">
        <v>W06D3H15</v>
      </c>
      <c r="B1106" s="27" t="str">
        <f ca="1"/>
        <v>COST</v>
      </c>
      <c r="C1106" s="27">
        <f ca="1"/>
        <v>2022</v>
      </c>
      <c r="D1106" s="27" t="str">
        <f ca="1"/>
        <v>MEuro22</v>
      </c>
      <c r="E1106" s="27">
        <f ca="1"/>
        <v>-6.1000000000000004E-3</v>
      </c>
      <c r="F1106" s="27"/>
      <c r="G1106" s="27" t="str">
        <f ca="1"/>
        <v>EXPELC-DKW</v>
      </c>
      <c r="H1106" s="27" t="str">
        <f ca="1"/>
        <v>ELC_PRIS</v>
      </c>
      <c r="I1106" s="23" t="s">
        <v>21</v>
      </c>
      <c r="J1106" s="24" t="s">
        <v>22</v>
      </c>
      <c r="M1106" s="11"/>
    </row>
    <row r="1107" spans="1:13" x14ac:dyDescent="0.3">
      <c r="A1107" s="27" t="str">
        <v>W06D3H16</v>
      </c>
      <c r="B1107" s="27" t="str">
        <f ca="1"/>
        <v>COST</v>
      </c>
      <c r="C1107" s="27">
        <f ca="1"/>
        <v>2022</v>
      </c>
      <c r="D1107" s="27" t="str">
        <f ca="1"/>
        <v>MEuro22</v>
      </c>
      <c r="E1107" s="27">
        <f ca="1"/>
        <v>-6.0000000000000001E-3</v>
      </c>
      <c r="F1107" s="27"/>
      <c r="G1107" s="27" t="str">
        <f ca="1"/>
        <v>EXPELC-DKW</v>
      </c>
      <c r="H1107" s="27" t="str">
        <f ca="1"/>
        <v>ELC_PRIS</v>
      </c>
      <c r="I1107" s="23" t="s">
        <v>21</v>
      </c>
      <c r="J1107" s="24" t="s">
        <v>22</v>
      </c>
      <c r="M1107" s="11"/>
    </row>
    <row r="1108" spans="1:13" x14ac:dyDescent="0.3">
      <c r="A1108" s="27" t="str">
        <v>W06D3H17</v>
      </c>
      <c r="B1108" s="27" t="str">
        <f ca="1"/>
        <v>COST</v>
      </c>
      <c r="C1108" s="27">
        <f ca="1"/>
        <v>2022</v>
      </c>
      <c r="D1108" s="27" t="str">
        <f ca="1"/>
        <v>MEuro22</v>
      </c>
      <c r="E1108" s="27">
        <f ca="1"/>
        <v>-6.4999999999999997E-3</v>
      </c>
      <c r="F1108" s="27"/>
      <c r="G1108" s="27" t="str">
        <f ca="1"/>
        <v>EXPELC-DKW</v>
      </c>
      <c r="H1108" s="27" t="str">
        <f ca="1"/>
        <v>ELC_PRIS</v>
      </c>
      <c r="I1108" s="23" t="s">
        <v>21</v>
      </c>
      <c r="J1108" s="24" t="s">
        <v>22</v>
      </c>
      <c r="M1108" s="11"/>
    </row>
    <row r="1109" spans="1:13" x14ac:dyDescent="0.3">
      <c r="A1109" s="27" t="str">
        <v>W06D3H18</v>
      </c>
      <c r="B1109" s="27" t="str">
        <f ca="1"/>
        <v>COST</v>
      </c>
      <c r="C1109" s="27">
        <f ca="1"/>
        <v>2022</v>
      </c>
      <c r="D1109" s="27" t="str">
        <f ca="1"/>
        <v>MEuro22</v>
      </c>
      <c r="E1109" s="27">
        <f ca="1"/>
        <v>-6.4000000000000003E-3</v>
      </c>
      <c r="F1109" s="27"/>
      <c r="G1109" s="27" t="str">
        <f ca="1"/>
        <v>EXPELC-DKW</v>
      </c>
      <c r="H1109" s="27" t="str">
        <f ca="1"/>
        <v>ELC_PRIS</v>
      </c>
      <c r="I1109" s="23" t="s">
        <v>21</v>
      </c>
      <c r="J1109" s="24" t="s">
        <v>22</v>
      </c>
      <c r="M1109" s="11"/>
    </row>
    <row r="1110" spans="1:13" x14ac:dyDescent="0.3">
      <c r="A1110" s="27" t="str">
        <v>W06D3H19</v>
      </c>
      <c r="B1110" s="27" t="str">
        <f ca="1"/>
        <v>COST</v>
      </c>
      <c r="C1110" s="27">
        <f ca="1"/>
        <v>2022</v>
      </c>
      <c r="D1110" s="27" t="str">
        <f ca="1"/>
        <v>MEuro22</v>
      </c>
      <c r="E1110" s="27">
        <f ca="1"/>
        <v>-6.1000000000000004E-3</v>
      </c>
      <c r="F1110" s="27"/>
      <c r="G1110" s="27" t="str">
        <f ca="1"/>
        <v>EXPELC-DKW</v>
      </c>
      <c r="H1110" s="27" t="str">
        <f ca="1"/>
        <v>ELC_PRIS</v>
      </c>
      <c r="I1110" s="23" t="s">
        <v>21</v>
      </c>
      <c r="J1110" s="24" t="s">
        <v>22</v>
      </c>
      <c r="M1110" s="11"/>
    </row>
    <row r="1111" spans="1:13" x14ac:dyDescent="0.3">
      <c r="A1111" s="27" t="str">
        <v>W06D3H20</v>
      </c>
      <c r="B1111" s="27" t="str">
        <f ca="1"/>
        <v>COST</v>
      </c>
      <c r="C1111" s="27">
        <f ca="1"/>
        <v>2022</v>
      </c>
      <c r="D1111" s="27" t="str">
        <f ca="1"/>
        <v>MEuro22</v>
      </c>
      <c r="E1111" s="27">
        <f ca="1"/>
        <v>-5.7999999999999996E-3</v>
      </c>
      <c r="F1111" s="27"/>
      <c r="G1111" s="27" t="str">
        <f ca="1"/>
        <v>EXPELC-DKW</v>
      </c>
      <c r="H1111" s="27" t="str">
        <f ca="1"/>
        <v>ELC_PRIS</v>
      </c>
      <c r="I1111" s="23" t="s">
        <v>21</v>
      </c>
      <c r="J1111" s="24" t="s">
        <v>22</v>
      </c>
      <c r="M1111" s="11"/>
    </row>
    <row r="1112" spans="1:13" x14ac:dyDescent="0.3">
      <c r="A1112" s="27" t="str">
        <v>W06D3H21</v>
      </c>
      <c r="B1112" s="27" t="str">
        <f ca="1"/>
        <v>COST</v>
      </c>
      <c r="C1112" s="27">
        <f ca="1"/>
        <v>2022</v>
      </c>
      <c r="D1112" s="27" t="str">
        <f ca="1"/>
        <v>MEuro22</v>
      </c>
      <c r="E1112" s="27">
        <f ca="1"/>
        <v>-5.1000000000000004E-3</v>
      </c>
      <c r="F1112" s="27"/>
      <c r="G1112" s="27" t="str">
        <f ca="1"/>
        <v>EXPELC-DKW</v>
      </c>
      <c r="H1112" s="27" t="str">
        <f ca="1"/>
        <v>ELC_PRIS</v>
      </c>
      <c r="I1112" s="23" t="s">
        <v>21</v>
      </c>
      <c r="J1112" s="24" t="s">
        <v>22</v>
      </c>
      <c r="M1112" s="11"/>
    </row>
    <row r="1113" spans="1:13" x14ac:dyDescent="0.3">
      <c r="A1113" s="27" t="str">
        <v>W06D3H22</v>
      </c>
      <c r="B1113" s="27" t="str">
        <f ca="1"/>
        <v>COST</v>
      </c>
      <c r="C1113" s="27">
        <f ca="1"/>
        <v>2022</v>
      </c>
      <c r="D1113" s="27" t="str">
        <f ca="1"/>
        <v>MEuro22</v>
      </c>
      <c r="E1113" s="27">
        <f ca="1"/>
        <v>-5.7000000000000002E-3</v>
      </c>
      <c r="F1113" s="27"/>
      <c r="G1113" s="27" t="str">
        <f ca="1"/>
        <v>EXPELC-DKW</v>
      </c>
      <c r="H1113" s="27" t="str">
        <f ca="1"/>
        <v>ELC_PRIS</v>
      </c>
      <c r="I1113" s="23" t="s">
        <v>21</v>
      </c>
      <c r="J1113" s="24" t="s">
        <v>22</v>
      </c>
      <c r="M1113" s="11"/>
    </row>
    <row r="1114" spans="1:13" x14ac:dyDescent="0.3">
      <c r="A1114" s="27" t="str">
        <v>W06D3H23</v>
      </c>
      <c r="B1114" s="27" t="str">
        <f ca="1"/>
        <v>COST</v>
      </c>
      <c r="C1114" s="27">
        <f ca="1"/>
        <v>2022</v>
      </c>
      <c r="D1114" s="27" t="str">
        <f ca="1"/>
        <v>MEuro22</v>
      </c>
      <c r="E1114" s="27">
        <f ca="1"/>
        <v>-4.8999999999999998E-3</v>
      </c>
      <c r="F1114" s="27"/>
      <c r="G1114" s="27" t="str">
        <f ca="1"/>
        <v>EXPELC-DKW</v>
      </c>
      <c r="H1114" s="27" t="str">
        <f ca="1"/>
        <v>ELC_PRIS</v>
      </c>
      <c r="I1114" s="23" t="s">
        <v>21</v>
      </c>
      <c r="J1114" s="24" t="s">
        <v>22</v>
      </c>
      <c r="M1114" s="11"/>
    </row>
    <row r="1115" spans="1:13" x14ac:dyDescent="0.3">
      <c r="A1115" s="27" t="str">
        <v>W06D4H00</v>
      </c>
      <c r="B1115" s="27" t="str">
        <f ca="1"/>
        <v>COST</v>
      </c>
      <c r="C1115" s="27">
        <f ca="1"/>
        <v>2022</v>
      </c>
      <c r="D1115" s="27" t="str">
        <f ca="1"/>
        <v>MEuro22</v>
      </c>
      <c r="E1115" s="27">
        <f ca="1"/>
        <v>-5.3E-3</v>
      </c>
      <c r="F1115" s="27"/>
      <c r="G1115" s="27" t="str">
        <f ca="1"/>
        <v>EXPELC-DKW</v>
      </c>
      <c r="H1115" s="27" t="str">
        <f ca="1"/>
        <v>ELC_PRIS</v>
      </c>
      <c r="I1115" s="23" t="s">
        <v>21</v>
      </c>
      <c r="J1115" s="24" t="s">
        <v>22</v>
      </c>
      <c r="M1115" s="11"/>
    </row>
    <row r="1116" spans="1:13" x14ac:dyDescent="0.3">
      <c r="A1116" s="27" t="str">
        <v>W06D4H01</v>
      </c>
      <c r="B1116" s="27" t="str">
        <f ca="1"/>
        <v>COST</v>
      </c>
      <c r="C1116" s="27">
        <f ca="1"/>
        <v>2022</v>
      </c>
      <c r="D1116" s="27" t="str">
        <f ca="1"/>
        <v>MEuro22</v>
      </c>
      <c r="E1116" s="27">
        <f ca="1"/>
        <v>-5.1999999999999998E-3</v>
      </c>
      <c r="F1116" s="27"/>
      <c r="G1116" s="27" t="str">
        <f ca="1"/>
        <v>EXPELC-DKW</v>
      </c>
      <c r="H1116" s="27" t="str">
        <f ca="1"/>
        <v>ELC_PRIS</v>
      </c>
      <c r="I1116" s="23" t="s">
        <v>21</v>
      </c>
      <c r="J1116" s="24" t="s">
        <v>22</v>
      </c>
      <c r="M1116" s="11"/>
    </row>
    <row r="1117" spans="1:13" x14ac:dyDescent="0.3">
      <c r="A1117" s="27" t="str">
        <v>W06D4H02</v>
      </c>
      <c r="B1117" s="27" t="str">
        <f ca="1"/>
        <v>COST</v>
      </c>
      <c r="C1117" s="27">
        <f ca="1"/>
        <v>2022</v>
      </c>
      <c r="D1117" s="27" t="str">
        <f ca="1"/>
        <v>MEuro22</v>
      </c>
      <c r="E1117" s="27">
        <f ca="1"/>
        <v>-5.4999999999999997E-3</v>
      </c>
      <c r="F1117" s="27"/>
      <c r="G1117" s="27" t="str">
        <f ca="1"/>
        <v>EXPELC-DKW</v>
      </c>
      <c r="H1117" s="27" t="str">
        <f ca="1"/>
        <v>ELC_PRIS</v>
      </c>
      <c r="I1117" s="23" t="s">
        <v>21</v>
      </c>
      <c r="J1117" s="24" t="s">
        <v>22</v>
      </c>
      <c r="M1117" s="11"/>
    </row>
    <row r="1118" spans="1:13" x14ac:dyDescent="0.3">
      <c r="A1118" s="27" t="str">
        <v>W06D4H03</v>
      </c>
      <c r="B1118" s="27" t="str">
        <f ca="1"/>
        <v>COST</v>
      </c>
      <c r="C1118" s="27">
        <f ca="1"/>
        <v>2022</v>
      </c>
      <c r="D1118" s="27" t="str">
        <f ca="1"/>
        <v>MEuro22</v>
      </c>
      <c r="E1118" s="27">
        <f ca="1"/>
        <v>-5.8999999999999999E-3</v>
      </c>
      <c r="F1118" s="27"/>
      <c r="G1118" s="27" t="str">
        <f ca="1"/>
        <v>EXPELC-DKW</v>
      </c>
      <c r="H1118" s="27" t="str">
        <f ca="1"/>
        <v>ELC_PRIS</v>
      </c>
      <c r="I1118" s="23" t="s">
        <v>21</v>
      </c>
      <c r="J1118" s="24" t="s">
        <v>22</v>
      </c>
      <c r="M1118" s="11"/>
    </row>
    <row r="1119" spans="1:13" x14ac:dyDescent="0.3">
      <c r="A1119" s="27" t="str">
        <v>W06D4H04</v>
      </c>
      <c r="B1119" s="27" t="str">
        <f ca="1"/>
        <v>COST</v>
      </c>
      <c r="C1119" s="27">
        <f ca="1"/>
        <v>2022</v>
      </c>
      <c r="D1119" s="27" t="str">
        <f ca="1"/>
        <v>MEuro22</v>
      </c>
      <c r="E1119" s="27">
        <f ca="1"/>
        <v>-5.7999999999999996E-3</v>
      </c>
      <c r="F1119" s="27"/>
      <c r="G1119" s="27" t="str">
        <f ca="1"/>
        <v>EXPELC-DKW</v>
      </c>
      <c r="H1119" s="27" t="str">
        <f ca="1"/>
        <v>ELC_PRIS</v>
      </c>
      <c r="I1119" s="23" t="s">
        <v>21</v>
      </c>
      <c r="J1119" s="24" t="s">
        <v>22</v>
      </c>
      <c r="M1119" s="11"/>
    </row>
    <row r="1120" spans="1:13" x14ac:dyDescent="0.3">
      <c r="A1120" s="27" t="str">
        <v>W06D4H05</v>
      </c>
      <c r="B1120" s="27" t="str">
        <f ca="1"/>
        <v>COST</v>
      </c>
      <c r="C1120" s="27">
        <f ca="1"/>
        <v>2022</v>
      </c>
      <c r="D1120" s="27" t="str">
        <f ca="1"/>
        <v>MEuro22</v>
      </c>
      <c r="E1120" s="27">
        <f ca="1"/>
        <v>-6.1000000000000004E-3</v>
      </c>
      <c r="F1120" s="27"/>
      <c r="G1120" s="27" t="str">
        <f ca="1"/>
        <v>EXPELC-DKW</v>
      </c>
      <c r="H1120" s="27" t="str">
        <f ca="1"/>
        <v>ELC_PRIS</v>
      </c>
      <c r="I1120" s="23" t="s">
        <v>21</v>
      </c>
      <c r="J1120" s="24" t="s">
        <v>22</v>
      </c>
      <c r="M1120" s="11"/>
    </row>
    <row r="1121" spans="1:13" x14ac:dyDescent="0.3">
      <c r="A1121" s="27" t="str">
        <v>W06D4H06</v>
      </c>
      <c r="B1121" s="27" t="str">
        <f ca="1"/>
        <v>COST</v>
      </c>
      <c r="C1121" s="27">
        <f ca="1"/>
        <v>2022</v>
      </c>
      <c r="D1121" s="27" t="str">
        <f ca="1"/>
        <v>MEuro22</v>
      </c>
      <c r="E1121" s="27">
        <f ca="1"/>
        <v>-6.7000000000000002E-3</v>
      </c>
      <c r="F1121" s="27"/>
      <c r="G1121" s="27" t="str">
        <f ca="1"/>
        <v>EXPELC-DKW</v>
      </c>
      <c r="H1121" s="27" t="str">
        <f ca="1"/>
        <v>ELC_PRIS</v>
      </c>
      <c r="I1121" s="23" t="s">
        <v>21</v>
      </c>
      <c r="J1121" s="24" t="s">
        <v>22</v>
      </c>
      <c r="M1121" s="11"/>
    </row>
    <row r="1122" spans="1:13" x14ac:dyDescent="0.3">
      <c r="A1122" s="27" t="str">
        <v>W06D4H07</v>
      </c>
      <c r="B1122" s="27" t="str">
        <f ca="1"/>
        <v>COST</v>
      </c>
      <c r="C1122" s="27">
        <f ca="1"/>
        <v>2022</v>
      </c>
      <c r="D1122" s="27" t="str">
        <f ca="1"/>
        <v>MEuro22</v>
      </c>
      <c r="E1122" s="27">
        <f ca="1"/>
        <v>-6.7000000000000002E-3</v>
      </c>
      <c r="F1122" s="27"/>
      <c r="G1122" s="27" t="str">
        <f ca="1"/>
        <v>EXPELC-DKW</v>
      </c>
      <c r="H1122" s="27" t="str">
        <f ca="1"/>
        <v>ELC_PRIS</v>
      </c>
      <c r="I1122" s="23" t="s">
        <v>21</v>
      </c>
      <c r="J1122" s="24" t="s">
        <v>22</v>
      </c>
      <c r="M1122" s="11"/>
    </row>
    <row r="1123" spans="1:13" x14ac:dyDescent="0.3">
      <c r="A1123" s="27" t="str">
        <v>W06D4H08</v>
      </c>
      <c r="B1123" s="27" t="str">
        <f ca="1"/>
        <v>COST</v>
      </c>
      <c r="C1123" s="27">
        <f ca="1"/>
        <v>2022</v>
      </c>
      <c r="D1123" s="27" t="str">
        <f ca="1"/>
        <v>MEuro22</v>
      </c>
      <c r="E1123" s="27">
        <f ca="1"/>
        <v>-6.7999999999999996E-3</v>
      </c>
      <c r="F1123" s="27"/>
      <c r="G1123" s="27" t="str">
        <f ca="1"/>
        <v>EXPELC-DKW</v>
      </c>
      <c r="H1123" s="27" t="str">
        <f ca="1"/>
        <v>ELC_PRIS</v>
      </c>
      <c r="I1123" s="23" t="s">
        <v>21</v>
      </c>
      <c r="J1123" s="24" t="s">
        <v>22</v>
      </c>
      <c r="M1123" s="11"/>
    </row>
    <row r="1124" spans="1:13" x14ac:dyDescent="0.3">
      <c r="A1124" s="27" t="str">
        <v>W06D4H09</v>
      </c>
      <c r="B1124" s="27" t="str">
        <f ca="1"/>
        <v>COST</v>
      </c>
      <c r="C1124" s="27">
        <f ca="1"/>
        <v>2022</v>
      </c>
      <c r="D1124" s="27" t="str">
        <f ca="1"/>
        <v>MEuro22</v>
      </c>
      <c r="E1124" s="27">
        <f ca="1"/>
        <v>-6.7999999999999996E-3</v>
      </c>
      <c r="F1124" s="27"/>
      <c r="G1124" s="27" t="str">
        <f ca="1"/>
        <v>EXPELC-DKW</v>
      </c>
      <c r="H1124" s="27" t="str">
        <f ca="1"/>
        <v>ELC_PRIS</v>
      </c>
      <c r="I1124" s="23" t="s">
        <v>21</v>
      </c>
      <c r="J1124" s="24" t="s">
        <v>22</v>
      </c>
      <c r="M1124" s="11"/>
    </row>
    <row r="1125" spans="1:13" x14ac:dyDescent="0.3">
      <c r="A1125" s="27" t="str">
        <v>W06D4H10</v>
      </c>
      <c r="B1125" s="27" t="str">
        <f ca="1"/>
        <v>COST</v>
      </c>
      <c r="C1125" s="27">
        <f ca="1"/>
        <v>2022</v>
      </c>
      <c r="D1125" s="27" t="str">
        <f ca="1"/>
        <v>MEuro22</v>
      </c>
      <c r="E1125" s="27">
        <f ca="1"/>
        <v>-6.7999999999999996E-3</v>
      </c>
      <c r="F1125" s="27"/>
      <c r="G1125" s="27" t="str">
        <f ca="1"/>
        <v>EXPELC-DKW</v>
      </c>
      <c r="H1125" s="27" t="str">
        <f ca="1"/>
        <v>ELC_PRIS</v>
      </c>
      <c r="I1125" s="23" t="s">
        <v>21</v>
      </c>
      <c r="J1125" s="24" t="s">
        <v>22</v>
      </c>
      <c r="M1125" s="11"/>
    </row>
    <row r="1126" spans="1:13" x14ac:dyDescent="0.3">
      <c r="A1126" s="27" t="str">
        <v>W06D4H11</v>
      </c>
      <c r="B1126" s="27" t="str">
        <f ca="1"/>
        <v>COST</v>
      </c>
      <c r="C1126" s="27">
        <f ca="1"/>
        <v>2022</v>
      </c>
      <c r="D1126" s="27" t="str">
        <f ca="1"/>
        <v>MEuro22</v>
      </c>
      <c r="E1126" s="27">
        <f ca="1"/>
        <v>-6.7000000000000002E-3</v>
      </c>
      <c r="F1126" s="27"/>
      <c r="G1126" s="27" t="str">
        <f ca="1"/>
        <v>EXPELC-DKW</v>
      </c>
      <c r="H1126" s="27" t="str">
        <f ca="1"/>
        <v>ELC_PRIS</v>
      </c>
      <c r="I1126" s="23" t="s">
        <v>21</v>
      </c>
      <c r="J1126" s="24" t="s">
        <v>22</v>
      </c>
      <c r="M1126" s="11"/>
    </row>
    <row r="1127" spans="1:13" x14ac:dyDescent="0.3">
      <c r="A1127" s="27" t="str">
        <v>W06D4H12</v>
      </c>
      <c r="B1127" s="27" t="str">
        <f ca="1"/>
        <v>COST</v>
      </c>
      <c r="C1127" s="27">
        <f ca="1"/>
        <v>2022</v>
      </c>
      <c r="D1127" s="27" t="str">
        <f ca="1"/>
        <v>MEuro22</v>
      </c>
      <c r="E1127" s="27">
        <f ca="1"/>
        <v>-6.6E-3</v>
      </c>
      <c r="F1127" s="27"/>
      <c r="G1127" s="27" t="str">
        <f ca="1"/>
        <v>EXPELC-DKW</v>
      </c>
      <c r="H1127" s="27" t="str">
        <f ca="1"/>
        <v>ELC_PRIS</v>
      </c>
      <c r="I1127" s="23" t="s">
        <v>21</v>
      </c>
      <c r="J1127" s="24" t="s">
        <v>22</v>
      </c>
      <c r="M1127" s="11"/>
    </row>
    <row r="1128" spans="1:13" x14ac:dyDescent="0.3">
      <c r="A1128" s="27" t="str">
        <v>W06D4H13</v>
      </c>
      <c r="B1128" s="27" t="str">
        <f ca="1"/>
        <v>COST</v>
      </c>
      <c r="C1128" s="27">
        <f ca="1"/>
        <v>2022</v>
      </c>
      <c r="D1128" s="27" t="str">
        <f ca="1"/>
        <v>MEuro22</v>
      </c>
      <c r="E1128" s="27">
        <f ca="1"/>
        <v>-6.1999999999999998E-3</v>
      </c>
      <c r="F1128" s="27"/>
      <c r="G1128" s="27" t="str">
        <f ca="1"/>
        <v>EXPELC-DKW</v>
      </c>
      <c r="H1128" s="27" t="str">
        <f ca="1"/>
        <v>ELC_PRIS</v>
      </c>
      <c r="I1128" s="23" t="s">
        <v>21</v>
      </c>
      <c r="J1128" s="24" t="s">
        <v>22</v>
      </c>
      <c r="M1128" s="11"/>
    </row>
    <row r="1129" spans="1:13" x14ac:dyDescent="0.3">
      <c r="A1129" s="27" t="str">
        <v>W06D4H14</v>
      </c>
      <c r="B1129" s="27" t="str">
        <f ca="1"/>
        <v>COST</v>
      </c>
      <c r="C1129" s="27">
        <f ca="1"/>
        <v>2022</v>
      </c>
      <c r="D1129" s="27" t="str">
        <f ca="1"/>
        <v>MEuro22</v>
      </c>
      <c r="E1129" s="27">
        <f ca="1"/>
        <v>-5.8999999999999999E-3</v>
      </c>
      <c r="F1129" s="27"/>
      <c r="G1129" s="27" t="str">
        <f ca="1"/>
        <v>EXPELC-DKW</v>
      </c>
      <c r="H1129" s="27" t="str">
        <f ca="1"/>
        <v>ELC_PRIS</v>
      </c>
      <c r="I1129" s="23" t="s">
        <v>21</v>
      </c>
      <c r="J1129" s="24" t="s">
        <v>22</v>
      </c>
      <c r="M1129" s="11"/>
    </row>
    <row r="1130" spans="1:13" x14ac:dyDescent="0.3">
      <c r="A1130" s="27" t="str">
        <v>W06D4H15</v>
      </c>
      <c r="B1130" s="27" t="str">
        <f ca="1"/>
        <v>COST</v>
      </c>
      <c r="C1130" s="27">
        <f ca="1"/>
        <v>2022</v>
      </c>
      <c r="D1130" s="27" t="str">
        <f ca="1"/>
        <v>MEuro22</v>
      </c>
      <c r="E1130" s="27">
        <f ca="1"/>
        <v>-5.4000000000000003E-3</v>
      </c>
      <c r="F1130" s="27"/>
      <c r="G1130" s="27" t="str">
        <f ca="1"/>
        <v>EXPELC-DKW</v>
      </c>
      <c r="H1130" s="27" t="str">
        <f ca="1"/>
        <v>ELC_PRIS</v>
      </c>
      <c r="I1130" s="23" t="s">
        <v>21</v>
      </c>
      <c r="J1130" s="24" t="s">
        <v>22</v>
      </c>
      <c r="M1130" s="11"/>
    </row>
    <row r="1131" spans="1:13" x14ac:dyDescent="0.3">
      <c r="A1131" s="27" t="str">
        <v>W06D4H16</v>
      </c>
      <c r="B1131" s="27" t="str">
        <f ca="1"/>
        <v>COST</v>
      </c>
      <c r="C1131" s="27">
        <f ca="1"/>
        <v>2022</v>
      </c>
      <c r="D1131" s="27" t="str">
        <f ca="1"/>
        <v>MEuro22</v>
      </c>
      <c r="E1131" s="27">
        <f ca="1"/>
        <v>-5.4999999999999997E-3</v>
      </c>
      <c r="F1131" s="27"/>
      <c r="G1131" s="27" t="str">
        <f ca="1"/>
        <v>EXPELC-DKW</v>
      </c>
      <c r="H1131" s="27" t="str">
        <f ca="1"/>
        <v>ELC_PRIS</v>
      </c>
      <c r="I1131" s="23" t="s">
        <v>21</v>
      </c>
      <c r="J1131" s="24" t="s">
        <v>22</v>
      </c>
      <c r="M1131" s="11"/>
    </row>
    <row r="1132" spans="1:13" x14ac:dyDescent="0.3">
      <c r="A1132" s="27" t="str">
        <v>W06D4H17</v>
      </c>
      <c r="B1132" s="27" t="str">
        <f ca="1"/>
        <v>COST</v>
      </c>
      <c r="C1132" s="27">
        <f ca="1"/>
        <v>2022</v>
      </c>
      <c r="D1132" s="27" t="str">
        <f ca="1"/>
        <v>MEuro22</v>
      </c>
      <c r="E1132" s="27">
        <f ca="1"/>
        <v>-6.1000000000000004E-3</v>
      </c>
      <c r="F1132" s="27"/>
      <c r="G1132" s="27" t="str">
        <f ca="1"/>
        <v>EXPELC-DKW</v>
      </c>
      <c r="H1132" s="27" t="str">
        <f ca="1"/>
        <v>ELC_PRIS</v>
      </c>
      <c r="I1132" s="23" t="s">
        <v>21</v>
      </c>
      <c r="J1132" s="24" t="s">
        <v>22</v>
      </c>
      <c r="M1132" s="11"/>
    </row>
    <row r="1133" spans="1:13" x14ac:dyDescent="0.3">
      <c r="A1133" s="27" t="str">
        <v>W06D4H18</v>
      </c>
      <c r="B1133" s="27" t="str">
        <f ca="1"/>
        <v>COST</v>
      </c>
      <c r="C1133" s="27">
        <f ca="1"/>
        <v>2022</v>
      </c>
      <c r="D1133" s="27" t="str">
        <f ca="1"/>
        <v>MEuro22</v>
      </c>
      <c r="E1133" s="27">
        <f ca="1"/>
        <v>-6.1000000000000004E-3</v>
      </c>
      <c r="F1133" s="27"/>
      <c r="G1133" s="27" t="str">
        <f ca="1"/>
        <v>EXPELC-DKW</v>
      </c>
      <c r="H1133" s="27" t="str">
        <f ca="1"/>
        <v>ELC_PRIS</v>
      </c>
      <c r="I1133" s="23" t="s">
        <v>21</v>
      </c>
      <c r="J1133" s="24" t="s">
        <v>22</v>
      </c>
      <c r="M1133" s="11"/>
    </row>
    <row r="1134" spans="1:13" x14ac:dyDescent="0.3">
      <c r="A1134" s="27" t="str">
        <v>W06D4H19</v>
      </c>
      <c r="B1134" s="27" t="str">
        <f ca="1"/>
        <v>COST</v>
      </c>
      <c r="C1134" s="27">
        <f ca="1"/>
        <v>2022</v>
      </c>
      <c r="D1134" s="27" t="str">
        <f ca="1"/>
        <v>MEuro22</v>
      </c>
      <c r="E1134" s="27">
        <f ca="1"/>
        <v>-6.1999999999999998E-3</v>
      </c>
      <c r="F1134" s="27"/>
      <c r="G1134" s="27" t="str">
        <f ca="1"/>
        <v>EXPELC-DKW</v>
      </c>
      <c r="H1134" s="27" t="str">
        <f ca="1"/>
        <v>ELC_PRIS</v>
      </c>
      <c r="I1134" s="23" t="s">
        <v>21</v>
      </c>
      <c r="J1134" s="24" t="s">
        <v>22</v>
      </c>
      <c r="M1134" s="11"/>
    </row>
    <row r="1135" spans="1:13" x14ac:dyDescent="0.3">
      <c r="A1135" s="27" t="str">
        <v>W06D4H20</v>
      </c>
      <c r="B1135" s="27" t="str">
        <f ca="1"/>
        <v>COST</v>
      </c>
      <c r="C1135" s="27">
        <f ca="1"/>
        <v>2022</v>
      </c>
      <c r="D1135" s="27" t="str">
        <f ca="1"/>
        <v>MEuro22</v>
      </c>
      <c r="E1135" s="27">
        <f ca="1"/>
        <v>-5.7000000000000002E-3</v>
      </c>
      <c r="F1135" s="27"/>
      <c r="G1135" s="27" t="str">
        <f ca="1"/>
        <v>EXPELC-DKW</v>
      </c>
      <c r="H1135" s="27" t="str">
        <f ca="1"/>
        <v>ELC_PRIS</v>
      </c>
      <c r="I1135" s="23" t="s">
        <v>21</v>
      </c>
      <c r="J1135" s="24" t="s">
        <v>22</v>
      </c>
      <c r="M1135" s="11"/>
    </row>
    <row r="1136" spans="1:13" x14ac:dyDescent="0.3">
      <c r="A1136" s="27" t="str">
        <v>W06D4H21</v>
      </c>
      <c r="B1136" s="27" t="str">
        <f ca="1"/>
        <v>COST</v>
      </c>
      <c r="C1136" s="27">
        <f ca="1"/>
        <v>2022</v>
      </c>
      <c r="D1136" s="27" t="str">
        <f ca="1"/>
        <v>MEuro22</v>
      </c>
      <c r="E1136" s="27">
        <f ca="1"/>
        <v>-5.3E-3</v>
      </c>
      <c r="F1136" s="27"/>
      <c r="G1136" s="27" t="str">
        <f ca="1"/>
        <v>EXPELC-DKW</v>
      </c>
      <c r="H1136" s="27" t="str">
        <f ca="1"/>
        <v>ELC_PRIS</v>
      </c>
      <c r="I1136" s="23" t="s">
        <v>21</v>
      </c>
      <c r="J1136" s="24" t="s">
        <v>22</v>
      </c>
      <c r="M1136" s="11"/>
    </row>
    <row r="1137" spans="1:13" x14ac:dyDescent="0.3">
      <c r="A1137" s="27" t="str">
        <v>W06D4H22</v>
      </c>
      <c r="B1137" s="27" t="str">
        <f ca="1"/>
        <v>COST</v>
      </c>
      <c r="C1137" s="27">
        <f ca="1"/>
        <v>2022</v>
      </c>
      <c r="D1137" s="27" t="str">
        <f ca="1"/>
        <v>MEuro22</v>
      </c>
      <c r="E1137" s="27">
        <f ca="1"/>
        <v>-5.3E-3</v>
      </c>
      <c r="F1137" s="27"/>
      <c r="G1137" s="27" t="str">
        <f ca="1"/>
        <v>EXPELC-DKW</v>
      </c>
      <c r="H1137" s="27" t="str">
        <f ca="1"/>
        <v>ELC_PRIS</v>
      </c>
      <c r="I1137" s="23" t="s">
        <v>21</v>
      </c>
      <c r="J1137" s="24" t="s">
        <v>22</v>
      </c>
      <c r="M1137" s="11"/>
    </row>
    <row r="1138" spans="1:13" x14ac:dyDescent="0.3">
      <c r="A1138" s="27" t="str">
        <v>W06D4H23</v>
      </c>
      <c r="B1138" s="27" t="str">
        <f ca="1"/>
        <v>COST</v>
      </c>
      <c r="C1138" s="27">
        <f ca="1"/>
        <v>2022</v>
      </c>
      <c r="D1138" s="27" t="str">
        <f ca="1"/>
        <v>MEuro22</v>
      </c>
      <c r="E1138" s="27">
        <f ca="1"/>
        <v>-4.1000000000000003E-3</v>
      </c>
      <c r="F1138" s="27"/>
      <c r="G1138" s="27" t="str">
        <f ca="1"/>
        <v>EXPELC-DKW</v>
      </c>
      <c r="H1138" s="27" t="str">
        <f ca="1"/>
        <v>ELC_PRIS</v>
      </c>
      <c r="I1138" s="23" t="s">
        <v>21</v>
      </c>
      <c r="J1138" s="24" t="s">
        <v>22</v>
      </c>
      <c r="M1138" s="11"/>
    </row>
    <row r="1139" spans="1:13" x14ac:dyDescent="0.3">
      <c r="A1139" s="27" t="str">
        <v>W06D5H00</v>
      </c>
      <c r="B1139" s="27" t="str">
        <f ca="1"/>
        <v>COST</v>
      </c>
      <c r="C1139" s="27">
        <f ca="1"/>
        <v>2022</v>
      </c>
      <c r="D1139" s="27" t="str">
        <f ca="1"/>
        <v>MEuro22</v>
      </c>
      <c r="E1139" s="27">
        <f ca="1"/>
        <v>-1E-3</v>
      </c>
      <c r="F1139" s="27"/>
      <c r="G1139" s="27" t="str">
        <f ca="1"/>
        <v>EXPELC-DKW</v>
      </c>
      <c r="H1139" s="27" t="str">
        <f ca="1"/>
        <v>ELC_PRIS</v>
      </c>
      <c r="I1139" s="23" t="s">
        <v>21</v>
      </c>
      <c r="J1139" s="24" t="s">
        <v>22</v>
      </c>
      <c r="M1139" s="11"/>
    </row>
    <row r="1140" spans="1:13" x14ac:dyDescent="0.3">
      <c r="A1140" s="27" t="str">
        <v>W06D5H01</v>
      </c>
      <c r="B1140" s="27" t="str">
        <f ca="1"/>
        <v>COST</v>
      </c>
      <c r="C1140" s="27">
        <f ca="1"/>
        <v>2022</v>
      </c>
      <c r="D1140" s="27" t="str">
        <f ca="1"/>
        <v>MEuro22</v>
      </c>
      <c r="E1140" s="27">
        <f ca="1"/>
        <v>-8.0000000000000004E-4</v>
      </c>
      <c r="F1140" s="27"/>
      <c r="G1140" s="27" t="str">
        <f ca="1"/>
        <v>EXPELC-DKW</v>
      </c>
      <c r="H1140" s="27" t="str">
        <f ca="1"/>
        <v>ELC_PRIS</v>
      </c>
      <c r="I1140" s="23" t="s">
        <v>21</v>
      </c>
      <c r="J1140" s="24" t="s">
        <v>22</v>
      </c>
      <c r="M1140" s="11"/>
    </row>
    <row r="1141" spans="1:13" x14ac:dyDescent="0.3">
      <c r="A1141" s="27" t="str">
        <v>W06D5H02</v>
      </c>
      <c r="B1141" s="27" t="str">
        <f ca="1"/>
        <v>COST</v>
      </c>
      <c r="C1141" s="27">
        <f ca="1"/>
        <v>2022</v>
      </c>
      <c r="D1141" s="27" t="str">
        <f ca="1"/>
        <v>MEuro22</v>
      </c>
      <c r="E1141" s="27">
        <f ca="1"/>
        <v>-8.0000000000000004E-4</v>
      </c>
      <c r="F1141" s="27"/>
      <c r="G1141" s="27" t="str">
        <f ca="1"/>
        <v>EXPELC-DKW</v>
      </c>
      <c r="H1141" s="27" t="str">
        <f ca="1"/>
        <v>ELC_PRIS</v>
      </c>
      <c r="I1141" s="23" t="s">
        <v>21</v>
      </c>
      <c r="J1141" s="24" t="s">
        <v>22</v>
      </c>
      <c r="M1141" s="11"/>
    </row>
    <row r="1142" spans="1:13" x14ac:dyDescent="0.3">
      <c r="A1142" s="27" t="str">
        <v>W06D5H03</v>
      </c>
      <c r="B1142" s="27" t="str">
        <f ca="1"/>
        <v>COST</v>
      </c>
      <c r="C1142" s="27">
        <f ca="1"/>
        <v>2022</v>
      </c>
      <c r="D1142" s="27" t="str">
        <f ca="1"/>
        <v>MEuro22</v>
      </c>
      <c r="E1142" s="27">
        <f ca="1"/>
        <v>-8.0000000000000004E-4</v>
      </c>
      <c r="F1142" s="27"/>
      <c r="G1142" s="27" t="str">
        <f ca="1"/>
        <v>EXPELC-DKW</v>
      </c>
      <c r="H1142" s="27" t="str">
        <f ca="1"/>
        <v>ELC_PRIS</v>
      </c>
      <c r="I1142" s="23" t="s">
        <v>21</v>
      </c>
      <c r="J1142" s="24" t="s">
        <v>22</v>
      </c>
      <c r="M1142" s="11"/>
    </row>
    <row r="1143" spans="1:13" x14ac:dyDescent="0.3">
      <c r="A1143" s="27" t="str">
        <v>W06D5H04</v>
      </c>
      <c r="B1143" s="27" t="str">
        <f ca="1"/>
        <v>COST</v>
      </c>
      <c r="C1143" s="27">
        <f ca="1"/>
        <v>2022</v>
      </c>
      <c r="D1143" s="27" t="str">
        <f ca="1"/>
        <v>MEuro22</v>
      </c>
      <c r="E1143" s="27">
        <f ca="1"/>
        <v>-8.0000000000000004E-4</v>
      </c>
      <c r="F1143" s="27"/>
      <c r="G1143" s="27" t="str">
        <f ca="1"/>
        <v>EXPELC-DKW</v>
      </c>
      <c r="H1143" s="27" t="str">
        <f ca="1"/>
        <v>ELC_PRIS</v>
      </c>
      <c r="I1143" s="23" t="s">
        <v>21</v>
      </c>
      <c r="J1143" s="24" t="s">
        <v>22</v>
      </c>
      <c r="M1143" s="11"/>
    </row>
    <row r="1144" spans="1:13" x14ac:dyDescent="0.3">
      <c r="A1144" s="27" t="str">
        <v>W06D5H05</v>
      </c>
      <c r="B1144" s="27" t="str">
        <f ca="1"/>
        <v>COST</v>
      </c>
      <c r="C1144" s="27">
        <f ca="1"/>
        <v>2022</v>
      </c>
      <c r="D1144" s="27" t="str">
        <f ca="1"/>
        <v>MEuro22</v>
      </c>
      <c r="E1144" s="27">
        <f ca="1"/>
        <v>-1.8E-3</v>
      </c>
      <c r="F1144" s="27"/>
      <c r="G1144" s="27" t="str">
        <f ca="1"/>
        <v>EXPELC-DKW</v>
      </c>
      <c r="H1144" s="27" t="str">
        <f ca="1"/>
        <v>ELC_PRIS</v>
      </c>
      <c r="I1144" s="23" t="s">
        <v>21</v>
      </c>
      <c r="J1144" s="24" t="s">
        <v>22</v>
      </c>
      <c r="M1144" s="11"/>
    </row>
    <row r="1145" spans="1:13" x14ac:dyDescent="0.3">
      <c r="A1145" s="27" t="str">
        <v>W06D5H06</v>
      </c>
      <c r="B1145" s="27" t="str">
        <f ca="1"/>
        <v>COST</v>
      </c>
      <c r="C1145" s="27">
        <f ca="1"/>
        <v>2022</v>
      </c>
      <c r="D1145" s="27" t="str">
        <f ca="1"/>
        <v>MEuro22</v>
      </c>
      <c r="E1145" s="27">
        <f ca="1"/>
        <v>-5.0000000000000001E-3</v>
      </c>
      <c r="F1145" s="27"/>
      <c r="G1145" s="27" t="str">
        <f ca="1"/>
        <v>EXPELC-DKW</v>
      </c>
      <c r="H1145" s="27" t="str">
        <f ca="1"/>
        <v>ELC_PRIS</v>
      </c>
      <c r="I1145" s="23" t="s">
        <v>21</v>
      </c>
      <c r="J1145" s="24" t="s">
        <v>22</v>
      </c>
      <c r="M1145" s="11"/>
    </row>
    <row r="1146" spans="1:13" x14ac:dyDescent="0.3">
      <c r="A1146" s="27" t="str">
        <v>W06D5H07</v>
      </c>
      <c r="B1146" s="27" t="str">
        <f ca="1"/>
        <v>COST</v>
      </c>
      <c r="C1146" s="27">
        <f ca="1"/>
        <v>2022</v>
      </c>
      <c r="D1146" s="27" t="str">
        <f ca="1"/>
        <v>MEuro22</v>
      </c>
      <c r="E1146" s="27">
        <f ca="1"/>
        <v>-6.7999999999999996E-3</v>
      </c>
      <c r="F1146" s="27"/>
      <c r="G1146" s="27" t="str">
        <f ca="1"/>
        <v>EXPELC-DKW</v>
      </c>
      <c r="H1146" s="27" t="str">
        <f ca="1"/>
        <v>ELC_PRIS</v>
      </c>
      <c r="I1146" s="23" t="s">
        <v>21</v>
      </c>
      <c r="J1146" s="24" t="s">
        <v>22</v>
      </c>
      <c r="M1146" s="11"/>
    </row>
    <row r="1147" spans="1:13" x14ac:dyDescent="0.3">
      <c r="A1147" s="27" t="str">
        <v>W06D5H08</v>
      </c>
      <c r="B1147" s="27" t="str">
        <f ca="1"/>
        <v>COST</v>
      </c>
      <c r="C1147" s="27">
        <f ca="1"/>
        <v>2022</v>
      </c>
      <c r="D1147" s="27" t="str">
        <f ca="1"/>
        <v>MEuro22</v>
      </c>
      <c r="E1147" s="27">
        <f ca="1"/>
        <v>-6.0000000000000001E-3</v>
      </c>
      <c r="F1147" s="27"/>
      <c r="G1147" s="27" t="str">
        <f ca="1"/>
        <v>EXPELC-DKW</v>
      </c>
      <c r="H1147" s="27" t="str">
        <f ca="1"/>
        <v>ELC_PRIS</v>
      </c>
      <c r="I1147" s="23" t="s">
        <v>21</v>
      </c>
      <c r="J1147" s="24" t="s">
        <v>22</v>
      </c>
      <c r="M1147" s="11"/>
    </row>
    <row r="1148" spans="1:13" x14ac:dyDescent="0.3">
      <c r="A1148" s="27" t="str">
        <v>W06D5H09</v>
      </c>
      <c r="B1148" s="27" t="str">
        <f ca="1"/>
        <v>COST</v>
      </c>
      <c r="C1148" s="27">
        <f ca="1"/>
        <v>2022</v>
      </c>
      <c r="D1148" s="27" t="str">
        <f ca="1"/>
        <v>MEuro22</v>
      </c>
      <c r="E1148" s="27">
        <f ca="1"/>
        <v>-5.7000000000000002E-3</v>
      </c>
      <c r="F1148" s="27"/>
      <c r="G1148" s="27" t="str">
        <f ca="1"/>
        <v>EXPELC-DKW</v>
      </c>
      <c r="H1148" s="27" t="str">
        <f ca="1"/>
        <v>ELC_PRIS</v>
      </c>
      <c r="I1148" s="23" t="s">
        <v>21</v>
      </c>
      <c r="J1148" s="24" t="s">
        <v>22</v>
      </c>
      <c r="M1148" s="11"/>
    </row>
    <row r="1149" spans="1:13" x14ac:dyDescent="0.3">
      <c r="A1149" s="27" t="str">
        <v>W06D5H10</v>
      </c>
      <c r="B1149" s="27" t="str">
        <f ca="1"/>
        <v>COST</v>
      </c>
      <c r="C1149" s="27">
        <f ca="1"/>
        <v>2022</v>
      </c>
      <c r="D1149" s="27" t="str">
        <f ca="1"/>
        <v>MEuro22</v>
      </c>
      <c r="E1149" s="27">
        <f ca="1"/>
        <v>-5.3E-3</v>
      </c>
      <c r="F1149" s="27"/>
      <c r="G1149" s="27" t="str">
        <f ca="1"/>
        <v>EXPELC-DKW</v>
      </c>
      <c r="H1149" s="27" t="str">
        <f ca="1"/>
        <v>ELC_PRIS</v>
      </c>
      <c r="I1149" s="23" t="s">
        <v>21</v>
      </c>
      <c r="J1149" s="24" t="s">
        <v>22</v>
      </c>
      <c r="M1149" s="11"/>
    </row>
    <row r="1150" spans="1:13" x14ac:dyDescent="0.3">
      <c r="A1150" s="27" t="str">
        <v>W06D5H11</v>
      </c>
      <c r="B1150" s="27" t="str">
        <f ca="1"/>
        <v>COST</v>
      </c>
      <c r="C1150" s="27">
        <f ca="1"/>
        <v>2022</v>
      </c>
      <c r="D1150" s="27" t="str">
        <f ca="1"/>
        <v>MEuro22</v>
      </c>
      <c r="E1150" s="27">
        <f ca="1"/>
        <v>-4.3E-3</v>
      </c>
      <c r="F1150" s="27"/>
      <c r="G1150" s="27" t="str">
        <f ca="1"/>
        <v>EXPELC-DKW</v>
      </c>
      <c r="H1150" s="27" t="str">
        <f ca="1"/>
        <v>ELC_PRIS</v>
      </c>
      <c r="I1150" s="23" t="s">
        <v>21</v>
      </c>
      <c r="J1150" s="24" t="s">
        <v>22</v>
      </c>
      <c r="M1150" s="11"/>
    </row>
    <row r="1151" spans="1:13" x14ac:dyDescent="0.3">
      <c r="A1151" s="27" t="str">
        <v>W06D5H12</v>
      </c>
      <c r="B1151" s="27" t="str">
        <f ca="1"/>
        <v>COST</v>
      </c>
      <c r="C1151" s="27">
        <f ca="1"/>
        <v>2022</v>
      </c>
      <c r="D1151" s="27" t="str">
        <f ca="1"/>
        <v>MEuro22</v>
      </c>
      <c r="E1151" s="27">
        <f ca="1"/>
        <v>-3.5999999999999999E-3</v>
      </c>
      <c r="F1151" s="27"/>
      <c r="G1151" s="27" t="str">
        <f ca="1"/>
        <v>EXPELC-DKW</v>
      </c>
      <c r="H1151" s="27" t="str">
        <f ca="1"/>
        <v>ELC_PRIS</v>
      </c>
      <c r="I1151" s="23" t="s">
        <v>21</v>
      </c>
      <c r="J1151" s="24" t="s">
        <v>22</v>
      </c>
      <c r="M1151" s="11"/>
    </row>
    <row r="1152" spans="1:13" x14ac:dyDescent="0.3">
      <c r="A1152" s="27" t="str">
        <v>W06D5H13</v>
      </c>
      <c r="B1152" s="27" t="str">
        <f ca="1"/>
        <v>COST</v>
      </c>
      <c r="C1152" s="27">
        <f ca="1"/>
        <v>2022</v>
      </c>
      <c r="D1152" s="27" t="str">
        <f ca="1"/>
        <v>MEuro22</v>
      </c>
      <c r="E1152" s="27">
        <f ca="1"/>
        <v>-2E-3</v>
      </c>
      <c r="F1152" s="27"/>
      <c r="G1152" s="27" t="str">
        <f ca="1"/>
        <v>EXPELC-DKW</v>
      </c>
      <c r="H1152" s="27" t="str">
        <f ca="1"/>
        <v>ELC_PRIS</v>
      </c>
      <c r="I1152" s="23" t="s">
        <v>21</v>
      </c>
      <c r="J1152" s="24" t="s">
        <v>22</v>
      </c>
      <c r="M1152" s="11"/>
    </row>
    <row r="1153" spans="1:13" x14ac:dyDescent="0.3">
      <c r="A1153" s="27" t="str">
        <v>W06D5H14</v>
      </c>
      <c r="B1153" s="27" t="str">
        <f ca="1"/>
        <v>COST</v>
      </c>
      <c r="C1153" s="27">
        <f ca="1"/>
        <v>2022</v>
      </c>
      <c r="D1153" s="27" t="str">
        <f ca="1"/>
        <v>MEuro22</v>
      </c>
      <c r="E1153" s="27">
        <f ca="1"/>
        <v>-2.3999999999999998E-3</v>
      </c>
      <c r="F1153" s="27"/>
      <c r="G1153" s="27" t="str">
        <f ca="1"/>
        <v>EXPELC-DKW</v>
      </c>
      <c r="H1153" s="27" t="str">
        <f ca="1"/>
        <v>ELC_PRIS</v>
      </c>
      <c r="I1153" s="23" t="s">
        <v>21</v>
      </c>
      <c r="J1153" s="24" t="s">
        <v>22</v>
      </c>
      <c r="M1153" s="11"/>
    </row>
    <row r="1154" spans="1:13" x14ac:dyDescent="0.3">
      <c r="A1154" s="27" t="str">
        <v>W06D5H15</v>
      </c>
      <c r="B1154" s="27" t="str">
        <f ca="1"/>
        <v>COST</v>
      </c>
      <c r="C1154" s="27">
        <f ca="1"/>
        <v>2022</v>
      </c>
      <c r="D1154" s="27" t="str">
        <f ca="1"/>
        <v>MEuro22</v>
      </c>
      <c r="E1154" s="27">
        <f ca="1"/>
        <v>-3.7000000000000002E-3</v>
      </c>
      <c r="F1154" s="27"/>
      <c r="G1154" s="27" t="str">
        <f ca="1"/>
        <v>EXPELC-DKW</v>
      </c>
      <c r="H1154" s="27" t="str">
        <f ca="1"/>
        <v>ELC_PRIS</v>
      </c>
      <c r="I1154" s="23" t="s">
        <v>21</v>
      </c>
      <c r="J1154" s="24" t="s">
        <v>22</v>
      </c>
      <c r="M1154" s="11"/>
    </row>
    <row r="1155" spans="1:13" x14ac:dyDescent="0.3">
      <c r="A1155" s="27" t="str">
        <v>W06D5H16</v>
      </c>
      <c r="B1155" s="27" t="str">
        <f ca="1"/>
        <v>COST</v>
      </c>
      <c r="C1155" s="27">
        <f ca="1"/>
        <v>2022</v>
      </c>
      <c r="D1155" s="27" t="str">
        <f ca="1"/>
        <v>MEuro22</v>
      </c>
      <c r="E1155" s="27">
        <f ca="1"/>
        <v>-4.7999999999999996E-3</v>
      </c>
      <c r="F1155" s="27"/>
      <c r="G1155" s="27" t="str">
        <f ca="1"/>
        <v>EXPELC-DKW</v>
      </c>
      <c r="H1155" s="27" t="str">
        <f ca="1"/>
        <v>ELC_PRIS</v>
      </c>
      <c r="I1155" s="23" t="s">
        <v>21</v>
      </c>
      <c r="J1155" s="24" t="s">
        <v>22</v>
      </c>
      <c r="M1155" s="11"/>
    </row>
    <row r="1156" spans="1:13" x14ac:dyDescent="0.3">
      <c r="A1156" s="27" t="str">
        <v>W06D5H17</v>
      </c>
      <c r="B1156" s="27" t="str">
        <f ca="1"/>
        <v>COST</v>
      </c>
      <c r="C1156" s="27">
        <f ca="1"/>
        <v>2022</v>
      </c>
      <c r="D1156" s="27" t="str">
        <f ca="1"/>
        <v>MEuro22</v>
      </c>
      <c r="E1156" s="27">
        <f ca="1"/>
        <v>-6.0000000000000001E-3</v>
      </c>
      <c r="F1156" s="27"/>
      <c r="G1156" s="27" t="str">
        <f ca="1"/>
        <v>EXPELC-DKW</v>
      </c>
      <c r="H1156" s="27" t="str">
        <f ca="1"/>
        <v>ELC_PRIS</v>
      </c>
      <c r="I1156" s="23" t="s">
        <v>21</v>
      </c>
      <c r="J1156" s="24" t="s">
        <v>22</v>
      </c>
      <c r="M1156" s="11"/>
    </row>
    <row r="1157" spans="1:13" x14ac:dyDescent="0.3">
      <c r="A1157" s="27" t="str">
        <v>W06D5H18</v>
      </c>
      <c r="B1157" s="27" t="str">
        <f ca="1"/>
        <v>COST</v>
      </c>
      <c r="C1157" s="27">
        <f ca="1"/>
        <v>2022</v>
      </c>
      <c r="D1157" s="27" t="str">
        <f ca="1"/>
        <v>MEuro22</v>
      </c>
      <c r="E1157" s="27">
        <f ca="1"/>
        <v>-6.0000000000000001E-3</v>
      </c>
      <c r="F1157" s="27"/>
      <c r="G1157" s="27" t="str">
        <f ca="1"/>
        <v>EXPELC-DKW</v>
      </c>
      <c r="H1157" s="27" t="str">
        <f ca="1"/>
        <v>ELC_PRIS</v>
      </c>
      <c r="I1157" s="23" t="s">
        <v>21</v>
      </c>
      <c r="J1157" s="24" t="s">
        <v>22</v>
      </c>
      <c r="M1157" s="11"/>
    </row>
    <row r="1158" spans="1:13" x14ac:dyDescent="0.3">
      <c r="A1158" s="27" t="str">
        <v>W06D5H19</v>
      </c>
      <c r="B1158" s="27" t="str">
        <f ca="1"/>
        <v>COST</v>
      </c>
      <c r="C1158" s="27">
        <f ca="1"/>
        <v>2022</v>
      </c>
      <c r="D1158" s="27" t="str">
        <f ca="1"/>
        <v>MEuro22</v>
      </c>
      <c r="E1158" s="27">
        <f ca="1"/>
        <v>-5.5999999999999999E-3</v>
      </c>
      <c r="F1158" s="27"/>
      <c r="G1158" s="27" t="str">
        <f ca="1"/>
        <v>EXPELC-DKW</v>
      </c>
      <c r="H1158" s="27" t="str">
        <f ca="1"/>
        <v>ELC_PRIS</v>
      </c>
      <c r="I1158" s="23" t="s">
        <v>21</v>
      </c>
      <c r="J1158" s="24" t="s">
        <v>22</v>
      </c>
      <c r="M1158" s="11"/>
    </row>
    <row r="1159" spans="1:13" x14ac:dyDescent="0.3">
      <c r="A1159" s="27" t="str">
        <v>W06D5H20</v>
      </c>
      <c r="B1159" s="27" t="str">
        <f ca="1"/>
        <v>COST</v>
      </c>
      <c r="C1159" s="27">
        <f ca="1"/>
        <v>2022</v>
      </c>
      <c r="D1159" s="27" t="str">
        <f ca="1"/>
        <v>MEuro22</v>
      </c>
      <c r="E1159" s="27">
        <f ca="1"/>
        <v>-4.7999999999999996E-3</v>
      </c>
      <c r="F1159" s="27"/>
      <c r="G1159" s="27" t="str">
        <f ca="1"/>
        <v>EXPELC-DKW</v>
      </c>
      <c r="H1159" s="27" t="str">
        <f ca="1"/>
        <v>ELC_PRIS</v>
      </c>
      <c r="I1159" s="23" t="s">
        <v>21</v>
      </c>
      <c r="J1159" s="24" t="s">
        <v>22</v>
      </c>
      <c r="M1159" s="11"/>
    </row>
    <row r="1160" spans="1:13" x14ac:dyDescent="0.3">
      <c r="A1160" s="27" t="str">
        <v>W06D5H21</v>
      </c>
      <c r="B1160" s="27" t="str">
        <f ca="1"/>
        <v>COST</v>
      </c>
      <c r="C1160" s="27">
        <f ca="1"/>
        <v>2022</v>
      </c>
      <c r="D1160" s="27" t="str">
        <f ca="1"/>
        <v>MEuro22</v>
      </c>
      <c r="E1160" s="27">
        <f ca="1"/>
        <v>-4.7999999999999996E-3</v>
      </c>
      <c r="F1160" s="27"/>
      <c r="G1160" s="27" t="str">
        <f ca="1"/>
        <v>EXPELC-DKW</v>
      </c>
      <c r="H1160" s="27" t="str">
        <f ca="1"/>
        <v>ELC_PRIS</v>
      </c>
      <c r="I1160" s="23" t="s">
        <v>21</v>
      </c>
      <c r="J1160" s="24" t="s">
        <v>22</v>
      </c>
      <c r="M1160" s="11"/>
    </row>
    <row r="1161" spans="1:13" x14ac:dyDescent="0.3">
      <c r="A1161" s="27" t="str">
        <v>W06D5H22</v>
      </c>
      <c r="B1161" s="27" t="str">
        <f ca="1"/>
        <v>COST</v>
      </c>
      <c r="C1161" s="27">
        <f ca="1"/>
        <v>2022</v>
      </c>
      <c r="D1161" s="27" t="str">
        <f ca="1"/>
        <v>MEuro22</v>
      </c>
      <c r="E1161" s="27">
        <f ca="1"/>
        <v>-4.7999999999999996E-3</v>
      </c>
      <c r="F1161" s="27"/>
      <c r="G1161" s="27" t="str">
        <f ca="1"/>
        <v>EXPELC-DKW</v>
      </c>
      <c r="H1161" s="27" t="str">
        <f ca="1"/>
        <v>ELC_PRIS</v>
      </c>
      <c r="I1161" s="23" t="s">
        <v>21</v>
      </c>
      <c r="J1161" s="24" t="s">
        <v>22</v>
      </c>
      <c r="M1161" s="11"/>
    </row>
    <row r="1162" spans="1:13" x14ac:dyDescent="0.3">
      <c r="A1162" s="27" t="str">
        <v>W06D5H23</v>
      </c>
      <c r="B1162" s="27" t="str">
        <f ca="1"/>
        <v>COST</v>
      </c>
      <c r="C1162" s="27">
        <f ca="1"/>
        <v>2022</v>
      </c>
      <c r="D1162" s="27" t="str">
        <f ca="1"/>
        <v>MEuro22</v>
      </c>
      <c r="E1162" s="27">
        <f ca="1"/>
        <v>-3.5000000000000001E-3</v>
      </c>
      <c r="F1162" s="27"/>
      <c r="G1162" s="27" t="str">
        <f ca="1"/>
        <v>EXPELC-DKW</v>
      </c>
      <c r="H1162" s="27" t="str">
        <f ca="1"/>
        <v>ELC_PRIS</v>
      </c>
      <c r="I1162" s="23" t="s">
        <v>21</v>
      </c>
      <c r="J1162" s="24" t="s">
        <v>22</v>
      </c>
      <c r="M1162" s="11"/>
    </row>
    <row r="1163" spans="1:13" x14ac:dyDescent="0.3">
      <c r="A1163" s="27" t="str">
        <v>W06D6H00</v>
      </c>
      <c r="B1163" s="27" t="str">
        <f ca="1"/>
        <v>COST</v>
      </c>
      <c r="C1163" s="27">
        <f ca="1"/>
        <v>2022</v>
      </c>
      <c r="D1163" s="27" t="str">
        <f ca="1"/>
        <v>MEuro22</v>
      </c>
      <c r="E1163" s="27">
        <f ca="1"/>
        <v>-4.0000000000000001E-3</v>
      </c>
      <c r="F1163" s="27"/>
      <c r="G1163" s="27" t="str">
        <f ca="1"/>
        <v>EXPELC-DKW</v>
      </c>
      <c r="H1163" s="27" t="str">
        <f ca="1"/>
        <v>ELC_PRIS</v>
      </c>
      <c r="I1163" s="23" t="s">
        <v>21</v>
      </c>
      <c r="J1163" s="24" t="s">
        <v>22</v>
      </c>
      <c r="M1163" s="11"/>
    </row>
    <row r="1164" spans="1:13" x14ac:dyDescent="0.3">
      <c r="A1164" s="27" t="str">
        <v>W06D6H01</v>
      </c>
      <c r="B1164" s="27" t="str">
        <f ca="1"/>
        <v>COST</v>
      </c>
      <c r="C1164" s="27">
        <f ca="1"/>
        <v>2022</v>
      </c>
      <c r="D1164" s="27" t="str">
        <f ca="1"/>
        <v>MEuro22</v>
      </c>
      <c r="E1164" s="27">
        <f ca="1"/>
        <v>-3.5000000000000001E-3</v>
      </c>
      <c r="F1164" s="27"/>
      <c r="G1164" s="27" t="str">
        <f ca="1"/>
        <v>EXPELC-DKW</v>
      </c>
      <c r="H1164" s="27" t="str">
        <f ca="1"/>
        <v>ELC_PRIS</v>
      </c>
      <c r="I1164" s="23" t="s">
        <v>21</v>
      </c>
      <c r="J1164" s="24" t="s">
        <v>22</v>
      </c>
      <c r="M1164" s="11"/>
    </row>
    <row r="1165" spans="1:13" x14ac:dyDescent="0.3">
      <c r="A1165" s="27" t="str">
        <v>W06D6H02</v>
      </c>
      <c r="B1165" s="27" t="str">
        <f ca="1"/>
        <v>COST</v>
      </c>
      <c r="C1165" s="27">
        <f ca="1"/>
        <v>2022</v>
      </c>
      <c r="D1165" s="27" t="str">
        <f ca="1"/>
        <v>MEuro22</v>
      </c>
      <c r="E1165" s="27">
        <f ca="1"/>
        <v>-4.1000000000000003E-3</v>
      </c>
      <c r="F1165" s="27"/>
      <c r="G1165" s="27" t="str">
        <f ca="1"/>
        <v>EXPELC-DKW</v>
      </c>
      <c r="H1165" s="27" t="str">
        <f ca="1"/>
        <v>ELC_PRIS</v>
      </c>
      <c r="I1165" s="23" t="s">
        <v>21</v>
      </c>
      <c r="J1165" s="24" t="s">
        <v>22</v>
      </c>
      <c r="M1165" s="11"/>
    </row>
    <row r="1166" spans="1:13" x14ac:dyDescent="0.3">
      <c r="A1166" s="27" t="str">
        <v>W06D6H03</v>
      </c>
      <c r="B1166" s="27" t="str">
        <f ca="1"/>
        <v>COST</v>
      </c>
      <c r="C1166" s="27">
        <f ca="1"/>
        <v>2022</v>
      </c>
      <c r="D1166" s="27" t="str">
        <f ca="1"/>
        <v>MEuro22</v>
      </c>
      <c r="E1166" s="27">
        <f ca="1"/>
        <v>-4.7000000000000002E-3</v>
      </c>
      <c r="F1166" s="27"/>
      <c r="G1166" s="27" t="str">
        <f ca="1"/>
        <v>EXPELC-DKW</v>
      </c>
      <c r="H1166" s="27" t="str">
        <f ca="1"/>
        <v>ELC_PRIS</v>
      </c>
      <c r="I1166" s="23" t="s">
        <v>21</v>
      </c>
      <c r="J1166" s="24" t="s">
        <v>22</v>
      </c>
      <c r="M1166" s="11"/>
    </row>
    <row r="1167" spans="1:13" x14ac:dyDescent="0.3">
      <c r="A1167" s="27" t="str">
        <v>W06D6H04</v>
      </c>
      <c r="B1167" s="27" t="str">
        <f ca="1"/>
        <v>COST</v>
      </c>
      <c r="C1167" s="27">
        <f ca="1"/>
        <v>2022</v>
      </c>
      <c r="D1167" s="27" t="str">
        <f ca="1"/>
        <v>MEuro22</v>
      </c>
      <c r="E1167" s="27">
        <f ca="1"/>
        <v>-5.3E-3</v>
      </c>
      <c r="F1167" s="27"/>
      <c r="G1167" s="27" t="str">
        <f ca="1"/>
        <v>EXPELC-DKW</v>
      </c>
      <c r="H1167" s="27" t="str">
        <f ca="1"/>
        <v>ELC_PRIS</v>
      </c>
      <c r="I1167" s="23" t="s">
        <v>21</v>
      </c>
      <c r="J1167" s="24" t="s">
        <v>22</v>
      </c>
      <c r="M1167" s="11"/>
    </row>
    <row r="1168" spans="1:13" x14ac:dyDescent="0.3">
      <c r="A1168" s="27" t="str">
        <v>W06D6H05</v>
      </c>
      <c r="B1168" s="27" t="str">
        <f ca="1"/>
        <v>COST</v>
      </c>
      <c r="C1168" s="27">
        <f ca="1"/>
        <v>2022</v>
      </c>
      <c r="D1168" s="27" t="str">
        <f ca="1"/>
        <v>MEuro22</v>
      </c>
      <c r="E1168" s="27">
        <f ca="1"/>
        <v>-6.0000000000000001E-3</v>
      </c>
      <c r="F1168" s="27"/>
      <c r="G1168" s="27" t="str">
        <f ca="1"/>
        <v>EXPELC-DKW</v>
      </c>
      <c r="H1168" s="27" t="str">
        <f ca="1"/>
        <v>ELC_PRIS</v>
      </c>
      <c r="I1168" s="23" t="s">
        <v>21</v>
      </c>
      <c r="J1168" s="24" t="s">
        <v>22</v>
      </c>
      <c r="M1168" s="11"/>
    </row>
    <row r="1169" spans="1:13" x14ac:dyDescent="0.3">
      <c r="A1169" s="27" t="str">
        <v>W06D6H06</v>
      </c>
      <c r="B1169" s="27" t="str">
        <f ca="1"/>
        <v>COST</v>
      </c>
      <c r="C1169" s="27">
        <f ca="1"/>
        <v>2022</v>
      </c>
      <c r="D1169" s="27" t="str">
        <f ca="1"/>
        <v>MEuro22</v>
      </c>
      <c r="E1169" s="27">
        <f ca="1"/>
        <v>-6.4999999999999997E-3</v>
      </c>
      <c r="F1169" s="27"/>
      <c r="G1169" s="27" t="str">
        <f ca="1"/>
        <v>EXPELC-DKW</v>
      </c>
      <c r="H1169" s="27" t="str">
        <f ca="1"/>
        <v>ELC_PRIS</v>
      </c>
      <c r="I1169" s="23" t="s">
        <v>21</v>
      </c>
      <c r="J1169" s="24" t="s">
        <v>22</v>
      </c>
      <c r="M1169" s="11"/>
    </row>
    <row r="1170" spans="1:13" x14ac:dyDescent="0.3">
      <c r="A1170" s="27" t="str">
        <v>W06D6H07</v>
      </c>
      <c r="B1170" s="27" t="str">
        <f ca="1"/>
        <v>COST</v>
      </c>
      <c r="C1170" s="27">
        <f ca="1"/>
        <v>2022</v>
      </c>
      <c r="D1170" s="27" t="str">
        <f ca="1"/>
        <v>MEuro22</v>
      </c>
      <c r="E1170" s="27">
        <f ca="1"/>
        <v>-6.6E-3</v>
      </c>
      <c r="F1170" s="27"/>
      <c r="G1170" s="27" t="str">
        <f ca="1"/>
        <v>EXPELC-DKW</v>
      </c>
      <c r="H1170" s="27" t="str">
        <f ca="1"/>
        <v>ELC_PRIS</v>
      </c>
      <c r="I1170" s="23" t="s">
        <v>21</v>
      </c>
      <c r="J1170" s="24" t="s">
        <v>22</v>
      </c>
      <c r="M1170" s="11"/>
    </row>
    <row r="1171" spans="1:13" x14ac:dyDescent="0.3">
      <c r="A1171" s="27" t="str">
        <v>W06D6H08</v>
      </c>
      <c r="B1171" s="27" t="str">
        <f ca="1"/>
        <v>COST</v>
      </c>
      <c r="C1171" s="27">
        <f ca="1"/>
        <v>2022</v>
      </c>
      <c r="D1171" s="27" t="str">
        <f ca="1"/>
        <v>MEuro22</v>
      </c>
      <c r="E1171" s="27">
        <f ca="1"/>
        <v>-6.7999999999999996E-3</v>
      </c>
      <c r="F1171" s="27"/>
      <c r="G1171" s="27" t="str">
        <f ca="1"/>
        <v>EXPELC-DKW</v>
      </c>
      <c r="H1171" s="27" t="str">
        <f ca="1"/>
        <v>ELC_PRIS</v>
      </c>
      <c r="I1171" s="23" t="s">
        <v>21</v>
      </c>
      <c r="J1171" s="24" t="s">
        <v>22</v>
      </c>
      <c r="M1171" s="11"/>
    </row>
    <row r="1172" spans="1:13" x14ac:dyDescent="0.3">
      <c r="A1172" s="27" t="str">
        <v>W06D6H09</v>
      </c>
      <c r="B1172" s="27" t="str">
        <f ca="1"/>
        <v>COST</v>
      </c>
      <c r="C1172" s="27">
        <f ca="1"/>
        <v>2022</v>
      </c>
      <c r="D1172" s="27" t="str">
        <f ca="1"/>
        <v>MEuro22</v>
      </c>
      <c r="E1172" s="27">
        <f ca="1"/>
        <v>-6.8999999999999999E-3</v>
      </c>
      <c r="F1172" s="27"/>
      <c r="G1172" s="27" t="str">
        <f ca="1"/>
        <v>EXPELC-DKW</v>
      </c>
      <c r="H1172" s="27" t="str">
        <f ca="1"/>
        <v>ELC_PRIS</v>
      </c>
      <c r="I1172" s="23" t="s">
        <v>21</v>
      </c>
      <c r="J1172" s="24" t="s">
        <v>22</v>
      </c>
      <c r="M1172" s="11"/>
    </row>
    <row r="1173" spans="1:13" x14ac:dyDescent="0.3">
      <c r="A1173" s="27" t="str">
        <v>W06D6H10</v>
      </c>
      <c r="B1173" s="27" t="str">
        <f ca="1"/>
        <v>COST</v>
      </c>
      <c r="C1173" s="27">
        <f ca="1"/>
        <v>2022</v>
      </c>
      <c r="D1173" s="27" t="str">
        <f ca="1"/>
        <v>MEuro22</v>
      </c>
      <c r="E1173" s="27">
        <f ca="1"/>
        <v>-6.7999999999999996E-3</v>
      </c>
      <c r="F1173" s="27"/>
      <c r="G1173" s="27" t="str">
        <f ca="1"/>
        <v>EXPELC-DKW</v>
      </c>
      <c r="H1173" s="27" t="str">
        <f ca="1"/>
        <v>ELC_PRIS</v>
      </c>
      <c r="I1173" s="23" t="s">
        <v>21</v>
      </c>
      <c r="J1173" s="24" t="s">
        <v>22</v>
      </c>
      <c r="M1173" s="11"/>
    </row>
    <row r="1174" spans="1:13" x14ac:dyDescent="0.3">
      <c r="A1174" s="27" t="str">
        <v>W06D6H11</v>
      </c>
      <c r="B1174" s="27" t="str">
        <f ca="1"/>
        <v>COST</v>
      </c>
      <c r="C1174" s="27">
        <f ca="1"/>
        <v>2022</v>
      </c>
      <c r="D1174" s="27" t="str">
        <f ca="1"/>
        <v>MEuro22</v>
      </c>
      <c r="E1174" s="27">
        <f ca="1"/>
        <v>-6.8999999999999999E-3</v>
      </c>
      <c r="F1174" s="27"/>
      <c r="G1174" s="27" t="str">
        <f ca="1"/>
        <v>EXPELC-DKW</v>
      </c>
      <c r="H1174" s="27" t="str">
        <f ca="1"/>
        <v>ELC_PRIS</v>
      </c>
      <c r="I1174" s="23" t="s">
        <v>21</v>
      </c>
      <c r="J1174" s="24" t="s">
        <v>22</v>
      </c>
      <c r="M1174" s="11"/>
    </row>
    <row r="1175" spans="1:13" x14ac:dyDescent="0.3">
      <c r="A1175" s="27" t="str">
        <v>W06D6H12</v>
      </c>
      <c r="B1175" s="27" t="str">
        <f ca="1"/>
        <v>COST</v>
      </c>
      <c r="C1175" s="27">
        <f ca="1"/>
        <v>2022</v>
      </c>
      <c r="D1175" s="27" t="str">
        <f ca="1"/>
        <v>MEuro22</v>
      </c>
      <c r="E1175" s="27">
        <f ca="1"/>
        <v>-6.7999999999999996E-3</v>
      </c>
      <c r="F1175" s="27"/>
      <c r="G1175" s="27" t="str">
        <f ca="1"/>
        <v>EXPELC-DKW</v>
      </c>
      <c r="H1175" s="27" t="str">
        <f ca="1"/>
        <v>ELC_PRIS</v>
      </c>
      <c r="I1175" s="23" t="s">
        <v>21</v>
      </c>
      <c r="J1175" s="24" t="s">
        <v>22</v>
      </c>
      <c r="M1175" s="11"/>
    </row>
    <row r="1176" spans="1:13" x14ac:dyDescent="0.3">
      <c r="A1176" s="27" t="str">
        <v>W06D6H13</v>
      </c>
      <c r="B1176" s="27" t="str">
        <f ca="1"/>
        <v>COST</v>
      </c>
      <c r="C1176" s="27">
        <f ca="1"/>
        <v>2022</v>
      </c>
      <c r="D1176" s="27" t="str">
        <f ca="1"/>
        <v>MEuro22</v>
      </c>
      <c r="E1176" s="27">
        <f ca="1"/>
        <v>-5.8999999999999999E-3</v>
      </c>
      <c r="F1176" s="27"/>
      <c r="G1176" s="27" t="str">
        <f ca="1"/>
        <v>EXPELC-DKW</v>
      </c>
      <c r="H1176" s="27" t="str">
        <f ca="1"/>
        <v>ELC_PRIS</v>
      </c>
      <c r="I1176" s="23" t="s">
        <v>21</v>
      </c>
      <c r="J1176" s="24" t="s">
        <v>22</v>
      </c>
      <c r="M1176" s="11"/>
    </row>
    <row r="1177" spans="1:13" x14ac:dyDescent="0.3">
      <c r="A1177" s="27" t="str">
        <v>W06D6H14</v>
      </c>
      <c r="B1177" s="27" t="str">
        <f ca="1"/>
        <v>COST</v>
      </c>
      <c r="C1177" s="27">
        <f ca="1"/>
        <v>2022</v>
      </c>
      <c r="D1177" s="27" t="str">
        <f ca="1"/>
        <v>MEuro22</v>
      </c>
      <c r="E1177" s="27">
        <f ca="1"/>
        <v>-5.4999999999999997E-3</v>
      </c>
      <c r="F1177" s="27"/>
      <c r="G1177" s="27" t="str">
        <f ca="1"/>
        <v>EXPELC-DKW</v>
      </c>
      <c r="H1177" s="27" t="str">
        <f ca="1"/>
        <v>ELC_PRIS</v>
      </c>
      <c r="I1177" s="23" t="s">
        <v>21</v>
      </c>
      <c r="J1177" s="24" t="s">
        <v>22</v>
      </c>
      <c r="M1177" s="11"/>
    </row>
    <row r="1178" spans="1:13" x14ac:dyDescent="0.3">
      <c r="A1178" s="27" t="str">
        <v>W06D6H15</v>
      </c>
      <c r="B1178" s="27" t="str">
        <f ca="1"/>
        <v>COST</v>
      </c>
      <c r="C1178" s="27">
        <f ca="1"/>
        <v>2022</v>
      </c>
      <c r="D1178" s="27" t="str">
        <f ca="1"/>
        <v>MEuro22</v>
      </c>
      <c r="E1178" s="27">
        <f ca="1"/>
        <v>-5.4999999999999997E-3</v>
      </c>
      <c r="F1178" s="27"/>
      <c r="G1178" s="27" t="str">
        <f ca="1"/>
        <v>EXPELC-DKW</v>
      </c>
      <c r="H1178" s="27" t="str">
        <f ca="1"/>
        <v>ELC_PRIS</v>
      </c>
      <c r="I1178" s="23" t="s">
        <v>21</v>
      </c>
      <c r="J1178" s="24" t="s">
        <v>22</v>
      </c>
      <c r="M1178" s="11"/>
    </row>
    <row r="1179" spans="1:13" x14ac:dyDescent="0.3">
      <c r="A1179" s="27" t="str">
        <v>W06D6H16</v>
      </c>
      <c r="B1179" s="27" t="str">
        <f ca="1"/>
        <v>COST</v>
      </c>
      <c r="C1179" s="27">
        <f ca="1"/>
        <v>2022</v>
      </c>
      <c r="D1179" s="27" t="str">
        <f ca="1"/>
        <v>MEuro22</v>
      </c>
      <c r="E1179" s="27">
        <f ca="1"/>
        <v>-5.4000000000000003E-3</v>
      </c>
      <c r="F1179" s="27"/>
      <c r="G1179" s="27" t="str">
        <f ca="1"/>
        <v>EXPELC-DKW</v>
      </c>
      <c r="H1179" s="27" t="str">
        <f ca="1"/>
        <v>ELC_PRIS</v>
      </c>
      <c r="I1179" s="23" t="s">
        <v>21</v>
      </c>
      <c r="J1179" s="24" t="s">
        <v>22</v>
      </c>
      <c r="M1179" s="11"/>
    </row>
    <row r="1180" spans="1:13" x14ac:dyDescent="0.3">
      <c r="A1180" s="27" t="str">
        <v>W06D6H17</v>
      </c>
      <c r="B1180" s="27" t="str">
        <f ca="1"/>
        <v>COST</v>
      </c>
      <c r="C1180" s="27">
        <f ca="1"/>
        <v>2022</v>
      </c>
      <c r="D1180" s="27" t="str">
        <f ca="1"/>
        <v>MEuro22</v>
      </c>
      <c r="E1180" s="27">
        <f ca="1"/>
        <v>-6.3E-3</v>
      </c>
      <c r="F1180" s="27"/>
      <c r="G1180" s="27" t="str">
        <f ca="1"/>
        <v>EXPELC-DKW</v>
      </c>
      <c r="H1180" s="27" t="str">
        <f ca="1"/>
        <v>ELC_PRIS</v>
      </c>
      <c r="I1180" s="23" t="s">
        <v>21</v>
      </c>
      <c r="J1180" s="24" t="s">
        <v>22</v>
      </c>
      <c r="M1180" s="11"/>
    </row>
    <row r="1181" spans="1:13" x14ac:dyDescent="0.3">
      <c r="A1181" s="27" t="str">
        <v>W06D6H18</v>
      </c>
      <c r="B1181" s="27" t="str">
        <f ca="1"/>
        <v>COST</v>
      </c>
      <c r="C1181" s="27">
        <f ca="1"/>
        <v>2022</v>
      </c>
      <c r="D1181" s="27" t="str">
        <f ca="1"/>
        <v>MEuro22</v>
      </c>
      <c r="E1181" s="27">
        <f ca="1"/>
        <v>-6.6E-3</v>
      </c>
      <c r="F1181" s="27"/>
      <c r="G1181" s="27" t="str">
        <f ca="1"/>
        <v>EXPELC-DKW</v>
      </c>
      <c r="H1181" s="27" t="str">
        <f ca="1"/>
        <v>ELC_PRIS</v>
      </c>
      <c r="I1181" s="23" t="s">
        <v>21</v>
      </c>
      <c r="J1181" s="24" t="s">
        <v>22</v>
      </c>
      <c r="M1181" s="11"/>
    </row>
    <row r="1182" spans="1:13" x14ac:dyDescent="0.3">
      <c r="A1182" s="27" t="str">
        <v>W06D6H19</v>
      </c>
      <c r="B1182" s="27" t="str">
        <f ca="1"/>
        <v>COST</v>
      </c>
      <c r="C1182" s="27">
        <f ca="1"/>
        <v>2022</v>
      </c>
      <c r="D1182" s="27" t="str">
        <f ca="1"/>
        <v>MEuro22</v>
      </c>
      <c r="E1182" s="27">
        <f ca="1"/>
        <v>-6.4999999999999997E-3</v>
      </c>
      <c r="F1182" s="27"/>
      <c r="G1182" s="27" t="str">
        <f ca="1"/>
        <v>EXPELC-DKW</v>
      </c>
      <c r="H1182" s="27" t="str">
        <f ca="1"/>
        <v>ELC_PRIS</v>
      </c>
      <c r="I1182" s="23" t="s">
        <v>21</v>
      </c>
      <c r="J1182" s="24" t="s">
        <v>22</v>
      </c>
      <c r="M1182" s="11"/>
    </row>
    <row r="1183" spans="1:13" x14ac:dyDescent="0.3">
      <c r="A1183" s="27" t="str">
        <v>W06D6H20</v>
      </c>
      <c r="B1183" s="27" t="str">
        <f ca="1"/>
        <v>COST</v>
      </c>
      <c r="C1183" s="27">
        <f ca="1"/>
        <v>2022</v>
      </c>
      <c r="D1183" s="27" t="str">
        <f ca="1"/>
        <v>MEuro22</v>
      </c>
      <c r="E1183" s="27">
        <f ca="1"/>
        <v>-6.4000000000000003E-3</v>
      </c>
      <c r="F1183" s="27"/>
      <c r="G1183" s="27" t="str">
        <f ca="1"/>
        <v>EXPELC-DKW</v>
      </c>
      <c r="H1183" s="27" t="str">
        <f ca="1"/>
        <v>ELC_PRIS</v>
      </c>
      <c r="I1183" s="23" t="s">
        <v>21</v>
      </c>
      <c r="J1183" s="24" t="s">
        <v>22</v>
      </c>
      <c r="M1183" s="11"/>
    </row>
    <row r="1184" spans="1:13" x14ac:dyDescent="0.3">
      <c r="A1184" s="27" t="str">
        <v>W06D6H21</v>
      </c>
      <c r="B1184" s="27" t="str">
        <f ca="1"/>
        <v>COST</v>
      </c>
      <c r="C1184" s="27">
        <f ca="1"/>
        <v>2022</v>
      </c>
      <c r="D1184" s="27" t="str">
        <f ca="1"/>
        <v>MEuro22</v>
      </c>
      <c r="E1184" s="27">
        <f ca="1"/>
        <v>-6.1000000000000004E-3</v>
      </c>
      <c r="F1184" s="27"/>
      <c r="G1184" s="27" t="str">
        <f ca="1"/>
        <v>EXPELC-DKW</v>
      </c>
      <c r="H1184" s="27" t="str">
        <f ca="1"/>
        <v>ELC_PRIS</v>
      </c>
      <c r="I1184" s="23" t="s">
        <v>21</v>
      </c>
      <c r="J1184" s="24" t="s">
        <v>22</v>
      </c>
      <c r="M1184" s="11"/>
    </row>
    <row r="1185" spans="1:13" x14ac:dyDescent="0.3">
      <c r="A1185" s="27" t="str">
        <v>W06D6H22</v>
      </c>
      <c r="B1185" s="27" t="str">
        <f ca="1"/>
        <v>COST</v>
      </c>
      <c r="C1185" s="27">
        <f ca="1"/>
        <v>2022</v>
      </c>
      <c r="D1185" s="27" t="str">
        <f ca="1"/>
        <v>MEuro22</v>
      </c>
      <c r="E1185" s="27">
        <f ca="1"/>
        <v>-6.4000000000000003E-3</v>
      </c>
      <c r="F1185" s="27"/>
      <c r="G1185" s="27" t="str">
        <f ca="1"/>
        <v>EXPELC-DKW</v>
      </c>
      <c r="H1185" s="27" t="str">
        <f ca="1"/>
        <v>ELC_PRIS</v>
      </c>
      <c r="I1185" s="23" t="s">
        <v>21</v>
      </c>
      <c r="J1185" s="24" t="s">
        <v>22</v>
      </c>
      <c r="M1185" s="11"/>
    </row>
    <row r="1186" spans="1:13" x14ac:dyDescent="0.3">
      <c r="A1186" s="27" t="str">
        <v>W06D6H23</v>
      </c>
      <c r="B1186" s="27" t="str">
        <f ca="1"/>
        <v>COST</v>
      </c>
      <c r="C1186" s="27">
        <f ca="1"/>
        <v>2022</v>
      </c>
      <c r="D1186" s="27" t="str">
        <f ca="1"/>
        <v>MEuro22</v>
      </c>
      <c r="E1186" s="27">
        <f ca="1"/>
        <v>-5.1000000000000004E-3</v>
      </c>
      <c r="F1186" s="27"/>
      <c r="G1186" s="27" t="str">
        <f ca="1"/>
        <v>EXPELC-DKW</v>
      </c>
      <c r="H1186" s="27" t="str">
        <f ca="1"/>
        <v>ELC_PRIS</v>
      </c>
      <c r="I1186" s="23" t="s">
        <v>21</v>
      </c>
      <c r="J1186" s="24" t="s">
        <v>22</v>
      </c>
      <c r="M1186" s="11"/>
    </row>
    <row r="1187" spans="1:13" x14ac:dyDescent="0.3">
      <c r="A1187" s="27" t="str">
        <v>W07D0H00</v>
      </c>
      <c r="B1187" s="27" t="str">
        <f ca="1"/>
        <v>COST</v>
      </c>
      <c r="C1187" s="27">
        <f ca="1"/>
        <v>2022</v>
      </c>
      <c r="D1187" s="27" t="str">
        <f ca="1"/>
        <v>MEuro22</v>
      </c>
      <c r="E1187" s="27">
        <f ca="1"/>
        <v>-4.1000000000000003E-3</v>
      </c>
      <c r="F1187" s="27"/>
      <c r="G1187" s="27" t="str">
        <f ca="1"/>
        <v>EXPELC-DKW</v>
      </c>
      <c r="H1187" s="27" t="str">
        <f ca="1"/>
        <v>ELC_PRIS</v>
      </c>
      <c r="I1187" s="23" t="s">
        <v>21</v>
      </c>
      <c r="J1187" s="24" t="s">
        <v>22</v>
      </c>
      <c r="M1187" s="11"/>
    </row>
    <row r="1188" spans="1:13" x14ac:dyDescent="0.3">
      <c r="A1188" s="27" t="str">
        <v>W07D0H01</v>
      </c>
      <c r="B1188" s="27" t="str">
        <f ca="1"/>
        <v>COST</v>
      </c>
      <c r="C1188" s="27">
        <f ca="1"/>
        <v>2022</v>
      </c>
      <c r="D1188" s="27" t="str">
        <f ca="1"/>
        <v>MEuro22</v>
      </c>
      <c r="E1188" s="27">
        <f ca="1"/>
        <v>-3.0000000000000001E-3</v>
      </c>
      <c r="F1188" s="27"/>
      <c r="G1188" s="27" t="str">
        <f ca="1"/>
        <v>EXPELC-DKW</v>
      </c>
      <c r="H1188" s="27" t="str">
        <f ca="1"/>
        <v>ELC_PRIS</v>
      </c>
      <c r="I1188" s="23" t="s">
        <v>21</v>
      </c>
      <c r="J1188" s="24" t="s">
        <v>22</v>
      </c>
      <c r="M1188" s="11"/>
    </row>
    <row r="1189" spans="1:13" x14ac:dyDescent="0.3">
      <c r="A1189" s="27" t="str">
        <v>W07D0H02</v>
      </c>
      <c r="B1189" s="27" t="str">
        <f ca="1"/>
        <v>COST</v>
      </c>
      <c r="C1189" s="27">
        <f ca="1"/>
        <v>2022</v>
      </c>
      <c r="D1189" s="27" t="str">
        <f ca="1"/>
        <v>MEuro22</v>
      </c>
      <c r="E1189" s="27">
        <f ca="1"/>
        <v>-8.9999999999999998E-4</v>
      </c>
      <c r="F1189" s="27"/>
      <c r="G1189" s="27" t="str">
        <f ca="1"/>
        <v>EXPELC-DKW</v>
      </c>
      <c r="H1189" s="27" t="str">
        <f ca="1"/>
        <v>ELC_PRIS</v>
      </c>
      <c r="I1189" s="23" t="s">
        <v>21</v>
      </c>
      <c r="J1189" s="24" t="s">
        <v>22</v>
      </c>
      <c r="M1189" s="11"/>
    </row>
    <row r="1190" spans="1:13" x14ac:dyDescent="0.3">
      <c r="A1190" s="27" t="str">
        <v>W07D0H03</v>
      </c>
      <c r="B1190" s="27" t="str">
        <f ca="1"/>
        <v>COST</v>
      </c>
      <c r="C1190" s="27">
        <f ca="1"/>
        <v>2022</v>
      </c>
      <c r="D1190" s="27" t="str">
        <f ca="1"/>
        <v>MEuro22</v>
      </c>
      <c r="E1190" s="27">
        <f ca="1"/>
        <v>-8.0000000000000004E-4</v>
      </c>
      <c r="F1190" s="27"/>
      <c r="G1190" s="27" t="str">
        <f ca="1"/>
        <v>EXPELC-DKW</v>
      </c>
      <c r="H1190" s="27" t="str">
        <f ca="1"/>
        <v>ELC_PRIS</v>
      </c>
      <c r="I1190" s="23" t="s">
        <v>21</v>
      </c>
      <c r="J1190" s="24" t="s">
        <v>22</v>
      </c>
      <c r="M1190" s="11"/>
    </row>
    <row r="1191" spans="1:13" x14ac:dyDescent="0.3">
      <c r="A1191" s="27" t="str">
        <v>W07D0H04</v>
      </c>
      <c r="B1191" s="27" t="str">
        <f ca="1"/>
        <v>COST</v>
      </c>
      <c r="C1191" s="27">
        <f ca="1"/>
        <v>2022</v>
      </c>
      <c r="D1191" s="27" t="str">
        <f ca="1"/>
        <v>MEuro22</v>
      </c>
      <c r="E1191" s="27">
        <f ca="1"/>
        <v>-5.9999999999999995E-4</v>
      </c>
      <c r="F1191" s="27"/>
      <c r="G1191" s="27" t="str">
        <f ca="1"/>
        <v>EXPELC-DKW</v>
      </c>
      <c r="H1191" s="27" t="str">
        <f ca="1"/>
        <v>ELC_PRIS</v>
      </c>
      <c r="I1191" s="23" t="s">
        <v>21</v>
      </c>
      <c r="J1191" s="24" t="s">
        <v>22</v>
      </c>
      <c r="M1191" s="11"/>
    </row>
    <row r="1192" spans="1:13" x14ac:dyDescent="0.3">
      <c r="A1192" s="27" t="str">
        <v>W07D0H05</v>
      </c>
      <c r="B1192" s="27" t="str">
        <f ca="1"/>
        <v>COST</v>
      </c>
      <c r="C1192" s="27">
        <f ca="1"/>
        <v>2022</v>
      </c>
      <c r="D1192" s="27" t="str">
        <f ca="1"/>
        <v>MEuro22</v>
      </c>
      <c r="E1192" s="27">
        <f ca="1"/>
        <v>-5.0000000000000001E-4</v>
      </c>
      <c r="F1192" s="27"/>
      <c r="G1192" s="27" t="str">
        <f ca="1"/>
        <v>EXPELC-DKW</v>
      </c>
      <c r="H1192" s="27" t="str">
        <f ca="1"/>
        <v>ELC_PRIS</v>
      </c>
      <c r="I1192" s="23" t="s">
        <v>21</v>
      </c>
      <c r="J1192" s="24" t="s">
        <v>22</v>
      </c>
      <c r="M1192" s="11"/>
    </row>
    <row r="1193" spans="1:13" x14ac:dyDescent="0.3">
      <c r="A1193" s="27" t="str">
        <v>W07D0H06</v>
      </c>
      <c r="B1193" s="27" t="str">
        <f ca="1"/>
        <v>COST</v>
      </c>
      <c r="C1193" s="27">
        <f ca="1"/>
        <v>2022</v>
      </c>
      <c r="D1193" s="27" t="str">
        <f ca="1"/>
        <v>MEuro22</v>
      </c>
      <c r="E1193" s="27">
        <f ca="1"/>
        <v>0</v>
      </c>
      <c r="F1193" s="27"/>
      <c r="G1193" s="27" t="str">
        <f ca="1"/>
        <v>EXPELC-DKW</v>
      </c>
      <c r="H1193" s="27" t="str">
        <f ca="1"/>
        <v>ELC_PRIS</v>
      </c>
      <c r="I1193" s="23" t="s">
        <v>21</v>
      </c>
      <c r="J1193" s="24" t="s">
        <v>22</v>
      </c>
      <c r="M1193" s="11"/>
    </row>
    <row r="1194" spans="1:13" x14ac:dyDescent="0.3">
      <c r="A1194" s="27" t="str">
        <v>W07D0H07</v>
      </c>
      <c r="B1194" s="27" t="str">
        <f ca="1"/>
        <v>COST</v>
      </c>
      <c r="C1194" s="27">
        <f ca="1"/>
        <v>2022</v>
      </c>
      <c r="D1194" s="27" t="str">
        <f ca="1"/>
        <v>MEuro22</v>
      </c>
      <c r="E1194" s="27">
        <f ca="1"/>
        <v>-2.0000000000000001E-4</v>
      </c>
      <c r="F1194" s="27"/>
      <c r="G1194" s="27" t="str">
        <f ca="1"/>
        <v>EXPELC-DKW</v>
      </c>
      <c r="H1194" s="27" t="str">
        <f ca="1"/>
        <v>ELC_PRIS</v>
      </c>
      <c r="I1194" s="23" t="s">
        <v>21</v>
      </c>
      <c r="J1194" s="24" t="s">
        <v>22</v>
      </c>
      <c r="M1194" s="11"/>
    </row>
    <row r="1195" spans="1:13" x14ac:dyDescent="0.3">
      <c r="A1195" s="27" t="str">
        <v>W07D0H08</v>
      </c>
      <c r="B1195" s="27" t="str">
        <f ca="1"/>
        <v>COST</v>
      </c>
      <c r="C1195" s="27">
        <f ca="1"/>
        <v>2022</v>
      </c>
      <c r="D1195" s="27" t="str">
        <f ca="1"/>
        <v>MEuro22</v>
      </c>
      <c r="E1195" s="27">
        <f ca="1"/>
        <v>-5.0000000000000001E-4</v>
      </c>
      <c r="F1195" s="27"/>
      <c r="G1195" s="27" t="str">
        <f ca="1"/>
        <v>EXPELC-DKW</v>
      </c>
      <c r="H1195" s="27" t="str">
        <f ca="1"/>
        <v>ELC_PRIS</v>
      </c>
      <c r="I1195" s="23" t="s">
        <v>21</v>
      </c>
      <c r="J1195" s="24" t="s">
        <v>22</v>
      </c>
      <c r="M1195" s="11"/>
    </row>
    <row r="1196" spans="1:13" x14ac:dyDescent="0.3">
      <c r="A1196" s="27" t="str">
        <v>W07D0H09</v>
      </c>
      <c r="B1196" s="27" t="str">
        <f ca="1"/>
        <v>COST</v>
      </c>
      <c r="C1196" s="27">
        <f ca="1"/>
        <v>2022</v>
      </c>
      <c r="D1196" s="27" t="str">
        <f ca="1"/>
        <v>MEuro22</v>
      </c>
      <c r="E1196" s="27">
        <f ca="1"/>
        <v>-1E-4</v>
      </c>
      <c r="F1196" s="27"/>
      <c r="G1196" s="27" t="str">
        <f ca="1"/>
        <v>EXPELC-DKW</v>
      </c>
      <c r="H1196" s="27" t="str">
        <f ca="1"/>
        <v>ELC_PRIS</v>
      </c>
      <c r="I1196" s="23" t="s">
        <v>21</v>
      </c>
      <c r="J1196" s="24" t="s">
        <v>22</v>
      </c>
      <c r="M1196" s="11"/>
    </row>
    <row r="1197" spans="1:13" x14ac:dyDescent="0.3">
      <c r="A1197" s="27" t="str">
        <v>W07D0H10</v>
      </c>
      <c r="B1197" s="27" t="str">
        <f ca="1"/>
        <v>COST</v>
      </c>
      <c r="C1197" s="27">
        <f ca="1"/>
        <v>2022</v>
      </c>
      <c r="D1197" s="27" t="str">
        <f ca="1"/>
        <v>MEuro22</v>
      </c>
      <c r="E1197" s="27">
        <f ca="1"/>
        <v>0</v>
      </c>
      <c r="F1197" s="27"/>
      <c r="G1197" s="27" t="str">
        <f ca="1"/>
        <v>EXPELC-DKW</v>
      </c>
      <c r="H1197" s="27" t="str">
        <f ca="1"/>
        <v>ELC_PRIS</v>
      </c>
      <c r="I1197" s="23" t="s">
        <v>21</v>
      </c>
      <c r="J1197" s="24" t="s">
        <v>22</v>
      </c>
      <c r="M1197" s="11"/>
    </row>
    <row r="1198" spans="1:13" x14ac:dyDescent="0.3">
      <c r="A1198" s="27" t="str">
        <v>W07D0H11</v>
      </c>
      <c r="B1198" s="27" t="str">
        <f ca="1"/>
        <v>COST</v>
      </c>
      <c r="C1198" s="27">
        <f ca="1"/>
        <v>2022</v>
      </c>
      <c r="D1198" s="27" t="str">
        <f ca="1"/>
        <v>MEuro22</v>
      </c>
      <c r="E1198" s="27">
        <f ca="1"/>
        <v>0</v>
      </c>
      <c r="F1198" s="27"/>
      <c r="G1198" s="27" t="str">
        <f ca="1"/>
        <v>EXPELC-DKW</v>
      </c>
      <c r="H1198" s="27" t="str">
        <f ca="1"/>
        <v>ELC_PRIS</v>
      </c>
      <c r="I1198" s="23" t="s">
        <v>21</v>
      </c>
      <c r="J1198" s="24" t="s">
        <v>22</v>
      </c>
      <c r="M1198" s="11"/>
    </row>
    <row r="1199" spans="1:13" x14ac:dyDescent="0.3">
      <c r="A1199" s="27" t="str">
        <v>W07D0H12</v>
      </c>
      <c r="B1199" s="27" t="str">
        <f ca="1"/>
        <v>COST</v>
      </c>
      <c r="C1199" s="27">
        <f ca="1"/>
        <v>2022</v>
      </c>
      <c r="D1199" s="27" t="str">
        <f ca="1"/>
        <v>MEuro22</v>
      </c>
      <c r="E1199" s="27">
        <f ca="1"/>
        <v>0</v>
      </c>
      <c r="F1199" s="27"/>
      <c r="G1199" s="27" t="str">
        <f ca="1"/>
        <v>EXPELC-DKW</v>
      </c>
      <c r="H1199" s="27" t="str">
        <f ca="1"/>
        <v>ELC_PRIS</v>
      </c>
      <c r="I1199" s="23" t="s">
        <v>21</v>
      </c>
      <c r="J1199" s="24" t="s">
        <v>22</v>
      </c>
      <c r="M1199" s="11"/>
    </row>
    <row r="1200" spans="1:13" x14ac:dyDescent="0.3">
      <c r="A1200" s="27" t="str">
        <v>W07D0H13</v>
      </c>
      <c r="B1200" s="27" t="str">
        <f ca="1"/>
        <v>COST</v>
      </c>
      <c r="C1200" s="27">
        <f ca="1"/>
        <v>2022</v>
      </c>
      <c r="D1200" s="27" t="str">
        <f ca="1"/>
        <v>MEuro22</v>
      </c>
      <c r="E1200" s="27">
        <f ca="1"/>
        <v>0</v>
      </c>
      <c r="F1200" s="27"/>
      <c r="G1200" s="27" t="str">
        <f ca="1"/>
        <v>EXPELC-DKW</v>
      </c>
      <c r="H1200" s="27" t="str">
        <f ca="1"/>
        <v>ELC_PRIS</v>
      </c>
      <c r="I1200" s="23" t="s">
        <v>21</v>
      </c>
      <c r="J1200" s="24" t="s">
        <v>22</v>
      </c>
      <c r="M1200" s="11"/>
    </row>
    <row r="1201" spans="1:13" x14ac:dyDescent="0.3">
      <c r="A1201" s="27" t="str">
        <v>W07D0H14</v>
      </c>
      <c r="B1201" s="27" t="str">
        <f ca="1"/>
        <v>COST</v>
      </c>
      <c r="C1201" s="27">
        <f ca="1"/>
        <v>2022</v>
      </c>
      <c r="D1201" s="27" t="str">
        <f ca="1"/>
        <v>MEuro22</v>
      </c>
      <c r="E1201" s="27">
        <f ca="1"/>
        <v>0</v>
      </c>
      <c r="F1201" s="27"/>
      <c r="G1201" s="27" t="str">
        <f ca="1"/>
        <v>EXPELC-DKW</v>
      </c>
      <c r="H1201" s="27" t="str">
        <f ca="1"/>
        <v>ELC_PRIS</v>
      </c>
      <c r="I1201" s="23" t="s">
        <v>21</v>
      </c>
      <c r="J1201" s="24" t="s">
        <v>22</v>
      </c>
      <c r="M1201" s="11"/>
    </row>
    <row r="1202" spans="1:13" x14ac:dyDescent="0.3">
      <c r="A1202" s="27" t="str">
        <v>W07D0H15</v>
      </c>
      <c r="B1202" s="27" t="str">
        <f ca="1"/>
        <v>COST</v>
      </c>
      <c r="C1202" s="27">
        <f ca="1"/>
        <v>2022</v>
      </c>
      <c r="D1202" s="27" t="str">
        <f ca="1"/>
        <v>MEuro22</v>
      </c>
      <c r="E1202" s="27">
        <f ca="1"/>
        <v>0</v>
      </c>
      <c r="F1202" s="27"/>
      <c r="G1202" s="27" t="str">
        <f ca="1"/>
        <v>EXPELC-DKW</v>
      </c>
      <c r="H1202" s="27" t="str">
        <f ca="1"/>
        <v>ELC_PRIS</v>
      </c>
      <c r="I1202" s="23" t="s">
        <v>21</v>
      </c>
      <c r="J1202" s="24" t="s">
        <v>22</v>
      </c>
      <c r="M1202" s="11"/>
    </row>
    <row r="1203" spans="1:13" x14ac:dyDescent="0.3">
      <c r="A1203" s="27" t="str">
        <v>W07D0H16</v>
      </c>
      <c r="B1203" s="27" t="str">
        <f ca="1"/>
        <v>COST</v>
      </c>
      <c r="C1203" s="27">
        <f ca="1"/>
        <v>2022</v>
      </c>
      <c r="D1203" s="27" t="str">
        <f ca="1"/>
        <v>MEuro22</v>
      </c>
      <c r="E1203" s="27">
        <f ca="1"/>
        <v>-8.9999999999999998E-4</v>
      </c>
      <c r="F1203" s="27"/>
      <c r="G1203" s="27" t="str">
        <f ca="1"/>
        <v>EXPELC-DKW</v>
      </c>
      <c r="H1203" s="27" t="str">
        <f ca="1"/>
        <v>ELC_PRIS</v>
      </c>
      <c r="I1203" s="23" t="s">
        <v>21</v>
      </c>
      <c r="J1203" s="24" t="s">
        <v>22</v>
      </c>
      <c r="M1203" s="11"/>
    </row>
    <row r="1204" spans="1:13" x14ac:dyDescent="0.3">
      <c r="A1204" s="27" t="str">
        <v>W07D0H17</v>
      </c>
      <c r="B1204" s="27" t="str">
        <f ca="1"/>
        <v>COST</v>
      </c>
      <c r="C1204" s="27">
        <f ca="1"/>
        <v>2022</v>
      </c>
      <c r="D1204" s="27" t="str">
        <f ca="1"/>
        <v>MEuro22</v>
      </c>
      <c r="E1204" s="27">
        <f ca="1"/>
        <v>-5.4999999999999997E-3</v>
      </c>
      <c r="F1204" s="27"/>
      <c r="G1204" s="27" t="str">
        <f ca="1"/>
        <v>EXPELC-DKW</v>
      </c>
      <c r="H1204" s="27" t="str">
        <f ca="1"/>
        <v>ELC_PRIS</v>
      </c>
      <c r="I1204" s="23" t="s">
        <v>21</v>
      </c>
      <c r="J1204" s="24" t="s">
        <v>22</v>
      </c>
      <c r="M1204" s="11"/>
    </row>
    <row r="1205" spans="1:13" x14ac:dyDescent="0.3">
      <c r="A1205" s="27" t="str">
        <v>W07D0H18</v>
      </c>
      <c r="B1205" s="27" t="str">
        <f ca="1"/>
        <v>COST</v>
      </c>
      <c r="C1205" s="27">
        <f ca="1"/>
        <v>2022</v>
      </c>
      <c r="D1205" s="27" t="str">
        <f ca="1"/>
        <v>MEuro22</v>
      </c>
      <c r="E1205" s="27">
        <f ca="1"/>
        <v>-6.7999999999999996E-3</v>
      </c>
      <c r="F1205" s="27"/>
      <c r="G1205" s="27" t="str">
        <f ca="1"/>
        <v>EXPELC-DKW</v>
      </c>
      <c r="H1205" s="27" t="str">
        <f ca="1"/>
        <v>ELC_PRIS</v>
      </c>
      <c r="I1205" s="23" t="s">
        <v>21</v>
      </c>
      <c r="J1205" s="24" t="s">
        <v>22</v>
      </c>
      <c r="M1205" s="11"/>
    </row>
    <row r="1206" spans="1:13" x14ac:dyDescent="0.3">
      <c r="A1206" s="27" t="str">
        <v>W07D0H19</v>
      </c>
      <c r="B1206" s="27" t="str">
        <f ca="1"/>
        <v>COST</v>
      </c>
      <c r="C1206" s="27">
        <f ca="1"/>
        <v>2022</v>
      </c>
      <c r="D1206" s="27" t="str">
        <f ca="1"/>
        <v>MEuro22</v>
      </c>
      <c r="E1206" s="27">
        <f ca="1"/>
        <v>-6.1999999999999998E-3</v>
      </c>
      <c r="F1206" s="27"/>
      <c r="G1206" s="27" t="str">
        <f ca="1"/>
        <v>EXPELC-DKW</v>
      </c>
      <c r="H1206" s="27" t="str">
        <f ca="1"/>
        <v>ELC_PRIS</v>
      </c>
      <c r="I1206" s="23" t="s">
        <v>21</v>
      </c>
      <c r="J1206" s="24" t="s">
        <v>22</v>
      </c>
      <c r="M1206" s="11"/>
    </row>
    <row r="1207" spans="1:13" x14ac:dyDescent="0.3">
      <c r="A1207" s="27" t="str">
        <v>W07D0H20</v>
      </c>
      <c r="B1207" s="27" t="str">
        <f ca="1"/>
        <v>COST</v>
      </c>
      <c r="C1207" s="27">
        <f ca="1"/>
        <v>2022</v>
      </c>
      <c r="D1207" s="27" t="str">
        <f ca="1"/>
        <v>MEuro22</v>
      </c>
      <c r="E1207" s="27">
        <f ca="1"/>
        <v>-5.7000000000000002E-3</v>
      </c>
      <c r="F1207" s="27"/>
      <c r="G1207" s="27" t="str">
        <f ca="1"/>
        <v>EXPELC-DKW</v>
      </c>
      <c r="H1207" s="27" t="str">
        <f ca="1"/>
        <v>ELC_PRIS</v>
      </c>
      <c r="I1207" s="23" t="s">
        <v>21</v>
      </c>
      <c r="J1207" s="24" t="s">
        <v>22</v>
      </c>
      <c r="M1207" s="11"/>
    </row>
    <row r="1208" spans="1:13" x14ac:dyDescent="0.3">
      <c r="A1208" s="27" t="str">
        <v>W07D0H21</v>
      </c>
      <c r="B1208" s="27" t="str">
        <f ca="1"/>
        <v>COST</v>
      </c>
      <c r="C1208" s="27">
        <f ca="1"/>
        <v>2022</v>
      </c>
      <c r="D1208" s="27" t="str">
        <f ca="1"/>
        <v>MEuro22</v>
      </c>
      <c r="E1208" s="27">
        <f ca="1"/>
        <v>-5.7000000000000002E-3</v>
      </c>
      <c r="F1208" s="27"/>
      <c r="G1208" s="27" t="str">
        <f ca="1"/>
        <v>EXPELC-DKW</v>
      </c>
      <c r="H1208" s="27" t="str">
        <f ca="1"/>
        <v>ELC_PRIS</v>
      </c>
      <c r="I1208" s="23" t="s">
        <v>21</v>
      </c>
      <c r="J1208" s="24" t="s">
        <v>22</v>
      </c>
      <c r="M1208" s="11"/>
    </row>
    <row r="1209" spans="1:13" x14ac:dyDescent="0.3">
      <c r="A1209" s="27" t="str">
        <v>W07D0H22</v>
      </c>
      <c r="B1209" s="27" t="str">
        <f ca="1"/>
        <v>COST</v>
      </c>
      <c r="C1209" s="27">
        <f ca="1"/>
        <v>2022</v>
      </c>
      <c r="D1209" s="27" t="str">
        <f ca="1"/>
        <v>MEuro22</v>
      </c>
      <c r="E1209" s="27">
        <f ca="1"/>
        <v>-5.7000000000000002E-3</v>
      </c>
      <c r="F1209" s="27"/>
      <c r="G1209" s="27" t="str">
        <f ca="1"/>
        <v>EXPELC-DKW</v>
      </c>
      <c r="H1209" s="27" t="str">
        <f ca="1"/>
        <v>ELC_PRIS</v>
      </c>
      <c r="I1209" s="23" t="s">
        <v>21</v>
      </c>
      <c r="J1209" s="24" t="s">
        <v>22</v>
      </c>
      <c r="M1209" s="11"/>
    </row>
    <row r="1210" spans="1:13" x14ac:dyDescent="0.3">
      <c r="A1210" s="27" t="str">
        <v>W07D0H23</v>
      </c>
      <c r="B1210" s="27" t="str">
        <f ca="1"/>
        <v>COST</v>
      </c>
      <c r="C1210" s="27">
        <f ca="1"/>
        <v>2022</v>
      </c>
      <c r="D1210" s="27" t="str">
        <f ca="1"/>
        <v>MEuro22</v>
      </c>
      <c r="E1210" s="27">
        <f ca="1"/>
        <v>-5.5999999999999999E-3</v>
      </c>
      <c r="F1210" s="27"/>
      <c r="G1210" s="27" t="str">
        <f ca="1"/>
        <v>EXPELC-DKW</v>
      </c>
      <c r="H1210" s="27" t="str">
        <f ca="1"/>
        <v>ELC_PRIS</v>
      </c>
      <c r="I1210" s="23" t="s">
        <v>21</v>
      </c>
      <c r="J1210" s="24" t="s">
        <v>22</v>
      </c>
      <c r="M1210" s="11"/>
    </row>
    <row r="1211" spans="1:13" x14ac:dyDescent="0.3">
      <c r="A1211" s="27" t="str">
        <v>W07D1H00</v>
      </c>
      <c r="B1211" s="27" t="str">
        <f ca="1"/>
        <v>COST</v>
      </c>
      <c r="C1211" s="27">
        <f ca="1"/>
        <v>2022</v>
      </c>
      <c r="D1211" s="27" t="str">
        <f ca="1"/>
        <v>MEuro22</v>
      </c>
      <c r="E1211" s="27">
        <f ca="1"/>
        <v>-5.7999999999999996E-3</v>
      </c>
      <c r="F1211" s="27"/>
      <c r="G1211" s="27" t="str">
        <f ca="1"/>
        <v>EXPELC-DKW</v>
      </c>
      <c r="H1211" s="27" t="str">
        <f ca="1"/>
        <v>ELC_PRIS</v>
      </c>
      <c r="I1211" s="23" t="s">
        <v>21</v>
      </c>
      <c r="J1211" s="24" t="s">
        <v>22</v>
      </c>
      <c r="M1211" s="11"/>
    </row>
    <row r="1212" spans="1:13" x14ac:dyDescent="0.3">
      <c r="A1212" s="27" t="str">
        <v>W07D1H01</v>
      </c>
      <c r="B1212" s="27" t="str">
        <f ca="1"/>
        <v>COST</v>
      </c>
      <c r="C1212" s="27">
        <f ca="1"/>
        <v>2022</v>
      </c>
      <c r="D1212" s="27" t="str">
        <f ca="1"/>
        <v>MEuro22</v>
      </c>
      <c r="E1212" s="27">
        <f ca="1"/>
        <v>-5.4999999999999997E-3</v>
      </c>
      <c r="F1212" s="27"/>
      <c r="G1212" s="27" t="str">
        <f ca="1"/>
        <v>EXPELC-DKW</v>
      </c>
      <c r="H1212" s="27" t="str">
        <f ca="1"/>
        <v>ELC_PRIS</v>
      </c>
      <c r="I1212" s="23" t="s">
        <v>21</v>
      </c>
      <c r="J1212" s="24" t="s">
        <v>22</v>
      </c>
      <c r="M1212" s="11"/>
    </row>
    <row r="1213" spans="1:13" x14ac:dyDescent="0.3">
      <c r="A1213" s="27" t="str">
        <v>W07D1H02</v>
      </c>
      <c r="B1213" s="27" t="str">
        <f ca="1"/>
        <v>COST</v>
      </c>
      <c r="C1213" s="27">
        <f ca="1"/>
        <v>2022</v>
      </c>
      <c r="D1213" s="27" t="str">
        <f ca="1"/>
        <v>MEuro22</v>
      </c>
      <c r="E1213" s="27">
        <f ca="1"/>
        <v>-5.4999999999999997E-3</v>
      </c>
      <c r="F1213" s="27"/>
      <c r="G1213" s="27" t="str">
        <f ca="1"/>
        <v>EXPELC-DKW</v>
      </c>
      <c r="H1213" s="27" t="str">
        <f ca="1"/>
        <v>ELC_PRIS</v>
      </c>
      <c r="I1213" s="23" t="s">
        <v>21</v>
      </c>
      <c r="J1213" s="24" t="s">
        <v>22</v>
      </c>
      <c r="M1213" s="11"/>
    </row>
    <row r="1214" spans="1:13" x14ac:dyDescent="0.3">
      <c r="A1214" s="27" t="str">
        <v>W07D1H03</v>
      </c>
      <c r="B1214" s="27" t="str">
        <f ca="1"/>
        <v>COST</v>
      </c>
      <c r="C1214" s="27">
        <f ca="1"/>
        <v>2022</v>
      </c>
      <c r="D1214" s="27" t="str">
        <f ca="1"/>
        <v>MEuro22</v>
      </c>
      <c r="E1214" s="27">
        <f ca="1"/>
        <v>-5.1000000000000004E-3</v>
      </c>
      <c r="F1214" s="27"/>
      <c r="G1214" s="27" t="str">
        <f ca="1"/>
        <v>EXPELC-DKW</v>
      </c>
      <c r="H1214" s="27" t="str">
        <f ca="1"/>
        <v>ELC_PRIS</v>
      </c>
      <c r="I1214" s="23" t="s">
        <v>21</v>
      </c>
      <c r="J1214" s="24" t="s">
        <v>22</v>
      </c>
      <c r="M1214" s="11"/>
    </row>
    <row r="1215" spans="1:13" x14ac:dyDescent="0.3">
      <c r="A1215" s="27" t="str">
        <v>W07D1H04</v>
      </c>
      <c r="B1215" s="27" t="str">
        <f ca="1"/>
        <v>COST</v>
      </c>
      <c r="C1215" s="27">
        <f ca="1"/>
        <v>2022</v>
      </c>
      <c r="D1215" s="27" t="str">
        <f ca="1"/>
        <v>MEuro22</v>
      </c>
      <c r="E1215" s="27">
        <f ca="1"/>
        <v>-4.8999999999999998E-3</v>
      </c>
      <c r="F1215" s="27"/>
      <c r="G1215" s="27" t="str">
        <f ca="1"/>
        <v>EXPELC-DKW</v>
      </c>
      <c r="H1215" s="27" t="str">
        <f ca="1"/>
        <v>ELC_PRIS</v>
      </c>
      <c r="I1215" s="23" t="s">
        <v>21</v>
      </c>
      <c r="J1215" s="24" t="s">
        <v>22</v>
      </c>
      <c r="M1215" s="11"/>
    </row>
    <row r="1216" spans="1:13" x14ac:dyDescent="0.3">
      <c r="A1216" s="27" t="str">
        <v>W07D1H05</v>
      </c>
      <c r="B1216" s="27" t="str">
        <f ca="1"/>
        <v>COST</v>
      </c>
      <c r="C1216" s="27">
        <f ca="1"/>
        <v>2022</v>
      </c>
      <c r="D1216" s="27" t="str">
        <f ca="1"/>
        <v>MEuro22</v>
      </c>
      <c r="E1216" s="27">
        <f ca="1"/>
        <v>-4.7999999999999996E-3</v>
      </c>
      <c r="F1216" s="27"/>
      <c r="G1216" s="27" t="str">
        <f ca="1"/>
        <v>EXPELC-DKW</v>
      </c>
      <c r="H1216" s="27" t="str">
        <f ca="1"/>
        <v>ELC_PRIS</v>
      </c>
      <c r="I1216" s="23" t="s">
        <v>21</v>
      </c>
      <c r="J1216" s="24" t="s">
        <v>22</v>
      </c>
      <c r="M1216" s="11"/>
    </row>
    <row r="1217" spans="1:13" x14ac:dyDescent="0.3">
      <c r="A1217" s="27" t="str">
        <v>W07D1H06</v>
      </c>
      <c r="B1217" s="27" t="str">
        <f ca="1"/>
        <v>COST</v>
      </c>
      <c r="C1217" s="27">
        <f ca="1"/>
        <v>2022</v>
      </c>
      <c r="D1217" s="27" t="str">
        <f ca="1"/>
        <v>MEuro22</v>
      </c>
      <c r="E1217" s="27">
        <f ca="1"/>
        <v>-4.4000000000000003E-3</v>
      </c>
      <c r="F1217" s="27"/>
      <c r="G1217" s="27" t="str">
        <f ca="1"/>
        <v>EXPELC-DKW</v>
      </c>
      <c r="H1217" s="27" t="str">
        <f ca="1"/>
        <v>ELC_PRIS</v>
      </c>
      <c r="I1217" s="23" t="s">
        <v>21</v>
      </c>
      <c r="J1217" s="24" t="s">
        <v>22</v>
      </c>
      <c r="M1217" s="11"/>
    </row>
    <row r="1218" spans="1:13" x14ac:dyDescent="0.3">
      <c r="A1218" s="27" t="str">
        <v>W07D1H07</v>
      </c>
      <c r="B1218" s="27" t="str">
        <f ca="1"/>
        <v>COST</v>
      </c>
      <c r="C1218" s="27">
        <f ca="1"/>
        <v>2022</v>
      </c>
      <c r="D1218" s="27" t="str">
        <f ca="1"/>
        <v>MEuro22</v>
      </c>
      <c r="E1218" s="27">
        <f ca="1"/>
        <v>-4.4000000000000003E-3</v>
      </c>
      <c r="F1218" s="27"/>
      <c r="G1218" s="27" t="str">
        <f ca="1"/>
        <v>EXPELC-DKW</v>
      </c>
      <c r="H1218" s="27" t="str">
        <f ca="1"/>
        <v>ELC_PRIS</v>
      </c>
      <c r="I1218" s="23" t="s">
        <v>21</v>
      </c>
      <c r="J1218" s="24" t="s">
        <v>22</v>
      </c>
      <c r="M1218" s="11"/>
    </row>
    <row r="1219" spans="1:13" x14ac:dyDescent="0.3">
      <c r="A1219" s="27" t="str">
        <v>W07D1H08</v>
      </c>
      <c r="B1219" s="27" t="str">
        <f ca="1"/>
        <v>COST</v>
      </c>
      <c r="C1219" s="27">
        <f ca="1"/>
        <v>2022</v>
      </c>
      <c r="D1219" s="27" t="str">
        <f ca="1"/>
        <v>MEuro22</v>
      </c>
      <c r="E1219" s="27">
        <f ca="1"/>
        <v>-4.8999999999999998E-3</v>
      </c>
      <c r="F1219" s="27"/>
      <c r="G1219" s="27" t="str">
        <f ca="1"/>
        <v>EXPELC-DKW</v>
      </c>
      <c r="H1219" s="27" t="str">
        <f ca="1"/>
        <v>ELC_PRIS</v>
      </c>
      <c r="I1219" s="23" t="s">
        <v>21</v>
      </c>
      <c r="J1219" s="24" t="s">
        <v>22</v>
      </c>
      <c r="M1219" s="11"/>
    </row>
    <row r="1220" spans="1:13" x14ac:dyDescent="0.3">
      <c r="A1220" s="27" t="str">
        <v>W07D1H09</v>
      </c>
      <c r="B1220" s="27" t="str">
        <f ca="1"/>
        <v>COST</v>
      </c>
      <c r="C1220" s="27">
        <f ca="1"/>
        <v>2022</v>
      </c>
      <c r="D1220" s="27" t="str">
        <f ca="1"/>
        <v>MEuro22</v>
      </c>
      <c r="E1220" s="27">
        <f ca="1"/>
        <v>-5.3E-3</v>
      </c>
      <c r="F1220" s="27"/>
      <c r="G1220" s="27" t="str">
        <f ca="1"/>
        <v>EXPELC-DKW</v>
      </c>
      <c r="H1220" s="27" t="str">
        <f ca="1"/>
        <v>ELC_PRIS</v>
      </c>
      <c r="I1220" s="23" t="s">
        <v>21</v>
      </c>
      <c r="J1220" s="24" t="s">
        <v>22</v>
      </c>
      <c r="M1220" s="11"/>
    </row>
    <row r="1221" spans="1:13" x14ac:dyDescent="0.3">
      <c r="A1221" s="27" t="str">
        <v>W07D1H10</v>
      </c>
      <c r="B1221" s="27" t="str">
        <f ca="1"/>
        <v>COST</v>
      </c>
      <c r="C1221" s="27">
        <f ca="1"/>
        <v>2022</v>
      </c>
      <c r="D1221" s="27" t="str">
        <f ca="1"/>
        <v>MEuro22</v>
      </c>
      <c r="E1221" s="27">
        <f ca="1"/>
        <v>-5.4999999999999997E-3</v>
      </c>
      <c r="F1221" s="27"/>
      <c r="G1221" s="27" t="str">
        <f ca="1"/>
        <v>EXPELC-DKW</v>
      </c>
      <c r="H1221" s="27" t="str">
        <f ca="1"/>
        <v>ELC_PRIS</v>
      </c>
      <c r="I1221" s="23" t="s">
        <v>21</v>
      </c>
      <c r="J1221" s="24" t="s">
        <v>22</v>
      </c>
      <c r="M1221" s="11"/>
    </row>
    <row r="1222" spans="1:13" x14ac:dyDescent="0.3">
      <c r="A1222" s="27" t="str">
        <v>W07D1H11</v>
      </c>
      <c r="B1222" s="27" t="str">
        <f ca="1"/>
        <v>COST</v>
      </c>
      <c r="C1222" s="27">
        <f ca="1"/>
        <v>2022</v>
      </c>
      <c r="D1222" s="27" t="str">
        <f ca="1"/>
        <v>MEuro22</v>
      </c>
      <c r="E1222" s="27">
        <f ca="1"/>
        <v>-5.3E-3</v>
      </c>
      <c r="F1222" s="27"/>
      <c r="G1222" s="27" t="str">
        <f ca="1"/>
        <v>EXPELC-DKW</v>
      </c>
      <c r="H1222" s="27" t="str">
        <f ca="1"/>
        <v>ELC_PRIS</v>
      </c>
      <c r="I1222" s="23" t="s">
        <v>21</v>
      </c>
      <c r="J1222" s="24" t="s">
        <v>22</v>
      </c>
      <c r="M1222" s="11"/>
    </row>
    <row r="1223" spans="1:13" x14ac:dyDescent="0.3">
      <c r="A1223" s="27" t="str">
        <v>W07D1H12</v>
      </c>
      <c r="B1223" s="27" t="str">
        <f ca="1"/>
        <v>COST</v>
      </c>
      <c r="C1223" s="27">
        <f ca="1"/>
        <v>2022</v>
      </c>
      <c r="D1223" s="27" t="str">
        <f ca="1"/>
        <v>MEuro22</v>
      </c>
      <c r="E1223" s="27">
        <f ca="1"/>
        <v>-4.8999999999999998E-3</v>
      </c>
      <c r="F1223" s="27"/>
      <c r="G1223" s="27" t="str">
        <f ca="1"/>
        <v>EXPELC-DKW</v>
      </c>
      <c r="H1223" s="27" t="str">
        <f ca="1"/>
        <v>ELC_PRIS</v>
      </c>
      <c r="I1223" s="23" t="s">
        <v>21</v>
      </c>
      <c r="J1223" s="24" t="s">
        <v>22</v>
      </c>
      <c r="M1223" s="11"/>
    </row>
    <row r="1224" spans="1:13" x14ac:dyDescent="0.3">
      <c r="A1224" s="27" t="str">
        <v>W07D1H13</v>
      </c>
      <c r="B1224" s="27" t="str">
        <f ca="1"/>
        <v>COST</v>
      </c>
      <c r="C1224" s="27">
        <f ca="1"/>
        <v>2022</v>
      </c>
      <c r="D1224" s="27" t="str">
        <f ca="1"/>
        <v>MEuro22</v>
      </c>
      <c r="E1224" s="27">
        <f ca="1"/>
        <v>-2.8999999999999998E-3</v>
      </c>
      <c r="F1224" s="27"/>
      <c r="G1224" s="27" t="str">
        <f ca="1"/>
        <v>EXPELC-DKW</v>
      </c>
      <c r="H1224" s="27" t="str">
        <f ca="1"/>
        <v>ELC_PRIS</v>
      </c>
      <c r="I1224" s="23" t="s">
        <v>21</v>
      </c>
      <c r="J1224" s="24" t="s">
        <v>22</v>
      </c>
      <c r="M1224" s="11"/>
    </row>
    <row r="1225" spans="1:13" x14ac:dyDescent="0.3">
      <c r="A1225" s="27" t="str">
        <v>W07D1H14</v>
      </c>
      <c r="B1225" s="27" t="str">
        <f ca="1"/>
        <v>COST</v>
      </c>
      <c r="C1225" s="27">
        <f ca="1"/>
        <v>2022</v>
      </c>
      <c r="D1225" s="27" t="str">
        <f ca="1"/>
        <v>MEuro22</v>
      </c>
      <c r="E1225" s="27">
        <f ca="1"/>
        <v>-2.3999999999999998E-3</v>
      </c>
      <c r="F1225" s="27"/>
      <c r="G1225" s="27" t="str">
        <f ca="1"/>
        <v>EXPELC-DKW</v>
      </c>
      <c r="H1225" s="27" t="str">
        <f ca="1"/>
        <v>ELC_PRIS</v>
      </c>
      <c r="I1225" s="23" t="s">
        <v>21</v>
      </c>
      <c r="J1225" s="24" t="s">
        <v>22</v>
      </c>
      <c r="M1225" s="11"/>
    </row>
    <row r="1226" spans="1:13" x14ac:dyDescent="0.3">
      <c r="A1226" s="27" t="str">
        <v>W07D1H15</v>
      </c>
      <c r="B1226" s="27" t="str">
        <f ca="1"/>
        <v>COST</v>
      </c>
      <c r="C1226" s="27">
        <f ca="1"/>
        <v>2022</v>
      </c>
      <c r="D1226" s="27" t="str">
        <f ca="1"/>
        <v>MEuro22</v>
      </c>
      <c r="E1226" s="27">
        <f ca="1"/>
        <v>-1.1999999999999999E-3</v>
      </c>
      <c r="F1226" s="27"/>
      <c r="G1226" s="27" t="str">
        <f ca="1"/>
        <v>EXPELC-DKW</v>
      </c>
      <c r="H1226" s="27" t="str">
        <f ca="1"/>
        <v>ELC_PRIS</v>
      </c>
      <c r="I1226" s="23" t="s">
        <v>21</v>
      </c>
      <c r="J1226" s="24" t="s">
        <v>22</v>
      </c>
      <c r="M1226" s="11"/>
    </row>
    <row r="1227" spans="1:13" x14ac:dyDescent="0.3">
      <c r="A1227" s="27" t="str">
        <v>W07D1H16</v>
      </c>
      <c r="B1227" s="27" t="str">
        <f ca="1"/>
        <v>COST</v>
      </c>
      <c r="C1227" s="27">
        <f ca="1"/>
        <v>2022</v>
      </c>
      <c r="D1227" s="27" t="str">
        <f ca="1"/>
        <v>MEuro22</v>
      </c>
      <c r="E1227" s="27">
        <f ca="1"/>
        <v>-1.1999999999999999E-3</v>
      </c>
      <c r="F1227" s="27"/>
      <c r="G1227" s="27" t="str">
        <f ca="1"/>
        <v>EXPELC-DKW</v>
      </c>
      <c r="H1227" s="27" t="str">
        <f ca="1"/>
        <v>ELC_PRIS</v>
      </c>
      <c r="I1227" s="23" t="s">
        <v>21</v>
      </c>
      <c r="J1227" s="24" t="s">
        <v>22</v>
      </c>
      <c r="M1227" s="11"/>
    </row>
    <row r="1228" spans="1:13" x14ac:dyDescent="0.3">
      <c r="A1228" s="27" t="str">
        <v>W07D1H17</v>
      </c>
      <c r="B1228" s="27" t="str">
        <f ca="1"/>
        <v>COST</v>
      </c>
      <c r="C1228" s="27">
        <f ca="1"/>
        <v>2022</v>
      </c>
      <c r="D1228" s="27" t="str">
        <f ca="1"/>
        <v>MEuro22</v>
      </c>
      <c r="E1228" s="27">
        <f ca="1"/>
        <v>-3.5000000000000001E-3</v>
      </c>
      <c r="F1228" s="27"/>
      <c r="G1228" s="27" t="str">
        <f ca="1"/>
        <v>EXPELC-DKW</v>
      </c>
      <c r="H1228" s="27" t="str">
        <f ca="1"/>
        <v>ELC_PRIS</v>
      </c>
      <c r="I1228" s="23" t="s">
        <v>21</v>
      </c>
      <c r="J1228" s="24" t="s">
        <v>22</v>
      </c>
      <c r="M1228" s="11"/>
    </row>
    <row r="1229" spans="1:13" x14ac:dyDescent="0.3">
      <c r="A1229" s="27" t="str">
        <v>W07D1H18</v>
      </c>
      <c r="B1229" s="27" t="str">
        <f ca="1"/>
        <v>COST</v>
      </c>
      <c r="C1229" s="27">
        <f ca="1"/>
        <v>2022</v>
      </c>
      <c r="D1229" s="27" t="str">
        <f ca="1"/>
        <v>MEuro22</v>
      </c>
      <c r="E1229" s="27">
        <f ca="1"/>
        <v>-4.3E-3</v>
      </c>
      <c r="F1229" s="27"/>
      <c r="G1229" s="27" t="str">
        <f ca="1"/>
        <v>EXPELC-DKW</v>
      </c>
      <c r="H1229" s="27" t="str">
        <f ca="1"/>
        <v>ELC_PRIS</v>
      </c>
      <c r="I1229" s="23" t="s">
        <v>21</v>
      </c>
      <c r="J1229" s="24" t="s">
        <v>22</v>
      </c>
      <c r="M1229" s="11"/>
    </row>
    <row r="1230" spans="1:13" x14ac:dyDescent="0.3">
      <c r="A1230" s="27" t="str">
        <v>W07D1H19</v>
      </c>
      <c r="B1230" s="27" t="str">
        <f ca="1"/>
        <v>COST</v>
      </c>
      <c r="C1230" s="27">
        <f ca="1"/>
        <v>2022</v>
      </c>
      <c r="D1230" s="27" t="str">
        <f ca="1"/>
        <v>MEuro22</v>
      </c>
      <c r="E1230" s="27">
        <f ca="1"/>
        <v>-2.8E-3</v>
      </c>
      <c r="F1230" s="27"/>
      <c r="G1230" s="27" t="str">
        <f ca="1"/>
        <v>EXPELC-DKW</v>
      </c>
      <c r="H1230" s="27" t="str">
        <f ca="1"/>
        <v>ELC_PRIS</v>
      </c>
      <c r="I1230" s="23" t="s">
        <v>21</v>
      </c>
      <c r="J1230" s="24" t="s">
        <v>22</v>
      </c>
      <c r="M1230" s="11"/>
    </row>
    <row r="1231" spans="1:13" x14ac:dyDescent="0.3">
      <c r="A1231" s="27" t="str">
        <v>W07D1H20</v>
      </c>
      <c r="B1231" s="27" t="str">
        <f ca="1"/>
        <v>COST</v>
      </c>
      <c r="C1231" s="27">
        <f ca="1"/>
        <v>2022</v>
      </c>
      <c r="D1231" s="27" t="str">
        <f ca="1"/>
        <v>MEuro22</v>
      </c>
      <c r="E1231" s="27">
        <f ca="1"/>
        <v>-1.1000000000000001E-3</v>
      </c>
      <c r="F1231" s="27"/>
      <c r="G1231" s="27" t="str">
        <f ca="1"/>
        <v>EXPELC-DKW</v>
      </c>
      <c r="H1231" s="27" t="str">
        <f ca="1"/>
        <v>ELC_PRIS</v>
      </c>
      <c r="I1231" s="23" t="s">
        <v>21</v>
      </c>
      <c r="J1231" s="24" t="s">
        <v>22</v>
      </c>
      <c r="M1231" s="11"/>
    </row>
    <row r="1232" spans="1:13" x14ac:dyDescent="0.3">
      <c r="A1232" s="27" t="str">
        <v>W07D1H21</v>
      </c>
      <c r="B1232" s="27" t="str">
        <f ca="1"/>
        <v>COST</v>
      </c>
      <c r="C1232" s="27">
        <f ca="1"/>
        <v>2022</v>
      </c>
      <c r="D1232" s="27" t="str">
        <f ca="1"/>
        <v>MEuro22</v>
      </c>
      <c r="E1232" s="27">
        <f ca="1"/>
        <v>-8.9999999999999998E-4</v>
      </c>
      <c r="F1232" s="27"/>
      <c r="G1232" s="27" t="str">
        <f ca="1"/>
        <v>EXPELC-DKW</v>
      </c>
      <c r="H1232" s="27" t="str">
        <f ca="1"/>
        <v>ELC_PRIS</v>
      </c>
      <c r="I1232" s="23" t="s">
        <v>21</v>
      </c>
      <c r="J1232" s="24" t="s">
        <v>22</v>
      </c>
      <c r="M1232" s="11"/>
    </row>
    <row r="1233" spans="1:13" x14ac:dyDescent="0.3">
      <c r="A1233" s="27" t="str">
        <v>W07D1H22</v>
      </c>
      <c r="B1233" s="27" t="str">
        <f ca="1"/>
        <v>COST</v>
      </c>
      <c r="C1233" s="27">
        <f ca="1"/>
        <v>2022</v>
      </c>
      <c r="D1233" s="27" t="str">
        <f ca="1"/>
        <v>MEuro22</v>
      </c>
      <c r="E1233" s="27">
        <f ca="1"/>
        <v>-2.2000000000000001E-3</v>
      </c>
      <c r="F1233" s="27"/>
      <c r="G1233" s="27" t="str">
        <f ca="1"/>
        <v>EXPELC-DKW</v>
      </c>
      <c r="H1233" s="27" t="str">
        <f ca="1"/>
        <v>ELC_PRIS</v>
      </c>
      <c r="I1233" s="23" t="s">
        <v>21</v>
      </c>
      <c r="J1233" s="24" t="s">
        <v>22</v>
      </c>
      <c r="M1233" s="11"/>
    </row>
    <row r="1234" spans="1:13" x14ac:dyDescent="0.3">
      <c r="A1234" s="27" t="str">
        <v>W07D1H23</v>
      </c>
      <c r="B1234" s="27" t="str">
        <f ca="1"/>
        <v>COST</v>
      </c>
      <c r="C1234" s="27">
        <f ca="1"/>
        <v>2022</v>
      </c>
      <c r="D1234" s="27" t="str">
        <f ca="1"/>
        <v>MEuro22</v>
      </c>
      <c r="E1234" s="27">
        <f ca="1"/>
        <v>-8.0000000000000004E-4</v>
      </c>
      <c r="F1234" s="27"/>
      <c r="G1234" s="27" t="str">
        <f ca="1"/>
        <v>EXPELC-DKW</v>
      </c>
      <c r="H1234" s="27" t="str">
        <f ca="1"/>
        <v>ELC_PRIS</v>
      </c>
      <c r="I1234" s="23" t="s">
        <v>21</v>
      </c>
      <c r="J1234" s="24" t="s">
        <v>22</v>
      </c>
      <c r="M1234" s="11"/>
    </row>
    <row r="1235" spans="1:13" x14ac:dyDescent="0.3">
      <c r="A1235" s="27" t="str">
        <v>W07D2H00</v>
      </c>
      <c r="B1235" s="27" t="str">
        <f ca="1"/>
        <v>COST</v>
      </c>
      <c r="C1235" s="27">
        <f ca="1"/>
        <v>2022</v>
      </c>
      <c r="D1235" s="27" t="str">
        <f ca="1"/>
        <v>MEuro22</v>
      </c>
      <c r="E1235" s="27">
        <f ca="1"/>
        <v>-5.9999999999999995E-4</v>
      </c>
      <c r="F1235" s="27"/>
      <c r="G1235" s="27" t="str">
        <f ca="1"/>
        <v>EXPELC-DKW</v>
      </c>
      <c r="H1235" s="27" t="str">
        <f ca="1"/>
        <v>ELC_PRIS</v>
      </c>
      <c r="I1235" s="23" t="s">
        <v>21</v>
      </c>
      <c r="J1235" s="24" t="s">
        <v>22</v>
      </c>
      <c r="M1235" s="11"/>
    </row>
    <row r="1236" spans="1:13" x14ac:dyDescent="0.3">
      <c r="A1236" s="27" t="str">
        <v>W07D2H01</v>
      </c>
      <c r="B1236" s="27" t="str">
        <f ca="1"/>
        <v>COST</v>
      </c>
      <c r="C1236" s="27">
        <f ca="1"/>
        <v>2022</v>
      </c>
      <c r="D1236" s="27" t="str">
        <f ca="1"/>
        <v>MEuro22</v>
      </c>
      <c r="E1236" s="27">
        <f ca="1"/>
        <v>-4.0000000000000002E-4</v>
      </c>
      <c r="F1236" s="27"/>
      <c r="G1236" s="27" t="str">
        <f ca="1"/>
        <v>EXPELC-DKW</v>
      </c>
      <c r="H1236" s="27" t="str">
        <f ca="1"/>
        <v>ELC_PRIS</v>
      </c>
      <c r="I1236" s="23" t="s">
        <v>21</v>
      </c>
      <c r="J1236" s="24" t="s">
        <v>22</v>
      </c>
      <c r="M1236" s="11"/>
    </row>
    <row r="1237" spans="1:13" x14ac:dyDescent="0.3">
      <c r="A1237" s="27" t="str">
        <v>W07D2H02</v>
      </c>
      <c r="B1237" s="27" t="str">
        <f ca="1"/>
        <v>COST</v>
      </c>
      <c r="C1237" s="27">
        <f ca="1"/>
        <v>2022</v>
      </c>
      <c r="D1237" s="27" t="str">
        <f ca="1"/>
        <v>MEuro22</v>
      </c>
      <c r="E1237" s="27">
        <f ca="1"/>
        <v>-2.9999999999999997E-4</v>
      </c>
      <c r="F1237" s="27"/>
      <c r="G1237" s="27" t="str">
        <f ca="1"/>
        <v>EXPELC-DKW</v>
      </c>
      <c r="H1237" s="27" t="str">
        <f ca="1"/>
        <v>ELC_PRIS</v>
      </c>
      <c r="I1237" s="23" t="s">
        <v>21</v>
      </c>
      <c r="J1237" s="24" t="s">
        <v>22</v>
      </c>
      <c r="M1237" s="11"/>
    </row>
    <row r="1238" spans="1:13" x14ac:dyDescent="0.3">
      <c r="A1238" s="27" t="str">
        <v>W07D2H03</v>
      </c>
      <c r="B1238" s="27" t="str">
        <f ca="1"/>
        <v>COST</v>
      </c>
      <c r="C1238" s="27">
        <f ca="1"/>
        <v>2022</v>
      </c>
      <c r="D1238" s="27" t="str">
        <f ca="1"/>
        <v>MEuro22</v>
      </c>
      <c r="E1238" s="27">
        <f ca="1"/>
        <v>-1E-4</v>
      </c>
      <c r="F1238" s="27"/>
      <c r="G1238" s="27" t="str">
        <f ca="1"/>
        <v>EXPELC-DKW</v>
      </c>
      <c r="H1238" s="27" t="str">
        <f ca="1"/>
        <v>ELC_PRIS</v>
      </c>
      <c r="I1238" s="23" t="s">
        <v>21</v>
      </c>
      <c r="J1238" s="24" t="s">
        <v>22</v>
      </c>
      <c r="M1238" s="11"/>
    </row>
    <row r="1239" spans="1:13" x14ac:dyDescent="0.3">
      <c r="A1239" s="27" t="str">
        <v>W07D2H04</v>
      </c>
      <c r="B1239" s="27" t="str">
        <f ca="1"/>
        <v>COST</v>
      </c>
      <c r="C1239" s="27">
        <f ca="1"/>
        <v>2022</v>
      </c>
      <c r="D1239" s="27" t="str">
        <f ca="1"/>
        <v>MEuro22</v>
      </c>
      <c r="E1239" s="27">
        <f ca="1"/>
        <v>-4.0000000000000002E-4</v>
      </c>
      <c r="F1239" s="27"/>
      <c r="G1239" s="27" t="str">
        <f ca="1"/>
        <v>EXPELC-DKW</v>
      </c>
      <c r="H1239" s="27" t="str">
        <f ca="1"/>
        <v>ELC_PRIS</v>
      </c>
      <c r="I1239" s="23" t="s">
        <v>21</v>
      </c>
      <c r="J1239" s="24" t="s">
        <v>22</v>
      </c>
      <c r="M1239" s="11"/>
    </row>
    <row r="1240" spans="1:13" x14ac:dyDescent="0.3">
      <c r="A1240" s="27" t="str">
        <v>W07D2H05</v>
      </c>
      <c r="B1240" s="27" t="str">
        <f ca="1"/>
        <v>COST</v>
      </c>
      <c r="C1240" s="27">
        <f ca="1"/>
        <v>2022</v>
      </c>
      <c r="D1240" s="27" t="str">
        <f ca="1"/>
        <v>MEuro22</v>
      </c>
      <c r="E1240" s="27">
        <f ca="1"/>
        <v>-8.0000000000000004E-4</v>
      </c>
      <c r="F1240" s="27"/>
      <c r="G1240" s="27" t="str">
        <f ca="1"/>
        <v>EXPELC-DKW</v>
      </c>
      <c r="H1240" s="27" t="str">
        <f ca="1"/>
        <v>ELC_PRIS</v>
      </c>
      <c r="I1240" s="23" t="s">
        <v>21</v>
      </c>
      <c r="J1240" s="24" t="s">
        <v>22</v>
      </c>
      <c r="M1240" s="11"/>
    </row>
    <row r="1241" spans="1:13" x14ac:dyDescent="0.3">
      <c r="A1241" s="27" t="str">
        <v>W07D2H06</v>
      </c>
      <c r="B1241" s="27" t="str">
        <f ca="1"/>
        <v>COST</v>
      </c>
      <c r="C1241" s="27">
        <f ca="1"/>
        <v>2022</v>
      </c>
      <c r="D1241" s="27" t="str">
        <f ca="1"/>
        <v>MEuro22</v>
      </c>
      <c r="E1241" s="27">
        <f ca="1"/>
        <v>-1.1000000000000001E-3</v>
      </c>
      <c r="F1241" s="27"/>
      <c r="G1241" s="27" t="str">
        <f ca="1"/>
        <v>EXPELC-DKW</v>
      </c>
      <c r="H1241" s="27" t="str">
        <f ca="1"/>
        <v>ELC_PRIS</v>
      </c>
      <c r="I1241" s="23" t="s">
        <v>21</v>
      </c>
      <c r="J1241" s="24" t="s">
        <v>22</v>
      </c>
      <c r="M1241" s="11"/>
    </row>
    <row r="1242" spans="1:13" x14ac:dyDescent="0.3">
      <c r="A1242" s="27" t="str">
        <v>W07D2H07</v>
      </c>
      <c r="B1242" s="27" t="str">
        <f ca="1"/>
        <v>COST</v>
      </c>
      <c r="C1242" s="27">
        <f ca="1"/>
        <v>2022</v>
      </c>
      <c r="D1242" s="27" t="str">
        <f ca="1"/>
        <v>MEuro22</v>
      </c>
      <c r="E1242" s="27">
        <f ca="1"/>
        <v>-5.8999999999999999E-3</v>
      </c>
      <c r="F1242" s="27"/>
      <c r="G1242" s="27" t="str">
        <f ca="1"/>
        <v>EXPELC-DKW</v>
      </c>
      <c r="H1242" s="27" t="str">
        <f ca="1"/>
        <v>ELC_PRIS</v>
      </c>
      <c r="I1242" s="23" t="s">
        <v>21</v>
      </c>
      <c r="J1242" s="24" t="s">
        <v>22</v>
      </c>
      <c r="M1242" s="11"/>
    </row>
    <row r="1243" spans="1:13" x14ac:dyDescent="0.3">
      <c r="A1243" s="27" t="str">
        <v>W07D2H08</v>
      </c>
      <c r="B1243" s="27" t="str">
        <f ca="1"/>
        <v>COST</v>
      </c>
      <c r="C1243" s="27">
        <f ca="1"/>
        <v>2022</v>
      </c>
      <c r="D1243" s="27" t="str">
        <f ca="1"/>
        <v>MEuro22</v>
      </c>
      <c r="E1243" s="27">
        <f ca="1"/>
        <v>-6.1000000000000004E-3</v>
      </c>
      <c r="F1243" s="27"/>
      <c r="G1243" s="27" t="str">
        <f ca="1"/>
        <v>EXPELC-DKW</v>
      </c>
      <c r="H1243" s="27" t="str">
        <f ca="1"/>
        <v>ELC_PRIS</v>
      </c>
      <c r="I1243" s="23" t="s">
        <v>21</v>
      </c>
      <c r="J1243" s="24" t="s">
        <v>22</v>
      </c>
      <c r="M1243" s="11"/>
    </row>
    <row r="1244" spans="1:13" x14ac:dyDescent="0.3">
      <c r="A1244" s="27" t="str">
        <v>W07D2H09</v>
      </c>
      <c r="B1244" s="27" t="str">
        <f ca="1"/>
        <v>COST</v>
      </c>
      <c r="C1244" s="27">
        <f ca="1"/>
        <v>2022</v>
      </c>
      <c r="D1244" s="27" t="str">
        <f ca="1"/>
        <v>MEuro22</v>
      </c>
      <c r="E1244" s="27">
        <f ca="1"/>
        <v>-4.8999999999999998E-3</v>
      </c>
      <c r="F1244" s="27"/>
      <c r="G1244" s="27" t="str">
        <f ca="1"/>
        <v>EXPELC-DKW</v>
      </c>
      <c r="H1244" s="27" t="str">
        <f ca="1"/>
        <v>ELC_PRIS</v>
      </c>
      <c r="I1244" s="23" t="s">
        <v>21</v>
      </c>
      <c r="J1244" s="24" t="s">
        <v>22</v>
      </c>
      <c r="M1244" s="11"/>
    </row>
    <row r="1245" spans="1:13" x14ac:dyDescent="0.3">
      <c r="A1245" s="27" t="str">
        <v>W07D2H10</v>
      </c>
      <c r="B1245" s="27" t="str">
        <f ca="1"/>
        <v>COST</v>
      </c>
      <c r="C1245" s="27">
        <f ca="1"/>
        <v>2022</v>
      </c>
      <c r="D1245" s="27" t="str">
        <f ca="1"/>
        <v>MEuro22</v>
      </c>
      <c r="E1245" s="27">
        <f ca="1"/>
        <v>-3.5999999999999999E-3</v>
      </c>
      <c r="F1245" s="27"/>
      <c r="G1245" s="27" t="str">
        <f ca="1"/>
        <v>EXPELC-DKW</v>
      </c>
      <c r="H1245" s="27" t="str">
        <f ca="1"/>
        <v>ELC_PRIS</v>
      </c>
      <c r="I1245" s="23" t="s">
        <v>21</v>
      </c>
      <c r="J1245" s="24" t="s">
        <v>22</v>
      </c>
      <c r="M1245" s="11"/>
    </row>
    <row r="1246" spans="1:13" x14ac:dyDescent="0.3">
      <c r="A1246" s="27" t="str">
        <v>W07D2H11</v>
      </c>
      <c r="B1246" s="27" t="str">
        <f ca="1"/>
        <v>COST</v>
      </c>
      <c r="C1246" s="27">
        <f ca="1"/>
        <v>2022</v>
      </c>
      <c r="D1246" s="27" t="str">
        <f ca="1"/>
        <v>MEuro22</v>
      </c>
      <c r="E1246" s="27">
        <f ca="1"/>
        <v>-4.3E-3</v>
      </c>
      <c r="F1246" s="27"/>
      <c r="G1246" s="27" t="str">
        <f ca="1"/>
        <v>EXPELC-DKW</v>
      </c>
      <c r="H1246" s="27" t="str">
        <f ca="1"/>
        <v>ELC_PRIS</v>
      </c>
      <c r="I1246" s="23" t="s">
        <v>21</v>
      </c>
      <c r="J1246" s="24" t="s">
        <v>22</v>
      </c>
      <c r="M1246" s="11"/>
    </row>
    <row r="1247" spans="1:13" x14ac:dyDescent="0.3">
      <c r="A1247" s="27" t="str">
        <v>W07D2H12</v>
      </c>
      <c r="B1247" s="27" t="str">
        <f ca="1"/>
        <v>COST</v>
      </c>
      <c r="C1247" s="27">
        <f ca="1"/>
        <v>2022</v>
      </c>
      <c r="D1247" s="27" t="str">
        <f ca="1"/>
        <v>MEuro22</v>
      </c>
      <c r="E1247" s="27">
        <f ca="1"/>
        <v>-5.1000000000000004E-3</v>
      </c>
      <c r="F1247" s="27"/>
      <c r="G1247" s="27" t="str">
        <f ca="1"/>
        <v>EXPELC-DKW</v>
      </c>
      <c r="H1247" s="27" t="str">
        <f ca="1"/>
        <v>ELC_PRIS</v>
      </c>
      <c r="I1247" s="23" t="s">
        <v>21</v>
      </c>
      <c r="J1247" s="24" t="s">
        <v>22</v>
      </c>
      <c r="M1247" s="11"/>
    </row>
    <row r="1248" spans="1:13" x14ac:dyDescent="0.3">
      <c r="A1248" s="27" t="str">
        <v>W07D2H13</v>
      </c>
      <c r="B1248" s="27" t="str">
        <f ca="1"/>
        <v>COST</v>
      </c>
      <c r="C1248" s="27">
        <f ca="1"/>
        <v>2022</v>
      </c>
      <c r="D1248" s="27" t="str">
        <f ca="1"/>
        <v>MEuro22</v>
      </c>
      <c r="E1248" s="27">
        <f ca="1"/>
        <v>-5.4999999999999997E-3</v>
      </c>
      <c r="F1248" s="27"/>
      <c r="G1248" s="27" t="str">
        <f ca="1"/>
        <v>EXPELC-DKW</v>
      </c>
      <c r="H1248" s="27" t="str">
        <f ca="1"/>
        <v>ELC_PRIS</v>
      </c>
      <c r="I1248" s="23" t="s">
        <v>21</v>
      </c>
      <c r="J1248" s="24" t="s">
        <v>22</v>
      </c>
      <c r="M1248" s="11"/>
    </row>
    <row r="1249" spans="1:13" x14ac:dyDescent="0.3">
      <c r="A1249" s="27" t="str">
        <v>W07D2H14</v>
      </c>
      <c r="B1249" s="27" t="str">
        <f ca="1"/>
        <v>COST</v>
      </c>
      <c r="C1249" s="27">
        <f ca="1"/>
        <v>2022</v>
      </c>
      <c r="D1249" s="27" t="str">
        <f ca="1"/>
        <v>MEuro22</v>
      </c>
      <c r="E1249" s="27">
        <f ca="1"/>
        <v>-5.7999999999999996E-3</v>
      </c>
      <c r="F1249" s="27"/>
      <c r="G1249" s="27" t="str">
        <f ca="1"/>
        <v>EXPELC-DKW</v>
      </c>
      <c r="H1249" s="27" t="str">
        <f ca="1"/>
        <v>ELC_PRIS</v>
      </c>
      <c r="I1249" s="23" t="s">
        <v>21</v>
      </c>
      <c r="J1249" s="24" t="s">
        <v>22</v>
      </c>
      <c r="M1249" s="11"/>
    </row>
    <row r="1250" spans="1:13" x14ac:dyDescent="0.3">
      <c r="A1250" s="27" t="str">
        <v>W07D2H15</v>
      </c>
      <c r="B1250" s="27" t="str">
        <f ca="1"/>
        <v>COST</v>
      </c>
      <c r="C1250" s="27">
        <f ca="1"/>
        <v>2022</v>
      </c>
      <c r="D1250" s="27" t="str">
        <f ca="1"/>
        <v>MEuro22</v>
      </c>
      <c r="E1250" s="27">
        <f ca="1"/>
        <v>-6.0000000000000001E-3</v>
      </c>
      <c r="F1250" s="27"/>
      <c r="G1250" s="27" t="str">
        <f ca="1"/>
        <v>EXPELC-DKW</v>
      </c>
      <c r="H1250" s="27" t="str">
        <f ca="1"/>
        <v>ELC_PRIS</v>
      </c>
      <c r="I1250" s="23" t="s">
        <v>21</v>
      </c>
      <c r="J1250" s="24" t="s">
        <v>22</v>
      </c>
      <c r="M1250" s="11"/>
    </row>
    <row r="1251" spans="1:13" x14ac:dyDescent="0.3">
      <c r="A1251" s="27" t="str">
        <v>W07D2H16</v>
      </c>
      <c r="B1251" s="27" t="str">
        <f ca="1"/>
        <v>COST</v>
      </c>
      <c r="C1251" s="27">
        <f ca="1"/>
        <v>2022</v>
      </c>
      <c r="D1251" s="27" t="str">
        <f ca="1"/>
        <v>MEuro22</v>
      </c>
      <c r="E1251" s="27">
        <f ca="1"/>
        <v>-5.7000000000000002E-3</v>
      </c>
      <c r="F1251" s="27"/>
      <c r="G1251" s="27" t="str">
        <f ca="1"/>
        <v>EXPELC-DKW</v>
      </c>
      <c r="H1251" s="27" t="str">
        <f ca="1"/>
        <v>ELC_PRIS</v>
      </c>
      <c r="I1251" s="23" t="s">
        <v>21</v>
      </c>
      <c r="J1251" s="24" t="s">
        <v>22</v>
      </c>
      <c r="M1251" s="11"/>
    </row>
    <row r="1252" spans="1:13" x14ac:dyDescent="0.3">
      <c r="A1252" s="27" t="str">
        <v>W07D2H17</v>
      </c>
      <c r="B1252" s="27" t="str">
        <f ca="1"/>
        <v>COST</v>
      </c>
      <c r="C1252" s="27">
        <f ca="1"/>
        <v>2022</v>
      </c>
      <c r="D1252" s="27" t="str">
        <f ca="1"/>
        <v>MEuro22</v>
      </c>
      <c r="E1252" s="27">
        <f ca="1"/>
        <v>-6.4000000000000003E-3</v>
      </c>
      <c r="F1252" s="27"/>
      <c r="G1252" s="27" t="str">
        <f ca="1"/>
        <v>EXPELC-DKW</v>
      </c>
      <c r="H1252" s="27" t="str">
        <f ca="1"/>
        <v>ELC_PRIS</v>
      </c>
      <c r="I1252" s="23" t="s">
        <v>21</v>
      </c>
      <c r="J1252" s="24" t="s">
        <v>22</v>
      </c>
      <c r="M1252" s="11"/>
    </row>
    <row r="1253" spans="1:13" x14ac:dyDescent="0.3">
      <c r="A1253" s="27" t="str">
        <v>W07D2H18</v>
      </c>
      <c r="B1253" s="27" t="str">
        <f ca="1"/>
        <v>COST</v>
      </c>
      <c r="C1253" s="27">
        <f ca="1"/>
        <v>2022</v>
      </c>
      <c r="D1253" s="27" t="str">
        <f ca="1"/>
        <v>MEuro22</v>
      </c>
      <c r="E1253" s="27">
        <f ca="1"/>
        <v>-6.4999999999999997E-3</v>
      </c>
      <c r="F1253" s="27"/>
      <c r="G1253" s="27" t="str">
        <f ca="1"/>
        <v>EXPELC-DKW</v>
      </c>
      <c r="H1253" s="27" t="str">
        <f ca="1"/>
        <v>ELC_PRIS</v>
      </c>
      <c r="I1253" s="23" t="s">
        <v>21</v>
      </c>
      <c r="J1253" s="24" t="s">
        <v>22</v>
      </c>
      <c r="M1253" s="11"/>
    </row>
    <row r="1254" spans="1:13" x14ac:dyDescent="0.3">
      <c r="A1254" s="27" t="str">
        <v>W07D2H19</v>
      </c>
      <c r="B1254" s="27" t="str">
        <f ca="1"/>
        <v>COST</v>
      </c>
      <c r="C1254" s="27">
        <f ca="1"/>
        <v>2022</v>
      </c>
      <c r="D1254" s="27" t="str">
        <f ca="1"/>
        <v>MEuro22</v>
      </c>
      <c r="E1254" s="27">
        <f ca="1"/>
        <v>-6.3E-3</v>
      </c>
      <c r="F1254" s="27"/>
      <c r="G1254" s="27" t="str">
        <f ca="1"/>
        <v>EXPELC-DKW</v>
      </c>
      <c r="H1254" s="27" t="str">
        <f ca="1"/>
        <v>ELC_PRIS</v>
      </c>
      <c r="I1254" s="23" t="s">
        <v>21</v>
      </c>
      <c r="J1254" s="24" t="s">
        <v>22</v>
      </c>
      <c r="M1254" s="11"/>
    </row>
    <row r="1255" spans="1:13" x14ac:dyDescent="0.3">
      <c r="A1255" s="27" t="str">
        <v>W07D2H20</v>
      </c>
      <c r="B1255" s="27" t="str">
        <f ca="1"/>
        <v>COST</v>
      </c>
      <c r="C1255" s="27">
        <f ca="1"/>
        <v>2022</v>
      </c>
      <c r="D1255" s="27" t="str">
        <f ca="1"/>
        <v>MEuro22</v>
      </c>
      <c r="E1255" s="27">
        <f ca="1"/>
        <v>-6.1000000000000004E-3</v>
      </c>
      <c r="F1255" s="27"/>
      <c r="G1255" s="27" t="str">
        <f ca="1"/>
        <v>EXPELC-DKW</v>
      </c>
      <c r="H1255" s="27" t="str">
        <f ca="1"/>
        <v>ELC_PRIS</v>
      </c>
      <c r="I1255" s="23" t="s">
        <v>21</v>
      </c>
      <c r="J1255" s="24" t="s">
        <v>22</v>
      </c>
      <c r="M1255" s="11"/>
    </row>
    <row r="1256" spans="1:13" x14ac:dyDescent="0.3">
      <c r="A1256" s="27" t="str">
        <v>W07D2H21</v>
      </c>
      <c r="B1256" s="27" t="str">
        <f ca="1"/>
        <v>COST</v>
      </c>
      <c r="C1256" s="27">
        <f ca="1"/>
        <v>2022</v>
      </c>
      <c r="D1256" s="27" t="str">
        <f ca="1"/>
        <v>MEuro22</v>
      </c>
      <c r="E1256" s="27">
        <f ca="1"/>
        <v>-5.7000000000000002E-3</v>
      </c>
      <c r="F1256" s="27"/>
      <c r="G1256" s="27" t="str">
        <f ca="1"/>
        <v>EXPELC-DKW</v>
      </c>
      <c r="H1256" s="27" t="str">
        <f ca="1"/>
        <v>ELC_PRIS</v>
      </c>
      <c r="I1256" s="23" t="s">
        <v>21</v>
      </c>
      <c r="J1256" s="24" t="s">
        <v>22</v>
      </c>
      <c r="M1256" s="11"/>
    </row>
    <row r="1257" spans="1:13" x14ac:dyDescent="0.3">
      <c r="A1257" s="27" t="str">
        <v>W07D2H22</v>
      </c>
      <c r="B1257" s="27" t="str">
        <f ca="1"/>
        <v>COST</v>
      </c>
      <c r="C1257" s="27">
        <f ca="1"/>
        <v>2022</v>
      </c>
      <c r="D1257" s="27" t="str">
        <f ca="1"/>
        <v>MEuro22</v>
      </c>
      <c r="E1257" s="27">
        <f ca="1"/>
        <v>-5.7000000000000002E-3</v>
      </c>
      <c r="F1257" s="27"/>
      <c r="G1257" s="27" t="str">
        <f ca="1"/>
        <v>EXPELC-DKW</v>
      </c>
      <c r="H1257" s="27" t="str">
        <f ca="1"/>
        <v>ELC_PRIS</v>
      </c>
      <c r="I1257" s="23" t="s">
        <v>21</v>
      </c>
      <c r="J1257" s="24" t="s">
        <v>22</v>
      </c>
      <c r="M1257" s="11"/>
    </row>
    <row r="1258" spans="1:13" x14ac:dyDescent="0.3">
      <c r="A1258" s="27" t="str">
        <v>W07D2H23</v>
      </c>
      <c r="B1258" s="27" t="str">
        <f ca="1"/>
        <v>COST</v>
      </c>
      <c r="C1258" s="27">
        <f ca="1"/>
        <v>2022</v>
      </c>
      <c r="D1258" s="27" t="str">
        <f ca="1"/>
        <v>MEuro22</v>
      </c>
      <c r="E1258" s="27">
        <f ca="1"/>
        <v>-5.1000000000000004E-3</v>
      </c>
      <c r="F1258" s="27"/>
      <c r="G1258" s="27" t="str">
        <f ca="1"/>
        <v>EXPELC-DKW</v>
      </c>
      <c r="H1258" s="27" t="str">
        <f ca="1"/>
        <v>ELC_PRIS</v>
      </c>
      <c r="I1258" s="23" t="s">
        <v>21</v>
      </c>
      <c r="J1258" s="24" t="s">
        <v>22</v>
      </c>
      <c r="M1258" s="11"/>
    </row>
    <row r="1259" spans="1:13" x14ac:dyDescent="0.3">
      <c r="A1259" s="27" t="str">
        <v>W07D3H00</v>
      </c>
      <c r="B1259" s="27" t="str">
        <f ca="1"/>
        <v>COST</v>
      </c>
      <c r="C1259" s="27">
        <f ca="1"/>
        <v>2022</v>
      </c>
      <c r="D1259" s="27" t="str">
        <f ca="1"/>
        <v>MEuro22</v>
      </c>
      <c r="E1259" s="27">
        <f ca="1"/>
        <v>-5.0000000000000001E-3</v>
      </c>
      <c r="F1259" s="27"/>
      <c r="G1259" s="27" t="str">
        <f ca="1"/>
        <v>EXPELC-DKW</v>
      </c>
      <c r="H1259" s="27" t="str">
        <f ca="1"/>
        <v>ELC_PRIS</v>
      </c>
      <c r="I1259" s="23" t="s">
        <v>21</v>
      </c>
      <c r="J1259" s="24" t="s">
        <v>22</v>
      </c>
      <c r="M1259" s="11"/>
    </row>
    <row r="1260" spans="1:13" x14ac:dyDescent="0.3">
      <c r="A1260" s="27" t="str">
        <v>W07D3H01</v>
      </c>
      <c r="B1260" s="27" t="str">
        <f ca="1"/>
        <v>COST</v>
      </c>
      <c r="C1260" s="27">
        <f ca="1"/>
        <v>2022</v>
      </c>
      <c r="D1260" s="27" t="str">
        <f ca="1"/>
        <v>MEuro22</v>
      </c>
      <c r="E1260" s="27">
        <f ca="1"/>
        <v>-4.5999999999999999E-3</v>
      </c>
      <c r="F1260" s="27"/>
      <c r="G1260" s="27" t="str">
        <f ca="1"/>
        <v>EXPELC-DKW</v>
      </c>
      <c r="H1260" s="27" t="str">
        <f ca="1"/>
        <v>ELC_PRIS</v>
      </c>
      <c r="I1260" s="23" t="s">
        <v>21</v>
      </c>
      <c r="J1260" s="24" t="s">
        <v>22</v>
      </c>
      <c r="M1260" s="11"/>
    </row>
    <row r="1261" spans="1:13" x14ac:dyDescent="0.3">
      <c r="A1261" s="27" t="str">
        <v>W07D3H02</v>
      </c>
      <c r="B1261" s="27" t="str">
        <f ca="1"/>
        <v>COST</v>
      </c>
      <c r="C1261" s="27">
        <f ca="1"/>
        <v>2022</v>
      </c>
      <c r="D1261" s="27" t="str">
        <f ca="1"/>
        <v>MEuro22</v>
      </c>
      <c r="E1261" s="27">
        <f ca="1"/>
        <v>-4.4999999999999997E-3</v>
      </c>
      <c r="F1261" s="27"/>
      <c r="G1261" s="27" t="str">
        <f ca="1"/>
        <v>EXPELC-DKW</v>
      </c>
      <c r="H1261" s="27" t="str">
        <f ca="1"/>
        <v>ELC_PRIS</v>
      </c>
      <c r="I1261" s="23" t="s">
        <v>21</v>
      </c>
      <c r="J1261" s="24" t="s">
        <v>22</v>
      </c>
      <c r="M1261" s="11"/>
    </row>
    <row r="1262" spans="1:13" x14ac:dyDescent="0.3">
      <c r="A1262" s="27" t="str">
        <v>W07D3H03</v>
      </c>
      <c r="B1262" s="27" t="str">
        <f ca="1"/>
        <v>COST</v>
      </c>
      <c r="C1262" s="27">
        <f ca="1"/>
        <v>2022</v>
      </c>
      <c r="D1262" s="27" t="str">
        <f ca="1"/>
        <v>MEuro22</v>
      </c>
      <c r="E1262" s="27">
        <f ca="1"/>
        <v>-4.4000000000000003E-3</v>
      </c>
      <c r="F1262" s="27"/>
      <c r="G1262" s="27" t="str">
        <f ca="1"/>
        <v>EXPELC-DKW</v>
      </c>
      <c r="H1262" s="27" t="str">
        <f ca="1"/>
        <v>ELC_PRIS</v>
      </c>
      <c r="I1262" s="23" t="s">
        <v>21</v>
      </c>
      <c r="J1262" s="24" t="s">
        <v>22</v>
      </c>
      <c r="M1262" s="11"/>
    </row>
    <row r="1263" spans="1:13" x14ac:dyDescent="0.3">
      <c r="A1263" s="27" t="str">
        <v>W07D3H04</v>
      </c>
      <c r="B1263" s="27" t="str">
        <f ca="1"/>
        <v>COST</v>
      </c>
      <c r="C1263" s="27">
        <f ca="1"/>
        <v>2022</v>
      </c>
      <c r="D1263" s="27" t="str">
        <f ca="1"/>
        <v>MEuro22</v>
      </c>
      <c r="E1263" s="27">
        <f ca="1"/>
        <v>-4.8999999999999998E-3</v>
      </c>
      <c r="F1263" s="27"/>
      <c r="G1263" s="27" t="str">
        <f ca="1"/>
        <v>EXPELC-DKW</v>
      </c>
      <c r="H1263" s="27" t="str">
        <f ca="1"/>
        <v>ELC_PRIS</v>
      </c>
      <c r="I1263" s="23" t="s">
        <v>21</v>
      </c>
      <c r="J1263" s="24" t="s">
        <v>22</v>
      </c>
      <c r="M1263" s="11"/>
    </row>
    <row r="1264" spans="1:13" x14ac:dyDescent="0.3">
      <c r="A1264" s="27" t="str">
        <v>W07D3H05</v>
      </c>
      <c r="B1264" s="27" t="str">
        <f ca="1"/>
        <v>COST</v>
      </c>
      <c r="C1264" s="27">
        <f ca="1"/>
        <v>2022</v>
      </c>
      <c r="D1264" s="27" t="str">
        <f ca="1"/>
        <v>MEuro22</v>
      </c>
      <c r="E1264" s="27">
        <f ca="1"/>
        <v>-5.3E-3</v>
      </c>
      <c r="F1264" s="27"/>
      <c r="G1264" s="27" t="str">
        <f ca="1"/>
        <v>EXPELC-DKW</v>
      </c>
      <c r="H1264" s="27" t="str">
        <f ca="1"/>
        <v>ELC_PRIS</v>
      </c>
      <c r="I1264" s="23" t="s">
        <v>21</v>
      </c>
      <c r="J1264" s="24" t="s">
        <v>22</v>
      </c>
      <c r="M1264" s="11"/>
    </row>
    <row r="1265" spans="1:13" x14ac:dyDescent="0.3">
      <c r="A1265" s="27" t="str">
        <v>W07D3H06</v>
      </c>
      <c r="B1265" s="27" t="str">
        <f ca="1"/>
        <v>COST</v>
      </c>
      <c r="C1265" s="27">
        <f ca="1"/>
        <v>2022</v>
      </c>
      <c r="D1265" s="27" t="str">
        <f ca="1"/>
        <v>MEuro22</v>
      </c>
      <c r="E1265" s="27">
        <f ca="1"/>
        <v>-6.4999999999999997E-3</v>
      </c>
      <c r="F1265" s="27"/>
      <c r="G1265" s="27" t="str">
        <f ca="1"/>
        <v>EXPELC-DKW</v>
      </c>
      <c r="H1265" s="27" t="str">
        <f ca="1"/>
        <v>ELC_PRIS</v>
      </c>
      <c r="I1265" s="23" t="s">
        <v>21</v>
      </c>
      <c r="J1265" s="24" t="s">
        <v>22</v>
      </c>
      <c r="M1265" s="11"/>
    </row>
    <row r="1266" spans="1:13" x14ac:dyDescent="0.3">
      <c r="A1266" s="27" t="str">
        <v>W07D3H07</v>
      </c>
      <c r="B1266" s="27" t="str">
        <f ca="1"/>
        <v>COST</v>
      </c>
      <c r="C1266" s="27">
        <f ca="1"/>
        <v>2022</v>
      </c>
      <c r="D1266" s="27" t="str">
        <f ca="1"/>
        <v>MEuro22</v>
      </c>
      <c r="E1266" s="27">
        <f ca="1"/>
        <v>-1.03E-2</v>
      </c>
      <c r="F1266" s="27"/>
      <c r="G1266" s="27" t="str">
        <f ca="1"/>
        <v>EXPELC-DKW</v>
      </c>
      <c r="H1266" s="27" t="str">
        <f ca="1"/>
        <v>ELC_PRIS</v>
      </c>
      <c r="I1266" s="23" t="s">
        <v>21</v>
      </c>
      <c r="J1266" s="24" t="s">
        <v>22</v>
      </c>
      <c r="M1266" s="11"/>
    </row>
    <row r="1267" spans="1:13" x14ac:dyDescent="0.3">
      <c r="A1267" s="27" t="str">
        <v>W07D3H08</v>
      </c>
      <c r="B1267" s="27" t="str">
        <f ca="1"/>
        <v>COST</v>
      </c>
      <c r="C1267" s="27">
        <f ca="1"/>
        <v>2022</v>
      </c>
      <c r="D1267" s="27" t="str">
        <f ca="1"/>
        <v>MEuro22</v>
      </c>
      <c r="E1267" s="27">
        <f ca="1"/>
        <v>-1.17E-2</v>
      </c>
      <c r="F1267" s="27"/>
      <c r="G1267" s="27" t="str">
        <f ca="1"/>
        <v>EXPELC-DKW</v>
      </c>
      <c r="H1267" s="27" t="str">
        <f ca="1"/>
        <v>ELC_PRIS</v>
      </c>
      <c r="I1267" s="23" t="s">
        <v>21</v>
      </c>
      <c r="J1267" s="24" t="s">
        <v>22</v>
      </c>
      <c r="M1267" s="11"/>
    </row>
    <row r="1268" spans="1:13" x14ac:dyDescent="0.3">
      <c r="A1268" s="27" t="str">
        <v>W07D3H09</v>
      </c>
      <c r="B1268" s="27" t="str">
        <f ca="1"/>
        <v>COST</v>
      </c>
      <c r="C1268" s="27">
        <f ca="1"/>
        <v>2022</v>
      </c>
      <c r="D1268" s="27" t="str">
        <f ca="1"/>
        <v>MEuro22</v>
      </c>
      <c r="E1268" s="27">
        <f ca="1"/>
        <v>-0.01</v>
      </c>
      <c r="F1268" s="27"/>
      <c r="G1268" s="27" t="str">
        <f ca="1"/>
        <v>EXPELC-DKW</v>
      </c>
      <c r="H1268" s="27" t="str">
        <f ca="1"/>
        <v>ELC_PRIS</v>
      </c>
      <c r="I1268" s="23" t="s">
        <v>21</v>
      </c>
      <c r="J1268" s="24" t="s">
        <v>22</v>
      </c>
      <c r="M1268" s="11"/>
    </row>
    <row r="1269" spans="1:13" x14ac:dyDescent="0.3">
      <c r="A1269" s="27" t="str">
        <v>W07D3H10</v>
      </c>
      <c r="B1269" s="27" t="str">
        <f ca="1"/>
        <v>COST</v>
      </c>
      <c r="C1269" s="27">
        <f ca="1"/>
        <v>2022</v>
      </c>
      <c r="D1269" s="27" t="str">
        <f ca="1"/>
        <v>MEuro22</v>
      </c>
      <c r="E1269" s="27">
        <f ca="1"/>
        <v>-8.0000000000000002E-3</v>
      </c>
      <c r="F1269" s="27"/>
      <c r="G1269" s="27" t="str">
        <f ca="1"/>
        <v>EXPELC-DKW</v>
      </c>
      <c r="H1269" s="27" t="str">
        <f ca="1"/>
        <v>ELC_PRIS</v>
      </c>
      <c r="I1269" s="23" t="s">
        <v>21</v>
      </c>
      <c r="J1269" s="24" t="s">
        <v>22</v>
      </c>
      <c r="M1269" s="11"/>
    </row>
    <row r="1270" spans="1:13" x14ac:dyDescent="0.3">
      <c r="A1270" s="27" t="str">
        <v>W07D3H11</v>
      </c>
      <c r="B1270" s="27" t="str">
        <f ca="1"/>
        <v>COST</v>
      </c>
      <c r="C1270" s="27">
        <f ca="1"/>
        <v>2022</v>
      </c>
      <c r="D1270" s="27" t="str">
        <f ca="1"/>
        <v>MEuro22</v>
      </c>
      <c r="E1270" s="27">
        <f ca="1"/>
        <v>-7.4999999999999997E-3</v>
      </c>
      <c r="F1270" s="27"/>
      <c r="G1270" s="27" t="str">
        <f ca="1"/>
        <v>EXPELC-DKW</v>
      </c>
      <c r="H1270" s="27" t="str">
        <f ca="1"/>
        <v>ELC_PRIS</v>
      </c>
      <c r="I1270" s="23" t="s">
        <v>21</v>
      </c>
      <c r="J1270" s="24" t="s">
        <v>22</v>
      </c>
      <c r="M1270" s="11"/>
    </row>
    <row r="1271" spans="1:13" x14ac:dyDescent="0.3">
      <c r="A1271" s="27" t="str">
        <v>W07D3H12</v>
      </c>
      <c r="B1271" s="27" t="str">
        <f ca="1"/>
        <v>COST</v>
      </c>
      <c r="C1271" s="27">
        <f ca="1"/>
        <v>2022</v>
      </c>
      <c r="D1271" s="27" t="str">
        <f ca="1"/>
        <v>MEuro22</v>
      </c>
      <c r="E1271" s="27">
        <f ca="1"/>
        <v>-6.7000000000000002E-3</v>
      </c>
      <c r="F1271" s="27"/>
      <c r="G1271" s="27" t="str">
        <f ca="1"/>
        <v>EXPELC-DKW</v>
      </c>
      <c r="H1271" s="27" t="str">
        <f ca="1"/>
        <v>ELC_PRIS</v>
      </c>
      <c r="I1271" s="23" t="s">
        <v>21</v>
      </c>
      <c r="J1271" s="24" t="s">
        <v>22</v>
      </c>
      <c r="M1271" s="11"/>
    </row>
    <row r="1272" spans="1:13" x14ac:dyDescent="0.3">
      <c r="A1272" s="27" t="str">
        <v>W07D3H13</v>
      </c>
      <c r="B1272" s="27" t="str">
        <f ca="1"/>
        <v>COST</v>
      </c>
      <c r="C1272" s="27">
        <f ca="1"/>
        <v>2022</v>
      </c>
      <c r="D1272" s="27" t="str">
        <f ca="1"/>
        <v>MEuro22</v>
      </c>
      <c r="E1272" s="27">
        <f ca="1"/>
        <v>-6.4999999999999997E-3</v>
      </c>
      <c r="F1272" s="27"/>
      <c r="G1272" s="27" t="str">
        <f ca="1"/>
        <v>EXPELC-DKW</v>
      </c>
      <c r="H1272" s="27" t="str">
        <f ca="1"/>
        <v>ELC_PRIS</v>
      </c>
      <c r="I1272" s="23" t="s">
        <v>21</v>
      </c>
      <c r="J1272" s="24" t="s">
        <v>22</v>
      </c>
      <c r="M1272" s="11"/>
    </row>
    <row r="1273" spans="1:13" x14ac:dyDescent="0.3">
      <c r="A1273" s="27" t="str">
        <v>W07D3H14</v>
      </c>
      <c r="B1273" s="27" t="str">
        <f ca="1"/>
        <v>COST</v>
      </c>
      <c r="C1273" s="27">
        <f ca="1"/>
        <v>2022</v>
      </c>
      <c r="D1273" s="27" t="str">
        <f ca="1"/>
        <v>MEuro22</v>
      </c>
      <c r="E1273" s="27">
        <f ca="1"/>
        <v>-6.6E-3</v>
      </c>
      <c r="F1273" s="27"/>
      <c r="G1273" s="27" t="str">
        <f ca="1"/>
        <v>EXPELC-DKW</v>
      </c>
      <c r="H1273" s="27" t="str">
        <f ca="1"/>
        <v>ELC_PRIS</v>
      </c>
      <c r="I1273" s="23" t="s">
        <v>21</v>
      </c>
      <c r="J1273" s="24" t="s">
        <v>22</v>
      </c>
      <c r="M1273" s="11"/>
    </row>
    <row r="1274" spans="1:13" x14ac:dyDescent="0.3">
      <c r="A1274" s="27" t="str">
        <v>W07D3H15</v>
      </c>
      <c r="B1274" s="27" t="str">
        <f ca="1"/>
        <v>COST</v>
      </c>
      <c r="C1274" s="27">
        <f ca="1"/>
        <v>2022</v>
      </c>
      <c r="D1274" s="27" t="str">
        <f ca="1"/>
        <v>MEuro22</v>
      </c>
      <c r="E1274" s="27">
        <f ca="1"/>
        <v>-7.0000000000000001E-3</v>
      </c>
      <c r="F1274" s="27"/>
      <c r="G1274" s="27" t="str">
        <f ca="1"/>
        <v>EXPELC-DKW</v>
      </c>
      <c r="H1274" s="27" t="str">
        <f ca="1"/>
        <v>ELC_PRIS</v>
      </c>
      <c r="I1274" s="23" t="s">
        <v>21</v>
      </c>
      <c r="J1274" s="24" t="s">
        <v>22</v>
      </c>
      <c r="M1274" s="11"/>
    </row>
    <row r="1275" spans="1:13" x14ac:dyDescent="0.3">
      <c r="A1275" s="27" t="str">
        <v>W07D3H16</v>
      </c>
      <c r="B1275" s="27" t="str">
        <f ca="1"/>
        <v>COST</v>
      </c>
      <c r="C1275" s="27">
        <f ca="1"/>
        <v>2022</v>
      </c>
      <c r="D1275" s="27" t="str">
        <f ca="1"/>
        <v>MEuro22</v>
      </c>
      <c r="E1275" s="27">
        <f ca="1"/>
        <v>-7.6E-3</v>
      </c>
      <c r="F1275" s="27"/>
      <c r="G1275" s="27" t="str">
        <f ca="1"/>
        <v>EXPELC-DKW</v>
      </c>
      <c r="H1275" s="27" t="str">
        <f ca="1"/>
        <v>ELC_PRIS</v>
      </c>
      <c r="I1275" s="23" t="s">
        <v>21</v>
      </c>
      <c r="J1275" s="24" t="s">
        <v>22</v>
      </c>
      <c r="M1275" s="11"/>
    </row>
    <row r="1276" spans="1:13" x14ac:dyDescent="0.3">
      <c r="A1276" s="27" t="str">
        <v>W07D3H17</v>
      </c>
      <c r="B1276" s="27" t="str">
        <f ca="1"/>
        <v>COST</v>
      </c>
      <c r="C1276" s="27">
        <f ca="1"/>
        <v>2022</v>
      </c>
      <c r="D1276" s="27" t="str">
        <f ca="1"/>
        <v>MEuro22</v>
      </c>
      <c r="E1276" s="27">
        <f ca="1"/>
        <v>-8.6E-3</v>
      </c>
      <c r="F1276" s="27"/>
      <c r="G1276" s="27" t="str">
        <f ca="1"/>
        <v>EXPELC-DKW</v>
      </c>
      <c r="H1276" s="27" t="str">
        <f ca="1"/>
        <v>ELC_PRIS</v>
      </c>
      <c r="I1276" s="23" t="s">
        <v>21</v>
      </c>
      <c r="J1276" s="24" t="s">
        <v>22</v>
      </c>
      <c r="M1276" s="11"/>
    </row>
    <row r="1277" spans="1:13" x14ac:dyDescent="0.3">
      <c r="A1277" s="27" t="str">
        <v>W07D3H18</v>
      </c>
      <c r="B1277" s="27" t="str">
        <f ca="1"/>
        <v>COST</v>
      </c>
      <c r="C1277" s="27">
        <f ca="1"/>
        <v>2022</v>
      </c>
      <c r="D1277" s="27" t="str">
        <f ca="1"/>
        <v>MEuro22</v>
      </c>
      <c r="E1277" s="27">
        <f ca="1"/>
        <v>-8.9999999999999993E-3</v>
      </c>
      <c r="F1277" s="27"/>
      <c r="G1277" s="27" t="str">
        <f ca="1"/>
        <v>EXPELC-DKW</v>
      </c>
      <c r="H1277" s="27" t="str">
        <f ca="1"/>
        <v>ELC_PRIS</v>
      </c>
      <c r="I1277" s="23" t="s">
        <v>21</v>
      </c>
      <c r="J1277" s="24" t="s">
        <v>22</v>
      </c>
      <c r="M1277" s="11"/>
    </row>
    <row r="1278" spans="1:13" x14ac:dyDescent="0.3">
      <c r="A1278" s="27" t="str">
        <v>W07D3H19</v>
      </c>
      <c r="B1278" s="27" t="str">
        <f ca="1"/>
        <v>COST</v>
      </c>
      <c r="C1278" s="27">
        <f ca="1"/>
        <v>2022</v>
      </c>
      <c r="D1278" s="27" t="str">
        <f ca="1"/>
        <v>MEuro22</v>
      </c>
      <c r="E1278" s="27">
        <f ca="1"/>
        <v>-7.4999999999999997E-3</v>
      </c>
      <c r="F1278" s="27"/>
      <c r="G1278" s="27" t="str">
        <f ca="1"/>
        <v>EXPELC-DKW</v>
      </c>
      <c r="H1278" s="27" t="str">
        <f ca="1"/>
        <v>ELC_PRIS</v>
      </c>
      <c r="I1278" s="23" t="s">
        <v>21</v>
      </c>
      <c r="J1278" s="24" t="s">
        <v>22</v>
      </c>
      <c r="M1278" s="11"/>
    </row>
    <row r="1279" spans="1:13" x14ac:dyDescent="0.3">
      <c r="A1279" s="27" t="str">
        <v>W07D3H20</v>
      </c>
      <c r="B1279" s="27" t="str">
        <f ca="1"/>
        <v>COST</v>
      </c>
      <c r="C1279" s="27">
        <f ca="1"/>
        <v>2022</v>
      </c>
      <c r="D1279" s="27" t="str">
        <f ca="1"/>
        <v>MEuro22</v>
      </c>
      <c r="E1279" s="27">
        <f ca="1"/>
        <v>-6.0000000000000001E-3</v>
      </c>
      <c r="F1279" s="27"/>
      <c r="G1279" s="27" t="str">
        <f ca="1"/>
        <v>EXPELC-DKW</v>
      </c>
      <c r="H1279" s="27" t="str">
        <f ca="1"/>
        <v>ELC_PRIS</v>
      </c>
      <c r="I1279" s="23" t="s">
        <v>21</v>
      </c>
      <c r="J1279" s="24" t="s">
        <v>22</v>
      </c>
      <c r="M1279" s="11"/>
    </row>
    <row r="1280" spans="1:13" x14ac:dyDescent="0.3">
      <c r="A1280" s="27" t="str">
        <v>W07D3H21</v>
      </c>
      <c r="B1280" s="27" t="str">
        <f ca="1"/>
        <v>COST</v>
      </c>
      <c r="C1280" s="27">
        <f ca="1"/>
        <v>2022</v>
      </c>
      <c r="D1280" s="27" t="str">
        <f ca="1"/>
        <v>MEuro22</v>
      </c>
      <c r="E1280" s="27">
        <f ca="1"/>
        <v>-5.5999999999999999E-3</v>
      </c>
      <c r="F1280" s="27"/>
      <c r="G1280" s="27" t="str">
        <f ca="1"/>
        <v>EXPELC-DKW</v>
      </c>
      <c r="H1280" s="27" t="str">
        <f ca="1"/>
        <v>ELC_PRIS</v>
      </c>
      <c r="I1280" s="23" t="s">
        <v>21</v>
      </c>
      <c r="J1280" s="24" t="s">
        <v>22</v>
      </c>
      <c r="M1280" s="11"/>
    </row>
    <row r="1281" spans="1:13" x14ac:dyDescent="0.3">
      <c r="A1281" s="27" t="str">
        <v>W07D3H22</v>
      </c>
      <c r="B1281" s="27" t="str">
        <f ca="1"/>
        <v>COST</v>
      </c>
      <c r="C1281" s="27">
        <f ca="1"/>
        <v>2022</v>
      </c>
      <c r="D1281" s="27" t="str">
        <f ca="1"/>
        <v>MEuro22</v>
      </c>
      <c r="E1281" s="27">
        <f ca="1"/>
        <v>-5.4999999999999997E-3</v>
      </c>
      <c r="F1281" s="27"/>
      <c r="G1281" s="27" t="str">
        <f ca="1"/>
        <v>EXPELC-DKW</v>
      </c>
      <c r="H1281" s="27" t="str">
        <f ca="1"/>
        <v>ELC_PRIS</v>
      </c>
      <c r="I1281" s="23" t="s">
        <v>21</v>
      </c>
      <c r="J1281" s="24" t="s">
        <v>22</v>
      </c>
      <c r="M1281" s="11"/>
    </row>
    <row r="1282" spans="1:13" x14ac:dyDescent="0.3">
      <c r="A1282" s="27" t="str">
        <v>W07D3H23</v>
      </c>
      <c r="B1282" s="27" t="str">
        <f ca="1"/>
        <v>COST</v>
      </c>
      <c r="C1282" s="27">
        <f ca="1"/>
        <v>2022</v>
      </c>
      <c r="D1282" s="27" t="str">
        <f ca="1"/>
        <v>MEuro22</v>
      </c>
      <c r="E1282" s="27">
        <f ca="1"/>
        <v>-4.7000000000000002E-3</v>
      </c>
      <c r="F1282" s="27"/>
      <c r="G1282" s="27" t="str">
        <f ca="1"/>
        <v>EXPELC-DKW</v>
      </c>
      <c r="H1282" s="27" t="str">
        <f ca="1"/>
        <v>ELC_PRIS</v>
      </c>
      <c r="I1282" s="23" t="s">
        <v>21</v>
      </c>
      <c r="J1282" s="24" t="s">
        <v>22</v>
      </c>
      <c r="M1282" s="11"/>
    </row>
    <row r="1283" spans="1:13" x14ac:dyDescent="0.3">
      <c r="A1283" s="27" t="str">
        <v>W07D4H00</v>
      </c>
      <c r="B1283" s="27" t="str">
        <f ca="1"/>
        <v>COST</v>
      </c>
      <c r="C1283" s="27">
        <f ca="1"/>
        <v>2022</v>
      </c>
      <c r="D1283" s="27" t="str">
        <f ca="1"/>
        <v>MEuro22</v>
      </c>
      <c r="E1283" s="27">
        <f ca="1"/>
        <v>-4.4999999999999997E-3</v>
      </c>
      <c r="F1283" s="27"/>
      <c r="G1283" s="27" t="str">
        <f ca="1"/>
        <v>EXPELC-DKW</v>
      </c>
      <c r="H1283" s="27" t="str">
        <f ca="1"/>
        <v>ELC_PRIS</v>
      </c>
      <c r="I1283" s="23" t="s">
        <v>21</v>
      </c>
      <c r="J1283" s="24" t="s">
        <v>22</v>
      </c>
      <c r="M1283" s="11"/>
    </row>
    <row r="1284" spans="1:13" x14ac:dyDescent="0.3">
      <c r="A1284" s="27" t="str">
        <v>W07D4H01</v>
      </c>
      <c r="B1284" s="27" t="str">
        <f ca="1"/>
        <v>COST</v>
      </c>
      <c r="C1284" s="27">
        <f ca="1"/>
        <v>2022</v>
      </c>
      <c r="D1284" s="27" t="str">
        <f ca="1"/>
        <v>MEuro22</v>
      </c>
      <c r="E1284" s="27">
        <f ca="1"/>
        <v>-4.4000000000000003E-3</v>
      </c>
      <c r="F1284" s="27"/>
      <c r="G1284" s="27" t="str">
        <f ca="1"/>
        <v>EXPELC-DKW</v>
      </c>
      <c r="H1284" s="27" t="str">
        <f ca="1"/>
        <v>ELC_PRIS</v>
      </c>
      <c r="I1284" s="23" t="s">
        <v>21</v>
      </c>
      <c r="J1284" s="24" t="s">
        <v>22</v>
      </c>
      <c r="M1284" s="11"/>
    </row>
    <row r="1285" spans="1:13" x14ac:dyDescent="0.3">
      <c r="A1285" s="27" t="str">
        <v>W07D4H02</v>
      </c>
      <c r="B1285" s="27" t="str">
        <f ca="1"/>
        <v>COST</v>
      </c>
      <c r="C1285" s="27">
        <f ca="1"/>
        <v>2022</v>
      </c>
      <c r="D1285" s="27" t="str">
        <f ca="1"/>
        <v>MEuro22</v>
      </c>
      <c r="E1285" s="27">
        <f ca="1"/>
        <v>-4.5999999999999999E-3</v>
      </c>
      <c r="F1285" s="27"/>
      <c r="G1285" s="27" t="str">
        <f ca="1"/>
        <v>EXPELC-DKW</v>
      </c>
      <c r="H1285" s="27" t="str">
        <f ca="1"/>
        <v>ELC_PRIS</v>
      </c>
      <c r="I1285" s="23" t="s">
        <v>21</v>
      </c>
      <c r="J1285" s="24" t="s">
        <v>22</v>
      </c>
      <c r="M1285" s="11"/>
    </row>
    <row r="1286" spans="1:13" x14ac:dyDescent="0.3">
      <c r="A1286" s="27" t="str">
        <v>W07D4H03</v>
      </c>
      <c r="B1286" s="27" t="str">
        <f ca="1"/>
        <v>COST</v>
      </c>
      <c r="C1286" s="27">
        <f ca="1"/>
        <v>2022</v>
      </c>
      <c r="D1286" s="27" t="str">
        <f ca="1"/>
        <v>MEuro22</v>
      </c>
      <c r="E1286" s="27">
        <f ca="1"/>
        <v>-4.8999999999999998E-3</v>
      </c>
      <c r="F1286" s="27"/>
      <c r="G1286" s="27" t="str">
        <f ca="1"/>
        <v>EXPELC-DKW</v>
      </c>
      <c r="H1286" s="27" t="str">
        <f ca="1"/>
        <v>ELC_PRIS</v>
      </c>
      <c r="I1286" s="23" t="s">
        <v>21</v>
      </c>
      <c r="J1286" s="24" t="s">
        <v>22</v>
      </c>
      <c r="M1286" s="11"/>
    </row>
    <row r="1287" spans="1:13" x14ac:dyDescent="0.3">
      <c r="A1287" s="27" t="str">
        <v>W07D4H04</v>
      </c>
      <c r="B1287" s="27" t="str">
        <f ca="1"/>
        <v>COST</v>
      </c>
      <c r="C1287" s="27">
        <f ca="1"/>
        <v>2022</v>
      </c>
      <c r="D1287" s="27" t="str">
        <f ca="1"/>
        <v>MEuro22</v>
      </c>
      <c r="E1287" s="27">
        <f ca="1"/>
        <v>-5.4000000000000003E-3</v>
      </c>
      <c r="F1287" s="27"/>
      <c r="G1287" s="27" t="str">
        <f ca="1"/>
        <v>EXPELC-DKW</v>
      </c>
      <c r="H1287" s="27" t="str">
        <f ca="1"/>
        <v>ELC_PRIS</v>
      </c>
      <c r="I1287" s="23" t="s">
        <v>21</v>
      </c>
      <c r="J1287" s="24" t="s">
        <v>22</v>
      </c>
      <c r="M1287" s="11"/>
    </row>
    <row r="1288" spans="1:13" x14ac:dyDescent="0.3">
      <c r="A1288" s="27" t="str">
        <v>W07D4H05</v>
      </c>
      <c r="B1288" s="27" t="str">
        <f ca="1"/>
        <v>COST</v>
      </c>
      <c r="C1288" s="27">
        <f ca="1"/>
        <v>2022</v>
      </c>
      <c r="D1288" s="27" t="str">
        <f ca="1"/>
        <v>MEuro22</v>
      </c>
      <c r="E1288" s="27">
        <f ca="1"/>
        <v>-5.5999999999999999E-3</v>
      </c>
      <c r="F1288" s="27"/>
      <c r="G1288" s="27" t="str">
        <f ca="1"/>
        <v>EXPELC-DKW</v>
      </c>
      <c r="H1288" s="27" t="str">
        <f ca="1"/>
        <v>ELC_PRIS</v>
      </c>
      <c r="I1288" s="23" t="s">
        <v>21</v>
      </c>
      <c r="J1288" s="24" t="s">
        <v>22</v>
      </c>
      <c r="M1288" s="11"/>
    </row>
    <row r="1289" spans="1:13" x14ac:dyDescent="0.3">
      <c r="A1289" s="27" t="str">
        <v>W07D4H06</v>
      </c>
      <c r="B1289" s="27" t="str">
        <f ca="1"/>
        <v>COST</v>
      </c>
      <c r="C1289" s="27">
        <f ca="1"/>
        <v>2022</v>
      </c>
      <c r="D1289" s="27" t="str">
        <f ca="1"/>
        <v>MEuro22</v>
      </c>
      <c r="E1289" s="27">
        <f ca="1"/>
        <v>-6.4999999999999997E-3</v>
      </c>
      <c r="F1289" s="27"/>
      <c r="G1289" s="27" t="str">
        <f ca="1"/>
        <v>EXPELC-DKW</v>
      </c>
      <c r="H1289" s="27" t="str">
        <f ca="1"/>
        <v>ELC_PRIS</v>
      </c>
      <c r="I1289" s="23" t="s">
        <v>21</v>
      </c>
      <c r="J1289" s="24" t="s">
        <v>22</v>
      </c>
      <c r="M1289" s="11"/>
    </row>
    <row r="1290" spans="1:13" x14ac:dyDescent="0.3">
      <c r="A1290" s="27" t="str">
        <v>W07D4H07</v>
      </c>
      <c r="B1290" s="27" t="str">
        <f ca="1"/>
        <v>COST</v>
      </c>
      <c r="C1290" s="27">
        <f ca="1"/>
        <v>2022</v>
      </c>
      <c r="D1290" s="27" t="str">
        <f ca="1"/>
        <v>MEuro22</v>
      </c>
      <c r="E1290" s="27">
        <f ca="1"/>
        <v>-7.4000000000000003E-3</v>
      </c>
      <c r="F1290" s="27"/>
      <c r="G1290" s="27" t="str">
        <f ca="1"/>
        <v>EXPELC-DKW</v>
      </c>
      <c r="H1290" s="27" t="str">
        <f ca="1"/>
        <v>ELC_PRIS</v>
      </c>
      <c r="I1290" s="23" t="s">
        <v>21</v>
      </c>
      <c r="J1290" s="24" t="s">
        <v>22</v>
      </c>
      <c r="M1290" s="11"/>
    </row>
    <row r="1291" spans="1:13" x14ac:dyDescent="0.3">
      <c r="A1291" s="27" t="str">
        <v>W07D4H08</v>
      </c>
      <c r="B1291" s="27" t="str">
        <f ca="1"/>
        <v>COST</v>
      </c>
      <c r="C1291" s="27">
        <f ca="1"/>
        <v>2022</v>
      </c>
      <c r="D1291" s="27" t="str">
        <f ca="1"/>
        <v>MEuro22</v>
      </c>
      <c r="E1291" s="27">
        <f ca="1"/>
        <v>-8.3999999999999995E-3</v>
      </c>
      <c r="F1291" s="27"/>
      <c r="G1291" s="27" t="str">
        <f ca="1"/>
        <v>EXPELC-DKW</v>
      </c>
      <c r="H1291" s="27" t="str">
        <f ca="1"/>
        <v>ELC_PRIS</v>
      </c>
      <c r="I1291" s="23" t="s">
        <v>21</v>
      </c>
      <c r="J1291" s="24" t="s">
        <v>22</v>
      </c>
      <c r="M1291" s="11"/>
    </row>
    <row r="1292" spans="1:13" x14ac:dyDescent="0.3">
      <c r="A1292" s="27" t="str">
        <v>W07D4H09</v>
      </c>
      <c r="B1292" s="27" t="str">
        <f ca="1"/>
        <v>COST</v>
      </c>
      <c r="C1292" s="27">
        <f ca="1"/>
        <v>2022</v>
      </c>
      <c r="D1292" s="27" t="str">
        <f ca="1"/>
        <v>MEuro22</v>
      </c>
      <c r="E1292" s="27">
        <f ca="1"/>
        <v>-7.0000000000000001E-3</v>
      </c>
      <c r="F1292" s="27"/>
      <c r="G1292" s="27" t="str">
        <f ca="1"/>
        <v>EXPELC-DKW</v>
      </c>
      <c r="H1292" s="27" t="str">
        <f ca="1"/>
        <v>ELC_PRIS</v>
      </c>
      <c r="I1292" s="23" t="s">
        <v>21</v>
      </c>
      <c r="J1292" s="24" t="s">
        <v>22</v>
      </c>
      <c r="M1292" s="11"/>
    </row>
    <row r="1293" spans="1:13" x14ac:dyDescent="0.3">
      <c r="A1293" s="27" t="str">
        <v>W07D4H10</v>
      </c>
      <c r="B1293" s="27" t="str">
        <f ca="1"/>
        <v>COST</v>
      </c>
      <c r="C1293" s="27">
        <f ca="1"/>
        <v>2022</v>
      </c>
      <c r="D1293" s="27" t="str">
        <f ca="1"/>
        <v>MEuro22</v>
      </c>
      <c r="E1293" s="27">
        <f ca="1"/>
        <v>-6.1000000000000004E-3</v>
      </c>
      <c r="F1293" s="27"/>
      <c r="G1293" s="27" t="str">
        <f ca="1"/>
        <v>EXPELC-DKW</v>
      </c>
      <c r="H1293" s="27" t="str">
        <f ca="1"/>
        <v>ELC_PRIS</v>
      </c>
      <c r="I1293" s="23" t="s">
        <v>21</v>
      </c>
      <c r="J1293" s="24" t="s">
        <v>22</v>
      </c>
      <c r="M1293" s="11"/>
    </row>
    <row r="1294" spans="1:13" x14ac:dyDescent="0.3">
      <c r="A1294" s="27" t="str">
        <v>W07D4H11</v>
      </c>
      <c r="B1294" s="27" t="str">
        <f ca="1"/>
        <v>COST</v>
      </c>
      <c r="C1294" s="27">
        <f ca="1"/>
        <v>2022</v>
      </c>
      <c r="D1294" s="27" t="str">
        <f ca="1"/>
        <v>MEuro22</v>
      </c>
      <c r="E1294" s="27">
        <f ca="1"/>
        <v>-5.7000000000000002E-3</v>
      </c>
      <c r="F1294" s="27"/>
      <c r="G1294" s="27" t="str">
        <f ca="1"/>
        <v>EXPELC-DKW</v>
      </c>
      <c r="H1294" s="27" t="str">
        <f ca="1"/>
        <v>ELC_PRIS</v>
      </c>
      <c r="I1294" s="23" t="s">
        <v>21</v>
      </c>
      <c r="J1294" s="24" t="s">
        <v>22</v>
      </c>
      <c r="M1294" s="11"/>
    </row>
    <row r="1295" spans="1:13" x14ac:dyDescent="0.3">
      <c r="A1295" s="27" t="str">
        <v>W07D4H12</v>
      </c>
      <c r="B1295" s="27" t="str">
        <f ca="1"/>
        <v>COST</v>
      </c>
      <c r="C1295" s="27">
        <f ca="1"/>
        <v>2022</v>
      </c>
      <c r="D1295" s="27" t="str">
        <f ca="1"/>
        <v>MEuro22</v>
      </c>
      <c r="E1295" s="27">
        <f ca="1"/>
        <v>-5.0000000000000001E-3</v>
      </c>
      <c r="F1295" s="27"/>
      <c r="G1295" s="27" t="str">
        <f ca="1"/>
        <v>EXPELC-DKW</v>
      </c>
      <c r="H1295" s="27" t="str">
        <f ca="1"/>
        <v>ELC_PRIS</v>
      </c>
      <c r="I1295" s="23" t="s">
        <v>21</v>
      </c>
      <c r="J1295" s="24" t="s">
        <v>22</v>
      </c>
      <c r="M1295" s="11"/>
    </row>
    <row r="1296" spans="1:13" x14ac:dyDescent="0.3">
      <c r="A1296" s="27" t="str">
        <v>W07D4H13</v>
      </c>
      <c r="B1296" s="27" t="str">
        <f ca="1"/>
        <v>COST</v>
      </c>
      <c r="C1296" s="27">
        <f ca="1"/>
        <v>2022</v>
      </c>
      <c r="D1296" s="27" t="str">
        <f ca="1"/>
        <v>MEuro22</v>
      </c>
      <c r="E1296" s="27">
        <f ca="1"/>
        <v>-5.0000000000000001E-3</v>
      </c>
      <c r="F1296" s="27"/>
      <c r="G1296" s="27" t="str">
        <f ca="1"/>
        <v>EXPELC-DKW</v>
      </c>
      <c r="H1296" s="27" t="str">
        <f ca="1"/>
        <v>ELC_PRIS</v>
      </c>
      <c r="I1296" s="23" t="s">
        <v>21</v>
      </c>
      <c r="J1296" s="24" t="s">
        <v>22</v>
      </c>
      <c r="M1296" s="11"/>
    </row>
    <row r="1297" spans="1:13" x14ac:dyDescent="0.3">
      <c r="A1297" s="27" t="str">
        <v>W07D4H14</v>
      </c>
      <c r="B1297" s="27" t="str">
        <f ca="1"/>
        <v>COST</v>
      </c>
      <c r="C1297" s="27">
        <f ca="1"/>
        <v>2022</v>
      </c>
      <c r="D1297" s="27" t="str">
        <f ca="1"/>
        <v>MEuro22</v>
      </c>
      <c r="E1297" s="27">
        <f ca="1"/>
        <v>-5.5999999999999999E-3</v>
      </c>
      <c r="F1297" s="27"/>
      <c r="G1297" s="27" t="str">
        <f ca="1"/>
        <v>EXPELC-DKW</v>
      </c>
      <c r="H1297" s="27" t="str">
        <f ca="1"/>
        <v>ELC_PRIS</v>
      </c>
      <c r="I1297" s="23" t="s">
        <v>21</v>
      </c>
      <c r="J1297" s="24" t="s">
        <v>22</v>
      </c>
      <c r="M1297" s="11"/>
    </row>
    <row r="1298" spans="1:13" x14ac:dyDescent="0.3">
      <c r="A1298" s="27" t="str">
        <v>W07D4H15</v>
      </c>
      <c r="B1298" s="27" t="str">
        <f ca="1"/>
        <v>COST</v>
      </c>
      <c r="C1298" s="27">
        <f ca="1"/>
        <v>2022</v>
      </c>
      <c r="D1298" s="27" t="str">
        <f ca="1"/>
        <v>MEuro22</v>
      </c>
      <c r="E1298" s="27">
        <f ca="1"/>
        <v>-6.1000000000000004E-3</v>
      </c>
      <c r="F1298" s="27"/>
      <c r="G1298" s="27" t="str">
        <f ca="1"/>
        <v>EXPELC-DKW</v>
      </c>
      <c r="H1298" s="27" t="str">
        <f ca="1"/>
        <v>ELC_PRIS</v>
      </c>
      <c r="I1298" s="23" t="s">
        <v>21</v>
      </c>
      <c r="J1298" s="24" t="s">
        <v>22</v>
      </c>
      <c r="M1298" s="11"/>
    </row>
    <row r="1299" spans="1:13" x14ac:dyDescent="0.3">
      <c r="A1299" s="27" t="str">
        <v>W07D4H16</v>
      </c>
      <c r="B1299" s="27" t="str">
        <f ca="1"/>
        <v>COST</v>
      </c>
      <c r="C1299" s="27">
        <f ca="1"/>
        <v>2022</v>
      </c>
      <c r="D1299" s="27" t="str">
        <f ca="1"/>
        <v>MEuro22</v>
      </c>
      <c r="E1299" s="27">
        <f ca="1"/>
        <v>-6.3E-3</v>
      </c>
      <c r="F1299" s="27"/>
      <c r="G1299" s="27" t="str">
        <f ca="1"/>
        <v>EXPELC-DKW</v>
      </c>
      <c r="H1299" s="27" t="str">
        <f ca="1"/>
        <v>ELC_PRIS</v>
      </c>
      <c r="I1299" s="23" t="s">
        <v>21</v>
      </c>
      <c r="J1299" s="24" t="s">
        <v>22</v>
      </c>
      <c r="M1299" s="11"/>
    </row>
    <row r="1300" spans="1:13" x14ac:dyDescent="0.3">
      <c r="A1300" s="27" t="str">
        <v>W07D4H17</v>
      </c>
      <c r="B1300" s="27" t="str">
        <f ca="1"/>
        <v>COST</v>
      </c>
      <c r="C1300" s="27">
        <f ca="1"/>
        <v>2022</v>
      </c>
      <c r="D1300" s="27" t="str">
        <f ca="1"/>
        <v>MEuro22</v>
      </c>
      <c r="E1300" s="27">
        <f ca="1"/>
        <v>-6.4000000000000003E-3</v>
      </c>
      <c r="F1300" s="27"/>
      <c r="G1300" s="27" t="str">
        <f ca="1"/>
        <v>EXPELC-DKW</v>
      </c>
      <c r="H1300" s="27" t="str">
        <f ca="1"/>
        <v>ELC_PRIS</v>
      </c>
      <c r="I1300" s="23" t="s">
        <v>21</v>
      </c>
      <c r="J1300" s="24" t="s">
        <v>22</v>
      </c>
      <c r="M1300" s="11"/>
    </row>
    <row r="1301" spans="1:13" x14ac:dyDescent="0.3">
      <c r="A1301" s="27" t="str">
        <v>W07D4H18</v>
      </c>
      <c r="B1301" s="27" t="str">
        <f ca="1"/>
        <v>COST</v>
      </c>
      <c r="C1301" s="27">
        <f ca="1"/>
        <v>2022</v>
      </c>
      <c r="D1301" s="27" t="str">
        <f ca="1"/>
        <v>MEuro22</v>
      </c>
      <c r="E1301" s="27">
        <f ca="1"/>
        <v>-6.4000000000000003E-3</v>
      </c>
      <c r="F1301" s="27"/>
      <c r="G1301" s="27" t="str">
        <f ca="1"/>
        <v>EXPELC-DKW</v>
      </c>
      <c r="H1301" s="27" t="str">
        <f ca="1"/>
        <v>ELC_PRIS</v>
      </c>
      <c r="I1301" s="23" t="s">
        <v>21</v>
      </c>
      <c r="J1301" s="24" t="s">
        <v>22</v>
      </c>
      <c r="M1301" s="11"/>
    </row>
    <row r="1302" spans="1:13" x14ac:dyDescent="0.3">
      <c r="A1302" s="27" t="str">
        <v>W07D4H19</v>
      </c>
      <c r="B1302" s="27" t="str">
        <f ca="1"/>
        <v>COST</v>
      </c>
      <c r="C1302" s="27">
        <f ca="1"/>
        <v>2022</v>
      </c>
      <c r="D1302" s="27" t="str">
        <f ca="1"/>
        <v>MEuro22</v>
      </c>
      <c r="E1302" s="27">
        <f ca="1"/>
        <v>-6.1999999999999998E-3</v>
      </c>
      <c r="F1302" s="27"/>
      <c r="G1302" s="27" t="str">
        <f ca="1"/>
        <v>EXPELC-DKW</v>
      </c>
      <c r="H1302" s="27" t="str">
        <f ca="1"/>
        <v>ELC_PRIS</v>
      </c>
      <c r="I1302" s="23" t="s">
        <v>21</v>
      </c>
      <c r="J1302" s="24" t="s">
        <v>22</v>
      </c>
      <c r="M1302" s="11"/>
    </row>
    <row r="1303" spans="1:13" x14ac:dyDescent="0.3">
      <c r="A1303" s="27" t="str">
        <v>W07D4H20</v>
      </c>
      <c r="B1303" s="27" t="str">
        <f ca="1"/>
        <v>COST</v>
      </c>
      <c r="C1303" s="27">
        <f ca="1"/>
        <v>2022</v>
      </c>
      <c r="D1303" s="27" t="str">
        <f ca="1"/>
        <v>MEuro22</v>
      </c>
      <c r="E1303" s="27">
        <f ca="1"/>
        <v>-5.3E-3</v>
      </c>
      <c r="F1303" s="27"/>
      <c r="G1303" s="27" t="str">
        <f ca="1"/>
        <v>EXPELC-DKW</v>
      </c>
      <c r="H1303" s="27" t="str">
        <f ca="1"/>
        <v>ELC_PRIS</v>
      </c>
      <c r="I1303" s="23" t="s">
        <v>21</v>
      </c>
      <c r="J1303" s="24" t="s">
        <v>22</v>
      </c>
      <c r="M1303" s="11"/>
    </row>
    <row r="1304" spans="1:13" x14ac:dyDescent="0.3">
      <c r="A1304" s="27" t="str">
        <v>W07D4H21</v>
      </c>
      <c r="B1304" s="27" t="str">
        <f ca="1"/>
        <v>COST</v>
      </c>
      <c r="C1304" s="27">
        <f ca="1"/>
        <v>2022</v>
      </c>
      <c r="D1304" s="27" t="str">
        <f ca="1"/>
        <v>MEuro22</v>
      </c>
      <c r="E1304" s="27">
        <f ca="1"/>
        <v>-5.8999999999999999E-3</v>
      </c>
      <c r="F1304" s="27"/>
      <c r="G1304" s="27" t="str">
        <f ca="1"/>
        <v>EXPELC-DKW</v>
      </c>
      <c r="H1304" s="27" t="str">
        <f ca="1"/>
        <v>ELC_PRIS</v>
      </c>
      <c r="I1304" s="23" t="s">
        <v>21</v>
      </c>
      <c r="J1304" s="24" t="s">
        <v>22</v>
      </c>
      <c r="M1304" s="11"/>
    </row>
    <row r="1305" spans="1:13" x14ac:dyDescent="0.3">
      <c r="A1305" s="27" t="str">
        <v>W07D4H22</v>
      </c>
      <c r="B1305" s="27" t="str">
        <f ca="1"/>
        <v>COST</v>
      </c>
      <c r="C1305" s="27">
        <f ca="1"/>
        <v>2022</v>
      </c>
      <c r="D1305" s="27" t="str">
        <f ca="1"/>
        <v>MEuro22</v>
      </c>
      <c r="E1305" s="27">
        <f ca="1"/>
        <v>-5.7999999999999996E-3</v>
      </c>
      <c r="F1305" s="27"/>
      <c r="G1305" s="27" t="str">
        <f ca="1"/>
        <v>EXPELC-DKW</v>
      </c>
      <c r="H1305" s="27" t="str">
        <f ca="1"/>
        <v>ELC_PRIS</v>
      </c>
      <c r="I1305" s="23" t="s">
        <v>21</v>
      </c>
      <c r="J1305" s="24" t="s">
        <v>22</v>
      </c>
      <c r="M1305" s="11"/>
    </row>
    <row r="1306" spans="1:13" x14ac:dyDescent="0.3">
      <c r="A1306" s="27" t="str">
        <v>W07D4H23</v>
      </c>
      <c r="B1306" s="27" t="str">
        <f ca="1"/>
        <v>COST</v>
      </c>
      <c r="C1306" s="27">
        <f ca="1"/>
        <v>2022</v>
      </c>
      <c r="D1306" s="27" t="str">
        <f ca="1"/>
        <v>MEuro22</v>
      </c>
      <c r="E1306" s="27">
        <f ca="1"/>
        <v>-5.1000000000000004E-3</v>
      </c>
      <c r="F1306" s="27"/>
      <c r="G1306" s="27" t="str">
        <f ca="1"/>
        <v>EXPELC-DKW</v>
      </c>
      <c r="H1306" s="27" t="str">
        <f ca="1"/>
        <v>ELC_PRIS</v>
      </c>
      <c r="I1306" s="23" t="s">
        <v>21</v>
      </c>
      <c r="J1306" s="24" t="s">
        <v>22</v>
      </c>
      <c r="M1306" s="11"/>
    </row>
    <row r="1307" spans="1:13" x14ac:dyDescent="0.3">
      <c r="A1307" s="27" t="str">
        <v>W07D5H00</v>
      </c>
      <c r="B1307" s="27" t="str">
        <f ca="1"/>
        <v>COST</v>
      </c>
      <c r="C1307" s="27">
        <f ca="1"/>
        <v>2022</v>
      </c>
      <c r="D1307" s="27" t="str">
        <f ca="1"/>
        <v>MEuro22</v>
      </c>
      <c r="E1307" s="27">
        <f ca="1"/>
        <v>-4.7999999999999996E-3</v>
      </c>
      <c r="F1307" s="27"/>
      <c r="G1307" s="27" t="str">
        <f ca="1"/>
        <v>EXPELC-DKW</v>
      </c>
      <c r="H1307" s="27" t="str">
        <f ca="1"/>
        <v>ELC_PRIS</v>
      </c>
      <c r="I1307" s="23" t="s">
        <v>21</v>
      </c>
      <c r="J1307" s="24" t="s">
        <v>22</v>
      </c>
      <c r="M1307" s="11"/>
    </row>
    <row r="1308" spans="1:13" x14ac:dyDescent="0.3">
      <c r="A1308" s="27" t="str">
        <v>W07D5H01</v>
      </c>
      <c r="B1308" s="27" t="str">
        <f ca="1"/>
        <v>COST</v>
      </c>
      <c r="C1308" s="27">
        <f ca="1"/>
        <v>2022</v>
      </c>
      <c r="D1308" s="27" t="str">
        <f ca="1"/>
        <v>MEuro22</v>
      </c>
      <c r="E1308" s="27">
        <f ca="1"/>
        <v>-3.7000000000000002E-3</v>
      </c>
      <c r="F1308" s="27"/>
      <c r="G1308" s="27" t="str">
        <f ca="1"/>
        <v>EXPELC-DKW</v>
      </c>
      <c r="H1308" s="27" t="str">
        <f ca="1"/>
        <v>ELC_PRIS</v>
      </c>
      <c r="I1308" s="23" t="s">
        <v>21</v>
      </c>
      <c r="J1308" s="24" t="s">
        <v>22</v>
      </c>
      <c r="M1308" s="11"/>
    </row>
    <row r="1309" spans="1:13" x14ac:dyDescent="0.3">
      <c r="A1309" s="27" t="str">
        <v>W07D5H02</v>
      </c>
      <c r="B1309" s="27" t="str">
        <f ca="1"/>
        <v>COST</v>
      </c>
      <c r="C1309" s="27">
        <f ca="1"/>
        <v>2022</v>
      </c>
      <c r="D1309" s="27" t="str">
        <f ca="1"/>
        <v>MEuro22</v>
      </c>
      <c r="E1309" s="27">
        <f ca="1"/>
        <v>-3.7000000000000002E-3</v>
      </c>
      <c r="F1309" s="27"/>
      <c r="G1309" s="27" t="str">
        <f ca="1"/>
        <v>EXPELC-DKW</v>
      </c>
      <c r="H1309" s="27" t="str">
        <f ca="1"/>
        <v>ELC_PRIS</v>
      </c>
      <c r="I1309" s="23" t="s">
        <v>21</v>
      </c>
      <c r="J1309" s="24" t="s">
        <v>22</v>
      </c>
      <c r="M1309" s="11"/>
    </row>
    <row r="1310" spans="1:13" x14ac:dyDescent="0.3">
      <c r="A1310" s="27" t="str">
        <v>W07D5H03</v>
      </c>
      <c r="B1310" s="27" t="str">
        <f ca="1"/>
        <v>COST</v>
      </c>
      <c r="C1310" s="27">
        <f ca="1"/>
        <v>2022</v>
      </c>
      <c r="D1310" s="27" t="str">
        <f ca="1"/>
        <v>MEuro22</v>
      </c>
      <c r="E1310" s="27">
        <f ca="1"/>
        <v>-3.7000000000000002E-3</v>
      </c>
      <c r="F1310" s="27"/>
      <c r="G1310" s="27" t="str">
        <f ca="1"/>
        <v>EXPELC-DKW</v>
      </c>
      <c r="H1310" s="27" t="str">
        <f ca="1"/>
        <v>ELC_PRIS</v>
      </c>
      <c r="I1310" s="23" t="s">
        <v>21</v>
      </c>
      <c r="J1310" s="24" t="s">
        <v>22</v>
      </c>
      <c r="M1310" s="11"/>
    </row>
    <row r="1311" spans="1:13" x14ac:dyDescent="0.3">
      <c r="A1311" s="27" t="str">
        <v>W07D5H04</v>
      </c>
      <c r="B1311" s="27" t="str">
        <f ca="1"/>
        <v>COST</v>
      </c>
      <c r="C1311" s="27">
        <f ca="1"/>
        <v>2022</v>
      </c>
      <c r="D1311" s="27" t="str">
        <f ca="1"/>
        <v>MEuro22</v>
      </c>
      <c r="E1311" s="27">
        <f ca="1"/>
        <v>-5.4999999999999997E-3</v>
      </c>
      <c r="F1311" s="27"/>
      <c r="G1311" s="27" t="str">
        <f ca="1"/>
        <v>EXPELC-DKW</v>
      </c>
      <c r="H1311" s="27" t="str">
        <f ca="1"/>
        <v>ELC_PRIS</v>
      </c>
      <c r="I1311" s="23" t="s">
        <v>21</v>
      </c>
      <c r="J1311" s="24" t="s">
        <v>22</v>
      </c>
      <c r="M1311" s="11"/>
    </row>
    <row r="1312" spans="1:13" x14ac:dyDescent="0.3">
      <c r="A1312" s="27" t="str">
        <v>W07D5H05</v>
      </c>
      <c r="B1312" s="27" t="str">
        <f ca="1"/>
        <v>COST</v>
      </c>
      <c r="C1312" s="27">
        <f ca="1"/>
        <v>2022</v>
      </c>
      <c r="D1312" s="27" t="str">
        <f ca="1"/>
        <v>MEuro22</v>
      </c>
      <c r="E1312" s="27">
        <f ca="1"/>
        <v>-6.0000000000000001E-3</v>
      </c>
      <c r="F1312" s="27"/>
      <c r="G1312" s="27" t="str">
        <f ca="1"/>
        <v>EXPELC-DKW</v>
      </c>
      <c r="H1312" s="27" t="str">
        <f ca="1"/>
        <v>ELC_PRIS</v>
      </c>
      <c r="I1312" s="23" t="s">
        <v>21</v>
      </c>
      <c r="J1312" s="24" t="s">
        <v>22</v>
      </c>
      <c r="M1312" s="11"/>
    </row>
    <row r="1313" spans="1:13" x14ac:dyDescent="0.3">
      <c r="A1313" s="27" t="str">
        <v>W07D5H06</v>
      </c>
      <c r="B1313" s="27" t="str">
        <f ca="1"/>
        <v>COST</v>
      </c>
      <c r="C1313" s="27">
        <f ca="1"/>
        <v>2022</v>
      </c>
      <c r="D1313" s="27" t="str">
        <f ca="1"/>
        <v>MEuro22</v>
      </c>
      <c r="E1313" s="27">
        <f ca="1"/>
        <v>-6.7000000000000002E-3</v>
      </c>
      <c r="F1313" s="27"/>
      <c r="G1313" s="27" t="str">
        <f ca="1"/>
        <v>EXPELC-DKW</v>
      </c>
      <c r="H1313" s="27" t="str">
        <f ca="1"/>
        <v>ELC_PRIS</v>
      </c>
      <c r="I1313" s="23" t="s">
        <v>21</v>
      </c>
      <c r="J1313" s="24" t="s">
        <v>22</v>
      </c>
      <c r="M1313" s="11"/>
    </row>
    <row r="1314" spans="1:13" x14ac:dyDescent="0.3">
      <c r="A1314" s="27" t="str">
        <v>W07D5H07</v>
      </c>
      <c r="B1314" s="27" t="str">
        <f ca="1"/>
        <v>COST</v>
      </c>
      <c r="C1314" s="27">
        <f ca="1"/>
        <v>2022</v>
      </c>
      <c r="D1314" s="27" t="str">
        <f ca="1"/>
        <v>MEuro22</v>
      </c>
      <c r="E1314" s="27">
        <f ca="1"/>
        <v>-6.6E-3</v>
      </c>
      <c r="F1314" s="27"/>
      <c r="G1314" s="27" t="str">
        <f ca="1"/>
        <v>EXPELC-DKW</v>
      </c>
      <c r="H1314" s="27" t="str">
        <f ca="1"/>
        <v>ELC_PRIS</v>
      </c>
      <c r="I1314" s="23" t="s">
        <v>21</v>
      </c>
      <c r="J1314" s="24" t="s">
        <v>22</v>
      </c>
      <c r="M1314" s="11"/>
    </row>
    <row r="1315" spans="1:13" x14ac:dyDescent="0.3">
      <c r="A1315" s="27" t="str">
        <v>W07D5H08</v>
      </c>
      <c r="B1315" s="27" t="str">
        <f ca="1"/>
        <v>COST</v>
      </c>
      <c r="C1315" s="27">
        <f ca="1"/>
        <v>2022</v>
      </c>
      <c r="D1315" s="27" t="str">
        <f ca="1"/>
        <v>MEuro22</v>
      </c>
      <c r="E1315" s="27">
        <f ca="1"/>
        <v>-6.7000000000000002E-3</v>
      </c>
      <c r="F1315" s="27"/>
      <c r="G1315" s="27" t="str">
        <f ca="1"/>
        <v>EXPELC-DKW</v>
      </c>
      <c r="H1315" s="27" t="str">
        <f ca="1"/>
        <v>ELC_PRIS</v>
      </c>
      <c r="I1315" s="23" t="s">
        <v>21</v>
      </c>
      <c r="J1315" s="24" t="s">
        <v>22</v>
      </c>
      <c r="M1315" s="11"/>
    </row>
    <row r="1316" spans="1:13" x14ac:dyDescent="0.3">
      <c r="A1316" s="27" t="str">
        <v>W07D5H09</v>
      </c>
      <c r="B1316" s="27" t="str">
        <f ca="1"/>
        <v>COST</v>
      </c>
      <c r="C1316" s="27">
        <f ca="1"/>
        <v>2022</v>
      </c>
      <c r="D1316" s="27" t="str">
        <f ca="1"/>
        <v>MEuro22</v>
      </c>
      <c r="E1316" s="27">
        <f ca="1"/>
        <v>-6.6E-3</v>
      </c>
      <c r="F1316" s="27"/>
      <c r="G1316" s="27" t="str">
        <f ca="1"/>
        <v>EXPELC-DKW</v>
      </c>
      <c r="H1316" s="27" t="str">
        <f ca="1"/>
        <v>ELC_PRIS</v>
      </c>
      <c r="I1316" s="23" t="s">
        <v>21</v>
      </c>
      <c r="J1316" s="24" t="s">
        <v>22</v>
      </c>
      <c r="M1316" s="11"/>
    </row>
    <row r="1317" spans="1:13" x14ac:dyDescent="0.3">
      <c r="A1317" s="27" t="str">
        <v>W07D5H10</v>
      </c>
      <c r="B1317" s="27" t="str">
        <f ca="1"/>
        <v>COST</v>
      </c>
      <c r="C1317" s="27">
        <f ca="1"/>
        <v>2022</v>
      </c>
      <c r="D1317" s="27" t="str">
        <f ca="1"/>
        <v>MEuro22</v>
      </c>
      <c r="E1317" s="27">
        <f ca="1"/>
        <v>-6.4999999999999997E-3</v>
      </c>
      <c r="F1317" s="27"/>
      <c r="G1317" s="27" t="str">
        <f ca="1"/>
        <v>EXPELC-DKW</v>
      </c>
      <c r="H1317" s="27" t="str">
        <f ca="1"/>
        <v>ELC_PRIS</v>
      </c>
      <c r="I1317" s="23" t="s">
        <v>21</v>
      </c>
      <c r="J1317" s="24" t="s">
        <v>22</v>
      </c>
      <c r="M1317" s="11"/>
    </row>
    <row r="1318" spans="1:13" x14ac:dyDescent="0.3">
      <c r="A1318" s="27" t="str">
        <v>W07D5H11</v>
      </c>
      <c r="B1318" s="27" t="str">
        <f ca="1"/>
        <v>COST</v>
      </c>
      <c r="C1318" s="27">
        <f ca="1"/>
        <v>2022</v>
      </c>
      <c r="D1318" s="27" t="str">
        <f ca="1"/>
        <v>MEuro22</v>
      </c>
      <c r="E1318" s="27">
        <f ca="1"/>
        <v>-6.3E-3</v>
      </c>
      <c r="F1318" s="27"/>
      <c r="G1318" s="27" t="str">
        <f ca="1"/>
        <v>EXPELC-DKW</v>
      </c>
      <c r="H1318" s="27" t="str">
        <f ca="1"/>
        <v>ELC_PRIS</v>
      </c>
      <c r="I1318" s="23" t="s">
        <v>21</v>
      </c>
      <c r="J1318" s="24" t="s">
        <v>22</v>
      </c>
      <c r="M1318" s="11"/>
    </row>
    <row r="1319" spans="1:13" x14ac:dyDescent="0.3">
      <c r="A1319" s="27" t="str">
        <v>W07D5H12</v>
      </c>
      <c r="B1319" s="27" t="str">
        <f ca="1"/>
        <v>COST</v>
      </c>
      <c r="C1319" s="27">
        <f ca="1"/>
        <v>2022</v>
      </c>
      <c r="D1319" s="27" t="str">
        <f ca="1"/>
        <v>MEuro22</v>
      </c>
      <c r="E1319" s="27">
        <f ca="1"/>
        <v>-6.0000000000000001E-3</v>
      </c>
      <c r="F1319" s="27"/>
      <c r="G1319" s="27" t="str">
        <f ca="1"/>
        <v>EXPELC-DKW</v>
      </c>
      <c r="H1319" s="27" t="str">
        <f ca="1"/>
        <v>ELC_PRIS</v>
      </c>
      <c r="I1319" s="23" t="s">
        <v>21</v>
      </c>
      <c r="J1319" s="24" t="s">
        <v>22</v>
      </c>
      <c r="M1319" s="11"/>
    </row>
    <row r="1320" spans="1:13" x14ac:dyDescent="0.3">
      <c r="A1320" s="27" t="str">
        <v>W07D5H13</v>
      </c>
      <c r="B1320" s="27" t="str">
        <f ca="1"/>
        <v>COST</v>
      </c>
      <c r="C1320" s="27">
        <f ca="1"/>
        <v>2022</v>
      </c>
      <c r="D1320" s="27" t="str">
        <f ca="1"/>
        <v>MEuro22</v>
      </c>
      <c r="E1320" s="27">
        <f ca="1"/>
        <v>-5.7999999999999996E-3</v>
      </c>
      <c r="F1320" s="27"/>
      <c r="G1320" s="27" t="str">
        <f ca="1"/>
        <v>EXPELC-DKW</v>
      </c>
      <c r="H1320" s="27" t="str">
        <f ca="1"/>
        <v>ELC_PRIS</v>
      </c>
      <c r="I1320" s="23" t="s">
        <v>21</v>
      </c>
      <c r="J1320" s="24" t="s">
        <v>22</v>
      </c>
      <c r="M1320" s="11"/>
    </row>
    <row r="1321" spans="1:13" x14ac:dyDescent="0.3">
      <c r="A1321" s="27" t="str">
        <v>W07D5H14</v>
      </c>
      <c r="B1321" s="27" t="str">
        <f ca="1"/>
        <v>COST</v>
      </c>
      <c r="C1321" s="27">
        <f ca="1"/>
        <v>2022</v>
      </c>
      <c r="D1321" s="27" t="str">
        <f ca="1"/>
        <v>MEuro22</v>
      </c>
      <c r="E1321" s="27">
        <f ca="1"/>
        <v>-5.7999999999999996E-3</v>
      </c>
      <c r="F1321" s="27"/>
      <c r="G1321" s="27" t="str">
        <f ca="1"/>
        <v>EXPELC-DKW</v>
      </c>
      <c r="H1321" s="27" t="str">
        <f ca="1"/>
        <v>ELC_PRIS</v>
      </c>
      <c r="I1321" s="23" t="s">
        <v>21</v>
      </c>
      <c r="J1321" s="24" t="s">
        <v>22</v>
      </c>
      <c r="M1321" s="11"/>
    </row>
    <row r="1322" spans="1:13" x14ac:dyDescent="0.3">
      <c r="A1322" s="27" t="str">
        <v>W07D5H15</v>
      </c>
      <c r="B1322" s="27" t="str">
        <f ca="1"/>
        <v>COST</v>
      </c>
      <c r="C1322" s="27">
        <f ca="1"/>
        <v>2022</v>
      </c>
      <c r="D1322" s="27" t="str">
        <f ca="1"/>
        <v>MEuro22</v>
      </c>
      <c r="E1322" s="27">
        <f ca="1"/>
        <v>-6.1999999999999998E-3</v>
      </c>
      <c r="F1322" s="27"/>
      <c r="G1322" s="27" t="str">
        <f ca="1"/>
        <v>EXPELC-DKW</v>
      </c>
      <c r="H1322" s="27" t="str">
        <f ca="1"/>
        <v>ELC_PRIS</v>
      </c>
      <c r="I1322" s="23" t="s">
        <v>21</v>
      </c>
      <c r="J1322" s="24" t="s">
        <v>22</v>
      </c>
      <c r="M1322" s="11"/>
    </row>
    <row r="1323" spans="1:13" x14ac:dyDescent="0.3">
      <c r="A1323" s="27" t="str">
        <v>W07D5H16</v>
      </c>
      <c r="B1323" s="27" t="str">
        <f ca="1"/>
        <v>COST</v>
      </c>
      <c r="C1323" s="27">
        <f ca="1"/>
        <v>2022</v>
      </c>
      <c r="D1323" s="27" t="str">
        <f ca="1"/>
        <v>MEuro22</v>
      </c>
      <c r="E1323" s="27">
        <f ca="1"/>
        <v>-6.3E-3</v>
      </c>
      <c r="F1323" s="27"/>
      <c r="G1323" s="27" t="str">
        <f ca="1"/>
        <v>EXPELC-DKW</v>
      </c>
      <c r="H1323" s="27" t="str">
        <f ca="1"/>
        <v>ELC_PRIS</v>
      </c>
      <c r="I1323" s="23" t="s">
        <v>21</v>
      </c>
      <c r="J1323" s="24" t="s">
        <v>22</v>
      </c>
      <c r="M1323" s="11"/>
    </row>
    <row r="1324" spans="1:13" x14ac:dyDescent="0.3">
      <c r="A1324" s="27" t="str">
        <v>W07D5H17</v>
      </c>
      <c r="B1324" s="27" t="str">
        <f ca="1"/>
        <v>COST</v>
      </c>
      <c r="C1324" s="27">
        <f ca="1"/>
        <v>2022</v>
      </c>
      <c r="D1324" s="27" t="str">
        <f ca="1"/>
        <v>MEuro22</v>
      </c>
      <c r="E1324" s="27">
        <f ca="1"/>
        <v>-8.0999999999999996E-3</v>
      </c>
      <c r="F1324" s="27"/>
      <c r="G1324" s="27" t="str">
        <f ca="1"/>
        <v>EXPELC-DKW</v>
      </c>
      <c r="H1324" s="27" t="str">
        <f ca="1"/>
        <v>ELC_PRIS</v>
      </c>
      <c r="I1324" s="23" t="s">
        <v>21</v>
      </c>
      <c r="J1324" s="24" t="s">
        <v>22</v>
      </c>
      <c r="M1324" s="11"/>
    </row>
    <row r="1325" spans="1:13" x14ac:dyDescent="0.3">
      <c r="A1325" s="27" t="str">
        <v>W07D5H18</v>
      </c>
      <c r="B1325" s="27" t="str">
        <f ca="1"/>
        <v>COST</v>
      </c>
      <c r="C1325" s="27">
        <f ca="1"/>
        <v>2022</v>
      </c>
      <c r="D1325" s="27" t="str">
        <f ca="1"/>
        <v>MEuro22</v>
      </c>
      <c r="E1325" s="27">
        <f ca="1"/>
        <v>-8.6E-3</v>
      </c>
      <c r="F1325" s="27"/>
      <c r="G1325" s="27" t="str">
        <f ca="1"/>
        <v>EXPELC-DKW</v>
      </c>
      <c r="H1325" s="27" t="str">
        <f ca="1"/>
        <v>ELC_PRIS</v>
      </c>
      <c r="I1325" s="23" t="s">
        <v>21</v>
      </c>
      <c r="J1325" s="24" t="s">
        <v>22</v>
      </c>
      <c r="M1325" s="11"/>
    </row>
    <row r="1326" spans="1:13" x14ac:dyDescent="0.3">
      <c r="A1326" s="27" t="str">
        <v>W07D5H19</v>
      </c>
      <c r="B1326" s="27" t="str">
        <f ca="1"/>
        <v>COST</v>
      </c>
      <c r="C1326" s="27">
        <f ca="1"/>
        <v>2022</v>
      </c>
      <c r="D1326" s="27" t="str">
        <f ca="1"/>
        <v>MEuro22</v>
      </c>
      <c r="E1326" s="27">
        <f ca="1"/>
        <v>-7.4999999999999997E-3</v>
      </c>
      <c r="F1326" s="27"/>
      <c r="G1326" s="27" t="str">
        <f ca="1"/>
        <v>EXPELC-DKW</v>
      </c>
      <c r="H1326" s="27" t="str">
        <f ca="1"/>
        <v>ELC_PRIS</v>
      </c>
      <c r="I1326" s="23" t="s">
        <v>21</v>
      </c>
      <c r="J1326" s="24" t="s">
        <v>22</v>
      </c>
      <c r="M1326" s="11"/>
    </row>
    <row r="1327" spans="1:13" x14ac:dyDescent="0.3">
      <c r="A1327" s="27" t="str">
        <v>W07D5H20</v>
      </c>
      <c r="B1327" s="27" t="str">
        <f ca="1"/>
        <v>COST</v>
      </c>
      <c r="C1327" s="27">
        <f ca="1"/>
        <v>2022</v>
      </c>
      <c r="D1327" s="27" t="str">
        <f ca="1"/>
        <v>MEuro22</v>
      </c>
      <c r="E1327" s="27">
        <f ca="1"/>
        <v>-6.1000000000000004E-3</v>
      </c>
      <c r="F1327" s="27"/>
      <c r="G1327" s="27" t="str">
        <f ca="1"/>
        <v>EXPELC-DKW</v>
      </c>
      <c r="H1327" s="27" t="str">
        <f ca="1"/>
        <v>ELC_PRIS</v>
      </c>
      <c r="I1327" s="23" t="s">
        <v>21</v>
      </c>
      <c r="J1327" s="24" t="s">
        <v>22</v>
      </c>
      <c r="M1327" s="11"/>
    </row>
    <row r="1328" spans="1:13" x14ac:dyDescent="0.3">
      <c r="A1328" s="27" t="str">
        <v>W07D5H21</v>
      </c>
      <c r="B1328" s="27" t="str">
        <f ca="1"/>
        <v>COST</v>
      </c>
      <c r="C1328" s="27">
        <f ca="1"/>
        <v>2022</v>
      </c>
      <c r="D1328" s="27" t="str">
        <f ca="1"/>
        <v>MEuro22</v>
      </c>
      <c r="E1328" s="27">
        <f ca="1"/>
        <v>-5.7999999999999996E-3</v>
      </c>
      <c r="F1328" s="27"/>
      <c r="G1328" s="27" t="str">
        <f ca="1"/>
        <v>EXPELC-DKW</v>
      </c>
      <c r="H1328" s="27" t="str">
        <f ca="1"/>
        <v>ELC_PRIS</v>
      </c>
      <c r="I1328" s="23" t="s">
        <v>21</v>
      </c>
      <c r="J1328" s="24" t="s">
        <v>22</v>
      </c>
      <c r="M1328" s="11"/>
    </row>
    <row r="1329" spans="1:13" x14ac:dyDescent="0.3">
      <c r="A1329" s="27" t="str">
        <v>W07D5H22</v>
      </c>
      <c r="B1329" s="27" t="str">
        <f ca="1"/>
        <v>COST</v>
      </c>
      <c r="C1329" s="27">
        <f ca="1"/>
        <v>2022</v>
      </c>
      <c r="D1329" s="27" t="str">
        <f ca="1"/>
        <v>MEuro22</v>
      </c>
      <c r="E1329" s="27">
        <f ca="1"/>
        <v>-6.1000000000000004E-3</v>
      </c>
      <c r="F1329" s="27"/>
      <c r="G1329" s="27" t="str">
        <f ca="1"/>
        <v>EXPELC-DKW</v>
      </c>
      <c r="H1329" s="27" t="str">
        <f ca="1"/>
        <v>ELC_PRIS</v>
      </c>
      <c r="I1329" s="23" t="s">
        <v>21</v>
      </c>
      <c r="J1329" s="24" t="s">
        <v>22</v>
      </c>
      <c r="M1329" s="11"/>
    </row>
    <row r="1330" spans="1:13" x14ac:dyDescent="0.3">
      <c r="A1330" s="27" t="str">
        <v>W07D5H23</v>
      </c>
      <c r="B1330" s="27" t="str">
        <f ca="1"/>
        <v>COST</v>
      </c>
      <c r="C1330" s="27">
        <f ca="1"/>
        <v>2022</v>
      </c>
      <c r="D1330" s="27" t="str">
        <f ca="1"/>
        <v>MEuro22</v>
      </c>
      <c r="E1330" s="27">
        <f ca="1"/>
        <v>-5.4999999999999997E-3</v>
      </c>
      <c r="F1330" s="27"/>
      <c r="G1330" s="27" t="str">
        <f ca="1"/>
        <v>EXPELC-DKW</v>
      </c>
      <c r="H1330" s="27" t="str">
        <f ca="1"/>
        <v>ELC_PRIS</v>
      </c>
      <c r="I1330" s="23" t="s">
        <v>21</v>
      </c>
      <c r="J1330" s="24" t="s">
        <v>22</v>
      </c>
      <c r="M1330" s="11"/>
    </row>
    <row r="1331" spans="1:13" x14ac:dyDescent="0.3">
      <c r="A1331" s="27" t="str">
        <v>W07D6H00</v>
      </c>
      <c r="B1331" s="27" t="str">
        <f ca="1"/>
        <v>COST</v>
      </c>
      <c r="C1331" s="27">
        <f ca="1"/>
        <v>2022</v>
      </c>
      <c r="D1331" s="27" t="str">
        <f ca="1"/>
        <v>MEuro22</v>
      </c>
      <c r="E1331" s="27">
        <f ca="1"/>
        <v>-5.3E-3</v>
      </c>
      <c r="F1331" s="27"/>
      <c r="G1331" s="27" t="str">
        <f ca="1"/>
        <v>EXPELC-DKW</v>
      </c>
      <c r="H1331" s="27" t="str">
        <f ca="1"/>
        <v>ELC_PRIS</v>
      </c>
      <c r="I1331" s="23" t="s">
        <v>21</v>
      </c>
      <c r="J1331" s="24" t="s">
        <v>22</v>
      </c>
      <c r="M1331" s="11"/>
    </row>
    <row r="1332" spans="1:13" x14ac:dyDescent="0.3">
      <c r="A1332" s="27" t="str">
        <v>W07D6H01</v>
      </c>
      <c r="B1332" s="27" t="str">
        <f ca="1"/>
        <v>COST</v>
      </c>
      <c r="C1332" s="27">
        <f ca="1"/>
        <v>2022</v>
      </c>
      <c r="D1332" s="27" t="str">
        <f ca="1"/>
        <v>MEuro22</v>
      </c>
      <c r="E1332" s="27">
        <f ca="1"/>
        <v>-5.5999999999999999E-3</v>
      </c>
      <c r="F1332" s="27"/>
      <c r="G1332" s="27" t="str">
        <f ca="1"/>
        <v>EXPELC-DKW</v>
      </c>
      <c r="H1332" s="27" t="str">
        <f ca="1"/>
        <v>ELC_PRIS</v>
      </c>
      <c r="I1332" s="23" t="s">
        <v>21</v>
      </c>
      <c r="J1332" s="24" t="s">
        <v>22</v>
      </c>
      <c r="M1332" s="11"/>
    </row>
    <row r="1333" spans="1:13" x14ac:dyDescent="0.3">
      <c r="A1333" s="27" t="str">
        <v>W07D6H02</v>
      </c>
      <c r="B1333" s="27" t="str">
        <f ca="1"/>
        <v>COST</v>
      </c>
      <c r="C1333" s="27">
        <f ca="1"/>
        <v>2022</v>
      </c>
      <c r="D1333" s="27" t="str">
        <f ca="1"/>
        <v>MEuro22</v>
      </c>
      <c r="E1333" s="27">
        <f ca="1"/>
        <v>-5.4999999999999997E-3</v>
      </c>
      <c r="F1333" s="27"/>
      <c r="G1333" s="27" t="str">
        <f ca="1"/>
        <v>EXPELC-DKW</v>
      </c>
      <c r="H1333" s="27" t="str">
        <f ca="1"/>
        <v>ELC_PRIS</v>
      </c>
      <c r="I1333" s="23" t="s">
        <v>21</v>
      </c>
      <c r="J1333" s="24" t="s">
        <v>22</v>
      </c>
      <c r="M1333" s="11"/>
    </row>
    <row r="1334" spans="1:13" x14ac:dyDescent="0.3">
      <c r="A1334" s="27" t="str">
        <v>W07D6H03</v>
      </c>
      <c r="B1334" s="27" t="str">
        <f ca="1"/>
        <v>COST</v>
      </c>
      <c r="C1334" s="27">
        <f ca="1"/>
        <v>2022</v>
      </c>
      <c r="D1334" s="27" t="str">
        <f ca="1"/>
        <v>MEuro22</v>
      </c>
      <c r="E1334" s="27">
        <f ca="1"/>
        <v>-5.4999999999999997E-3</v>
      </c>
      <c r="F1334" s="27"/>
      <c r="G1334" s="27" t="str">
        <f ca="1"/>
        <v>EXPELC-DKW</v>
      </c>
      <c r="H1334" s="27" t="str">
        <f ca="1"/>
        <v>ELC_PRIS</v>
      </c>
      <c r="I1334" s="23" t="s">
        <v>21</v>
      </c>
      <c r="J1334" s="24" t="s">
        <v>22</v>
      </c>
      <c r="M1334" s="11"/>
    </row>
    <row r="1335" spans="1:13" x14ac:dyDescent="0.3">
      <c r="A1335" s="27" t="str">
        <v>W07D6H04</v>
      </c>
      <c r="B1335" s="27" t="str">
        <f ca="1"/>
        <v>COST</v>
      </c>
      <c r="C1335" s="27">
        <f ca="1"/>
        <v>2022</v>
      </c>
      <c r="D1335" s="27" t="str">
        <f ca="1"/>
        <v>MEuro22</v>
      </c>
      <c r="E1335" s="27">
        <f ca="1"/>
        <v>-5.5999999999999999E-3</v>
      </c>
      <c r="F1335" s="27"/>
      <c r="G1335" s="27" t="str">
        <f ca="1"/>
        <v>EXPELC-DKW</v>
      </c>
      <c r="H1335" s="27" t="str">
        <f ca="1"/>
        <v>ELC_PRIS</v>
      </c>
      <c r="I1335" s="23" t="s">
        <v>21</v>
      </c>
      <c r="J1335" s="24" t="s">
        <v>22</v>
      </c>
      <c r="M1335" s="11"/>
    </row>
    <row r="1336" spans="1:13" x14ac:dyDescent="0.3">
      <c r="A1336" s="27" t="str">
        <v>W07D6H05</v>
      </c>
      <c r="B1336" s="27" t="str">
        <f ca="1"/>
        <v>COST</v>
      </c>
      <c r="C1336" s="27">
        <f ca="1"/>
        <v>2022</v>
      </c>
      <c r="D1336" s="27" t="str">
        <f ca="1"/>
        <v>MEuro22</v>
      </c>
      <c r="E1336" s="27">
        <f ca="1"/>
        <v>-5.3E-3</v>
      </c>
      <c r="F1336" s="27"/>
      <c r="G1336" s="27" t="str">
        <f ca="1"/>
        <v>EXPELC-DKW</v>
      </c>
      <c r="H1336" s="27" t="str">
        <f ca="1"/>
        <v>ELC_PRIS</v>
      </c>
      <c r="I1336" s="23" t="s">
        <v>21</v>
      </c>
      <c r="J1336" s="24" t="s">
        <v>22</v>
      </c>
      <c r="M1336" s="11"/>
    </row>
    <row r="1337" spans="1:13" x14ac:dyDescent="0.3">
      <c r="A1337" s="27" t="str">
        <v>W07D6H06</v>
      </c>
      <c r="B1337" s="27" t="str">
        <f ca="1"/>
        <v>COST</v>
      </c>
      <c r="C1337" s="27">
        <f ca="1"/>
        <v>2022</v>
      </c>
      <c r="D1337" s="27" t="str">
        <f ca="1"/>
        <v>MEuro22</v>
      </c>
      <c r="E1337" s="27">
        <f ca="1"/>
        <v>-6.4999999999999997E-3</v>
      </c>
      <c r="F1337" s="27"/>
      <c r="G1337" s="27" t="str">
        <f ca="1"/>
        <v>EXPELC-DKW</v>
      </c>
      <c r="H1337" s="27" t="str">
        <f ca="1"/>
        <v>ELC_PRIS</v>
      </c>
      <c r="I1337" s="23" t="s">
        <v>21</v>
      </c>
      <c r="J1337" s="24" t="s">
        <v>22</v>
      </c>
      <c r="M1337" s="11"/>
    </row>
    <row r="1338" spans="1:13" x14ac:dyDescent="0.3">
      <c r="A1338" s="27" t="str">
        <v>W07D6H07</v>
      </c>
      <c r="B1338" s="27" t="str">
        <f ca="1"/>
        <v>COST</v>
      </c>
      <c r="C1338" s="27">
        <f ca="1"/>
        <v>2022</v>
      </c>
      <c r="D1338" s="27" t="str">
        <f ca="1"/>
        <v>MEuro22</v>
      </c>
      <c r="E1338" s="27">
        <f ca="1"/>
        <v>-7.4000000000000003E-3</v>
      </c>
      <c r="F1338" s="27"/>
      <c r="G1338" s="27" t="str">
        <f ca="1"/>
        <v>EXPELC-DKW</v>
      </c>
      <c r="H1338" s="27" t="str">
        <f ca="1"/>
        <v>ELC_PRIS</v>
      </c>
      <c r="I1338" s="23" t="s">
        <v>21</v>
      </c>
      <c r="J1338" s="24" t="s">
        <v>22</v>
      </c>
      <c r="M1338" s="11"/>
    </row>
    <row r="1339" spans="1:13" x14ac:dyDescent="0.3">
      <c r="A1339" s="27" t="str">
        <v>W07D6H08</v>
      </c>
      <c r="B1339" s="27" t="str">
        <f ca="1"/>
        <v>COST</v>
      </c>
      <c r="C1339" s="27">
        <f ca="1"/>
        <v>2022</v>
      </c>
      <c r="D1339" s="27" t="str">
        <f ca="1"/>
        <v>MEuro22</v>
      </c>
      <c r="E1339" s="27">
        <f ca="1"/>
        <v>-6.8999999999999999E-3</v>
      </c>
      <c r="F1339" s="27"/>
      <c r="G1339" s="27" t="str">
        <f ca="1"/>
        <v>EXPELC-DKW</v>
      </c>
      <c r="H1339" s="27" t="str">
        <f ca="1"/>
        <v>ELC_PRIS</v>
      </c>
      <c r="I1339" s="23" t="s">
        <v>21</v>
      </c>
      <c r="J1339" s="24" t="s">
        <v>22</v>
      </c>
      <c r="M1339" s="11"/>
    </row>
    <row r="1340" spans="1:13" x14ac:dyDescent="0.3">
      <c r="A1340" s="27" t="str">
        <v>W07D6H09</v>
      </c>
      <c r="B1340" s="27" t="str">
        <f ca="1"/>
        <v>COST</v>
      </c>
      <c r="C1340" s="27">
        <f ca="1"/>
        <v>2022</v>
      </c>
      <c r="D1340" s="27" t="str">
        <f ca="1"/>
        <v>MEuro22</v>
      </c>
      <c r="E1340" s="27">
        <f ca="1"/>
        <v>-5.8999999999999999E-3</v>
      </c>
      <c r="F1340" s="27"/>
      <c r="G1340" s="27" t="str">
        <f ca="1"/>
        <v>EXPELC-DKW</v>
      </c>
      <c r="H1340" s="27" t="str">
        <f ca="1"/>
        <v>ELC_PRIS</v>
      </c>
      <c r="I1340" s="23" t="s">
        <v>21</v>
      </c>
      <c r="J1340" s="24" t="s">
        <v>22</v>
      </c>
      <c r="M1340" s="11"/>
    </row>
    <row r="1341" spans="1:13" x14ac:dyDescent="0.3">
      <c r="A1341" s="27" t="str">
        <v>W07D6H10</v>
      </c>
      <c r="B1341" s="27" t="str">
        <f ca="1"/>
        <v>COST</v>
      </c>
      <c r="C1341" s="27">
        <f ca="1"/>
        <v>2022</v>
      </c>
      <c r="D1341" s="27" t="str">
        <f ca="1"/>
        <v>MEuro22</v>
      </c>
      <c r="E1341" s="27">
        <f ca="1"/>
        <v>-5.4999999999999997E-3</v>
      </c>
      <c r="F1341" s="27"/>
      <c r="G1341" s="27" t="str">
        <f ca="1"/>
        <v>EXPELC-DKW</v>
      </c>
      <c r="H1341" s="27" t="str">
        <f ca="1"/>
        <v>ELC_PRIS</v>
      </c>
      <c r="I1341" s="23" t="s">
        <v>21</v>
      </c>
      <c r="J1341" s="24" t="s">
        <v>22</v>
      </c>
      <c r="M1341" s="11"/>
    </row>
    <row r="1342" spans="1:13" x14ac:dyDescent="0.3">
      <c r="A1342" s="27" t="str">
        <v>W07D6H11</v>
      </c>
      <c r="B1342" s="27" t="str">
        <f ca="1"/>
        <v>COST</v>
      </c>
      <c r="C1342" s="27">
        <f ca="1"/>
        <v>2022</v>
      </c>
      <c r="D1342" s="27" t="str">
        <f ca="1"/>
        <v>MEuro22</v>
      </c>
      <c r="E1342" s="27">
        <f ca="1"/>
        <v>-5.5999999999999999E-3</v>
      </c>
      <c r="F1342" s="27"/>
      <c r="G1342" s="27" t="str">
        <f ca="1"/>
        <v>EXPELC-DKW</v>
      </c>
      <c r="H1342" s="27" t="str">
        <f ca="1"/>
        <v>ELC_PRIS</v>
      </c>
      <c r="I1342" s="23" t="s">
        <v>21</v>
      </c>
      <c r="J1342" s="24" t="s">
        <v>22</v>
      </c>
      <c r="M1342" s="11"/>
    </row>
    <row r="1343" spans="1:13" x14ac:dyDescent="0.3">
      <c r="A1343" s="27" t="str">
        <v>W07D6H12</v>
      </c>
      <c r="B1343" s="27" t="str">
        <f ca="1"/>
        <v>COST</v>
      </c>
      <c r="C1343" s="27">
        <f ca="1"/>
        <v>2022</v>
      </c>
      <c r="D1343" s="27" t="str">
        <f ca="1"/>
        <v>MEuro22</v>
      </c>
      <c r="E1343" s="27">
        <f ca="1"/>
        <v>-5.0000000000000001E-3</v>
      </c>
      <c r="F1343" s="27"/>
      <c r="G1343" s="27" t="str">
        <f ca="1"/>
        <v>EXPELC-DKW</v>
      </c>
      <c r="H1343" s="27" t="str">
        <f ca="1"/>
        <v>ELC_PRIS</v>
      </c>
      <c r="I1343" s="23" t="s">
        <v>21</v>
      </c>
      <c r="J1343" s="24" t="s">
        <v>22</v>
      </c>
      <c r="M1343" s="11"/>
    </row>
    <row r="1344" spans="1:13" x14ac:dyDescent="0.3">
      <c r="A1344" s="27" t="str">
        <v>W07D6H13</v>
      </c>
      <c r="B1344" s="27" t="str">
        <f ca="1"/>
        <v>COST</v>
      </c>
      <c r="C1344" s="27">
        <f ca="1"/>
        <v>2022</v>
      </c>
      <c r="D1344" s="27" t="str">
        <f ca="1"/>
        <v>MEuro22</v>
      </c>
      <c r="E1344" s="27">
        <f ca="1"/>
        <v>-5.4000000000000003E-3</v>
      </c>
      <c r="F1344" s="27"/>
      <c r="G1344" s="27" t="str">
        <f ca="1"/>
        <v>EXPELC-DKW</v>
      </c>
      <c r="H1344" s="27" t="str">
        <f ca="1"/>
        <v>ELC_PRIS</v>
      </c>
      <c r="I1344" s="23" t="s">
        <v>21</v>
      </c>
      <c r="J1344" s="24" t="s">
        <v>22</v>
      </c>
      <c r="M1344" s="11"/>
    </row>
    <row r="1345" spans="1:13" x14ac:dyDescent="0.3">
      <c r="A1345" s="27" t="str">
        <v>W07D6H14</v>
      </c>
      <c r="B1345" s="27" t="str">
        <f ca="1"/>
        <v>COST</v>
      </c>
      <c r="C1345" s="27">
        <f ca="1"/>
        <v>2022</v>
      </c>
      <c r="D1345" s="27" t="str">
        <f ca="1"/>
        <v>MEuro22</v>
      </c>
      <c r="E1345" s="27">
        <f ca="1"/>
        <v>-5.1999999999999998E-3</v>
      </c>
      <c r="F1345" s="27"/>
      <c r="G1345" s="27" t="str">
        <f ca="1"/>
        <v>EXPELC-DKW</v>
      </c>
      <c r="H1345" s="27" t="str">
        <f ca="1"/>
        <v>ELC_PRIS</v>
      </c>
      <c r="I1345" s="23" t="s">
        <v>21</v>
      </c>
      <c r="J1345" s="24" t="s">
        <v>22</v>
      </c>
      <c r="M1345" s="11"/>
    </row>
    <row r="1346" spans="1:13" x14ac:dyDescent="0.3">
      <c r="A1346" s="27" t="str">
        <v>W07D6H15</v>
      </c>
      <c r="B1346" s="27" t="str">
        <f ca="1"/>
        <v>COST</v>
      </c>
      <c r="C1346" s="27">
        <f ca="1"/>
        <v>2022</v>
      </c>
      <c r="D1346" s="27" t="str">
        <f ca="1"/>
        <v>MEuro22</v>
      </c>
      <c r="E1346" s="27">
        <f ca="1"/>
        <v>-5.4999999999999997E-3</v>
      </c>
      <c r="F1346" s="27"/>
      <c r="G1346" s="27" t="str">
        <f ca="1"/>
        <v>EXPELC-DKW</v>
      </c>
      <c r="H1346" s="27" t="str">
        <f ca="1"/>
        <v>ELC_PRIS</v>
      </c>
      <c r="I1346" s="23" t="s">
        <v>21</v>
      </c>
      <c r="J1346" s="24" t="s">
        <v>22</v>
      </c>
      <c r="M1346" s="11"/>
    </row>
    <row r="1347" spans="1:13" x14ac:dyDescent="0.3">
      <c r="A1347" s="27" t="str">
        <v>W07D6H16</v>
      </c>
      <c r="B1347" s="27" t="str">
        <f ca="1"/>
        <v>COST</v>
      </c>
      <c r="C1347" s="27">
        <f ca="1"/>
        <v>2022</v>
      </c>
      <c r="D1347" s="27" t="str">
        <f ca="1"/>
        <v>MEuro22</v>
      </c>
      <c r="E1347" s="27">
        <f ca="1"/>
        <v>-6.6E-3</v>
      </c>
      <c r="F1347" s="27"/>
      <c r="G1347" s="27" t="str">
        <f ca="1"/>
        <v>EXPELC-DKW</v>
      </c>
      <c r="H1347" s="27" t="str">
        <f ca="1"/>
        <v>ELC_PRIS</v>
      </c>
      <c r="I1347" s="23" t="s">
        <v>21</v>
      </c>
      <c r="J1347" s="24" t="s">
        <v>22</v>
      </c>
      <c r="M1347" s="11"/>
    </row>
    <row r="1348" spans="1:13" x14ac:dyDescent="0.3">
      <c r="A1348" s="27" t="str">
        <v>W07D6H17</v>
      </c>
      <c r="B1348" s="27" t="str">
        <f ca="1"/>
        <v>COST</v>
      </c>
      <c r="C1348" s="27">
        <f ca="1"/>
        <v>2022</v>
      </c>
      <c r="D1348" s="27" t="str">
        <f ca="1"/>
        <v>MEuro22</v>
      </c>
      <c r="E1348" s="27">
        <f ca="1"/>
        <v>-7.7999999999999996E-3</v>
      </c>
      <c r="F1348" s="27"/>
      <c r="G1348" s="27" t="str">
        <f ca="1"/>
        <v>EXPELC-DKW</v>
      </c>
      <c r="H1348" s="27" t="str">
        <f ca="1"/>
        <v>ELC_PRIS</v>
      </c>
      <c r="I1348" s="23" t="s">
        <v>21</v>
      </c>
      <c r="J1348" s="24" t="s">
        <v>22</v>
      </c>
      <c r="M1348" s="11"/>
    </row>
    <row r="1349" spans="1:13" x14ac:dyDescent="0.3">
      <c r="A1349" s="27" t="str">
        <v>W07D6H18</v>
      </c>
      <c r="B1349" s="27" t="str">
        <f ca="1"/>
        <v>COST</v>
      </c>
      <c r="C1349" s="27">
        <f ca="1"/>
        <v>2022</v>
      </c>
      <c r="D1349" s="27" t="str">
        <f ca="1"/>
        <v>MEuro22</v>
      </c>
      <c r="E1349" s="27">
        <f ca="1"/>
        <v>-7.4999999999999997E-3</v>
      </c>
      <c r="F1349" s="27"/>
      <c r="G1349" s="27" t="str">
        <f ca="1"/>
        <v>EXPELC-DKW</v>
      </c>
      <c r="H1349" s="27" t="str">
        <f ca="1"/>
        <v>ELC_PRIS</v>
      </c>
      <c r="I1349" s="23" t="s">
        <v>21</v>
      </c>
      <c r="J1349" s="24" t="s">
        <v>22</v>
      </c>
      <c r="M1349" s="11"/>
    </row>
    <row r="1350" spans="1:13" x14ac:dyDescent="0.3">
      <c r="A1350" s="27" t="str">
        <v>W07D6H19</v>
      </c>
      <c r="B1350" s="27" t="str">
        <f ca="1"/>
        <v>COST</v>
      </c>
      <c r="C1350" s="27">
        <f ca="1"/>
        <v>2022</v>
      </c>
      <c r="D1350" s="27" t="str">
        <f ca="1"/>
        <v>MEuro22</v>
      </c>
      <c r="E1350" s="27">
        <f ca="1"/>
        <v>-7.4000000000000003E-3</v>
      </c>
      <c r="F1350" s="27"/>
      <c r="G1350" s="27" t="str">
        <f ca="1"/>
        <v>EXPELC-DKW</v>
      </c>
      <c r="H1350" s="27" t="str">
        <f ca="1"/>
        <v>ELC_PRIS</v>
      </c>
      <c r="I1350" s="23" t="s">
        <v>21</v>
      </c>
      <c r="J1350" s="24" t="s">
        <v>22</v>
      </c>
      <c r="M1350" s="11"/>
    </row>
    <row r="1351" spans="1:13" x14ac:dyDescent="0.3">
      <c r="A1351" s="27" t="str">
        <v>W07D6H20</v>
      </c>
      <c r="B1351" s="27" t="str">
        <f ca="1"/>
        <v>COST</v>
      </c>
      <c r="C1351" s="27">
        <f ca="1"/>
        <v>2022</v>
      </c>
      <c r="D1351" s="27" t="str">
        <f ca="1"/>
        <v>MEuro22</v>
      </c>
      <c r="E1351" s="27">
        <f ca="1"/>
        <v>-7.1000000000000004E-3</v>
      </c>
      <c r="F1351" s="27"/>
      <c r="G1351" s="27" t="str">
        <f ca="1"/>
        <v>EXPELC-DKW</v>
      </c>
      <c r="H1351" s="27" t="str">
        <f ca="1"/>
        <v>ELC_PRIS</v>
      </c>
      <c r="I1351" s="23" t="s">
        <v>21</v>
      </c>
      <c r="J1351" s="24" t="s">
        <v>22</v>
      </c>
      <c r="M1351" s="11"/>
    </row>
    <row r="1352" spans="1:13" x14ac:dyDescent="0.3">
      <c r="A1352" s="27" t="str">
        <v>W07D6H21</v>
      </c>
      <c r="B1352" s="27" t="str">
        <f ca="1"/>
        <v>COST</v>
      </c>
      <c r="C1352" s="27">
        <f ca="1"/>
        <v>2022</v>
      </c>
      <c r="D1352" s="27" t="str">
        <f ca="1"/>
        <v>MEuro22</v>
      </c>
      <c r="E1352" s="27">
        <f ca="1"/>
        <v>-7.0000000000000001E-3</v>
      </c>
      <c r="F1352" s="27"/>
      <c r="G1352" s="27" t="str">
        <f ca="1"/>
        <v>EXPELC-DKW</v>
      </c>
      <c r="H1352" s="27" t="str">
        <f ca="1"/>
        <v>ELC_PRIS</v>
      </c>
      <c r="I1352" s="23" t="s">
        <v>21</v>
      </c>
      <c r="J1352" s="24" t="s">
        <v>22</v>
      </c>
      <c r="M1352" s="11"/>
    </row>
    <row r="1353" spans="1:13" x14ac:dyDescent="0.3">
      <c r="A1353" s="27" t="str">
        <v>W07D6H22</v>
      </c>
      <c r="B1353" s="27" t="str">
        <f ca="1"/>
        <v>COST</v>
      </c>
      <c r="C1353" s="27">
        <f ca="1"/>
        <v>2022</v>
      </c>
      <c r="D1353" s="27" t="str">
        <f ca="1"/>
        <v>MEuro22</v>
      </c>
      <c r="E1353" s="27">
        <f ca="1"/>
        <v>-7.1999999999999998E-3</v>
      </c>
      <c r="F1353" s="27"/>
      <c r="G1353" s="27" t="str">
        <f ca="1"/>
        <v>EXPELC-DKW</v>
      </c>
      <c r="H1353" s="27" t="str">
        <f ca="1"/>
        <v>ELC_PRIS</v>
      </c>
      <c r="I1353" s="23" t="s">
        <v>21</v>
      </c>
      <c r="J1353" s="24" t="s">
        <v>22</v>
      </c>
      <c r="M1353" s="11"/>
    </row>
    <row r="1354" spans="1:13" x14ac:dyDescent="0.3">
      <c r="A1354" s="27" t="str">
        <v>W07D6H23</v>
      </c>
      <c r="B1354" s="27" t="str">
        <f ca="1"/>
        <v>COST</v>
      </c>
      <c r="C1354" s="27">
        <f ca="1"/>
        <v>2022</v>
      </c>
      <c r="D1354" s="27" t="str">
        <f ca="1"/>
        <v>MEuro22</v>
      </c>
      <c r="E1354" s="27">
        <f ca="1"/>
        <v>-7.4000000000000003E-3</v>
      </c>
      <c r="F1354" s="27"/>
      <c r="G1354" s="27" t="str">
        <f ca="1"/>
        <v>EXPELC-DKW</v>
      </c>
      <c r="H1354" s="27" t="str">
        <f ca="1"/>
        <v>ELC_PRIS</v>
      </c>
      <c r="I1354" s="23" t="s">
        <v>21</v>
      </c>
      <c r="J1354" s="24" t="s">
        <v>22</v>
      </c>
      <c r="M1354" s="11"/>
    </row>
    <row r="1355" spans="1:13" x14ac:dyDescent="0.3">
      <c r="A1355" s="27" t="str">
        <v>W08D0H00</v>
      </c>
      <c r="B1355" s="27" t="str">
        <f ca="1"/>
        <v>COST</v>
      </c>
      <c r="C1355" s="27">
        <f ca="1"/>
        <v>2022</v>
      </c>
      <c r="D1355" s="27" t="str">
        <f ca="1"/>
        <v>MEuro22</v>
      </c>
      <c r="E1355" s="27">
        <f ca="1"/>
        <v>-8.3000000000000001E-3</v>
      </c>
      <c r="F1355" s="27"/>
      <c r="G1355" s="27" t="str">
        <f ca="1"/>
        <v>EXPELC-DKW</v>
      </c>
      <c r="H1355" s="27" t="str">
        <f ca="1"/>
        <v>ELC_PRIS</v>
      </c>
      <c r="I1355" s="23" t="s">
        <v>21</v>
      </c>
      <c r="J1355" s="24" t="s">
        <v>22</v>
      </c>
      <c r="M1355" s="11"/>
    </row>
    <row r="1356" spans="1:13" x14ac:dyDescent="0.3">
      <c r="A1356" s="27" t="str">
        <v>W08D0H01</v>
      </c>
      <c r="B1356" s="27" t="str">
        <f ca="1"/>
        <v>COST</v>
      </c>
      <c r="C1356" s="27">
        <f ca="1"/>
        <v>2022</v>
      </c>
      <c r="D1356" s="27" t="str">
        <f ca="1"/>
        <v>MEuro22</v>
      </c>
      <c r="E1356" s="27">
        <f ca="1"/>
        <v>-8.3999999999999995E-3</v>
      </c>
      <c r="F1356" s="27"/>
      <c r="G1356" s="27" t="str">
        <f ca="1"/>
        <v>EXPELC-DKW</v>
      </c>
      <c r="H1356" s="27" t="str">
        <f ca="1"/>
        <v>ELC_PRIS</v>
      </c>
      <c r="I1356" s="23" t="s">
        <v>21</v>
      </c>
      <c r="J1356" s="24" t="s">
        <v>22</v>
      </c>
      <c r="M1356" s="11"/>
    </row>
    <row r="1357" spans="1:13" x14ac:dyDescent="0.3">
      <c r="A1357" s="27" t="str">
        <v>W08D0H02</v>
      </c>
      <c r="B1357" s="27" t="str">
        <f ca="1"/>
        <v>COST</v>
      </c>
      <c r="C1357" s="27">
        <f ca="1"/>
        <v>2022</v>
      </c>
      <c r="D1357" s="27" t="str">
        <f ca="1"/>
        <v>MEuro22</v>
      </c>
      <c r="E1357" s="27">
        <f ca="1"/>
        <v>-8.8999999999999999E-3</v>
      </c>
      <c r="F1357" s="27"/>
      <c r="G1357" s="27" t="str">
        <f ca="1"/>
        <v>EXPELC-DKW</v>
      </c>
      <c r="H1357" s="27" t="str">
        <f ca="1"/>
        <v>ELC_PRIS</v>
      </c>
      <c r="I1357" s="23" t="s">
        <v>21</v>
      </c>
      <c r="J1357" s="24" t="s">
        <v>22</v>
      </c>
      <c r="M1357" s="11"/>
    </row>
    <row r="1358" spans="1:13" x14ac:dyDescent="0.3">
      <c r="A1358" s="27" t="str">
        <v>W08D0H03</v>
      </c>
      <c r="B1358" s="27" t="str">
        <f ca="1"/>
        <v>COST</v>
      </c>
      <c r="C1358" s="27">
        <f ca="1"/>
        <v>2022</v>
      </c>
      <c r="D1358" s="27" t="str">
        <f ca="1"/>
        <v>MEuro22</v>
      </c>
      <c r="E1358" s="27">
        <f ca="1"/>
        <v>-1.04E-2</v>
      </c>
      <c r="F1358" s="27"/>
      <c r="G1358" s="27" t="str">
        <f ca="1"/>
        <v>EXPELC-DKW</v>
      </c>
      <c r="H1358" s="27" t="str">
        <f ca="1"/>
        <v>ELC_PRIS</v>
      </c>
      <c r="I1358" s="23" t="s">
        <v>21</v>
      </c>
      <c r="J1358" s="24" t="s">
        <v>22</v>
      </c>
      <c r="M1358" s="11"/>
    </row>
    <row r="1359" spans="1:13" x14ac:dyDescent="0.3">
      <c r="A1359" s="27" t="str">
        <v>W08D0H04</v>
      </c>
      <c r="B1359" s="27" t="str">
        <f ca="1"/>
        <v>COST</v>
      </c>
      <c r="C1359" s="27">
        <f ca="1"/>
        <v>2022</v>
      </c>
      <c r="D1359" s="27" t="str">
        <f ca="1"/>
        <v>MEuro22</v>
      </c>
      <c r="E1359" s="27">
        <f ca="1"/>
        <v>-1.06E-2</v>
      </c>
      <c r="F1359" s="27"/>
      <c r="G1359" s="27" t="str">
        <f ca="1"/>
        <v>EXPELC-DKW</v>
      </c>
      <c r="H1359" s="27" t="str">
        <f ca="1"/>
        <v>ELC_PRIS</v>
      </c>
      <c r="I1359" s="23" t="s">
        <v>21</v>
      </c>
      <c r="J1359" s="24" t="s">
        <v>22</v>
      </c>
      <c r="M1359" s="11"/>
    </row>
    <row r="1360" spans="1:13" x14ac:dyDescent="0.3">
      <c r="A1360" s="27" t="str">
        <v>W08D0H05</v>
      </c>
      <c r="B1360" s="27" t="str">
        <f ca="1"/>
        <v>COST</v>
      </c>
      <c r="C1360" s="27">
        <f ca="1"/>
        <v>2022</v>
      </c>
      <c r="D1360" s="27" t="str">
        <f ca="1"/>
        <v>MEuro22</v>
      </c>
      <c r="E1360" s="27">
        <f ca="1"/>
        <v>-1.32E-2</v>
      </c>
      <c r="F1360" s="27"/>
      <c r="G1360" s="27" t="str">
        <f ca="1"/>
        <v>EXPELC-DKW</v>
      </c>
      <c r="H1360" s="27" t="str">
        <f ca="1"/>
        <v>ELC_PRIS</v>
      </c>
      <c r="I1360" s="23" t="s">
        <v>21</v>
      </c>
      <c r="J1360" s="24" t="s">
        <v>22</v>
      </c>
      <c r="M1360" s="11"/>
    </row>
    <row r="1361" spans="1:13" x14ac:dyDescent="0.3">
      <c r="A1361" s="27" t="str">
        <v>W08D0H06</v>
      </c>
      <c r="B1361" s="27" t="str">
        <f ca="1"/>
        <v>COST</v>
      </c>
      <c r="C1361" s="27">
        <f ca="1"/>
        <v>2022</v>
      </c>
      <c r="D1361" s="27" t="str">
        <f ca="1"/>
        <v>MEuro22</v>
      </c>
      <c r="E1361" s="27">
        <f ca="1"/>
        <v>-1.3899999999999999E-2</v>
      </c>
      <c r="F1361" s="27"/>
      <c r="G1361" s="27" t="str">
        <f ca="1"/>
        <v>EXPELC-DKW</v>
      </c>
      <c r="H1361" s="27" t="str">
        <f ca="1"/>
        <v>ELC_PRIS</v>
      </c>
      <c r="I1361" s="23" t="s">
        <v>21</v>
      </c>
      <c r="J1361" s="24" t="s">
        <v>22</v>
      </c>
      <c r="M1361" s="11"/>
    </row>
    <row r="1362" spans="1:13" x14ac:dyDescent="0.3">
      <c r="A1362" s="27" t="str">
        <v>W08D0H07</v>
      </c>
      <c r="B1362" s="27" t="str">
        <f ca="1"/>
        <v>COST</v>
      </c>
      <c r="C1362" s="27">
        <f ca="1"/>
        <v>2022</v>
      </c>
      <c r="D1362" s="27" t="str">
        <f ca="1"/>
        <v>MEuro22</v>
      </c>
      <c r="E1362" s="27">
        <f ca="1"/>
        <v>-1.46E-2</v>
      </c>
      <c r="F1362" s="27"/>
      <c r="G1362" s="27" t="str">
        <f ca="1"/>
        <v>EXPELC-DKW</v>
      </c>
      <c r="H1362" s="27" t="str">
        <f ca="1"/>
        <v>ELC_PRIS</v>
      </c>
      <c r="I1362" s="23" t="s">
        <v>21</v>
      </c>
      <c r="J1362" s="24" t="s">
        <v>22</v>
      </c>
      <c r="M1362" s="11"/>
    </row>
    <row r="1363" spans="1:13" x14ac:dyDescent="0.3">
      <c r="A1363" s="27" t="str">
        <v>W08D0H08</v>
      </c>
      <c r="B1363" s="27" t="str">
        <f ca="1"/>
        <v>COST</v>
      </c>
      <c r="C1363" s="27">
        <f ca="1"/>
        <v>2022</v>
      </c>
      <c r="D1363" s="27" t="str">
        <f ca="1"/>
        <v>MEuro22</v>
      </c>
      <c r="E1363" s="27">
        <f ca="1"/>
        <v>-1.5299999999999999E-2</v>
      </c>
      <c r="F1363" s="27"/>
      <c r="G1363" s="27" t="str">
        <f ca="1"/>
        <v>EXPELC-DKW</v>
      </c>
      <c r="H1363" s="27" t="str">
        <f ca="1"/>
        <v>ELC_PRIS</v>
      </c>
      <c r="I1363" s="23" t="s">
        <v>21</v>
      </c>
      <c r="J1363" s="24" t="s">
        <v>22</v>
      </c>
      <c r="M1363" s="11"/>
    </row>
    <row r="1364" spans="1:13" x14ac:dyDescent="0.3">
      <c r="A1364" s="27" t="str">
        <v>W08D0H09</v>
      </c>
      <c r="B1364" s="27" t="str">
        <f ca="1"/>
        <v>COST</v>
      </c>
      <c r="C1364" s="27">
        <f ca="1"/>
        <v>2022</v>
      </c>
      <c r="D1364" s="27" t="str">
        <f ca="1"/>
        <v>MEuro22</v>
      </c>
      <c r="E1364" s="27">
        <f ca="1"/>
        <v>-1.4800000000000001E-2</v>
      </c>
      <c r="F1364" s="27"/>
      <c r="G1364" s="27" t="str">
        <f ca="1"/>
        <v>EXPELC-DKW</v>
      </c>
      <c r="H1364" s="27" t="str">
        <f ca="1"/>
        <v>ELC_PRIS</v>
      </c>
      <c r="I1364" s="23" t="s">
        <v>21</v>
      </c>
      <c r="J1364" s="24" t="s">
        <v>22</v>
      </c>
      <c r="M1364" s="11"/>
    </row>
    <row r="1365" spans="1:13" x14ac:dyDescent="0.3">
      <c r="A1365" s="27" t="str">
        <v>W08D0H10</v>
      </c>
      <c r="B1365" s="27" t="str">
        <f ca="1"/>
        <v>COST</v>
      </c>
      <c r="C1365" s="27">
        <f ca="1"/>
        <v>2022</v>
      </c>
      <c r="D1365" s="27" t="str">
        <f ca="1"/>
        <v>MEuro22</v>
      </c>
      <c r="E1365" s="27">
        <f ca="1"/>
        <v>-1.3599999999999999E-2</v>
      </c>
      <c r="F1365" s="27"/>
      <c r="G1365" s="27" t="str">
        <f ca="1"/>
        <v>EXPELC-DKW</v>
      </c>
      <c r="H1365" s="27" t="str">
        <f ca="1"/>
        <v>ELC_PRIS</v>
      </c>
      <c r="I1365" s="23" t="s">
        <v>21</v>
      </c>
      <c r="J1365" s="24" t="s">
        <v>22</v>
      </c>
      <c r="M1365" s="11"/>
    </row>
    <row r="1366" spans="1:13" x14ac:dyDescent="0.3">
      <c r="A1366" s="27" t="str">
        <v>W08D0H11</v>
      </c>
      <c r="B1366" s="27" t="str">
        <f ca="1"/>
        <v>COST</v>
      </c>
      <c r="C1366" s="27">
        <f ca="1"/>
        <v>2022</v>
      </c>
      <c r="D1366" s="27" t="str">
        <f ca="1"/>
        <v>MEuro22</v>
      </c>
      <c r="E1366" s="27">
        <f ca="1"/>
        <v>-1.18E-2</v>
      </c>
      <c r="F1366" s="27"/>
      <c r="G1366" s="27" t="str">
        <f ca="1"/>
        <v>EXPELC-DKW</v>
      </c>
      <c r="H1366" s="27" t="str">
        <f ca="1"/>
        <v>ELC_PRIS</v>
      </c>
      <c r="I1366" s="23" t="s">
        <v>21</v>
      </c>
      <c r="J1366" s="24" t="s">
        <v>22</v>
      </c>
      <c r="M1366" s="11"/>
    </row>
    <row r="1367" spans="1:13" x14ac:dyDescent="0.3">
      <c r="A1367" s="27" t="str">
        <v>W08D0H12</v>
      </c>
      <c r="B1367" s="27" t="str">
        <f ca="1"/>
        <v>COST</v>
      </c>
      <c r="C1367" s="27">
        <f ca="1"/>
        <v>2022</v>
      </c>
      <c r="D1367" s="27" t="str">
        <f ca="1"/>
        <v>MEuro22</v>
      </c>
      <c r="E1367" s="27">
        <f ca="1"/>
        <v>-1.09E-2</v>
      </c>
      <c r="F1367" s="27"/>
      <c r="G1367" s="27" t="str">
        <f ca="1"/>
        <v>EXPELC-DKW</v>
      </c>
      <c r="H1367" s="27" t="str">
        <f ca="1"/>
        <v>ELC_PRIS</v>
      </c>
      <c r="I1367" s="23" t="s">
        <v>21</v>
      </c>
      <c r="J1367" s="24" t="s">
        <v>22</v>
      </c>
      <c r="M1367" s="11"/>
    </row>
    <row r="1368" spans="1:13" x14ac:dyDescent="0.3">
      <c r="A1368" s="27" t="str">
        <v>W08D0H13</v>
      </c>
      <c r="B1368" s="27" t="str">
        <f ca="1"/>
        <v>COST</v>
      </c>
      <c r="C1368" s="27">
        <f ca="1"/>
        <v>2022</v>
      </c>
      <c r="D1368" s="27" t="str">
        <f ca="1"/>
        <v>MEuro22</v>
      </c>
      <c r="E1368" s="27">
        <f ca="1"/>
        <v>-9.9000000000000008E-3</v>
      </c>
      <c r="F1368" s="27"/>
      <c r="G1368" s="27" t="str">
        <f ca="1"/>
        <v>EXPELC-DKW</v>
      </c>
      <c r="H1368" s="27" t="str">
        <f ca="1"/>
        <v>ELC_PRIS</v>
      </c>
      <c r="I1368" s="23" t="s">
        <v>21</v>
      </c>
      <c r="J1368" s="24" t="s">
        <v>22</v>
      </c>
      <c r="M1368" s="11"/>
    </row>
    <row r="1369" spans="1:13" x14ac:dyDescent="0.3">
      <c r="A1369" s="27" t="str">
        <v>W08D0H14</v>
      </c>
      <c r="B1369" s="27" t="str">
        <f ca="1"/>
        <v>COST</v>
      </c>
      <c r="C1369" s="27">
        <f ca="1"/>
        <v>2022</v>
      </c>
      <c r="D1369" s="27" t="str">
        <f ca="1"/>
        <v>MEuro22</v>
      </c>
      <c r="E1369" s="27">
        <f ca="1"/>
        <v>-9.7999999999999997E-3</v>
      </c>
      <c r="F1369" s="27"/>
      <c r="G1369" s="27" t="str">
        <f ca="1"/>
        <v>EXPELC-DKW</v>
      </c>
      <c r="H1369" s="27" t="str">
        <f ca="1"/>
        <v>ELC_PRIS</v>
      </c>
      <c r="I1369" s="23" t="s">
        <v>21</v>
      </c>
      <c r="J1369" s="24" t="s">
        <v>22</v>
      </c>
      <c r="M1369" s="11"/>
    </row>
    <row r="1370" spans="1:13" x14ac:dyDescent="0.3">
      <c r="A1370" s="27" t="str">
        <v>W08D0H15</v>
      </c>
      <c r="B1370" s="27" t="str">
        <f ca="1"/>
        <v>COST</v>
      </c>
      <c r="C1370" s="27">
        <f ca="1"/>
        <v>2022</v>
      </c>
      <c r="D1370" s="27" t="str">
        <f ca="1"/>
        <v>MEuro22</v>
      </c>
      <c r="E1370" s="27">
        <f ca="1"/>
        <v>-1.0999999999999999E-2</v>
      </c>
      <c r="F1370" s="27"/>
      <c r="G1370" s="27" t="str">
        <f ca="1"/>
        <v>EXPELC-DKW</v>
      </c>
      <c r="H1370" s="27" t="str">
        <f ca="1"/>
        <v>ELC_PRIS</v>
      </c>
      <c r="I1370" s="23" t="s">
        <v>21</v>
      </c>
      <c r="J1370" s="24" t="s">
        <v>22</v>
      </c>
      <c r="M1370" s="11"/>
    </row>
    <row r="1371" spans="1:13" x14ac:dyDescent="0.3">
      <c r="A1371" s="27" t="str">
        <v>W08D0H16</v>
      </c>
      <c r="B1371" s="27" t="str">
        <f ca="1"/>
        <v>COST</v>
      </c>
      <c r="C1371" s="27">
        <f ca="1"/>
        <v>2022</v>
      </c>
      <c r="D1371" s="27" t="str">
        <f ca="1"/>
        <v>MEuro22</v>
      </c>
      <c r="E1371" s="27">
        <f ca="1"/>
        <v>-1.2500000000000001E-2</v>
      </c>
      <c r="F1371" s="27"/>
      <c r="G1371" s="27" t="str">
        <f ca="1"/>
        <v>EXPELC-DKW</v>
      </c>
      <c r="H1371" s="27" t="str">
        <f ca="1"/>
        <v>ELC_PRIS</v>
      </c>
      <c r="I1371" s="23" t="s">
        <v>21</v>
      </c>
      <c r="J1371" s="24" t="s">
        <v>22</v>
      </c>
      <c r="M1371" s="11"/>
    </row>
    <row r="1372" spans="1:13" x14ac:dyDescent="0.3">
      <c r="A1372" s="27" t="str">
        <v>W08D0H17</v>
      </c>
      <c r="B1372" s="27" t="str">
        <f ca="1"/>
        <v>COST</v>
      </c>
      <c r="C1372" s="27">
        <f ca="1"/>
        <v>2022</v>
      </c>
      <c r="D1372" s="27" t="str">
        <f ca="1"/>
        <v>MEuro22</v>
      </c>
      <c r="E1372" s="27">
        <f ca="1"/>
        <v>-1.44E-2</v>
      </c>
      <c r="F1372" s="27"/>
      <c r="G1372" s="27" t="str">
        <f ca="1"/>
        <v>EXPELC-DKW</v>
      </c>
      <c r="H1372" s="27" t="str">
        <f ca="1"/>
        <v>ELC_PRIS</v>
      </c>
      <c r="I1372" s="23" t="s">
        <v>21</v>
      </c>
      <c r="J1372" s="24" t="s">
        <v>22</v>
      </c>
      <c r="M1372" s="11"/>
    </row>
    <row r="1373" spans="1:13" x14ac:dyDescent="0.3">
      <c r="A1373" s="27" t="str">
        <v>W08D0H18</v>
      </c>
      <c r="B1373" s="27" t="str">
        <f ca="1"/>
        <v>COST</v>
      </c>
      <c r="C1373" s="27">
        <f ca="1"/>
        <v>2022</v>
      </c>
      <c r="D1373" s="27" t="str">
        <f ca="1"/>
        <v>MEuro22</v>
      </c>
      <c r="E1373" s="27">
        <f ca="1"/>
        <v>-1.66E-2</v>
      </c>
      <c r="F1373" s="27"/>
      <c r="G1373" s="27" t="str">
        <f ca="1"/>
        <v>EXPELC-DKW</v>
      </c>
      <c r="H1373" s="27" t="str">
        <f ca="1"/>
        <v>ELC_PRIS</v>
      </c>
      <c r="I1373" s="23" t="s">
        <v>21</v>
      </c>
      <c r="J1373" s="24" t="s">
        <v>22</v>
      </c>
      <c r="M1373" s="11"/>
    </row>
    <row r="1374" spans="1:13" x14ac:dyDescent="0.3">
      <c r="A1374" s="27" t="str">
        <v>W08D0H19</v>
      </c>
      <c r="B1374" s="27" t="str">
        <f ca="1"/>
        <v>COST</v>
      </c>
      <c r="C1374" s="27">
        <f ca="1"/>
        <v>2022</v>
      </c>
      <c r="D1374" s="27" t="str">
        <f ca="1"/>
        <v>MEuro22</v>
      </c>
      <c r="E1374" s="27">
        <f ca="1"/>
        <v>-1.67E-2</v>
      </c>
      <c r="F1374" s="27"/>
      <c r="G1374" s="27" t="str">
        <f ca="1"/>
        <v>EXPELC-DKW</v>
      </c>
      <c r="H1374" s="27" t="str">
        <f ca="1"/>
        <v>ELC_PRIS</v>
      </c>
      <c r="I1374" s="23" t="s">
        <v>21</v>
      </c>
      <c r="J1374" s="24" t="s">
        <v>22</v>
      </c>
      <c r="M1374" s="11"/>
    </row>
    <row r="1375" spans="1:13" x14ac:dyDescent="0.3">
      <c r="A1375" s="27" t="str">
        <v>W08D0H20</v>
      </c>
      <c r="B1375" s="27" t="str">
        <f ca="1"/>
        <v>COST</v>
      </c>
      <c r="C1375" s="27">
        <f ca="1"/>
        <v>2022</v>
      </c>
      <c r="D1375" s="27" t="str">
        <f ca="1"/>
        <v>MEuro22</v>
      </c>
      <c r="E1375" s="27">
        <f ca="1"/>
        <v>-1.54E-2</v>
      </c>
      <c r="F1375" s="27"/>
      <c r="G1375" s="27" t="str">
        <f ca="1"/>
        <v>EXPELC-DKW</v>
      </c>
      <c r="H1375" s="27" t="str">
        <f ca="1"/>
        <v>ELC_PRIS</v>
      </c>
      <c r="I1375" s="23" t="s">
        <v>21</v>
      </c>
      <c r="J1375" s="24" t="s">
        <v>22</v>
      </c>
      <c r="M1375" s="11"/>
    </row>
    <row r="1376" spans="1:13" x14ac:dyDescent="0.3">
      <c r="A1376" s="27" t="str">
        <v>W08D0H21</v>
      </c>
      <c r="B1376" s="27" t="str">
        <f ca="1"/>
        <v>COST</v>
      </c>
      <c r="C1376" s="27">
        <f ca="1"/>
        <v>2022</v>
      </c>
      <c r="D1376" s="27" t="str">
        <f ca="1"/>
        <v>MEuro22</v>
      </c>
      <c r="E1376" s="27">
        <f ca="1"/>
        <v>-1.3100000000000001E-2</v>
      </c>
      <c r="F1376" s="27"/>
      <c r="G1376" s="27" t="str">
        <f ca="1"/>
        <v>EXPELC-DKW</v>
      </c>
      <c r="H1376" s="27" t="str">
        <f ca="1"/>
        <v>ELC_PRIS</v>
      </c>
      <c r="I1376" s="23" t="s">
        <v>21</v>
      </c>
      <c r="J1376" s="24" t="s">
        <v>22</v>
      </c>
      <c r="M1376" s="11"/>
    </row>
    <row r="1377" spans="1:13" x14ac:dyDescent="0.3">
      <c r="A1377" s="27" t="str">
        <v>W08D0H22</v>
      </c>
      <c r="B1377" s="27" t="str">
        <f ca="1"/>
        <v>COST</v>
      </c>
      <c r="C1377" s="27">
        <f ca="1"/>
        <v>2022</v>
      </c>
      <c r="D1377" s="27" t="str">
        <f ca="1"/>
        <v>MEuro22</v>
      </c>
      <c r="E1377" s="27">
        <f ca="1"/>
        <v>-1.34E-2</v>
      </c>
      <c r="F1377" s="27"/>
      <c r="G1377" s="27" t="str">
        <f ca="1"/>
        <v>EXPELC-DKW</v>
      </c>
      <c r="H1377" s="27" t="str">
        <f ca="1"/>
        <v>ELC_PRIS</v>
      </c>
      <c r="I1377" s="23" t="s">
        <v>21</v>
      </c>
      <c r="J1377" s="24" t="s">
        <v>22</v>
      </c>
      <c r="M1377" s="11"/>
    </row>
    <row r="1378" spans="1:13" x14ac:dyDescent="0.3">
      <c r="A1378" s="27" t="str">
        <v>W08D0H23</v>
      </c>
      <c r="B1378" s="27" t="str">
        <f ca="1"/>
        <v>COST</v>
      </c>
      <c r="C1378" s="27">
        <f ca="1"/>
        <v>2022</v>
      </c>
      <c r="D1378" s="27" t="str">
        <f ca="1"/>
        <v>MEuro22</v>
      </c>
      <c r="E1378" s="27">
        <f ca="1"/>
        <v>-1.18E-2</v>
      </c>
      <c r="F1378" s="27"/>
      <c r="G1378" s="27" t="str">
        <f ca="1"/>
        <v>EXPELC-DKW</v>
      </c>
      <c r="H1378" s="27" t="str">
        <f ca="1"/>
        <v>ELC_PRIS</v>
      </c>
      <c r="I1378" s="23" t="s">
        <v>21</v>
      </c>
      <c r="J1378" s="24" t="s">
        <v>22</v>
      </c>
      <c r="M1378" s="11"/>
    </row>
    <row r="1379" spans="1:13" x14ac:dyDescent="0.3">
      <c r="A1379" s="27" t="str">
        <v>W08D1H00</v>
      </c>
      <c r="B1379" s="27" t="str">
        <f ca="1"/>
        <v>COST</v>
      </c>
      <c r="C1379" s="27">
        <f ca="1"/>
        <v>2022</v>
      </c>
      <c r="D1379" s="27" t="str">
        <f ca="1"/>
        <v>MEuro22</v>
      </c>
      <c r="E1379" s="27">
        <f ca="1"/>
        <v>-1.09E-2</v>
      </c>
      <c r="F1379" s="27"/>
      <c r="G1379" s="27" t="str">
        <f ca="1"/>
        <v>EXPELC-DKW</v>
      </c>
      <c r="H1379" s="27" t="str">
        <f ca="1"/>
        <v>ELC_PRIS</v>
      </c>
      <c r="I1379" s="23" t="s">
        <v>21</v>
      </c>
      <c r="J1379" s="24" t="s">
        <v>22</v>
      </c>
      <c r="M1379" s="11"/>
    </row>
    <row r="1380" spans="1:13" x14ac:dyDescent="0.3">
      <c r="A1380" s="27" t="str">
        <v>W08D1H01</v>
      </c>
      <c r="B1380" s="27" t="str">
        <f ca="1"/>
        <v>COST</v>
      </c>
      <c r="C1380" s="27">
        <f ca="1"/>
        <v>2022</v>
      </c>
      <c r="D1380" s="27" t="str">
        <f ca="1"/>
        <v>MEuro22</v>
      </c>
      <c r="E1380" s="27">
        <f ca="1"/>
        <v>-0.01</v>
      </c>
      <c r="F1380" s="27"/>
      <c r="G1380" s="27" t="str">
        <f ca="1"/>
        <v>EXPELC-DKW</v>
      </c>
      <c r="H1380" s="27" t="str">
        <f ca="1"/>
        <v>ELC_PRIS</v>
      </c>
      <c r="I1380" s="23" t="s">
        <v>21</v>
      </c>
      <c r="J1380" s="24" t="s">
        <v>22</v>
      </c>
      <c r="M1380" s="11"/>
    </row>
    <row r="1381" spans="1:13" x14ac:dyDescent="0.3">
      <c r="A1381" s="27" t="str">
        <v>W08D1H02</v>
      </c>
      <c r="B1381" s="27" t="str">
        <f ca="1"/>
        <v>COST</v>
      </c>
      <c r="C1381" s="27">
        <f ca="1"/>
        <v>2022</v>
      </c>
      <c r="D1381" s="27" t="str">
        <f ca="1"/>
        <v>MEuro22</v>
      </c>
      <c r="E1381" s="27">
        <f ca="1"/>
        <v>-9.7000000000000003E-3</v>
      </c>
      <c r="F1381" s="27"/>
      <c r="G1381" s="27" t="str">
        <f ca="1"/>
        <v>EXPELC-DKW</v>
      </c>
      <c r="H1381" s="27" t="str">
        <f ca="1"/>
        <v>ELC_PRIS</v>
      </c>
      <c r="I1381" s="23" t="s">
        <v>21</v>
      </c>
      <c r="J1381" s="24" t="s">
        <v>22</v>
      </c>
      <c r="M1381" s="11"/>
    </row>
    <row r="1382" spans="1:13" x14ac:dyDescent="0.3">
      <c r="A1382" s="27" t="str">
        <v>W08D1H03</v>
      </c>
      <c r="B1382" s="27" t="str">
        <f ca="1"/>
        <v>COST</v>
      </c>
      <c r="C1382" s="27">
        <f ca="1"/>
        <v>2022</v>
      </c>
      <c r="D1382" s="27" t="str">
        <f ca="1"/>
        <v>MEuro22</v>
      </c>
      <c r="E1382" s="27">
        <f ca="1"/>
        <v>-9.5999999999999992E-3</v>
      </c>
      <c r="F1382" s="27"/>
      <c r="G1382" s="27" t="str">
        <f ca="1"/>
        <v>EXPELC-DKW</v>
      </c>
      <c r="H1382" s="27" t="str">
        <f ca="1"/>
        <v>ELC_PRIS</v>
      </c>
      <c r="I1382" s="23" t="s">
        <v>21</v>
      </c>
      <c r="J1382" s="24" t="s">
        <v>22</v>
      </c>
      <c r="M1382" s="11"/>
    </row>
    <row r="1383" spans="1:13" x14ac:dyDescent="0.3">
      <c r="A1383" s="27" t="str">
        <v>W08D1H04</v>
      </c>
      <c r="B1383" s="27" t="str">
        <f ca="1"/>
        <v>COST</v>
      </c>
      <c r="C1383" s="27">
        <f ca="1"/>
        <v>2022</v>
      </c>
      <c r="D1383" s="27" t="str">
        <f ca="1"/>
        <v>MEuro22</v>
      </c>
      <c r="E1383" s="27">
        <f ca="1"/>
        <v>-9.7000000000000003E-3</v>
      </c>
      <c r="F1383" s="27"/>
      <c r="G1383" s="27" t="str">
        <f ca="1"/>
        <v>EXPELC-DKW</v>
      </c>
      <c r="H1383" s="27" t="str">
        <f ca="1"/>
        <v>ELC_PRIS</v>
      </c>
      <c r="I1383" s="23" t="s">
        <v>21</v>
      </c>
      <c r="J1383" s="24" t="s">
        <v>22</v>
      </c>
      <c r="M1383" s="11"/>
    </row>
    <row r="1384" spans="1:13" x14ac:dyDescent="0.3">
      <c r="A1384" s="27" t="str">
        <v>W08D1H05</v>
      </c>
      <c r="B1384" s="27" t="str">
        <f ca="1"/>
        <v>COST</v>
      </c>
      <c r="C1384" s="27">
        <f ca="1"/>
        <v>2022</v>
      </c>
      <c r="D1384" s="27" t="str">
        <f ca="1"/>
        <v>MEuro22</v>
      </c>
      <c r="E1384" s="27">
        <f ca="1"/>
        <v>-9.7999999999999997E-3</v>
      </c>
      <c r="F1384" s="27"/>
      <c r="G1384" s="27" t="str">
        <f ca="1"/>
        <v>EXPELC-DKW</v>
      </c>
      <c r="H1384" s="27" t="str">
        <f ca="1"/>
        <v>ELC_PRIS</v>
      </c>
      <c r="I1384" s="23" t="s">
        <v>21</v>
      </c>
      <c r="J1384" s="24" t="s">
        <v>22</v>
      </c>
      <c r="M1384" s="11"/>
    </row>
    <row r="1385" spans="1:13" x14ac:dyDescent="0.3">
      <c r="A1385" s="27" t="str">
        <v>W08D1H06</v>
      </c>
      <c r="B1385" s="27" t="str">
        <f ca="1"/>
        <v>COST</v>
      </c>
      <c r="C1385" s="27">
        <f ca="1"/>
        <v>2022</v>
      </c>
      <c r="D1385" s="27" t="str">
        <f ca="1"/>
        <v>MEuro22</v>
      </c>
      <c r="E1385" s="27">
        <f ca="1"/>
        <v>-1.03E-2</v>
      </c>
      <c r="F1385" s="27"/>
      <c r="G1385" s="27" t="str">
        <f ca="1"/>
        <v>EXPELC-DKW</v>
      </c>
      <c r="H1385" s="27" t="str">
        <f ca="1"/>
        <v>ELC_PRIS</v>
      </c>
      <c r="I1385" s="23" t="s">
        <v>21</v>
      </c>
      <c r="J1385" s="24" t="s">
        <v>22</v>
      </c>
      <c r="M1385" s="11"/>
    </row>
    <row r="1386" spans="1:13" x14ac:dyDescent="0.3">
      <c r="A1386" s="27" t="str">
        <v>W08D1H07</v>
      </c>
      <c r="B1386" s="27" t="str">
        <f ca="1"/>
        <v>COST</v>
      </c>
      <c r="C1386" s="27">
        <f ca="1"/>
        <v>2022</v>
      </c>
      <c r="D1386" s="27" t="str">
        <f ca="1"/>
        <v>MEuro22</v>
      </c>
      <c r="E1386" s="27">
        <f ca="1"/>
        <v>-1.06E-2</v>
      </c>
      <c r="F1386" s="27"/>
      <c r="G1386" s="27" t="str">
        <f ca="1"/>
        <v>EXPELC-DKW</v>
      </c>
      <c r="H1386" s="27" t="str">
        <f ca="1"/>
        <v>ELC_PRIS</v>
      </c>
      <c r="I1386" s="23" t="s">
        <v>21</v>
      </c>
      <c r="J1386" s="24" t="s">
        <v>22</v>
      </c>
      <c r="M1386" s="11"/>
    </row>
    <row r="1387" spans="1:13" x14ac:dyDescent="0.3">
      <c r="A1387" s="27" t="str">
        <v>W08D1H08</v>
      </c>
      <c r="B1387" s="27" t="str">
        <f ca="1"/>
        <v>COST</v>
      </c>
      <c r="C1387" s="27">
        <f ca="1"/>
        <v>2022</v>
      </c>
      <c r="D1387" s="27" t="str">
        <f ca="1"/>
        <v>MEuro22</v>
      </c>
      <c r="E1387" s="27">
        <f ca="1"/>
        <v>-1.0500000000000001E-2</v>
      </c>
      <c r="F1387" s="27"/>
      <c r="G1387" s="27" t="str">
        <f ca="1"/>
        <v>EXPELC-DKW</v>
      </c>
      <c r="H1387" s="27" t="str">
        <f ca="1"/>
        <v>ELC_PRIS</v>
      </c>
      <c r="I1387" s="23" t="s">
        <v>21</v>
      </c>
      <c r="J1387" s="24" t="s">
        <v>22</v>
      </c>
      <c r="M1387" s="11"/>
    </row>
    <row r="1388" spans="1:13" x14ac:dyDescent="0.3">
      <c r="A1388" s="27" t="str">
        <v>W08D1H09</v>
      </c>
      <c r="B1388" s="27" t="str">
        <f ca="1"/>
        <v>COST</v>
      </c>
      <c r="C1388" s="27">
        <f ca="1"/>
        <v>2022</v>
      </c>
      <c r="D1388" s="27" t="str">
        <f ca="1"/>
        <v>MEuro22</v>
      </c>
      <c r="E1388" s="27">
        <f ca="1"/>
        <v>-9.2999999999999992E-3</v>
      </c>
      <c r="F1388" s="27"/>
      <c r="G1388" s="27" t="str">
        <f ca="1"/>
        <v>EXPELC-DKW</v>
      </c>
      <c r="H1388" s="27" t="str">
        <f ca="1"/>
        <v>ELC_PRIS</v>
      </c>
      <c r="I1388" s="23" t="s">
        <v>21</v>
      </c>
      <c r="J1388" s="24" t="s">
        <v>22</v>
      </c>
      <c r="M1388" s="11"/>
    </row>
    <row r="1389" spans="1:13" x14ac:dyDescent="0.3">
      <c r="A1389" s="27" t="str">
        <v>W08D1H10</v>
      </c>
      <c r="B1389" s="27" t="str">
        <f ca="1"/>
        <v>COST</v>
      </c>
      <c r="C1389" s="27">
        <f ca="1"/>
        <v>2022</v>
      </c>
      <c r="D1389" s="27" t="str">
        <f ca="1"/>
        <v>MEuro22</v>
      </c>
      <c r="E1389" s="27">
        <f ca="1"/>
        <v>-8.5000000000000006E-3</v>
      </c>
      <c r="F1389" s="27"/>
      <c r="G1389" s="27" t="str">
        <f ca="1"/>
        <v>EXPELC-DKW</v>
      </c>
      <c r="H1389" s="27" t="str">
        <f ca="1"/>
        <v>ELC_PRIS</v>
      </c>
      <c r="I1389" s="23" t="s">
        <v>21</v>
      </c>
      <c r="J1389" s="24" t="s">
        <v>22</v>
      </c>
      <c r="M1389" s="11"/>
    </row>
    <row r="1390" spans="1:13" x14ac:dyDescent="0.3">
      <c r="A1390" s="27" t="str">
        <v>W08D1H11</v>
      </c>
      <c r="B1390" s="27" t="str">
        <f ca="1"/>
        <v>COST</v>
      </c>
      <c r="C1390" s="27">
        <f ca="1"/>
        <v>2022</v>
      </c>
      <c r="D1390" s="27" t="str">
        <f ca="1"/>
        <v>MEuro22</v>
      </c>
      <c r="E1390" s="27">
        <f ca="1"/>
        <v>-8.0000000000000002E-3</v>
      </c>
      <c r="F1390" s="27"/>
      <c r="G1390" s="27" t="str">
        <f ca="1"/>
        <v>EXPELC-DKW</v>
      </c>
      <c r="H1390" s="27" t="str">
        <f ca="1"/>
        <v>ELC_PRIS</v>
      </c>
      <c r="I1390" s="23" t="s">
        <v>21</v>
      </c>
      <c r="J1390" s="24" t="s">
        <v>22</v>
      </c>
      <c r="M1390" s="11"/>
    </row>
    <row r="1391" spans="1:13" x14ac:dyDescent="0.3">
      <c r="A1391" s="27" t="str">
        <v>W08D1H12</v>
      </c>
      <c r="B1391" s="27" t="str">
        <f ca="1"/>
        <v>COST</v>
      </c>
      <c r="C1391" s="27">
        <f ca="1"/>
        <v>2022</v>
      </c>
      <c r="D1391" s="27" t="str">
        <f ca="1"/>
        <v>MEuro22</v>
      </c>
      <c r="E1391" s="27">
        <f ca="1"/>
        <v>-6.4999999999999997E-3</v>
      </c>
      <c r="F1391" s="27"/>
      <c r="G1391" s="27" t="str">
        <f ca="1"/>
        <v>EXPELC-DKW</v>
      </c>
      <c r="H1391" s="27" t="str">
        <f ca="1"/>
        <v>ELC_PRIS</v>
      </c>
      <c r="I1391" s="23" t="s">
        <v>21</v>
      </c>
      <c r="J1391" s="24" t="s">
        <v>22</v>
      </c>
      <c r="M1391" s="11"/>
    </row>
    <row r="1392" spans="1:13" x14ac:dyDescent="0.3">
      <c r="A1392" s="27" t="str">
        <v>W08D1H13</v>
      </c>
      <c r="B1392" s="27" t="str">
        <f ca="1"/>
        <v>COST</v>
      </c>
      <c r="C1392" s="27">
        <f ca="1"/>
        <v>2022</v>
      </c>
      <c r="D1392" s="27" t="str">
        <f ca="1"/>
        <v>MEuro22</v>
      </c>
      <c r="E1392" s="27">
        <f ca="1"/>
        <v>-6.3E-3</v>
      </c>
      <c r="F1392" s="27"/>
      <c r="G1392" s="27" t="str">
        <f ca="1"/>
        <v>EXPELC-DKW</v>
      </c>
      <c r="H1392" s="27" t="str">
        <f ca="1"/>
        <v>ELC_PRIS</v>
      </c>
      <c r="I1392" s="23" t="s">
        <v>21</v>
      </c>
      <c r="J1392" s="24" t="s">
        <v>22</v>
      </c>
      <c r="M1392" s="11"/>
    </row>
    <row r="1393" spans="1:13" x14ac:dyDescent="0.3">
      <c r="A1393" s="27" t="str">
        <v>W08D1H14</v>
      </c>
      <c r="B1393" s="27" t="str">
        <f ca="1"/>
        <v>COST</v>
      </c>
      <c r="C1393" s="27">
        <f ca="1"/>
        <v>2022</v>
      </c>
      <c r="D1393" s="27" t="str">
        <f ca="1"/>
        <v>MEuro22</v>
      </c>
      <c r="E1393" s="27">
        <f ca="1"/>
        <v>-6.1999999999999998E-3</v>
      </c>
      <c r="F1393" s="27"/>
      <c r="G1393" s="27" t="str">
        <f ca="1"/>
        <v>EXPELC-DKW</v>
      </c>
      <c r="H1393" s="27" t="str">
        <f ca="1"/>
        <v>ELC_PRIS</v>
      </c>
      <c r="I1393" s="23" t="s">
        <v>21</v>
      </c>
      <c r="J1393" s="24" t="s">
        <v>22</v>
      </c>
      <c r="M1393" s="11"/>
    </row>
    <row r="1394" spans="1:13" x14ac:dyDescent="0.3">
      <c r="A1394" s="27" t="str">
        <v>W08D1H15</v>
      </c>
      <c r="B1394" s="27" t="str">
        <f ca="1"/>
        <v>COST</v>
      </c>
      <c r="C1394" s="27">
        <f ca="1"/>
        <v>2022</v>
      </c>
      <c r="D1394" s="27" t="str">
        <f ca="1"/>
        <v>MEuro22</v>
      </c>
      <c r="E1394" s="27">
        <f ca="1"/>
        <v>-8.3999999999999995E-3</v>
      </c>
      <c r="F1394" s="27"/>
      <c r="G1394" s="27" t="str">
        <f ca="1"/>
        <v>EXPELC-DKW</v>
      </c>
      <c r="H1394" s="27" t="str">
        <f ca="1"/>
        <v>ELC_PRIS</v>
      </c>
      <c r="I1394" s="23" t="s">
        <v>21</v>
      </c>
      <c r="J1394" s="24" t="s">
        <v>22</v>
      </c>
      <c r="M1394" s="11"/>
    </row>
    <row r="1395" spans="1:13" x14ac:dyDescent="0.3">
      <c r="A1395" s="27" t="str">
        <v>W08D1H16</v>
      </c>
      <c r="B1395" s="27" t="str">
        <f ca="1"/>
        <v>COST</v>
      </c>
      <c r="C1395" s="27">
        <f ca="1"/>
        <v>2022</v>
      </c>
      <c r="D1395" s="27" t="str">
        <f ca="1"/>
        <v>MEuro22</v>
      </c>
      <c r="E1395" s="27">
        <f ca="1"/>
        <v>-9.7999999999999997E-3</v>
      </c>
      <c r="F1395" s="27"/>
      <c r="G1395" s="27" t="str">
        <f ca="1"/>
        <v>EXPELC-DKW</v>
      </c>
      <c r="H1395" s="27" t="str">
        <f ca="1"/>
        <v>ELC_PRIS</v>
      </c>
      <c r="I1395" s="23" t="s">
        <v>21</v>
      </c>
      <c r="J1395" s="24" t="s">
        <v>22</v>
      </c>
      <c r="M1395" s="11"/>
    </row>
    <row r="1396" spans="1:13" x14ac:dyDescent="0.3">
      <c r="A1396" s="27" t="str">
        <v>W08D1H17</v>
      </c>
      <c r="B1396" s="27" t="str">
        <f ca="1"/>
        <v>COST</v>
      </c>
      <c r="C1396" s="27">
        <f ca="1"/>
        <v>2022</v>
      </c>
      <c r="D1396" s="27" t="str">
        <f ca="1"/>
        <v>MEuro22</v>
      </c>
      <c r="E1396" s="27">
        <f ca="1"/>
        <v>-1.2800000000000001E-2</v>
      </c>
      <c r="F1396" s="27"/>
      <c r="G1396" s="27" t="str">
        <f ca="1"/>
        <v>EXPELC-DKW</v>
      </c>
      <c r="H1396" s="27" t="str">
        <f ca="1"/>
        <v>ELC_PRIS</v>
      </c>
      <c r="I1396" s="23" t="s">
        <v>21</v>
      </c>
      <c r="J1396" s="24" t="s">
        <v>22</v>
      </c>
      <c r="M1396" s="11"/>
    </row>
    <row r="1397" spans="1:13" x14ac:dyDescent="0.3">
      <c r="A1397" s="27" t="str">
        <v>W08D1H18</v>
      </c>
      <c r="B1397" s="27" t="str">
        <f ca="1"/>
        <v>COST</v>
      </c>
      <c r="C1397" s="27">
        <f ca="1"/>
        <v>2022</v>
      </c>
      <c r="D1397" s="27" t="str">
        <f ca="1"/>
        <v>MEuro22</v>
      </c>
      <c r="E1397" s="27">
        <f ca="1"/>
        <v>-1.5299999999999999E-2</v>
      </c>
      <c r="F1397" s="27"/>
      <c r="G1397" s="27" t="str">
        <f ca="1"/>
        <v>EXPELC-DKW</v>
      </c>
      <c r="H1397" s="27" t="str">
        <f ca="1"/>
        <v>ELC_PRIS</v>
      </c>
      <c r="I1397" s="23" t="s">
        <v>21</v>
      </c>
      <c r="J1397" s="24" t="s">
        <v>22</v>
      </c>
      <c r="M1397" s="11"/>
    </row>
    <row r="1398" spans="1:13" x14ac:dyDescent="0.3">
      <c r="A1398" s="27" t="str">
        <v>W08D1H19</v>
      </c>
      <c r="B1398" s="27" t="str">
        <f ca="1"/>
        <v>COST</v>
      </c>
      <c r="C1398" s="27">
        <f ca="1"/>
        <v>2022</v>
      </c>
      <c r="D1398" s="27" t="str">
        <f ca="1"/>
        <v>MEuro22</v>
      </c>
      <c r="E1398" s="27">
        <f ca="1"/>
        <v>-1.52E-2</v>
      </c>
      <c r="F1398" s="27"/>
      <c r="G1398" s="27" t="str">
        <f ca="1"/>
        <v>EXPELC-DKW</v>
      </c>
      <c r="H1398" s="27" t="str">
        <f ca="1"/>
        <v>ELC_PRIS</v>
      </c>
      <c r="I1398" s="23" t="s">
        <v>21</v>
      </c>
      <c r="J1398" s="24" t="s">
        <v>22</v>
      </c>
      <c r="M1398" s="11"/>
    </row>
    <row r="1399" spans="1:13" x14ac:dyDescent="0.3">
      <c r="A1399" s="27" t="str">
        <v>W08D1H20</v>
      </c>
      <c r="B1399" s="27" t="str">
        <f ca="1"/>
        <v>COST</v>
      </c>
      <c r="C1399" s="27">
        <f ca="1"/>
        <v>2022</v>
      </c>
      <c r="D1399" s="27" t="str">
        <f ca="1"/>
        <v>MEuro22</v>
      </c>
      <c r="E1399" s="27">
        <f ca="1"/>
        <v>-1.23E-2</v>
      </c>
      <c r="F1399" s="27"/>
      <c r="G1399" s="27" t="str">
        <f ca="1"/>
        <v>EXPELC-DKW</v>
      </c>
      <c r="H1399" s="27" t="str">
        <f ca="1"/>
        <v>ELC_PRIS</v>
      </c>
      <c r="I1399" s="23" t="s">
        <v>21</v>
      </c>
      <c r="J1399" s="24" t="s">
        <v>22</v>
      </c>
      <c r="M1399" s="11"/>
    </row>
    <row r="1400" spans="1:13" x14ac:dyDescent="0.3">
      <c r="A1400" s="27" t="str">
        <v>W08D1H21</v>
      </c>
      <c r="B1400" s="27" t="str">
        <f ca="1"/>
        <v>COST</v>
      </c>
      <c r="C1400" s="27">
        <f ca="1"/>
        <v>2022</v>
      </c>
      <c r="D1400" s="27" t="str">
        <f ca="1"/>
        <v>MEuro22</v>
      </c>
      <c r="E1400" s="27">
        <f ca="1"/>
        <v>-1.04E-2</v>
      </c>
      <c r="F1400" s="27"/>
      <c r="G1400" s="27" t="str">
        <f ca="1"/>
        <v>EXPELC-DKW</v>
      </c>
      <c r="H1400" s="27" t="str">
        <f ca="1"/>
        <v>ELC_PRIS</v>
      </c>
      <c r="I1400" s="23" t="s">
        <v>21</v>
      </c>
      <c r="J1400" s="24" t="s">
        <v>22</v>
      </c>
      <c r="M1400" s="11"/>
    </row>
    <row r="1401" spans="1:13" x14ac:dyDescent="0.3">
      <c r="A1401" s="27" t="str">
        <v>W08D1H22</v>
      </c>
      <c r="B1401" s="27" t="str">
        <f ca="1"/>
        <v>COST</v>
      </c>
      <c r="C1401" s="27">
        <f ca="1"/>
        <v>2022</v>
      </c>
      <c r="D1401" s="27" t="str">
        <f ca="1"/>
        <v>MEuro22</v>
      </c>
      <c r="E1401" s="27">
        <f ca="1"/>
        <v>-9.5999999999999992E-3</v>
      </c>
      <c r="F1401" s="27"/>
      <c r="G1401" s="27" t="str">
        <f ca="1"/>
        <v>EXPELC-DKW</v>
      </c>
      <c r="H1401" s="27" t="str">
        <f ca="1"/>
        <v>ELC_PRIS</v>
      </c>
      <c r="I1401" s="23" t="s">
        <v>21</v>
      </c>
      <c r="J1401" s="24" t="s">
        <v>22</v>
      </c>
      <c r="M1401" s="11"/>
    </row>
    <row r="1402" spans="1:13" x14ac:dyDescent="0.3">
      <c r="A1402" s="27" t="str">
        <v>W08D1H23</v>
      </c>
      <c r="B1402" s="27" t="str">
        <f ca="1"/>
        <v>COST</v>
      </c>
      <c r="C1402" s="27">
        <f ca="1"/>
        <v>2022</v>
      </c>
      <c r="D1402" s="27" t="str">
        <f ca="1"/>
        <v>MEuro22</v>
      </c>
      <c r="E1402" s="27">
        <f ca="1"/>
        <v>-8.3000000000000001E-3</v>
      </c>
      <c r="F1402" s="27"/>
      <c r="G1402" s="27" t="str">
        <f ca="1"/>
        <v>EXPELC-DKW</v>
      </c>
      <c r="H1402" s="27" t="str">
        <f ca="1"/>
        <v>ELC_PRIS</v>
      </c>
      <c r="I1402" s="23" t="s">
        <v>21</v>
      </c>
      <c r="J1402" s="24" t="s">
        <v>22</v>
      </c>
      <c r="M1402" s="11"/>
    </row>
    <row r="1403" spans="1:13" x14ac:dyDescent="0.3">
      <c r="A1403" s="27" t="str">
        <v>W08D2H00</v>
      </c>
      <c r="B1403" s="27" t="str">
        <f ca="1"/>
        <v>COST</v>
      </c>
      <c r="C1403" s="27">
        <f ca="1"/>
        <v>2022</v>
      </c>
      <c r="D1403" s="27" t="str">
        <f ca="1"/>
        <v>MEuro22</v>
      </c>
      <c r="E1403" s="27">
        <f ca="1"/>
        <v>-9.1000000000000004E-3</v>
      </c>
      <c r="F1403" s="27"/>
      <c r="G1403" s="27" t="str">
        <f ca="1"/>
        <v>EXPELC-DKW</v>
      </c>
      <c r="H1403" s="27" t="str">
        <f ca="1"/>
        <v>ELC_PRIS</v>
      </c>
      <c r="I1403" s="23" t="s">
        <v>21</v>
      </c>
      <c r="J1403" s="24" t="s">
        <v>22</v>
      </c>
      <c r="M1403" s="11"/>
    </row>
    <row r="1404" spans="1:13" x14ac:dyDescent="0.3">
      <c r="A1404" s="27" t="str">
        <v>W08D2H01</v>
      </c>
      <c r="B1404" s="27" t="str">
        <f ca="1"/>
        <v>COST</v>
      </c>
      <c r="C1404" s="27">
        <f ca="1"/>
        <v>2022</v>
      </c>
      <c r="D1404" s="27" t="str">
        <f ca="1"/>
        <v>MEuro22</v>
      </c>
      <c r="E1404" s="27">
        <f ca="1"/>
        <v>-8.0000000000000002E-3</v>
      </c>
      <c r="F1404" s="27"/>
      <c r="G1404" s="27" t="str">
        <f ca="1"/>
        <v>EXPELC-DKW</v>
      </c>
      <c r="H1404" s="27" t="str">
        <f ca="1"/>
        <v>ELC_PRIS</v>
      </c>
      <c r="I1404" s="23" t="s">
        <v>21</v>
      </c>
      <c r="J1404" s="24" t="s">
        <v>22</v>
      </c>
      <c r="M1404" s="11"/>
    </row>
    <row r="1405" spans="1:13" x14ac:dyDescent="0.3">
      <c r="A1405" s="27" t="str">
        <v>W08D2H02</v>
      </c>
      <c r="B1405" s="27" t="str">
        <f ca="1"/>
        <v>COST</v>
      </c>
      <c r="C1405" s="27">
        <f ca="1"/>
        <v>2022</v>
      </c>
      <c r="D1405" s="27" t="str">
        <f ca="1"/>
        <v>MEuro22</v>
      </c>
      <c r="E1405" s="27">
        <f ca="1"/>
        <v>-7.9000000000000008E-3</v>
      </c>
      <c r="F1405" s="27"/>
      <c r="G1405" s="27" t="str">
        <f ca="1"/>
        <v>EXPELC-DKW</v>
      </c>
      <c r="H1405" s="27" t="str">
        <f ca="1"/>
        <v>ELC_PRIS</v>
      </c>
      <c r="I1405" s="23" t="s">
        <v>21</v>
      </c>
      <c r="J1405" s="24" t="s">
        <v>22</v>
      </c>
      <c r="M1405" s="11"/>
    </row>
    <row r="1406" spans="1:13" x14ac:dyDescent="0.3">
      <c r="A1406" s="27" t="str">
        <v>W08D2H03</v>
      </c>
      <c r="B1406" s="27" t="str">
        <f ca="1"/>
        <v>COST</v>
      </c>
      <c r="C1406" s="27">
        <f ca="1"/>
        <v>2022</v>
      </c>
      <c r="D1406" s="27" t="str">
        <f ca="1"/>
        <v>MEuro22</v>
      </c>
      <c r="E1406" s="27">
        <f ca="1"/>
        <v>-8.0000000000000002E-3</v>
      </c>
      <c r="F1406" s="27"/>
      <c r="G1406" s="27" t="str">
        <f ca="1"/>
        <v>EXPELC-DKW</v>
      </c>
      <c r="H1406" s="27" t="str">
        <f ca="1"/>
        <v>ELC_PRIS</v>
      </c>
      <c r="I1406" s="23" t="s">
        <v>21</v>
      </c>
      <c r="J1406" s="24" t="s">
        <v>22</v>
      </c>
      <c r="M1406" s="11"/>
    </row>
    <row r="1407" spans="1:13" x14ac:dyDescent="0.3">
      <c r="A1407" s="27" t="str">
        <v>W08D2H04</v>
      </c>
      <c r="B1407" s="27" t="str">
        <f ca="1"/>
        <v>COST</v>
      </c>
      <c r="C1407" s="27">
        <f ca="1"/>
        <v>2022</v>
      </c>
      <c r="D1407" s="27" t="str">
        <f ca="1"/>
        <v>MEuro22</v>
      </c>
      <c r="E1407" s="27">
        <f ca="1"/>
        <v>-1.06E-2</v>
      </c>
      <c r="F1407" s="27"/>
      <c r="G1407" s="27" t="str">
        <f ca="1"/>
        <v>EXPELC-DKW</v>
      </c>
      <c r="H1407" s="27" t="str">
        <f ca="1"/>
        <v>ELC_PRIS</v>
      </c>
      <c r="I1407" s="23" t="s">
        <v>21</v>
      </c>
      <c r="J1407" s="24" t="s">
        <v>22</v>
      </c>
      <c r="M1407" s="11"/>
    </row>
    <row r="1408" spans="1:13" x14ac:dyDescent="0.3">
      <c r="A1408" s="27" t="str">
        <v>W08D2H05</v>
      </c>
      <c r="B1408" s="27" t="str">
        <f ca="1"/>
        <v>COST</v>
      </c>
      <c r="C1408" s="27">
        <f ca="1"/>
        <v>2022</v>
      </c>
      <c r="D1408" s="27" t="str">
        <f ca="1"/>
        <v>MEuro22</v>
      </c>
      <c r="E1408" s="27">
        <f ca="1"/>
        <v>-9.7999999999999997E-3</v>
      </c>
      <c r="F1408" s="27"/>
      <c r="G1408" s="27" t="str">
        <f ca="1"/>
        <v>EXPELC-DKW</v>
      </c>
      <c r="H1408" s="27" t="str">
        <f ca="1"/>
        <v>ELC_PRIS</v>
      </c>
      <c r="I1408" s="23" t="s">
        <v>21</v>
      </c>
      <c r="J1408" s="24" t="s">
        <v>22</v>
      </c>
      <c r="M1408" s="11"/>
    </row>
    <row r="1409" spans="1:13" x14ac:dyDescent="0.3">
      <c r="A1409" s="27" t="str">
        <v>W08D2H06</v>
      </c>
      <c r="B1409" s="27" t="str">
        <f ca="1"/>
        <v>COST</v>
      </c>
      <c r="C1409" s="27">
        <f ca="1"/>
        <v>2022</v>
      </c>
      <c r="D1409" s="27" t="str">
        <f ca="1"/>
        <v>MEuro22</v>
      </c>
      <c r="E1409" s="27">
        <f ca="1"/>
        <v>-1.4200000000000001E-2</v>
      </c>
      <c r="F1409" s="27"/>
      <c r="G1409" s="27" t="str">
        <f ca="1"/>
        <v>EXPELC-DKW</v>
      </c>
      <c r="H1409" s="27" t="str">
        <f ca="1"/>
        <v>ELC_PRIS</v>
      </c>
      <c r="I1409" s="23" t="s">
        <v>21</v>
      </c>
      <c r="J1409" s="24" t="s">
        <v>22</v>
      </c>
      <c r="M1409" s="11"/>
    </row>
    <row r="1410" spans="1:13" x14ac:dyDescent="0.3">
      <c r="A1410" s="27" t="str">
        <v>W08D2H07</v>
      </c>
      <c r="B1410" s="27" t="str">
        <f ca="1"/>
        <v>COST</v>
      </c>
      <c r="C1410" s="27">
        <f ca="1"/>
        <v>2022</v>
      </c>
      <c r="D1410" s="27" t="str">
        <f ca="1"/>
        <v>MEuro22</v>
      </c>
      <c r="E1410" s="27">
        <f ca="1"/>
        <v>-1.7899999999999999E-2</v>
      </c>
      <c r="F1410" s="27"/>
      <c r="G1410" s="27" t="str">
        <f ca="1"/>
        <v>EXPELC-DKW</v>
      </c>
      <c r="H1410" s="27" t="str">
        <f ca="1"/>
        <v>ELC_PRIS</v>
      </c>
      <c r="I1410" s="23" t="s">
        <v>21</v>
      </c>
      <c r="J1410" s="24" t="s">
        <v>22</v>
      </c>
      <c r="M1410" s="11"/>
    </row>
    <row r="1411" spans="1:13" x14ac:dyDescent="0.3">
      <c r="A1411" s="27" t="str">
        <v>W08D2H08</v>
      </c>
      <c r="B1411" s="27" t="str">
        <f ca="1"/>
        <v>COST</v>
      </c>
      <c r="C1411" s="27">
        <f ca="1"/>
        <v>2022</v>
      </c>
      <c r="D1411" s="27" t="str">
        <f ca="1"/>
        <v>MEuro22</v>
      </c>
      <c r="E1411" s="27">
        <f ca="1"/>
        <v>-1.7100000000000001E-2</v>
      </c>
      <c r="F1411" s="27"/>
      <c r="G1411" s="27" t="str">
        <f ca="1"/>
        <v>EXPELC-DKW</v>
      </c>
      <c r="H1411" s="27" t="str">
        <f ca="1"/>
        <v>ELC_PRIS</v>
      </c>
      <c r="I1411" s="23" t="s">
        <v>21</v>
      </c>
      <c r="J1411" s="24" t="s">
        <v>22</v>
      </c>
      <c r="M1411" s="11"/>
    </row>
    <row r="1412" spans="1:13" x14ac:dyDescent="0.3">
      <c r="A1412" s="27" t="str">
        <v>W08D2H09</v>
      </c>
      <c r="B1412" s="27" t="str">
        <f ca="1"/>
        <v>COST</v>
      </c>
      <c r="C1412" s="27">
        <f ca="1"/>
        <v>2022</v>
      </c>
      <c r="D1412" s="27" t="str">
        <f ca="1"/>
        <v>MEuro22</v>
      </c>
      <c r="E1412" s="27">
        <f ca="1"/>
        <v>-1.3599999999999999E-2</v>
      </c>
      <c r="F1412" s="27"/>
      <c r="G1412" s="27" t="str">
        <f ca="1"/>
        <v>EXPELC-DKW</v>
      </c>
      <c r="H1412" s="27" t="str">
        <f ca="1"/>
        <v>ELC_PRIS</v>
      </c>
      <c r="I1412" s="23" t="s">
        <v>21</v>
      </c>
      <c r="J1412" s="24" t="s">
        <v>22</v>
      </c>
      <c r="M1412" s="11"/>
    </row>
    <row r="1413" spans="1:13" x14ac:dyDescent="0.3">
      <c r="A1413" s="27" t="str">
        <v>W08D2H10</v>
      </c>
      <c r="B1413" s="27" t="str">
        <f ca="1"/>
        <v>COST</v>
      </c>
      <c r="C1413" s="27">
        <f ca="1"/>
        <v>2022</v>
      </c>
      <c r="D1413" s="27" t="str">
        <f ca="1"/>
        <v>MEuro22</v>
      </c>
      <c r="E1413" s="27">
        <f ca="1"/>
        <v>-9.1000000000000004E-3</v>
      </c>
      <c r="F1413" s="27"/>
      <c r="G1413" s="27" t="str">
        <f ca="1"/>
        <v>EXPELC-DKW</v>
      </c>
      <c r="H1413" s="27" t="str">
        <f ca="1"/>
        <v>ELC_PRIS</v>
      </c>
      <c r="I1413" s="23" t="s">
        <v>21</v>
      </c>
      <c r="J1413" s="24" t="s">
        <v>22</v>
      </c>
      <c r="M1413" s="11"/>
    </row>
    <row r="1414" spans="1:13" x14ac:dyDescent="0.3">
      <c r="A1414" s="27" t="str">
        <v>W08D2H11</v>
      </c>
      <c r="B1414" s="27" t="str">
        <f ca="1"/>
        <v>COST</v>
      </c>
      <c r="C1414" s="27">
        <f ca="1"/>
        <v>2022</v>
      </c>
      <c r="D1414" s="27" t="str">
        <f ca="1"/>
        <v>MEuro22</v>
      </c>
      <c r="E1414" s="27">
        <f ca="1"/>
        <v>-8.0999999999999996E-3</v>
      </c>
      <c r="F1414" s="27"/>
      <c r="G1414" s="27" t="str">
        <f ca="1"/>
        <v>EXPELC-DKW</v>
      </c>
      <c r="H1414" s="27" t="str">
        <f ca="1"/>
        <v>ELC_PRIS</v>
      </c>
      <c r="I1414" s="23" t="s">
        <v>21</v>
      </c>
      <c r="J1414" s="24" t="s">
        <v>22</v>
      </c>
      <c r="M1414" s="11"/>
    </row>
    <row r="1415" spans="1:13" x14ac:dyDescent="0.3">
      <c r="A1415" s="27" t="str">
        <v>W08D2H12</v>
      </c>
      <c r="B1415" s="27" t="str">
        <f ca="1"/>
        <v>COST</v>
      </c>
      <c r="C1415" s="27">
        <f ca="1"/>
        <v>2022</v>
      </c>
      <c r="D1415" s="27" t="str">
        <f ca="1"/>
        <v>MEuro22</v>
      </c>
      <c r="E1415" s="27">
        <f ca="1"/>
        <v>-7.6E-3</v>
      </c>
      <c r="F1415" s="27"/>
      <c r="G1415" s="27" t="str">
        <f ca="1"/>
        <v>EXPELC-DKW</v>
      </c>
      <c r="H1415" s="27" t="str">
        <f ca="1"/>
        <v>ELC_PRIS</v>
      </c>
      <c r="I1415" s="23" t="s">
        <v>21</v>
      </c>
      <c r="J1415" s="24" t="s">
        <v>22</v>
      </c>
      <c r="M1415" s="11"/>
    </row>
    <row r="1416" spans="1:13" x14ac:dyDescent="0.3">
      <c r="A1416" s="27" t="str">
        <v>W08D2H13</v>
      </c>
      <c r="B1416" s="27" t="str">
        <f ca="1"/>
        <v>COST</v>
      </c>
      <c r="C1416" s="27">
        <f ca="1"/>
        <v>2022</v>
      </c>
      <c r="D1416" s="27" t="str">
        <f ca="1"/>
        <v>MEuro22</v>
      </c>
      <c r="E1416" s="27">
        <f ca="1"/>
        <v>-7.4999999999999997E-3</v>
      </c>
      <c r="F1416" s="27"/>
      <c r="G1416" s="27" t="str">
        <f ca="1"/>
        <v>EXPELC-DKW</v>
      </c>
      <c r="H1416" s="27" t="str">
        <f ca="1"/>
        <v>ELC_PRIS</v>
      </c>
      <c r="I1416" s="23" t="s">
        <v>21</v>
      </c>
      <c r="J1416" s="24" t="s">
        <v>22</v>
      </c>
      <c r="M1416" s="11"/>
    </row>
    <row r="1417" spans="1:13" x14ac:dyDescent="0.3">
      <c r="A1417" s="27" t="str">
        <v>W08D2H14</v>
      </c>
      <c r="B1417" s="27" t="str">
        <f ca="1"/>
        <v>COST</v>
      </c>
      <c r="C1417" s="27">
        <f ca="1"/>
        <v>2022</v>
      </c>
      <c r="D1417" s="27" t="str">
        <f ca="1"/>
        <v>MEuro22</v>
      </c>
      <c r="E1417" s="27">
        <f ca="1"/>
        <v>-7.7999999999999996E-3</v>
      </c>
      <c r="F1417" s="27"/>
      <c r="G1417" s="27" t="str">
        <f ca="1"/>
        <v>EXPELC-DKW</v>
      </c>
      <c r="H1417" s="27" t="str">
        <f ca="1"/>
        <v>ELC_PRIS</v>
      </c>
      <c r="I1417" s="23" t="s">
        <v>21</v>
      </c>
      <c r="J1417" s="24" t="s">
        <v>22</v>
      </c>
      <c r="M1417" s="11"/>
    </row>
    <row r="1418" spans="1:13" x14ac:dyDescent="0.3">
      <c r="A1418" s="27" t="str">
        <v>W08D2H15</v>
      </c>
      <c r="B1418" s="27" t="str">
        <f ca="1"/>
        <v>COST</v>
      </c>
      <c r="C1418" s="27">
        <f ca="1"/>
        <v>2022</v>
      </c>
      <c r="D1418" s="27" t="str">
        <f ca="1"/>
        <v>MEuro22</v>
      </c>
      <c r="E1418" s="27">
        <f ca="1"/>
        <v>-8.2000000000000007E-3</v>
      </c>
      <c r="F1418" s="27"/>
      <c r="G1418" s="27" t="str">
        <f ca="1"/>
        <v>EXPELC-DKW</v>
      </c>
      <c r="H1418" s="27" t="str">
        <f ca="1"/>
        <v>ELC_PRIS</v>
      </c>
      <c r="I1418" s="23" t="s">
        <v>21</v>
      </c>
      <c r="J1418" s="24" t="s">
        <v>22</v>
      </c>
      <c r="M1418" s="11"/>
    </row>
    <row r="1419" spans="1:13" x14ac:dyDescent="0.3">
      <c r="A1419" s="27" t="str">
        <v>W08D2H16</v>
      </c>
      <c r="B1419" s="27" t="str">
        <f ca="1"/>
        <v>COST</v>
      </c>
      <c r="C1419" s="27">
        <f ca="1"/>
        <v>2022</v>
      </c>
      <c r="D1419" s="27" t="str">
        <f ca="1"/>
        <v>MEuro22</v>
      </c>
      <c r="E1419" s="27">
        <f ca="1"/>
        <v>-8.0999999999999996E-3</v>
      </c>
      <c r="F1419" s="27"/>
      <c r="G1419" s="27" t="str">
        <f ca="1"/>
        <v>EXPELC-DKW</v>
      </c>
      <c r="H1419" s="27" t="str">
        <f ca="1"/>
        <v>ELC_PRIS</v>
      </c>
      <c r="I1419" s="23" t="s">
        <v>21</v>
      </c>
      <c r="J1419" s="24" t="s">
        <v>22</v>
      </c>
      <c r="M1419" s="11"/>
    </row>
    <row r="1420" spans="1:13" x14ac:dyDescent="0.3">
      <c r="A1420" s="27" t="str">
        <v>W08D2H17</v>
      </c>
      <c r="B1420" s="27" t="str">
        <f ca="1"/>
        <v>COST</v>
      </c>
      <c r="C1420" s="27">
        <f ca="1"/>
        <v>2022</v>
      </c>
      <c r="D1420" s="27" t="str">
        <f ca="1"/>
        <v>MEuro22</v>
      </c>
      <c r="E1420" s="27">
        <f ca="1"/>
        <v>-1.1299999999999999E-2</v>
      </c>
      <c r="F1420" s="27"/>
      <c r="G1420" s="27" t="str">
        <f ca="1"/>
        <v>EXPELC-DKW</v>
      </c>
      <c r="H1420" s="27" t="str">
        <f ca="1"/>
        <v>ELC_PRIS</v>
      </c>
      <c r="I1420" s="23" t="s">
        <v>21</v>
      </c>
      <c r="J1420" s="24" t="s">
        <v>22</v>
      </c>
      <c r="M1420" s="11"/>
    </row>
    <row r="1421" spans="1:13" x14ac:dyDescent="0.3">
      <c r="A1421" s="27" t="str">
        <v>W08D2H18</v>
      </c>
      <c r="B1421" s="27" t="str">
        <f ca="1"/>
        <v>COST</v>
      </c>
      <c r="C1421" s="27">
        <f ca="1"/>
        <v>2022</v>
      </c>
      <c r="D1421" s="27" t="str">
        <f ca="1"/>
        <v>MEuro22</v>
      </c>
      <c r="E1421" s="27">
        <f ca="1"/>
        <v>-1.1299999999999999E-2</v>
      </c>
      <c r="F1421" s="27"/>
      <c r="G1421" s="27" t="str">
        <f ca="1"/>
        <v>EXPELC-DKW</v>
      </c>
      <c r="H1421" s="27" t="str">
        <f ca="1"/>
        <v>ELC_PRIS</v>
      </c>
      <c r="I1421" s="23" t="s">
        <v>21</v>
      </c>
      <c r="J1421" s="24" t="s">
        <v>22</v>
      </c>
      <c r="M1421" s="11"/>
    </row>
    <row r="1422" spans="1:13" x14ac:dyDescent="0.3">
      <c r="A1422" s="27" t="str">
        <v>W08D2H19</v>
      </c>
      <c r="B1422" s="27" t="str">
        <f ca="1"/>
        <v>COST</v>
      </c>
      <c r="C1422" s="27">
        <f ca="1"/>
        <v>2022</v>
      </c>
      <c r="D1422" s="27" t="str">
        <f ca="1"/>
        <v>MEuro22</v>
      </c>
      <c r="E1422" s="27">
        <f ca="1"/>
        <v>-1.11E-2</v>
      </c>
      <c r="F1422" s="27"/>
      <c r="G1422" s="27" t="str">
        <f ca="1"/>
        <v>EXPELC-DKW</v>
      </c>
      <c r="H1422" s="27" t="str">
        <f ca="1"/>
        <v>ELC_PRIS</v>
      </c>
      <c r="I1422" s="23" t="s">
        <v>21</v>
      </c>
      <c r="J1422" s="24" t="s">
        <v>22</v>
      </c>
      <c r="M1422" s="11"/>
    </row>
    <row r="1423" spans="1:13" x14ac:dyDescent="0.3">
      <c r="A1423" s="27" t="str">
        <v>W08D2H20</v>
      </c>
      <c r="B1423" s="27" t="str">
        <f ca="1"/>
        <v>COST</v>
      </c>
      <c r="C1423" s="27">
        <f ca="1"/>
        <v>2022</v>
      </c>
      <c r="D1423" s="27" t="str">
        <f ca="1"/>
        <v>MEuro22</v>
      </c>
      <c r="E1423" s="27">
        <f ca="1"/>
        <v>-9.2999999999999992E-3</v>
      </c>
      <c r="F1423" s="27"/>
      <c r="G1423" s="27" t="str">
        <f ca="1"/>
        <v>EXPELC-DKW</v>
      </c>
      <c r="H1423" s="27" t="str">
        <f ca="1"/>
        <v>ELC_PRIS</v>
      </c>
      <c r="I1423" s="23" t="s">
        <v>21</v>
      </c>
      <c r="J1423" s="24" t="s">
        <v>22</v>
      </c>
      <c r="M1423" s="11"/>
    </row>
    <row r="1424" spans="1:13" x14ac:dyDescent="0.3">
      <c r="A1424" s="27" t="str">
        <v>W08D2H21</v>
      </c>
      <c r="B1424" s="27" t="str">
        <f ca="1"/>
        <v>COST</v>
      </c>
      <c r="C1424" s="27">
        <f ca="1"/>
        <v>2022</v>
      </c>
      <c r="D1424" s="27" t="str">
        <f ca="1"/>
        <v>MEuro22</v>
      </c>
      <c r="E1424" s="27">
        <f ca="1"/>
        <v>-6.7999999999999996E-3</v>
      </c>
      <c r="F1424" s="27"/>
      <c r="G1424" s="27" t="str">
        <f ca="1"/>
        <v>EXPELC-DKW</v>
      </c>
      <c r="H1424" s="27" t="str">
        <f ca="1"/>
        <v>ELC_PRIS</v>
      </c>
      <c r="I1424" s="23" t="s">
        <v>21</v>
      </c>
      <c r="J1424" s="24" t="s">
        <v>22</v>
      </c>
      <c r="M1424" s="11"/>
    </row>
    <row r="1425" spans="1:13" x14ac:dyDescent="0.3">
      <c r="A1425" s="27" t="str">
        <v>W08D2H22</v>
      </c>
      <c r="B1425" s="27" t="str">
        <f ca="1"/>
        <v>COST</v>
      </c>
      <c r="C1425" s="27">
        <f ca="1"/>
        <v>2022</v>
      </c>
      <c r="D1425" s="27" t="str">
        <f ca="1"/>
        <v>MEuro22</v>
      </c>
      <c r="E1425" s="27">
        <f ca="1"/>
        <v>-8.0000000000000002E-3</v>
      </c>
      <c r="F1425" s="27"/>
      <c r="G1425" s="27" t="str">
        <f ca="1"/>
        <v>EXPELC-DKW</v>
      </c>
      <c r="H1425" s="27" t="str">
        <f ca="1"/>
        <v>ELC_PRIS</v>
      </c>
      <c r="I1425" s="23" t="s">
        <v>21</v>
      </c>
      <c r="J1425" s="24" t="s">
        <v>22</v>
      </c>
      <c r="M1425" s="11"/>
    </row>
    <row r="1426" spans="1:13" x14ac:dyDescent="0.3">
      <c r="A1426" s="27" t="str">
        <v>W08D2H23</v>
      </c>
      <c r="B1426" s="27" t="str">
        <f ca="1"/>
        <v>COST</v>
      </c>
      <c r="C1426" s="27">
        <f ca="1"/>
        <v>2022</v>
      </c>
      <c r="D1426" s="27" t="str">
        <f ca="1"/>
        <v>MEuro22</v>
      </c>
      <c r="E1426" s="27">
        <f ca="1"/>
        <v>-7.4000000000000003E-3</v>
      </c>
      <c r="F1426" s="27"/>
      <c r="G1426" s="27" t="str">
        <f ca="1"/>
        <v>EXPELC-DKW</v>
      </c>
      <c r="H1426" s="27" t="str">
        <f ca="1"/>
        <v>ELC_PRIS</v>
      </c>
      <c r="I1426" s="23" t="s">
        <v>21</v>
      </c>
      <c r="J1426" s="24" t="s">
        <v>22</v>
      </c>
      <c r="M1426" s="11"/>
    </row>
    <row r="1427" spans="1:13" x14ac:dyDescent="0.3">
      <c r="A1427" s="27" t="str">
        <v>W08D3H00</v>
      </c>
      <c r="B1427" s="27" t="str">
        <f ca="1"/>
        <v>COST</v>
      </c>
      <c r="C1427" s="27">
        <f ca="1"/>
        <v>2022</v>
      </c>
      <c r="D1427" s="27" t="str">
        <f ca="1"/>
        <v>MEuro22</v>
      </c>
      <c r="E1427" s="27">
        <f ca="1"/>
        <v>-7.4999999999999997E-3</v>
      </c>
      <c r="F1427" s="27"/>
      <c r="G1427" s="27" t="str">
        <f ca="1"/>
        <v>EXPELC-DKW</v>
      </c>
      <c r="H1427" s="27" t="str">
        <f ca="1"/>
        <v>ELC_PRIS</v>
      </c>
      <c r="I1427" s="23" t="s">
        <v>21</v>
      </c>
      <c r="J1427" s="24" t="s">
        <v>22</v>
      </c>
      <c r="M1427" s="11"/>
    </row>
    <row r="1428" spans="1:13" x14ac:dyDescent="0.3">
      <c r="A1428" s="27" t="str">
        <v>W08D3H01</v>
      </c>
      <c r="B1428" s="27" t="str">
        <f ca="1"/>
        <v>COST</v>
      </c>
      <c r="C1428" s="27">
        <f ca="1"/>
        <v>2022</v>
      </c>
      <c r="D1428" s="27" t="str">
        <f ca="1"/>
        <v>MEuro22</v>
      </c>
      <c r="E1428" s="27">
        <f ca="1"/>
        <v>-7.4999999999999997E-3</v>
      </c>
      <c r="F1428" s="27"/>
      <c r="G1428" s="27" t="str">
        <f ca="1"/>
        <v>EXPELC-DKW</v>
      </c>
      <c r="H1428" s="27" t="str">
        <f ca="1"/>
        <v>ELC_PRIS</v>
      </c>
      <c r="I1428" s="23" t="s">
        <v>21</v>
      </c>
      <c r="J1428" s="24" t="s">
        <v>22</v>
      </c>
      <c r="M1428" s="11"/>
    </row>
    <row r="1429" spans="1:13" x14ac:dyDescent="0.3">
      <c r="A1429" s="27" t="str">
        <v>W08D3H02</v>
      </c>
      <c r="B1429" s="27" t="str">
        <f ca="1"/>
        <v>COST</v>
      </c>
      <c r="C1429" s="27">
        <f ca="1"/>
        <v>2022</v>
      </c>
      <c r="D1429" s="27" t="str">
        <f ca="1"/>
        <v>MEuro22</v>
      </c>
      <c r="E1429" s="27">
        <f ca="1"/>
        <v>-7.6E-3</v>
      </c>
      <c r="F1429" s="27"/>
      <c r="G1429" s="27" t="str">
        <f ca="1"/>
        <v>EXPELC-DKW</v>
      </c>
      <c r="H1429" s="27" t="str">
        <f ca="1"/>
        <v>ELC_PRIS</v>
      </c>
      <c r="I1429" s="23" t="s">
        <v>21</v>
      </c>
      <c r="J1429" s="24" t="s">
        <v>22</v>
      </c>
      <c r="M1429" s="11"/>
    </row>
    <row r="1430" spans="1:13" x14ac:dyDescent="0.3">
      <c r="A1430" s="27" t="str">
        <v>W08D3H03</v>
      </c>
      <c r="B1430" s="27" t="str">
        <f ca="1"/>
        <v>COST</v>
      </c>
      <c r="C1430" s="27">
        <f ca="1"/>
        <v>2022</v>
      </c>
      <c r="D1430" s="27" t="str">
        <f ca="1"/>
        <v>MEuro22</v>
      </c>
      <c r="E1430" s="27">
        <f ca="1"/>
        <v>-7.4999999999999997E-3</v>
      </c>
      <c r="F1430" s="27"/>
      <c r="G1430" s="27" t="str">
        <f ca="1"/>
        <v>EXPELC-DKW</v>
      </c>
      <c r="H1430" s="27" t="str">
        <f ca="1"/>
        <v>ELC_PRIS</v>
      </c>
      <c r="I1430" s="23" t="s">
        <v>21</v>
      </c>
      <c r="J1430" s="24" t="s">
        <v>22</v>
      </c>
      <c r="M1430" s="11"/>
    </row>
    <row r="1431" spans="1:13" x14ac:dyDescent="0.3">
      <c r="A1431" s="27" t="str">
        <v>W08D3H04</v>
      </c>
      <c r="B1431" s="27" t="str">
        <f ca="1"/>
        <v>COST</v>
      </c>
      <c r="C1431" s="27">
        <f ca="1"/>
        <v>2022</v>
      </c>
      <c r="D1431" s="27" t="str">
        <f ca="1"/>
        <v>MEuro22</v>
      </c>
      <c r="E1431" s="27">
        <f ca="1"/>
        <v>-5.7000000000000002E-3</v>
      </c>
      <c r="F1431" s="27"/>
      <c r="G1431" s="27" t="str">
        <f ca="1"/>
        <v>EXPELC-DKW</v>
      </c>
      <c r="H1431" s="27" t="str">
        <f ca="1"/>
        <v>ELC_PRIS</v>
      </c>
      <c r="I1431" s="23" t="s">
        <v>21</v>
      </c>
      <c r="J1431" s="24" t="s">
        <v>22</v>
      </c>
      <c r="M1431" s="11"/>
    </row>
    <row r="1432" spans="1:13" x14ac:dyDescent="0.3">
      <c r="A1432" s="27" t="str">
        <v>W08D3H05</v>
      </c>
      <c r="B1432" s="27" t="str">
        <f ca="1"/>
        <v>COST</v>
      </c>
      <c r="C1432" s="27">
        <f ca="1"/>
        <v>2022</v>
      </c>
      <c r="D1432" s="27" t="str">
        <f ca="1"/>
        <v>MEuro22</v>
      </c>
      <c r="E1432" s="27">
        <f ca="1"/>
        <v>-6.7999999999999996E-3</v>
      </c>
      <c r="F1432" s="27"/>
      <c r="G1432" s="27" t="str">
        <f ca="1"/>
        <v>EXPELC-DKW</v>
      </c>
      <c r="H1432" s="27" t="str">
        <f ca="1"/>
        <v>ELC_PRIS</v>
      </c>
      <c r="I1432" s="23" t="s">
        <v>21</v>
      </c>
      <c r="J1432" s="24" t="s">
        <v>22</v>
      </c>
      <c r="M1432" s="11"/>
    </row>
    <row r="1433" spans="1:13" x14ac:dyDescent="0.3">
      <c r="A1433" s="27" t="str">
        <v>W08D3H06</v>
      </c>
      <c r="B1433" s="27" t="str">
        <f ca="1"/>
        <v>COST</v>
      </c>
      <c r="C1433" s="27">
        <f ca="1"/>
        <v>2022</v>
      </c>
      <c r="D1433" s="27" t="str">
        <f ca="1"/>
        <v>MEuro22</v>
      </c>
      <c r="E1433" s="27">
        <f ca="1"/>
        <v>-1.09E-2</v>
      </c>
      <c r="F1433" s="27"/>
      <c r="G1433" s="27" t="str">
        <f ca="1"/>
        <v>EXPELC-DKW</v>
      </c>
      <c r="H1433" s="27" t="str">
        <f ca="1"/>
        <v>ELC_PRIS</v>
      </c>
      <c r="I1433" s="23" t="s">
        <v>21</v>
      </c>
      <c r="J1433" s="24" t="s">
        <v>22</v>
      </c>
      <c r="M1433" s="11"/>
    </row>
    <row r="1434" spans="1:13" x14ac:dyDescent="0.3">
      <c r="A1434" s="27" t="str">
        <v>W08D3H07</v>
      </c>
      <c r="B1434" s="27" t="str">
        <f ca="1"/>
        <v>COST</v>
      </c>
      <c r="C1434" s="27">
        <f ca="1"/>
        <v>2022</v>
      </c>
      <c r="D1434" s="27" t="str">
        <f ca="1"/>
        <v>MEuro22</v>
      </c>
      <c r="E1434" s="27">
        <f ca="1"/>
        <v>-1.4800000000000001E-2</v>
      </c>
      <c r="F1434" s="27"/>
      <c r="G1434" s="27" t="str">
        <f ca="1"/>
        <v>EXPELC-DKW</v>
      </c>
      <c r="H1434" s="27" t="str">
        <f ca="1"/>
        <v>ELC_PRIS</v>
      </c>
      <c r="I1434" s="23" t="s">
        <v>21</v>
      </c>
      <c r="J1434" s="24" t="s">
        <v>22</v>
      </c>
      <c r="M1434" s="11"/>
    </row>
    <row r="1435" spans="1:13" x14ac:dyDescent="0.3">
      <c r="A1435" s="27" t="str">
        <v>W08D3H08</v>
      </c>
      <c r="B1435" s="27" t="str">
        <f ca="1"/>
        <v>COST</v>
      </c>
      <c r="C1435" s="27">
        <f ca="1"/>
        <v>2022</v>
      </c>
      <c r="D1435" s="27" t="str">
        <f ca="1"/>
        <v>MEuro22</v>
      </c>
      <c r="E1435" s="27">
        <f ca="1"/>
        <v>-1.5800000000000002E-2</v>
      </c>
      <c r="F1435" s="27"/>
      <c r="G1435" s="27" t="str">
        <f ca="1"/>
        <v>EXPELC-DKW</v>
      </c>
      <c r="H1435" s="27" t="str">
        <f ca="1"/>
        <v>ELC_PRIS</v>
      </c>
      <c r="I1435" s="23" t="s">
        <v>21</v>
      </c>
      <c r="J1435" s="24" t="s">
        <v>22</v>
      </c>
      <c r="M1435" s="11"/>
    </row>
    <row r="1436" spans="1:13" x14ac:dyDescent="0.3">
      <c r="A1436" s="27" t="str">
        <v>W08D3H09</v>
      </c>
      <c r="B1436" s="27" t="str">
        <f ca="1"/>
        <v>COST</v>
      </c>
      <c r="C1436" s="27">
        <f ca="1"/>
        <v>2022</v>
      </c>
      <c r="D1436" s="27" t="str">
        <f ca="1"/>
        <v>MEuro22</v>
      </c>
      <c r="E1436" s="27">
        <f ca="1"/>
        <v>-1.21E-2</v>
      </c>
      <c r="F1436" s="27"/>
      <c r="G1436" s="27" t="str">
        <f ca="1"/>
        <v>EXPELC-DKW</v>
      </c>
      <c r="H1436" s="27" t="str">
        <f ca="1"/>
        <v>ELC_PRIS</v>
      </c>
      <c r="I1436" s="23" t="s">
        <v>21</v>
      </c>
      <c r="J1436" s="24" t="s">
        <v>22</v>
      </c>
      <c r="M1436" s="11"/>
    </row>
    <row r="1437" spans="1:13" x14ac:dyDescent="0.3">
      <c r="A1437" s="27" t="str">
        <v>W08D3H10</v>
      </c>
      <c r="B1437" s="27" t="str">
        <f ca="1"/>
        <v>COST</v>
      </c>
      <c r="C1437" s="27">
        <f ca="1"/>
        <v>2022</v>
      </c>
      <c r="D1437" s="27" t="str">
        <f ca="1"/>
        <v>MEuro22</v>
      </c>
      <c r="E1437" s="27">
        <f ca="1"/>
        <v>-0.01</v>
      </c>
      <c r="F1437" s="27"/>
      <c r="G1437" s="27" t="str">
        <f ca="1"/>
        <v>EXPELC-DKW</v>
      </c>
      <c r="H1437" s="27" t="str">
        <f ca="1"/>
        <v>ELC_PRIS</v>
      </c>
      <c r="I1437" s="23" t="s">
        <v>21</v>
      </c>
      <c r="J1437" s="24" t="s">
        <v>22</v>
      </c>
      <c r="M1437" s="11"/>
    </row>
    <row r="1438" spans="1:13" x14ac:dyDescent="0.3">
      <c r="A1438" s="27" t="str">
        <v>W08D3H11</v>
      </c>
      <c r="B1438" s="27" t="str">
        <f ca="1"/>
        <v>COST</v>
      </c>
      <c r="C1438" s="27">
        <f ca="1"/>
        <v>2022</v>
      </c>
      <c r="D1438" s="27" t="str">
        <f ca="1"/>
        <v>MEuro22</v>
      </c>
      <c r="E1438" s="27">
        <f ca="1"/>
        <v>-1.23E-2</v>
      </c>
      <c r="F1438" s="27"/>
      <c r="G1438" s="27" t="str">
        <f ca="1"/>
        <v>EXPELC-DKW</v>
      </c>
      <c r="H1438" s="27" t="str">
        <f ca="1"/>
        <v>ELC_PRIS</v>
      </c>
      <c r="I1438" s="23" t="s">
        <v>21</v>
      </c>
      <c r="J1438" s="24" t="s">
        <v>22</v>
      </c>
      <c r="M1438" s="11"/>
    </row>
    <row r="1439" spans="1:13" x14ac:dyDescent="0.3">
      <c r="A1439" s="27" t="str">
        <v>W08D3H12</v>
      </c>
      <c r="B1439" s="27" t="str">
        <f ca="1"/>
        <v>COST</v>
      </c>
      <c r="C1439" s="27">
        <f ca="1"/>
        <v>2022</v>
      </c>
      <c r="D1439" s="27" t="str">
        <f ca="1"/>
        <v>MEuro22</v>
      </c>
      <c r="E1439" s="27">
        <f ca="1"/>
        <v>-1.2200000000000001E-2</v>
      </c>
      <c r="F1439" s="27"/>
      <c r="G1439" s="27" t="str">
        <f ca="1"/>
        <v>EXPELC-DKW</v>
      </c>
      <c r="H1439" s="27" t="str">
        <f ca="1"/>
        <v>ELC_PRIS</v>
      </c>
      <c r="I1439" s="23" t="s">
        <v>21</v>
      </c>
      <c r="J1439" s="24" t="s">
        <v>22</v>
      </c>
      <c r="M1439" s="11"/>
    </row>
    <row r="1440" spans="1:13" x14ac:dyDescent="0.3">
      <c r="A1440" s="27" t="str">
        <v>W08D3H13</v>
      </c>
      <c r="B1440" s="27" t="str">
        <f ca="1"/>
        <v>COST</v>
      </c>
      <c r="C1440" s="27">
        <f ca="1"/>
        <v>2022</v>
      </c>
      <c r="D1440" s="27" t="str">
        <f ca="1"/>
        <v>MEuro22</v>
      </c>
      <c r="E1440" s="27">
        <f ca="1"/>
        <v>-1.23E-2</v>
      </c>
      <c r="F1440" s="27"/>
      <c r="G1440" s="27" t="str">
        <f ca="1"/>
        <v>EXPELC-DKW</v>
      </c>
      <c r="H1440" s="27" t="str">
        <f ca="1"/>
        <v>ELC_PRIS</v>
      </c>
      <c r="I1440" s="23" t="s">
        <v>21</v>
      </c>
      <c r="J1440" s="24" t="s">
        <v>22</v>
      </c>
      <c r="M1440" s="11"/>
    </row>
    <row r="1441" spans="1:13" x14ac:dyDescent="0.3">
      <c r="A1441" s="27" t="str">
        <v>W08D3H14</v>
      </c>
      <c r="B1441" s="27" t="str">
        <f ca="1"/>
        <v>COST</v>
      </c>
      <c r="C1441" s="27">
        <f ca="1"/>
        <v>2022</v>
      </c>
      <c r="D1441" s="27" t="str">
        <f ca="1"/>
        <v>MEuro22</v>
      </c>
      <c r="E1441" s="27">
        <f ca="1"/>
        <v>-1.2999999999999999E-2</v>
      </c>
      <c r="F1441" s="27"/>
      <c r="G1441" s="27" t="str">
        <f ca="1"/>
        <v>EXPELC-DKW</v>
      </c>
      <c r="H1441" s="27" t="str">
        <f ca="1"/>
        <v>ELC_PRIS</v>
      </c>
      <c r="I1441" s="23" t="s">
        <v>21</v>
      </c>
      <c r="J1441" s="24" t="s">
        <v>22</v>
      </c>
      <c r="M1441" s="11"/>
    </row>
    <row r="1442" spans="1:13" x14ac:dyDescent="0.3">
      <c r="A1442" s="27" t="str">
        <v>W08D3H15</v>
      </c>
      <c r="B1442" s="27" t="str">
        <f ca="1"/>
        <v>COST</v>
      </c>
      <c r="C1442" s="27">
        <f ca="1"/>
        <v>2022</v>
      </c>
      <c r="D1442" s="27" t="str">
        <f ca="1"/>
        <v>MEuro22</v>
      </c>
      <c r="E1442" s="27">
        <f ca="1"/>
        <v>-1.4500000000000001E-2</v>
      </c>
      <c r="F1442" s="27"/>
      <c r="G1442" s="27" t="str">
        <f ca="1"/>
        <v>EXPELC-DKW</v>
      </c>
      <c r="H1442" s="27" t="str">
        <f ca="1"/>
        <v>ELC_PRIS</v>
      </c>
      <c r="I1442" s="23" t="s">
        <v>21</v>
      </c>
      <c r="J1442" s="24" t="s">
        <v>22</v>
      </c>
      <c r="M1442" s="11"/>
    </row>
    <row r="1443" spans="1:13" x14ac:dyDescent="0.3">
      <c r="A1443" s="27" t="str">
        <v>W08D3H16</v>
      </c>
      <c r="B1443" s="27" t="str">
        <f ca="1"/>
        <v>COST</v>
      </c>
      <c r="C1443" s="27">
        <f ca="1"/>
        <v>2022</v>
      </c>
      <c r="D1443" s="27" t="str">
        <f ca="1"/>
        <v>MEuro22</v>
      </c>
      <c r="E1443" s="27">
        <f ca="1"/>
        <v>-1.5699999999999999E-2</v>
      </c>
      <c r="F1443" s="27"/>
      <c r="G1443" s="27" t="str">
        <f ca="1"/>
        <v>EXPELC-DKW</v>
      </c>
      <c r="H1443" s="27" t="str">
        <f ca="1"/>
        <v>ELC_PRIS</v>
      </c>
      <c r="I1443" s="23" t="s">
        <v>21</v>
      </c>
      <c r="J1443" s="24" t="s">
        <v>22</v>
      </c>
      <c r="M1443" s="11"/>
    </row>
    <row r="1444" spans="1:13" x14ac:dyDescent="0.3">
      <c r="A1444" s="27" t="str">
        <v>W08D3H17</v>
      </c>
      <c r="B1444" s="27" t="str">
        <f ca="1"/>
        <v>COST</v>
      </c>
      <c r="C1444" s="27">
        <f ca="1"/>
        <v>2022</v>
      </c>
      <c r="D1444" s="27" t="str">
        <f ca="1"/>
        <v>MEuro22</v>
      </c>
      <c r="E1444" s="27">
        <f ca="1"/>
        <v>-1.7500000000000002E-2</v>
      </c>
      <c r="F1444" s="27"/>
      <c r="G1444" s="27" t="str">
        <f ca="1"/>
        <v>EXPELC-DKW</v>
      </c>
      <c r="H1444" s="27" t="str">
        <f ca="1"/>
        <v>ELC_PRIS</v>
      </c>
      <c r="I1444" s="23" t="s">
        <v>21</v>
      </c>
      <c r="J1444" s="24" t="s">
        <v>22</v>
      </c>
      <c r="M1444" s="11"/>
    </row>
    <row r="1445" spans="1:13" x14ac:dyDescent="0.3">
      <c r="A1445" s="27" t="str">
        <v>W08D3H18</v>
      </c>
      <c r="B1445" s="27" t="str">
        <f ca="1"/>
        <v>COST</v>
      </c>
      <c r="C1445" s="27">
        <f ca="1"/>
        <v>2022</v>
      </c>
      <c r="D1445" s="27" t="str">
        <f ca="1"/>
        <v>MEuro22</v>
      </c>
      <c r="E1445" s="27">
        <f ca="1"/>
        <v>-2.01E-2</v>
      </c>
      <c r="F1445" s="27"/>
      <c r="G1445" s="27" t="str">
        <f ca="1"/>
        <v>EXPELC-DKW</v>
      </c>
      <c r="H1445" s="27" t="str">
        <f ca="1"/>
        <v>ELC_PRIS</v>
      </c>
      <c r="I1445" s="23" t="s">
        <v>21</v>
      </c>
      <c r="J1445" s="24" t="s">
        <v>22</v>
      </c>
      <c r="M1445" s="11"/>
    </row>
    <row r="1446" spans="1:13" x14ac:dyDescent="0.3">
      <c r="A1446" s="27" t="str">
        <v>W08D3H19</v>
      </c>
      <c r="B1446" s="27" t="str">
        <f ca="1"/>
        <v>COST</v>
      </c>
      <c r="C1446" s="27">
        <f ca="1"/>
        <v>2022</v>
      </c>
      <c r="D1446" s="27" t="str">
        <f ca="1"/>
        <v>MEuro22</v>
      </c>
      <c r="E1446" s="27">
        <f ca="1"/>
        <v>-1.9699999999999999E-2</v>
      </c>
      <c r="F1446" s="27"/>
      <c r="G1446" s="27" t="str">
        <f ca="1"/>
        <v>EXPELC-DKW</v>
      </c>
      <c r="H1446" s="27" t="str">
        <f ca="1"/>
        <v>ELC_PRIS</v>
      </c>
      <c r="I1446" s="23" t="s">
        <v>21</v>
      </c>
      <c r="J1446" s="24" t="s">
        <v>22</v>
      </c>
      <c r="M1446" s="11"/>
    </row>
    <row r="1447" spans="1:13" x14ac:dyDescent="0.3">
      <c r="A1447" s="27" t="str">
        <v>W08D3H20</v>
      </c>
      <c r="B1447" s="27" t="str">
        <f ca="1"/>
        <v>COST</v>
      </c>
      <c r="C1447" s="27">
        <f ca="1"/>
        <v>2022</v>
      </c>
      <c r="D1447" s="27" t="str">
        <f ca="1"/>
        <v>MEuro22</v>
      </c>
      <c r="E1447" s="27">
        <f ca="1"/>
        <v>-1.7500000000000002E-2</v>
      </c>
      <c r="F1447" s="27"/>
      <c r="G1447" s="27" t="str">
        <f ca="1"/>
        <v>EXPELC-DKW</v>
      </c>
      <c r="H1447" s="27" t="str">
        <f ca="1"/>
        <v>ELC_PRIS</v>
      </c>
      <c r="I1447" s="23" t="s">
        <v>21</v>
      </c>
      <c r="J1447" s="24" t="s">
        <v>22</v>
      </c>
      <c r="M1447" s="11"/>
    </row>
    <row r="1448" spans="1:13" x14ac:dyDescent="0.3">
      <c r="A1448" s="27" t="str">
        <v>W08D3H21</v>
      </c>
      <c r="B1448" s="27" t="str">
        <f ca="1"/>
        <v>COST</v>
      </c>
      <c r="C1448" s="27">
        <f ca="1"/>
        <v>2022</v>
      </c>
      <c r="D1448" s="27" t="str">
        <f ca="1"/>
        <v>MEuro22</v>
      </c>
      <c r="E1448" s="27">
        <f ca="1"/>
        <v>-1.5900000000000001E-2</v>
      </c>
      <c r="F1448" s="27"/>
      <c r="G1448" s="27" t="str">
        <f ca="1"/>
        <v>EXPELC-DKW</v>
      </c>
      <c r="H1448" s="27" t="str">
        <f ca="1"/>
        <v>ELC_PRIS</v>
      </c>
      <c r="I1448" s="23" t="s">
        <v>21</v>
      </c>
      <c r="J1448" s="24" t="s">
        <v>22</v>
      </c>
      <c r="M1448" s="11"/>
    </row>
    <row r="1449" spans="1:13" x14ac:dyDescent="0.3">
      <c r="A1449" s="27" t="str">
        <v>W08D3H22</v>
      </c>
      <c r="B1449" s="27" t="str">
        <f ca="1"/>
        <v>COST</v>
      </c>
      <c r="C1449" s="27">
        <f ca="1"/>
        <v>2022</v>
      </c>
      <c r="D1449" s="27" t="str">
        <f ca="1"/>
        <v>MEuro22</v>
      </c>
      <c r="E1449" s="27">
        <f ca="1"/>
        <v>-1.4800000000000001E-2</v>
      </c>
      <c r="F1449" s="27"/>
      <c r="G1449" s="27" t="str">
        <f ca="1"/>
        <v>EXPELC-DKW</v>
      </c>
      <c r="H1449" s="27" t="str">
        <f ca="1"/>
        <v>ELC_PRIS</v>
      </c>
      <c r="I1449" s="23" t="s">
        <v>21</v>
      </c>
      <c r="J1449" s="24" t="s">
        <v>22</v>
      </c>
      <c r="M1449" s="11"/>
    </row>
    <row r="1450" spans="1:13" x14ac:dyDescent="0.3">
      <c r="A1450" s="27" t="str">
        <v>W08D3H23</v>
      </c>
      <c r="B1450" s="27" t="str">
        <f ca="1"/>
        <v>COST</v>
      </c>
      <c r="C1450" s="27">
        <f ca="1"/>
        <v>2022</v>
      </c>
      <c r="D1450" s="27" t="str">
        <f ca="1"/>
        <v>MEuro22</v>
      </c>
      <c r="E1450" s="27">
        <f ca="1"/>
        <v>-1.3599999999999999E-2</v>
      </c>
      <c r="F1450" s="27"/>
      <c r="G1450" s="27" t="str">
        <f ca="1"/>
        <v>EXPELC-DKW</v>
      </c>
      <c r="H1450" s="27" t="str">
        <f ca="1"/>
        <v>ELC_PRIS</v>
      </c>
      <c r="I1450" s="23" t="s">
        <v>21</v>
      </c>
      <c r="J1450" s="24" t="s">
        <v>22</v>
      </c>
      <c r="M1450" s="11"/>
    </row>
    <row r="1451" spans="1:13" x14ac:dyDescent="0.3">
      <c r="A1451" s="27" t="str">
        <v>W08D4H00</v>
      </c>
      <c r="B1451" s="27" t="str">
        <f ca="1"/>
        <v>COST</v>
      </c>
      <c r="C1451" s="27">
        <f ca="1"/>
        <v>2022</v>
      </c>
      <c r="D1451" s="27" t="str">
        <f ca="1"/>
        <v>MEuro22</v>
      </c>
      <c r="E1451" s="27">
        <f ca="1"/>
        <v>-1.3899999999999999E-2</v>
      </c>
      <c r="F1451" s="27"/>
      <c r="G1451" s="27" t="str">
        <f ca="1"/>
        <v>EXPELC-DKW</v>
      </c>
      <c r="H1451" s="27" t="str">
        <f ca="1"/>
        <v>ELC_PRIS</v>
      </c>
      <c r="I1451" s="23" t="s">
        <v>21</v>
      </c>
      <c r="J1451" s="24" t="s">
        <v>22</v>
      </c>
      <c r="M1451" s="11"/>
    </row>
    <row r="1452" spans="1:13" x14ac:dyDescent="0.3">
      <c r="A1452" s="27" t="str">
        <v>W08D4H01</v>
      </c>
      <c r="B1452" s="27" t="str">
        <f ca="1"/>
        <v>COST</v>
      </c>
      <c r="C1452" s="27">
        <f ca="1"/>
        <v>2022</v>
      </c>
      <c r="D1452" s="27" t="str">
        <f ca="1"/>
        <v>MEuro22</v>
      </c>
      <c r="E1452" s="27">
        <f ca="1"/>
        <v>-1.38E-2</v>
      </c>
      <c r="F1452" s="27"/>
      <c r="G1452" s="27" t="str">
        <f ca="1"/>
        <v>EXPELC-DKW</v>
      </c>
      <c r="H1452" s="27" t="str">
        <f ca="1"/>
        <v>ELC_PRIS</v>
      </c>
      <c r="I1452" s="23" t="s">
        <v>21</v>
      </c>
      <c r="J1452" s="24" t="s">
        <v>22</v>
      </c>
      <c r="M1452" s="11"/>
    </row>
    <row r="1453" spans="1:13" x14ac:dyDescent="0.3">
      <c r="A1453" s="27" t="str">
        <v>W08D4H02</v>
      </c>
      <c r="B1453" s="27" t="str">
        <f ca="1"/>
        <v>COST</v>
      </c>
      <c r="C1453" s="27">
        <f ca="1"/>
        <v>2022</v>
      </c>
      <c r="D1453" s="27" t="str">
        <f ca="1"/>
        <v>MEuro22</v>
      </c>
      <c r="E1453" s="27">
        <f ca="1"/>
        <v>-1.34E-2</v>
      </c>
      <c r="F1453" s="27"/>
      <c r="G1453" s="27" t="str">
        <f ca="1"/>
        <v>EXPELC-DKW</v>
      </c>
      <c r="H1453" s="27" t="str">
        <f ca="1"/>
        <v>ELC_PRIS</v>
      </c>
      <c r="I1453" s="23" t="s">
        <v>21</v>
      </c>
      <c r="J1453" s="24" t="s">
        <v>22</v>
      </c>
      <c r="M1453" s="11"/>
    </row>
    <row r="1454" spans="1:13" x14ac:dyDescent="0.3">
      <c r="A1454" s="27" t="str">
        <v>W08D4H03</v>
      </c>
      <c r="B1454" s="27" t="str">
        <f ca="1"/>
        <v>COST</v>
      </c>
      <c r="C1454" s="27">
        <f ca="1"/>
        <v>2022</v>
      </c>
      <c r="D1454" s="27" t="str">
        <f ca="1"/>
        <v>MEuro22</v>
      </c>
      <c r="E1454" s="27">
        <f ca="1"/>
        <v>-1.29E-2</v>
      </c>
      <c r="F1454" s="27"/>
      <c r="G1454" s="27" t="str">
        <f ca="1"/>
        <v>EXPELC-DKW</v>
      </c>
      <c r="H1454" s="27" t="str">
        <f ca="1"/>
        <v>ELC_PRIS</v>
      </c>
      <c r="I1454" s="23" t="s">
        <v>21</v>
      </c>
      <c r="J1454" s="24" t="s">
        <v>22</v>
      </c>
      <c r="M1454" s="11"/>
    </row>
    <row r="1455" spans="1:13" x14ac:dyDescent="0.3">
      <c r="A1455" s="27" t="str">
        <v>W08D4H04</v>
      </c>
      <c r="B1455" s="27" t="str">
        <f ca="1"/>
        <v>COST</v>
      </c>
      <c r="C1455" s="27">
        <f ca="1"/>
        <v>2022</v>
      </c>
      <c r="D1455" s="27" t="str">
        <f ca="1"/>
        <v>MEuro22</v>
      </c>
      <c r="E1455" s="27">
        <f ca="1"/>
        <v>-1.2999999999999999E-2</v>
      </c>
      <c r="F1455" s="27"/>
      <c r="G1455" s="27" t="str">
        <f ca="1"/>
        <v>EXPELC-DKW</v>
      </c>
      <c r="H1455" s="27" t="str">
        <f ca="1"/>
        <v>ELC_PRIS</v>
      </c>
      <c r="I1455" s="23" t="s">
        <v>21</v>
      </c>
      <c r="J1455" s="24" t="s">
        <v>22</v>
      </c>
      <c r="M1455" s="11"/>
    </row>
    <row r="1456" spans="1:13" x14ac:dyDescent="0.3">
      <c r="A1456" s="27" t="str">
        <v>W08D4H05</v>
      </c>
      <c r="B1456" s="27" t="str">
        <f ca="1"/>
        <v>COST</v>
      </c>
      <c r="C1456" s="27">
        <f ca="1"/>
        <v>2022</v>
      </c>
      <c r="D1456" s="27" t="str">
        <f ca="1"/>
        <v>MEuro22</v>
      </c>
      <c r="E1456" s="27">
        <f ca="1"/>
        <v>-1.3899999999999999E-2</v>
      </c>
      <c r="F1456" s="27"/>
      <c r="G1456" s="27" t="str">
        <f ca="1"/>
        <v>EXPELC-DKW</v>
      </c>
      <c r="H1456" s="27" t="str">
        <f ca="1"/>
        <v>ELC_PRIS</v>
      </c>
      <c r="I1456" s="23" t="s">
        <v>21</v>
      </c>
      <c r="J1456" s="24" t="s">
        <v>22</v>
      </c>
      <c r="M1456" s="11"/>
    </row>
    <row r="1457" spans="1:13" x14ac:dyDescent="0.3">
      <c r="A1457" s="27" t="str">
        <v>W08D4H06</v>
      </c>
      <c r="B1457" s="27" t="str">
        <f ca="1"/>
        <v>COST</v>
      </c>
      <c r="C1457" s="27">
        <f ca="1"/>
        <v>2022</v>
      </c>
      <c r="D1457" s="27" t="str">
        <f ca="1"/>
        <v>MEuro22</v>
      </c>
      <c r="E1457" s="27">
        <f ca="1"/>
        <v>-1.6199999999999999E-2</v>
      </c>
      <c r="F1457" s="27"/>
      <c r="G1457" s="27" t="str">
        <f ca="1"/>
        <v>EXPELC-DKW</v>
      </c>
      <c r="H1457" s="27" t="str">
        <f ca="1"/>
        <v>ELC_PRIS</v>
      </c>
      <c r="I1457" s="23" t="s">
        <v>21</v>
      </c>
      <c r="J1457" s="24" t="s">
        <v>22</v>
      </c>
      <c r="M1457" s="11"/>
    </row>
    <row r="1458" spans="1:13" x14ac:dyDescent="0.3">
      <c r="A1458" s="27" t="str">
        <v>W08D4H07</v>
      </c>
      <c r="B1458" s="27" t="str">
        <f ca="1"/>
        <v>COST</v>
      </c>
      <c r="C1458" s="27">
        <f ca="1"/>
        <v>2022</v>
      </c>
      <c r="D1458" s="27" t="str">
        <f ca="1"/>
        <v>MEuro22</v>
      </c>
      <c r="E1458" s="27">
        <f ca="1"/>
        <v>-1.83E-2</v>
      </c>
      <c r="F1458" s="27"/>
      <c r="G1458" s="27" t="str">
        <f ca="1"/>
        <v>EXPELC-DKW</v>
      </c>
      <c r="H1458" s="27" t="str">
        <f ca="1"/>
        <v>ELC_PRIS</v>
      </c>
      <c r="I1458" s="23" t="s">
        <v>21</v>
      </c>
      <c r="J1458" s="24" t="s">
        <v>22</v>
      </c>
      <c r="M1458" s="11"/>
    </row>
    <row r="1459" spans="1:13" x14ac:dyDescent="0.3">
      <c r="A1459" s="27" t="str">
        <v>W08D4H08</v>
      </c>
      <c r="B1459" s="27" t="str">
        <f ca="1"/>
        <v>COST</v>
      </c>
      <c r="C1459" s="27">
        <f ca="1"/>
        <v>2022</v>
      </c>
      <c r="D1459" s="27" t="str">
        <f ca="1"/>
        <v>MEuro22</v>
      </c>
      <c r="E1459" s="27">
        <f ca="1"/>
        <v>-1.8700000000000001E-2</v>
      </c>
      <c r="F1459" s="27"/>
      <c r="G1459" s="27" t="str">
        <f ca="1"/>
        <v>EXPELC-DKW</v>
      </c>
      <c r="H1459" s="27" t="str">
        <f ca="1"/>
        <v>ELC_PRIS</v>
      </c>
      <c r="I1459" s="23" t="s">
        <v>21</v>
      </c>
      <c r="J1459" s="24" t="s">
        <v>22</v>
      </c>
      <c r="M1459" s="11"/>
    </row>
    <row r="1460" spans="1:13" x14ac:dyDescent="0.3">
      <c r="A1460" s="27" t="str">
        <v>W08D4H09</v>
      </c>
      <c r="B1460" s="27" t="str">
        <f ca="1"/>
        <v>COST</v>
      </c>
      <c r="C1460" s="27">
        <f ca="1"/>
        <v>2022</v>
      </c>
      <c r="D1460" s="27" t="str">
        <f ca="1"/>
        <v>MEuro22</v>
      </c>
      <c r="E1460" s="27">
        <f ca="1"/>
        <v>-1.6500000000000001E-2</v>
      </c>
      <c r="F1460" s="27"/>
      <c r="G1460" s="27" t="str">
        <f ca="1"/>
        <v>EXPELC-DKW</v>
      </c>
      <c r="H1460" s="27" t="str">
        <f ca="1"/>
        <v>ELC_PRIS</v>
      </c>
      <c r="I1460" s="23" t="s">
        <v>21</v>
      </c>
      <c r="J1460" s="24" t="s">
        <v>22</v>
      </c>
      <c r="M1460" s="11"/>
    </row>
    <row r="1461" spans="1:13" x14ac:dyDescent="0.3">
      <c r="A1461" s="27" t="str">
        <v>W08D4H10</v>
      </c>
      <c r="B1461" s="27" t="str">
        <f ca="1"/>
        <v>COST</v>
      </c>
      <c r="C1461" s="27">
        <f ca="1"/>
        <v>2022</v>
      </c>
      <c r="D1461" s="27" t="str">
        <f ca="1"/>
        <v>MEuro22</v>
      </c>
      <c r="E1461" s="27">
        <f ca="1"/>
        <v>-1.49E-2</v>
      </c>
      <c r="F1461" s="27"/>
      <c r="G1461" s="27" t="str">
        <f ca="1"/>
        <v>EXPELC-DKW</v>
      </c>
      <c r="H1461" s="27" t="str">
        <f ca="1"/>
        <v>ELC_PRIS</v>
      </c>
      <c r="I1461" s="23" t="s">
        <v>21</v>
      </c>
      <c r="J1461" s="24" t="s">
        <v>22</v>
      </c>
      <c r="M1461" s="11"/>
    </row>
    <row r="1462" spans="1:13" x14ac:dyDescent="0.3">
      <c r="A1462" s="27" t="str">
        <v>W08D4H11</v>
      </c>
      <c r="B1462" s="27" t="str">
        <f ca="1"/>
        <v>COST</v>
      </c>
      <c r="C1462" s="27">
        <f ca="1"/>
        <v>2022</v>
      </c>
      <c r="D1462" s="27" t="str">
        <f ca="1"/>
        <v>MEuro22</v>
      </c>
      <c r="E1462" s="27">
        <f ca="1"/>
        <v>-1.43E-2</v>
      </c>
      <c r="F1462" s="27"/>
      <c r="G1462" s="27" t="str">
        <f ca="1"/>
        <v>EXPELC-DKW</v>
      </c>
      <c r="H1462" s="27" t="str">
        <f ca="1"/>
        <v>ELC_PRIS</v>
      </c>
      <c r="I1462" s="23" t="s">
        <v>21</v>
      </c>
      <c r="J1462" s="24" t="s">
        <v>22</v>
      </c>
      <c r="M1462" s="11"/>
    </row>
    <row r="1463" spans="1:13" x14ac:dyDescent="0.3">
      <c r="A1463" s="27" t="str">
        <v>W08D4H12</v>
      </c>
      <c r="B1463" s="27" t="str">
        <f ca="1"/>
        <v>COST</v>
      </c>
      <c r="C1463" s="27">
        <f ca="1"/>
        <v>2022</v>
      </c>
      <c r="D1463" s="27" t="str">
        <f ca="1"/>
        <v>MEuro22</v>
      </c>
      <c r="E1463" s="27">
        <f ca="1"/>
        <v>-1.3599999999999999E-2</v>
      </c>
      <c r="F1463" s="27"/>
      <c r="G1463" s="27" t="str">
        <f ca="1"/>
        <v>EXPELC-DKW</v>
      </c>
      <c r="H1463" s="27" t="str">
        <f ca="1"/>
        <v>ELC_PRIS</v>
      </c>
      <c r="I1463" s="23" t="s">
        <v>21</v>
      </c>
      <c r="J1463" s="24" t="s">
        <v>22</v>
      </c>
      <c r="M1463" s="11"/>
    </row>
    <row r="1464" spans="1:13" x14ac:dyDescent="0.3">
      <c r="A1464" s="27" t="str">
        <v>W08D4H13</v>
      </c>
      <c r="B1464" s="27" t="str">
        <f ca="1"/>
        <v>COST</v>
      </c>
      <c r="C1464" s="27">
        <f ca="1"/>
        <v>2022</v>
      </c>
      <c r="D1464" s="27" t="str">
        <f ca="1"/>
        <v>MEuro22</v>
      </c>
      <c r="E1464" s="27">
        <f ca="1"/>
        <v>-1.2999999999999999E-2</v>
      </c>
      <c r="F1464" s="27"/>
      <c r="G1464" s="27" t="str">
        <f ca="1"/>
        <v>EXPELC-DKW</v>
      </c>
      <c r="H1464" s="27" t="str">
        <f ca="1"/>
        <v>ELC_PRIS</v>
      </c>
      <c r="I1464" s="23" t="s">
        <v>21</v>
      </c>
      <c r="J1464" s="24" t="s">
        <v>22</v>
      </c>
      <c r="M1464" s="11"/>
    </row>
    <row r="1465" spans="1:13" x14ac:dyDescent="0.3">
      <c r="A1465" s="27" t="str">
        <v>W08D4H14</v>
      </c>
      <c r="B1465" s="27" t="str">
        <f ca="1"/>
        <v>COST</v>
      </c>
      <c r="C1465" s="27">
        <f ca="1"/>
        <v>2022</v>
      </c>
      <c r="D1465" s="27" t="str">
        <f ca="1"/>
        <v>MEuro22</v>
      </c>
      <c r="E1465" s="27">
        <f ca="1"/>
        <v>-1.3100000000000001E-2</v>
      </c>
      <c r="F1465" s="27"/>
      <c r="G1465" s="27" t="str">
        <f ca="1"/>
        <v>EXPELC-DKW</v>
      </c>
      <c r="H1465" s="27" t="str">
        <f ca="1"/>
        <v>ELC_PRIS</v>
      </c>
      <c r="I1465" s="23" t="s">
        <v>21</v>
      </c>
      <c r="J1465" s="24" t="s">
        <v>22</v>
      </c>
      <c r="M1465" s="11"/>
    </row>
    <row r="1466" spans="1:13" x14ac:dyDescent="0.3">
      <c r="A1466" s="27" t="str">
        <v>W08D4H15</v>
      </c>
      <c r="B1466" s="27" t="str">
        <f ca="1"/>
        <v>COST</v>
      </c>
      <c r="C1466" s="27">
        <f ca="1"/>
        <v>2022</v>
      </c>
      <c r="D1466" s="27" t="str">
        <f ca="1"/>
        <v>MEuro22</v>
      </c>
      <c r="E1466" s="27">
        <f ca="1"/>
        <v>-1.3899999999999999E-2</v>
      </c>
      <c r="F1466" s="27"/>
      <c r="G1466" s="27" t="str">
        <f ca="1"/>
        <v>EXPELC-DKW</v>
      </c>
      <c r="H1466" s="27" t="str">
        <f ca="1"/>
        <v>ELC_PRIS</v>
      </c>
      <c r="I1466" s="23" t="s">
        <v>21</v>
      </c>
      <c r="J1466" s="24" t="s">
        <v>22</v>
      </c>
      <c r="M1466" s="11"/>
    </row>
    <row r="1467" spans="1:13" x14ac:dyDescent="0.3">
      <c r="A1467" s="27" t="str">
        <v>W08D4H16</v>
      </c>
      <c r="B1467" s="27" t="str">
        <f ca="1"/>
        <v>COST</v>
      </c>
      <c r="C1467" s="27">
        <f ca="1"/>
        <v>2022</v>
      </c>
      <c r="D1467" s="27" t="str">
        <f ca="1"/>
        <v>MEuro22</v>
      </c>
      <c r="E1467" s="27">
        <f ca="1"/>
        <v>-1.5100000000000001E-2</v>
      </c>
      <c r="F1467" s="27"/>
      <c r="G1467" s="27" t="str">
        <f ca="1"/>
        <v>EXPELC-DKW</v>
      </c>
      <c r="H1467" s="27" t="str">
        <f ca="1"/>
        <v>ELC_PRIS</v>
      </c>
      <c r="I1467" s="23" t="s">
        <v>21</v>
      </c>
      <c r="J1467" s="24" t="s">
        <v>22</v>
      </c>
      <c r="M1467" s="11"/>
    </row>
    <row r="1468" spans="1:13" x14ac:dyDescent="0.3">
      <c r="A1468" s="27" t="str">
        <v>W08D4H17</v>
      </c>
      <c r="B1468" s="27" t="str">
        <f ca="1"/>
        <v>COST</v>
      </c>
      <c r="C1468" s="27">
        <f ca="1"/>
        <v>2022</v>
      </c>
      <c r="D1468" s="27" t="str">
        <f ca="1"/>
        <v>MEuro22</v>
      </c>
      <c r="E1468" s="27">
        <f ca="1"/>
        <v>-1.7600000000000001E-2</v>
      </c>
      <c r="F1468" s="27"/>
      <c r="G1468" s="27" t="str">
        <f ca="1"/>
        <v>EXPELC-DKW</v>
      </c>
      <c r="H1468" s="27" t="str">
        <f ca="1"/>
        <v>ELC_PRIS</v>
      </c>
      <c r="I1468" s="23" t="s">
        <v>21</v>
      </c>
      <c r="J1468" s="24" t="s">
        <v>22</v>
      </c>
      <c r="M1468" s="11"/>
    </row>
    <row r="1469" spans="1:13" x14ac:dyDescent="0.3">
      <c r="A1469" s="27" t="str">
        <v>W08D4H18</v>
      </c>
      <c r="B1469" s="27" t="str">
        <f ca="1"/>
        <v>COST</v>
      </c>
      <c r="C1469" s="27">
        <f ca="1"/>
        <v>2022</v>
      </c>
      <c r="D1469" s="27" t="str">
        <f ca="1"/>
        <v>MEuro22</v>
      </c>
      <c r="E1469" s="27">
        <f ca="1"/>
        <v>-2.1399999999999999E-2</v>
      </c>
      <c r="F1469" s="27"/>
      <c r="G1469" s="27" t="str">
        <f ca="1"/>
        <v>EXPELC-DKW</v>
      </c>
      <c r="H1469" s="27" t="str">
        <f ca="1"/>
        <v>ELC_PRIS</v>
      </c>
      <c r="I1469" s="23" t="s">
        <v>21</v>
      </c>
      <c r="J1469" s="24" t="s">
        <v>22</v>
      </c>
      <c r="M1469" s="11"/>
    </row>
    <row r="1470" spans="1:13" x14ac:dyDescent="0.3">
      <c r="A1470" s="27" t="str">
        <v>W08D4H19</v>
      </c>
      <c r="B1470" s="27" t="str">
        <f ca="1"/>
        <v>COST</v>
      </c>
      <c r="C1470" s="27">
        <f ca="1"/>
        <v>2022</v>
      </c>
      <c r="D1470" s="27" t="str">
        <f ca="1"/>
        <v>MEuro22</v>
      </c>
      <c r="E1470" s="27">
        <f ca="1"/>
        <v>-2.1399999999999999E-2</v>
      </c>
      <c r="F1470" s="27"/>
      <c r="G1470" s="27" t="str">
        <f ca="1"/>
        <v>EXPELC-DKW</v>
      </c>
      <c r="H1470" s="27" t="str">
        <f ca="1"/>
        <v>ELC_PRIS</v>
      </c>
      <c r="I1470" s="23" t="s">
        <v>21</v>
      </c>
      <c r="J1470" s="24" t="s">
        <v>22</v>
      </c>
      <c r="M1470" s="11"/>
    </row>
    <row r="1471" spans="1:13" x14ac:dyDescent="0.3">
      <c r="A1471" s="27" t="str">
        <v>W08D4H20</v>
      </c>
      <c r="B1471" s="27" t="str">
        <f ca="1"/>
        <v>COST</v>
      </c>
      <c r="C1471" s="27">
        <f ca="1"/>
        <v>2022</v>
      </c>
      <c r="D1471" s="27" t="str">
        <f ca="1"/>
        <v>MEuro22</v>
      </c>
      <c r="E1471" s="27">
        <f ca="1"/>
        <v>-1.78E-2</v>
      </c>
      <c r="F1471" s="27"/>
      <c r="G1471" s="27" t="str">
        <f ca="1"/>
        <v>EXPELC-DKW</v>
      </c>
      <c r="H1471" s="27" t="str">
        <f ca="1"/>
        <v>ELC_PRIS</v>
      </c>
      <c r="I1471" s="23" t="s">
        <v>21</v>
      </c>
      <c r="J1471" s="24" t="s">
        <v>22</v>
      </c>
      <c r="M1471" s="11"/>
    </row>
    <row r="1472" spans="1:13" x14ac:dyDescent="0.3">
      <c r="A1472" s="27" t="str">
        <v>W08D4H21</v>
      </c>
      <c r="B1472" s="27" t="str">
        <f ca="1"/>
        <v>COST</v>
      </c>
      <c r="C1472" s="27">
        <f ca="1"/>
        <v>2022</v>
      </c>
      <c r="D1472" s="27" t="str">
        <f ca="1"/>
        <v>MEuro22</v>
      </c>
      <c r="E1472" s="27">
        <f ca="1"/>
        <v>-1.6E-2</v>
      </c>
      <c r="F1472" s="27"/>
      <c r="G1472" s="27" t="str">
        <f ca="1"/>
        <v>EXPELC-DKW</v>
      </c>
      <c r="H1472" s="27" t="str">
        <f ca="1"/>
        <v>ELC_PRIS</v>
      </c>
      <c r="I1472" s="23" t="s">
        <v>21</v>
      </c>
      <c r="J1472" s="24" t="s">
        <v>22</v>
      </c>
      <c r="M1472" s="11"/>
    </row>
    <row r="1473" spans="1:13" x14ac:dyDescent="0.3">
      <c r="A1473" s="27" t="str">
        <v>W08D4H22</v>
      </c>
      <c r="B1473" s="27" t="str">
        <f ca="1"/>
        <v>COST</v>
      </c>
      <c r="C1473" s="27">
        <f ca="1"/>
        <v>2022</v>
      </c>
      <c r="D1473" s="27" t="str">
        <f ca="1"/>
        <v>MEuro22</v>
      </c>
      <c r="E1473" s="27">
        <f ca="1"/>
        <v>-1.47E-2</v>
      </c>
      <c r="F1473" s="27"/>
      <c r="G1473" s="27" t="str">
        <f ca="1"/>
        <v>EXPELC-DKW</v>
      </c>
      <c r="H1473" s="27" t="str">
        <f ca="1"/>
        <v>ELC_PRIS</v>
      </c>
      <c r="I1473" s="23" t="s">
        <v>21</v>
      </c>
      <c r="J1473" s="24" t="s">
        <v>22</v>
      </c>
      <c r="M1473" s="11"/>
    </row>
    <row r="1474" spans="1:13" x14ac:dyDescent="0.3">
      <c r="A1474" s="27" t="str">
        <v>W08D4H23</v>
      </c>
      <c r="B1474" s="27" t="str">
        <f ca="1"/>
        <v>COST</v>
      </c>
      <c r="C1474" s="27">
        <f ca="1"/>
        <v>2022</v>
      </c>
      <c r="D1474" s="27" t="str">
        <f ca="1"/>
        <v>MEuro22</v>
      </c>
      <c r="E1474" s="27">
        <f ca="1"/>
        <v>-1.3899999999999999E-2</v>
      </c>
      <c r="F1474" s="27"/>
      <c r="G1474" s="27" t="str">
        <f ca="1"/>
        <v>EXPELC-DKW</v>
      </c>
      <c r="H1474" s="27" t="str">
        <f ca="1"/>
        <v>ELC_PRIS</v>
      </c>
      <c r="I1474" s="23" t="s">
        <v>21</v>
      </c>
      <c r="J1474" s="24" t="s">
        <v>22</v>
      </c>
      <c r="M1474" s="11"/>
    </row>
    <row r="1475" spans="1:13" x14ac:dyDescent="0.3">
      <c r="A1475" s="27" t="str">
        <v>W08D5H00</v>
      </c>
      <c r="B1475" s="27" t="str">
        <f ca="1"/>
        <v>COST</v>
      </c>
      <c r="C1475" s="27">
        <f ca="1"/>
        <v>2022</v>
      </c>
      <c r="D1475" s="27" t="str">
        <f ca="1"/>
        <v>MEuro22</v>
      </c>
      <c r="E1475" s="27">
        <f ca="1"/>
        <v>-1.84E-2</v>
      </c>
      <c r="F1475" s="27"/>
      <c r="G1475" s="27" t="str">
        <f ca="1"/>
        <v>EXPELC-DKW</v>
      </c>
      <c r="H1475" s="27" t="str">
        <f ca="1"/>
        <v>ELC_PRIS</v>
      </c>
      <c r="I1475" s="23" t="s">
        <v>21</v>
      </c>
      <c r="J1475" s="24" t="s">
        <v>22</v>
      </c>
      <c r="M1475" s="11"/>
    </row>
    <row r="1476" spans="1:13" x14ac:dyDescent="0.3">
      <c r="A1476" s="27" t="str">
        <v>W08D5H01</v>
      </c>
      <c r="B1476" s="27" t="str">
        <f ca="1"/>
        <v>COST</v>
      </c>
      <c r="C1476" s="27">
        <f ca="1"/>
        <v>2022</v>
      </c>
      <c r="D1476" s="27" t="str">
        <f ca="1"/>
        <v>MEuro22</v>
      </c>
      <c r="E1476" s="27">
        <f ca="1"/>
        <v>-1.7899999999999999E-2</v>
      </c>
      <c r="F1476" s="27"/>
      <c r="G1476" s="27" t="str">
        <f ca="1"/>
        <v>EXPELC-DKW</v>
      </c>
      <c r="H1476" s="27" t="str">
        <f ca="1"/>
        <v>ELC_PRIS</v>
      </c>
      <c r="I1476" s="23" t="s">
        <v>21</v>
      </c>
      <c r="J1476" s="24" t="s">
        <v>22</v>
      </c>
      <c r="M1476" s="11"/>
    </row>
    <row r="1477" spans="1:13" x14ac:dyDescent="0.3">
      <c r="A1477" s="27" t="str">
        <v>W08D5H02</v>
      </c>
      <c r="B1477" s="27" t="str">
        <f ca="1"/>
        <v>COST</v>
      </c>
      <c r="C1477" s="27">
        <f ca="1"/>
        <v>2022</v>
      </c>
      <c r="D1477" s="27" t="str">
        <f ca="1"/>
        <v>MEuro22</v>
      </c>
      <c r="E1477" s="27">
        <f ca="1"/>
        <v>-1.7500000000000002E-2</v>
      </c>
      <c r="F1477" s="27"/>
      <c r="G1477" s="27" t="str">
        <f ca="1"/>
        <v>EXPELC-DKW</v>
      </c>
      <c r="H1477" s="27" t="str">
        <f ca="1"/>
        <v>ELC_PRIS</v>
      </c>
      <c r="I1477" s="23" t="s">
        <v>21</v>
      </c>
      <c r="J1477" s="24" t="s">
        <v>22</v>
      </c>
      <c r="M1477" s="11"/>
    </row>
    <row r="1478" spans="1:13" x14ac:dyDescent="0.3">
      <c r="A1478" s="27" t="str">
        <v>W08D5H03</v>
      </c>
      <c r="B1478" s="27" t="str">
        <f ca="1"/>
        <v>COST</v>
      </c>
      <c r="C1478" s="27">
        <f ca="1"/>
        <v>2022</v>
      </c>
      <c r="D1478" s="27" t="str">
        <f ca="1"/>
        <v>MEuro22</v>
      </c>
      <c r="E1478" s="27">
        <f ca="1"/>
        <v>-1.7000000000000001E-2</v>
      </c>
      <c r="F1478" s="27"/>
      <c r="G1478" s="27" t="str">
        <f ca="1"/>
        <v>EXPELC-DKW</v>
      </c>
      <c r="H1478" s="27" t="str">
        <f ca="1"/>
        <v>ELC_PRIS</v>
      </c>
      <c r="I1478" s="23" t="s">
        <v>21</v>
      </c>
      <c r="J1478" s="24" t="s">
        <v>22</v>
      </c>
      <c r="M1478" s="11"/>
    </row>
    <row r="1479" spans="1:13" x14ac:dyDescent="0.3">
      <c r="A1479" s="27" t="str">
        <v>W08D5H04</v>
      </c>
      <c r="B1479" s="27" t="str">
        <f ca="1"/>
        <v>COST</v>
      </c>
      <c r="C1479" s="27">
        <f ca="1"/>
        <v>2022</v>
      </c>
      <c r="D1479" s="27" t="str">
        <f ca="1"/>
        <v>MEuro22</v>
      </c>
      <c r="E1479" s="27">
        <f ca="1"/>
        <v>-1.7100000000000001E-2</v>
      </c>
      <c r="F1479" s="27"/>
      <c r="G1479" s="27" t="str">
        <f ca="1"/>
        <v>EXPELC-DKW</v>
      </c>
      <c r="H1479" s="27" t="str">
        <f ca="1"/>
        <v>ELC_PRIS</v>
      </c>
      <c r="I1479" s="23" t="s">
        <v>21</v>
      </c>
      <c r="J1479" s="24" t="s">
        <v>22</v>
      </c>
      <c r="M1479" s="11"/>
    </row>
    <row r="1480" spans="1:13" x14ac:dyDescent="0.3">
      <c r="A1480" s="27" t="str">
        <v>W08D5H05</v>
      </c>
      <c r="B1480" s="27" t="str">
        <f ca="1"/>
        <v>COST</v>
      </c>
      <c r="C1480" s="27">
        <f ca="1"/>
        <v>2022</v>
      </c>
      <c r="D1480" s="27" t="str">
        <f ca="1"/>
        <v>MEuro22</v>
      </c>
      <c r="E1480" s="27">
        <f ca="1"/>
        <v>-1.84E-2</v>
      </c>
      <c r="F1480" s="27"/>
      <c r="G1480" s="27" t="str">
        <f ca="1"/>
        <v>EXPELC-DKW</v>
      </c>
      <c r="H1480" s="27" t="str">
        <f ca="1"/>
        <v>ELC_PRIS</v>
      </c>
      <c r="I1480" s="23" t="s">
        <v>21</v>
      </c>
      <c r="J1480" s="24" t="s">
        <v>22</v>
      </c>
      <c r="M1480" s="11"/>
    </row>
    <row r="1481" spans="1:13" x14ac:dyDescent="0.3">
      <c r="A1481" s="27" t="str">
        <v>W08D5H06</v>
      </c>
      <c r="B1481" s="27" t="str">
        <f ca="1"/>
        <v>COST</v>
      </c>
      <c r="C1481" s="27">
        <f ca="1"/>
        <v>2022</v>
      </c>
      <c r="D1481" s="27" t="str">
        <f ca="1"/>
        <v>MEuro22</v>
      </c>
      <c r="E1481" s="27">
        <f ca="1"/>
        <v>-2.06E-2</v>
      </c>
      <c r="F1481" s="27"/>
      <c r="G1481" s="27" t="str">
        <f ca="1"/>
        <v>EXPELC-DKW</v>
      </c>
      <c r="H1481" s="27" t="str">
        <f ca="1"/>
        <v>ELC_PRIS</v>
      </c>
      <c r="I1481" s="23" t="s">
        <v>21</v>
      </c>
      <c r="J1481" s="24" t="s">
        <v>22</v>
      </c>
      <c r="M1481" s="11"/>
    </row>
    <row r="1482" spans="1:13" x14ac:dyDescent="0.3">
      <c r="A1482" s="27" t="str">
        <v>W08D5H07</v>
      </c>
      <c r="B1482" s="27" t="str">
        <f ca="1"/>
        <v>COST</v>
      </c>
      <c r="C1482" s="27">
        <f ca="1"/>
        <v>2022</v>
      </c>
      <c r="D1482" s="27" t="str">
        <f ca="1"/>
        <v>MEuro22</v>
      </c>
      <c r="E1482" s="27">
        <f ca="1"/>
        <v>-2.2499999999999999E-2</v>
      </c>
      <c r="F1482" s="27"/>
      <c r="G1482" s="27" t="str">
        <f ca="1"/>
        <v>EXPELC-DKW</v>
      </c>
      <c r="H1482" s="27" t="str">
        <f ca="1"/>
        <v>ELC_PRIS</v>
      </c>
      <c r="I1482" s="23" t="s">
        <v>21</v>
      </c>
      <c r="J1482" s="24" t="s">
        <v>22</v>
      </c>
      <c r="M1482" s="11"/>
    </row>
    <row r="1483" spans="1:13" x14ac:dyDescent="0.3">
      <c r="A1483" s="27" t="str">
        <v>W08D5H08</v>
      </c>
      <c r="B1483" s="27" t="str">
        <f ca="1"/>
        <v>COST</v>
      </c>
      <c r="C1483" s="27">
        <f ca="1"/>
        <v>2022</v>
      </c>
      <c r="D1483" s="27" t="str">
        <f ca="1"/>
        <v>MEuro22</v>
      </c>
      <c r="E1483" s="27">
        <f ca="1"/>
        <v>-2.2200000000000001E-2</v>
      </c>
      <c r="F1483" s="27"/>
      <c r="G1483" s="27" t="str">
        <f ca="1"/>
        <v>EXPELC-DKW</v>
      </c>
      <c r="H1483" s="27" t="str">
        <f ca="1"/>
        <v>ELC_PRIS</v>
      </c>
      <c r="I1483" s="23" t="s">
        <v>21</v>
      </c>
      <c r="J1483" s="24" t="s">
        <v>22</v>
      </c>
      <c r="M1483" s="11"/>
    </row>
    <row r="1484" spans="1:13" x14ac:dyDescent="0.3">
      <c r="A1484" s="27" t="str">
        <v>W08D5H09</v>
      </c>
      <c r="B1484" s="27" t="str">
        <f ca="1"/>
        <v>COST</v>
      </c>
      <c r="C1484" s="27">
        <f ca="1"/>
        <v>2022</v>
      </c>
      <c r="D1484" s="27" t="str">
        <f ca="1"/>
        <v>MEuro22</v>
      </c>
      <c r="E1484" s="27">
        <f ca="1"/>
        <v>-0.02</v>
      </c>
      <c r="F1484" s="27"/>
      <c r="G1484" s="27" t="str">
        <f ca="1"/>
        <v>EXPELC-DKW</v>
      </c>
      <c r="H1484" s="27" t="str">
        <f ca="1"/>
        <v>ELC_PRIS</v>
      </c>
      <c r="I1484" s="23" t="s">
        <v>21</v>
      </c>
      <c r="J1484" s="24" t="s">
        <v>22</v>
      </c>
      <c r="M1484" s="11"/>
    </row>
    <row r="1485" spans="1:13" x14ac:dyDescent="0.3">
      <c r="A1485" s="27" t="str">
        <v>W08D5H10</v>
      </c>
      <c r="B1485" s="27" t="str">
        <f ca="1"/>
        <v>COST</v>
      </c>
      <c r="C1485" s="27">
        <f ca="1"/>
        <v>2022</v>
      </c>
      <c r="D1485" s="27" t="str">
        <f ca="1"/>
        <v>MEuro22</v>
      </c>
      <c r="E1485" s="27">
        <f ca="1"/>
        <v>-1.6400000000000001E-2</v>
      </c>
      <c r="F1485" s="27"/>
      <c r="G1485" s="27" t="str">
        <f ca="1"/>
        <v>EXPELC-DKW</v>
      </c>
      <c r="H1485" s="27" t="str">
        <f ca="1"/>
        <v>ELC_PRIS</v>
      </c>
      <c r="I1485" s="23" t="s">
        <v>21</v>
      </c>
      <c r="J1485" s="24" t="s">
        <v>22</v>
      </c>
      <c r="M1485" s="11"/>
    </row>
    <row r="1486" spans="1:13" x14ac:dyDescent="0.3">
      <c r="A1486" s="27" t="str">
        <v>W08D5H11</v>
      </c>
      <c r="B1486" s="27" t="str">
        <f ca="1"/>
        <v>COST</v>
      </c>
      <c r="C1486" s="27">
        <f ca="1"/>
        <v>2022</v>
      </c>
      <c r="D1486" s="27" t="str">
        <f ca="1"/>
        <v>MEuro22</v>
      </c>
      <c r="E1486" s="27">
        <f ca="1"/>
        <v>-1.54E-2</v>
      </c>
      <c r="F1486" s="27"/>
      <c r="G1486" s="27" t="str">
        <f ca="1"/>
        <v>EXPELC-DKW</v>
      </c>
      <c r="H1486" s="27" t="str">
        <f ca="1"/>
        <v>ELC_PRIS</v>
      </c>
      <c r="I1486" s="23" t="s">
        <v>21</v>
      </c>
      <c r="J1486" s="24" t="s">
        <v>22</v>
      </c>
      <c r="M1486" s="11"/>
    </row>
    <row r="1487" spans="1:13" x14ac:dyDescent="0.3">
      <c r="A1487" s="27" t="str">
        <v>W08D5H12</v>
      </c>
      <c r="B1487" s="27" t="str">
        <f ca="1"/>
        <v>COST</v>
      </c>
      <c r="C1487" s="27">
        <f ca="1"/>
        <v>2022</v>
      </c>
      <c r="D1487" s="27" t="str">
        <f ca="1"/>
        <v>MEuro22</v>
      </c>
      <c r="E1487" s="27">
        <f ca="1"/>
        <v>-1.4800000000000001E-2</v>
      </c>
      <c r="F1487" s="27"/>
      <c r="G1487" s="27" t="str">
        <f ca="1"/>
        <v>EXPELC-DKW</v>
      </c>
      <c r="H1487" s="27" t="str">
        <f ca="1"/>
        <v>ELC_PRIS</v>
      </c>
      <c r="I1487" s="23" t="s">
        <v>21</v>
      </c>
      <c r="J1487" s="24" t="s">
        <v>22</v>
      </c>
      <c r="M1487" s="11"/>
    </row>
    <row r="1488" spans="1:13" x14ac:dyDescent="0.3">
      <c r="A1488" s="27" t="str">
        <v>W08D5H13</v>
      </c>
      <c r="B1488" s="27" t="str">
        <f ca="1"/>
        <v>COST</v>
      </c>
      <c r="C1488" s="27">
        <f ca="1"/>
        <v>2022</v>
      </c>
      <c r="D1488" s="27" t="str">
        <f ca="1"/>
        <v>MEuro22</v>
      </c>
      <c r="E1488" s="27">
        <f ca="1"/>
        <v>-1.4999999999999999E-2</v>
      </c>
      <c r="F1488" s="27"/>
      <c r="G1488" s="27" t="str">
        <f ca="1"/>
        <v>EXPELC-DKW</v>
      </c>
      <c r="H1488" s="27" t="str">
        <f ca="1"/>
        <v>ELC_PRIS</v>
      </c>
      <c r="I1488" s="23" t="s">
        <v>21</v>
      </c>
      <c r="J1488" s="24" t="s">
        <v>22</v>
      </c>
      <c r="M1488" s="11"/>
    </row>
    <row r="1489" spans="1:13" x14ac:dyDescent="0.3">
      <c r="A1489" s="27" t="str">
        <v>W08D5H14</v>
      </c>
      <c r="B1489" s="27" t="str">
        <f ca="1"/>
        <v>COST</v>
      </c>
      <c r="C1489" s="27">
        <f ca="1"/>
        <v>2022</v>
      </c>
      <c r="D1489" s="27" t="str">
        <f ca="1"/>
        <v>MEuro22</v>
      </c>
      <c r="E1489" s="27">
        <f ca="1"/>
        <v>-1.6299999999999999E-2</v>
      </c>
      <c r="F1489" s="27"/>
      <c r="G1489" s="27" t="str">
        <f ca="1"/>
        <v>EXPELC-DKW</v>
      </c>
      <c r="H1489" s="27" t="str">
        <f ca="1"/>
        <v>ELC_PRIS</v>
      </c>
      <c r="I1489" s="23" t="s">
        <v>21</v>
      </c>
      <c r="J1489" s="24" t="s">
        <v>22</v>
      </c>
      <c r="M1489" s="11"/>
    </row>
    <row r="1490" spans="1:13" x14ac:dyDescent="0.3">
      <c r="A1490" s="27" t="str">
        <v>W08D5H15</v>
      </c>
      <c r="B1490" s="27" t="str">
        <f ca="1"/>
        <v>COST</v>
      </c>
      <c r="C1490" s="27">
        <f ca="1"/>
        <v>2022</v>
      </c>
      <c r="D1490" s="27" t="str">
        <f ca="1"/>
        <v>MEuro22</v>
      </c>
      <c r="E1490" s="27">
        <f ca="1"/>
        <v>-1.77E-2</v>
      </c>
      <c r="F1490" s="27"/>
      <c r="G1490" s="27" t="str">
        <f ca="1"/>
        <v>EXPELC-DKW</v>
      </c>
      <c r="H1490" s="27" t="str">
        <f ca="1"/>
        <v>ELC_PRIS</v>
      </c>
      <c r="I1490" s="23" t="s">
        <v>21</v>
      </c>
      <c r="J1490" s="24" t="s">
        <v>22</v>
      </c>
      <c r="M1490" s="11"/>
    </row>
    <row r="1491" spans="1:13" x14ac:dyDescent="0.3">
      <c r="A1491" s="27" t="str">
        <v>W08D5H16</v>
      </c>
      <c r="B1491" s="27" t="str">
        <f ca="1"/>
        <v>COST</v>
      </c>
      <c r="C1491" s="27">
        <f ca="1"/>
        <v>2022</v>
      </c>
      <c r="D1491" s="27" t="str">
        <f ca="1"/>
        <v>MEuro22</v>
      </c>
      <c r="E1491" s="27">
        <f ca="1"/>
        <v>-1.8700000000000001E-2</v>
      </c>
      <c r="F1491" s="27"/>
      <c r="G1491" s="27" t="str">
        <f ca="1"/>
        <v>EXPELC-DKW</v>
      </c>
      <c r="H1491" s="27" t="str">
        <f ca="1"/>
        <v>ELC_PRIS</v>
      </c>
      <c r="I1491" s="23" t="s">
        <v>21</v>
      </c>
      <c r="J1491" s="24" t="s">
        <v>22</v>
      </c>
      <c r="M1491" s="11"/>
    </row>
    <row r="1492" spans="1:13" x14ac:dyDescent="0.3">
      <c r="A1492" s="27" t="str">
        <v>W08D5H17</v>
      </c>
      <c r="B1492" s="27" t="str">
        <f ca="1"/>
        <v>COST</v>
      </c>
      <c r="C1492" s="27">
        <f ca="1"/>
        <v>2022</v>
      </c>
      <c r="D1492" s="27" t="str">
        <f ca="1"/>
        <v>MEuro22</v>
      </c>
      <c r="E1492" s="27">
        <f ca="1"/>
        <v>-2.2100000000000002E-2</v>
      </c>
      <c r="F1492" s="27"/>
      <c r="G1492" s="27" t="str">
        <f ca="1"/>
        <v>EXPELC-DKW</v>
      </c>
      <c r="H1492" s="27" t="str">
        <f ca="1"/>
        <v>ELC_PRIS</v>
      </c>
      <c r="I1492" s="23" t="s">
        <v>21</v>
      </c>
      <c r="J1492" s="24" t="s">
        <v>22</v>
      </c>
      <c r="M1492" s="11"/>
    </row>
    <row r="1493" spans="1:13" x14ac:dyDescent="0.3">
      <c r="A1493" s="27" t="str">
        <v>W08D5H18</v>
      </c>
      <c r="B1493" s="27" t="str">
        <f ca="1"/>
        <v>COST</v>
      </c>
      <c r="C1493" s="27">
        <f ca="1"/>
        <v>2022</v>
      </c>
      <c r="D1493" s="27" t="str">
        <f ca="1"/>
        <v>MEuro22</v>
      </c>
      <c r="E1493" s="27">
        <f ca="1"/>
        <v>-2.2800000000000001E-2</v>
      </c>
      <c r="F1493" s="27"/>
      <c r="G1493" s="27" t="str">
        <f ca="1"/>
        <v>EXPELC-DKW</v>
      </c>
      <c r="H1493" s="27" t="str">
        <f ca="1"/>
        <v>ELC_PRIS</v>
      </c>
      <c r="I1493" s="23" t="s">
        <v>21</v>
      </c>
      <c r="J1493" s="24" t="s">
        <v>22</v>
      </c>
      <c r="M1493" s="11"/>
    </row>
    <row r="1494" spans="1:13" x14ac:dyDescent="0.3">
      <c r="A1494" s="27" t="str">
        <v>W08D5H19</v>
      </c>
      <c r="B1494" s="27" t="str">
        <f ca="1"/>
        <v>COST</v>
      </c>
      <c r="C1494" s="27">
        <f ca="1"/>
        <v>2022</v>
      </c>
      <c r="D1494" s="27" t="str">
        <f ca="1"/>
        <v>MEuro22</v>
      </c>
      <c r="E1494" s="27">
        <f ca="1"/>
        <v>-2.2499999999999999E-2</v>
      </c>
      <c r="F1494" s="27"/>
      <c r="G1494" s="27" t="str">
        <f ca="1"/>
        <v>EXPELC-DKW</v>
      </c>
      <c r="H1494" s="27" t="str">
        <f ca="1"/>
        <v>ELC_PRIS</v>
      </c>
      <c r="I1494" s="23" t="s">
        <v>21</v>
      </c>
      <c r="J1494" s="24" t="s">
        <v>22</v>
      </c>
      <c r="M1494" s="11"/>
    </row>
    <row r="1495" spans="1:13" x14ac:dyDescent="0.3">
      <c r="A1495" s="27" t="str">
        <v>W08D5H20</v>
      </c>
      <c r="B1495" s="27" t="str">
        <f ca="1"/>
        <v>COST</v>
      </c>
      <c r="C1495" s="27">
        <f ca="1"/>
        <v>2022</v>
      </c>
      <c r="D1495" s="27" t="str">
        <f ca="1"/>
        <v>MEuro22</v>
      </c>
      <c r="E1495" s="27">
        <f ca="1"/>
        <v>-2.1600000000000001E-2</v>
      </c>
      <c r="F1495" s="27"/>
      <c r="G1495" s="27" t="str">
        <f ca="1"/>
        <v>EXPELC-DKW</v>
      </c>
      <c r="H1495" s="27" t="str">
        <f ca="1"/>
        <v>ELC_PRIS</v>
      </c>
      <c r="I1495" s="23" t="s">
        <v>21</v>
      </c>
      <c r="J1495" s="24" t="s">
        <v>22</v>
      </c>
      <c r="M1495" s="11"/>
    </row>
    <row r="1496" spans="1:13" x14ac:dyDescent="0.3">
      <c r="A1496" s="27" t="str">
        <v>W08D5H21</v>
      </c>
      <c r="B1496" s="27" t="str">
        <f ca="1"/>
        <v>COST</v>
      </c>
      <c r="C1496" s="27">
        <f ca="1"/>
        <v>2022</v>
      </c>
      <c r="D1496" s="27" t="str">
        <f ca="1"/>
        <v>MEuro22</v>
      </c>
      <c r="E1496" s="27">
        <f ca="1"/>
        <v>-1.9400000000000001E-2</v>
      </c>
      <c r="F1496" s="27"/>
      <c r="G1496" s="27" t="str">
        <f ca="1"/>
        <v>EXPELC-DKW</v>
      </c>
      <c r="H1496" s="27" t="str">
        <f ca="1"/>
        <v>ELC_PRIS</v>
      </c>
      <c r="I1496" s="23" t="s">
        <v>21</v>
      </c>
      <c r="J1496" s="24" t="s">
        <v>22</v>
      </c>
      <c r="M1496" s="11"/>
    </row>
    <row r="1497" spans="1:13" x14ac:dyDescent="0.3">
      <c r="A1497" s="27" t="str">
        <v>W08D5H22</v>
      </c>
      <c r="B1497" s="27" t="str">
        <f ca="1"/>
        <v>COST</v>
      </c>
      <c r="C1497" s="27">
        <f ca="1"/>
        <v>2022</v>
      </c>
      <c r="D1497" s="27" t="str">
        <f ca="1"/>
        <v>MEuro22</v>
      </c>
      <c r="E1497" s="27">
        <f ca="1"/>
        <v>-1.8499999999999999E-2</v>
      </c>
      <c r="F1497" s="27"/>
      <c r="G1497" s="27" t="str">
        <f ca="1"/>
        <v>EXPELC-DKW</v>
      </c>
      <c r="H1497" s="27" t="str">
        <f ca="1"/>
        <v>ELC_PRIS</v>
      </c>
      <c r="I1497" s="23" t="s">
        <v>21</v>
      </c>
      <c r="J1497" s="24" t="s">
        <v>22</v>
      </c>
      <c r="M1497" s="11"/>
    </row>
    <row r="1498" spans="1:13" x14ac:dyDescent="0.3">
      <c r="A1498" s="27" t="str">
        <v>W08D5H23</v>
      </c>
      <c r="B1498" s="27" t="str">
        <f ca="1"/>
        <v>COST</v>
      </c>
      <c r="C1498" s="27">
        <f ca="1"/>
        <v>2022</v>
      </c>
      <c r="D1498" s="27" t="str">
        <f ca="1"/>
        <v>MEuro22</v>
      </c>
      <c r="E1498" s="27">
        <f ca="1"/>
        <v>-1.78E-2</v>
      </c>
      <c r="F1498" s="27"/>
      <c r="G1498" s="27" t="str">
        <f ca="1"/>
        <v>EXPELC-DKW</v>
      </c>
      <c r="H1498" s="27" t="str">
        <f ca="1"/>
        <v>ELC_PRIS</v>
      </c>
      <c r="I1498" s="23" t="s">
        <v>21</v>
      </c>
      <c r="J1498" s="24" t="s">
        <v>22</v>
      </c>
      <c r="M1498" s="11"/>
    </row>
    <row r="1499" spans="1:13" x14ac:dyDescent="0.3">
      <c r="A1499" s="27" t="str">
        <v>W08D6H00</v>
      </c>
      <c r="B1499" s="27" t="str">
        <f ca="1"/>
        <v>COST</v>
      </c>
      <c r="C1499" s="27">
        <f ca="1"/>
        <v>2022</v>
      </c>
      <c r="D1499" s="27" t="str">
        <f ca="1"/>
        <v>MEuro22</v>
      </c>
      <c r="E1499" s="27">
        <f ca="1"/>
        <v>-1.95E-2</v>
      </c>
      <c r="F1499" s="27"/>
      <c r="G1499" s="27" t="str">
        <f ca="1"/>
        <v>EXPELC-DKW</v>
      </c>
      <c r="H1499" s="27" t="str">
        <f ca="1"/>
        <v>ELC_PRIS</v>
      </c>
      <c r="I1499" s="23" t="s">
        <v>21</v>
      </c>
      <c r="J1499" s="24" t="s">
        <v>22</v>
      </c>
      <c r="M1499" s="11"/>
    </row>
    <row r="1500" spans="1:13" x14ac:dyDescent="0.3">
      <c r="A1500" s="27" t="str">
        <v>W08D6H01</v>
      </c>
      <c r="B1500" s="27" t="str">
        <f ca="1"/>
        <v>COST</v>
      </c>
      <c r="C1500" s="27">
        <f ca="1"/>
        <v>2022</v>
      </c>
      <c r="D1500" s="27" t="str">
        <f ca="1"/>
        <v>MEuro22</v>
      </c>
      <c r="E1500" s="27">
        <f ca="1"/>
        <v>-1.9199999999999998E-2</v>
      </c>
      <c r="F1500" s="27"/>
      <c r="G1500" s="27" t="str">
        <f ca="1"/>
        <v>EXPELC-DKW</v>
      </c>
      <c r="H1500" s="27" t="str">
        <f ca="1"/>
        <v>ELC_PRIS</v>
      </c>
      <c r="I1500" s="23" t="s">
        <v>21</v>
      </c>
      <c r="J1500" s="24" t="s">
        <v>22</v>
      </c>
      <c r="M1500" s="11"/>
    </row>
    <row r="1501" spans="1:13" x14ac:dyDescent="0.3">
      <c r="A1501" s="27" t="str">
        <v>W08D6H02</v>
      </c>
      <c r="B1501" s="27" t="str">
        <f ca="1"/>
        <v>COST</v>
      </c>
      <c r="C1501" s="27">
        <f ca="1"/>
        <v>2022</v>
      </c>
      <c r="D1501" s="27" t="str">
        <f ca="1"/>
        <v>MEuro22</v>
      </c>
      <c r="E1501" s="27">
        <f ca="1"/>
        <v>-1.83E-2</v>
      </c>
      <c r="F1501" s="27"/>
      <c r="G1501" s="27" t="str">
        <f ca="1"/>
        <v>EXPELC-DKW</v>
      </c>
      <c r="H1501" s="27" t="str">
        <f ca="1"/>
        <v>ELC_PRIS</v>
      </c>
      <c r="I1501" s="23" t="s">
        <v>21</v>
      </c>
      <c r="J1501" s="24" t="s">
        <v>22</v>
      </c>
      <c r="M1501" s="11"/>
    </row>
    <row r="1502" spans="1:13" x14ac:dyDescent="0.3">
      <c r="A1502" s="27" t="str">
        <v>W08D6H03</v>
      </c>
      <c r="B1502" s="27" t="str">
        <f ca="1"/>
        <v>COST</v>
      </c>
      <c r="C1502" s="27">
        <f ca="1"/>
        <v>2022</v>
      </c>
      <c r="D1502" s="27" t="str">
        <f ca="1"/>
        <v>MEuro22</v>
      </c>
      <c r="E1502" s="27">
        <f ca="1"/>
        <v>-1.6899999999999998E-2</v>
      </c>
      <c r="F1502" s="27"/>
      <c r="G1502" s="27" t="str">
        <f ca="1"/>
        <v>EXPELC-DKW</v>
      </c>
      <c r="H1502" s="27" t="str">
        <f ca="1"/>
        <v>ELC_PRIS</v>
      </c>
      <c r="I1502" s="23" t="s">
        <v>21</v>
      </c>
      <c r="J1502" s="24" t="s">
        <v>22</v>
      </c>
      <c r="M1502" s="11"/>
    </row>
    <row r="1503" spans="1:13" x14ac:dyDescent="0.3">
      <c r="A1503" s="27" t="str">
        <v>W08D6H04</v>
      </c>
      <c r="B1503" s="27" t="str">
        <f ca="1"/>
        <v>COST</v>
      </c>
      <c r="C1503" s="27">
        <f ca="1"/>
        <v>2022</v>
      </c>
      <c r="D1503" s="27" t="str">
        <f ca="1"/>
        <v>MEuro22</v>
      </c>
      <c r="E1503" s="27">
        <f ca="1"/>
        <v>-1.7500000000000002E-2</v>
      </c>
      <c r="F1503" s="27"/>
      <c r="G1503" s="27" t="str">
        <f ca="1"/>
        <v>EXPELC-DKW</v>
      </c>
      <c r="H1503" s="27" t="str">
        <f ca="1"/>
        <v>ELC_PRIS</v>
      </c>
      <c r="I1503" s="23" t="s">
        <v>21</v>
      </c>
      <c r="J1503" s="24" t="s">
        <v>22</v>
      </c>
      <c r="M1503" s="11"/>
    </row>
    <row r="1504" spans="1:13" x14ac:dyDescent="0.3">
      <c r="A1504" s="27" t="str">
        <v>W08D6H05</v>
      </c>
      <c r="B1504" s="27" t="str">
        <f ca="1"/>
        <v>COST</v>
      </c>
      <c r="C1504" s="27">
        <f ca="1"/>
        <v>2022</v>
      </c>
      <c r="D1504" s="27" t="str">
        <f ca="1"/>
        <v>MEuro22</v>
      </c>
      <c r="E1504" s="27">
        <f ca="1"/>
        <v>-1.9400000000000001E-2</v>
      </c>
      <c r="F1504" s="27"/>
      <c r="G1504" s="27" t="str">
        <f ca="1"/>
        <v>EXPELC-DKW</v>
      </c>
      <c r="H1504" s="27" t="str">
        <f ca="1"/>
        <v>ELC_PRIS</v>
      </c>
      <c r="I1504" s="23" t="s">
        <v>21</v>
      </c>
      <c r="J1504" s="24" t="s">
        <v>22</v>
      </c>
      <c r="M1504" s="11"/>
    </row>
    <row r="1505" spans="1:13" x14ac:dyDescent="0.3">
      <c r="A1505" s="27" t="str">
        <v>W08D6H06</v>
      </c>
      <c r="B1505" s="27" t="str">
        <f ca="1"/>
        <v>COST</v>
      </c>
      <c r="C1505" s="27">
        <f ca="1"/>
        <v>2022</v>
      </c>
      <c r="D1505" s="27" t="str">
        <f ca="1"/>
        <v>MEuro22</v>
      </c>
      <c r="E1505" s="27">
        <f ca="1"/>
        <v>-2.2100000000000002E-2</v>
      </c>
      <c r="F1505" s="27"/>
      <c r="G1505" s="27" t="str">
        <f ca="1"/>
        <v>EXPELC-DKW</v>
      </c>
      <c r="H1505" s="27" t="str">
        <f ca="1"/>
        <v>ELC_PRIS</v>
      </c>
      <c r="I1505" s="23" t="s">
        <v>21</v>
      </c>
      <c r="J1505" s="24" t="s">
        <v>22</v>
      </c>
      <c r="M1505" s="11"/>
    </row>
    <row r="1506" spans="1:13" x14ac:dyDescent="0.3">
      <c r="A1506" s="27" t="str">
        <v>W08D6H07</v>
      </c>
      <c r="B1506" s="27" t="str">
        <f ca="1"/>
        <v>COST</v>
      </c>
      <c r="C1506" s="27">
        <f ca="1"/>
        <v>2022</v>
      </c>
      <c r="D1506" s="27" t="str">
        <f ca="1"/>
        <v>MEuro22</v>
      </c>
      <c r="E1506" s="27">
        <f ca="1"/>
        <v>-2.2800000000000001E-2</v>
      </c>
      <c r="F1506" s="27"/>
      <c r="G1506" s="27" t="str">
        <f ca="1"/>
        <v>EXPELC-DKW</v>
      </c>
      <c r="H1506" s="27" t="str">
        <f ca="1"/>
        <v>ELC_PRIS</v>
      </c>
      <c r="I1506" s="23" t="s">
        <v>21</v>
      </c>
      <c r="J1506" s="24" t="s">
        <v>22</v>
      </c>
      <c r="M1506" s="11"/>
    </row>
    <row r="1507" spans="1:13" x14ac:dyDescent="0.3">
      <c r="A1507" s="27" t="str">
        <v>W08D6H08</v>
      </c>
      <c r="B1507" s="27" t="str">
        <f ca="1"/>
        <v>COST</v>
      </c>
      <c r="C1507" s="27">
        <f ca="1"/>
        <v>2022</v>
      </c>
      <c r="D1507" s="27" t="str">
        <f ca="1"/>
        <v>MEuro22</v>
      </c>
      <c r="E1507" s="27">
        <f ca="1"/>
        <v>-2.2800000000000001E-2</v>
      </c>
      <c r="F1507" s="27"/>
      <c r="G1507" s="27" t="str">
        <f ca="1"/>
        <v>EXPELC-DKW</v>
      </c>
      <c r="H1507" s="27" t="str">
        <f ca="1"/>
        <v>ELC_PRIS</v>
      </c>
      <c r="I1507" s="23" t="s">
        <v>21</v>
      </c>
      <c r="J1507" s="24" t="s">
        <v>22</v>
      </c>
      <c r="M1507" s="11"/>
    </row>
    <row r="1508" spans="1:13" x14ac:dyDescent="0.3">
      <c r="A1508" s="27" t="str">
        <v>W08D6H09</v>
      </c>
      <c r="B1508" s="27" t="str">
        <f ca="1"/>
        <v>COST</v>
      </c>
      <c r="C1508" s="27">
        <f ca="1"/>
        <v>2022</v>
      </c>
      <c r="D1508" s="27" t="str">
        <f ca="1"/>
        <v>MEuro22</v>
      </c>
      <c r="E1508" s="27">
        <f ca="1"/>
        <v>-2.1399999999999999E-2</v>
      </c>
      <c r="F1508" s="27"/>
      <c r="G1508" s="27" t="str">
        <f ca="1"/>
        <v>EXPELC-DKW</v>
      </c>
      <c r="H1508" s="27" t="str">
        <f ca="1"/>
        <v>ELC_PRIS</v>
      </c>
      <c r="I1508" s="23" t="s">
        <v>21</v>
      </c>
      <c r="J1508" s="24" t="s">
        <v>22</v>
      </c>
      <c r="M1508" s="11"/>
    </row>
    <row r="1509" spans="1:13" x14ac:dyDescent="0.3">
      <c r="A1509" s="27" t="str">
        <v>W08D6H10</v>
      </c>
      <c r="B1509" s="27" t="str">
        <f ca="1"/>
        <v>COST</v>
      </c>
      <c r="C1509" s="27">
        <f ca="1"/>
        <v>2022</v>
      </c>
      <c r="D1509" s="27" t="str">
        <f ca="1"/>
        <v>MEuro22</v>
      </c>
      <c r="E1509" s="27">
        <f ca="1"/>
        <v>-2.01E-2</v>
      </c>
      <c r="F1509" s="27"/>
      <c r="G1509" s="27" t="str">
        <f ca="1"/>
        <v>EXPELC-DKW</v>
      </c>
      <c r="H1509" s="27" t="str">
        <f ca="1"/>
        <v>ELC_PRIS</v>
      </c>
      <c r="I1509" s="23" t="s">
        <v>21</v>
      </c>
      <c r="J1509" s="24" t="s">
        <v>22</v>
      </c>
      <c r="M1509" s="11"/>
    </row>
    <row r="1510" spans="1:13" x14ac:dyDescent="0.3">
      <c r="A1510" s="27" t="str">
        <v>W08D6H11</v>
      </c>
      <c r="B1510" s="27" t="str">
        <f ca="1"/>
        <v>COST</v>
      </c>
      <c r="C1510" s="27">
        <f ca="1"/>
        <v>2022</v>
      </c>
      <c r="D1510" s="27" t="str">
        <f ca="1"/>
        <v>MEuro22</v>
      </c>
      <c r="E1510" s="27">
        <f ca="1"/>
        <v>-1.9400000000000001E-2</v>
      </c>
      <c r="F1510" s="27"/>
      <c r="G1510" s="27" t="str">
        <f ca="1"/>
        <v>EXPELC-DKW</v>
      </c>
      <c r="H1510" s="27" t="str">
        <f ca="1"/>
        <v>ELC_PRIS</v>
      </c>
      <c r="I1510" s="23" t="s">
        <v>21</v>
      </c>
      <c r="J1510" s="24" t="s">
        <v>22</v>
      </c>
      <c r="M1510" s="11"/>
    </row>
    <row r="1511" spans="1:13" x14ac:dyDescent="0.3">
      <c r="A1511" s="27" t="str">
        <v>W08D6H12</v>
      </c>
      <c r="B1511" s="27" t="str">
        <f ca="1"/>
        <v>COST</v>
      </c>
      <c r="C1511" s="27">
        <f ca="1"/>
        <v>2022</v>
      </c>
      <c r="D1511" s="27" t="str">
        <f ca="1"/>
        <v>MEuro22</v>
      </c>
      <c r="E1511" s="27">
        <f ca="1"/>
        <v>-1.72E-2</v>
      </c>
      <c r="F1511" s="27"/>
      <c r="G1511" s="27" t="str">
        <f ca="1"/>
        <v>EXPELC-DKW</v>
      </c>
      <c r="H1511" s="27" t="str">
        <f ca="1"/>
        <v>ELC_PRIS</v>
      </c>
      <c r="I1511" s="23" t="s">
        <v>21</v>
      </c>
      <c r="J1511" s="24" t="s">
        <v>22</v>
      </c>
      <c r="M1511" s="11"/>
    </row>
    <row r="1512" spans="1:13" x14ac:dyDescent="0.3">
      <c r="A1512" s="27" t="str">
        <v>W08D6H13</v>
      </c>
      <c r="B1512" s="27" t="str">
        <f ca="1"/>
        <v>COST</v>
      </c>
      <c r="C1512" s="27">
        <f ca="1"/>
        <v>2022</v>
      </c>
      <c r="D1512" s="27" t="str">
        <f ca="1"/>
        <v>MEuro22</v>
      </c>
      <c r="E1512" s="27">
        <f ca="1"/>
        <v>-1.6199999999999999E-2</v>
      </c>
      <c r="F1512" s="27"/>
      <c r="G1512" s="27" t="str">
        <f ca="1"/>
        <v>EXPELC-DKW</v>
      </c>
      <c r="H1512" s="27" t="str">
        <f ca="1"/>
        <v>ELC_PRIS</v>
      </c>
      <c r="I1512" s="23" t="s">
        <v>21</v>
      </c>
      <c r="J1512" s="24" t="s">
        <v>22</v>
      </c>
      <c r="M1512" s="11"/>
    </row>
    <row r="1513" spans="1:13" x14ac:dyDescent="0.3">
      <c r="A1513" s="27" t="str">
        <v>W08D6H14</v>
      </c>
      <c r="B1513" s="27" t="str">
        <f ca="1"/>
        <v>COST</v>
      </c>
      <c r="C1513" s="27">
        <f ca="1"/>
        <v>2022</v>
      </c>
      <c r="D1513" s="27" t="str">
        <f ca="1"/>
        <v>MEuro22</v>
      </c>
      <c r="E1513" s="27">
        <f ca="1"/>
        <v>-1.7100000000000001E-2</v>
      </c>
      <c r="F1513" s="27"/>
      <c r="G1513" s="27" t="str">
        <f ca="1"/>
        <v>EXPELC-DKW</v>
      </c>
      <c r="H1513" s="27" t="str">
        <f ca="1"/>
        <v>ELC_PRIS</v>
      </c>
      <c r="I1513" s="23" t="s">
        <v>21</v>
      </c>
      <c r="J1513" s="24" t="s">
        <v>22</v>
      </c>
      <c r="M1513" s="11"/>
    </row>
    <row r="1514" spans="1:13" x14ac:dyDescent="0.3">
      <c r="A1514" s="27" t="str">
        <v>W08D6H15</v>
      </c>
      <c r="B1514" s="27" t="str">
        <f ca="1"/>
        <v>COST</v>
      </c>
      <c r="C1514" s="27">
        <f ca="1"/>
        <v>2022</v>
      </c>
      <c r="D1514" s="27" t="str">
        <f ca="1"/>
        <v>MEuro22</v>
      </c>
      <c r="E1514" s="27">
        <f ca="1"/>
        <v>-1.83E-2</v>
      </c>
      <c r="F1514" s="27"/>
      <c r="G1514" s="27" t="str">
        <f ca="1"/>
        <v>EXPELC-DKW</v>
      </c>
      <c r="H1514" s="27" t="str">
        <f ca="1"/>
        <v>ELC_PRIS</v>
      </c>
      <c r="I1514" s="23" t="s">
        <v>21</v>
      </c>
      <c r="J1514" s="24" t="s">
        <v>22</v>
      </c>
      <c r="M1514" s="11"/>
    </row>
    <row r="1515" spans="1:13" x14ac:dyDescent="0.3">
      <c r="A1515" s="27" t="str">
        <v>W08D6H16</v>
      </c>
      <c r="B1515" s="27" t="str">
        <f ca="1"/>
        <v>COST</v>
      </c>
      <c r="C1515" s="27">
        <f ca="1"/>
        <v>2022</v>
      </c>
      <c r="D1515" s="27" t="str">
        <f ca="1"/>
        <v>MEuro22</v>
      </c>
      <c r="E1515" s="27">
        <f ca="1"/>
        <v>-1.9699999999999999E-2</v>
      </c>
      <c r="F1515" s="27"/>
      <c r="G1515" s="27" t="str">
        <f ca="1"/>
        <v>EXPELC-DKW</v>
      </c>
      <c r="H1515" s="27" t="str">
        <f ca="1"/>
        <v>ELC_PRIS</v>
      </c>
      <c r="I1515" s="23" t="s">
        <v>21</v>
      </c>
      <c r="J1515" s="24" t="s">
        <v>22</v>
      </c>
      <c r="M1515" s="11"/>
    </row>
    <row r="1516" spans="1:13" x14ac:dyDescent="0.3">
      <c r="A1516" s="27" t="str">
        <v>W08D6H17</v>
      </c>
      <c r="B1516" s="27" t="str">
        <f ca="1"/>
        <v>COST</v>
      </c>
      <c r="C1516" s="27">
        <f ca="1"/>
        <v>2022</v>
      </c>
      <c r="D1516" s="27" t="str">
        <f ca="1"/>
        <v>MEuro22</v>
      </c>
      <c r="E1516" s="27">
        <f ca="1"/>
        <v>-2.1100000000000001E-2</v>
      </c>
      <c r="F1516" s="27"/>
      <c r="G1516" s="27" t="str">
        <f ca="1"/>
        <v>EXPELC-DKW</v>
      </c>
      <c r="H1516" s="27" t="str">
        <f ca="1"/>
        <v>ELC_PRIS</v>
      </c>
      <c r="I1516" s="23" t="s">
        <v>21</v>
      </c>
      <c r="J1516" s="24" t="s">
        <v>22</v>
      </c>
      <c r="M1516" s="11"/>
    </row>
    <row r="1517" spans="1:13" x14ac:dyDescent="0.3">
      <c r="A1517" s="27" t="str">
        <v>W08D6H18</v>
      </c>
      <c r="B1517" s="27" t="str">
        <f ca="1"/>
        <v>COST</v>
      </c>
      <c r="C1517" s="27">
        <f ca="1"/>
        <v>2022</v>
      </c>
      <c r="D1517" s="27" t="str">
        <f ca="1"/>
        <v>MEuro22</v>
      </c>
      <c r="E1517" s="27">
        <f ca="1"/>
        <v>-2.2800000000000001E-2</v>
      </c>
      <c r="F1517" s="27"/>
      <c r="G1517" s="27" t="str">
        <f ca="1"/>
        <v>EXPELC-DKW</v>
      </c>
      <c r="H1517" s="27" t="str">
        <f ca="1"/>
        <v>ELC_PRIS</v>
      </c>
      <c r="I1517" s="23" t="s">
        <v>21</v>
      </c>
      <c r="J1517" s="24" t="s">
        <v>22</v>
      </c>
      <c r="M1517" s="11"/>
    </row>
    <row r="1518" spans="1:13" x14ac:dyDescent="0.3">
      <c r="A1518" s="27" t="str">
        <v>W08D6H19</v>
      </c>
      <c r="B1518" s="27" t="str">
        <f ca="1"/>
        <v>COST</v>
      </c>
      <c r="C1518" s="27">
        <f ca="1"/>
        <v>2022</v>
      </c>
      <c r="D1518" s="27" t="str">
        <f ca="1"/>
        <v>MEuro22</v>
      </c>
      <c r="E1518" s="27">
        <f ca="1"/>
        <v>-2.2800000000000001E-2</v>
      </c>
      <c r="F1518" s="27"/>
      <c r="G1518" s="27" t="str">
        <f ca="1"/>
        <v>EXPELC-DKW</v>
      </c>
      <c r="H1518" s="27" t="str">
        <f ca="1"/>
        <v>ELC_PRIS</v>
      </c>
      <c r="I1518" s="23" t="s">
        <v>21</v>
      </c>
      <c r="J1518" s="24" t="s">
        <v>22</v>
      </c>
      <c r="M1518" s="11"/>
    </row>
    <row r="1519" spans="1:13" x14ac:dyDescent="0.3">
      <c r="A1519" s="27" t="str">
        <v>W08D6H20</v>
      </c>
      <c r="B1519" s="27" t="str">
        <f ca="1"/>
        <v>COST</v>
      </c>
      <c r="C1519" s="27">
        <f ca="1"/>
        <v>2022</v>
      </c>
      <c r="D1519" s="27" t="str">
        <f ca="1"/>
        <v>MEuro22</v>
      </c>
      <c r="E1519" s="27">
        <f ca="1"/>
        <v>-2.2200000000000001E-2</v>
      </c>
      <c r="F1519" s="27"/>
      <c r="G1519" s="27" t="str">
        <f ca="1"/>
        <v>EXPELC-DKW</v>
      </c>
      <c r="H1519" s="27" t="str">
        <f ca="1"/>
        <v>ELC_PRIS</v>
      </c>
      <c r="I1519" s="23" t="s">
        <v>21</v>
      </c>
      <c r="J1519" s="24" t="s">
        <v>22</v>
      </c>
      <c r="M1519" s="11"/>
    </row>
    <row r="1520" spans="1:13" x14ac:dyDescent="0.3">
      <c r="A1520" s="27" t="str">
        <v>W08D6H21</v>
      </c>
      <c r="B1520" s="27" t="str">
        <f ca="1"/>
        <v>COST</v>
      </c>
      <c r="C1520" s="27">
        <f ca="1"/>
        <v>2022</v>
      </c>
      <c r="D1520" s="27" t="str">
        <f ca="1"/>
        <v>MEuro22</v>
      </c>
      <c r="E1520" s="27">
        <f ca="1"/>
        <v>-2.12E-2</v>
      </c>
      <c r="F1520" s="27"/>
      <c r="G1520" s="27" t="str">
        <f ca="1"/>
        <v>EXPELC-DKW</v>
      </c>
      <c r="H1520" s="27" t="str">
        <f ca="1"/>
        <v>ELC_PRIS</v>
      </c>
      <c r="I1520" s="23" t="s">
        <v>21</v>
      </c>
      <c r="J1520" s="24" t="s">
        <v>22</v>
      </c>
      <c r="M1520" s="11"/>
    </row>
    <row r="1521" spans="1:13" x14ac:dyDescent="0.3">
      <c r="A1521" s="27" t="str">
        <v>W08D6H22</v>
      </c>
      <c r="B1521" s="27" t="str">
        <f ca="1"/>
        <v>COST</v>
      </c>
      <c r="C1521" s="27">
        <f ca="1"/>
        <v>2022</v>
      </c>
      <c r="D1521" s="27" t="str">
        <f ca="1"/>
        <v>MEuro22</v>
      </c>
      <c r="E1521" s="27">
        <f ca="1"/>
        <v>-1.9900000000000001E-2</v>
      </c>
      <c r="F1521" s="27"/>
      <c r="G1521" s="27" t="str">
        <f ca="1"/>
        <v>EXPELC-DKW</v>
      </c>
      <c r="H1521" s="27" t="str">
        <f ca="1"/>
        <v>ELC_PRIS</v>
      </c>
      <c r="I1521" s="23" t="s">
        <v>21</v>
      </c>
      <c r="J1521" s="24" t="s">
        <v>22</v>
      </c>
      <c r="M1521" s="11"/>
    </row>
    <row r="1522" spans="1:13" x14ac:dyDescent="0.3">
      <c r="A1522" s="27" t="str">
        <v>W08D6H23</v>
      </c>
      <c r="B1522" s="27" t="str">
        <f ca="1"/>
        <v>COST</v>
      </c>
      <c r="C1522" s="27">
        <f ca="1"/>
        <v>2022</v>
      </c>
      <c r="D1522" s="27" t="str">
        <f ca="1"/>
        <v>MEuro22</v>
      </c>
      <c r="E1522" s="27">
        <f ca="1"/>
        <v>-0.02</v>
      </c>
      <c r="F1522" s="27"/>
      <c r="G1522" s="27" t="str">
        <f ca="1"/>
        <v>EXPELC-DKW</v>
      </c>
      <c r="H1522" s="27" t="str">
        <f ca="1"/>
        <v>ELC_PRIS</v>
      </c>
      <c r="I1522" s="23" t="s">
        <v>21</v>
      </c>
      <c r="J1522" s="24" t="s">
        <v>22</v>
      </c>
      <c r="M1522" s="11"/>
    </row>
    <row r="1523" spans="1:13" x14ac:dyDescent="0.3">
      <c r="A1523" s="27" t="str">
        <v>W09D0H00</v>
      </c>
      <c r="B1523" s="27" t="str">
        <f ca="1"/>
        <v>COST</v>
      </c>
      <c r="C1523" s="27">
        <f ca="1"/>
        <v>2022</v>
      </c>
      <c r="D1523" s="27" t="str">
        <f ca="1"/>
        <v>MEuro22</v>
      </c>
      <c r="E1523" s="27">
        <f ca="1"/>
        <v>-1.9E-2</v>
      </c>
      <c r="F1523" s="27"/>
      <c r="G1523" s="27" t="str">
        <f ca="1"/>
        <v>EXPELC-DKW</v>
      </c>
      <c r="H1523" s="27" t="str">
        <f ca="1"/>
        <v>ELC_PRIS</v>
      </c>
      <c r="I1523" s="23" t="s">
        <v>21</v>
      </c>
      <c r="J1523" s="24" t="s">
        <v>22</v>
      </c>
      <c r="M1523" s="11"/>
    </row>
    <row r="1524" spans="1:13" x14ac:dyDescent="0.3">
      <c r="A1524" s="27" t="str">
        <v>W09D0H01</v>
      </c>
      <c r="B1524" s="27" t="str">
        <f ca="1"/>
        <v>COST</v>
      </c>
      <c r="C1524" s="27">
        <f ca="1"/>
        <v>2022</v>
      </c>
      <c r="D1524" s="27" t="str">
        <f ca="1"/>
        <v>MEuro22</v>
      </c>
      <c r="E1524" s="27">
        <f ca="1"/>
        <v>-0.02</v>
      </c>
      <c r="F1524" s="27"/>
      <c r="G1524" s="27" t="str">
        <f ca="1"/>
        <v>EXPELC-DKW</v>
      </c>
      <c r="H1524" s="27" t="str">
        <f ca="1"/>
        <v>ELC_PRIS</v>
      </c>
      <c r="I1524" s="23" t="s">
        <v>21</v>
      </c>
      <c r="J1524" s="24" t="s">
        <v>22</v>
      </c>
      <c r="M1524" s="11"/>
    </row>
    <row r="1525" spans="1:13" x14ac:dyDescent="0.3">
      <c r="A1525" s="27" t="str">
        <v>W09D0H02</v>
      </c>
      <c r="B1525" s="27" t="str">
        <f ca="1"/>
        <v>COST</v>
      </c>
      <c r="C1525" s="27">
        <f ca="1"/>
        <v>2022</v>
      </c>
      <c r="D1525" s="27" t="str">
        <f ca="1"/>
        <v>MEuro22</v>
      </c>
      <c r="E1525" s="27">
        <f ca="1"/>
        <v>-1.9400000000000001E-2</v>
      </c>
      <c r="F1525" s="27"/>
      <c r="G1525" s="27" t="str">
        <f ca="1"/>
        <v>EXPELC-DKW</v>
      </c>
      <c r="H1525" s="27" t="str">
        <f ca="1"/>
        <v>ELC_PRIS</v>
      </c>
      <c r="I1525" s="23" t="s">
        <v>21</v>
      </c>
      <c r="J1525" s="24" t="s">
        <v>22</v>
      </c>
      <c r="M1525" s="11"/>
    </row>
    <row r="1526" spans="1:13" x14ac:dyDescent="0.3">
      <c r="A1526" s="27" t="str">
        <v>W09D0H03</v>
      </c>
      <c r="B1526" s="27" t="str">
        <f ca="1"/>
        <v>COST</v>
      </c>
      <c r="C1526" s="27">
        <f ca="1"/>
        <v>2022</v>
      </c>
      <c r="D1526" s="27" t="str">
        <f ca="1"/>
        <v>MEuro22</v>
      </c>
      <c r="E1526" s="27">
        <f ca="1"/>
        <v>-1.83E-2</v>
      </c>
      <c r="F1526" s="27"/>
      <c r="G1526" s="27" t="str">
        <f ca="1"/>
        <v>EXPELC-DKW</v>
      </c>
      <c r="H1526" s="27" t="str">
        <f ca="1"/>
        <v>ELC_PRIS</v>
      </c>
      <c r="I1526" s="23" t="s">
        <v>21</v>
      </c>
      <c r="J1526" s="24" t="s">
        <v>22</v>
      </c>
      <c r="M1526" s="11"/>
    </row>
    <row r="1527" spans="1:13" x14ac:dyDescent="0.3">
      <c r="A1527" s="27" t="str">
        <v>W09D0H04</v>
      </c>
      <c r="B1527" s="27" t="str">
        <f ca="1"/>
        <v>COST</v>
      </c>
      <c r="C1527" s="27">
        <f ca="1"/>
        <v>2022</v>
      </c>
      <c r="D1527" s="27" t="str">
        <f ca="1"/>
        <v>MEuro22</v>
      </c>
      <c r="E1527" s="27">
        <f ca="1"/>
        <v>-1.8800000000000001E-2</v>
      </c>
      <c r="F1527" s="27"/>
      <c r="G1527" s="27" t="str">
        <f ca="1"/>
        <v>EXPELC-DKW</v>
      </c>
      <c r="H1527" s="27" t="str">
        <f ca="1"/>
        <v>ELC_PRIS</v>
      </c>
      <c r="I1527" s="23" t="s">
        <v>21</v>
      </c>
      <c r="J1527" s="24" t="s">
        <v>22</v>
      </c>
      <c r="M1527" s="11"/>
    </row>
    <row r="1528" spans="1:13" x14ac:dyDescent="0.3">
      <c r="A1528" s="27" t="str">
        <v>W09D0H05</v>
      </c>
      <c r="B1528" s="27" t="str">
        <f ca="1"/>
        <v>COST</v>
      </c>
      <c r="C1528" s="27">
        <f ca="1"/>
        <v>2022</v>
      </c>
      <c r="D1528" s="27" t="str">
        <f ca="1"/>
        <v>MEuro22</v>
      </c>
      <c r="E1528" s="27">
        <f ca="1"/>
        <v>-1.9300000000000001E-2</v>
      </c>
      <c r="F1528" s="27"/>
      <c r="G1528" s="27" t="str">
        <f ca="1"/>
        <v>EXPELC-DKW</v>
      </c>
      <c r="H1528" s="27" t="str">
        <f ca="1"/>
        <v>ELC_PRIS</v>
      </c>
      <c r="I1528" s="23" t="s">
        <v>21</v>
      </c>
      <c r="J1528" s="24" t="s">
        <v>22</v>
      </c>
      <c r="M1528" s="11"/>
    </row>
    <row r="1529" spans="1:13" x14ac:dyDescent="0.3">
      <c r="A1529" s="27" t="str">
        <v>W09D0H06</v>
      </c>
      <c r="B1529" s="27" t="str">
        <f ca="1"/>
        <v>COST</v>
      </c>
      <c r="C1529" s="27">
        <f ca="1"/>
        <v>2022</v>
      </c>
      <c r="D1529" s="27" t="str">
        <f ca="1"/>
        <v>MEuro22</v>
      </c>
      <c r="E1529" s="27">
        <f ca="1"/>
        <v>-2.0500000000000001E-2</v>
      </c>
      <c r="F1529" s="27"/>
      <c r="G1529" s="27" t="str">
        <f ca="1"/>
        <v>EXPELC-DKW</v>
      </c>
      <c r="H1529" s="27" t="str">
        <f ca="1"/>
        <v>ELC_PRIS</v>
      </c>
      <c r="I1529" s="23" t="s">
        <v>21</v>
      </c>
      <c r="J1529" s="24" t="s">
        <v>22</v>
      </c>
      <c r="M1529" s="11"/>
    </row>
    <row r="1530" spans="1:13" x14ac:dyDescent="0.3">
      <c r="A1530" s="27" t="str">
        <v>W09D0H07</v>
      </c>
      <c r="B1530" s="27" t="str">
        <f ca="1"/>
        <v>COST</v>
      </c>
      <c r="C1530" s="27">
        <f ca="1"/>
        <v>2022</v>
      </c>
      <c r="D1530" s="27" t="str">
        <f ca="1"/>
        <v>MEuro22</v>
      </c>
      <c r="E1530" s="27">
        <f ca="1"/>
        <v>-2.1000000000000001E-2</v>
      </c>
      <c r="F1530" s="27"/>
      <c r="G1530" s="27" t="str">
        <f ca="1"/>
        <v>EXPELC-DKW</v>
      </c>
      <c r="H1530" s="27" t="str">
        <f ca="1"/>
        <v>ELC_PRIS</v>
      </c>
      <c r="I1530" s="23" t="s">
        <v>21</v>
      </c>
      <c r="J1530" s="24" t="s">
        <v>22</v>
      </c>
      <c r="M1530" s="11"/>
    </row>
    <row r="1531" spans="1:13" x14ac:dyDescent="0.3">
      <c r="A1531" s="27" t="str">
        <v>W09D0H08</v>
      </c>
      <c r="B1531" s="27" t="str">
        <f ca="1"/>
        <v>COST</v>
      </c>
      <c r="C1531" s="27">
        <f ca="1"/>
        <v>2022</v>
      </c>
      <c r="D1531" s="27" t="str">
        <f ca="1"/>
        <v>MEuro22</v>
      </c>
      <c r="E1531" s="27">
        <f ca="1"/>
        <v>-2.06E-2</v>
      </c>
      <c r="F1531" s="27"/>
      <c r="G1531" s="27" t="str">
        <f ca="1"/>
        <v>EXPELC-DKW</v>
      </c>
      <c r="H1531" s="27" t="str">
        <f ca="1"/>
        <v>ELC_PRIS</v>
      </c>
      <c r="I1531" s="23" t="s">
        <v>21</v>
      </c>
      <c r="J1531" s="24" t="s">
        <v>22</v>
      </c>
      <c r="M1531" s="11"/>
    </row>
    <row r="1532" spans="1:13" x14ac:dyDescent="0.3">
      <c r="A1532" s="27" t="str">
        <v>W09D0H09</v>
      </c>
      <c r="B1532" s="27" t="str">
        <f ca="1"/>
        <v>COST</v>
      </c>
      <c r="C1532" s="27">
        <f ca="1"/>
        <v>2022</v>
      </c>
      <c r="D1532" s="27" t="str">
        <f ca="1"/>
        <v>MEuro22</v>
      </c>
      <c r="E1532" s="27">
        <f ca="1"/>
        <v>-1.7899999999999999E-2</v>
      </c>
      <c r="F1532" s="27"/>
      <c r="G1532" s="27" t="str">
        <f ca="1"/>
        <v>EXPELC-DKW</v>
      </c>
      <c r="H1532" s="27" t="str">
        <f ca="1"/>
        <v>ELC_PRIS</v>
      </c>
      <c r="I1532" s="23" t="s">
        <v>21</v>
      </c>
      <c r="J1532" s="24" t="s">
        <v>22</v>
      </c>
      <c r="M1532" s="11"/>
    </row>
    <row r="1533" spans="1:13" x14ac:dyDescent="0.3">
      <c r="A1533" s="27" t="str">
        <v>W09D0H10</v>
      </c>
      <c r="B1533" s="27" t="str">
        <f ca="1"/>
        <v>COST</v>
      </c>
      <c r="C1533" s="27">
        <f ca="1"/>
        <v>2022</v>
      </c>
      <c r="D1533" s="27" t="str">
        <f ca="1"/>
        <v>MEuro22</v>
      </c>
      <c r="E1533" s="27">
        <f ca="1"/>
        <v>-1.6299999999999999E-2</v>
      </c>
      <c r="F1533" s="27"/>
      <c r="G1533" s="27" t="str">
        <f ca="1"/>
        <v>EXPELC-DKW</v>
      </c>
      <c r="H1533" s="27" t="str">
        <f ca="1"/>
        <v>ELC_PRIS</v>
      </c>
      <c r="I1533" s="23" t="s">
        <v>21</v>
      </c>
      <c r="J1533" s="24" t="s">
        <v>22</v>
      </c>
      <c r="M1533" s="11"/>
    </row>
    <row r="1534" spans="1:13" x14ac:dyDescent="0.3">
      <c r="A1534" s="27" t="str">
        <v>W09D0H11</v>
      </c>
      <c r="B1534" s="27" t="str">
        <f ca="1"/>
        <v>COST</v>
      </c>
      <c r="C1534" s="27">
        <f ca="1"/>
        <v>2022</v>
      </c>
      <c r="D1534" s="27" t="str">
        <f ca="1"/>
        <v>MEuro22</v>
      </c>
      <c r="E1534" s="27">
        <f ca="1"/>
        <v>-1.61E-2</v>
      </c>
      <c r="F1534" s="27"/>
      <c r="G1534" s="27" t="str">
        <f ca="1"/>
        <v>EXPELC-DKW</v>
      </c>
      <c r="H1534" s="27" t="str">
        <f ca="1"/>
        <v>ELC_PRIS</v>
      </c>
      <c r="I1534" s="23" t="s">
        <v>21</v>
      </c>
      <c r="J1534" s="24" t="s">
        <v>22</v>
      </c>
      <c r="M1534" s="11"/>
    </row>
    <row r="1535" spans="1:13" x14ac:dyDescent="0.3">
      <c r="A1535" s="27" t="str">
        <v>W09D0H12</v>
      </c>
      <c r="B1535" s="27" t="str">
        <f ca="1"/>
        <v>COST</v>
      </c>
      <c r="C1535" s="27">
        <f ca="1"/>
        <v>2022</v>
      </c>
      <c r="D1535" s="27" t="str">
        <f ca="1"/>
        <v>MEuro22</v>
      </c>
      <c r="E1535" s="27">
        <f ca="1"/>
        <v>-1.55E-2</v>
      </c>
      <c r="F1535" s="27"/>
      <c r="G1535" s="27" t="str">
        <f ca="1"/>
        <v>EXPELC-DKW</v>
      </c>
      <c r="H1535" s="27" t="str">
        <f ca="1"/>
        <v>ELC_PRIS</v>
      </c>
      <c r="I1535" s="23" t="s">
        <v>21</v>
      </c>
      <c r="J1535" s="24" t="s">
        <v>22</v>
      </c>
      <c r="M1535" s="11"/>
    </row>
    <row r="1536" spans="1:13" x14ac:dyDescent="0.3">
      <c r="A1536" s="27" t="str">
        <v>W09D0H13</v>
      </c>
      <c r="B1536" s="27" t="str">
        <f ca="1"/>
        <v>COST</v>
      </c>
      <c r="C1536" s="27">
        <f ca="1"/>
        <v>2022</v>
      </c>
      <c r="D1536" s="27" t="str">
        <f ca="1"/>
        <v>MEuro22</v>
      </c>
      <c r="E1536" s="27">
        <f ca="1"/>
        <v>-1.44E-2</v>
      </c>
      <c r="F1536" s="27"/>
      <c r="G1536" s="27" t="str">
        <f ca="1"/>
        <v>EXPELC-DKW</v>
      </c>
      <c r="H1536" s="27" t="str">
        <f ca="1"/>
        <v>ELC_PRIS</v>
      </c>
      <c r="I1536" s="23" t="s">
        <v>21</v>
      </c>
      <c r="J1536" s="24" t="s">
        <v>22</v>
      </c>
      <c r="M1536" s="11"/>
    </row>
    <row r="1537" spans="1:13" x14ac:dyDescent="0.3">
      <c r="A1537" s="27" t="str">
        <v>W09D0H14</v>
      </c>
      <c r="B1537" s="27" t="str">
        <f ca="1"/>
        <v>COST</v>
      </c>
      <c r="C1537" s="27">
        <f ca="1"/>
        <v>2022</v>
      </c>
      <c r="D1537" s="27" t="str">
        <f ca="1"/>
        <v>MEuro22</v>
      </c>
      <c r="E1537" s="27">
        <f ca="1"/>
        <v>-1.4500000000000001E-2</v>
      </c>
      <c r="F1537" s="27"/>
      <c r="G1537" s="27" t="str">
        <f ca="1"/>
        <v>EXPELC-DKW</v>
      </c>
      <c r="H1537" s="27" t="str">
        <f ca="1"/>
        <v>ELC_PRIS</v>
      </c>
      <c r="I1537" s="23" t="s">
        <v>21</v>
      </c>
      <c r="J1537" s="24" t="s">
        <v>22</v>
      </c>
      <c r="M1537" s="11"/>
    </row>
    <row r="1538" spans="1:13" x14ac:dyDescent="0.3">
      <c r="A1538" s="27" t="str">
        <v>W09D0H15</v>
      </c>
      <c r="B1538" s="27" t="str">
        <f ca="1"/>
        <v>COST</v>
      </c>
      <c r="C1538" s="27">
        <f ca="1"/>
        <v>2022</v>
      </c>
      <c r="D1538" s="27" t="str">
        <f ca="1"/>
        <v>MEuro22</v>
      </c>
      <c r="E1538" s="27">
        <f ca="1"/>
        <v>-1.67E-2</v>
      </c>
      <c r="F1538" s="27"/>
      <c r="G1538" s="27" t="str">
        <f ca="1"/>
        <v>EXPELC-DKW</v>
      </c>
      <c r="H1538" s="27" t="str">
        <f ca="1"/>
        <v>ELC_PRIS</v>
      </c>
      <c r="I1538" s="23" t="s">
        <v>21</v>
      </c>
      <c r="J1538" s="24" t="s">
        <v>22</v>
      </c>
      <c r="M1538" s="11"/>
    </row>
    <row r="1539" spans="1:13" x14ac:dyDescent="0.3">
      <c r="A1539" s="27" t="str">
        <v>W09D0H16</v>
      </c>
      <c r="B1539" s="27" t="str">
        <f ca="1"/>
        <v>COST</v>
      </c>
      <c r="C1539" s="27">
        <f ca="1"/>
        <v>2022</v>
      </c>
      <c r="D1539" s="27" t="str">
        <f ca="1"/>
        <v>MEuro22</v>
      </c>
      <c r="E1539" s="27">
        <f ca="1"/>
        <v>-1.89E-2</v>
      </c>
      <c r="F1539" s="27"/>
      <c r="G1539" s="27" t="str">
        <f ca="1"/>
        <v>EXPELC-DKW</v>
      </c>
      <c r="H1539" s="27" t="str">
        <f ca="1"/>
        <v>ELC_PRIS</v>
      </c>
      <c r="I1539" s="23" t="s">
        <v>21</v>
      </c>
      <c r="J1539" s="24" t="s">
        <v>22</v>
      </c>
      <c r="M1539" s="11"/>
    </row>
    <row r="1540" spans="1:13" x14ac:dyDescent="0.3">
      <c r="A1540" s="27" t="str">
        <v>W09D0H17</v>
      </c>
      <c r="B1540" s="27" t="str">
        <f ca="1"/>
        <v>COST</v>
      </c>
      <c r="C1540" s="27">
        <f ca="1"/>
        <v>2022</v>
      </c>
      <c r="D1540" s="27" t="str">
        <f ca="1"/>
        <v>MEuro22</v>
      </c>
      <c r="E1540" s="27">
        <f ca="1"/>
        <v>-2.1399999999999999E-2</v>
      </c>
      <c r="F1540" s="27"/>
      <c r="G1540" s="27" t="str">
        <f ca="1"/>
        <v>EXPELC-DKW</v>
      </c>
      <c r="H1540" s="27" t="str">
        <f ca="1"/>
        <v>ELC_PRIS</v>
      </c>
      <c r="I1540" s="23" t="s">
        <v>21</v>
      </c>
      <c r="J1540" s="24" t="s">
        <v>22</v>
      </c>
      <c r="M1540" s="11"/>
    </row>
    <row r="1541" spans="1:13" x14ac:dyDescent="0.3">
      <c r="A1541" s="27" t="str">
        <v>W09D0H18</v>
      </c>
      <c r="B1541" s="27" t="str">
        <f ca="1"/>
        <v>COST</v>
      </c>
      <c r="C1541" s="27">
        <f ca="1"/>
        <v>2022</v>
      </c>
      <c r="D1541" s="27" t="str">
        <f ca="1"/>
        <v>MEuro22</v>
      </c>
      <c r="E1541" s="27">
        <f ca="1"/>
        <v>-2.2499999999999999E-2</v>
      </c>
      <c r="F1541" s="27"/>
      <c r="G1541" s="27" t="str">
        <f ca="1"/>
        <v>EXPELC-DKW</v>
      </c>
      <c r="H1541" s="27" t="str">
        <f ca="1"/>
        <v>ELC_PRIS</v>
      </c>
      <c r="I1541" s="23" t="s">
        <v>21</v>
      </c>
      <c r="J1541" s="24" t="s">
        <v>22</v>
      </c>
      <c r="M1541" s="11"/>
    </row>
    <row r="1542" spans="1:13" x14ac:dyDescent="0.3">
      <c r="A1542" s="27" t="str">
        <v>W09D0H19</v>
      </c>
      <c r="B1542" s="27" t="str">
        <f ca="1"/>
        <v>COST</v>
      </c>
      <c r="C1542" s="27">
        <f ca="1"/>
        <v>2022</v>
      </c>
      <c r="D1542" s="27" t="str">
        <f ca="1"/>
        <v>MEuro22</v>
      </c>
      <c r="E1542" s="27">
        <f ca="1"/>
        <v>-2.2700000000000001E-2</v>
      </c>
      <c r="F1542" s="27"/>
      <c r="G1542" s="27" t="str">
        <f ca="1"/>
        <v>EXPELC-DKW</v>
      </c>
      <c r="H1542" s="27" t="str">
        <f ca="1"/>
        <v>ELC_PRIS</v>
      </c>
      <c r="I1542" s="23" t="s">
        <v>21</v>
      </c>
      <c r="J1542" s="24" t="s">
        <v>22</v>
      </c>
      <c r="M1542" s="11"/>
    </row>
    <row r="1543" spans="1:13" x14ac:dyDescent="0.3">
      <c r="A1543" s="27" t="str">
        <v>W09D0H20</v>
      </c>
      <c r="B1543" s="27" t="str">
        <f ca="1"/>
        <v>COST</v>
      </c>
      <c r="C1543" s="27">
        <f ca="1"/>
        <v>2022</v>
      </c>
      <c r="D1543" s="27" t="str">
        <f ca="1"/>
        <v>MEuro22</v>
      </c>
      <c r="E1543" s="27">
        <f ca="1"/>
        <v>-2.2200000000000001E-2</v>
      </c>
      <c r="F1543" s="27"/>
      <c r="G1543" s="27" t="str">
        <f ca="1"/>
        <v>EXPELC-DKW</v>
      </c>
      <c r="H1543" s="27" t="str">
        <f ca="1"/>
        <v>ELC_PRIS</v>
      </c>
      <c r="I1543" s="23" t="s">
        <v>21</v>
      </c>
      <c r="J1543" s="24" t="s">
        <v>22</v>
      </c>
      <c r="M1543" s="11"/>
    </row>
    <row r="1544" spans="1:13" x14ac:dyDescent="0.3">
      <c r="A1544" s="27" t="str">
        <v>W09D0H21</v>
      </c>
      <c r="B1544" s="27" t="str">
        <f ca="1"/>
        <v>COST</v>
      </c>
      <c r="C1544" s="27">
        <f ca="1"/>
        <v>2022</v>
      </c>
      <c r="D1544" s="27" t="str">
        <f ca="1"/>
        <v>MEuro22</v>
      </c>
      <c r="E1544" s="27">
        <f ca="1"/>
        <v>-2.0899999999999998E-2</v>
      </c>
      <c r="F1544" s="27"/>
      <c r="G1544" s="27" t="str">
        <f ca="1"/>
        <v>EXPELC-DKW</v>
      </c>
      <c r="H1544" s="27" t="str">
        <f ca="1"/>
        <v>ELC_PRIS</v>
      </c>
      <c r="I1544" s="23" t="s">
        <v>21</v>
      </c>
      <c r="J1544" s="24" t="s">
        <v>22</v>
      </c>
      <c r="M1544" s="11"/>
    </row>
    <row r="1545" spans="1:13" x14ac:dyDescent="0.3">
      <c r="A1545" s="27" t="str">
        <v>W09D0H22</v>
      </c>
      <c r="B1545" s="27" t="str">
        <f ca="1"/>
        <v>COST</v>
      </c>
      <c r="C1545" s="27">
        <f ca="1"/>
        <v>2022</v>
      </c>
      <c r="D1545" s="27" t="str">
        <f ca="1"/>
        <v>MEuro22</v>
      </c>
      <c r="E1545" s="27">
        <f ca="1"/>
        <v>-2.0500000000000001E-2</v>
      </c>
      <c r="F1545" s="27"/>
      <c r="G1545" s="27" t="str">
        <f ca="1"/>
        <v>EXPELC-DKW</v>
      </c>
      <c r="H1545" s="27" t="str">
        <f ca="1"/>
        <v>ELC_PRIS</v>
      </c>
      <c r="I1545" s="23" t="s">
        <v>21</v>
      </c>
      <c r="J1545" s="24" t="s">
        <v>22</v>
      </c>
      <c r="M1545" s="11"/>
    </row>
    <row r="1546" spans="1:13" x14ac:dyDescent="0.3">
      <c r="A1546" s="27" t="str">
        <v>W09D0H23</v>
      </c>
      <c r="B1546" s="27" t="str">
        <f ca="1"/>
        <v>COST</v>
      </c>
      <c r="C1546" s="27">
        <f ca="1"/>
        <v>2022</v>
      </c>
      <c r="D1546" s="27" t="str">
        <f ca="1"/>
        <v>MEuro22</v>
      </c>
      <c r="E1546" s="27">
        <f ca="1"/>
        <v>-2.01E-2</v>
      </c>
      <c r="F1546" s="27"/>
      <c r="G1546" s="27" t="str">
        <f ca="1"/>
        <v>EXPELC-DKW</v>
      </c>
      <c r="H1546" s="27" t="str">
        <f ca="1"/>
        <v>ELC_PRIS</v>
      </c>
      <c r="I1546" s="23" t="s">
        <v>21</v>
      </c>
      <c r="J1546" s="24" t="s">
        <v>22</v>
      </c>
      <c r="M1546" s="11"/>
    </row>
    <row r="1547" spans="1:13" x14ac:dyDescent="0.3">
      <c r="A1547" s="27" t="str">
        <v>W09D1H00</v>
      </c>
      <c r="B1547" s="27" t="str">
        <f ca="1"/>
        <v>COST</v>
      </c>
      <c r="C1547" s="27">
        <f ca="1"/>
        <v>2022</v>
      </c>
      <c r="D1547" s="27" t="str">
        <f ca="1"/>
        <v>MEuro22</v>
      </c>
      <c r="E1547" s="27">
        <f ca="1"/>
        <v>-2.1700000000000001E-2</v>
      </c>
      <c r="F1547" s="27"/>
      <c r="G1547" s="27" t="str">
        <f ca="1"/>
        <v>EXPELC-DKW</v>
      </c>
      <c r="H1547" s="27" t="str">
        <f ca="1"/>
        <v>ELC_PRIS</v>
      </c>
      <c r="I1547" s="23" t="s">
        <v>21</v>
      </c>
      <c r="J1547" s="24" t="s">
        <v>22</v>
      </c>
      <c r="M1547" s="11"/>
    </row>
    <row r="1548" spans="1:13" x14ac:dyDescent="0.3">
      <c r="A1548" s="27" t="str">
        <v>W09D1H01</v>
      </c>
      <c r="B1548" s="27" t="str">
        <f ca="1"/>
        <v>COST</v>
      </c>
      <c r="C1548" s="27">
        <f ca="1"/>
        <v>2022</v>
      </c>
      <c r="D1548" s="27" t="str">
        <f ca="1"/>
        <v>MEuro22</v>
      </c>
      <c r="E1548" s="27">
        <f ca="1"/>
        <v>-1.9599999999999999E-2</v>
      </c>
      <c r="F1548" s="27"/>
      <c r="G1548" s="27" t="str">
        <f ca="1"/>
        <v>EXPELC-DKW</v>
      </c>
      <c r="H1548" s="27" t="str">
        <f ca="1"/>
        <v>ELC_PRIS</v>
      </c>
      <c r="I1548" s="23" t="s">
        <v>21</v>
      </c>
      <c r="J1548" s="24" t="s">
        <v>22</v>
      </c>
      <c r="M1548" s="11"/>
    </row>
    <row r="1549" spans="1:13" x14ac:dyDescent="0.3">
      <c r="A1549" s="27" t="str">
        <v>W09D1H02</v>
      </c>
      <c r="B1549" s="27" t="str">
        <f ca="1"/>
        <v>COST</v>
      </c>
      <c r="C1549" s="27">
        <f ca="1"/>
        <v>2022</v>
      </c>
      <c r="D1549" s="27" t="str">
        <f ca="1"/>
        <v>MEuro22</v>
      </c>
      <c r="E1549" s="27">
        <f ca="1"/>
        <v>-1.9199999999999998E-2</v>
      </c>
      <c r="F1549" s="27"/>
      <c r="G1549" s="27" t="str">
        <f ca="1"/>
        <v>EXPELC-DKW</v>
      </c>
      <c r="H1549" s="27" t="str">
        <f ca="1"/>
        <v>ELC_PRIS</v>
      </c>
      <c r="I1549" s="23" t="s">
        <v>21</v>
      </c>
      <c r="J1549" s="24" t="s">
        <v>22</v>
      </c>
      <c r="M1549" s="11"/>
    </row>
    <row r="1550" spans="1:13" x14ac:dyDescent="0.3">
      <c r="A1550" s="27" t="str">
        <v>W09D1H03</v>
      </c>
      <c r="B1550" s="27" t="str">
        <f ca="1"/>
        <v>COST</v>
      </c>
      <c r="C1550" s="27">
        <f ca="1"/>
        <v>2022</v>
      </c>
      <c r="D1550" s="27" t="str">
        <f ca="1"/>
        <v>MEuro22</v>
      </c>
      <c r="E1550" s="27">
        <f ca="1"/>
        <v>-1.8499999999999999E-2</v>
      </c>
      <c r="F1550" s="27"/>
      <c r="G1550" s="27" t="str">
        <f ca="1"/>
        <v>EXPELC-DKW</v>
      </c>
      <c r="H1550" s="27" t="str">
        <f ca="1"/>
        <v>ELC_PRIS</v>
      </c>
      <c r="I1550" s="23" t="s">
        <v>21</v>
      </c>
      <c r="J1550" s="24" t="s">
        <v>22</v>
      </c>
      <c r="M1550" s="11"/>
    </row>
    <row r="1551" spans="1:13" x14ac:dyDescent="0.3">
      <c r="A1551" s="27" t="str">
        <v>W09D1H04</v>
      </c>
      <c r="B1551" s="27" t="str">
        <f ca="1"/>
        <v>COST</v>
      </c>
      <c r="C1551" s="27">
        <f ca="1"/>
        <v>2022</v>
      </c>
      <c r="D1551" s="27" t="str">
        <f ca="1"/>
        <v>MEuro22</v>
      </c>
      <c r="E1551" s="27">
        <f ca="1"/>
        <v>-1.8800000000000001E-2</v>
      </c>
      <c r="F1551" s="27"/>
      <c r="G1551" s="27" t="str">
        <f ca="1"/>
        <v>EXPELC-DKW</v>
      </c>
      <c r="H1551" s="27" t="str">
        <f ca="1"/>
        <v>ELC_PRIS</v>
      </c>
      <c r="I1551" s="23" t="s">
        <v>21</v>
      </c>
      <c r="J1551" s="24" t="s">
        <v>22</v>
      </c>
      <c r="M1551" s="11"/>
    </row>
    <row r="1552" spans="1:13" x14ac:dyDescent="0.3">
      <c r="A1552" s="27" t="str">
        <v>W09D1H05</v>
      </c>
      <c r="B1552" s="27" t="str">
        <f ca="1"/>
        <v>COST</v>
      </c>
      <c r="C1552" s="27">
        <f ca="1"/>
        <v>2022</v>
      </c>
      <c r="D1552" s="27" t="str">
        <f ca="1"/>
        <v>MEuro22</v>
      </c>
      <c r="E1552" s="27">
        <f ca="1"/>
        <v>-1.9E-2</v>
      </c>
      <c r="F1552" s="27"/>
      <c r="G1552" s="27" t="str">
        <f ca="1"/>
        <v>EXPELC-DKW</v>
      </c>
      <c r="H1552" s="27" t="str">
        <f ca="1"/>
        <v>ELC_PRIS</v>
      </c>
      <c r="I1552" s="23" t="s">
        <v>21</v>
      </c>
      <c r="J1552" s="24" t="s">
        <v>22</v>
      </c>
      <c r="M1552" s="11"/>
    </row>
    <row r="1553" spans="1:13" x14ac:dyDescent="0.3">
      <c r="A1553" s="27" t="str">
        <v>W09D1H06</v>
      </c>
      <c r="B1553" s="27" t="str">
        <f ca="1"/>
        <v>COST</v>
      </c>
      <c r="C1553" s="27">
        <f ca="1"/>
        <v>2022</v>
      </c>
      <c r="D1553" s="27" t="str">
        <f ca="1"/>
        <v>MEuro22</v>
      </c>
      <c r="E1553" s="27">
        <f ca="1"/>
        <v>-1.9400000000000001E-2</v>
      </c>
      <c r="F1553" s="27"/>
      <c r="G1553" s="27" t="str">
        <f ca="1"/>
        <v>EXPELC-DKW</v>
      </c>
      <c r="H1553" s="27" t="str">
        <f ca="1"/>
        <v>ELC_PRIS</v>
      </c>
      <c r="I1553" s="23" t="s">
        <v>21</v>
      </c>
      <c r="J1553" s="24" t="s">
        <v>22</v>
      </c>
      <c r="M1553" s="11"/>
    </row>
    <row r="1554" spans="1:13" x14ac:dyDescent="0.3">
      <c r="A1554" s="27" t="str">
        <v>W09D1H07</v>
      </c>
      <c r="B1554" s="27" t="str">
        <f ca="1"/>
        <v>COST</v>
      </c>
      <c r="C1554" s="27">
        <f ca="1"/>
        <v>2022</v>
      </c>
      <c r="D1554" s="27" t="str">
        <f ca="1"/>
        <v>MEuro22</v>
      </c>
      <c r="E1554" s="27">
        <f ca="1"/>
        <v>-1.89E-2</v>
      </c>
      <c r="F1554" s="27"/>
      <c r="G1554" s="27" t="str">
        <f ca="1"/>
        <v>EXPELC-DKW</v>
      </c>
      <c r="H1554" s="27" t="str">
        <f ca="1"/>
        <v>ELC_PRIS</v>
      </c>
      <c r="I1554" s="23" t="s">
        <v>21</v>
      </c>
      <c r="J1554" s="24" t="s">
        <v>22</v>
      </c>
      <c r="M1554" s="11"/>
    </row>
    <row r="1555" spans="1:13" x14ac:dyDescent="0.3">
      <c r="A1555" s="27" t="str">
        <v>W09D1H08</v>
      </c>
      <c r="B1555" s="27" t="str">
        <f ca="1"/>
        <v>COST</v>
      </c>
      <c r="C1555" s="27">
        <f ca="1"/>
        <v>2022</v>
      </c>
      <c r="D1555" s="27" t="str">
        <f ca="1"/>
        <v>MEuro22</v>
      </c>
      <c r="E1555" s="27">
        <f ca="1"/>
        <v>-1.8700000000000001E-2</v>
      </c>
      <c r="F1555" s="27"/>
      <c r="G1555" s="27" t="str">
        <f ca="1"/>
        <v>EXPELC-DKW</v>
      </c>
      <c r="H1555" s="27" t="str">
        <f ca="1"/>
        <v>ELC_PRIS</v>
      </c>
      <c r="I1555" s="23" t="s">
        <v>21</v>
      </c>
      <c r="J1555" s="24" t="s">
        <v>22</v>
      </c>
      <c r="M1555" s="11"/>
    </row>
    <row r="1556" spans="1:13" x14ac:dyDescent="0.3">
      <c r="A1556" s="27" t="str">
        <v>W09D1H09</v>
      </c>
      <c r="B1556" s="27" t="str">
        <f ca="1"/>
        <v>COST</v>
      </c>
      <c r="C1556" s="27">
        <f ca="1"/>
        <v>2022</v>
      </c>
      <c r="D1556" s="27" t="str">
        <f ca="1"/>
        <v>MEuro22</v>
      </c>
      <c r="E1556" s="27">
        <f ca="1"/>
        <v>-1.17E-2</v>
      </c>
      <c r="F1556" s="27"/>
      <c r="G1556" s="27" t="str">
        <f ca="1"/>
        <v>EXPELC-DKW</v>
      </c>
      <c r="H1556" s="27" t="str">
        <f ca="1"/>
        <v>ELC_PRIS</v>
      </c>
      <c r="I1556" s="23" t="s">
        <v>21</v>
      </c>
      <c r="J1556" s="24" t="s">
        <v>22</v>
      </c>
      <c r="M1556" s="11"/>
    </row>
    <row r="1557" spans="1:13" x14ac:dyDescent="0.3">
      <c r="A1557" s="27" t="str">
        <v>W09D1H10</v>
      </c>
      <c r="B1557" s="27" t="str">
        <f ca="1"/>
        <v>COST</v>
      </c>
      <c r="C1557" s="27">
        <f ca="1"/>
        <v>2022</v>
      </c>
      <c r="D1557" s="27" t="str">
        <f ca="1"/>
        <v>MEuro22</v>
      </c>
      <c r="E1557" s="27">
        <f ca="1"/>
        <v>-1.44E-2</v>
      </c>
      <c r="F1557" s="27"/>
      <c r="G1557" s="27" t="str">
        <f ca="1"/>
        <v>EXPELC-DKW</v>
      </c>
      <c r="H1557" s="27" t="str">
        <f ca="1"/>
        <v>ELC_PRIS</v>
      </c>
      <c r="I1557" s="23" t="s">
        <v>21</v>
      </c>
      <c r="J1557" s="24" t="s">
        <v>22</v>
      </c>
      <c r="M1557" s="11"/>
    </row>
    <row r="1558" spans="1:13" x14ac:dyDescent="0.3">
      <c r="A1558" s="27" t="str">
        <v>W09D1H11</v>
      </c>
      <c r="B1558" s="27" t="str">
        <f ca="1"/>
        <v>COST</v>
      </c>
      <c r="C1558" s="27">
        <f ca="1"/>
        <v>2022</v>
      </c>
      <c r="D1558" s="27" t="str">
        <f ca="1"/>
        <v>MEuro22</v>
      </c>
      <c r="E1558" s="27">
        <f ca="1"/>
        <v>-1.49E-2</v>
      </c>
      <c r="F1558" s="27"/>
      <c r="G1558" s="27" t="str">
        <f ca="1"/>
        <v>EXPELC-DKW</v>
      </c>
      <c r="H1558" s="27" t="str">
        <f ca="1"/>
        <v>ELC_PRIS</v>
      </c>
      <c r="I1558" s="23" t="s">
        <v>21</v>
      </c>
      <c r="J1558" s="24" t="s">
        <v>22</v>
      </c>
      <c r="M1558" s="11"/>
    </row>
    <row r="1559" spans="1:13" x14ac:dyDescent="0.3">
      <c r="A1559" s="27" t="str">
        <v>W09D1H12</v>
      </c>
      <c r="B1559" s="27" t="str">
        <f ca="1"/>
        <v>COST</v>
      </c>
      <c r="C1559" s="27">
        <f ca="1"/>
        <v>2022</v>
      </c>
      <c r="D1559" s="27" t="str">
        <f ca="1"/>
        <v>MEuro22</v>
      </c>
      <c r="E1559" s="27">
        <f ca="1"/>
        <v>-1.5299999999999999E-2</v>
      </c>
      <c r="F1559" s="27"/>
      <c r="G1559" s="27" t="str">
        <f ca="1"/>
        <v>EXPELC-DKW</v>
      </c>
      <c r="H1559" s="27" t="str">
        <f ca="1"/>
        <v>ELC_PRIS</v>
      </c>
      <c r="I1559" s="23" t="s">
        <v>21</v>
      </c>
      <c r="J1559" s="24" t="s">
        <v>22</v>
      </c>
      <c r="M1559" s="11"/>
    </row>
    <row r="1560" spans="1:13" x14ac:dyDescent="0.3">
      <c r="A1560" s="27" t="str">
        <v>W09D1H13</v>
      </c>
      <c r="B1560" s="27" t="str">
        <f ca="1"/>
        <v>COST</v>
      </c>
      <c r="C1560" s="27">
        <f ca="1"/>
        <v>2022</v>
      </c>
      <c r="D1560" s="27" t="str">
        <f ca="1"/>
        <v>MEuro22</v>
      </c>
      <c r="E1560" s="27">
        <f ca="1"/>
        <v>-1.2800000000000001E-2</v>
      </c>
      <c r="F1560" s="27"/>
      <c r="G1560" s="27" t="str">
        <f ca="1"/>
        <v>EXPELC-DKW</v>
      </c>
      <c r="H1560" s="27" t="str">
        <f ca="1"/>
        <v>ELC_PRIS</v>
      </c>
      <c r="I1560" s="23" t="s">
        <v>21</v>
      </c>
      <c r="J1560" s="24" t="s">
        <v>22</v>
      </c>
      <c r="M1560" s="11"/>
    </row>
    <row r="1561" spans="1:13" x14ac:dyDescent="0.3">
      <c r="A1561" s="27" t="str">
        <v>W09D1H14</v>
      </c>
      <c r="B1561" s="27" t="str">
        <f ca="1"/>
        <v>COST</v>
      </c>
      <c r="C1561" s="27">
        <f ca="1"/>
        <v>2022</v>
      </c>
      <c r="D1561" s="27" t="str">
        <f ca="1"/>
        <v>MEuro22</v>
      </c>
      <c r="E1561" s="27">
        <f ca="1"/>
        <v>-1.3299999999999999E-2</v>
      </c>
      <c r="F1561" s="27"/>
      <c r="G1561" s="27" t="str">
        <f ca="1"/>
        <v>EXPELC-DKW</v>
      </c>
      <c r="H1561" s="27" t="str">
        <f ca="1"/>
        <v>ELC_PRIS</v>
      </c>
      <c r="I1561" s="23" t="s">
        <v>21</v>
      </c>
      <c r="J1561" s="24" t="s">
        <v>22</v>
      </c>
      <c r="M1561" s="11"/>
    </row>
    <row r="1562" spans="1:13" x14ac:dyDescent="0.3">
      <c r="A1562" s="27" t="str">
        <v>W09D1H15</v>
      </c>
      <c r="B1562" s="27" t="str">
        <f ca="1"/>
        <v>COST</v>
      </c>
      <c r="C1562" s="27">
        <f ca="1"/>
        <v>2022</v>
      </c>
      <c r="D1562" s="27" t="str">
        <f ca="1"/>
        <v>MEuro22</v>
      </c>
      <c r="E1562" s="27">
        <f ca="1"/>
        <v>-1.52E-2</v>
      </c>
      <c r="F1562" s="27"/>
      <c r="G1562" s="27" t="str">
        <f ca="1"/>
        <v>EXPELC-DKW</v>
      </c>
      <c r="H1562" s="27" t="str">
        <f ca="1"/>
        <v>ELC_PRIS</v>
      </c>
      <c r="I1562" s="23" t="s">
        <v>21</v>
      </c>
      <c r="J1562" s="24" t="s">
        <v>22</v>
      </c>
      <c r="M1562" s="11"/>
    </row>
    <row r="1563" spans="1:13" x14ac:dyDescent="0.3">
      <c r="A1563" s="27" t="str">
        <v>W09D1H16</v>
      </c>
      <c r="B1563" s="27" t="str">
        <f ca="1"/>
        <v>COST</v>
      </c>
      <c r="C1563" s="27">
        <f ca="1"/>
        <v>2022</v>
      </c>
      <c r="D1563" s="27" t="str">
        <f ca="1"/>
        <v>MEuro22</v>
      </c>
      <c r="E1563" s="27">
        <f ca="1"/>
        <v>-1.7100000000000001E-2</v>
      </c>
      <c r="F1563" s="27"/>
      <c r="G1563" s="27" t="str">
        <f ca="1"/>
        <v>EXPELC-DKW</v>
      </c>
      <c r="H1563" s="27" t="str">
        <f ca="1"/>
        <v>ELC_PRIS</v>
      </c>
      <c r="I1563" s="23" t="s">
        <v>21</v>
      </c>
      <c r="J1563" s="24" t="s">
        <v>22</v>
      </c>
      <c r="M1563" s="11"/>
    </row>
    <row r="1564" spans="1:13" x14ac:dyDescent="0.3">
      <c r="A1564" s="27" t="str">
        <v>W09D1H17</v>
      </c>
      <c r="B1564" s="27" t="str">
        <f ca="1"/>
        <v>COST</v>
      </c>
      <c r="C1564" s="27">
        <f ca="1"/>
        <v>2022</v>
      </c>
      <c r="D1564" s="27" t="str">
        <f ca="1"/>
        <v>MEuro22</v>
      </c>
      <c r="E1564" s="27">
        <f ca="1"/>
        <v>-2.1399999999999999E-2</v>
      </c>
      <c r="F1564" s="27"/>
      <c r="G1564" s="27" t="str">
        <f ca="1"/>
        <v>EXPELC-DKW</v>
      </c>
      <c r="H1564" s="27" t="str">
        <f ca="1"/>
        <v>ELC_PRIS</v>
      </c>
      <c r="I1564" s="23" t="s">
        <v>21</v>
      </c>
      <c r="J1564" s="24" t="s">
        <v>22</v>
      </c>
      <c r="M1564" s="11"/>
    </row>
    <row r="1565" spans="1:13" x14ac:dyDescent="0.3">
      <c r="A1565" s="27" t="str">
        <v>W09D1H18</v>
      </c>
      <c r="B1565" s="27" t="str">
        <f ca="1"/>
        <v>COST</v>
      </c>
      <c r="C1565" s="27">
        <f ca="1"/>
        <v>2022</v>
      </c>
      <c r="D1565" s="27" t="str">
        <f ca="1"/>
        <v>MEuro22</v>
      </c>
      <c r="E1565" s="27">
        <f ca="1"/>
        <v>-2.41E-2</v>
      </c>
      <c r="F1565" s="27"/>
      <c r="G1565" s="27" t="str">
        <f ca="1"/>
        <v>EXPELC-DKW</v>
      </c>
      <c r="H1565" s="27" t="str">
        <f ca="1"/>
        <v>ELC_PRIS</v>
      </c>
      <c r="I1565" s="23" t="s">
        <v>21</v>
      </c>
      <c r="J1565" s="24" t="s">
        <v>22</v>
      </c>
      <c r="M1565" s="11"/>
    </row>
    <row r="1566" spans="1:13" x14ac:dyDescent="0.3">
      <c r="A1566" s="27" t="str">
        <v>W09D1H19</v>
      </c>
      <c r="B1566" s="27" t="str">
        <f ca="1"/>
        <v>COST</v>
      </c>
      <c r="C1566" s="27">
        <f ca="1"/>
        <v>2022</v>
      </c>
      <c r="D1566" s="27" t="str">
        <f ca="1"/>
        <v>MEuro22</v>
      </c>
      <c r="E1566" s="27">
        <f ca="1"/>
        <v>-2.52E-2</v>
      </c>
      <c r="F1566" s="27"/>
      <c r="G1566" s="27" t="str">
        <f ca="1"/>
        <v>EXPELC-DKW</v>
      </c>
      <c r="H1566" s="27" t="str">
        <f ca="1"/>
        <v>ELC_PRIS</v>
      </c>
      <c r="I1566" s="23" t="s">
        <v>21</v>
      </c>
      <c r="J1566" s="24" t="s">
        <v>22</v>
      </c>
      <c r="M1566" s="11"/>
    </row>
    <row r="1567" spans="1:13" x14ac:dyDescent="0.3">
      <c r="A1567" s="27" t="str">
        <v>W09D1H20</v>
      </c>
      <c r="B1567" s="27" t="str">
        <f ca="1"/>
        <v>COST</v>
      </c>
      <c r="C1567" s="27">
        <f ca="1"/>
        <v>2022</v>
      </c>
      <c r="D1567" s="27" t="str">
        <f ca="1"/>
        <v>MEuro22</v>
      </c>
      <c r="E1567" s="27">
        <f ca="1"/>
        <v>-2.4199999999999999E-2</v>
      </c>
      <c r="F1567" s="27"/>
      <c r="G1567" s="27" t="str">
        <f ca="1"/>
        <v>EXPELC-DKW</v>
      </c>
      <c r="H1567" s="27" t="str">
        <f ca="1"/>
        <v>ELC_PRIS</v>
      </c>
      <c r="I1567" s="23" t="s">
        <v>21</v>
      </c>
      <c r="J1567" s="24" t="s">
        <v>22</v>
      </c>
      <c r="M1567" s="11"/>
    </row>
    <row r="1568" spans="1:13" x14ac:dyDescent="0.3">
      <c r="A1568" s="27" t="str">
        <v>W09D1H21</v>
      </c>
      <c r="B1568" s="27" t="str">
        <f ca="1"/>
        <v>COST</v>
      </c>
      <c r="C1568" s="27">
        <f ca="1"/>
        <v>2022</v>
      </c>
      <c r="D1568" s="27" t="str">
        <f ca="1"/>
        <v>MEuro22</v>
      </c>
      <c r="E1568" s="27">
        <f ca="1"/>
        <v>-2.29E-2</v>
      </c>
      <c r="F1568" s="27"/>
      <c r="G1568" s="27" t="str">
        <f ca="1"/>
        <v>EXPELC-DKW</v>
      </c>
      <c r="H1568" s="27" t="str">
        <f ca="1"/>
        <v>ELC_PRIS</v>
      </c>
      <c r="I1568" s="23" t="s">
        <v>21</v>
      </c>
      <c r="J1568" s="24" t="s">
        <v>22</v>
      </c>
      <c r="M1568" s="11"/>
    </row>
    <row r="1569" spans="1:13" x14ac:dyDescent="0.3">
      <c r="A1569" s="27" t="str">
        <v>W09D1H22</v>
      </c>
      <c r="B1569" s="27" t="str">
        <f ca="1"/>
        <v>COST</v>
      </c>
      <c r="C1569" s="27">
        <f ca="1"/>
        <v>2022</v>
      </c>
      <c r="D1569" s="27" t="str">
        <f ca="1"/>
        <v>MEuro22</v>
      </c>
      <c r="E1569" s="27">
        <f ca="1"/>
        <v>-2.29E-2</v>
      </c>
      <c r="F1569" s="27"/>
      <c r="G1569" s="27" t="str">
        <f ca="1"/>
        <v>EXPELC-DKW</v>
      </c>
      <c r="H1569" s="27" t="str">
        <f ca="1"/>
        <v>ELC_PRIS</v>
      </c>
      <c r="I1569" s="23" t="s">
        <v>21</v>
      </c>
      <c r="J1569" s="24" t="s">
        <v>22</v>
      </c>
      <c r="M1569" s="11"/>
    </row>
    <row r="1570" spans="1:13" x14ac:dyDescent="0.3">
      <c r="A1570" s="27" t="str">
        <v>W09D1H23</v>
      </c>
      <c r="B1570" s="27" t="str">
        <f ca="1"/>
        <v>COST</v>
      </c>
      <c r="C1570" s="27">
        <f ca="1"/>
        <v>2022</v>
      </c>
      <c r="D1570" s="27" t="str">
        <f ca="1"/>
        <v>MEuro22</v>
      </c>
      <c r="E1570" s="27">
        <f ca="1"/>
        <v>-2.2800000000000001E-2</v>
      </c>
      <c r="F1570" s="27"/>
      <c r="G1570" s="27" t="str">
        <f ca="1"/>
        <v>EXPELC-DKW</v>
      </c>
      <c r="H1570" s="27" t="str">
        <f ca="1"/>
        <v>ELC_PRIS</v>
      </c>
      <c r="I1570" s="23" t="s">
        <v>21</v>
      </c>
      <c r="J1570" s="24" t="s">
        <v>22</v>
      </c>
      <c r="M1570" s="11"/>
    </row>
    <row r="1571" spans="1:13" x14ac:dyDescent="0.3">
      <c r="A1571" s="27" t="str">
        <v>W09D2H00</v>
      </c>
      <c r="B1571" s="27" t="str">
        <f ca="1"/>
        <v>COST</v>
      </c>
      <c r="C1571" s="27">
        <f ca="1"/>
        <v>2022</v>
      </c>
      <c r="D1571" s="27" t="str">
        <f ca="1"/>
        <v>MEuro22</v>
      </c>
      <c r="E1571" s="27">
        <f ca="1"/>
        <v>-2.1000000000000001E-2</v>
      </c>
      <c r="F1571" s="27"/>
      <c r="G1571" s="27" t="str">
        <f ca="1"/>
        <v>EXPELC-DKW</v>
      </c>
      <c r="H1571" s="27" t="str">
        <f ca="1"/>
        <v>ELC_PRIS</v>
      </c>
      <c r="I1571" s="23" t="s">
        <v>21</v>
      </c>
      <c r="J1571" s="24" t="s">
        <v>22</v>
      </c>
      <c r="M1571" s="11"/>
    </row>
    <row r="1572" spans="1:13" x14ac:dyDescent="0.3">
      <c r="A1572" s="27" t="str">
        <v>W09D2H01</v>
      </c>
      <c r="B1572" s="27" t="str">
        <f ca="1"/>
        <v>COST</v>
      </c>
      <c r="C1572" s="27">
        <f ca="1"/>
        <v>2022</v>
      </c>
      <c r="D1572" s="27" t="str">
        <f ca="1"/>
        <v>MEuro22</v>
      </c>
      <c r="E1572" s="27">
        <f ca="1"/>
        <v>-2.0500000000000001E-2</v>
      </c>
      <c r="F1572" s="27"/>
      <c r="G1572" s="27" t="str">
        <f ca="1"/>
        <v>EXPELC-DKW</v>
      </c>
      <c r="H1572" s="27" t="str">
        <f ca="1"/>
        <v>ELC_PRIS</v>
      </c>
      <c r="I1572" s="23" t="s">
        <v>21</v>
      </c>
      <c r="J1572" s="24" t="s">
        <v>22</v>
      </c>
      <c r="M1572" s="11"/>
    </row>
    <row r="1573" spans="1:13" x14ac:dyDescent="0.3">
      <c r="A1573" s="27" t="str">
        <v>W09D2H02</v>
      </c>
      <c r="B1573" s="27" t="str">
        <f ca="1"/>
        <v>COST</v>
      </c>
      <c r="C1573" s="27">
        <f ca="1"/>
        <v>2022</v>
      </c>
      <c r="D1573" s="27" t="str">
        <f ca="1"/>
        <v>MEuro22</v>
      </c>
      <c r="E1573" s="27">
        <f ca="1"/>
        <v>-2.0500000000000001E-2</v>
      </c>
      <c r="F1573" s="27"/>
      <c r="G1573" s="27" t="str">
        <f ca="1"/>
        <v>EXPELC-DKW</v>
      </c>
      <c r="H1573" s="27" t="str">
        <f ca="1"/>
        <v>ELC_PRIS</v>
      </c>
      <c r="I1573" s="23" t="s">
        <v>21</v>
      </c>
      <c r="J1573" s="24" t="s">
        <v>22</v>
      </c>
      <c r="M1573" s="11"/>
    </row>
    <row r="1574" spans="1:13" x14ac:dyDescent="0.3">
      <c r="A1574" s="27" t="str">
        <v>W09D2H03</v>
      </c>
      <c r="B1574" s="27" t="str">
        <f ca="1"/>
        <v>COST</v>
      </c>
      <c r="C1574" s="27">
        <f ca="1"/>
        <v>2022</v>
      </c>
      <c r="D1574" s="27" t="str">
        <f ca="1"/>
        <v>MEuro22</v>
      </c>
      <c r="E1574" s="27">
        <f ca="1"/>
        <v>-1.9900000000000001E-2</v>
      </c>
      <c r="F1574" s="27"/>
      <c r="G1574" s="27" t="str">
        <f ca="1"/>
        <v>EXPELC-DKW</v>
      </c>
      <c r="H1574" s="27" t="str">
        <f ca="1"/>
        <v>ELC_PRIS</v>
      </c>
      <c r="I1574" s="23" t="s">
        <v>21</v>
      </c>
      <c r="J1574" s="24" t="s">
        <v>22</v>
      </c>
      <c r="M1574" s="11"/>
    </row>
    <row r="1575" spans="1:13" x14ac:dyDescent="0.3">
      <c r="A1575" s="27" t="str">
        <v>W09D2H04</v>
      </c>
      <c r="B1575" s="27" t="str">
        <f ca="1"/>
        <v>COST</v>
      </c>
      <c r="C1575" s="27">
        <f ca="1"/>
        <v>2022</v>
      </c>
      <c r="D1575" s="27" t="str">
        <f ca="1"/>
        <v>MEuro22</v>
      </c>
      <c r="E1575" s="27">
        <f ca="1"/>
        <v>-2.01E-2</v>
      </c>
      <c r="F1575" s="27"/>
      <c r="G1575" s="27" t="str">
        <f ca="1"/>
        <v>EXPELC-DKW</v>
      </c>
      <c r="H1575" s="27" t="str">
        <f ca="1"/>
        <v>ELC_PRIS</v>
      </c>
      <c r="I1575" s="23" t="s">
        <v>21</v>
      </c>
      <c r="J1575" s="24" t="s">
        <v>22</v>
      </c>
      <c r="M1575" s="11"/>
    </row>
    <row r="1576" spans="1:13" x14ac:dyDescent="0.3">
      <c r="A1576" s="27" t="str">
        <v>W09D2H05</v>
      </c>
      <c r="B1576" s="27" t="str">
        <f ca="1"/>
        <v>COST</v>
      </c>
      <c r="C1576" s="27">
        <f ca="1"/>
        <v>2022</v>
      </c>
      <c r="D1576" s="27" t="str">
        <f ca="1"/>
        <v>MEuro22</v>
      </c>
      <c r="E1576" s="27">
        <f ca="1"/>
        <v>-2.1999999999999999E-2</v>
      </c>
      <c r="F1576" s="27"/>
      <c r="G1576" s="27" t="str">
        <f ca="1"/>
        <v>EXPELC-DKW</v>
      </c>
      <c r="H1576" s="27" t="str">
        <f ca="1"/>
        <v>ELC_PRIS</v>
      </c>
      <c r="I1576" s="23" t="s">
        <v>21</v>
      </c>
      <c r="J1576" s="24" t="s">
        <v>22</v>
      </c>
      <c r="M1576" s="11"/>
    </row>
    <row r="1577" spans="1:13" x14ac:dyDescent="0.3">
      <c r="A1577" s="27" t="str">
        <v>W09D2H06</v>
      </c>
      <c r="B1577" s="27" t="str">
        <f ca="1"/>
        <v>COST</v>
      </c>
      <c r="C1577" s="27">
        <f ca="1"/>
        <v>2022</v>
      </c>
      <c r="D1577" s="27" t="str">
        <f ca="1"/>
        <v>MEuro22</v>
      </c>
      <c r="E1577" s="27">
        <f ca="1"/>
        <v>-2.58E-2</v>
      </c>
      <c r="F1577" s="27"/>
      <c r="G1577" s="27" t="str">
        <f ca="1"/>
        <v>EXPELC-DKW</v>
      </c>
      <c r="H1577" s="27" t="str">
        <f ca="1"/>
        <v>ELC_PRIS</v>
      </c>
      <c r="I1577" s="23" t="s">
        <v>21</v>
      </c>
      <c r="J1577" s="24" t="s">
        <v>22</v>
      </c>
      <c r="M1577" s="11"/>
    </row>
    <row r="1578" spans="1:13" x14ac:dyDescent="0.3">
      <c r="A1578" s="27" t="str">
        <v>W09D2H07</v>
      </c>
      <c r="B1578" s="27" t="str">
        <f ca="1"/>
        <v>COST</v>
      </c>
      <c r="C1578" s="27">
        <f ca="1"/>
        <v>2022</v>
      </c>
      <c r="D1578" s="27" t="str">
        <f ca="1"/>
        <v>MEuro22</v>
      </c>
      <c r="E1578" s="27">
        <f ca="1"/>
        <v>-2.8400000000000002E-2</v>
      </c>
      <c r="F1578" s="27"/>
      <c r="G1578" s="27" t="str">
        <f ca="1"/>
        <v>EXPELC-DKW</v>
      </c>
      <c r="H1578" s="27" t="str">
        <f ca="1"/>
        <v>ELC_PRIS</v>
      </c>
      <c r="I1578" s="23" t="s">
        <v>21</v>
      </c>
      <c r="J1578" s="24" t="s">
        <v>22</v>
      </c>
      <c r="M1578" s="11"/>
    </row>
    <row r="1579" spans="1:13" x14ac:dyDescent="0.3">
      <c r="A1579" s="27" t="str">
        <v>W09D2H08</v>
      </c>
      <c r="B1579" s="27" t="str">
        <f ca="1"/>
        <v>COST</v>
      </c>
      <c r="C1579" s="27">
        <f ca="1"/>
        <v>2022</v>
      </c>
      <c r="D1579" s="27" t="str">
        <f ca="1"/>
        <v>MEuro22</v>
      </c>
      <c r="E1579" s="27">
        <f ca="1"/>
        <v>-2.86E-2</v>
      </c>
      <c r="F1579" s="27"/>
      <c r="G1579" s="27" t="str">
        <f ca="1"/>
        <v>EXPELC-DKW</v>
      </c>
      <c r="H1579" s="27" t="str">
        <f ca="1"/>
        <v>ELC_PRIS</v>
      </c>
      <c r="I1579" s="23" t="s">
        <v>21</v>
      </c>
      <c r="J1579" s="24" t="s">
        <v>22</v>
      </c>
      <c r="M1579" s="11"/>
    </row>
    <row r="1580" spans="1:13" x14ac:dyDescent="0.3">
      <c r="A1580" s="27" t="str">
        <v>W09D2H09</v>
      </c>
      <c r="B1580" s="27" t="str">
        <f ca="1"/>
        <v>COST</v>
      </c>
      <c r="C1580" s="27">
        <f ca="1"/>
        <v>2022</v>
      </c>
      <c r="D1580" s="27" t="str">
        <f ca="1"/>
        <v>MEuro22</v>
      </c>
      <c r="E1580" s="27">
        <f ca="1"/>
        <v>-2.6800000000000001E-2</v>
      </c>
      <c r="F1580" s="27"/>
      <c r="G1580" s="27" t="str">
        <f ca="1"/>
        <v>EXPELC-DKW</v>
      </c>
      <c r="H1580" s="27" t="str">
        <f ca="1"/>
        <v>ELC_PRIS</v>
      </c>
      <c r="I1580" s="23" t="s">
        <v>21</v>
      </c>
      <c r="J1580" s="24" t="s">
        <v>22</v>
      </c>
      <c r="M1580" s="11"/>
    </row>
    <row r="1581" spans="1:13" x14ac:dyDescent="0.3">
      <c r="A1581" s="27" t="str">
        <v>W09D2H10</v>
      </c>
      <c r="B1581" s="27" t="str">
        <f ca="1"/>
        <v>COST</v>
      </c>
      <c r="C1581" s="27">
        <f ca="1"/>
        <v>2022</v>
      </c>
      <c r="D1581" s="27" t="str">
        <f ca="1"/>
        <v>MEuro22</v>
      </c>
      <c r="E1581" s="27">
        <f ca="1"/>
        <v>-1.9400000000000001E-2</v>
      </c>
      <c r="F1581" s="27"/>
      <c r="G1581" s="27" t="str">
        <f ca="1"/>
        <v>EXPELC-DKW</v>
      </c>
      <c r="H1581" s="27" t="str">
        <f ca="1"/>
        <v>ELC_PRIS</v>
      </c>
      <c r="I1581" s="23" t="s">
        <v>21</v>
      </c>
      <c r="J1581" s="24" t="s">
        <v>22</v>
      </c>
      <c r="M1581" s="11"/>
    </row>
    <row r="1582" spans="1:13" x14ac:dyDescent="0.3">
      <c r="A1582" s="27" t="str">
        <v>W09D2H11</v>
      </c>
      <c r="B1582" s="27" t="str">
        <f ca="1"/>
        <v>COST</v>
      </c>
      <c r="C1582" s="27">
        <f ca="1"/>
        <v>2022</v>
      </c>
      <c r="D1582" s="27" t="str">
        <f ca="1"/>
        <v>MEuro22</v>
      </c>
      <c r="E1582" s="27">
        <f ca="1"/>
        <v>-1.61E-2</v>
      </c>
      <c r="F1582" s="27"/>
      <c r="G1582" s="27" t="str">
        <f ca="1"/>
        <v>EXPELC-DKW</v>
      </c>
      <c r="H1582" s="27" t="str">
        <f ca="1"/>
        <v>ELC_PRIS</v>
      </c>
      <c r="I1582" s="23" t="s">
        <v>21</v>
      </c>
      <c r="J1582" s="24" t="s">
        <v>22</v>
      </c>
      <c r="M1582" s="11"/>
    </row>
    <row r="1583" spans="1:13" x14ac:dyDescent="0.3">
      <c r="A1583" s="27" t="str">
        <v>W09D2H12</v>
      </c>
      <c r="B1583" s="27" t="str">
        <f ca="1"/>
        <v>COST</v>
      </c>
      <c r="C1583" s="27">
        <f ca="1"/>
        <v>2022</v>
      </c>
      <c r="D1583" s="27" t="str">
        <f ca="1"/>
        <v>MEuro22</v>
      </c>
      <c r="E1583" s="27">
        <f ca="1"/>
        <v>-1.44E-2</v>
      </c>
      <c r="F1583" s="27"/>
      <c r="G1583" s="27" t="str">
        <f ca="1"/>
        <v>EXPELC-DKW</v>
      </c>
      <c r="H1583" s="27" t="str">
        <f ca="1"/>
        <v>ELC_PRIS</v>
      </c>
      <c r="I1583" s="23" t="s">
        <v>21</v>
      </c>
      <c r="J1583" s="24" t="s">
        <v>22</v>
      </c>
      <c r="M1583" s="11"/>
    </row>
    <row r="1584" spans="1:13" x14ac:dyDescent="0.3">
      <c r="A1584" s="27" t="str">
        <v>W09D2H13</v>
      </c>
      <c r="B1584" s="27" t="str">
        <f ca="1"/>
        <v>COST</v>
      </c>
      <c r="C1584" s="27">
        <f ca="1"/>
        <v>2022</v>
      </c>
      <c r="D1584" s="27" t="str">
        <f ca="1"/>
        <v>MEuro22</v>
      </c>
      <c r="E1584" s="27">
        <f ca="1"/>
        <v>-1.4999999999999999E-2</v>
      </c>
      <c r="F1584" s="27"/>
      <c r="G1584" s="27" t="str">
        <f ca="1"/>
        <v>EXPELC-DKW</v>
      </c>
      <c r="H1584" s="27" t="str">
        <f ca="1"/>
        <v>ELC_PRIS</v>
      </c>
      <c r="I1584" s="23" t="s">
        <v>21</v>
      </c>
      <c r="J1584" s="24" t="s">
        <v>22</v>
      </c>
      <c r="M1584" s="11"/>
    </row>
    <row r="1585" spans="1:13" x14ac:dyDescent="0.3">
      <c r="A1585" s="27" t="str">
        <v>W09D2H14</v>
      </c>
      <c r="B1585" s="27" t="str">
        <f ca="1"/>
        <v>COST</v>
      </c>
      <c r="C1585" s="27">
        <f ca="1"/>
        <v>2022</v>
      </c>
      <c r="D1585" s="27" t="str">
        <f ca="1"/>
        <v>MEuro22</v>
      </c>
      <c r="E1585" s="27">
        <f ca="1"/>
        <v>-1.5699999999999999E-2</v>
      </c>
      <c r="F1585" s="27"/>
      <c r="G1585" s="27" t="str">
        <f ca="1"/>
        <v>EXPELC-DKW</v>
      </c>
      <c r="H1585" s="27" t="str">
        <f ca="1"/>
        <v>ELC_PRIS</v>
      </c>
      <c r="I1585" s="23" t="s">
        <v>21</v>
      </c>
      <c r="J1585" s="24" t="s">
        <v>22</v>
      </c>
      <c r="M1585" s="11"/>
    </row>
    <row r="1586" spans="1:13" x14ac:dyDescent="0.3">
      <c r="A1586" s="27" t="str">
        <v>W09D2H15</v>
      </c>
      <c r="B1586" s="27" t="str">
        <f ca="1"/>
        <v>COST</v>
      </c>
      <c r="C1586" s="27">
        <f ca="1"/>
        <v>2022</v>
      </c>
      <c r="D1586" s="27" t="str">
        <f ca="1"/>
        <v>MEuro22</v>
      </c>
      <c r="E1586" s="27">
        <f ca="1"/>
        <v>-1.9400000000000001E-2</v>
      </c>
      <c r="F1586" s="27"/>
      <c r="G1586" s="27" t="str">
        <f ca="1"/>
        <v>EXPELC-DKW</v>
      </c>
      <c r="H1586" s="27" t="str">
        <f ca="1"/>
        <v>ELC_PRIS</v>
      </c>
      <c r="I1586" s="23" t="s">
        <v>21</v>
      </c>
      <c r="J1586" s="24" t="s">
        <v>22</v>
      </c>
      <c r="M1586" s="11"/>
    </row>
    <row r="1587" spans="1:13" x14ac:dyDescent="0.3">
      <c r="A1587" s="27" t="str">
        <v>W09D2H16</v>
      </c>
      <c r="B1587" s="27" t="str">
        <f ca="1"/>
        <v>COST</v>
      </c>
      <c r="C1587" s="27">
        <f ca="1"/>
        <v>2022</v>
      </c>
      <c r="D1587" s="27" t="str">
        <f ca="1"/>
        <v>MEuro22</v>
      </c>
      <c r="E1587" s="27">
        <f ca="1"/>
        <v>-2.2200000000000001E-2</v>
      </c>
      <c r="F1587" s="27"/>
      <c r="G1587" s="27" t="str">
        <f ca="1"/>
        <v>EXPELC-DKW</v>
      </c>
      <c r="H1587" s="27" t="str">
        <f ca="1"/>
        <v>ELC_PRIS</v>
      </c>
      <c r="I1587" s="23" t="s">
        <v>21</v>
      </c>
      <c r="J1587" s="24" t="s">
        <v>22</v>
      </c>
      <c r="M1587" s="11"/>
    </row>
    <row r="1588" spans="1:13" x14ac:dyDescent="0.3">
      <c r="A1588" s="27" t="str">
        <v>W09D2H17</v>
      </c>
      <c r="B1588" s="27" t="str">
        <f ca="1"/>
        <v>COST</v>
      </c>
      <c r="C1588" s="27">
        <f ca="1"/>
        <v>2022</v>
      </c>
      <c r="D1588" s="27" t="str">
        <f ca="1"/>
        <v>MEuro22</v>
      </c>
      <c r="E1588" s="27">
        <f ca="1"/>
        <v>-2.4899999999999999E-2</v>
      </c>
      <c r="F1588" s="27"/>
      <c r="G1588" s="27" t="str">
        <f ca="1"/>
        <v>EXPELC-DKW</v>
      </c>
      <c r="H1588" s="27" t="str">
        <f ca="1"/>
        <v>ELC_PRIS</v>
      </c>
      <c r="I1588" s="23" t="s">
        <v>21</v>
      </c>
      <c r="J1588" s="24" t="s">
        <v>22</v>
      </c>
      <c r="M1588" s="11"/>
    </row>
    <row r="1589" spans="1:13" x14ac:dyDescent="0.3">
      <c r="A1589" s="27" t="str">
        <v>W09D2H18</v>
      </c>
      <c r="B1589" s="27" t="str">
        <f ca="1"/>
        <v>COST</v>
      </c>
      <c r="C1589" s="27">
        <f ca="1"/>
        <v>2022</v>
      </c>
      <c r="D1589" s="27" t="str">
        <f ca="1"/>
        <v>MEuro22</v>
      </c>
      <c r="E1589" s="27">
        <f ca="1"/>
        <v>-2.4400000000000002E-2</v>
      </c>
      <c r="F1589" s="27"/>
      <c r="G1589" s="27" t="str">
        <f ca="1"/>
        <v>EXPELC-DKW</v>
      </c>
      <c r="H1589" s="27" t="str">
        <f ca="1"/>
        <v>ELC_PRIS</v>
      </c>
      <c r="I1589" s="23" t="s">
        <v>21</v>
      </c>
      <c r="J1589" s="24" t="s">
        <v>22</v>
      </c>
      <c r="M1589" s="11"/>
    </row>
    <row r="1590" spans="1:13" x14ac:dyDescent="0.3">
      <c r="A1590" s="27" t="str">
        <v>W09D2H19</v>
      </c>
      <c r="B1590" s="27" t="str">
        <f ca="1"/>
        <v>COST</v>
      </c>
      <c r="C1590" s="27">
        <f ca="1"/>
        <v>2022</v>
      </c>
      <c r="D1590" s="27" t="str">
        <f ca="1"/>
        <v>MEuro22</v>
      </c>
      <c r="E1590" s="27">
        <f ca="1"/>
        <v>-2.63E-2</v>
      </c>
      <c r="F1590" s="27"/>
      <c r="G1590" s="27" t="str">
        <f ca="1"/>
        <v>EXPELC-DKW</v>
      </c>
      <c r="H1590" s="27" t="str">
        <f ca="1"/>
        <v>ELC_PRIS</v>
      </c>
      <c r="I1590" s="23" t="s">
        <v>21</v>
      </c>
      <c r="J1590" s="24" t="s">
        <v>22</v>
      </c>
      <c r="M1590" s="11"/>
    </row>
    <row r="1591" spans="1:13" x14ac:dyDescent="0.3">
      <c r="A1591" s="27" t="str">
        <v>W09D2H20</v>
      </c>
      <c r="B1591" s="27" t="str">
        <f ca="1"/>
        <v>COST</v>
      </c>
      <c r="C1591" s="27">
        <f ca="1"/>
        <v>2022</v>
      </c>
      <c r="D1591" s="27" t="str">
        <f ca="1"/>
        <v>MEuro22</v>
      </c>
      <c r="E1591" s="27">
        <f ca="1"/>
        <v>-2.64E-2</v>
      </c>
      <c r="F1591" s="27"/>
      <c r="G1591" s="27" t="str">
        <f ca="1"/>
        <v>EXPELC-DKW</v>
      </c>
      <c r="H1591" s="27" t="str">
        <f ca="1"/>
        <v>ELC_PRIS</v>
      </c>
      <c r="I1591" s="23" t="s">
        <v>21</v>
      </c>
      <c r="J1591" s="24" t="s">
        <v>22</v>
      </c>
      <c r="M1591" s="11"/>
    </row>
    <row r="1592" spans="1:13" x14ac:dyDescent="0.3">
      <c r="A1592" s="27" t="str">
        <v>W09D2H21</v>
      </c>
      <c r="B1592" s="27" t="str">
        <f ca="1"/>
        <v>COST</v>
      </c>
      <c r="C1592" s="27">
        <f ca="1"/>
        <v>2022</v>
      </c>
      <c r="D1592" s="27" t="str">
        <f ca="1"/>
        <v>MEuro22</v>
      </c>
      <c r="E1592" s="27">
        <f ca="1"/>
        <v>-2.3300000000000001E-2</v>
      </c>
      <c r="F1592" s="27"/>
      <c r="G1592" s="27" t="str">
        <f ca="1"/>
        <v>EXPELC-DKW</v>
      </c>
      <c r="H1592" s="27" t="str">
        <f ca="1"/>
        <v>ELC_PRIS</v>
      </c>
      <c r="I1592" s="23" t="s">
        <v>21</v>
      </c>
      <c r="J1592" s="24" t="s">
        <v>22</v>
      </c>
      <c r="M1592" s="11"/>
    </row>
    <row r="1593" spans="1:13" x14ac:dyDescent="0.3">
      <c r="A1593" s="27" t="str">
        <v>W09D2H22</v>
      </c>
      <c r="B1593" s="27" t="str">
        <f ca="1"/>
        <v>COST</v>
      </c>
      <c r="C1593" s="27">
        <f ca="1"/>
        <v>2022</v>
      </c>
      <c r="D1593" s="27" t="str">
        <f ca="1"/>
        <v>MEuro22</v>
      </c>
      <c r="E1593" s="27">
        <f ca="1"/>
        <v>-2.2200000000000001E-2</v>
      </c>
      <c r="F1593" s="27"/>
      <c r="G1593" s="27" t="str">
        <f ca="1"/>
        <v>EXPELC-DKW</v>
      </c>
      <c r="H1593" s="27" t="str">
        <f ca="1"/>
        <v>ELC_PRIS</v>
      </c>
      <c r="I1593" s="23" t="s">
        <v>21</v>
      </c>
      <c r="J1593" s="24" t="s">
        <v>22</v>
      </c>
      <c r="M1593" s="11"/>
    </row>
    <row r="1594" spans="1:13" x14ac:dyDescent="0.3">
      <c r="A1594" s="27" t="str">
        <v>W09D2H23</v>
      </c>
      <c r="B1594" s="27" t="str">
        <f ca="1"/>
        <v>COST</v>
      </c>
      <c r="C1594" s="27">
        <f ca="1"/>
        <v>2022</v>
      </c>
      <c r="D1594" s="27" t="str">
        <f ca="1"/>
        <v>MEuro22</v>
      </c>
      <c r="E1594" s="27">
        <f ca="1"/>
        <v>-1.9300000000000001E-2</v>
      </c>
      <c r="F1594" s="27"/>
      <c r="G1594" s="27" t="str">
        <f ca="1"/>
        <v>EXPELC-DKW</v>
      </c>
      <c r="H1594" s="27" t="str">
        <f ca="1"/>
        <v>ELC_PRIS</v>
      </c>
      <c r="I1594" s="23" t="s">
        <v>21</v>
      </c>
      <c r="J1594" s="24" t="s">
        <v>22</v>
      </c>
      <c r="M1594" s="11"/>
    </row>
    <row r="1595" spans="1:13" x14ac:dyDescent="0.3">
      <c r="A1595" s="27" t="str">
        <v>W09D3H00</v>
      </c>
      <c r="B1595" s="27" t="str">
        <f ca="1"/>
        <v>COST</v>
      </c>
      <c r="C1595" s="27">
        <f ca="1"/>
        <v>2022</v>
      </c>
      <c r="D1595" s="27" t="str">
        <f ca="1"/>
        <v>MEuro22</v>
      </c>
      <c r="E1595" s="27">
        <f ca="1"/>
        <v>-2.2200000000000001E-2</v>
      </c>
      <c r="F1595" s="27"/>
      <c r="G1595" s="27" t="str">
        <f ca="1"/>
        <v>EXPELC-DKW</v>
      </c>
      <c r="H1595" s="27" t="str">
        <f ca="1"/>
        <v>ELC_PRIS</v>
      </c>
      <c r="I1595" s="23" t="s">
        <v>21</v>
      </c>
      <c r="J1595" s="24" t="s">
        <v>22</v>
      </c>
      <c r="M1595" s="11"/>
    </row>
    <row r="1596" spans="1:13" x14ac:dyDescent="0.3">
      <c r="A1596" s="27" t="str">
        <v>W09D3H01</v>
      </c>
      <c r="B1596" s="27" t="str">
        <f ca="1"/>
        <v>COST</v>
      </c>
      <c r="C1596" s="27">
        <f ca="1"/>
        <v>2022</v>
      </c>
      <c r="D1596" s="27" t="str">
        <f ca="1"/>
        <v>MEuro22</v>
      </c>
      <c r="E1596" s="27">
        <f ca="1"/>
        <v>-2.4899999999999999E-2</v>
      </c>
      <c r="F1596" s="27"/>
      <c r="G1596" s="27" t="str">
        <f ca="1"/>
        <v>EXPELC-DKW</v>
      </c>
      <c r="H1596" s="27" t="str">
        <f ca="1"/>
        <v>ELC_PRIS</v>
      </c>
      <c r="I1596" s="23" t="s">
        <v>21</v>
      </c>
      <c r="J1596" s="24" t="s">
        <v>22</v>
      </c>
      <c r="M1596" s="11"/>
    </row>
    <row r="1597" spans="1:13" x14ac:dyDescent="0.3">
      <c r="A1597" s="27" t="str">
        <v>W09D3H02</v>
      </c>
      <c r="B1597" s="27" t="str">
        <f ca="1"/>
        <v>COST</v>
      </c>
      <c r="C1597" s="27">
        <f ca="1"/>
        <v>2022</v>
      </c>
      <c r="D1597" s="27" t="str">
        <f ca="1"/>
        <v>MEuro22</v>
      </c>
      <c r="E1597" s="27">
        <f ca="1"/>
        <v>-2.4899999999999999E-2</v>
      </c>
      <c r="F1597" s="27"/>
      <c r="G1597" s="27" t="str">
        <f ca="1"/>
        <v>EXPELC-DKW</v>
      </c>
      <c r="H1597" s="27" t="str">
        <f ca="1"/>
        <v>ELC_PRIS</v>
      </c>
      <c r="I1597" s="23" t="s">
        <v>21</v>
      </c>
      <c r="J1597" s="24" t="s">
        <v>22</v>
      </c>
      <c r="M1597" s="11"/>
    </row>
    <row r="1598" spans="1:13" x14ac:dyDescent="0.3">
      <c r="A1598" s="27" t="str">
        <v>W09D3H03</v>
      </c>
      <c r="B1598" s="27" t="str">
        <f ca="1"/>
        <v>COST</v>
      </c>
      <c r="C1598" s="27">
        <f ca="1"/>
        <v>2022</v>
      </c>
      <c r="D1598" s="27" t="str">
        <f ca="1"/>
        <v>MEuro22</v>
      </c>
      <c r="E1598" s="27">
        <f ca="1"/>
        <v>-2.3599999999999999E-2</v>
      </c>
      <c r="F1598" s="27"/>
      <c r="G1598" s="27" t="str">
        <f ca="1"/>
        <v>EXPELC-DKW</v>
      </c>
      <c r="H1598" s="27" t="str">
        <f ca="1"/>
        <v>ELC_PRIS</v>
      </c>
      <c r="I1598" s="23" t="s">
        <v>21</v>
      </c>
      <c r="J1598" s="24" t="s">
        <v>22</v>
      </c>
      <c r="M1598" s="11"/>
    </row>
    <row r="1599" spans="1:13" x14ac:dyDescent="0.3">
      <c r="A1599" s="27" t="str">
        <v>W09D3H04</v>
      </c>
      <c r="B1599" s="27" t="str">
        <f ca="1"/>
        <v>COST</v>
      </c>
      <c r="C1599" s="27">
        <f ca="1"/>
        <v>2022</v>
      </c>
      <c r="D1599" s="27" t="str">
        <f ca="1"/>
        <v>MEuro22</v>
      </c>
      <c r="E1599" s="27">
        <f ca="1"/>
        <v>-2.0799999999999999E-2</v>
      </c>
      <c r="F1599" s="27"/>
      <c r="G1599" s="27" t="str">
        <f ca="1"/>
        <v>EXPELC-DKW</v>
      </c>
      <c r="H1599" s="27" t="str">
        <f ca="1"/>
        <v>ELC_PRIS</v>
      </c>
      <c r="I1599" s="23" t="s">
        <v>21</v>
      </c>
      <c r="J1599" s="24" t="s">
        <v>22</v>
      </c>
      <c r="M1599" s="11"/>
    </row>
    <row r="1600" spans="1:13" x14ac:dyDescent="0.3">
      <c r="A1600" s="27" t="str">
        <v>W09D3H05</v>
      </c>
      <c r="B1600" s="27" t="str">
        <f ca="1"/>
        <v>COST</v>
      </c>
      <c r="C1600" s="27">
        <f ca="1"/>
        <v>2022</v>
      </c>
      <c r="D1600" s="27" t="str">
        <f ca="1"/>
        <v>MEuro22</v>
      </c>
      <c r="E1600" s="27">
        <f ca="1"/>
        <v>-2.2200000000000001E-2</v>
      </c>
      <c r="F1600" s="27"/>
      <c r="G1600" s="27" t="str">
        <f ca="1"/>
        <v>EXPELC-DKW</v>
      </c>
      <c r="H1600" s="27" t="str">
        <f ca="1"/>
        <v>ELC_PRIS</v>
      </c>
      <c r="I1600" s="23" t="s">
        <v>21</v>
      </c>
      <c r="J1600" s="24" t="s">
        <v>22</v>
      </c>
      <c r="M1600" s="11"/>
    </row>
    <row r="1601" spans="1:13" x14ac:dyDescent="0.3">
      <c r="A1601" s="27" t="str">
        <v>W09D3H06</v>
      </c>
      <c r="B1601" s="27" t="str">
        <f ca="1"/>
        <v>COST</v>
      </c>
      <c r="C1601" s="27">
        <f ca="1"/>
        <v>2022</v>
      </c>
      <c r="D1601" s="27" t="str">
        <f ca="1"/>
        <v>MEuro22</v>
      </c>
      <c r="E1601" s="27">
        <f ca="1"/>
        <v>-2.4799999999999999E-2</v>
      </c>
      <c r="F1601" s="27"/>
      <c r="G1601" s="27" t="str">
        <f ca="1"/>
        <v>EXPELC-DKW</v>
      </c>
      <c r="H1601" s="27" t="str">
        <f ca="1"/>
        <v>ELC_PRIS</v>
      </c>
      <c r="I1601" s="23" t="s">
        <v>21</v>
      </c>
      <c r="J1601" s="24" t="s">
        <v>22</v>
      </c>
      <c r="M1601" s="11"/>
    </row>
    <row r="1602" spans="1:13" x14ac:dyDescent="0.3">
      <c r="A1602" s="27" t="str">
        <v>W09D3H07</v>
      </c>
      <c r="B1602" s="27" t="str">
        <f ca="1"/>
        <v>COST</v>
      </c>
      <c r="C1602" s="27">
        <f ca="1"/>
        <v>2022</v>
      </c>
      <c r="D1602" s="27" t="str">
        <f ca="1"/>
        <v>MEuro22</v>
      </c>
      <c r="E1602" s="27">
        <f ca="1"/>
        <v>-3.8300000000000001E-2</v>
      </c>
      <c r="F1602" s="27"/>
      <c r="G1602" s="27" t="str">
        <f ca="1"/>
        <v>EXPELC-DKW</v>
      </c>
      <c r="H1602" s="27" t="str">
        <f ca="1"/>
        <v>ELC_PRIS</v>
      </c>
      <c r="I1602" s="23" t="s">
        <v>21</v>
      </c>
      <c r="J1602" s="24" t="s">
        <v>22</v>
      </c>
      <c r="M1602" s="11"/>
    </row>
    <row r="1603" spans="1:13" x14ac:dyDescent="0.3">
      <c r="A1603" s="27" t="str">
        <v>W09D3H08</v>
      </c>
      <c r="B1603" s="27" t="str">
        <f ca="1"/>
        <v>COST</v>
      </c>
      <c r="C1603" s="27">
        <f ca="1"/>
        <v>2022</v>
      </c>
      <c r="D1603" s="27" t="str">
        <f ca="1"/>
        <v>MEuro22</v>
      </c>
      <c r="E1603" s="27">
        <f ca="1"/>
        <v>-3.61E-2</v>
      </c>
      <c r="F1603" s="27"/>
      <c r="G1603" s="27" t="str">
        <f ca="1"/>
        <v>EXPELC-DKW</v>
      </c>
      <c r="H1603" s="27" t="str">
        <f ca="1"/>
        <v>ELC_PRIS</v>
      </c>
      <c r="I1603" s="23" t="s">
        <v>21</v>
      </c>
      <c r="J1603" s="24" t="s">
        <v>22</v>
      </c>
      <c r="M1603" s="11"/>
    </row>
    <row r="1604" spans="1:13" x14ac:dyDescent="0.3">
      <c r="A1604" s="27" t="str">
        <v>W09D3H09</v>
      </c>
      <c r="B1604" s="27" t="str">
        <f ca="1"/>
        <v>COST</v>
      </c>
      <c r="C1604" s="27">
        <f ca="1"/>
        <v>2022</v>
      </c>
      <c r="D1604" s="27" t="str">
        <f ca="1"/>
        <v>MEuro22</v>
      </c>
      <c r="E1604" s="27">
        <f ca="1"/>
        <v>-2.76E-2</v>
      </c>
      <c r="F1604" s="27"/>
      <c r="G1604" s="27" t="str">
        <f ca="1"/>
        <v>EXPELC-DKW</v>
      </c>
      <c r="H1604" s="27" t="str">
        <f ca="1"/>
        <v>ELC_PRIS</v>
      </c>
      <c r="I1604" s="23" t="s">
        <v>21</v>
      </c>
      <c r="J1604" s="24" t="s">
        <v>22</v>
      </c>
      <c r="M1604" s="11"/>
    </row>
    <row r="1605" spans="1:13" x14ac:dyDescent="0.3">
      <c r="A1605" s="27" t="str">
        <v>W09D3H10</v>
      </c>
      <c r="B1605" s="27" t="str">
        <f ca="1"/>
        <v>COST</v>
      </c>
      <c r="C1605" s="27">
        <f ca="1"/>
        <v>2022</v>
      </c>
      <c r="D1605" s="27" t="str">
        <f ca="1"/>
        <v>MEuro22</v>
      </c>
      <c r="E1605" s="27">
        <f ca="1"/>
        <v>-1.3100000000000001E-2</v>
      </c>
      <c r="F1605" s="27"/>
      <c r="G1605" s="27" t="str">
        <f ca="1"/>
        <v>EXPELC-DKW</v>
      </c>
      <c r="H1605" s="27" t="str">
        <f ca="1"/>
        <v>ELC_PRIS</v>
      </c>
      <c r="I1605" s="23" t="s">
        <v>21</v>
      </c>
      <c r="J1605" s="24" t="s">
        <v>22</v>
      </c>
      <c r="M1605" s="11"/>
    </row>
    <row r="1606" spans="1:13" x14ac:dyDescent="0.3">
      <c r="A1606" s="27" t="str">
        <v>W09D3H11</v>
      </c>
      <c r="B1606" s="27" t="str">
        <f ca="1"/>
        <v>COST</v>
      </c>
      <c r="C1606" s="27">
        <f ca="1"/>
        <v>2022</v>
      </c>
      <c r="D1606" s="27" t="str">
        <f ca="1"/>
        <v>MEuro22</v>
      </c>
      <c r="E1606" s="27">
        <f ca="1"/>
        <v>-1.2200000000000001E-2</v>
      </c>
      <c r="F1606" s="27"/>
      <c r="G1606" s="27" t="str">
        <f ca="1"/>
        <v>EXPELC-DKW</v>
      </c>
      <c r="H1606" s="27" t="str">
        <f ca="1"/>
        <v>ELC_PRIS</v>
      </c>
      <c r="I1606" s="23" t="s">
        <v>21</v>
      </c>
      <c r="J1606" s="24" t="s">
        <v>22</v>
      </c>
      <c r="M1606" s="11"/>
    </row>
    <row r="1607" spans="1:13" x14ac:dyDescent="0.3">
      <c r="A1607" s="27" t="str">
        <v>W09D3H12</v>
      </c>
      <c r="B1607" s="27" t="str">
        <f ca="1"/>
        <v>COST</v>
      </c>
      <c r="C1607" s="27">
        <f ca="1"/>
        <v>2022</v>
      </c>
      <c r="D1607" s="27" t="str">
        <f ca="1"/>
        <v>MEuro22</v>
      </c>
      <c r="E1607" s="27">
        <f ca="1"/>
        <v>-1.1900000000000001E-2</v>
      </c>
      <c r="F1607" s="27"/>
      <c r="G1607" s="27" t="str">
        <f ca="1"/>
        <v>EXPELC-DKW</v>
      </c>
      <c r="H1607" s="27" t="str">
        <f ca="1"/>
        <v>ELC_PRIS</v>
      </c>
      <c r="I1607" s="23" t="s">
        <v>21</v>
      </c>
      <c r="J1607" s="24" t="s">
        <v>22</v>
      </c>
      <c r="M1607" s="11"/>
    </row>
    <row r="1608" spans="1:13" x14ac:dyDescent="0.3">
      <c r="A1608" s="27" t="str">
        <v>W09D3H13</v>
      </c>
      <c r="B1608" s="27" t="str">
        <f ca="1"/>
        <v>COST</v>
      </c>
      <c r="C1608" s="27">
        <f ca="1"/>
        <v>2022</v>
      </c>
      <c r="D1608" s="27" t="str">
        <f ca="1"/>
        <v>MEuro22</v>
      </c>
      <c r="E1608" s="27">
        <f ca="1"/>
        <v>-1.18E-2</v>
      </c>
      <c r="F1608" s="27"/>
      <c r="G1608" s="27" t="str">
        <f ca="1"/>
        <v>EXPELC-DKW</v>
      </c>
      <c r="H1608" s="27" t="str">
        <f ca="1"/>
        <v>ELC_PRIS</v>
      </c>
      <c r="I1608" s="23" t="s">
        <v>21</v>
      </c>
      <c r="J1608" s="24" t="s">
        <v>22</v>
      </c>
      <c r="M1608" s="11"/>
    </row>
    <row r="1609" spans="1:13" x14ac:dyDescent="0.3">
      <c r="A1609" s="27" t="str">
        <v>W09D3H14</v>
      </c>
      <c r="B1609" s="27" t="str">
        <f ca="1"/>
        <v>COST</v>
      </c>
      <c r="C1609" s="27">
        <f ca="1"/>
        <v>2022</v>
      </c>
      <c r="D1609" s="27" t="str">
        <f ca="1"/>
        <v>MEuro22</v>
      </c>
      <c r="E1609" s="27">
        <f ca="1"/>
        <v>-1.2800000000000001E-2</v>
      </c>
      <c r="F1609" s="27"/>
      <c r="G1609" s="27" t="str">
        <f ca="1"/>
        <v>EXPELC-DKW</v>
      </c>
      <c r="H1609" s="27" t="str">
        <f ca="1"/>
        <v>ELC_PRIS</v>
      </c>
      <c r="I1609" s="23" t="s">
        <v>21</v>
      </c>
      <c r="J1609" s="24" t="s">
        <v>22</v>
      </c>
      <c r="M1609" s="11"/>
    </row>
    <row r="1610" spans="1:13" x14ac:dyDescent="0.3">
      <c r="A1610" s="27" t="str">
        <v>W09D3H15</v>
      </c>
      <c r="B1610" s="27" t="str">
        <f ca="1"/>
        <v>COST</v>
      </c>
      <c r="C1610" s="27">
        <f ca="1"/>
        <v>2022</v>
      </c>
      <c r="D1610" s="27" t="str">
        <f ca="1"/>
        <v>MEuro22</v>
      </c>
      <c r="E1610" s="27">
        <f ca="1"/>
        <v>-1.66E-2</v>
      </c>
      <c r="F1610" s="27"/>
      <c r="G1610" s="27" t="str">
        <f ca="1"/>
        <v>EXPELC-DKW</v>
      </c>
      <c r="H1610" s="27" t="str">
        <f ca="1"/>
        <v>ELC_PRIS</v>
      </c>
      <c r="I1610" s="23" t="s">
        <v>21</v>
      </c>
      <c r="J1610" s="24" t="s">
        <v>22</v>
      </c>
      <c r="M1610" s="11"/>
    </row>
    <row r="1611" spans="1:13" x14ac:dyDescent="0.3">
      <c r="A1611" s="27" t="str">
        <v>W09D3H16</v>
      </c>
      <c r="B1611" s="27" t="str">
        <f ca="1"/>
        <v>COST</v>
      </c>
      <c r="C1611" s="27">
        <f ca="1"/>
        <v>2022</v>
      </c>
      <c r="D1611" s="27" t="str">
        <f ca="1"/>
        <v>MEuro22</v>
      </c>
      <c r="E1611" s="27">
        <f ca="1"/>
        <v>-2.8500000000000001E-2</v>
      </c>
      <c r="F1611" s="27"/>
      <c r="G1611" s="27" t="str">
        <f ca="1"/>
        <v>EXPELC-DKW</v>
      </c>
      <c r="H1611" s="27" t="str">
        <f ca="1"/>
        <v>ELC_PRIS</v>
      </c>
      <c r="I1611" s="23" t="s">
        <v>21</v>
      </c>
      <c r="J1611" s="24" t="s">
        <v>22</v>
      </c>
      <c r="M1611" s="11"/>
    </row>
    <row r="1612" spans="1:13" x14ac:dyDescent="0.3">
      <c r="A1612" s="27" t="str">
        <v>W09D3H17</v>
      </c>
      <c r="B1612" s="27" t="str">
        <f ca="1"/>
        <v>COST</v>
      </c>
      <c r="C1612" s="27">
        <f ca="1"/>
        <v>2022</v>
      </c>
      <c r="D1612" s="27" t="str">
        <f ca="1"/>
        <v>MEuro22</v>
      </c>
      <c r="E1612" s="27">
        <f ca="1"/>
        <v>-3.3500000000000002E-2</v>
      </c>
      <c r="F1612" s="27"/>
      <c r="G1612" s="27" t="str">
        <f ca="1"/>
        <v>EXPELC-DKW</v>
      </c>
      <c r="H1612" s="27" t="str">
        <f ca="1"/>
        <v>ELC_PRIS</v>
      </c>
      <c r="I1612" s="23" t="s">
        <v>21</v>
      </c>
      <c r="J1612" s="24" t="s">
        <v>22</v>
      </c>
      <c r="M1612" s="11"/>
    </row>
    <row r="1613" spans="1:13" x14ac:dyDescent="0.3">
      <c r="A1613" s="27" t="str">
        <v>W09D3H18</v>
      </c>
      <c r="B1613" s="27" t="str">
        <f ca="1"/>
        <v>COST</v>
      </c>
      <c r="C1613" s="27">
        <f ca="1"/>
        <v>2022</v>
      </c>
      <c r="D1613" s="27" t="str">
        <f ca="1"/>
        <v>MEuro22</v>
      </c>
      <c r="E1613" s="27">
        <f ca="1"/>
        <v>-3.7499999999999999E-2</v>
      </c>
      <c r="F1613" s="27"/>
      <c r="G1613" s="27" t="str">
        <f ca="1"/>
        <v>EXPELC-DKW</v>
      </c>
      <c r="H1613" s="27" t="str">
        <f ca="1"/>
        <v>ELC_PRIS</v>
      </c>
      <c r="I1613" s="23" t="s">
        <v>21</v>
      </c>
      <c r="J1613" s="24" t="s">
        <v>22</v>
      </c>
      <c r="M1613" s="11"/>
    </row>
    <row r="1614" spans="1:13" x14ac:dyDescent="0.3">
      <c r="A1614" s="27" t="str">
        <v>W09D3H19</v>
      </c>
      <c r="B1614" s="27" t="str">
        <f ca="1"/>
        <v>COST</v>
      </c>
      <c r="C1614" s="27">
        <f ca="1"/>
        <v>2022</v>
      </c>
      <c r="D1614" s="27" t="str">
        <f ca="1"/>
        <v>MEuro22</v>
      </c>
      <c r="E1614" s="27">
        <f ca="1"/>
        <v>-3.8800000000000001E-2</v>
      </c>
      <c r="F1614" s="27"/>
      <c r="G1614" s="27" t="str">
        <f ca="1"/>
        <v>EXPELC-DKW</v>
      </c>
      <c r="H1614" s="27" t="str">
        <f ca="1"/>
        <v>ELC_PRIS</v>
      </c>
      <c r="I1614" s="23" t="s">
        <v>21</v>
      </c>
      <c r="J1614" s="24" t="s">
        <v>22</v>
      </c>
      <c r="M1614" s="11"/>
    </row>
    <row r="1615" spans="1:13" x14ac:dyDescent="0.3">
      <c r="A1615" s="27" t="str">
        <v>W09D3H20</v>
      </c>
      <c r="B1615" s="27" t="str">
        <f ca="1"/>
        <v>COST</v>
      </c>
      <c r="C1615" s="27">
        <f ca="1"/>
        <v>2022</v>
      </c>
      <c r="D1615" s="27" t="str">
        <f ca="1"/>
        <v>MEuro22</v>
      </c>
      <c r="E1615" s="27">
        <f ca="1"/>
        <v>-3.3300000000000003E-2</v>
      </c>
      <c r="F1615" s="27"/>
      <c r="G1615" s="27" t="str">
        <f ca="1"/>
        <v>EXPELC-DKW</v>
      </c>
      <c r="H1615" s="27" t="str">
        <f ca="1"/>
        <v>ELC_PRIS</v>
      </c>
      <c r="I1615" s="23" t="s">
        <v>21</v>
      </c>
      <c r="J1615" s="24" t="s">
        <v>22</v>
      </c>
      <c r="M1615" s="11"/>
    </row>
    <row r="1616" spans="1:13" x14ac:dyDescent="0.3">
      <c r="A1616" s="27" t="str">
        <v>W09D3H21</v>
      </c>
      <c r="B1616" s="27" t="str">
        <f ca="1"/>
        <v>COST</v>
      </c>
      <c r="C1616" s="27">
        <f ca="1"/>
        <v>2022</v>
      </c>
      <c r="D1616" s="27" t="str">
        <f ca="1"/>
        <v>MEuro22</v>
      </c>
      <c r="E1616" s="27">
        <f ca="1"/>
        <v>-2.8299999999999999E-2</v>
      </c>
      <c r="F1616" s="27"/>
      <c r="G1616" s="27" t="str">
        <f ca="1"/>
        <v>EXPELC-DKW</v>
      </c>
      <c r="H1616" s="27" t="str">
        <f ca="1"/>
        <v>ELC_PRIS</v>
      </c>
      <c r="I1616" s="23" t="s">
        <v>21</v>
      </c>
      <c r="J1616" s="24" t="s">
        <v>22</v>
      </c>
      <c r="M1616" s="11"/>
    </row>
    <row r="1617" spans="1:13" x14ac:dyDescent="0.3">
      <c r="A1617" s="27" t="str">
        <v>W09D3H22</v>
      </c>
      <c r="B1617" s="27" t="str">
        <f ca="1"/>
        <v>COST</v>
      </c>
      <c r="C1617" s="27">
        <f ca="1"/>
        <v>2022</v>
      </c>
      <c r="D1617" s="27" t="str">
        <f ca="1"/>
        <v>MEuro22</v>
      </c>
      <c r="E1617" s="27">
        <f ca="1"/>
        <v>-2.7300000000000001E-2</v>
      </c>
      <c r="F1617" s="27"/>
      <c r="G1617" s="27" t="str">
        <f ca="1"/>
        <v>EXPELC-DKW</v>
      </c>
      <c r="H1617" s="27" t="str">
        <f ca="1"/>
        <v>ELC_PRIS</v>
      </c>
      <c r="I1617" s="23" t="s">
        <v>21</v>
      </c>
      <c r="J1617" s="24" t="s">
        <v>22</v>
      </c>
      <c r="M1617" s="11"/>
    </row>
    <row r="1618" spans="1:13" x14ac:dyDescent="0.3">
      <c r="A1618" s="27" t="str">
        <v>W09D3H23</v>
      </c>
      <c r="B1618" s="27" t="str">
        <f ca="1"/>
        <v>COST</v>
      </c>
      <c r="C1618" s="27">
        <f ca="1"/>
        <v>2022</v>
      </c>
      <c r="D1618" s="27" t="str">
        <f ca="1"/>
        <v>MEuro22</v>
      </c>
      <c r="E1618" s="27">
        <f ca="1"/>
        <v>-2.2200000000000001E-2</v>
      </c>
      <c r="F1618" s="27"/>
      <c r="G1618" s="27" t="str">
        <f ca="1"/>
        <v>EXPELC-DKW</v>
      </c>
      <c r="H1618" s="27" t="str">
        <f ca="1"/>
        <v>ELC_PRIS</v>
      </c>
      <c r="I1618" s="23" t="s">
        <v>21</v>
      </c>
      <c r="J1618" s="24" t="s">
        <v>22</v>
      </c>
      <c r="M1618" s="11"/>
    </row>
    <row r="1619" spans="1:13" x14ac:dyDescent="0.3">
      <c r="A1619" s="27" t="str">
        <v>W09D4H00</v>
      </c>
      <c r="B1619" s="27" t="str">
        <f ca="1"/>
        <v>COST</v>
      </c>
      <c r="C1619" s="27">
        <f ca="1"/>
        <v>2022</v>
      </c>
      <c r="D1619" s="27" t="str">
        <f ca="1"/>
        <v>MEuro22</v>
      </c>
      <c r="E1619" s="27">
        <f ca="1"/>
        <v>-2.3900000000000001E-2</v>
      </c>
      <c r="F1619" s="27"/>
      <c r="G1619" s="27" t="str">
        <f ca="1"/>
        <v>EXPELC-DKW</v>
      </c>
      <c r="H1619" s="27" t="str">
        <f ca="1"/>
        <v>ELC_PRIS</v>
      </c>
      <c r="I1619" s="23" t="s">
        <v>21</v>
      </c>
      <c r="J1619" s="24" t="s">
        <v>22</v>
      </c>
      <c r="M1619" s="11"/>
    </row>
    <row r="1620" spans="1:13" x14ac:dyDescent="0.3">
      <c r="A1620" s="27" t="str">
        <v>W09D4H01</v>
      </c>
      <c r="B1620" s="27" t="str">
        <f ca="1"/>
        <v>COST</v>
      </c>
      <c r="C1620" s="27">
        <f ca="1"/>
        <v>2022</v>
      </c>
      <c r="D1620" s="27" t="str">
        <f ca="1"/>
        <v>MEuro22</v>
      </c>
      <c r="E1620" s="27">
        <f ca="1"/>
        <v>-2.23E-2</v>
      </c>
      <c r="F1620" s="27"/>
      <c r="G1620" s="27" t="str">
        <f ca="1"/>
        <v>EXPELC-DKW</v>
      </c>
      <c r="H1620" s="27" t="str">
        <f ca="1"/>
        <v>ELC_PRIS</v>
      </c>
      <c r="I1620" s="23" t="s">
        <v>21</v>
      </c>
      <c r="J1620" s="24" t="s">
        <v>22</v>
      </c>
      <c r="M1620" s="11"/>
    </row>
    <row r="1621" spans="1:13" x14ac:dyDescent="0.3">
      <c r="A1621" s="27" t="str">
        <v>W09D4H02</v>
      </c>
      <c r="B1621" s="27" t="str">
        <f ca="1"/>
        <v>COST</v>
      </c>
      <c r="C1621" s="27">
        <f ca="1"/>
        <v>2022</v>
      </c>
      <c r="D1621" s="27" t="str">
        <f ca="1"/>
        <v>MEuro22</v>
      </c>
      <c r="E1621" s="27">
        <f ca="1"/>
        <v>-2.3099999999999999E-2</v>
      </c>
      <c r="F1621" s="27"/>
      <c r="G1621" s="27" t="str">
        <f ca="1"/>
        <v>EXPELC-DKW</v>
      </c>
      <c r="H1621" s="27" t="str">
        <f ca="1"/>
        <v>ELC_PRIS</v>
      </c>
      <c r="I1621" s="23" t="s">
        <v>21</v>
      </c>
      <c r="J1621" s="24" t="s">
        <v>22</v>
      </c>
      <c r="M1621" s="11"/>
    </row>
    <row r="1622" spans="1:13" x14ac:dyDescent="0.3">
      <c r="A1622" s="27" t="str">
        <v>W09D4H03</v>
      </c>
      <c r="B1622" s="27" t="str">
        <f ca="1"/>
        <v>COST</v>
      </c>
      <c r="C1622" s="27">
        <f ca="1"/>
        <v>2022</v>
      </c>
      <c r="D1622" s="27" t="str">
        <f ca="1"/>
        <v>MEuro22</v>
      </c>
      <c r="E1622" s="27">
        <f ca="1"/>
        <v>-2.3300000000000001E-2</v>
      </c>
      <c r="F1622" s="27"/>
      <c r="G1622" s="27" t="str">
        <f ca="1"/>
        <v>EXPELC-DKW</v>
      </c>
      <c r="H1622" s="27" t="str">
        <f ca="1"/>
        <v>ELC_PRIS</v>
      </c>
      <c r="I1622" s="23" t="s">
        <v>21</v>
      </c>
      <c r="J1622" s="24" t="s">
        <v>22</v>
      </c>
      <c r="M1622" s="11"/>
    </row>
    <row r="1623" spans="1:13" x14ac:dyDescent="0.3">
      <c r="A1623" s="27" t="str">
        <v>W09D4H04</v>
      </c>
      <c r="B1623" s="27" t="str">
        <f ca="1"/>
        <v>COST</v>
      </c>
      <c r="C1623" s="27">
        <f ca="1"/>
        <v>2022</v>
      </c>
      <c r="D1623" s="27" t="str">
        <f ca="1"/>
        <v>MEuro22</v>
      </c>
      <c r="E1623" s="27">
        <f ca="1"/>
        <v>-2.3300000000000001E-2</v>
      </c>
      <c r="F1623" s="27"/>
      <c r="G1623" s="27" t="str">
        <f ca="1"/>
        <v>EXPELC-DKW</v>
      </c>
      <c r="H1623" s="27" t="str">
        <f ca="1"/>
        <v>ELC_PRIS</v>
      </c>
      <c r="I1623" s="23" t="s">
        <v>21</v>
      </c>
      <c r="J1623" s="24" t="s">
        <v>22</v>
      </c>
      <c r="M1623" s="11"/>
    </row>
    <row r="1624" spans="1:13" x14ac:dyDescent="0.3">
      <c r="A1624" s="27" t="str">
        <v>W09D4H05</v>
      </c>
      <c r="B1624" s="27" t="str">
        <f ca="1"/>
        <v>COST</v>
      </c>
      <c r="C1624" s="27">
        <f ca="1"/>
        <v>2022</v>
      </c>
      <c r="D1624" s="27" t="str">
        <f ca="1"/>
        <v>MEuro22</v>
      </c>
      <c r="E1624" s="27">
        <f ca="1"/>
        <v>-2.4400000000000002E-2</v>
      </c>
      <c r="F1624" s="27"/>
      <c r="G1624" s="27" t="str">
        <f ca="1"/>
        <v>EXPELC-DKW</v>
      </c>
      <c r="H1624" s="27" t="str">
        <f ca="1"/>
        <v>ELC_PRIS</v>
      </c>
      <c r="I1624" s="23" t="s">
        <v>21</v>
      </c>
      <c r="J1624" s="24" t="s">
        <v>22</v>
      </c>
      <c r="M1624" s="11"/>
    </row>
    <row r="1625" spans="1:13" x14ac:dyDescent="0.3">
      <c r="A1625" s="27" t="str">
        <v>W09D4H06</v>
      </c>
      <c r="B1625" s="27" t="str">
        <f ca="1"/>
        <v>COST</v>
      </c>
      <c r="C1625" s="27">
        <f ca="1"/>
        <v>2022</v>
      </c>
      <c r="D1625" s="27" t="str">
        <f ca="1"/>
        <v>MEuro22</v>
      </c>
      <c r="E1625" s="27">
        <f ca="1"/>
        <v>-2.9100000000000001E-2</v>
      </c>
      <c r="F1625" s="27"/>
      <c r="G1625" s="27" t="str">
        <f ca="1"/>
        <v>EXPELC-DKW</v>
      </c>
      <c r="H1625" s="27" t="str">
        <f ca="1"/>
        <v>ELC_PRIS</v>
      </c>
      <c r="I1625" s="23" t="s">
        <v>21</v>
      </c>
      <c r="J1625" s="24" t="s">
        <v>22</v>
      </c>
      <c r="M1625" s="11"/>
    </row>
    <row r="1626" spans="1:13" x14ac:dyDescent="0.3">
      <c r="A1626" s="27" t="str">
        <v>W09D4H07</v>
      </c>
      <c r="B1626" s="27" t="str">
        <f ca="1"/>
        <v>COST</v>
      </c>
      <c r="C1626" s="27">
        <f ca="1"/>
        <v>2022</v>
      </c>
      <c r="D1626" s="27" t="str">
        <f ca="1"/>
        <v>MEuro22</v>
      </c>
      <c r="E1626" s="27">
        <f ca="1"/>
        <v>-3.2199999999999999E-2</v>
      </c>
      <c r="F1626" s="27"/>
      <c r="G1626" s="27" t="str">
        <f ca="1"/>
        <v>EXPELC-DKW</v>
      </c>
      <c r="H1626" s="27" t="str">
        <f ca="1"/>
        <v>ELC_PRIS</v>
      </c>
      <c r="I1626" s="23" t="s">
        <v>21</v>
      </c>
      <c r="J1626" s="24" t="s">
        <v>22</v>
      </c>
      <c r="M1626" s="11"/>
    </row>
    <row r="1627" spans="1:13" x14ac:dyDescent="0.3">
      <c r="A1627" s="27" t="str">
        <v>W09D4H08</v>
      </c>
      <c r="B1627" s="27" t="str">
        <f ca="1"/>
        <v>COST</v>
      </c>
      <c r="C1627" s="27">
        <f ca="1"/>
        <v>2022</v>
      </c>
      <c r="D1627" s="27" t="str">
        <f ca="1"/>
        <v>MEuro22</v>
      </c>
      <c r="E1627" s="27">
        <f ca="1"/>
        <v>-3.0800000000000001E-2</v>
      </c>
      <c r="F1627" s="27"/>
      <c r="G1627" s="27" t="str">
        <f ca="1"/>
        <v>EXPELC-DKW</v>
      </c>
      <c r="H1627" s="27" t="str">
        <f ca="1"/>
        <v>ELC_PRIS</v>
      </c>
      <c r="I1627" s="23" t="s">
        <v>21</v>
      </c>
      <c r="J1627" s="24" t="s">
        <v>22</v>
      </c>
      <c r="M1627" s="11"/>
    </row>
    <row r="1628" spans="1:13" x14ac:dyDescent="0.3">
      <c r="A1628" s="27" t="str">
        <v>W09D4H09</v>
      </c>
      <c r="B1628" s="27" t="str">
        <f ca="1"/>
        <v>COST</v>
      </c>
      <c r="C1628" s="27">
        <f ca="1"/>
        <v>2022</v>
      </c>
      <c r="D1628" s="27" t="str">
        <f ca="1"/>
        <v>MEuro22</v>
      </c>
      <c r="E1628" s="27">
        <f ca="1"/>
        <v>-2.5000000000000001E-2</v>
      </c>
      <c r="F1628" s="27"/>
      <c r="G1628" s="27" t="str">
        <f ca="1"/>
        <v>EXPELC-DKW</v>
      </c>
      <c r="H1628" s="27" t="str">
        <f ca="1"/>
        <v>ELC_PRIS</v>
      </c>
      <c r="I1628" s="23" t="s">
        <v>21</v>
      </c>
      <c r="J1628" s="24" t="s">
        <v>22</v>
      </c>
      <c r="M1628" s="11"/>
    </row>
    <row r="1629" spans="1:13" x14ac:dyDescent="0.3">
      <c r="A1629" s="27" t="str">
        <v>W09D4H10</v>
      </c>
      <c r="B1629" s="27" t="str">
        <f ca="1"/>
        <v>COST</v>
      </c>
      <c r="C1629" s="27">
        <f ca="1"/>
        <v>2022</v>
      </c>
      <c r="D1629" s="27" t="str">
        <f ca="1"/>
        <v>MEuro22</v>
      </c>
      <c r="E1629" s="27">
        <f ca="1"/>
        <v>-2.1600000000000001E-2</v>
      </c>
      <c r="F1629" s="27"/>
      <c r="G1629" s="27" t="str">
        <f ca="1"/>
        <v>EXPELC-DKW</v>
      </c>
      <c r="H1629" s="27" t="str">
        <f ca="1"/>
        <v>ELC_PRIS</v>
      </c>
      <c r="I1629" s="23" t="s">
        <v>21</v>
      </c>
      <c r="J1629" s="24" t="s">
        <v>22</v>
      </c>
      <c r="M1629" s="11"/>
    </row>
    <row r="1630" spans="1:13" x14ac:dyDescent="0.3">
      <c r="A1630" s="27" t="str">
        <v>W09D4H11</v>
      </c>
      <c r="B1630" s="27" t="str">
        <f ca="1"/>
        <v>COST</v>
      </c>
      <c r="C1630" s="27">
        <f ca="1"/>
        <v>2022</v>
      </c>
      <c r="D1630" s="27" t="str">
        <f ca="1"/>
        <v>MEuro22</v>
      </c>
      <c r="E1630" s="27">
        <f ca="1"/>
        <v>-1.95E-2</v>
      </c>
      <c r="F1630" s="27"/>
      <c r="G1630" s="27" t="str">
        <f ca="1"/>
        <v>EXPELC-DKW</v>
      </c>
      <c r="H1630" s="27" t="str">
        <f ca="1"/>
        <v>ELC_PRIS</v>
      </c>
      <c r="I1630" s="23" t="s">
        <v>21</v>
      </c>
      <c r="J1630" s="24" t="s">
        <v>22</v>
      </c>
      <c r="M1630" s="11"/>
    </row>
    <row r="1631" spans="1:13" x14ac:dyDescent="0.3">
      <c r="A1631" s="27" t="str">
        <v>W09D4H12</v>
      </c>
      <c r="B1631" s="27" t="str">
        <f ca="1"/>
        <v>COST</v>
      </c>
      <c r="C1631" s="27">
        <f ca="1"/>
        <v>2022</v>
      </c>
      <c r="D1631" s="27" t="str">
        <f ca="1"/>
        <v>MEuro22</v>
      </c>
      <c r="E1631" s="27">
        <f ca="1"/>
        <v>-1.6899999999999998E-2</v>
      </c>
      <c r="F1631" s="27"/>
      <c r="G1631" s="27" t="str">
        <f ca="1"/>
        <v>EXPELC-DKW</v>
      </c>
      <c r="H1631" s="27" t="str">
        <f ca="1"/>
        <v>ELC_PRIS</v>
      </c>
      <c r="I1631" s="23" t="s">
        <v>21</v>
      </c>
      <c r="J1631" s="24" t="s">
        <v>22</v>
      </c>
      <c r="M1631" s="11"/>
    </row>
    <row r="1632" spans="1:13" x14ac:dyDescent="0.3">
      <c r="A1632" s="27" t="str">
        <v>W09D4H13</v>
      </c>
      <c r="B1632" s="27" t="str">
        <f ca="1"/>
        <v>COST</v>
      </c>
      <c r="C1632" s="27">
        <f ca="1"/>
        <v>2022</v>
      </c>
      <c r="D1632" s="27" t="str">
        <f ca="1"/>
        <v>MEuro22</v>
      </c>
      <c r="E1632" s="27">
        <f ca="1"/>
        <v>-1.7600000000000001E-2</v>
      </c>
      <c r="F1632" s="27"/>
      <c r="G1632" s="27" t="str">
        <f ca="1"/>
        <v>EXPELC-DKW</v>
      </c>
      <c r="H1632" s="27" t="str">
        <f ca="1"/>
        <v>ELC_PRIS</v>
      </c>
      <c r="I1632" s="23" t="s">
        <v>21</v>
      </c>
      <c r="J1632" s="24" t="s">
        <v>22</v>
      </c>
      <c r="M1632" s="11"/>
    </row>
    <row r="1633" spans="1:13" x14ac:dyDescent="0.3">
      <c r="A1633" s="27" t="str">
        <v>W09D4H14</v>
      </c>
      <c r="B1633" s="27" t="str">
        <f ca="1"/>
        <v>COST</v>
      </c>
      <c r="C1633" s="27">
        <f ca="1"/>
        <v>2022</v>
      </c>
      <c r="D1633" s="27" t="str">
        <f ca="1"/>
        <v>MEuro22</v>
      </c>
      <c r="E1633" s="27">
        <f ca="1"/>
        <v>-1.9E-2</v>
      </c>
      <c r="F1633" s="27"/>
      <c r="G1633" s="27" t="str">
        <f ca="1"/>
        <v>EXPELC-DKW</v>
      </c>
      <c r="H1633" s="27" t="str">
        <f ca="1"/>
        <v>ELC_PRIS</v>
      </c>
      <c r="I1633" s="23" t="s">
        <v>21</v>
      </c>
      <c r="J1633" s="24" t="s">
        <v>22</v>
      </c>
      <c r="M1633" s="11"/>
    </row>
    <row r="1634" spans="1:13" x14ac:dyDescent="0.3">
      <c r="A1634" s="27" t="str">
        <v>W09D4H15</v>
      </c>
      <c r="B1634" s="27" t="str">
        <f ca="1"/>
        <v>COST</v>
      </c>
      <c r="C1634" s="27">
        <f ca="1"/>
        <v>2022</v>
      </c>
      <c r="D1634" s="27" t="str">
        <f ca="1"/>
        <v>MEuro22</v>
      </c>
      <c r="E1634" s="27">
        <f ca="1"/>
        <v>-2.12E-2</v>
      </c>
      <c r="F1634" s="27"/>
      <c r="G1634" s="27" t="str">
        <f ca="1"/>
        <v>EXPELC-DKW</v>
      </c>
      <c r="H1634" s="27" t="str">
        <f ca="1"/>
        <v>ELC_PRIS</v>
      </c>
      <c r="I1634" s="23" t="s">
        <v>21</v>
      </c>
      <c r="J1634" s="24" t="s">
        <v>22</v>
      </c>
      <c r="M1634" s="11"/>
    </row>
    <row r="1635" spans="1:13" x14ac:dyDescent="0.3">
      <c r="A1635" s="27" t="str">
        <v>W09D4H16</v>
      </c>
      <c r="B1635" s="27" t="str">
        <f ca="1"/>
        <v>COST</v>
      </c>
      <c r="C1635" s="27">
        <f ca="1"/>
        <v>2022</v>
      </c>
      <c r="D1635" s="27" t="str">
        <f ca="1"/>
        <v>MEuro22</v>
      </c>
      <c r="E1635" s="27">
        <f ca="1"/>
        <v>-2.3599999999999999E-2</v>
      </c>
      <c r="F1635" s="27"/>
      <c r="G1635" s="27" t="str">
        <f ca="1"/>
        <v>EXPELC-DKW</v>
      </c>
      <c r="H1635" s="27" t="str">
        <f ca="1"/>
        <v>ELC_PRIS</v>
      </c>
      <c r="I1635" s="23" t="s">
        <v>21</v>
      </c>
      <c r="J1635" s="24" t="s">
        <v>22</v>
      </c>
      <c r="M1635" s="11"/>
    </row>
    <row r="1636" spans="1:13" x14ac:dyDescent="0.3">
      <c r="A1636" s="27" t="str">
        <v>W09D4H17</v>
      </c>
      <c r="B1636" s="27" t="str">
        <f ca="1"/>
        <v>COST</v>
      </c>
      <c r="C1636" s="27">
        <f ca="1"/>
        <v>2022</v>
      </c>
      <c r="D1636" s="27" t="str">
        <f ca="1"/>
        <v>MEuro22</v>
      </c>
      <c r="E1636" s="27">
        <f ca="1"/>
        <v>-2.9399999999999999E-2</v>
      </c>
      <c r="F1636" s="27"/>
      <c r="G1636" s="27" t="str">
        <f ca="1"/>
        <v>EXPELC-DKW</v>
      </c>
      <c r="H1636" s="27" t="str">
        <f ca="1"/>
        <v>ELC_PRIS</v>
      </c>
      <c r="I1636" s="23" t="s">
        <v>21</v>
      </c>
      <c r="J1636" s="24" t="s">
        <v>22</v>
      </c>
      <c r="M1636" s="11"/>
    </row>
    <row r="1637" spans="1:13" x14ac:dyDescent="0.3">
      <c r="A1637" s="27" t="str">
        <v>W09D4H18</v>
      </c>
      <c r="B1637" s="27" t="str">
        <f ca="1"/>
        <v>COST</v>
      </c>
      <c r="C1637" s="27">
        <f ca="1"/>
        <v>2022</v>
      </c>
      <c r="D1637" s="27" t="str">
        <f ca="1"/>
        <v>MEuro22</v>
      </c>
      <c r="E1637" s="27">
        <f ca="1"/>
        <v>-3.1899999999999998E-2</v>
      </c>
      <c r="F1637" s="27"/>
      <c r="G1637" s="27" t="str">
        <f ca="1"/>
        <v>EXPELC-DKW</v>
      </c>
      <c r="H1637" s="27" t="str">
        <f ca="1"/>
        <v>ELC_PRIS</v>
      </c>
      <c r="I1637" s="23" t="s">
        <v>21</v>
      </c>
      <c r="J1637" s="24" t="s">
        <v>22</v>
      </c>
      <c r="M1637" s="11"/>
    </row>
    <row r="1638" spans="1:13" x14ac:dyDescent="0.3">
      <c r="A1638" s="27" t="str">
        <v>W09D4H19</v>
      </c>
      <c r="B1638" s="27" t="str">
        <f ca="1"/>
        <v>COST</v>
      </c>
      <c r="C1638" s="27">
        <f ca="1"/>
        <v>2022</v>
      </c>
      <c r="D1638" s="27" t="str">
        <f ca="1"/>
        <v>MEuro22</v>
      </c>
      <c r="E1638" s="27">
        <f ca="1"/>
        <v>-3.3599999999999998E-2</v>
      </c>
      <c r="F1638" s="27"/>
      <c r="G1638" s="27" t="str">
        <f ca="1"/>
        <v>EXPELC-DKW</v>
      </c>
      <c r="H1638" s="27" t="str">
        <f ca="1"/>
        <v>ELC_PRIS</v>
      </c>
      <c r="I1638" s="23" t="s">
        <v>21</v>
      </c>
      <c r="J1638" s="24" t="s">
        <v>22</v>
      </c>
      <c r="M1638" s="11"/>
    </row>
    <row r="1639" spans="1:13" x14ac:dyDescent="0.3">
      <c r="A1639" s="27" t="str">
        <v>W09D4H20</v>
      </c>
      <c r="B1639" s="27" t="str">
        <f ca="1"/>
        <v>COST</v>
      </c>
      <c r="C1639" s="27">
        <f ca="1"/>
        <v>2022</v>
      </c>
      <c r="D1639" s="27" t="str">
        <f ca="1"/>
        <v>MEuro22</v>
      </c>
      <c r="E1639" s="27">
        <f ca="1"/>
        <v>-2.8799999999999999E-2</v>
      </c>
      <c r="F1639" s="27"/>
      <c r="G1639" s="27" t="str">
        <f ca="1"/>
        <v>EXPELC-DKW</v>
      </c>
      <c r="H1639" s="27" t="str">
        <f ca="1"/>
        <v>ELC_PRIS</v>
      </c>
      <c r="I1639" s="23" t="s">
        <v>21</v>
      </c>
      <c r="J1639" s="24" t="s">
        <v>22</v>
      </c>
      <c r="M1639" s="11"/>
    </row>
    <row r="1640" spans="1:13" x14ac:dyDescent="0.3">
      <c r="A1640" s="27" t="str">
        <v>W09D4H21</v>
      </c>
      <c r="B1640" s="27" t="str">
        <f ca="1"/>
        <v>COST</v>
      </c>
      <c r="C1640" s="27">
        <f ca="1"/>
        <v>2022</v>
      </c>
      <c r="D1640" s="27" t="str">
        <f ca="1"/>
        <v>MEuro22</v>
      </c>
      <c r="E1640" s="27">
        <f ca="1"/>
        <v>-2.4899999999999999E-2</v>
      </c>
      <c r="F1640" s="27"/>
      <c r="G1640" s="27" t="str">
        <f ca="1"/>
        <v>EXPELC-DKW</v>
      </c>
      <c r="H1640" s="27" t="str">
        <f ca="1"/>
        <v>ELC_PRIS</v>
      </c>
      <c r="I1640" s="23" t="s">
        <v>21</v>
      </c>
      <c r="J1640" s="24" t="s">
        <v>22</v>
      </c>
      <c r="M1640" s="11"/>
    </row>
    <row r="1641" spans="1:13" x14ac:dyDescent="0.3">
      <c r="A1641" s="27" t="str">
        <v>W09D4H22</v>
      </c>
      <c r="B1641" s="27" t="str">
        <f ca="1"/>
        <v>COST</v>
      </c>
      <c r="C1641" s="27">
        <f ca="1"/>
        <v>2022</v>
      </c>
      <c r="D1641" s="27" t="str">
        <f ca="1"/>
        <v>MEuro22</v>
      </c>
      <c r="E1641" s="27">
        <f ca="1"/>
        <v>-2.4899999999999999E-2</v>
      </c>
      <c r="F1641" s="27"/>
      <c r="G1641" s="27" t="str">
        <f ca="1"/>
        <v>EXPELC-DKW</v>
      </c>
      <c r="H1641" s="27" t="str">
        <f ca="1"/>
        <v>ELC_PRIS</v>
      </c>
      <c r="I1641" s="23" t="s">
        <v>21</v>
      </c>
      <c r="J1641" s="24" t="s">
        <v>22</v>
      </c>
      <c r="M1641" s="11"/>
    </row>
    <row r="1642" spans="1:13" x14ac:dyDescent="0.3">
      <c r="A1642" s="27" t="str">
        <v>W09D4H23</v>
      </c>
      <c r="B1642" s="27" t="str">
        <f ca="1"/>
        <v>COST</v>
      </c>
      <c r="C1642" s="27">
        <f ca="1"/>
        <v>2022</v>
      </c>
      <c r="D1642" s="27" t="str">
        <f ca="1"/>
        <v>MEuro22</v>
      </c>
      <c r="E1642" s="27">
        <f ca="1"/>
        <v>-2.0899999999999998E-2</v>
      </c>
      <c r="F1642" s="27"/>
      <c r="G1642" s="27" t="str">
        <f ca="1"/>
        <v>EXPELC-DKW</v>
      </c>
      <c r="H1642" s="27" t="str">
        <f ca="1"/>
        <v>ELC_PRIS</v>
      </c>
      <c r="I1642" s="23" t="s">
        <v>21</v>
      </c>
      <c r="J1642" s="24" t="s">
        <v>22</v>
      </c>
      <c r="M1642" s="11"/>
    </row>
    <row r="1643" spans="1:13" x14ac:dyDescent="0.3">
      <c r="A1643" s="27" t="str">
        <v>W09D5H00</v>
      </c>
      <c r="B1643" s="27" t="str">
        <f ca="1"/>
        <v>COST</v>
      </c>
      <c r="C1643" s="27">
        <f ca="1"/>
        <v>2022</v>
      </c>
      <c r="D1643" s="27" t="str">
        <f ca="1"/>
        <v>MEuro22</v>
      </c>
      <c r="E1643" s="27">
        <f ca="1"/>
        <v>-1.7299999999999999E-2</v>
      </c>
      <c r="F1643" s="27"/>
      <c r="G1643" s="27" t="str">
        <f ca="1"/>
        <v>EXPELC-DKW</v>
      </c>
      <c r="H1643" s="27" t="str">
        <f ca="1"/>
        <v>ELC_PRIS</v>
      </c>
      <c r="I1643" s="23" t="s">
        <v>21</v>
      </c>
      <c r="J1643" s="24" t="s">
        <v>22</v>
      </c>
      <c r="M1643" s="11"/>
    </row>
    <row r="1644" spans="1:13" x14ac:dyDescent="0.3">
      <c r="A1644" s="27" t="str">
        <v>W09D5H01</v>
      </c>
      <c r="B1644" s="27" t="str">
        <f ca="1"/>
        <v>COST</v>
      </c>
      <c r="C1644" s="27">
        <f ca="1"/>
        <v>2022</v>
      </c>
      <c r="D1644" s="27" t="str">
        <f ca="1"/>
        <v>MEuro22</v>
      </c>
      <c r="E1644" s="27">
        <f ca="1"/>
        <v>-1.2500000000000001E-2</v>
      </c>
      <c r="F1644" s="27"/>
      <c r="G1644" s="27" t="str">
        <f ca="1"/>
        <v>EXPELC-DKW</v>
      </c>
      <c r="H1644" s="27" t="str">
        <f ca="1"/>
        <v>ELC_PRIS</v>
      </c>
      <c r="I1644" s="23" t="s">
        <v>21</v>
      </c>
      <c r="J1644" s="24" t="s">
        <v>22</v>
      </c>
      <c r="M1644" s="11"/>
    </row>
    <row r="1645" spans="1:13" x14ac:dyDescent="0.3">
      <c r="A1645" s="27" t="str">
        <v>W09D5H02</v>
      </c>
      <c r="B1645" s="27" t="str">
        <f ca="1"/>
        <v>COST</v>
      </c>
      <c r="C1645" s="27">
        <f ca="1"/>
        <v>2022</v>
      </c>
      <c r="D1645" s="27" t="str">
        <f ca="1"/>
        <v>MEuro22</v>
      </c>
      <c r="E1645" s="27">
        <f ca="1"/>
        <v>-1.7899999999999999E-2</v>
      </c>
      <c r="F1645" s="27"/>
      <c r="G1645" s="27" t="str">
        <f ca="1"/>
        <v>EXPELC-DKW</v>
      </c>
      <c r="H1645" s="27" t="str">
        <f ca="1"/>
        <v>ELC_PRIS</v>
      </c>
      <c r="I1645" s="23" t="s">
        <v>21</v>
      </c>
      <c r="J1645" s="24" t="s">
        <v>22</v>
      </c>
      <c r="M1645" s="11"/>
    </row>
    <row r="1646" spans="1:13" x14ac:dyDescent="0.3">
      <c r="A1646" s="27" t="str">
        <v>W09D5H03</v>
      </c>
      <c r="B1646" s="27" t="str">
        <f ca="1"/>
        <v>COST</v>
      </c>
      <c r="C1646" s="27">
        <f ca="1"/>
        <v>2022</v>
      </c>
      <c r="D1646" s="27" t="str">
        <f ca="1"/>
        <v>MEuro22</v>
      </c>
      <c r="E1646" s="27">
        <f ca="1"/>
        <v>-1.5599999999999999E-2</v>
      </c>
      <c r="F1646" s="27"/>
      <c r="G1646" s="27" t="str">
        <f ca="1"/>
        <v>EXPELC-DKW</v>
      </c>
      <c r="H1646" s="27" t="str">
        <f ca="1"/>
        <v>ELC_PRIS</v>
      </c>
      <c r="I1646" s="23" t="s">
        <v>21</v>
      </c>
      <c r="J1646" s="24" t="s">
        <v>22</v>
      </c>
      <c r="M1646" s="11"/>
    </row>
    <row r="1647" spans="1:13" x14ac:dyDescent="0.3">
      <c r="A1647" s="27" t="str">
        <v>W09D5H04</v>
      </c>
      <c r="B1647" s="27" t="str">
        <f ca="1"/>
        <v>COST</v>
      </c>
      <c r="C1647" s="27">
        <f ca="1"/>
        <v>2022</v>
      </c>
      <c r="D1647" s="27" t="str">
        <f ca="1"/>
        <v>MEuro22</v>
      </c>
      <c r="E1647" s="27">
        <f ca="1"/>
        <v>-1.72E-2</v>
      </c>
      <c r="F1647" s="27"/>
      <c r="G1647" s="27" t="str">
        <f ca="1"/>
        <v>EXPELC-DKW</v>
      </c>
      <c r="H1647" s="27" t="str">
        <f ca="1"/>
        <v>ELC_PRIS</v>
      </c>
      <c r="I1647" s="23" t="s">
        <v>21</v>
      </c>
      <c r="J1647" s="24" t="s">
        <v>22</v>
      </c>
      <c r="M1647" s="11"/>
    </row>
    <row r="1648" spans="1:13" x14ac:dyDescent="0.3">
      <c r="A1648" s="27" t="str">
        <v>W09D5H05</v>
      </c>
      <c r="B1648" s="27" t="str">
        <f ca="1"/>
        <v>COST</v>
      </c>
      <c r="C1648" s="27">
        <f ca="1"/>
        <v>2022</v>
      </c>
      <c r="D1648" s="27" t="str">
        <f ca="1"/>
        <v>MEuro22</v>
      </c>
      <c r="E1648" s="27">
        <f ca="1"/>
        <v>-1.8599999999999998E-2</v>
      </c>
      <c r="F1648" s="27"/>
      <c r="G1648" s="27" t="str">
        <f ca="1"/>
        <v>EXPELC-DKW</v>
      </c>
      <c r="H1648" s="27" t="str">
        <f ca="1"/>
        <v>ELC_PRIS</v>
      </c>
      <c r="I1648" s="23" t="s">
        <v>21</v>
      </c>
      <c r="J1648" s="24" t="s">
        <v>22</v>
      </c>
      <c r="M1648" s="11"/>
    </row>
    <row r="1649" spans="1:13" x14ac:dyDescent="0.3">
      <c r="A1649" s="27" t="str">
        <v>W09D5H06</v>
      </c>
      <c r="B1649" s="27" t="str">
        <f ca="1"/>
        <v>COST</v>
      </c>
      <c r="C1649" s="27">
        <f ca="1"/>
        <v>2022</v>
      </c>
      <c r="D1649" s="27" t="str">
        <f ca="1"/>
        <v>MEuro22</v>
      </c>
      <c r="E1649" s="27">
        <f ca="1"/>
        <v>-2.3E-2</v>
      </c>
      <c r="F1649" s="27"/>
      <c r="G1649" s="27" t="str">
        <f ca="1"/>
        <v>EXPELC-DKW</v>
      </c>
      <c r="H1649" s="27" t="str">
        <f ca="1"/>
        <v>ELC_PRIS</v>
      </c>
      <c r="I1649" s="23" t="s">
        <v>21</v>
      </c>
      <c r="J1649" s="24" t="s">
        <v>22</v>
      </c>
      <c r="M1649" s="11"/>
    </row>
    <row r="1650" spans="1:13" x14ac:dyDescent="0.3">
      <c r="A1650" s="27" t="str">
        <v>W09D5H07</v>
      </c>
      <c r="B1650" s="27" t="str">
        <f ca="1"/>
        <v>COST</v>
      </c>
      <c r="C1650" s="27">
        <f ca="1"/>
        <v>2022</v>
      </c>
      <c r="D1650" s="27" t="str">
        <f ca="1"/>
        <v>MEuro22</v>
      </c>
      <c r="E1650" s="27">
        <f ca="1"/>
        <v>-2.4199999999999999E-2</v>
      </c>
      <c r="F1650" s="27"/>
      <c r="G1650" s="27" t="str">
        <f ca="1"/>
        <v>EXPELC-DKW</v>
      </c>
      <c r="H1650" s="27" t="str">
        <f ca="1"/>
        <v>ELC_PRIS</v>
      </c>
      <c r="I1650" s="23" t="s">
        <v>21</v>
      </c>
      <c r="J1650" s="24" t="s">
        <v>22</v>
      </c>
      <c r="M1650" s="11"/>
    </row>
    <row r="1651" spans="1:13" x14ac:dyDescent="0.3">
      <c r="A1651" s="27" t="str">
        <v>W09D5H08</v>
      </c>
      <c r="B1651" s="27" t="str">
        <f ca="1"/>
        <v>COST</v>
      </c>
      <c r="C1651" s="27">
        <f ca="1"/>
        <v>2022</v>
      </c>
      <c r="D1651" s="27" t="str">
        <f ca="1"/>
        <v>MEuro22</v>
      </c>
      <c r="E1651" s="27">
        <f ca="1"/>
        <v>-2.1999999999999999E-2</v>
      </c>
      <c r="F1651" s="27"/>
      <c r="G1651" s="27" t="str">
        <f ca="1"/>
        <v>EXPELC-DKW</v>
      </c>
      <c r="H1651" s="27" t="str">
        <f ca="1"/>
        <v>ELC_PRIS</v>
      </c>
      <c r="I1651" s="23" t="s">
        <v>21</v>
      </c>
      <c r="J1651" s="24" t="s">
        <v>22</v>
      </c>
      <c r="M1651" s="11"/>
    </row>
    <row r="1652" spans="1:13" x14ac:dyDescent="0.3">
      <c r="A1652" s="27" t="str">
        <v>W09D5H09</v>
      </c>
      <c r="B1652" s="27" t="str">
        <f ca="1"/>
        <v>COST</v>
      </c>
      <c r="C1652" s="27">
        <f ca="1"/>
        <v>2022</v>
      </c>
      <c r="D1652" s="27" t="str">
        <f ca="1"/>
        <v>MEuro22</v>
      </c>
      <c r="E1652" s="27">
        <f ca="1"/>
        <v>-1.7299999999999999E-2</v>
      </c>
      <c r="F1652" s="27"/>
      <c r="G1652" s="27" t="str">
        <f ca="1"/>
        <v>EXPELC-DKW</v>
      </c>
      <c r="H1652" s="27" t="str">
        <f ca="1"/>
        <v>ELC_PRIS</v>
      </c>
      <c r="I1652" s="23" t="s">
        <v>21</v>
      </c>
      <c r="J1652" s="24" t="s">
        <v>22</v>
      </c>
      <c r="M1652" s="11"/>
    </row>
    <row r="1653" spans="1:13" x14ac:dyDescent="0.3">
      <c r="A1653" s="27" t="str">
        <v>W09D5H10</v>
      </c>
      <c r="B1653" s="27" t="str">
        <f ca="1"/>
        <v>COST</v>
      </c>
      <c r="C1653" s="27">
        <f ca="1"/>
        <v>2022</v>
      </c>
      <c r="D1653" s="27" t="str">
        <f ca="1"/>
        <v>MEuro22</v>
      </c>
      <c r="E1653" s="27">
        <f ca="1"/>
        <v>-1.3299999999999999E-2</v>
      </c>
      <c r="F1653" s="27"/>
      <c r="G1653" s="27" t="str">
        <f ca="1"/>
        <v>EXPELC-DKW</v>
      </c>
      <c r="H1653" s="27" t="str">
        <f ca="1"/>
        <v>ELC_PRIS</v>
      </c>
      <c r="I1653" s="23" t="s">
        <v>21</v>
      </c>
      <c r="J1653" s="24" t="s">
        <v>22</v>
      </c>
      <c r="M1653" s="11"/>
    </row>
    <row r="1654" spans="1:13" x14ac:dyDescent="0.3">
      <c r="A1654" s="27" t="str">
        <v>W09D5H11</v>
      </c>
      <c r="B1654" s="27" t="str">
        <f ca="1"/>
        <v>COST</v>
      </c>
      <c r="C1654" s="27">
        <f ca="1"/>
        <v>2022</v>
      </c>
      <c r="D1654" s="27" t="str">
        <f ca="1"/>
        <v>MEuro22</v>
      </c>
      <c r="E1654" s="27">
        <f ca="1"/>
        <v>-1.11E-2</v>
      </c>
      <c r="F1654" s="27"/>
      <c r="G1654" s="27" t="str">
        <f ca="1"/>
        <v>EXPELC-DKW</v>
      </c>
      <c r="H1654" s="27" t="str">
        <f ca="1"/>
        <v>ELC_PRIS</v>
      </c>
      <c r="I1654" s="23" t="s">
        <v>21</v>
      </c>
      <c r="J1654" s="24" t="s">
        <v>22</v>
      </c>
      <c r="M1654" s="11"/>
    </row>
    <row r="1655" spans="1:13" x14ac:dyDescent="0.3">
      <c r="A1655" s="27" t="str">
        <v>W09D5H12</v>
      </c>
      <c r="B1655" s="27" t="str">
        <f ca="1"/>
        <v>COST</v>
      </c>
      <c r="C1655" s="27">
        <f ca="1"/>
        <v>2022</v>
      </c>
      <c r="D1655" s="27" t="str">
        <f ca="1"/>
        <v>MEuro22</v>
      </c>
      <c r="E1655" s="27">
        <f ca="1"/>
        <v>-9.4999999999999998E-3</v>
      </c>
      <c r="F1655" s="27"/>
      <c r="G1655" s="27" t="str">
        <f ca="1"/>
        <v>EXPELC-DKW</v>
      </c>
      <c r="H1655" s="27" t="str">
        <f ca="1"/>
        <v>ELC_PRIS</v>
      </c>
      <c r="I1655" s="23" t="s">
        <v>21</v>
      </c>
      <c r="J1655" s="24" t="s">
        <v>22</v>
      </c>
      <c r="M1655" s="11"/>
    </row>
    <row r="1656" spans="1:13" x14ac:dyDescent="0.3">
      <c r="A1656" s="27" t="str">
        <v>W09D5H13</v>
      </c>
      <c r="B1656" s="27" t="str">
        <f ca="1"/>
        <v>COST</v>
      </c>
      <c r="C1656" s="27">
        <f ca="1"/>
        <v>2022</v>
      </c>
      <c r="D1656" s="27" t="str">
        <f ca="1"/>
        <v>MEuro22</v>
      </c>
      <c r="E1656" s="27">
        <f ca="1"/>
        <v>-8.3000000000000001E-3</v>
      </c>
      <c r="F1656" s="27"/>
      <c r="G1656" s="27" t="str">
        <f ca="1"/>
        <v>EXPELC-DKW</v>
      </c>
      <c r="H1656" s="27" t="str">
        <f ca="1"/>
        <v>ELC_PRIS</v>
      </c>
      <c r="I1656" s="23" t="s">
        <v>21</v>
      </c>
      <c r="J1656" s="24" t="s">
        <v>22</v>
      </c>
      <c r="M1656" s="11"/>
    </row>
    <row r="1657" spans="1:13" x14ac:dyDescent="0.3">
      <c r="A1657" s="27" t="str">
        <v>W09D5H14</v>
      </c>
      <c r="B1657" s="27" t="str">
        <f ca="1"/>
        <v>COST</v>
      </c>
      <c r="C1657" s="27">
        <f ca="1"/>
        <v>2022</v>
      </c>
      <c r="D1657" s="27" t="str">
        <f ca="1"/>
        <v>MEuro22</v>
      </c>
      <c r="E1657" s="27">
        <f ca="1"/>
        <v>-8.9999999999999993E-3</v>
      </c>
      <c r="F1657" s="27"/>
      <c r="G1657" s="27" t="str">
        <f ca="1"/>
        <v>EXPELC-DKW</v>
      </c>
      <c r="H1657" s="27" t="str">
        <f ca="1"/>
        <v>ELC_PRIS</v>
      </c>
      <c r="I1657" s="23" t="s">
        <v>21</v>
      </c>
      <c r="J1657" s="24" t="s">
        <v>22</v>
      </c>
      <c r="M1657" s="11"/>
    </row>
    <row r="1658" spans="1:13" x14ac:dyDescent="0.3">
      <c r="A1658" s="27" t="str">
        <v>W09D5H15</v>
      </c>
      <c r="B1658" s="27" t="str">
        <f ca="1"/>
        <v>COST</v>
      </c>
      <c r="C1658" s="27">
        <f ca="1"/>
        <v>2022</v>
      </c>
      <c r="D1658" s="27" t="str">
        <f ca="1"/>
        <v>MEuro22</v>
      </c>
      <c r="E1658" s="27">
        <f ca="1"/>
        <v>-1.11E-2</v>
      </c>
      <c r="F1658" s="27"/>
      <c r="G1658" s="27" t="str">
        <f ca="1"/>
        <v>EXPELC-DKW</v>
      </c>
      <c r="H1658" s="27" t="str">
        <f ca="1"/>
        <v>ELC_PRIS</v>
      </c>
      <c r="I1658" s="23" t="s">
        <v>21</v>
      </c>
      <c r="J1658" s="24" t="s">
        <v>22</v>
      </c>
      <c r="M1658" s="11"/>
    </row>
    <row r="1659" spans="1:13" x14ac:dyDescent="0.3">
      <c r="A1659" s="27" t="str">
        <v>W09D5H16</v>
      </c>
      <c r="B1659" s="27" t="str">
        <f ca="1"/>
        <v>COST</v>
      </c>
      <c r="C1659" s="27">
        <f ca="1"/>
        <v>2022</v>
      </c>
      <c r="D1659" s="27" t="str">
        <f ca="1"/>
        <v>MEuro22</v>
      </c>
      <c r="E1659" s="27">
        <f ca="1"/>
        <v>-1.2E-2</v>
      </c>
      <c r="F1659" s="27"/>
      <c r="G1659" s="27" t="str">
        <f ca="1"/>
        <v>EXPELC-DKW</v>
      </c>
      <c r="H1659" s="27" t="str">
        <f ca="1"/>
        <v>ELC_PRIS</v>
      </c>
      <c r="I1659" s="23" t="s">
        <v>21</v>
      </c>
      <c r="J1659" s="24" t="s">
        <v>22</v>
      </c>
      <c r="M1659" s="11"/>
    </row>
    <row r="1660" spans="1:13" x14ac:dyDescent="0.3">
      <c r="A1660" s="27" t="str">
        <v>W09D5H17</v>
      </c>
      <c r="B1660" s="27" t="str">
        <f ca="1"/>
        <v>COST</v>
      </c>
      <c r="C1660" s="27">
        <f ca="1"/>
        <v>2022</v>
      </c>
      <c r="D1660" s="27" t="str">
        <f ca="1"/>
        <v>MEuro22</v>
      </c>
      <c r="E1660" s="27">
        <f ca="1"/>
        <v>-1.26E-2</v>
      </c>
      <c r="F1660" s="27"/>
      <c r="G1660" s="27" t="str">
        <f ca="1"/>
        <v>EXPELC-DKW</v>
      </c>
      <c r="H1660" s="27" t="str">
        <f ca="1"/>
        <v>ELC_PRIS</v>
      </c>
      <c r="I1660" s="23" t="s">
        <v>21</v>
      </c>
      <c r="J1660" s="24" t="s">
        <v>22</v>
      </c>
      <c r="M1660" s="11"/>
    </row>
    <row r="1661" spans="1:13" x14ac:dyDescent="0.3">
      <c r="A1661" s="27" t="str">
        <v>W09D5H18</v>
      </c>
      <c r="B1661" s="27" t="str">
        <f ca="1"/>
        <v>COST</v>
      </c>
      <c r="C1661" s="27">
        <f ca="1"/>
        <v>2022</v>
      </c>
      <c r="D1661" s="27" t="str">
        <f ca="1"/>
        <v>MEuro22</v>
      </c>
      <c r="E1661" s="27">
        <f ca="1"/>
        <v>-1.2800000000000001E-2</v>
      </c>
      <c r="F1661" s="27"/>
      <c r="G1661" s="27" t="str">
        <f ca="1"/>
        <v>EXPELC-DKW</v>
      </c>
      <c r="H1661" s="27" t="str">
        <f ca="1"/>
        <v>ELC_PRIS</v>
      </c>
      <c r="I1661" s="23" t="s">
        <v>21</v>
      </c>
      <c r="J1661" s="24" t="s">
        <v>22</v>
      </c>
      <c r="M1661" s="11"/>
    </row>
    <row r="1662" spans="1:13" x14ac:dyDescent="0.3">
      <c r="A1662" s="27" t="str">
        <v>W09D5H19</v>
      </c>
      <c r="B1662" s="27" t="str">
        <f ca="1"/>
        <v>COST</v>
      </c>
      <c r="C1662" s="27">
        <f ca="1"/>
        <v>2022</v>
      </c>
      <c r="D1662" s="27" t="str">
        <f ca="1"/>
        <v>MEuro22</v>
      </c>
      <c r="E1662" s="27">
        <f ca="1"/>
        <v>-1.52E-2</v>
      </c>
      <c r="F1662" s="27"/>
      <c r="G1662" s="27" t="str">
        <f ca="1"/>
        <v>EXPELC-DKW</v>
      </c>
      <c r="H1662" s="27" t="str">
        <f ca="1"/>
        <v>ELC_PRIS</v>
      </c>
      <c r="I1662" s="23" t="s">
        <v>21</v>
      </c>
      <c r="J1662" s="24" t="s">
        <v>22</v>
      </c>
      <c r="M1662" s="11"/>
    </row>
    <row r="1663" spans="1:13" x14ac:dyDescent="0.3">
      <c r="A1663" s="27" t="str">
        <v>W09D5H20</v>
      </c>
      <c r="B1663" s="27" t="str">
        <f ca="1"/>
        <v>COST</v>
      </c>
      <c r="C1663" s="27">
        <f ca="1"/>
        <v>2022</v>
      </c>
      <c r="D1663" s="27" t="str">
        <f ca="1"/>
        <v>MEuro22</v>
      </c>
      <c r="E1663" s="27">
        <f ca="1"/>
        <v>-9.9000000000000008E-3</v>
      </c>
      <c r="F1663" s="27"/>
      <c r="G1663" s="27" t="str">
        <f ca="1"/>
        <v>EXPELC-DKW</v>
      </c>
      <c r="H1663" s="27" t="str">
        <f ca="1"/>
        <v>ELC_PRIS</v>
      </c>
      <c r="I1663" s="23" t="s">
        <v>21</v>
      </c>
      <c r="J1663" s="24" t="s">
        <v>22</v>
      </c>
      <c r="M1663" s="11"/>
    </row>
    <row r="1664" spans="1:13" x14ac:dyDescent="0.3">
      <c r="A1664" s="27" t="str">
        <v>W09D5H21</v>
      </c>
      <c r="B1664" s="27" t="str">
        <f ca="1"/>
        <v>COST</v>
      </c>
      <c r="C1664" s="27">
        <f ca="1"/>
        <v>2022</v>
      </c>
      <c r="D1664" s="27" t="str">
        <f ca="1"/>
        <v>MEuro22</v>
      </c>
      <c r="E1664" s="27">
        <f ca="1"/>
        <v>-9.5999999999999992E-3</v>
      </c>
      <c r="F1664" s="27"/>
      <c r="G1664" s="27" t="str">
        <f ca="1"/>
        <v>EXPELC-DKW</v>
      </c>
      <c r="H1664" s="27" t="str">
        <f ca="1"/>
        <v>ELC_PRIS</v>
      </c>
      <c r="I1664" s="23" t="s">
        <v>21</v>
      </c>
      <c r="J1664" s="24" t="s">
        <v>22</v>
      </c>
      <c r="M1664" s="11"/>
    </row>
    <row r="1665" spans="1:13" x14ac:dyDescent="0.3">
      <c r="A1665" s="27" t="str">
        <v>W09D5H22</v>
      </c>
      <c r="B1665" s="27" t="str">
        <f ca="1"/>
        <v>COST</v>
      </c>
      <c r="C1665" s="27">
        <f ca="1"/>
        <v>2022</v>
      </c>
      <c r="D1665" s="27" t="str">
        <f ca="1"/>
        <v>MEuro22</v>
      </c>
      <c r="E1665" s="27">
        <f ca="1"/>
        <v>-9.5999999999999992E-3</v>
      </c>
      <c r="F1665" s="27"/>
      <c r="G1665" s="27" t="str">
        <f ca="1"/>
        <v>EXPELC-DKW</v>
      </c>
      <c r="H1665" s="27" t="str">
        <f ca="1"/>
        <v>ELC_PRIS</v>
      </c>
      <c r="I1665" s="23" t="s">
        <v>21</v>
      </c>
      <c r="J1665" s="24" t="s">
        <v>22</v>
      </c>
      <c r="M1665" s="11"/>
    </row>
    <row r="1666" spans="1:13" x14ac:dyDescent="0.3">
      <c r="A1666" s="27" t="str">
        <v>W09D5H23</v>
      </c>
      <c r="B1666" s="27" t="str">
        <f ca="1"/>
        <v>COST</v>
      </c>
      <c r="C1666" s="27">
        <f ca="1"/>
        <v>2022</v>
      </c>
      <c r="D1666" s="27" t="str">
        <f ca="1"/>
        <v>MEuro22</v>
      </c>
      <c r="E1666" s="27">
        <f ca="1"/>
        <v>-6.8999999999999999E-3</v>
      </c>
      <c r="F1666" s="27"/>
      <c r="G1666" s="27" t="str">
        <f ca="1"/>
        <v>EXPELC-DKW</v>
      </c>
      <c r="H1666" s="27" t="str">
        <f ca="1"/>
        <v>ELC_PRIS</v>
      </c>
      <c r="I1666" s="23" t="s">
        <v>21</v>
      </c>
      <c r="J1666" s="24" t="s">
        <v>22</v>
      </c>
      <c r="M1666" s="11"/>
    </row>
    <row r="1667" spans="1:13" x14ac:dyDescent="0.3">
      <c r="A1667" s="27" t="str">
        <v>W09D6H00</v>
      </c>
      <c r="B1667" s="27" t="str">
        <f ca="1"/>
        <v>COST</v>
      </c>
      <c r="C1667" s="27">
        <f ca="1"/>
        <v>2022</v>
      </c>
      <c r="D1667" s="27" t="str">
        <f ca="1"/>
        <v>MEuro22</v>
      </c>
      <c r="E1667" s="27">
        <f ca="1"/>
        <v>-4.8999999999999998E-3</v>
      </c>
      <c r="F1667" s="27"/>
      <c r="G1667" s="27" t="str">
        <f ca="1"/>
        <v>EXPELC-DKW</v>
      </c>
      <c r="H1667" s="27" t="str">
        <f ca="1"/>
        <v>ELC_PRIS</v>
      </c>
      <c r="I1667" s="23" t="s">
        <v>21</v>
      </c>
      <c r="J1667" s="24" t="s">
        <v>22</v>
      </c>
      <c r="M1667" s="11"/>
    </row>
    <row r="1668" spans="1:13" x14ac:dyDescent="0.3">
      <c r="A1668" s="27" t="str">
        <v>W09D6H01</v>
      </c>
      <c r="B1668" s="27" t="str">
        <f ca="1"/>
        <v>COST</v>
      </c>
      <c r="C1668" s="27">
        <f ca="1"/>
        <v>2022</v>
      </c>
      <c r="D1668" s="27" t="str">
        <f ca="1"/>
        <v>MEuro22</v>
      </c>
      <c r="E1668" s="27">
        <f ca="1"/>
        <v>-5.1000000000000004E-3</v>
      </c>
      <c r="F1668" s="27"/>
      <c r="G1668" s="27" t="str">
        <f ca="1"/>
        <v>EXPELC-DKW</v>
      </c>
      <c r="H1668" s="27" t="str">
        <f ca="1"/>
        <v>ELC_PRIS</v>
      </c>
      <c r="I1668" s="23" t="s">
        <v>21</v>
      </c>
      <c r="J1668" s="24" t="s">
        <v>22</v>
      </c>
      <c r="M1668" s="11"/>
    </row>
    <row r="1669" spans="1:13" x14ac:dyDescent="0.3">
      <c r="A1669" s="27" t="str">
        <v>W09D6H02</v>
      </c>
      <c r="B1669" s="27" t="str">
        <f ca="1"/>
        <v>COST</v>
      </c>
      <c r="C1669" s="27">
        <f ca="1"/>
        <v>2022</v>
      </c>
      <c r="D1669" s="27" t="str">
        <f ca="1"/>
        <v>MEuro22</v>
      </c>
      <c r="E1669" s="27">
        <f ca="1"/>
        <v>-4.8999999999999998E-3</v>
      </c>
      <c r="F1669" s="27"/>
      <c r="G1669" s="27" t="str">
        <f ca="1"/>
        <v>EXPELC-DKW</v>
      </c>
      <c r="H1669" s="27" t="str">
        <f ca="1"/>
        <v>ELC_PRIS</v>
      </c>
      <c r="I1669" s="23" t="s">
        <v>21</v>
      </c>
      <c r="J1669" s="24" t="s">
        <v>22</v>
      </c>
      <c r="M1669" s="11"/>
    </row>
    <row r="1670" spans="1:13" x14ac:dyDescent="0.3">
      <c r="A1670" s="27" t="str">
        <v>W09D6H03</v>
      </c>
      <c r="B1670" s="27" t="str">
        <f ca="1"/>
        <v>COST</v>
      </c>
      <c r="C1670" s="27">
        <f ca="1"/>
        <v>2022</v>
      </c>
      <c r="D1670" s="27" t="str">
        <f ca="1"/>
        <v>MEuro22</v>
      </c>
      <c r="E1670" s="27">
        <f ca="1"/>
        <v>-5.4000000000000003E-3</v>
      </c>
      <c r="F1670" s="27"/>
      <c r="G1670" s="27" t="str">
        <f ca="1"/>
        <v>EXPELC-DKW</v>
      </c>
      <c r="H1670" s="27" t="str">
        <f ca="1"/>
        <v>ELC_PRIS</v>
      </c>
      <c r="I1670" s="23" t="s">
        <v>21</v>
      </c>
      <c r="J1670" s="24" t="s">
        <v>22</v>
      </c>
      <c r="M1670" s="11"/>
    </row>
    <row r="1671" spans="1:13" x14ac:dyDescent="0.3">
      <c r="A1671" s="27" t="str">
        <v>W09D6H04</v>
      </c>
      <c r="B1671" s="27" t="str">
        <f ca="1"/>
        <v>COST</v>
      </c>
      <c r="C1671" s="27">
        <f ca="1"/>
        <v>2022</v>
      </c>
      <c r="D1671" s="27" t="str">
        <f ca="1"/>
        <v>MEuro22</v>
      </c>
      <c r="E1671" s="27">
        <f ca="1"/>
        <v>-5.1000000000000004E-3</v>
      </c>
      <c r="F1671" s="27"/>
      <c r="G1671" s="27" t="str">
        <f ca="1"/>
        <v>EXPELC-DKW</v>
      </c>
      <c r="H1671" s="27" t="str">
        <f ca="1"/>
        <v>ELC_PRIS</v>
      </c>
      <c r="I1671" s="23" t="s">
        <v>21</v>
      </c>
      <c r="J1671" s="24" t="s">
        <v>22</v>
      </c>
      <c r="M1671" s="11"/>
    </row>
    <row r="1672" spans="1:13" x14ac:dyDescent="0.3">
      <c r="A1672" s="27" t="str">
        <v>W09D6H05</v>
      </c>
      <c r="B1672" s="27" t="str">
        <f ca="1"/>
        <v>COST</v>
      </c>
      <c r="C1672" s="27">
        <f ca="1"/>
        <v>2022</v>
      </c>
      <c r="D1672" s="27" t="str">
        <f ca="1"/>
        <v>MEuro22</v>
      </c>
      <c r="E1672" s="27">
        <f ca="1"/>
        <v>-6.1000000000000004E-3</v>
      </c>
      <c r="F1672" s="27"/>
      <c r="G1672" s="27" t="str">
        <f ca="1"/>
        <v>EXPELC-DKW</v>
      </c>
      <c r="H1672" s="27" t="str">
        <f ca="1"/>
        <v>ELC_PRIS</v>
      </c>
      <c r="I1672" s="23" t="s">
        <v>21</v>
      </c>
      <c r="J1672" s="24" t="s">
        <v>22</v>
      </c>
      <c r="M1672" s="11"/>
    </row>
    <row r="1673" spans="1:13" x14ac:dyDescent="0.3">
      <c r="A1673" s="27" t="str">
        <v>W09D6H06</v>
      </c>
      <c r="B1673" s="27" t="str">
        <f ca="1"/>
        <v>COST</v>
      </c>
      <c r="C1673" s="27">
        <f ca="1"/>
        <v>2022</v>
      </c>
      <c r="D1673" s="27" t="str">
        <f ca="1"/>
        <v>MEuro22</v>
      </c>
      <c r="E1673" s="27">
        <f ca="1"/>
        <v>-9.5999999999999992E-3</v>
      </c>
      <c r="F1673" s="27"/>
      <c r="G1673" s="27" t="str">
        <f ca="1"/>
        <v>EXPELC-DKW</v>
      </c>
      <c r="H1673" s="27" t="str">
        <f ca="1"/>
        <v>ELC_PRIS</v>
      </c>
      <c r="I1673" s="23" t="s">
        <v>21</v>
      </c>
      <c r="J1673" s="24" t="s">
        <v>22</v>
      </c>
      <c r="M1673" s="11"/>
    </row>
    <row r="1674" spans="1:13" x14ac:dyDescent="0.3">
      <c r="A1674" s="27" t="str">
        <v>W09D6H07</v>
      </c>
      <c r="B1674" s="27" t="str">
        <f ca="1"/>
        <v>COST</v>
      </c>
      <c r="C1674" s="27">
        <f ca="1"/>
        <v>2022</v>
      </c>
      <c r="D1674" s="27" t="str">
        <f ca="1"/>
        <v>MEuro22</v>
      </c>
      <c r="E1674" s="27">
        <f ca="1"/>
        <v>-1.03E-2</v>
      </c>
      <c r="F1674" s="27"/>
      <c r="G1674" s="27" t="str">
        <f ca="1"/>
        <v>EXPELC-DKW</v>
      </c>
      <c r="H1674" s="27" t="str">
        <f ca="1"/>
        <v>ELC_PRIS</v>
      </c>
      <c r="I1674" s="23" t="s">
        <v>21</v>
      </c>
      <c r="J1674" s="24" t="s">
        <v>22</v>
      </c>
      <c r="M1674" s="11"/>
    </row>
    <row r="1675" spans="1:13" x14ac:dyDescent="0.3">
      <c r="A1675" s="27" t="str">
        <v>W09D6H08</v>
      </c>
      <c r="B1675" s="27" t="str">
        <f ca="1"/>
        <v>COST</v>
      </c>
      <c r="C1675" s="27">
        <f ca="1"/>
        <v>2022</v>
      </c>
      <c r="D1675" s="27" t="str">
        <f ca="1"/>
        <v>MEuro22</v>
      </c>
      <c r="E1675" s="27">
        <f ca="1"/>
        <v>-6.1999999999999998E-3</v>
      </c>
      <c r="F1675" s="27"/>
      <c r="G1675" s="27" t="str">
        <f ca="1"/>
        <v>EXPELC-DKW</v>
      </c>
      <c r="H1675" s="27" t="str">
        <f ca="1"/>
        <v>ELC_PRIS</v>
      </c>
      <c r="I1675" s="23" t="s">
        <v>21</v>
      </c>
      <c r="J1675" s="24" t="s">
        <v>22</v>
      </c>
      <c r="M1675" s="11"/>
    </row>
    <row r="1676" spans="1:13" x14ac:dyDescent="0.3">
      <c r="A1676" s="27" t="str">
        <v>W09D6H09</v>
      </c>
      <c r="B1676" s="27" t="str">
        <f ca="1"/>
        <v>COST</v>
      </c>
      <c r="C1676" s="27">
        <f ca="1"/>
        <v>2022</v>
      </c>
      <c r="D1676" s="27" t="str">
        <f ca="1"/>
        <v>MEuro22</v>
      </c>
      <c r="E1676" s="27">
        <f ca="1"/>
        <v>-3.7000000000000002E-3</v>
      </c>
      <c r="F1676" s="27"/>
      <c r="G1676" s="27" t="str">
        <f ca="1"/>
        <v>EXPELC-DKW</v>
      </c>
      <c r="H1676" s="27" t="str">
        <f ca="1"/>
        <v>ELC_PRIS</v>
      </c>
      <c r="I1676" s="23" t="s">
        <v>21</v>
      </c>
      <c r="J1676" s="24" t="s">
        <v>22</v>
      </c>
      <c r="M1676" s="11"/>
    </row>
    <row r="1677" spans="1:13" x14ac:dyDescent="0.3">
      <c r="A1677" s="27" t="str">
        <v>W09D6H10</v>
      </c>
      <c r="B1677" s="27" t="str">
        <f ca="1"/>
        <v>COST</v>
      </c>
      <c r="C1677" s="27">
        <f ca="1"/>
        <v>2022</v>
      </c>
      <c r="D1677" s="27" t="str">
        <f ca="1"/>
        <v>MEuro22</v>
      </c>
      <c r="E1677" s="27">
        <f ca="1"/>
        <v>-1.2999999999999999E-3</v>
      </c>
      <c r="F1677" s="27"/>
      <c r="G1677" s="27" t="str">
        <f ca="1"/>
        <v>EXPELC-DKW</v>
      </c>
      <c r="H1677" s="27" t="str">
        <f ca="1"/>
        <v>ELC_PRIS</v>
      </c>
      <c r="I1677" s="23" t="s">
        <v>21</v>
      </c>
      <c r="J1677" s="24" t="s">
        <v>22</v>
      </c>
      <c r="M1677" s="11"/>
    </row>
    <row r="1678" spans="1:13" x14ac:dyDescent="0.3">
      <c r="A1678" s="27" t="str">
        <v>W09D6H11</v>
      </c>
      <c r="B1678" s="27" t="str">
        <f ca="1"/>
        <v>COST</v>
      </c>
      <c r="C1678" s="27">
        <f ca="1"/>
        <v>2022</v>
      </c>
      <c r="D1678" s="27" t="str">
        <f ca="1"/>
        <v>MEuro22</v>
      </c>
      <c r="E1678" s="27">
        <f ca="1"/>
        <v>-8.9999999999999998E-4</v>
      </c>
      <c r="F1678" s="27"/>
      <c r="G1678" s="27" t="str">
        <f ca="1"/>
        <v>EXPELC-DKW</v>
      </c>
      <c r="H1678" s="27" t="str">
        <f ca="1"/>
        <v>ELC_PRIS</v>
      </c>
      <c r="I1678" s="23" t="s">
        <v>21</v>
      </c>
      <c r="J1678" s="24" t="s">
        <v>22</v>
      </c>
      <c r="M1678" s="11"/>
    </row>
    <row r="1679" spans="1:13" x14ac:dyDescent="0.3">
      <c r="A1679" s="27" t="str">
        <v>W09D6H12</v>
      </c>
      <c r="B1679" s="27" t="str">
        <f ca="1"/>
        <v>COST</v>
      </c>
      <c r="C1679" s="27">
        <f ca="1"/>
        <v>2022</v>
      </c>
      <c r="D1679" s="27" t="str">
        <f ca="1"/>
        <v>MEuro22</v>
      </c>
      <c r="E1679" s="27">
        <f ca="1"/>
        <v>-5.9999999999999995E-4</v>
      </c>
      <c r="F1679" s="27"/>
      <c r="G1679" s="27" t="str">
        <f ca="1"/>
        <v>EXPELC-DKW</v>
      </c>
      <c r="H1679" s="27" t="str">
        <f ca="1"/>
        <v>ELC_PRIS</v>
      </c>
      <c r="I1679" s="23" t="s">
        <v>21</v>
      </c>
      <c r="J1679" s="24" t="s">
        <v>22</v>
      </c>
      <c r="M1679" s="11"/>
    </row>
    <row r="1680" spans="1:13" x14ac:dyDescent="0.3">
      <c r="A1680" s="27" t="str">
        <v>W09D6H13</v>
      </c>
      <c r="B1680" s="27" t="str">
        <f ca="1"/>
        <v>COST</v>
      </c>
      <c r="C1680" s="27">
        <f ca="1"/>
        <v>2022</v>
      </c>
      <c r="D1680" s="27" t="str">
        <f ca="1"/>
        <v>MEuro22</v>
      </c>
      <c r="E1680" s="27">
        <f ca="1"/>
        <v>0</v>
      </c>
      <c r="F1680" s="27"/>
      <c r="G1680" s="27" t="str">
        <f ca="1"/>
        <v>EXPELC-DKW</v>
      </c>
      <c r="H1680" s="27" t="str">
        <f ca="1"/>
        <v>ELC_PRIS</v>
      </c>
      <c r="I1680" s="23" t="s">
        <v>21</v>
      </c>
      <c r="J1680" s="24" t="s">
        <v>22</v>
      </c>
      <c r="M1680" s="11"/>
    </row>
    <row r="1681" spans="1:13" x14ac:dyDescent="0.3">
      <c r="A1681" s="27" t="str">
        <v>W09D6H14</v>
      </c>
      <c r="B1681" s="27" t="str">
        <f ca="1"/>
        <v>COST</v>
      </c>
      <c r="C1681" s="27">
        <f ca="1"/>
        <v>2022</v>
      </c>
      <c r="D1681" s="27" t="str">
        <f ca="1"/>
        <v>MEuro22</v>
      </c>
      <c r="E1681" s="27">
        <f ca="1"/>
        <v>0</v>
      </c>
      <c r="F1681" s="27"/>
      <c r="G1681" s="27" t="str">
        <f ca="1"/>
        <v>EXPELC-DKW</v>
      </c>
      <c r="H1681" s="27" t="str">
        <f ca="1"/>
        <v>ELC_PRIS</v>
      </c>
      <c r="I1681" s="23" t="s">
        <v>21</v>
      </c>
      <c r="J1681" s="24" t="s">
        <v>22</v>
      </c>
      <c r="M1681" s="11"/>
    </row>
    <row r="1682" spans="1:13" x14ac:dyDescent="0.3">
      <c r="A1682" s="27" t="str">
        <v>W09D6H15</v>
      </c>
      <c r="B1682" s="27" t="str">
        <f ca="1"/>
        <v>COST</v>
      </c>
      <c r="C1682" s="27">
        <f ca="1"/>
        <v>2022</v>
      </c>
      <c r="D1682" s="27" t="str">
        <f ca="1"/>
        <v>MEuro22</v>
      </c>
      <c r="E1682" s="27">
        <f ca="1"/>
        <v>-5.9999999999999995E-4</v>
      </c>
      <c r="F1682" s="27"/>
      <c r="G1682" s="27" t="str">
        <f ca="1"/>
        <v>EXPELC-DKW</v>
      </c>
      <c r="H1682" s="27" t="str">
        <f ca="1"/>
        <v>ELC_PRIS</v>
      </c>
      <c r="I1682" s="23" t="s">
        <v>21</v>
      </c>
      <c r="J1682" s="24" t="s">
        <v>22</v>
      </c>
      <c r="M1682" s="11"/>
    </row>
    <row r="1683" spans="1:13" x14ac:dyDescent="0.3">
      <c r="A1683" s="27" t="str">
        <v>W09D6H16</v>
      </c>
      <c r="B1683" s="27" t="str">
        <f ca="1"/>
        <v>COST</v>
      </c>
      <c r="C1683" s="27">
        <f ca="1"/>
        <v>2022</v>
      </c>
      <c r="D1683" s="27" t="str">
        <f ca="1"/>
        <v>MEuro22</v>
      </c>
      <c r="E1683" s="27">
        <f ca="1"/>
        <v>-1.2999999999999999E-3</v>
      </c>
      <c r="F1683" s="27"/>
      <c r="G1683" s="27" t="str">
        <f ca="1"/>
        <v>EXPELC-DKW</v>
      </c>
      <c r="H1683" s="27" t="str">
        <f ca="1"/>
        <v>ELC_PRIS</v>
      </c>
      <c r="I1683" s="23" t="s">
        <v>21</v>
      </c>
      <c r="J1683" s="24" t="s">
        <v>22</v>
      </c>
      <c r="M1683" s="11"/>
    </row>
    <row r="1684" spans="1:13" x14ac:dyDescent="0.3">
      <c r="A1684" s="27" t="str">
        <v>W09D6H17</v>
      </c>
      <c r="B1684" s="27" t="str">
        <f ca="1"/>
        <v>COST</v>
      </c>
      <c r="C1684" s="27">
        <f ca="1"/>
        <v>2022</v>
      </c>
      <c r="D1684" s="27" t="str">
        <f ca="1"/>
        <v>MEuro22</v>
      </c>
      <c r="E1684" s="27">
        <f ca="1"/>
        <v>-6.4000000000000003E-3</v>
      </c>
      <c r="F1684" s="27"/>
      <c r="G1684" s="27" t="str">
        <f ca="1"/>
        <v>EXPELC-DKW</v>
      </c>
      <c r="H1684" s="27" t="str">
        <f ca="1"/>
        <v>ELC_PRIS</v>
      </c>
      <c r="I1684" s="23" t="s">
        <v>21</v>
      </c>
      <c r="J1684" s="24" t="s">
        <v>22</v>
      </c>
      <c r="M1684" s="11"/>
    </row>
    <row r="1685" spans="1:13" x14ac:dyDescent="0.3">
      <c r="A1685" s="27" t="str">
        <v>W09D6H18</v>
      </c>
      <c r="B1685" s="27" t="str">
        <f ca="1"/>
        <v>COST</v>
      </c>
      <c r="C1685" s="27">
        <f ca="1"/>
        <v>2022</v>
      </c>
      <c r="D1685" s="27" t="str">
        <f ca="1"/>
        <v>MEuro22</v>
      </c>
      <c r="E1685" s="27">
        <f ca="1"/>
        <v>-9.4000000000000004E-3</v>
      </c>
      <c r="F1685" s="27"/>
      <c r="G1685" s="27" t="str">
        <f ca="1"/>
        <v>EXPELC-DKW</v>
      </c>
      <c r="H1685" s="27" t="str">
        <f ca="1"/>
        <v>ELC_PRIS</v>
      </c>
      <c r="I1685" s="23" t="s">
        <v>21</v>
      </c>
      <c r="J1685" s="24" t="s">
        <v>22</v>
      </c>
      <c r="M1685" s="11"/>
    </row>
    <row r="1686" spans="1:13" x14ac:dyDescent="0.3">
      <c r="A1686" s="27" t="str">
        <v>W09D6H19</v>
      </c>
      <c r="B1686" s="27" t="str">
        <f ca="1"/>
        <v>COST</v>
      </c>
      <c r="C1686" s="27">
        <f ca="1"/>
        <v>2022</v>
      </c>
      <c r="D1686" s="27" t="str">
        <f ca="1"/>
        <v>MEuro22</v>
      </c>
      <c r="E1686" s="27">
        <f ca="1"/>
        <v>-8.0999999999999996E-3</v>
      </c>
      <c r="F1686" s="27"/>
      <c r="G1686" s="27" t="str">
        <f ca="1"/>
        <v>EXPELC-DKW</v>
      </c>
      <c r="H1686" s="27" t="str">
        <f ca="1"/>
        <v>ELC_PRIS</v>
      </c>
      <c r="I1686" s="23" t="s">
        <v>21</v>
      </c>
      <c r="J1686" s="24" t="s">
        <v>22</v>
      </c>
      <c r="M1686" s="11"/>
    </row>
    <row r="1687" spans="1:13" x14ac:dyDescent="0.3">
      <c r="A1687" s="27" t="str">
        <v>W09D6H20</v>
      </c>
      <c r="B1687" s="27" t="str">
        <f ca="1"/>
        <v>COST</v>
      </c>
      <c r="C1687" s="27">
        <f ca="1"/>
        <v>2022</v>
      </c>
      <c r="D1687" s="27" t="str">
        <f ca="1"/>
        <v>MEuro22</v>
      </c>
      <c r="E1687" s="27">
        <f ca="1"/>
        <v>-4.7000000000000002E-3</v>
      </c>
      <c r="F1687" s="27"/>
      <c r="G1687" s="27" t="str">
        <f ca="1"/>
        <v>EXPELC-DKW</v>
      </c>
      <c r="H1687" s="27" t="str">
        <f ca="1"/>
        <v>ELC_PRIS</v>
      </c>
      <c r="I1687" s="23" t="s">
        <v>21</v>
      </c>
      <c r="J1687" s="24" t="s">
        <v>22</v>
      </c>
      <c r="M1687" s="11"/>
    </row>
    <row r="1688" spans="1:13" x14ac:dyDescent="0.3">
      <c r="A1688" s="27" t="str">
        <v>W09D6H21</v>
      </c>
      <c r="B1688" s="27" t="str">
        <f ca="1"/>
        <v>COST</v>
      </c>
      <c r="C1688" s="27">
        <f ca="1"/>
        <v>2022</v>
      </c>
      <c r="D1688" s="27" t="str">
        <f ca="1"/>
        <v>MEuro22</v>
      </c>
      <c r="E1688" s="27">
        <f ca="1"/>
        <v>-3.8999999999999998E-3</v>
      </c>
      <c r="F1688" s="27"/>
      <c r="G1688" s="27" t="str">
        <f ca="1"/>
        <v>EXPELC-DKW</v>
      </c>
      <c r="H1688" s="27" t="str">
        <f ca="1"/>
        <v>ELC_PRIS</v>
      </c>
      <c r="I1688" s="23" t="s">
        <v>21</v>
      </c>
      <c r="J1688" s="24" t="s">
        <v>22</v>
      </c>
      <c r="M1688" s="11"/>
    </row>
    <row r="1689" spans="1:13" x14ac:dyDescent="0.3">
      <c r="A1689" s="27" t="str">
        <v>W09D6H22</v>
      </c>
      <c r="B1689" s="27" t="str">
        <f ca="1"/>
        <v>COST</v>
      </c>
      <c r="C1689" s="27">
        <f ca="1"/>
        <v>2022</v>
      </c>
      <c r="D1689" s="27" t="str">
        <f ca="1"/>
        <v>MEuro22</v>
      </c>
      <c r="E1689" s="27">
        <f ca="1"/>
        <v>-4.4999999999999997E-3</v>
      </c>
      <c r="F1689" s="27"/>
      <c r="G1689" s="27" t="str">
        <f ca="1"/>
        <v>EXPELC-DKW</v>
      </c>
      <c r="H1689" s="27" t="str">
        <f ca="1"/>
        <v>ELC_PRIS</v>
      </c>
      <c r="I1689" s="23" t="s">
        <v>21</v>
      </c>
      <c r="J1689" s="24" t="s">
        <v>22</v>
      </c>
      <c r="M1689" s="11"/>
    </row>
    <row r="1690" spans="1:13" x14ac:dyDescent="0.3">
      <c r="A1690" s="27" t="str">
        <v>W09D6H23</v>
      </c>
      <c r="B1690" s="27" t="str">
        <f ca="1"/>
        <v>COST</v>
      </c>
      <c r="C1690" s="27">
        <f ca="1"/>
        <v>2022</v>
      </c>
      <c r="D1690" s="27" t="str">
        <f ca="1"/>
        <v>MEuro22</v>
      </c>
      <c r="E1690" s="27">
        <f ca="1"/>
        <v>-3.7000000000000002E-3</v>
      </c>
      <c r="F1690" s="27"/>
      <c r="G1690" s="27" t="str">
        <f ca="1"/>
        <v>EXPELC-DKW</v>
      </c>
      <c r="H1690" s="27" t="str">
        <f ca="1"/>
        <v>ELC_PRIS</v>
      </c>
      <c r="I1690" s="23" t="s">
        <v>21</v>
      </c>
      <c r="J1690" s="24" t="s">
        <v>22</v>
      </c>
      <c r="M1690" s="11"/>
    </row>
    <row r="1691" spans="1:13" x14ac:dyDescent="0.3">
      <c r="A1691" s="27" t="str">
        <v>W10D0H00</v>
      </c>
      <c r="B1691" s="27" t="str">
        <f ca="1"/>
        <v>COST</v>
      </c>
      <c r="C1691" s="27">
        <f ca="1"/>
        <v>2022</v>
      </c>
      <c r="D1691" s="27" t="str">
        <f ca="1"/>
        <v>MEuro22</v>
      </c>
      <c r="E1691" s="27">
        <f ca="1"/>
        <v>-3.8E-3</v>
      </c>
      <c r="F1691" s="27"/>
      <c r="G1691" s="27" t="str">
        <f ca="1"/>
        <v>EXPELC-DKW</v>
      </c>
      <c r="H1691" s="27" t="str">
        <f ca="1"/>
        <v>ELC_PRIS</v>
      </c>
      <c r="I1691" s="23" t="s">
        <v>21</v>
      </c>
      <c r="J1691" s="24" t="s">
        <v>22</v>
      </c>
      <c r="M1691" s="11"/>
    </row>
    <row r="1692" spans="1:13" x14ac:dyDescent="0.3">
      <c r="A1692" s="27" t="str">
        <v>W10D0H01</v>
      </c>
      <c r="B1692" s="27" t="str">
        <f ca="1"/>
        <v>COST</v>
      </c>
      <c r="C1692" s="27">
        <f ca="1"/>
        <v>2022</v>
      </c>
      <c r="D1692" s="27" t="str">
        <f ca="1"/>
        <v>MEuro22</v>
      </c>
      <c r="E1692" s="27">
        <f ca="1"/>
        <v>-3.8E-3</v>
      </c>
      <c r="F1692" s="27"/>
      <c r="G1692" s="27" t="str">
        <f ca="1"/>
        <v>EXPELC-DKW</v>
      </c>
      <c r="H1692" s="27" t="str">
        <f ca="1"/>
        <v>ELC_PRIS</v>
      </c>
      <c r="I1692" s="23" t="s">
        <v>21</v>
      </c>
      <c r="J1692" s="24" t="s">
        <v>22</v>
      </c>
      <c r="M1692" s="11"/>
    </row>
    <row r="1693" spans="1:13" x14ac:dyDescent="0.3">
      <c r="A1693" s="27" t="str">
        <v>W10D0H02</v>
      </c>
      <c r="B1693" s="27" t="str">
        <f ca="1"/>
        <v>COST</v>
      </c>
      <c r="C1693" s="27">
        <f ca="1"/>
        <v>2022</v>
      </c>
      <c r="D1693" s="27" t="str">
        <f ca="1"/>
        <v>MEuro22</v>
      </c>
      <c r="E1693" s="27">
        <f ca="1"/>
        <v>-4.0000000000000001E-3</v>
      </c>
      <c r="F1693" s="27"/>
      <c r="G1693" s="27" t="str">
        <f ca="1"/>
        <v>EXPELC-DKW</v>
      </c>
      <c r="H1693" s="27" t="str">
        <f ca="1"/>
        <v>ELC_PRIS</v>
      </c>
      <c r="I1693" s="23" t="s">
        <v>21</v>
      </c>
      <c r="J1693" s="24" t="s">
        <v>22</v>
      </c>
      <c r="M1693" s="11"/>
    </row>
    <row r="1694" spans="1:13" x14ac:dyDescent="0.3">
      <c r="A1694" s="27" t="str">
        <v>W10D0H03</v>
      </c>
      <c r="B1694" s="27" t="str">
        <f ca="1"/>
        <v>COST</v>
      </c>
      <c r="C1694" s="27">
        <f ca="1"/>
        <v>2022</v>
      </c>
      <c r="D1694" s="27" t="str">
        <f ca="1"/>
        <v>MEuro22</v>
      </c>
      <c r="E1694" s="27">
        <f ca="1"/>
        <v>-4.1000000000000003E-3</v>
      </c>
      <c r="F1694" s="27"/>
      <c r="G1694" s="27" t="str">
        <f ca="1"/>
        <v>EXPELC-DKW</v>
      </c>
      <c r="H1694" s="27" t="str">
        <f ca="1"/>
        <v>ELC_PRIS</v>
      </c>
      <c r="I1694" s="23" t="s">
        <v>21</v>
      </c>
      <c r="J1694" s="24" t="s">
        <v>22</v>
      </c>
      <c r="M1694" s="11"/>
    </row>
    <row r="1695" spans="1:13" x14ac:dyDescent="0.3">
      <c r="A1695" s="27" t="str">
        <v>W10D0H04</v>
      </c>
      <c r="B1695" s="27" t="str">
        <f ca="1"/>
        <v>COST</v>
      </c>
      <c r="C1695" s="27">
        <f ca="1"/>
        <v>2022</v>
      </c>
      <c r="D1695" s="27" t="str">
        <f ca="1"/>
        <v>MEuro22</v>
      </c>
      <c r="E1695" s="27">
        <f ca="1"/>
        <v>-4.0000000000000001E-3</v>
      </c>
      <c r="F1695" s="27"/>
      <c r="G1695" s="27" t="str">
        <f ca="1"/>
        <v>EXPELC-DKW</v>
      </c>
      <c r="H1695" s="27" t="str">
        <f ca="1"/>
        <v>ELC_PRIS</v>
      </c>
      <c r="I1695" s="23" t="s">
        <v>21</v>
      </c>
      <c r="J1695" s="24" t="s">
        <v>22</v>
      </c>
      <c r="M1695" s="11"/>
    </row>
    <row r="1696" spans="1:13" x14ac:dyDescent="0.3">
      <c r="A1696" s="27" t="str">
        <v>W10D0H05</v>
      </c>
      <c r="B1696" s="27" t="str">
        <f ca="1"/>
        <v>COST</v>
      </c>
      <c r="C1696" s="27">
        <f ca="1"/>
        <v>2022</v>
      </c>
      <c r="D1696" s="27" t="str">
        <f ca="1"/>
        <v>MEuro22</v>
      </c>
      <c r="E1696" s="27">
        <f ca="1"/>
        <v>-4.1000000000000003E-3</v>
      </c>
      <c r="F1696" s="27"/>
      <c r="G1696" s="27" t="str">
        <f ca="1"/>
        <v>EXPELC-DKW</v>
      </c>
      <c r="H1696" s="27" t="str">
        <f ca="1"/>
        <v>ELC_PRIS</v>
      </c>
      <c r="I1696" s="23" t="s">
        <v>21</v>
      </c>
      <c r="J1696" s="24" t="s">
        <v>22</v>
      </c>
      <c r="M1696" s="11"/>
    </row>
    <row r="1697" spans="1:13" x14ac:dyDescent="0.3">
      <c r="A1697" s="27" t="str">
        <v>W10D0H06</v>
      </c>
      <c r="B1697" s="27" t="str">
        <f ca="1"/>
        <v>COST</v>
      </c>
      <c r="C1697" s="27">
        <f ca="1"/>
        <v>2022</v>
      </c>
      <c r="D1697" s="27" t="str">
        <f ca="1"/>
        <v>MEuro22</v>
      </c>
      <c r="E1697" s="27">
        <f ca="1"/>
        <v>-4.8999999999999998E-3</v>
      </c>
      <c r="F1697" s="27"/>
      <c r="G1697" s="27" t="str">
        <f ca="1"/>
        <v>EXPELC-DKW</v>
      </c>
      <c r="H1697" s="27" t="str">
        <f ca="1"/>
        <v>ELC_PRIS</v>
      </c>
      <c r="I1697" s="23" t="s">
        <v>21</v>
      </c>
      <c r="J1697" s="24" t="s">
        <v>22</v>
      </c>
      <c r="M1697" s="11"/>
    </row>
    <row r="1698" spans="1:13" x14ac:dyDescent="0.3">
      <c r="A1698" s="27" t="str">
        <v>W10D0H07</v>
      </c>
      <c r="B1698" s="27" t="str">
        <f ca="1"/>
        <v>COST</v>
      </c>
      <c r="C1698" s="27">
        <f ca="1"/>
        <v>2022</v>
      </c>
      <c r="D1698" s="27" t="str">
        <f ca="1"/>
        <v>MEuro22</v>
      </c>
      <c r="E1698" s="27">
        <f ca="1"/>
        <v>-4.8999999999999998E-3</v>
      </c>
      <c r="F1698" s="27"/>
      <c r="G1698" s="27" t="str">
        <f ca="1"/>
        <v>EXPELC-DKW</v>
      </c>
      <c r="H1698" s="27" t="str">
        <f ca="1"/>
        <v>ELC_PRIS</v>
      </c>
      <c r="I1698" s="23" t="s">
        <v>21</v>
      </c>
      <c r="J1698" s="24" t="s">
        <v>22</v>
      </c>
      <c r="M1698" s="11"/>
    </row>
    <row r="1699" spans="1:13" x14ac:dyDescent="0.3">
      <c r="A1699" s="27" t="str">
        <v>W10D0H08</v>
      </c>
      <c r="B1699" s="27" t="str">
        <f ca="1"/>
        <v>COST</v>
      </c>
      <c r="C1699" s="27">
        <f ca="1"/>
        <v>2022</v>
      </c>
      <c r="D1699" s="27" t="str">
        <f ca="1"/>
        <v>MEuro22</v>
      </c>
      <c r="E1699" s="27">
        <f ca="1"/>
        <v>-4.4000000000000003E-3</v>
      </c>
      <c r="F1699" s="27"/>
      <c r="G1699" s="27" t="str">
        <f ca="1"/>
        <v>EXPELC-DKW</v>
      </c>
      <c r="H1699" s="27" t="str">
        <f ca="1"/>
        <v>ELC_PRIS</v>
      </c>
      <c r="I1699" s="23" t="s">
        <v>21</v>
      </c>
      <c r="J1699" s="24" t="s">
        <v>22</v>
      </c>
      <c r="M1699" s="11"/>
    </row>
    <row r="1700" spans="1:13" x14ac:dyDescent="0.3">
      <c r="A1700" s="27" t="str">
        <v>W10D0H09</v>
      </c>
      <c r="B1700" s="27" t="str">
        <f ca="1"/>
        <v>COST</v>
      </c>
      <c r="C1700" s="27">
        <f ca="1"/>
        <v>2022</v>
      </c>
      <c r="D1700" s="27" t="str">
        <f ca="1"/>
        <v>MEuro22</v>
      </c>
      <c r="E1700" s="27">
        <f ca="1"/>
        <v>-4.4000000000000003E-3</v>
      </c>
      <c r="F1700" s="27"/>
      <c r="G1700" s="27" t="str">
        <f ca="1"/>
        <v>EXPELC-DKW</v>
      </c>
      <c r="H1700" s="27" t="str">
        <f ca="1"/>
        <v>ELC_PRIS</v>
      </c>
      <c r="I1700" s="23" t="s">
        <v>21</v>
      </c>
      <c r="J1700" s="24" t="s">
        <v>22</v>
      </c>
      <c r="M1700" s="11"/>
    </row>
    <row r="1701" spans="1:13" x14ac:dyDescent="0.3">
      <c r="A1701" s="27" t="str">
        <v>W10D0H10</v>
      </c>
      <c r="B1701" s="27" t="str">
        <f ca="1"/>
        <v>COST</v>
      </c>
      <c r="C1701" s="27">
        <f ca="1"/>
        <v>2022</v>
      </c>
      <c r="D1701" s="27" t="str">
        <f ca="1"/>
        <v>MEuro22</v>
      </c>
      <c r="E1701" s="27">
        <f ca="1"/>
        <v>-4.0000000000000001E-3</v>
      </c>
      <c r="F1701" s="27"/>
      <c r="G1701" s="27" t="str">
        <f ca="1"/>
        <v>EXPELC-DKW</v>
      </c>
      <c r="H1701" s="27" t="str">
        <f ca="1"/>
        <v>ELC_PRIS</v>
      </c>
      <c r="I1701" s="23" t="s">
        <v>21</v>
      </c>
      <c r="J1701" s="24" t="s">
        <v>22</v>
      </c>
      <c r="M1701" s="11"/>
    </row>
    <row r="1702" spans="1:13" x14ac:dyDescent="0.3">
      <c r="A1702" s="27" t="str">
        <v>W10D0H11</v>
      </c>
      <c r="B1702" s="27" t="str">
        <f ca="1"/>
        <v>COST</v>
      </c>
      <c r="C1702" s="27">
        <f ca="1"/>
        <v>2022</v>
      </c>
      <c r="D1702" s="27" t="str">
        <f ca="1"/>
        <v>MEuro22</v>
      </c>
      <c r="E1702" s="27">
        <f ca="1"/>
        <v>-3.8E-3</v>
      </c>
      <c r="F1702" s="27"/>
      <c r="G1702" s="27" t="str">
        <f ca="1"/>
        <v>EXPELC-DKW</v>
      </c>
      <c r="H1702" s="27" t="str">
        <f ca="1"/>
        <v>ELC_PRIS</v>
      </c>
      <c r="I1702" s="23" t="s">
        <v>21</v>
      </c>
      <c r="J1702" s="24" t="s">
        <v>22</v>
      </c>
      <c r="M1702" s="11"/>
    </row>
    <row r="1703" spans="1:13" x14ac:dyDescent="0.3">
      <c r="A1703" s="27" t="str">
        <v>W10D0H12</v>
      </c>
      <c r="B1703" s="27" t="str">
        <f ca="1"/>
        <v>COST</v>
      </c>
      <c r="C1703" s="27">
        <f ca="1"/>
        <v>2022</v>
      </c>
      <c r="D1703" s="27" t="str">
        <f ca="1"/>
        <v>MEuro22</v>
      </c>
      <c r="E1703" s="27">
        <f ca="1"/>
        <v>-4.0000000000000001E-3</v>
      </c>
      <c r="F1703" s="27"/>
      <c r="G1703" s="27" t="str">
        <f ca="1"/>
        <v>EXPELC-DKW</v>
      </c>
      <c r="H1703" s="27" t="str">
        <f ca="1"/>
        <v>ELC_PRIS</v>
      </c>
      <c r="I1703" s="23" t="s">
        <v>21</v>
      </c>
      <c r="J1703" s="24" t="s">
        <v>22</v>
      </c>
      <c r="M1703" s="11"/>
    </row>
    <row r="1704" spans="1:13" x14ac:dyDescent="0.3">
      <c r="A1704" s="27" t="str">
        <v>W10D0H13</v>
      </c>
      <c r="B1704" s="27" t="str">
        <f ca="1"/>
        <v>COST</v>
      </c>
      <c r="C1704" s="27">
        <f ca="1"/>
        <v>2022</v>
      </c>
      <c r="D1704" s="27" t="str">
        <f ca="1"/>
        <v>MEuro22</v>
      </c>
      <c r="E1704" s="27">
        <f ca="1"/>
        <v>-3.8E-3</v>
      </c>
      <c r="F1704" s="27"/>
      <c r="G1704" s="27" t="str">
        <f ca="1"/>
        <v>EXPELC-DKW</v>
      </c>
      <c r="H1704" s="27" t="str">
        <f ca="1"/>
        <v>ELC_PRIS</v>
      </c>
      <c r="I1704" s="23" t="s">
        <v>21</v>
      </c>
      <c r="J1704" s="24" t="s">
        <v>22</v>
      </c>
      <c r="M1704" s="11"/>
    </row>
    <row r="1705" spans="1:13" x14ac:dyDescent="0.3">
      <c r="A1705" s="27" t="str">
        <v>W10D0H14</v>
      </c>
      <c r="B1705" s="27" t="str">
        <f ca="1"/>
        <v>COST</v>
      </c>
      <c r="C1705" s="27">
        <f ca="1"/>
        <v>2022</v>
      </c>
      <c r="D1705" s="27" t="str">
        <f ca="1"/>
        <v>MEuro22</v>
      </c>
      <c r="E1705" s="27">
        <f ca="1"/>
        <v>-4.4000000000000003E-3</v>
      </c>
      <c r="F1705" s="27"/>
      <c r="G1705" s="27" t="str">
        <f ca="1"/>
        <v>EXPELC-DKW</v>
      </c>
      <c r="H1705" s="27" t="str">
        <f ca="1"/>
        <v>ELC_PRIS</v>
      </c>
      <c r="I1705" s="23" t="s">
        <v>21</v>
      </c>
      <c r="J1705" s="24" t="s">
        <v>22</v>
      </c>
      <c r="M1705" s="11"/>
    </row>
    <row r="1706" spans="1:13" x14ac:dyDescent="0.3">
      <c r="A1706" s="27" t="str">
        <v>W10D0H15</v>
      </c>
      <c r="B1706" s="27" t="str">
        <f ca="1"/>
        <v>COST</v>
      </c>
      <c r="C1706" s="27">
        <f ca="1"/>
        <v>2022</v>
      </c>
      <c r="D1706" s="27" t="str">
        <f ca="1"/>
        <v>MEuro22</v>
      </c>
      <c r="E1706" s="27">
        <f ca="1"/>
        <v>-6.6E-3</v>
      </c>
      <c r="F1706" s="27"/>
      <c r="G1706" s="27" t="str">
        <f ca="1"/>
        <v>EXPELC-DKW</v>
      </c>
      <c r="H1706" s="27" t="str">
        <f ca="1"/>
        <v>ELC_PRIS</v>
      </c>
      <c r="I1706" s="23" t="s">
        <v>21</v>
      </c>
      <c r="J1706" s="24" t="s">
        <v>22</v>
      </c>
      <c r="M1706" s="11"/>
    </row>
    <row r="1707" spans="1:13" x14ac:dyDescent="0.3">
      <c r="A1707" s="27" t="str">
        <v>W10D0H16</v>
      </c>
      <c r="B1707" s="27" t="str">
        <f ca="1"/>
        <v>COST</v>
      </c>
      <c r="C1707" s="27">
        <f ca="1"/>
        <v>2022</v>
      </c>
      <c r="D1707" s="27" t="str">
        <f ca="1"/>
        <v>MEuro22</v>
      </c>
      <c r="E1707" s="27">
        <f ca="1"/>
        <v>-1.0500000000000001E-2</v>
      </c>
      <c r="F1707" s="27"/>
      <c r="G1707" s="27" t="str">
        <f ca="1"/>
        <v>EXPELC-DKW</v>
      </c>
      <c r="H1707" s="27" t="str">
        <f ca="1"/>
        <v>ELC_PRIS</v>
      </c>
      <c r="I1707" s="23" t="s">
        <v>21</v>
      </c>
      <c r="J1707" s="24" t="s">
        <v>22</v>
      </c>
      <c r="M1707" s="11"/>
    </row>
    <row r="1708" spans="1:13" x14ac:dyDescent="0.3">
      <c r="A1708" s="27" t="str">
        <v>W10D0H17</v>
      </c>
      <c r="B1708" s="27" t="str">
        <f ca="1"/>
        <v>COST</v>
      </c>
      <c r="C1708" s="27">
        <f ca="1"/>
        <v>2022</v>
      </c>
      <c r="D1708" s="27" t="str">
        <f ca="1"/>
        <v>MEuro22</v>
      </c>
      <c r="E1708" s="27">
        <f ca="1"/>
        <v>-1.1299999999999999E-2</v>
      </c>
      <c r="F1708" s="27"/>
      <c r="G1708" s="27" t="str">
        <f ca="1"/>
        <v>EXPELC-DKW</v>
      </c>
      <c r="H1708" s="27" t="str">
        <f ca="1"/>
        <v>ELC_PRIS</v>
      </c>
      <c r="I1708" s="23" t="s">
        <v>21</v>
      </c>
      <c r="J1708" s="24" t="s">
        <v>22</v>
      </c>
      <c r="M1708" s="11"/>
    </row>
    <row r="1709" spans="1:13" x14ac:dyDescent="0.3">
      <c r="A1709" s="27" t="str">
        <v>W10D0H18</v>
      </c>
      <c r="B1709" s="27" t="str">
        <f ca="1"/>
        <v>COST</v>
      </c>
      <c r="C1709" s="27">
        <f ca="1"/>
        <v>2022</v>
      </c>
      <c r="D1709" s="27" t="str">
        <f ca="1"/>
        <v>MEuro22</v>
      </c>
      <c r="E1709" s="27">
        <f ca="1"/>
        <v>-1.17E-2</v>
      </c>
      <c r="F1709" s="27"/>
      <c r="G1709" s="27" t="str">
        <f ca="1"/>
        <v>EXPELC-DKW</v>
      </c>
      <c r="H1709" s="27" t="str">
        <f ca="1"/>
        <v>ELC_PRIS</v>
      </c>
      <c r="I1709" s="23" t="s">
        <v>21</v>
      </c>
      <c r="J1709" s="24" t="s">
        <v>22</v>
      </c>
      <c r="M1709" s="11"/>
    </row>
    <row r="1710" spans="1:13" x14ac:dyDescent="0.3">
      <c r="A1710" s="27" t="str">
        <v>W10D0H19</v>
      </c>
      <c r="B1710" s="27" t="str">
        <f ca="1"/>
        <v>COST</v>
      </c>
      <c r="C1710" s="27">
        <f ca="1"/>
        <v>2022</v>
      </c>
      <c r="D1710" s="27" t="str">
        <f ca="1"/>
        <v>MEuro22</v>
      </c>
      <c r="E1710" s="27">
        <f ca="1"/>
        <v>-1.1299999999999999E-2</v>
      </c>
      <c r="F1710" s="27"/>
      <c r="G1710" s="27" t="str">
        <f ca="1"/>
        <v>EXPELC-DKW</v>
      </c>
      <c r="H1710" s="27" t="str">
        <f ca="1"/>
        <v>ELC_PRIS</v>
      </c>
      <c r="I1710" s="23" t="s">
        <v>21</v>
      </c>
      <c r="J1710" s="24" t="s">
        <v>22</v>
      </c>
      <c r="M1710" s="11"/>
    </row>
    <row r="1711" spans="1:13" x14ac:dyDescent="0.3">
      <c r="A1711" s="27" t="str">
        <v>W10D0H20</v>
      </c>
      <c r="B1711" s="27" t="str">
        <f ca="1"/>
        <v>COST</v>
      </c>
      <c r="C1711" s="27">
        <f ca="1"/>
        <v>2022</v>
      </c>
      <c r="D1711" s="27" t="str">
        <f ca="1"/>
        <v>MEuro22</v>
      </c>
      <c r="E1711" s="27">
        <f ca="1"/>
        <v>-9.5999999999999992E-3</v>
      </c>
      <c r="F1711" s="27"/>
      <c r="G1711" s="27" t="str">
        <f ca="1"/>
        <v>EXPELC-DKW</v>
      </c>
      <c r="H1711" s="27" t="str">
        <f ca="1"/>
        <v>ELC_PRIS</v>
      </c>
      <c r="I1711" s="23" t="s">
        <v>21</v>
      </c>
      <c r="J1711" s="24" t="s">
        <v>22</v>
      </c>
      <c r="M1711" s="11"/>
    </row>
    <row r="1712" spans="1:13" x14ac:dyDescent="0.3">
      <c r="A1712" s="27" t="str">
        <v>W10D0H21</v>
      </c>
      <c r="B1712" s="27" t="str">
        <f ca="1"/>
        <v>COST</v>
      </c>
      <c r="C1712" s="27">
        <f ca="1"/>
        <v>2022</v>
      </c>
      <c r="D1712" s="27" t="str">
        <f ca="1"/>
        <v>MEuro22</v>
      </c>
      <c r="E1712" s="27">
        <f ca="1"/>
        <v>-9.7999999999999997E-3</v>
      </c>
      <c r="F1712" s="27"/>
      <c r="G1712" s="27" t="str">
        <f ca="1"/>
        <v>EXPELC-DKW</v>
      </c>
      <c r="H1712" s="27" t="str">
        <f ca="1"/>
        <v>ELC_PRIS</v>
      </c>
      <c r="I1712" s="23" t="s">
        <v>21</v>
      </c>
      <c r="J1712" s="24" t="s">
        <v>22</v>
      </c>
      <c r="M1712" s="11"/>
    </row>
    <row r="1713" spans="1:13" x14ac:dyDescent="0.3">
      <c r="A1713" s="27" t="str">
        <v>W10D0H22</v>
      </c>
      <c r="B1713" s="27" t="str">
        <f ca="1"/>
        <v>COST</v>
      </c>
      <c r="C1713" s="27">
        <f ca="1"/>
        <v>2022</v>
      </c>
      <c r="D1713" s="27" t="str">
        <f ca="1"/>
        <v>MEuro22</v>
      </c>
      <c r="E1713" s="27">
        <f ca="1"/>
        <v>-1.01E-2</v>
      </c>
      <c r="F1713" s="27"/>
      <c r="G1713" s="27" t="str">
        <f ca="1"/>
        <v>EXPELC-DKW</v>
      </c>
      <c r="H1713" s="27" t="str">
        <f ca="1"/>
        <v>ELC_PRIS</v>
      </c>
      <c r="I1713" s="23" t="s">
        <v>21</v>
      </c>
      <c r="J1713" s="24" t="s">
        <v>22</v>
      </c>
      <c r="M1713" s="11"/>
    </row>
    <row r="1714" spans="1:13" x14ac:dyDescent="0.3">
      <c r="A1714" s="27" t="str">
        <v>W10D0H23</v>
      </c>
      <c r="B1714" s="27" t="str">
        <f ca="1"/>
        <v>COST</v>
      </c>
      <c r="C1714" s="27">
        <f ca="1"/>
        <v>2022</v>
      </c>
      <c r="D1714" s="27" t="str">
        <f ca="1"/>
        <v>MEuro22</v>
      </c>
      <c r="E1714" s="27">
        <f ca="1"/>
        <v>-9.4000000000000004E-3</v>
      </c>
      <c r="F1714" s="27"/>
      <c r="G1714" s="27" t="str">
        <f ca="1"/>
        <v>EXPELC-DKW</v>
      </c>
      <c r="H1714" s="27" t="str">
        <f ca="1"/>
        <v>ELC_PRIS</v>
      </c>
      <c r="I1714" s="23" t="s">
        <v>21</v>
      </c>
      <c r="J1714" s="24" t="s">
        <v>22</v>
      </c>
      <c r="M1714" s="11"/>
    </row>
    <row r="1715" spans="1:13" x14ac:dyDescent="0.3">
      <c r="A1715" s="27" t="str">
        <v>W10D1H00</v>
      </c>
      <c r="B1715" s="27" t="str">
        <f ca="1"/>
        <v>COST</v>
      </c>
      <c r="C1715" s="27">
        <f ca="1"/>
        <v>2022</v>
      </c>
      <c r="D1715" s="27" t="str">
        <f ca="1"/>
        <v>MEuro22</v>
      </c>
      <c r="E1715" s="27">
        <f ca="1"/>
        <v>-8.8999999999999999E-3</v>
      </c>
      <c r="F1715" s="27"/>
      <c r="G1715" s="27" t="str">
        <f ca="1"/>
        <v>EXPELC-DKW</v>
      </c>
      <c r="H1715" s="27" t="str">
        <f ca="1"/>
        <v>ELC_PRIS</v>
      </c>
      <c r="I1715" s="23" t="s">
        <v>21</v>
      </c>
      <c r="J1715" s="24" t="s">
        <v>22</v>
      </c>
      <c r="M1715" s="11"/>
    </row>
    <row r="1716" spans="1:13" x14ac:dyDescent="0.3">
      <c r="A1716" s="27" t="str">
        <v>W10D1H01</v>
      </c>
      <c r="B1716" s="27" t="str">
        <f ca="1"/>
        <v>COST</v>
      </c>
      <c r="C1716" s="27">
        <f ca="1"/>
        <v>2022</v>
      </c>
      <c r="D1716" s="27" t="str">
        <f ca="1"/>
        <v>MEuro22</v>
      </c>
      <c r="E1716" s="27">
        <f ca="1"/>
        <v>-8.3000000000000001E-3</v>
      </c>
      <c r="F1716" s="27"/>
      <c r="G1716" s="27" t="str">
        <f ca="1"/>
        <v>EXPELC-DKW</v>
      </c>
      <c r="H1716" s="27" t="str">
        <f ca="1"/>
        <v>ELC_PRIS</v>
      </c>
      <c r="I1716" s="23" t="s">
        <v>21</v>
      </c>
      <c r="J1716" s="24" t="s">
        <v>22</v>
      </c>
      <c r="M1716" s="11"/>
    </row>
    <row r="1717" spans="1:13" x14ac:dyDescent="0.3">
      <c r="A1717" s="27" t="str">
        <v>W10D1H02</v>
      </c>
      <c r="B1717" s="27" t="str">
        <f ca="1"/>
        <v>COST</v>
      </c>
      <c r="C1717" s="27">
        <f ca="1"/>
        <v>2022</v>
      </c>
      <c r="D1717" s="27" t="str">
        <f ca="1"/>
        <v>MEuro22</v>
      </c>
      <c r="E1717" s="27">
        <f ca="1"/>
        <v>-6.8999999999999999E-3</v>
      </c>
      <c r="F1717" s="27"/>
      <c r="G1717" s="27" t="str">
        <f ca="1"/>
        <v>EXPELC-DKW</v>
      </c>
      <c r="H1717" s="27" t="str">
        <f ca="1"/>
        <v>ELC_PRIS</v>
      </c>
      <c r="I1717" s="23" t="s">
        <v>21</v>
      </c>
      <c r="J1717" s="24" t="s">
        <v>22</v>
      </c>
      <c r="M1717" s="11"/>
    </row>
    <row r="1718" spans="1:13" x14ac:dyDescent="0.3">
      <c r="A1718" s="27" t="str">
        <v>W10D1H03</v>
      </c>
      <c r="B1718" s="27" t="str">
        <f ca="1"/>
        <v>COST</v>
      </c>
      <c r="C1718" s="27">
        <f ca="1"/>
        <v>2022</v>
      </c>
      <c r="D1718" s="27" t="str">
        <f ca="1"/>
        <v>MEuro22</v>
      </c>
      <c r="E1718" s="27">
        <f ca="1"/>
        <v>-5.7000000000000002E-3</v>
      </c>
      <c r="F1718" s="27"/>
      <c r="G1718" s="27" t="str">
        <f ca="1"/>
        <v>EXPELC-DKW</v>
      </c>
      <c r="H1718" s="27" t="str">
        <f ca="1"/>
        <v>ELC_PRIS</v>
      </c>
      <c r="I1718" s="23" t="s">
        <v>21</v>
      </c>
      <c r="J1718" s="24" t="s">
        <v>22</v>
      </c>
      <c r="M1718" s="11"/>
    </row>
    <row r="1719" spans="1:13" x14ac:dyDescent="0.3">
      <c r="A1719" s="27" t="str">
        <v>W10D1H04</v>
      </c>
      <c r="B1719" s="27" t="str">
        <f ca="1"/>
        <v>COST</v>
      </c>
      <c r="C1719" s="27">
        <f ca="1"/>
        <v>2022</v>
      </c>
      <c r="D1719" s="27" t="str">
        <f ca="1"/>
        <v>MEuro22</v>
      </c>
      <c r="E1719" s="27">
        <f ca="1"/>
        <v>-7.1999999999999998E-3</v>
      </c>
      <c r="F1719" s="27"/>
      <c r="G1719" s="27" t="str">
        <f ca="1"/>
        <v>EXPELC-DKW</v>
      </c>
      <c r="H1719" s="27" t="str">
        <f ca="1"/>
        <v>ELC_PRIS</v>
      </c>
      <c r="I1719" s="23" t="s">
        <v>21</v>
      </c>
      <c r="J1719" s="24" t="s">
        <v>22</v>
      </c>
      <c r="M1719" s="11"/>
    </row>
    <row r="1720" spans="1:13" x14ac:dyDescent="0.3">
      <c r="A1720" s="27" t="str">
        <v>W10D1H05</v>
      </c>
      <c r="B1720" s="27" t="str">
        <f ca="1"/>
        <v>COST</v>
      </c>
      <c r="C1720" s="27">
        <f ca="1"/>
        <v>2022</v>
      </c>
      <c r="D1720" s="27" t="str">
        <f ca="1"/>
        <v>MEuro22</v>
      </c>
      <c r="E1720" s="27">
        <f ca="1"/>
        <v>-6.7000000000000002E-3</v>
      </c>
      <c r="F1720" s="27"/>
      <c r="G1720" s="27" t="str">
        <f ca="1"/>
        <v>EXPELC-DKW</v>
      </c>
      <c r="H1720" s="27" t="str">
        <f ca="1"/>
        <v>ELC_PRIS</v>
      </c>
      <c r="I1720" s="23" t="s">
        <v>21</v>
      </c>
      <c r="J1720" s="24" t="s">
        <v>22</v>
      </c>
      <c r="M1720" s="11"/>
    </row>
    <row r="1721" spans="1:13" x14ac:dyDescent="0.3">
      <c r="A1721" s="27" t="str">
        <v>W10D1H06</v>
      </c>
      <c r="B1721" s="27" t="str">
        <f ca="1"/>
        <v>COST</v>
      </c>
      <c r="C1721" s="27">
        <f ca="1"/>
        <v>2022</v>
      </c>
      <c r="D1721" s="27" t="str">
        <f ca="1"/>
        <v>MEuro22</v>
      </c>
      <c r="E1721" s="27">
        <f ca="1"/>
        <v>-5.5999999999999999E-3</v>
      </c>
      <c r="F1721" s="27"/>
      <c r="G1721" s="27" t="str">
        <f ca="1"/>
        <v>EXPELC-DKW</v>
      </c>
      <c r="H1721" s="27" t="str">
        <f ca="1"/>
        <v>ELC_PRIS</v>
      </c>
      <c r="I1721" s="23" t="s">
        <v>21</v>
      </c>
      <c r="J1721" s="24" t="s">
        <v>22</v>
      </c>
      <c r="M1721" s="11"/>
    </row>
    <row r="1722" spans="1:13" x14ac:dyDescent="0.3">
      <c r="A1722" s="27" t="str">
        <v>W10D1H07</v>
      </c>
      <c r="B1722" s="27" t="str">
        <f ca="1"/>
        <v>COST</v>
      </c>
      <c r="C1722" s="27">
        <f ca="1"/>
        <v>2022</v>
      </c>
      <c r="D1722" s="27" t="str">
        <f ca="1"/>
        <v>MEuro22</v>
      </c>
      <c r="E1722" s="27">
        <f ca="1"/>
        <v>-5.0000000000000001E-3</v>
      </c>
      <c r="F1722" s="27"/>
      <c r="G1722" s="27" t="str">
        <f ca="1"/>
        <v>EXPELC-DKW</v>
      </c>
      <c r="H1722" s="27" t="str">
        <f ca="1"/>
        <v>ELC_PRIS</v>
      </c>
      <c r="I1722" s="23" t="s">
        <v>21</v>
      </c>
      <c r="J1722" s="24" t="s">
        <v>22</v>
      </c>
      <c r="M1722" s="11"/>
    </row>
    <row r="1723" spans="1:13" x14ac:dyDescent="0.3">
      <c r="A1723" s="27" t="str">
        <v>W10D1H08</v>
      </c>
      <c r="B1723" s="27" t="str">
        <f ca="1"/>
        <v>COST</v>
      </c>
      <c r="C1723" s="27">
        <f ca="1"/>
        <v>2022</v>
      </c>
      <c r="D1723" s="27" t="str">
        <f ca="1"/>
        <v>MEuro22</v>
      </c>
      <c r="E1723" s="27">
        <f ca="1"/>
        <v>-4.3E-3</v>
      </c>
      <c r="F1723" s="27"/>
      <c r="G1723" s="27" t="str">
        <f ca="1"/>
        <v>EXPELC-DKW</v>
      </c>
      <c r="H1723" s="27" t="str">
        <f ca="1"/>
        <v>ELC_PRIS</v>
      </c>
      <c r="I1723" s="23" t="s">
        <v>21</v>
      </c>
      <c r="J1723" s="24" t="s">
        <v>22</v>
      </c>
      <c r="M1723" s="11"/>
    </row>
    <row r="1724" spans="1:13" x14ac:dyDescent="0.3">
      <c r="A1724" s="27" t="str">
        <v>W10D1H09</v>
      </c>
      <c r="B1724" s="27" t="str">
        <f ca="1"/>
        <v>COST</v>
      </c>
      <c r="C1724" s="27">
        <f ca="1"/>
        <v>2022</v>
      </c>
      <c r="D1724" s="27" t="str">
        <f ca="1"/>
        <v>MEuro22</v>
      </c>
      <c r="E1724" s="27">
        <f ca="1"/>
        <v>-4.0000000000000001E-3</v>
      </c>
      <c r="F1724" s="27"/>
      <c r="G1724" s="27" t="str">
        <f ca="1"/>
        <v>EXPELC-DKW</v>
      </c>
      <c r="H1724" s="27" t="str">
        <f ca="1"/>
        <v>ELC_PRIS</v>
      </c>
      <c r="I1724" s="23" t="s">
        <v>21</v>
      </c>
      <c r="J1724" s="24" t="s">
        <v>22</v>
      </c>
      <c r="M1724" s="11"/>
    </row>
    <row r="1725" spans="1:13" x14ac:dyDescent="0.3">
      <c r="A1725" s="27" t="str">
        <v>W10D1H10</v>
      </c>
      <c r="B1725" s="27" t="str">
        <f ca="1"/>
        <v>COST</v>
      </c>
      <c r="C1725" s="27">
        <f ca="1"/>
        <v>2022</v>
      </c>
      <c r="D1725" s="27" t="str">
        <f ca="1"/>
        <v>MEuro22</v>
      </c>
      <c r="E1725" s="27">
        <f ca="1"/>
        <v>-3.0999999999999999E-3</v>
      </c>
      <c r="F1725" s="27"/>
      <c r="G1725" s="27" t="str">
        <f ca="1"/>
        <v>EXPELC-DKW</v>
      </c>
      <c r="H1725" s="27" t="str">
        <f ca="1"/>
        <v>ELC_PRIS</v>
      </c>
      <c r="I1725" s="23" t="s">
        <v>21</v>
      </c>
      <c r="J1725" s="24" t="s">
        <v>22</v>
      </c>
      <c r="M1725" s="11"/>
    </row>
    <row r="1726" spans="1:13" x14ac:dyDescent="0.3">
      <c r="A1726" s="27" t="str">
        <v>W10D1H11</v>
      </c>
      <c r="B1726" s="27" t="str">
        <f ca="1"/>
        <v>COST</v>
      </c>
      <c r="C1726" s="27">
        <f ca="1"/>
        <v>2022</v>
      </c>
      <c r="D1726" s="27" t="str">
        <f ca="1"/>
        <v>MEuro22</v>
      </c>
      <c r="E1726" s="27">
        <f ca="1"/>
        <v>-1.6999999999999999E-3</v>
      </c>
      <c r="F1726" s="27"/>
      <c r="G1726" s="27" t="str">
        <f ca="1"/>
        <v>EXPELC-DKW</v>
      </c>
      <c r="H1726" s="27" t="str">
        <f ca="1"/>
        <v>ELC_PRIS</v>
      </c>
      <c r="I1726" s="23" t="s">
        <v>21</v>
      </c>
      <c r="J1726" s="24" t="s">
        <v>22</v>
      </c>
      <c r="M1726" s="11"/>
    </row>
    <row r="1727" spans="1:13" x14ac:dyDescent="0.3">
      <c r="A1727" s="27" t="str">
        <v>W10D1H12</v>
      </c>
      <c r="B1727" s="27" t="str">
        <f ca="1"/>
        <v>COST</v>
      </c>
      <c r="C1727" s="27">
        <f ca="1"/>
        <v>2022</v>
      </c>
      <c r="D1727" s="27" t="str">
        <f ca="1"/>
        <v>MEuro22</v>
      </c>
      <c r="E1727" s="27">
        <f ca="1"/>
        <v>-1.4E-3</v>
      </c>
      <c r="F1727" s="27"/>
      <c r="G1727" s="27" t="str">
        <f ca="1"/>
        <v>EXPELC-DKW</v>
      </c>
      <c r="H1727" s="27" t="str">
        <f ca="1"/>
        <v>ELC_PRIS</v>
      </c>
      <c r="I1727" s="23" t="s">
        <v>21</v>
      </c>
      <c r="J1727" s="24" t="s">
        <v>22</v>
      </c>
      <c r="M1727" s="11"/>
    </row>
    <row r="1728" spans="1:13" x14ac:dyDescent="0.3">
      <c r="A1728" s="27" t="str">
        <v>W10D1H13</v>
      </c>
      <c r="B1728" s="27" t="str">
        <f ca="1"/>
        <v>COST</v>
      </c>
      <c r="C1728" s="27">
        <f ca="1"/>
        <v>2022</v>
      </c>
      <c r="D1728" s="27" t="str">
        <f ca="1"/>
        <v>MEuro22</v>
      </c>
      <c r="E1728" s="27">
        <f ca="1"/>
        <v>-5.0000000000000001E-4</v>
      </c>
      <c r="F1728" s="27"/>
      <c r="G1728" s="27" t="str">
        <f ca="1"/>
        <v>EXPELC-DKW</v>
      </c>
      <c r="H1728" s="27" t="str">
        <f ca="1"/>
        <v>ELC_PRIS</v>
      </c>
      <c r="I1728" s="23" t="s">
        <v>21</v>
      </c>
      <c r="J1728" s="24" t="s">
        <v>22</v>
      </c>
      <c r="M1728" s="11"/>
    </row>
    <row r="1729" spans="1:13" x14ac:dyDescent="0.3">
      <c r="A1729" s="27" t="str">
        <v>W10D1H14</v>
      </c>
      <c r="B1729" s="27" t="str">
        <f ca="1"/>
        <v>COST</v>
      </c>
      <c r="C1729" s="27">
        <f ca="1"/>
        <v>2022</v>
      </c>
      <c r="D1729" s="27" t="str">
        <f ca="1"/>
        <v>MEuro22</v>
      </c>
      <c r="E1729" s="27">
        <f ca="1"/>
        <v>-5.9999999999999995E-4</v>
      </c>
      <c r="F1729" s="27"/>
      <c r="G1729" s="27" t="str">
        <f ca="1"/>
        <v>EXPELC-DKW</v>
      </c>
      <c r="H1729" s="27" t="str">
        <f ca="1"/>
        <v>ELC_PRIS</v>
      </c>
      <c r="I1729" s="23" t="s">
        <v>21</v>
      </c>
      <c r="J1729" s="24" t="s">
        <v>22</v>
      </c>
      <c r="M1729" s="11"/>
    </row>
    <row r="1730" spans="1:13" x14ac:dyDescent="0.3">
      <c r="A1730" s="27" t="str">
        <v>W10D1H15</v>
      </c>
      <c r="B1730" s="27" t="str">
        <f ca="1"/>
        <v>COST</v>
      </c>
      <c r="C1730" s="27">
        <f ca="1"/>
        <v>2022</v>
      </c>
      <c r="D1730" s="27" t="str">
        <f ca="1"/>
        <v>MEuro22</v>
      </c>
      <c r="E1730" s="27">
        <f ca="1"/>
        <v>-1.6999999999999999E-3</v>
      </c>
      <c r="F1730" s="27"/>
      <c r="G1730" s="27" t="str">
        <f ca="1"/>
        <v>EXPELC-DKW</v>
      </c>
      <c r="H1730" s="27" t="str">
        <f ca="1"/>
        <v>ELC_PRIS</v>
      </c>
      <c r="I1730" s="23" t="s">
        <v>21</v>
      </c>
      <c r="J1730" s="24" t="s">
        <v>22</v>
      </c>
      <c r="M1730" s="11"/>
    </row>
    <row r="1731" spans="1:13" x14ac:dyDescent="0.3">
      <c r="A1731" s="27" t="str">
        <v>W10D1H16</v>
      </c>
      <c r="B1731" s="27" t="str">
        <f ca="1"/>
        <v>COST</v>
      </c>
      <c r="C1731" s="27">
        <f ca="1"/>
        <v>2022</v>
      </c>
      <c r="D1731" s="27" t="str">
        <f ca="1"/>
        <v>MEuro22</v>
      </c>
      <c r="E1731" s="27">
        <f ca="1"/>
        <v>-5.7999999999999996E-3</v>
      </c>
      <c r="F1731" s="27"/>
      <c r="G1731" s="27" t="str">
        <f ca="1"/>
        <v>EXPELC-DKW</v>
      </c>
      <c r="H1731" s="27" t="str">
        <f ca="1"/>
        <v>ELC_PRIS</v>
      </c>
      <c r="I1731" s="23" t="s">
        <v>21</v>
      </c>
      <c r="J1731" s="24" t="s">
        <v>22</v>
      </c>
      <c r="M1731" s="11"/>
    </row>
    <row r="1732" spans="1:13" x14ac:dyDescent="0.3">
      <c r="A1732" s="27" t="str">
        <v>W10D1H17</v>
      </c>
      <c r="B1732" s="27" t="str">
        <f ca="1"/>
        <v>COST</v>
      </c>
      <c r="C1732" s="27">
        <f ca="1"/>
        <v>2022</v>
      </c>
      <c r="D1732" s="27" t="str">
        <f ca="1"/>
        <v>MEuro22</v>
      </c>
      <c r="E1732" s="27">
        <f ca="1"/>
        <v>-1.18E-2</v>
      </c>
      <c r="F1732" s="27"/>
      <c r="G1732" s="27" t="str">
        <f ca="1"/>
        <v>EXPELC-DKW</v>
      </c>
      <c r="H1732" s="27" t="str">
        <f ca="1"/>
        <v>ELC_PRIS</v>
      </c>
      <c r="I1732" s="23" t="s">
        <v>21</v>
      </c>
      <c r="J1732" s="24" t="s">
        <v>22</v>
      </c>
      <c r="M1732" s="11"/>
    </row>
    <row r="1733" spans="1:13" x14ac:dyDescent="0.3">
      <c r="A1733" s="27" t="str">
        <v>W10D1H18</v>
      </c>
      <c r="B1733" s="27" t="str">
        <f ca="1"/>
        <v>COST</v>
      </c>
      <c r="C1733" s="27">
        <f ca="1"/>
        <v>2022</v>
      </c>
      <c r="D1733" s="27" t="str">
        <f ca="1"/>
        <v>MEuro22</v>
      </c>
      <c r="E1733" s="27">
        <f ca="1"/>
        <v>-0.01</v>
      </c>
      <c r="F1733" s="27"/>
      <c r="G1733" s="27" t="str">
        <f ca="1"/>
        <v>EXPELC-DKW</v>
      </c>
      <c r="H1733" s="27" t="str">
        <f ca="1"/>
        <v>ELC_PRIS</v>
      </c>
      <c r="I1733" s="23" t="s">
        <v>21</v>
      </c>
      <c r="J1733" s="24" t="s">
        <v>22</v>
      </c>
      <c r="M1733" s="11"/>
    </row>
    <row r="1734" spans="1:13" x14ac:dyDescent="0.3">
      <c r="A1734" s="27" t="str">
        <v>W10D1H19</v>
      </c>
      <c r="B1734" s="27" t="str">
        <f ca="1"/>
        <v>COST</v>
      </c>
      <c r="C1734" s="27">
        <f ca="1"/>
        <v>2022</v>
      </c>
      <c r="D1734" s="27" t="str">
        <f ca="1"/>
        <v>MEuro22</v>
      </c>
      <c r="E1734" s="27">
        <f ca="1"/>
        <v>-0.01</v>
      </c>
      <c r="F1734" s="27"/>
      <c r="G1734" s="27" t="str">
        <f ca="1"/>
        <v>EXPELC-DKW</v>
      </c>
      <c r="H1734" s="27" t="str">
        <f ca="1"/>
        <v>ELC_PRIS</v>
      </c>
      <c r="I1734" s="23" t="s">
        <v>21</v>
      </c>
      <c r="J1734" s="24" t="s">
        <v>22</v>
      </c>
      <c r="M1734" s="11"/>
    </row>
    <row r="1735" spans="1:13" x14ac:dyDescent="0.3">
      <c r="A1735" s="27" t="str">
        <v>W10D1H20</v>
      </c>
      <c r="B1735" s="27" t="str">
        <f ca="1"/>
        <v>COST</v>
      </c>
      <c r="C1735" s="27">
        <f ca="1"/>
        <v>2022</v>
      </c>
      <c r="D1735" s="27" t="str">
        <f ca="1"/>
        <v>MEuro22</v>
      </c>
      <c r="E1735" s="27">
        <f ca="1"/>
        <v>-9.4000000000000004E-3</v>
      </c>
      <c r="F1735" s="27"/>
      <c r="G1735" s="27" t="str">
        <f ca="1"/>
        <v>EXPELC-DKW</v>
      </c>
      <c r="H1735" s="27" t="str">
        <f ca="1"/>
        <v>ELC_PRIS</v>
      </c>
      <c r="I1735" s="23" t="s">
        <v>21</v>
      </c>
      <c r="J1735" s="24" t="s">
        <v>22</v>
      </c>
      <c r="M1735" s="11"/>
    </row>
    <row r="1736" spans="1:13" x14ac:dyDescent="0.3">
      <c r="A1736" s="27" t="str">
        <v>W10D1H21</v>
      </c>
      <c r="B1736" s="27" t="str">
        <f ca="1"/>
        <v>COST</v>
      </c>
      <c r="C1736" s="27">
        <f ca="1"/>
        <v>2022</v>
      </c>
      <c r="D1736" s="27" t="str">
        <f ca="1"/>
        <v>MEuro22</v>
      </c>
      <c r="E1736" s="27">
        <f ca="1"/>
        <v>-9.1000000000000004E-3</v>
      </c>
      <c r="F1736" s="27"/>
      <c r="G1736" s="27" t="str">
        <f ca="1"/>
        <v>EXPELC-DKW</v>
      </c>
      <c r="H1736" s="27" t="str">
        <f ca="1"/>
        <v>ELC_PRIS</v>
      </c>
      <c r="I1736" s="23" t="s">
        <v>21</v>
      </c>
      <c r="J1736" s="24" t="s">
        <v>22</v>
      </c>
      <c r="M1736" s="11"/>
    </row>
    <row r="1737" spans="1:13" x14ac:dyDescent="0.3">
      <c r="A1737" s="27" t="str">
        <v>W10D1H22</v>
      </c>
      <c r="B1737" s="27" t="str">
        <f ca="1"/>
        <v>COST</v>
      </c>
      <c r="C1737" s="27">
        <f ca="1"/>
        <v>2022</v>
      </c>
      <c r="D1737" s="27" t="str">
        <f ca="1"/>
        <v>MEuro22</v>
      </c>
      <c r="E1737" s="27">
        <f ca="1"/>
        <v>-0.01</v>
      </c>
      <c r="F1737" s="27"/>
      <c r="G1737" s="27" t="str">
        <f ca="1"/>
        <v>EXPELC-DKW</v>
      </c>
      <c r="H1737" s="27" t="str">
        <f ca="1"/>
        <v>ELC_PRIS</v>
      </c>
      <c r="I1737" s="23" t="s">
        <v>21</v>
      </c>
      <c r="J1737" s="24" t="s">
        <v>22</v>
      </c>
      <c r="M1737" s="11"/>
    </row>
    <row r="1738" spans="1:13" x14ac:dyDescent="0.3">
      <c r="A1738" s="27" t="str">
        <v>W10D1H23</v>
      </c>
      <c r="B1738" s="27" t="str">
        <f ca="1"/>
        <v>COST</v>
      </c>
      <c r="C1738" s="27">
        <f ca="1"/>
        <v>2022</v>
      </c>
      <c r="D1738" s="27" t="str">
        <f ca="1"/>
        <v>MEuro22</v>
      </c>
      <c r="E1738" s="27">
        <f ca="1"/>
        <v>-9.7000000000000003E-3</v>
      </c>
      <c r="F1738" s="27"/>
      <c r="G1738" s="27" t="str">
        <f ca="1"/>
        <v>EXPELC-DKW</v>
      </c>
      <c r="H1738" s="27" t="str">
        <f ca="1"/>
        <v>ELC_PRIS</v>
      </c>
      <c r="I1738" s="23" t="s">
        <v>21</v>
      </c>
      <c r="J1738" s="24" t="s">
        <v>22</v>
      </c>
      <c r="M1738" s="11"/>
    </row>
    <row r="1739" spans="1:13" x14ac:dyDescent="0.3">
      <c r="A1739" s="27" t="str">
        <v>W10D2H00</v>
      </c>
      <c r="B1739" s="27" t="str">
        <f ca="1"/>
        <v>COST</v>
      </c>
      <c r="C1739" s="27">
        <f ca="1"/>
        <v>2022</v>
      </c>
      <c r="D1739" s="27" t="str">
        <f ca="1"/>
        <v>MEuro22</v>
      </c>
      <c r="E1739" s="27">
        <f ca="1"/>
        <v>-9.7000000000000003E-3</v>
      </c>
      <c r="F1739" s="27"/>
      <c r="G1739" s="27" t="str">
        <f ca="1"/>
        <v>EXPELC-DKW</v>
      </c>
      <c r="H1739" s="27" t="str">
        <f ca="1"/>
        <v>ELC_PRIS</v>
      </c>
      <c r="I1739" s="23" t="s">
        <v>21</v>
      </c>
      <c r="J1739" s="24" t="s">
        <v>22</v>
      </c>
      <c r="M1739" s="11"/>
    </row>
    <row r="1740" spans="1:13" x14ac:dyDescent="0.3">
      <c r="A1740" s="27" t="str">
        <v>W10D2H01</v>
      </c>
      <c r="B1740" s="27" t="str">
        <f ca="1"/>
        <v>COST</v>
      </c>
      <c r="C1740" s="27">
        <f ca="1"/>
        <v>2022</v>
      </c>
      <c r="D1740" s="27" t="str">
        <f ca="1"/>
        <v>MEuro22</v>
      </c>
      <c r="E1740" s="27">
        <f ca="1"/>
        <v>-9.7000000000000003E-3</v>
      </c>
      <c r="F1740" s="27"/>
      <c r="G1740" s="27" t="str">
        <f ca="1"/>
        <v>EXPELC-DKW</v>
      </c>
      <c r="H1740" s="27" t="str">
        <f ca="1"/>
        <v>ELC_PRIS</v>
      </c>
      <c r="I1740" s="23" t="s">
        <v>21</v>
      </c>
      <c r="J1740" s="24" t="s">
        <v>22</v>
      </c>
      <c r="M1740" s="11"/>
    </row>
    <row r="1741" spans="1:13" x14ac:dyDescent="0.3">
      <c r="A1741" s="27" t="str">
        <v>W10D2H02</v>
      </c>
      <c r="B1741" s="27" t="str">
        <f ca="1"/>
        <v>COST</v>
      </c>
      <c r="C1741" s="27">
        <f ca="1"/>
        <v>2022</v>
      </c>
      <c r="D1741" s="27" t="str">
        <f ca="1"/>
        <v>MEuro22</v>
      </c>
      <c r="E1741" s="27">
        <f ca="1"/>
        <v>-9.7000000000000003E-3</v>
      </c>
      <c r="F1741" s="27"/>
      <c r="G1741" s="27" t="str">
        <f ca="1"/>
        <v>EXPELC-DKW</v>
      </c>
      <c r="H1741" s="27" t="str">
        <f ca="1"/>
        <v>ELC_PRIS</v>
      </c>
      <c r="I1741" s="23" t="s">
        <v>21</v>
      </c>
      <c r="J1741" s="24" t="s">
        <v>22</v>
      </c>
      <c r="M1741" s="11"/>
    </row>
    <row r="1742" spans="1:13" x14ac:dyDescent="0.3">
      <c r="A1742" s="27" t="str">
        <v>W10D2H03</v>
      </c>
      <c r="B1742" s="27" t="str">
        <f ca="1"/>
        <v>COST</v>
      </c>
      <c r="C1742" s="27">
        <f ca="1"/>
        <v>2022</v>
      </c>
      <c r="D1742" s="27" t="str">
        <f ca="1"/>
        <v>MEuro22</v>
      </c>
      <c r="E1742" s="27">
        <f ca="1"/>
        <v>-9.7999999999999997E-3</v>
      </c>
      <c r="F1742" s="27"/>
      <c r="G1742" s="27" t="str">
        <f ca="1"/>
        <v>EXPELC-DKW</v>
      </c>
      <c r="H1742" s="27" t="str">
        <f ca="1"/>
        <v>ELC_PRIS</v>
      </c>
      <c r="I1742" s="23" t="s">
        <v>21</v>
      </c>
      <c r="J1742" s="24" t="s">
        <v>22</v>
      </c>
      <c r="M1742" s="11"/>
    </row>
    <row r="1743" spans="1:13" x14ac:dyDescent="0.3">
      <c r="A1743" s="27" t="str">
        <v>W10D2H04</v>
      </c>
      <c r="B1743" s="27" t="str">
        <f ca="1"/>
        <v>COST</v>
      </c>
      <c r="C1743" s="27">
        <f ca="1"/>
        <v>2022</v>
      </c>
      <c r="D1743" s="27" t="str">
        <f ca="1"/>
        <v>MEuro22</v>
      </c>
      <c r="E1743" s="27">
        <f ca="1"/>
        <v>-9.5999999999999992E-3</v>
      </c>
      <c r="F1743" s="27"/>
      <c r="G1743" s="27" t="str">
        <f ca="1"/>
        <v>EXPELC-DKW</v>
      </c>
      <c r="H1743" s="27" t="str">
        <f ca="1"/>
        <v>ELC_PRIS</v>
      </c>
      <c r="I1743" s="23" t="s">
        <v>21</v>
      </c>
      <c r="J1743" s="24" t="s">
        <v>22</v>
      </c>
      <c r="M1743" s="11"/>
    </row>
    <row r="1744" spans="1:13" x14ac:dyDescent="0.3">
      <c r="A1744" s="27" t="str">
        <v>W10D2H05</v>
      </c>
      <c r="B1744" s="27" t="str">
        <f ca="1"/>
        <v>COST</v>
      </c>
      <c r="C1744" s="27">
        <f ca="1"/>
        <v>2022</v>
      </c>
      <c r="D1744" s="27" t="str">
        <f ca="1"/>
        <v>MEuro22</v>
      </c>
      <c r="E1744" s="27">
        <f ca="1"/>
        <v>-1.0200000000000001E-2</v>
      </c>
      <c r="F1744" s="27"/>
      <c r="G1744" s="27" t="str">
        <f ca="1"/>
        <v>EXPELC-DKW</v>
      </c>
      <c r="H1744" s="27" t="str">
        <f ca="1"/>
        <v>ELC_PRIS</v>
      </c>
      <c r="I1744" s="23" t="s">
        <v>21</v>
      </c>
      <c r="J1744" s="24" t="s">
        <v>22</v>
      </c>
      <c r="M1744" s="11"/>
    </row>
    <row r="1745" spans="1:13" x14ac:dyDescent="0.3">
      <c r="A1745" s="27" t="str">
        <v>W10D2H06</v>
      </c>
      <c r="B1745" s="27" t="str">
        <f ca="1"/>
        <v>COST</v>
      </c>
      <c r="C1745" s="27">
        <f ca="1"/>
        <v>2022</v>
      </c>
      <c r="D1745" s="27" t="str">
        <f ca="1"/>
        <v>MEuro22</v>
      </c>
      <c r="E1745" s="27">
        <f ca="1"/>
        <v>-1.2500000000000001E-2</v>
      </c>
      <c r="F1745" s="27"/>
      <c r="G1745" s="27" t="str">
        <f ca="1"/>
        <v>EXPELC-DKW</v>
      </c>
      <c r="H1745" s="27" t="str">
        <f ca="1"/>
        <v>ELC_PRIS</v>
      </c>
      <c r="I1745" s="23" t="s">
        <v>21</v>
      </c>
      <c r="J1745" s="24" t="s">
        <v>22</v>
      </c>
      <c r="M1745" s="11"/>
    </row>
    <row r="1746" spans="1:13" x14ac:dyDescent="0.3">
      <c r="A1746" s="27" t="str">
        <v>W10D2H07</v>
      </c>
      <c r="B1746" s="27" t="str">
        <f ca="1"/>
        <v>COST</v>
      </c>
      <c r="C1746" s="27">
        <f ca="1"/>
        <v>2022</v>
      </c>
      <c r="D1746" s="27" t="str">
        <f ca="1"/>
        <v>MEuro22</v>
      </c>
      <c r="E1746" s="27">
        <f ca="1"/>
        <v>-1.23E-2</v>
      </c>
      <c r="F1746" s="27"/>
      <c r="G1746" s="27" t="str">
        <f ca="1"/>
        <v>EXPELC-DKW</v>
      </c>
      <c r="H1746" s="27" t="str">
        <f ca="1"/>
        <v>ELC_PRIS</v>
      </c>
      <c r="I1746" s="23" t="s">
        <v>21</v>
      </c>
      <c r="J1746" s="24" t="s">
        <v>22</v>
      </c>
      <c r="M1746" s="11"/>
    </row>
    <row r="1747" spans="1:13" x14ac:dyDescent="0.3">
      <c r="A1747" s="27" t="str">
        <v>W10D2H08</v>
      </c>
      <c r="B1747" s="27" t="str">
        <f ca="1"/>
        <v>COST</v>
      </c>
      <c r="C1747" s="27">
        <f ca="1"/>
        <v>2022</v>
      </c>
      <c r="D1747" s="27" t="str">
        <f ca="1"/>
        <v>MEuro22</v>
      </c>
      <c r="E1747" s="27">
        <f ca="1"/>
        <v>-1.3100000000000001E-2</v>
      </c>
      <c r="F1747" s="27"/>
      <c r="G1747" s="27" t="str">
        <f ca="1"/>
        <v>EXPELC-DKW</v>
      </c>
      <c r="H1747" s="27" t="str">
        <f ca="1"/>
        <v>ELC_PRIS</v>
      </c>
      <c r="I1747" s="23" t="s">
        <v>21</v>
      </c>
      <c r="J1747" s="24" t="s">
        <v>22</v>
      </c>
      <c r="M1747" s="11"/>
    </row>
    <row r="1748" spans="1:13" x14ac:dyDescent="0.3">
      <c r="A1748" s="27" t="str">
        <v>W10D2H09</v>
      </c>
      <c r="B1748" s="27" t="str">
        <f ca="1"/>
        <v>COST</v>
      </c>
      <c r="C1748" s="27">
        <f ca="1"/>
        <v>2022</v>
      </c>
      <c r="D1748" s="27" t="str">
        <f ca="1"/>
        <v>MEuro22</v>
      </c>
      <c r="E1748" s="27">
        <f ca="1"/>
        <v>-1.2200000000000001E-2</v>
      </c>
      <c r="F1748" s="27"/>
      <c r="G1748" s="27" t="str">
        <f ca="1"/>
        <v>EXPELC-DKW</v>
      </c>
      <c r="H1748" s="27" t="str">
        <f ca="1"/>
        <v>ELC_PRIS</v>
      </c>
      <c r="I1748" s="23" t="s">
        <v>21</v>
      </c>
      <c r="J1748" s="24" t="s">
        <v>22</v>
      </c>
      <c r="M1748" s="11"/>
    </row>
    <row r="1749" spans="1:13" x14ac:dyDescent="0.3">
      <c r="A1749" s="27" t="str">
        <v>W10D2H10</v>
      </c>
      <c r="B1749" s="27" t="str">
        <f ca="1"/>
        <v>COST</v>
      </c>
      <c r="C1749" s="27">
        <f ca="1"/>
        <v>2022</v>
      </c>
      <c r="D1749" s="27" t="str">
        <f ca="1"/>
        <v>MEuro22</v>
      </c>
      <c r="E1749" s="27">
        <f ca="1"/>
        <v>-1.1900000000000001E-2</v>
      </c>
      <c r="F1749" s="27"/>
      <c r="G1749" s="27" t="str">
        <f ca="1"/>
        <v>EXPELC-DKW</v>
      </c>
      <c r="H1749" s="27" t="str">
        <f ca="1"/>
        <v>ELC_PRIS</v>
      </c>
      <c r="I1749" s="23" t="s">
        <v>21</v>
      </c>
      <c r="J1749" s="24" t="s">
        <v>22</v>
      </c>
      <c r="M1749" s="11"/>
    </row>
    <row r="1750" spans="1:13" x14ac:dyDescent="0.3">
      <c r="A1750" s="27" t="str">
        <v>W10D2H11</v>
      </c>
      <c r="B1750" s="27" t="str">
        <f ca="1"/>
        <v>COST</v>
      </c>
      <c r="C1750" s="27">
        <f ca="1"/>
        <v>2022</v>
      </c>
      <c r="D1750" s="27" t="str">
        <f ca="1"/>
        <v>MEuro22</v>
      </c>
      <c r="E1750" s="27">
        <f ca="1"/>
        <v>-1.3599999999999999E-2</v>
      </c>
      <c r="F1750" s="27"/>
      <c r="G1750" s="27" t="str">
        <f ca="1"/>
        <v>EXPELC-DKW</v>
      </c>
      <c r="H1750" s="27" t="str">
        <f ca="1"/>
        <v>ELC_PRIS</v>
      </c>
      <c r="I1750" s="23" t="s">
        <v>21</v>
      </c>
      <c r="J1750" s="24" t="s">
        <v>22</v>
      </c>
      <c r="M1750" s="11"/>
    </row>
    <row r="1751" spans="1:13" x14ac:dyDescent="0.3">
      <c r="A1751" s="27" t="str">
        <v>W10D2H12</v>
      </c>
      <c r="B1751" s="27" t="str">
        <f ca="1"/>
        <v>COST</v>
      </c>
      <c r="C1751" s="27">
        <f ca="1"/>
        <v>2022</v>
      </c>
      <c r="D1751" s="27" t="str">
        <f ca="1"/>
        <v>MEuro22</v>
      </c>
      <c r="E1751" s="27">
        <f ca="1"/>
        <v>-1.1900000000000001E-2</v>
      </c>
      <c r="F1751" s="27"/>
      <c r="G1751" s="27" t="str">
        <f ca="1"/>
        <v>EXPELC-DKW</v>
      </c>
      <c r="H1751" s="27" t="str">
        <f ca="1"/>
        <v>ELC_PRIS</v>
      </c>
      <c r="I1751" s="23" t="s">
        <v>21</v>
      </c>
      <c r="J1751" s="24" t="s">
        <v>22</v>
      </c>
      <c r="M1751" s="11"/>
    </row>
    <row r="1752" spans="1:13" x14ac:dyDescent="0.3">
      <c r="A1752" s="27" t="str">
        <v>W10D2H13</v>
      </c>
      <c r="B1752" s="27" t="str">
        <f ca="1"/>
        <v>COST</v>
      </c>
      <c r="C1752" s="27">
        <f ca="1"/>
        <v>2022</v>
      </c>
      <c r="D1752" s="27" t="str">
        <f ca="1"/>
        <v>MEuro22</v>
      </c>
      <c r="E1752" s="27">
        <f ca="1"/>
        <v>-1.1900000000000001E-2</v>
      </c>
      <c r="F1752" s="27"/>
      <c r="G1752" s="27" t="str">
        <f ca="1"/>
        <v>EXPELC-DKW</v>
      </c>
      <c r="H1752" s="27" t="str">
        <f ca="1"/>
        <v>ELC_PRIS</v>
      </c>
      <c r="I1752" s="23" t="s">
        <v>21</v>
      </c>
      <c r="J1752" s="24" t="s">
        <v>22</v>
      </c>
      <c r="M1752" s="11"/>
    </row>
    <row r="1753" spans="1:13" x14ac:dyDescent="0.3">
      <c r="A1753" s="27" t="str">
        <v>W10D2H14</v>
      </c>
      <c r="B1753" s="27" t="str">
        <f ca="1"/>
        <v>COST</v>
      </c>
      <c r="C1753" s="27">
        <f ca="1"/>
        <v>2022</v>
      </c>
      <c r="D1753" s="27" t="str">
        <f ca="1"/>
        <v>MEuro22</v>
      </c>
      <c r="E1753" s="27">
        <f ca="1"/>
        <v>-1.15E-2</v>
      </c>
      <c r="F1753" s="27"/>
      <c r="G1753" s="27" t="str">
        <f ca="1"/>
        <v>EXPELC-DKW</v>
      </c>
      <c r="H1753" s="27" t="str">
        <f ca="1"/>
        <v>ELC_PRIS</v>
      </c>
      <c r="I1753" s="23" t="s">
        <v>21</v>
      </c>
      <c r="J1753" s="24" t="s">
        <v>22</v>
      </c>
      <c r="M1753" s="11"/>
    </row>
    <row r="1754" spans="1:13" x14ac:dyDescent="0.3">
      <c r="A1754" s="27" t="str">
        <v>W10D2H15</v>
      </c>
      <c r="B1754" s="27" t="str">
        <f ca="1"/>
        <v>COST</v>
      </c>
      <c r="C1754" s="27">
        <f ca="1"/>
        <v>2022</v>
      </c>
      <c r="D1754" s="27" t="str">
        <f ca="1"/>
        <v>MEuro22</v>
      </c>
      <c r="E1754" s="27">
        <f ca="1"/>
        <v>-1.4E-2</v>
      </c>
      <c r="F1754" s="27"/>
      <c r="G1754" s="27" t="str">
        <f ca="1"/>
        <v>EXPELC-DKW</v>
      </c>
      <c r="H1754" s="27" t="str">
        <f ca="1"/>
        <v>ELC_PRIS</v>
      </c>
      <c r="I1754" s="23" t="s">
        <v>21</v>
      </c>
      <c r="J1754" s="24" t="s">
        <v>22</v>
      </c>
      <c r="M1754" s="11"/>
    </row>
    <row r="1755" spans="1:13" x14ac:dyDescent="0.3">
      <c r="A1755" s="27" t="str">
        <v>W10D2H16</v>
      </c>
      <c r="B1755" s="27" t="str">
        <f ca="1"/>
        <v>COST</v>
      </c>
      <c r="C1755" s="27">
        <f ca="1"/>
        <v>2022</v>
      </c>
      <c r="D1755" s="27" t="str">
        <f ca="1"/>
        <v>MEuro22</v>
      </c>
      <c r="E1755" s="27">
        <f ca="1"/>
        <v>-1.34E-2</v>
      </c>
      <c r="F1755" s="27"/>
      <c r="G1755" s="27" t="str">
        <f ca="1"/>
        <v>EXPELC-DKW</v>
      </c>
      <c r="H1755" s="27" t="str">
        <f ca="1"/>
        <v>ELC_PRIS</v>
      </c>
      <c r="I1755" s="23" t="s">
        <v>21</v>
      </c>
      <c r="J1755" s="24" t="s">
        <v>22</v>
      </c>
      <c r="M1755" s="11"/>
    </row>
    <row r="1756" spans="1:13" x14ac:dyDescent="0.3">
      <c r="A1756" s="27" t="str">
        <v>W10D2H17</v>
      </c>
      <c r="B1756" s="27" t="str">
        <f ca="1"/>
        <v>COST</v>
      </c>
      <c r="C1756" s="27">
        <f ca="1"/>
        <v>2022</v>
      </c>
      <c r="D1756" s="27" t="str">
        <f ca="1"/>
        <v>MEuro22</v>
      </c>
      <c r="E1756" s="27">
        <f ca="1"/>
        <v>-1.9199999999999998E-2</v>
      </c>
      <c r="F1756" s="27"/>
      <c r="G1756" s="27" t="str">
        <f ca="1"/>
        <v>EXPELC-DKW</v>
      </c>
      <c r="H1756" s="27" t="str">
        <f ca="1"/>
        <v>ELC_PRIS</v>
      </c>
      <c r="I1756" s="23" t="s">
        <v>21</v>
      </c>
      <c r="J1756" s="24" t="s">
        <v>22</v>
      </c>
      <c r="M1756" s="11"/>
    </row>
    <row r="1757" spans="1:13" x14ac:dyDescent="0.3">
      <c r="A1757" s="27" t="str">
        <v>W10D2H18</v>
      </c>
      <c r="B1757" s="27" t="str">
        <f ca="1"/>
        <v>COST</v>
      </c>
      <c r="C1757" s="27">
        <f ca="1"/>
        <v>2022</v>
      </c>
      <c r="D1757" s="27" t="str">
        <f ca="1"/>
        <v>MEuro22</v>
      </c>
      <c r="E1757" s="27">
        <f ca="1"/>
        <v>-2.1600000000000001E-2</v>
      </c>
      <c r="F1757" s="27"/>
      <c r="G1757" s="27" t="str">
        <f ca="1"/>
        <v>EXPELC-DKW</v>
      </c>
      <c r="H1757" s="27" t="str">
        <f ca="1"/>
        <v>ELC_PRIS</v>
      </c>
      <c r="I1757" s="23" t="s">
        <v>21</v>
      </c>
      <c r="J1757" s="24" t="s">
        <v>22</v>
      </c>
      <c r="M1757" s="11"/>
    </row>
    <row r="1758" spans="1:13" x14ac:dyDescent="0.3">
      <c r="A1758" s="27" t="str">
        <v>W10D2H19</v>
      </c>
      <c r="B1758" s="27" t="str">
        <f ca="1"/>
        <v>COST</v>
      </c>
      <c r="C1758" s="27">
        <f ca="1"/>
        <v>2022</v>
      </c>
      <c r="D1758" s="27" t="str">
        <f ca="1"/>
        <v>MEuro22</v>
      </c>
      <c r="E1758" s="27">
        <f ca="1"/>
        <v>-2.4199999999999999E-2</v>
      </c>
      <c r="F1758" s="27"/>
      <c r="G1758" s="27" t="str">
        <f ca="1"/>
        <v>EXPELC-DKW</v>
      </c>
      <c r="H1758" s="27" t="str">
        <f ca="1"/>
        <v>ELC_PRIS</v>
      </c>
      <c r="I1758" s="23" t="s">
        <v>21</v>
      </c>
      <c r="J1758" s="24" t="s">
        <v>22</v>
      </c>
      <c r="M1758" s="11"/>
    </row>
    <row r="1759" spans="1:13" x14ac:dyDescent="0.3">
      <c r="A1759" s="27" t="str">
        <v>W10D2H20</v>
      </c>
      <c r="B1759" s="27" t="str">
        <f ca="1"/>
        <v>COST</v>
      </c>
      <c r="C1759" s="27">
        <f ca="1"/>
        <v>2022</v>
      </c>
      <c r="D1759" s="27" t="str">
        <f ca="1"/>
        <v>MEuro22</v>
      </c>
      <c r="E1759" s="27">
        <f ca="1"/>
        <v>-2.0299999999999999E-2</v>
      </c>
      <c r="F1759" s="27"/>
      <c r="G1759" s="27" t="str">
        <f ca="1"/>
        <v>EXPELC-DKW</v>
      </c>
      <c r="H1759" s="27" t="str">
        <f ca="1"/>
        <v>ELC_PRIS</v>
      </c>
      <c r="I1759" s="23" t="s">
        <v>21</v>
      </c>
      <c r="J1759" s="24" t="s">
        <v>22</v>
      </c>
      <c r="M1759" s="11"/>
    </row>
    <row r="1760" spans="1:13" x14ac:dyDescent="0.3">
      <c r="A1760" s="27" t="str">
        <v>W10D2H21</v>
      </c>
      <c r="B1760" s="27" t="str">
        <f ca="1"/>
        <v>COST</v>
      </c>
      <c r="C1760" s="27">
        <f ca="1"/>
        <v>2022</v>
      </c>
      <c r="D1760" s="27" t="str">
        <f ca="1"/>
        <v>MEuro22</v>
      </c>
      <c r="E1760" s="27">
        <f ca="1"/>
        <v>-1.7899999999999999E-2</v>
      </c>
      <c r="F1760" s="27"/>
      <c r="G1760" s="27" t="str">
        <f ca="1"/>
        <v>EXPELC-DKW</v>
      </c>
      <c r="H1760" s="27" t="str">
        <f ca="1"/>
        <v>ELC_PRIS</v>
      </c>
      <c r="I1760" s="23" t="s">
        <v>21</v>
      </c>
      <c r="J1760" s="24" t="s">
        <v>22</v>
      </c>
      <c r="M1760" s="11"/>
    </row>
    <row r="1761" spans="1:13" x14ac:dyDescent="0.3">
      <c r="A1761" s="27" t="str">
        <v>W10D2H22</v>
      </c>
      <c r="B1761" s="27" t="str">
        <f ca="1"/>
        <v>COST</v>
      </c>
      <c r="C1761" s="27">
        <f ca="1"/>
        <v>2022</v>
      </c>
      <c r="D1761" s="27" t="str">
        <f ca="1"/>
        <v>MEuro22</v>
      </c>
      <c r="E1761" s="27">
        <f ca="1"/>
        <v>-1.67E-2</v>
      </c>
      <c r="F1761" s="27"/>
      <c r="G1761" s="27" t="str">
        <f ca="1"/>
        <v>EXPELC-DKW</v>
      </c>
      <c r="H1761" s="27" t="str">
        <f ca="1"/>
        <v>ELC_PRIS</v>
      </c>
      <c r="I1761" s="23" t="s">
        <v>21</v>
      </c>
      <c r="J1761" s="24" t="s">
        <v>22</v>
      </c>
      <c r="M1761" s="11"/>
    </row>
    <row r="1762" spans="1:13" x14ac:dyDescent="0.3">
      <c r="A1762" s="27" t="str">
        <v>W10D2H23</v>
      </c>
      <c r="B1762" s="27" t="str">
        <f ca="1"/>
        <v>COST</v>
      </c>
      <c r="C1762" s="27">
        <f ca="1"/>
        <v>2022</v>
      </c>
      <c r="D1762" s="27" t="str">
        <f ca="1"/>
        <v>MEuro22</v>
      </c>
      <c r="E1762" s="27">
        <f ca="1"/>
        <v>-1.4500000000000001E-2</v>
      </c>
      <c r="F1762" s="27"/>
      <c r="G1762" s="27" t="str">
        <f ca="1"/>
        <v>EXPELC-DKW</v>
      </c>
      <c r="H1762" s="27" t="str">
        <f ca="1"/>
        <v>ELC_PRIS</v>
      </c>
      <c r="I1762" s="23" t="s">
        <v>21</v>
      </c>
      <c r="J1762" s="24" t="s">
        <v>22</v>
      </c>
      <c r="M1762" s="11"/>
    </row>
    <row r="1763" spans="1:13" x14ac:dyDescent="0.3">
      <c r="A1763" s="27" t="str">
        <v>W10D3H00</v>
      </c>
      <c r="B1763" s="27" t="str">
        <f ca="1"/>
        <v>COST</v>
      </c>
      <c r="C1763" s="27">
        <f ca="1"/>
        <v>2022</v>
      </c>
      <c r="D1763" s="27" t="str">
        <f ca="1"/>
        <v>MEuro22</v>
      </c>
      <c r="E1763" s="27">
        <f ca="1"/>
        <v>-1.38E-2</v>
      </c>
      <c r="F1763" s="27"/>
      <c r="G1763" s="27" t="str">
        <f ca="1"/>
        <v>EXPELC-DKW</v>
      </c>
      <c r="H1763" s="27" t="str">
        <f ca="1"/>
        <v>ELC_PRIS</v>
      </c>
      <c r="I1763" s="23" t="s">
        <v>21</v>
      </c>
      <c r="J1763" s="24" t="s">
        <v>22</v>
      </c>
      <c r="M1763" s="11"/>
    </row>
    <row r="1764" spans="1:13" x14ac:dyDescent="0.3">
      <c r="A1764" s="27" t="str">
        <v>W10D3H01</v>
      </c>
      <c r="B1764" s="27" t="str">
        <f ca="1"/>
        <v>COST</v>
      </c>
      <c r="C1764" s="27">
        <f ca="1"/>
        <v>2022</v>
      </c>
      <c r="D1764" s="27" t="str">
        <f ca="1"/>
        <v>MEuro22</v>
      </c>
      <c r="E1764" s="27">
        <f ca="1"/>
        <v>-1.3599999999999999E-2</v>
      </c>
      <c r="F1764" s="27"/>
      <c r="G1764" s="27" t="str">
        <f ca="1"/>
        <v>EXPELC-DKW</v>
      </c>
      <c r="H1764" s="27" t="str">
        <f ca="1"/>
        <v>ELC_PRIS</v>
      </c>
      <c r="I1764" s="23" t="s">
        <v>21</v>
      </c>
      <c r="J1764" s="24" t="s">
        <v>22</v>
      </c>
      <c r="M1764" s="11"/>
    </row>
    <row r="1765" spans="1:13" x14ac:dyDescent="0.3">
      <c r="A1765" s="27" t="str">
        <v>W10D3H02</v>
      </c>
      <c r="B1765" s="27" t="str">
        <f ca="1"/>
        <v>COST</v>
      </c>
      <c r="C1765" s="27">
        <f ca="1"/>
        <v>2022</v>
      </c>
      <c r="D1765" s="27" t="str">
        <f ca="1"/>
        <v>MEuro22</v>
      </c>
      <c r="E1765" s="27">
        <f ca="1"/>
        <v>-1.34E-2</v>
      </c>
      <c r="F1765" s="27"/>
      <c r="G1765" s="27" t="str">
        <f ca="1"/>
        <v>EXPELC-DKW</v>
      </c>
      <c r="H1765" s="27" t="str">
        <f ca="1"/>
        <v>ELC_PRIS</v>
      </c>
      <c r="I1765" s="23" t="s">
        <v>21</v>
      </c>
      <c r="J1765" s="24" t="s">
        <v>22</v>
      </c>
      <c r="M1765" s="11"/>
    </row>
    <row r="1766" spans="1:13" x14ac:dyDescent="0.3">
      <c r="A1766" s="27" t="str">
        <v>W10D3H03</v>
      </c>
      <c r="B1766" s="27" t="str">
        <f ca="1"/>
        <v>COST</v>
      </c>
      <c r="C1766" s="27">
        <f ca="1"/>
        <v>2022</v>
      </c>
      <c r="D1766" s="27" t="str">
        <f ca="1"/>
        <v>MEuro22</v>
      </c>
      <c r="E1766" s="27">
        <f ca="1"/>
        <v>-1.3299999999999999E-2</v>
      </c>
      <c r="F1766" s="27"/>
      <c r="G1766" s="27" t="str">
        <f ca="1"/>
        <v>EXPELC-DKW</v>
      </c>
      <c r="H1766" s="27" t="str">
        <f ca="1"/>
        <v>ELC_PRIS</v>
      </c>
      <c r="I1766" s="23" t="s">
        <v>21</v>
      </c>
      <c r="J1766" s="24" t="s">
        <v>22</v>
      </c>
      <c r="M1766" s="11"/>
    </row>
    <row r="1767" spans="1:13" x14ac:dyDescent="0.3">
      <c r="A1767" s="27" t="str">
        <v>W10D3H04</v>
      </c>
      <c r="B1767" s="27" t="str">
        <f ca="1"/>
        <v>COST</v>
      </c>
      <c r="C1767" s="27">
        <f ca="1"/>
        <v>2022</v>
      </c>
      <c r="D1767" s="27" t="str">
        <f ca="1"/>
        <v>MEuro22</v>
      </c>
      <c r="E1767" s="27">
        <f ca="1"/>
        <v>-1.35E-2</v>
      </c>
      <c r="F1767" s="27"/>
      <c r="G1767" s="27" t="str">
        <f ca="1"/>
        <v>EXPELC-DKW</v>
      </c>
      <c r="H1767" s="27" t="str">
        <f ca="1"/>
        <v>ELC_PRIS</v>
      </c>
      <c r="I1767" s="23" t="s">
        <v>21</v>
      </c>
      <c r="J1767" s="24" t="s">
        <v>22</v>
      </c>
      <c r="M1767" s="11"/>
    </row>
    <row r="1768" spans="1:13" x14ac:dyDescent="0.3">
      <c r="A1768" s="27" t="str">
        <v>W10D3H05</v>
      </c>
      <c r="B1768" s="27" t="str">
        <f ca="1"/>
        <v>COST</v>
      </c>
      <c r="C1768" s="27">
        <f ca="1"/>
        <v>2022</v>
      </c>
      <c r="D1768" s="27" t="str">
        <f ca="1"/>
        <v>MEuro22</v>
      </c>
      <c r="E1768" s="27">
        <f ca="1"/>
        <v>-1.46E-2</v>
      </c>
      <c r="F1768" s="27"/>
      <c r="G1768" s="27" t="str">
        <f ca="1"/>
        <v>EXPELC-DKW</v>
      </c>
      <c r="H1768" s="27" t="str">
        <f ca="1"/>
        <v>ELC_PRIS</v>
      </c>
      <c r="I1768" s="23" t="s">
        <v>21</v>
      </c>
      <c r="J1768" s="24" t="s">
        <v>22</v>
      </c>
      <c r="M1768" s="11"/>
    </row>
    <row r="1769" spans="1:13" x14ac:dyDescent="0.3">
      <c r="A1769" s="27" t="str">
        <v>W10D3H06</v>
      </c>
      <c r="B1769" s="27" t="str">
        <f ca="1"/>
        <v>COST</v>
      </c>
      <c r="C1769" s="27">
        <f ca="1"/>
        <v>2022</v>
      </c>
      <c r="D1769" s="27" t="str">
        <f ca="1"/>
        <v>MEuro22</v>
      </c>
      <c r="E1769" s="27">
        <f ca="1"/>
        <v>-1.6500000000000001E-2</v>
      </c>
      <c r="F1769" s="27"/>
      <c r="G1769" s="27" t="str">
        <f ca="1"/>
        <v>EXPELC-DKW</v>
      </c>
      <c r="H1769" s="27" t="str">
        <f ca="1"/>
        <v>ELC_PRIS</v>
      </c>
      <c r="I1769" s="23" t="s">
        <v>21</v>
      </c>
      <c r="J1769" s="24" t="s">
        <v>22</v>
      </c>
      <c r="M1769" s="11"/>
    </row>
    <row r="1770" spans="1:13" x14ac:dyDescent="0.3">
      <c r="A1770" s="27" t="str">
        <v>W10D3H07</v>
      </c>
      <c r="B1770" s="27" t="str">
        <f ca="1"/>
        <v>COST</v>
      </c>
      <c r="C1770" s="27">
        <f ca="1"/>
        <v>2022</v>
      </c>
      <c r="D1770" s="27" t="str">
        <f ca="1"/>
        <v>MEuro22</v>
      </c>
      <c r="E1770" s="27">
        <f ca="1"/>
        <v>-1.7399999999999999E-2</v>
      </c>
      <c r="F1770" s="27"/>
      <c r="G1770" s="27" t="str">
        <f ca="1"/>
        <v>EXPELC-DKW</v>
      </c>
      <c r="H1770" s="27" t="str">
        <f ca="1"/>
        <v>ELC_PRIS</v>
      </c>
      <c r="I1770" s="23" t="s">
        <v>21</v>
      </c>
      <c r="J1770" s="24" t="s">
        <v>22</v>
      </c>
      <c r="M1770" s="11"/>
    </row>
    <row r="1771" spans="1:13" x14ac:dyDescent="0.3">
      <c r="A1771" s="27" t="str">
        <v>W10D3H08</v>
      </c>
      <c r="B1771" s="27" t="str">
        <f ca="1"/>
        <v>COST</v>
      </c>
      <c r="C1771" s="27">
        <f ca="1"/>
        <v>2022</v>
      </c>
      <c r="D1771" s="27" t="str">
        <f ca="1"/>
        <v>MEuro22</v>
      </c>
      <c r="E1771" s="27">
        <f ca="1"/>
        <v>-1.7999999999999999E-2</v>
      </c>
      <c r="F1771" s="27"/>
      <c r="G1771" s="27" t="str">
        <f ca="1"/>
        <v>EXPELC-DKW</v>
      </c>
      <c r="H1771" s="27" t="str">
        <f ca="1"/>
        <v>ELC_PRIS</v>
      </c>
      <c r="I1771" s="23" t="s">
        <v>21</v>
      </c>
      <c r="J1771" s="24" t="s">
        <v>22</v>
      </c>
      <c r="M1771" s="11"/>
    </row>
    <row r="1772" spans="1:13" x14ac:dyDescent="0.3">
      <c r="A1772" s="27" t="str">
        <v>W10D3H09</v>
      </c>
      <c r="B1772" s="27" t="str">
        <f ca="1"/>
        <v>COST</v>
      </c>
      <c r="C1772" s="27">
        <f ca="1"/>
        <v>2022</v>
      </c>
      <c r="D1772" s="27" t="str">
        <f ca="1"/>
        <v>MEuro22</v>
      </c>
      <c r="E1772" s="27">
        <f ca="1"/>
        <v>-1.4E-2</v>
      </c>
      <c r="F1772" s="27"/>
      <c r="G1772" s="27" t="str">
        <f ca="1"/>
        <v>EXPELC-DKW</v>
      </c>
      <c r="H1772" s="27" t="str">
        <f ca="1"/>
        <v>ELC_PRIS</v>
      </c>
      <c r="I1772" s="23" t="s">
        <v>21</v>
      </c>
      <c r="J1772" s="24" t="s">
        <v>22</v>
      </c>
      <c r="M1772" s="11"/>
    </row>
    <row r="1773" spans="1:13" x14ac:dyDescent="0.3">
      <c r="A1773" s="27" t="str">
        <v>W10D3H10</v>
      </c>
      <c r="B1773" s="27" t="str">
        <f ca="1"/>
        <v>COST</v>
      </c>
      <c r="C1773" s="27">
        <f ca="1"/>
        <v>2022</v>
      </c>
      <c r="D1773" s="27" t="str">
        <f ca="1"/>
        <v>MEuro22</v>
      </c>
      <c r="E1773" s="27">
        <f ca="1"/>
        <v>-1.34E-2</v>
      </c>
      <c r="F1773" s="27"/>
      <c r="G1773" s="27" t="str">
        <f ca="1"/>
        <v>EXPELC-DKW</v>
      </c>
      <c r="H1773" s="27" t="str">
        <f ca="1"/>
        <v>ELC_PRIS</v>
      </c>
      <c r="I1773" s="23" t="s">
        <v>21</v>
      </c>
      <c r="J1773" s="24" t="s">
        <v>22</v>
      </c>
      <c r="M1773" s="11"/>
    </row>
    <row r="1774" spans="1:13" x14ac:dyDescent="0.3">
      <c r="A1774" s="27" t="str">
        <v>W10D3H11</v>
      </c>
      <c r="B1774" s="27" t="str">
        <f ca="1"/>
        <v>COST</v>
      </c>
      <c r="C1774" s="27">
        <f ca="1"/>
        <v>2022</v>
      </c>
      <c r="D1774" s="27" t="str">
        <f ca="1"/>
        <v>MEuro22</v>
      </c>
      <c r="E1774" s="27">
        <f ca="1"/>
        <v>-1.6400000000000001E-2</v>
      </c>
      <c r="F1774" s="27"/>
      <c r="G1774" s="27" t="str">
        <f ca="1"/>
        <v>EXPELC-DKW</v>
      </c>
      <c r="H1774" s="27" t="str">
        <f ca="1"/>
        <v>ELC_PRIS</v>
      </c>
      <c r="I1774" s="23" t="s">
        <v>21</v>
      </c>
      <c r="J1774" s="24" t="s">
        <v>22</v>
      </c>
      <c r="M1774" s="11"/>
    </row>
    <row r="1775" spans="1:13" x14ac:dyDescent="0.3">
      <c r="A1775" s="27" t="str">
        <v>W10D3H12</v>
      </c>
      <c r="B1775" s="27" t="str">
        <f ca="1"/>
        <v>COST</v>
      </c>
      <c r="C1775" s="27">
        <f ca="1"/>
        <v>2022</v>
      </c>
      <c r="D1775" s="27" t="str">
        <f ca="1"/>
        <v>MEuro22</v>
      </c>
      <c r="E1775" s="27">
        <f ca="1"/>
        <v>-1.4500000000000001E-2</v>
      </c>
      <c r="F1775" s="27"/>
      <c r="G1775" s="27" t="str">
        <f ca="1"/>
        <v>EXPELC-DKW</v>
      </c>
      <c r="H1775" s="27" t="str">
        <f ca="1"/>
        <v>ELC_PRIS</v>
      </c>
      <c r="I1775" s="23" t="s">
        <v>21</v>
      </c>
      <c r="J1775" s="24" t="s">
        <v>22</v>
      </c>
      <c r="M1775" s="11"/>
    </row>
    <row r="1776" spans="1:13" x14ac:dyDescent="0.3">
      <c r="A1776" s="27" t="str">
        <v>W10D3H13</v>
      </c>
      <c r="B1776" s="27" t="str">
        <f ca="1"/>
        <v>COST</v>
      </c>
      <c r="C1776" s="27">
        <f ca="1"/>
        <v>2022</v>
      </c>
      <c r="D1776" s="27" t="str">
        <f ca="1"/>
        <v>MEuro22</v>
      </c>
      <c r="E1776" s="27">
        <f ca="1"/>
        <v>-1.38E-2</v>
      </c>
      <c r="F1776" s="27"/>
      <c r="G1776" s="27" t="str">
        <f ca="1"/>
        <v>EXPELC-DKW</v>
      </c>
      <c r="H1776" s="27" t="str">
        <f ca="1"/>
        <v>ELC_PRIS</v>
      </c>
      <c r="I1776" s="23" t="s">
        <v>21</v>
      </c>
      <c r="J1776" s="24" t="s">
        <v>22</v>
      </c>
      <c r="M1776" s="11"/>
    </row>
    <row r="1777" spans="1:13" x14ac:dyDescent="0.3">
      <c r="A1777" s="27" t="str">
        <v>W10D3H14</v>
      </c>
      <c r="B1777" s="27" t="str">
        <f ca="1"/>
        <v>COST</v>
      </c>
      <c r="C1777" s="27">
        <f ca="1"/>
        <v>2022</v>
      </c>
      <c r="D1777" s="27" t="str">
        <f ca="1"/>
        <v>MEuro22</v>
      </c>
      <c r="E1777" s="27">
        <f ca="1"/>
        <v>-1.4E-2</v>
      </c>
      <c r="F1777" s="27"/>
      <c r="G1777" s="27" t="str">
        <f ca="1"/>
        <v>EXPELC-DKW</v>
      </c>
      <c r="H1777" s="27" t="str">
        <f ca="1"/>
        <v>ELC_PRIS</v>
      </c>
      <c r="I1777" s="23" t="s">
        <v>21</v>
      </c>
      <c r="J1777" s="24" t="s">
        <v>22</v>
      </c>
      <c r="M1777" s="11"/>
    </row>
    <row r="1778" spans="1:13" x14ac:dyDescent="0.3">
      <c r="A1778" s="27" t="str">
        <v>W10D3H15</v>
      </c>
      <c r="B1778" s="27" t="str">
        <f ca="1"/>
        <v>COST</v>
      </c>
      <c r="C1778" s="27">
        <f ca="1"/>
        <v>2022</v>
      </c>
      <c r="D1778" s="27" t="str">
        <f ca="1"/>
        <v>MEuro22</v>
      </c>
      <c r="E1778" s="27">
        <f ca="1"/>
        <v>-1.3599999999999999E-2</v>
      </c>
      <c r="F1778" s="27"/>
      <c r="G1778" s="27" t="str">
        <f ca="1"/>
        <v>EXPELC-DKW</v>
      </c>
      <c r="H1778" s="27" t="str">
        <f ca="1"/>
        <v>ELC_PRIS</v>
      </c>
      <c r="I1778" s="23" t="s">
        <v>21</v>
      </c>
      <c r="J1778" s="24" t="s">
        <v>22</v>
      </c>
      <c r="M1778" s="11"/>
    </row>
    <row r="1779" spans="1:13" x14ac:dyDescent="0.3">
      <c r="A1779" s="27" t="str">
        <v>W10D3H16</v>
      </c>
      <c r="B1779" s="27" t="str">
        <f ca="1"/>
        <v>COST</v>
      </c>
      <c r="C1779" s="27">
        <f ca="1"/>
        <v>2022</v>
      </c>
      <c r="D1779" s="27" t="str">
        <f ca="1"/>
        <v>MEuro22</v>
      </c>
      <c r="E1779" s="27">
        <f ca="1"/>
        <v>-1.4E-2</v>
      </c>
      <c r="F1779" s="27"/>
      <c r="G1779" s="27" t="str">
        <f ca="1"/>
        <v>EXPELC-DKW</v>
      </c>
      <c r="H1779" s="27" t="str">
        <f ca="1"/>
        <v>ELC_PRIS</v>
      </c>
      <c r="I1779" s="23" t="s">
        <v>21</v>
      </c>
      <c r="J1779" s="24" t="s">
        <v>22</v>
      </c>
      <c r="M1779" s="11"/>
    </row>
    <row r="1780" spans="1:13" x14ac:dyDescent="0.3">
      <c r="A1780" s="27" t="str">
        <v>W10D3H17</v>
      </c>
      <c r="B1780" s="27" t="str">
        <f ca="1"/>
        <v>COST</v>
      </c>
      <c r="C1780" s="27">
        <f ca="1"/>
        <v>2022</v>
      </c>
      <c r="D1780" s="27" t="str">
        <f ca="1"/>
        <v>MEuro22</v>
      </c>
      <c r="E1780" s="27">
        <f ca="1"/>
        <v>-1.4500000000000001E-2</v>
      </c>
      <c r="F1780" s="27"/>
      <c r="G1780" s="27" t="str">
        <f ca="1"/>
        <v>EXPELC-DKW</v>
      </c>
      <c r="H1780" s="27" t="str">
        <f ca="1"/>
        <v>ELC_PRIS</v>
      </c>
      <c r="I1780" s="23" t="s">
        <v>21</v>
      </c>
      <c r="J1780" s="24" t="s">
        <v>22</v>
      </c>
      <c r="M1780" s="11"/>
    </row>
    <row r="1781" spans="1:13" x14ac:dyDescent="0.3">
      <c r="A1781" s="27" t="str">
        <v>W10D3H18</v>
      </c>
      <c r="B1781" s="27" t="str">
        <f ca="1"/>
        <v>COST</v>
      </c>
      <c r="C1781" s="27">
        <f ca="1"/>
        <v>2022</v>
      </c>
      <c r="D1781" s="27" t="str">
        <f ca="1"/>
        <v>MEuro22</v>
      </c>
      <c r="E1781" s="27">
        <f ca="1"/>
        <v>-1.7600000000000001E-2</v>
      </c>
      <c r="F1781" s="27"/>
      <c r="G1781" s="27" t="str">
        <f ca="1"/>
        <v>EXPELC-DKW</v>
      </c>
      <c r="H1781" s="27" t="str">
        <f ca="1"/>
        <v>ELC_PRIS</v>
      </c>
      <c r="I1781" s="23" t="s">
        <v>21</v>
      </c>
      <c r="J1781" s="24" t="s">
        <v>22</v>
      </c>
      <c r="M1781" s="11"/>
    </row>
    <row r="1782" spans="1:13" x14ac:dyDescent="0.3">
      <c r="A1782" s="27" t="str">
        <v>W10D3H19</v>
      </c>
      <c r="B1782" s="27" t="str">
        <f ca="1"/>
        <v>COST</v>
      </c>
      <c r="C1782" s="27">
        <f ca="1"/>
        <v>2022</v>
      </c>
      <c r="D1782" s="27" t="str">
        <f ca="1"/>
        <v>MEuro22</v>
      </c>
      <c r="E1782" s="27">
        <f ca="1"/>
        <v>-2.2499999999999999E-2</v>
      </c>
      <c r="F1782" s="27"/>
      <c r="G1782" s="27" t="str">
        <f ca="1"/>
        <v>EXPELC-DKW</v>
      </c>
      <c r="H1782" s="27" t="str">
        <f ca="1"/>
        <v>ELC_PRIS</v>
      </c>
      <c r="I1782" s="23" t="s">
        <v>21</v>
      </c>
      <c r="J1782" s="24" t="s">
        <v>22</v>
      </c>
      <c r="M1782" s="11"/>
    </row>
    <row r="1783" spans="1:13" x14ac:dyDescent="0.3">
      <c r="A1783" s="27" t="str">
        <v>W10D3H20</v>
      </c>
      <c r="B1783" s="27" t="str">
        <f ca="1"/>
        <v>COST</v>
      </c>
      <c r="C1783" s="27">
        <f ca="1"/>
        <v>2022</v>
      </c>
      <c r="D1783" s="27" t="str">
        <f ca="1"/>
        <v>MEuro22</v>
      </c>
      <c r="E1783" s="27">
        <f ca="1"/>
        <v>-1.7500000000000002E-2</v>
      </c>
      <c r="F1783" s="27"/>
      <c r="G1783" s="27" t="str">
        <f ca="1"/>
        <v>EXPELC-DKW</v>
      </c>
      <c r="H1783" s="27" t="str">
        <f ca="1"/>
        <v>ELC_PRIS</v>
      </c>
      <c r="I1783" s="23" t="s">
        <v>21</v>
      </c>
      <c r="J1783" s="24" t="s">
        <v>22</v>
      </c>
      <c r="M1783" s="11"/>
    </row>
    <row r="1784" spans="1:13" x14ac:dyDescent="0.3">
      <c r="A1784" s="27" t="str">
        <v>W10D3H21</v>
      </c>
      <c r="B1784" s="27" t="str">
        <f ca="1"/>
        <v>COST</v>
      </c>
      <c r="C1784" s="27">
        <f ca="1"/>
        <v>2022</v>
      </c>
      <c r="D1784" s="27" t="str">
        <f ca="1"/>
        <v>MEuro22</v>
      </c>
      <c r="E1784" s="27">
        <f ca="1"/>
        <v>-1.3599999999999999E-2</v>
      </c>
      <c r="F1784" s="27"/>
      <c r="G1784" s="27" t="str">
        <f ca="1"/>
        <v>EXPELC-DKW</v>
      </c>
      <c r="H1784" s="27" t="str">
        <f ca="1"/>
        <v>ELC_PRIS</v>
      </c>
      <c r="I1784" s="23" t="s">
        <v>21</v>
      </c>
      <c r="J1784" s="24" t="s">
        <v>22</v>
      </c>
      <c r="M1784" s="11"/>
    </row>
    <row r="1785" spans="1:13" x14ac:dyDescent="0.3">
      <c r="A1785" s="27" t="str">
        <v>W10D3H22</v>
      </c>
      <c r="B1785" s="27" t="str">
        <f ca="1"/>
        <v>COST</v>
      </c>
      <c r="C1785" s="27">
        <f ca="1"/>
        <v>2022</v>
      </c>
      <c r="D1785" s="27" t="str">
        <f ca="1"/>
        <v>MEuro22</v>
      </c>
      <c r="E1785" s="27">
        <f ca="1"/>
        <v>-1.3899999999999999E-2</v>
      </c>
      <c r="F1785" s="27"/>
      <c r="G1785" s="27" t="str">
        <f ca="1"/>
        <v>EXPELC-DKW</v>
      </c>
      <c r="H1785" s="27" t="str">
        <f ca="1"/>
        <v>ELC_PRIS</v>
      </c>
      <c r="I1785" s="23" t="s">
        <v>21</v>
      </c>
      <c r="J1785" s="24" t="s">
        <v>22</v>
      </c>
      <c r="M1785" s="11"/>
    </row>
    <row r="1786" spans="1:13" x14ac:dyDescent="0.3">
      <c r="A1786" s="27" t="str">
        <v>W10D3H23</v>
      </c>
      <c r="B1786" s="27" t="str">
        <f ca="1"/>
        <v>COST</v>
      </c>
      <c r="C1786" s="27">
        <f ca="1"/>
        <v>2022</v>
      </c>
      <c r="D1786" s="27" t="str">
        <f ca="1"/>
        <v>MEuro22</v>
      </c>
      <c r="E1786" s="27">
        <f ca="1"/>
        <v>-1.3899999999999999E-2</v>
      </c>
      <c r="F1786" s="27"/>
      <c r="G1786" s="27" t="str">
        <f ca="1"/>
        <v>EXPELC-DKW</v>
      </c>
      <c r="H1786" s="27" t="str">
        <f ca="1"/>
        <v>ELC_PRIS</v>
      </c>
      <c r="I1786" s="23" t="s">
        <v>21</v>
      </c>
      <c r="J1786" s="24" t="s">
        <v>22</v>
      </c>
      <c r="M1786" s="11"/>
    </row>
    <row r="1787" spans="1:13" x14ac:dyDescent="0.3">
      <c r="A1787" s="27" t="str">
        <v>W10D4H00</v>
      </c>
      <c r="B1787" s="27" t="str">
        <f ca="1"/>
        <v>COST</v>
      </c>
      <c r="C1787" s="27">
        <f ca="1"/>
        <v>2022</v>
      </c>
      <c r="D1787" s="27" t="str">
        <f ca="1"/>
        <v>MEuro22</v>
      </c>
      <c r="E1787" s="27">
        <f ca="1"/>
        <v>-1.41E-2</v>
      </c>
      <c r="F1787" s="27"/>
      <c r="G1787" s="27" t="str">
        <f ca="1"/>
        <v>EXPELC-DKW</v>
      </c>
      <c r="H1787" s="27" t="str">
        <f ca="1"/>
        <v>ELC_PRIS</v>
      </c>
      <c r="I1787" s="23" t="s">
        <v>21</v>
      </c>
      <c r="J1787" s="24" t="s">
        <v>22</v>
      </c>
      <c r="M1787" s="11"/>
    </row>
    <row r="1788" spans="1:13" x14ac:dyDescent="0.3">
      <c r="A1788" s="27" t="str">
        <v>W10D4H01</v>
      </c>
      <c r="B1788" s="27" t="str">
        <f ca="1"/>
        <v>COST</v>
      </c>
      <c r="C1788" s="27">
        <f ca="1"/>
        <v>2022</v>
      </c>
      <c r="D1788" s="27" t="str">
        <f ca="1"/>
        <v>MEuro22</v>
      </c>
      <c r="E1788" s="27">
        <f ca="1"/>
        <v>-1.4E-2</v>
      </c>
      <c r="F1788" s="27"/>
      <c r="G1788" s="27" t="str">
        <f ca="1"/>
        <v>EXPELC-DKW</v>
      </c>
      <c r="H1788" s="27" t="str">
        <f ca="1"/>
        <v>ELC_PRIS</v>
      </c>
      <c r="I1788" s="23" t="s">
        <v>21</v>
      </c>
      <c r="J1788" s="24" t="s">
        <v>22</v>
      </c>
      <c r="M1788" s="11"/>
    </row>
    <row r="1789" spans="1:13" x14ac:dyDescent="0.3">
      <c r="A1789" s="27" t="str">
        <v>W10D4H02</v>
      </c>
      <c r="B1789" s="27" t="str">
        <f ca="1"/>
        <v>COST</v>
      </c>
      <c r="C1789" s="27">
        <f ca="1"/>
        <v>2022</v>
      </c>
      <c r="D1789" s="27" t="str">
        <f ca="1"/>
        <v>MEuro22</v>
      </c>
      <c r="E1789" s="27">
        <f ca="1"/>
        <v>-1.37E-2</v>
      </c>
      <c r="F1789" s="27"/>
      <c r="G1789" s="27" t="str">
        <f ca="1"/>
        <v>EXPELC-DKW</v>
      </c>
      <c r="H1789" s="27" t="str">
        <f ca="1"/>
        <v>ELC_PRIS</v>
      </c>
      <c r="I1789" s="23" t="s">
        <v>21</v>
      </c>
      <c r="J1789" s="24" t="s">
        <v>22</v>
      </c>
      <c r="M1789" s="11"/>
    </row>
    <row r="1790" spans="1:13" x14ac:dyDescent="0.3">
      <c r="A1790" s="27" t="str">
        <v>W10D4H03</v>
      </c>
      <c r="B1790" s="27" t="str">
        <f ca="1"/>
        <v>COST</v>
      </c>
      <c r="C1790" s="27">
        <f ca="1"/>
        <v>2022</v>
      </c>
      <c r="D1790" s="27" t="str">
        <f ca="1"/>
        <v>MEuro22</v>
      </c>
      <c r="E1790" s="27">
        <f ca="1"/>
        <v>-1.3299999999999999E-2</v>
      </c>
      <c r="F1790" s="27"/>
      <c r="G1790" s="27" t="str">
        <f ca="1"/>
        <v>EXPELC-DKW</v>
      </c>
      <c r="H1790" s="27" t="str">
        <f ca="1"/>
        <v>ELC_PRIS</v>
      </c>
      <c r="I1790" s="23" t="s">
        <v>21</v>
      </c>
      <c r="J1790" s="24" t="s">
        <v>22</v>
      </c>
      <c r="M1790" s="11"/>
    </row>
    <row r="1791" spans="1:13" x14ac:dyDescent="0.3">
      <c r="A1791" s="27" t="str">
        <v>W10D4H04</v>
      </c>
      <c r="B1791" s="27" t="str">
        <f ca="1"/>
        <v>COST</v>
      </c>
      <c r="C1791" s="27">
        <f ca="1"/>
        <v>2022</v>
      </c>
      <c r="D1791" s="27" t="str">
        <f ca="1"/>
        <v>MEuro22</v>
      </c>
      <c r="E1791" s="27">
        <f ca="1"/>
        <v>-1.32E-2</v>
      </c>
      <c r="F1791" s="27"/>
      <c r="G1791" s="27" t="str">
        <f ca="1"/>
        <v>EXPELC-DKW</v>
      </c>
      <c r="H1791" s="27" t="str">
        <f ca="1"/>
        <v>ELC_PRIS</v>
      </c>
      <c r="I1791" s="23" t="s">
        <v>21</v>
      </c>
      <c r="J1791" s="24" t="s">
        <v>22</v>
      </c>
      <c r="M1791" s="11"/>
    </row>
    <row r="1792" spans="1:13" x14ac:dyDescent="0.3">
      <c r="A1792" s="27" t="str">
        <v>W10D4H05</v>
      </c>
      <c r="B1792" s="27" t="str">
        <f ca="1"/>
        <v>COST</v>
      </c>
      <c r="C1792" s="27">
        <f ca="1"/>
        <v>2022</v>
      </c>
      <c r="D1792" s="27" t="str">
        <f ca="1"/>
        <v>MEuro22</v>
      </c>
      <c r="E1792" s="27">
        <f ca="1"/>
        <v>-1.3899999999999999E-2</v>
      </c>
      <c r="F1792" s="27"/>
      <c r="G1792" s="27" t="str">
        <f ca="1"/>
        <v>EXPELC-DKW</v>
      </c>
      <c r="H1792" s="27" t="str">
        <f ca="1"/>
        <v>ELC_PRIS</v>
      </c>
      <c r="I1792" s="23" t="s">
        <v>21</v>
      </c>
      <c r="J1792" s="24" t="s">
        <v>22</v>
      </c>
      <c r="M1792" s="11"/>
    </row>
    <row r="1793" spans="1:13" x14ac:dyDescent="0.3">
      <c r="A1793" s="27" t="str">
        <v>W10D4H06</v>
      </c>
      <c r="B1793" s="27" t="str">
        <f ca="1"/>
        <v>COST</v>
      </c>
      <c r="C1793" s="27">
        <f ca="1"/>
        <v>2022</v>
      </c>
      <c r="D1793" s="27" t="str">
        <f ca="1"/>
        <v>MEuro22</v>
      </c>
      <c r="E1793" s="27">
        <f ca="1"/>
        <v>-1.6500000000000001E-2</v>
      </c>
      <c r="F1793" s="27"/>
      <c r="G1793" s="27" t="str">
        <f ca="1"/>
        <v>EXPELC-DKW</v>
      </c>
      <c r="H1793" s="27" t="str">
        <f ca="1"/>
        <v>ELC_PRIS</v>
      </c>
      <c r="I1793" s="23" t="s">
        <v>21</v>
      </c>
      <c r="J1793" s="24" t="s">
        <v>22</v>
      </c>
      <c r="M1793" s="11"/>
    </row>
    <row r="1794" spans="1:13" x14ac:dyDescent="0.3">
      <c r="A1794" s="27" t="str">
        <v>W10D4H07</v>
      </c>
      <c r="B1794" s="27" t="str">
        <f ca="1"/>
        <v>COST</v>
      </c>
      <c r="C1794" s="27">
        <f ca="1"/>
        <v>2022</v>
      </c>
      <c r="D1794" s="27" t="str">
        <f ca="1"/>
        <v>MEuro22</v>
      </c>
      <c r="E1794" s="27">
        <f ca="1"/>
        <v>-1.7600000000000001E-2</v>
      </c>
      <c r="F1794" s="27"/>
      <c r="G1794" s="27" t="str">
        <f ca="1"/>
        <v>EXPELC-DKW</v>
      </c>
      <c r="H1794" s="27" t="str">
        <f ca="1"/>
        <v>ELC_PRIS</v>
      </c>
      <c r="I1794" s="23" t="s">
        <v>21</v>
      </c>
      <c r="J1794" s="24" t="s">
        <v>22</v>
      </c>
      <c r="M1794" s="11"/>
    </row>
    <row r="1795" spans="1:13" x14ac:dyDescent="0.3">
      <c r="A1795" s="27" t="str">
        <v>W10D4H08</v>
      </c>
      <c r="B1795" s="27" t="str">
        <f ca="1"/>
        <v>COST</v>
      </c>
      <c r="C1795" s="27">
        <f ca="1"/>
        <v>2022</v>
      </c>
      <c r="D1795" s="27" t="str">
        <f ca="1"/>
        <v>MEuro22</v>
      </c>
      <c r="E1795" s="27">
        <f ca="1"/>
        <v>-1.7399999999999999E-2</v>
      </c>
      <c r="F1795" s="27"/>
      <c r="G1795" s="27" t="str">
        <f ca="1"/>
        <v>EXPELC-DKW</v>
      </c>
      <c r="H1795" s="27" t="str">
        <f ca="1"/>
        <v>ELC_PRIS</v>
      </c>
      <c r="I1795" s="23" t="s">
        <v>21</v>
      </c>
      <c r="J1795" s="24" t="s">
        <v>22</v>
      </c>
      <c r="M1795" s="11"/>
    </row>
    <row r="1796" spans="1:13" x14ac:dyDescent="0.3">
      <c r="A1796" s="27" t="str">
        <v>W10D4H09</v>
      </c>
      <c r="B1796" s="27" t="str">
        <f ca="1"/>
        <v>COST</v>
      </c>
      <c r="C1796" s="27">
        <f ca="1"/>
        <v>2022</v>
      </c>
      <c r="D1796" s="27" t="str">
        <f ca="1"/>
        <v>MEuro22</v>
      </c>
      <c r="E1796" s="27">
        <f ca="1"/>
        <v>-1.6400000000000001E-2</v>
      </c>
      <c r="F1796" s="27"/>
      <c r="G1796" s="27" t="str">
        <f ca="1"/>
        <v>EXPELC-DKW</v>
      </c>
      <c r="H1796" s="27" t="str">
        <f ca="1"/>
        <v>ELC_PRIS</v>
      </c>
      <c r="I1796" s="23" t="s">
        <v>21</v>
      </c>
      <c r="J1796" s="24" t="s">
        <v>22</v>
      </c>
      <c r="M1796" s="11"/>
    </row>
    <row r="1797" spans="1:13" x14ac:dyDescent="0.3">
      <c r="A1797" s="27" t="str">
        <v>W10D4H10</v>
      </c>
      <c r="B1797" s="27" t="str">
        <f ca="1"/>
        <v>COST</v>
      </c>
      <c r="C1797" s="27">
        <f ca="1"/>
        <v>2022</v>
      </c>
      <c r="D1797" s="27" t="str">
        <f ca="1"/>
        <v>MEuro22</v>
      </c>
      <c r="E1797" s="27">
        <f ca="1"/>
        <v>-1.54E-2</v>
      </c>
      <c r="F1797" s="27"/>
      <c r="G1797" s="27" t="str">
        <f ca="1"/>
        <v>EXPELC-DKW</v>
      </c>
      <c r="H1797" s="27" t="str">
        <f ca="1"/>
        <v>ELC_PRIS</v>
      </c>
      <c r="I1797" s="23" t="s">
        <v>21</v>
      </c>
      <c r="J1797" s="24" t="s">
        <v>22</v>
      </c>
      <c r="M1797" s="11"/>
    </row>
    <row r="1798" spans="1:13" x14ac:dyDescent="0.3">
      <c r="A1798" s="27" t="str">
        <v>W10D4H11</v>
      </c>
      <c r="B1798" s="27" t="str">
        <f ca="1"/>
        <v>COST</v>
      </c>
      <c r="C1798" s="27">
        <f ca="1"/>
        <v>2022</v>
      </c>
      <c r="D1798" s="27" t="str">
        <f ca="1"/>
        <v>MEuro22</v>
      </c>
      <c r="E1798" s="27">
        <f ca="1"/>
        <v>-1.44E-2</v>
      </c>
      <c r="F1798" s="27"/>
      <c r="G1798" s="27" t="str">
        <f ca="1"/>
        <v>EXPELC-DKW</v>
      </c>
      <c r="H1798" s="27" t="str">
        <f ca="1"/>
        <v>ELC_PRIS</v>
      </c>
      <c r="I1798" s="23" t="s">
        <v>21</v>
      </c>
      <c r="J1798" s="24" t="s">
        <v>22</v>
      </c>
      <c r="M1798" s="11"/>
    </row>
    <row r="1799" spans="1:13" x14ac:dyDescent="0.3">
      <c r="A1799" s="27" t="str">
        <v>W10D4H12</v>
      </c>
      <c r="B1799" s="27" t="str">
        <f ca="1"/>
        <v>COST</v>
      </c>
      <c r="C1799" s="27">
        <f ca="1"/>
        <v>2022</v>
      </c>
      <c r="D1799" s="27" t="str">
        <f ca="1"/>
        <v>MEuro22</v>
      </c>
      <c r="E1799" s="27">
        <f ca="1"/>
        <v>-1.11E-2</v>
      </c>
      <c r="F1799" s="27"/>
      <c r="G1799" s="27" t="str">
        <f ca="1"/>
        <v>EXPELC-DKW</v>
      </c>
      <c r="H1799" s="27" t="str">
        <f ca="1"/>
        <v>ELC_PRIS</v>
      </c>
      <c r="I1799" s="23" t="s">
        <v>21</v>
      </c>
      <c r="J1799" s="24" t="s">
        <v>22</v>
      </c>
      <c r="M1799" s="11"/>
    </row>
    <row r="1800" spans="1:13" x14ac:dyDescent="0.3">
      <c r="A1800" s="27" t="str">
        <v>W10D4H13</v>
      </c>
      <c r="B1800" s="27" t="str">
        <f ca="1"/>
        <v>COST</v>
      </c>
      <c r="C1800" s="27">
        <f ca="1"/>
        <v>2022</v>
      </c>
      <c r="D1800" s="27" t="str">
        <f ca="1"/>
        <v>MEuro22</v>
      </c>
      <c r="E1800" s="27">
        <f ca="1"/>
        <v>-1.0999999999999999E-2</v>
      </c>
      <c r="F1800" s="27"/>
      <c r="G1800" s="27" t="str">
        <f ca="1"/>
        <v>EXPELC-DKW</v>
      </c>
      <c r="H1800" s="27" t="str">
        <f ca="1"/>
        <v>ELC_PRIS</v>
      </c>
      <c r="I1800" s="23" t="s">
        <v>21</v>
      </c>
      <c r="J1800" s="24" t="s">
        <v>22</v>
      </c>
      <c r="M1800" s="11"/>
    </row>
    <row r="1801" spans="1:13" x14ac:dyDescent="0.3">
      <c r="A1801" s="27" t="str">
        <v>W10D4H14</v>
      </c>
      <c r="B1801" s="27" t="str">
        <f ca="1"/>
        <v>COST</v>
      </c>
      <c r="C1801" s="27">
        <f ca="1"/>
        <v>2022</v>
      </c>
      <c r="D1801" s="27" t="str">
        <f ca="1"/>
        <v>MEuro22</v>
      </c>
      <c r="E1801" s="27">
        <f ca="1"/>
        <v>-1.09E-2</v>
      </c>
      <c r="F1801" s="27"/>
      <c r="G1801" s="27" t="str">
        <f ca="1"/>
        <v>EXPELC-DKW</v>
      </c>
      <c r="H1801" s="27" t="str">
        <f ca="1"/>
        <v>ELC_PRIS</v>
      </c>
      <c r="I1801" s="23" t="s">
        <v>21</v>
      </c>
      <c r="J1801" s="24" t="s">
        <v>22</v>
      </c>
      <c r="M1801" s="11"/>
    </row>
    <row r="1802" spans="1:13" x14ac:dyDescent="0.3">
      <c r="A1802" s="27" t="str">
        <v>W10D4H15</v>
      </c>
      <c r="B1802" s="27" t="str">
        <f ca="1"/>
        <v>COST</v>
      </c>
      <c r="C1802" s="27">
        <f ca="1"/>
        <v>2022</v>
      </c>
      <c r="D1802" s="27" t="str">
        <f ca="1"/>
        <v>MEuro22</v>
      </c>
      <c r="E1802" s="27">
        <f ca="1"/>
        <v>-1.09E-2</v>
      </c>
      <c r="F1802" s="27"/>
      <c r="G1802" s="27" t="str">
        <f ca="1"/>
        <v>EXPELC-DKW</v>
      </c>
      <c r="H1802" s="27" t="str">
        <f ca="1"/>
        <v>ELC_PRIS</v>
      </c>
      <c r="I1802" s="23" t="s">
        <v>21</v>
      </c>
      <c r="J1802" s="24" t="s">
        <v>22</v>
      </c>
      <c r="M1802" s="11"/>
    </row>
    <row r="1803" spans="1:13" x14ac:dyDescent="0.3">
      <c r="A1803" s="27" t="str">
        <v>W10D4H16</v>
      </c>
      <c r="B1803" s="27" t="str">
        <f ca="1"/>
        <v>COST</v>
      </c>
      <c r="C1803" s="27">
        <f ca="1"/>
        <v>2022</v>
      </c>
      <c r="D1803" s="27" t="str">
        <f ca="1"/>
        <v>MEuro22</v>
      </c>
      <c r="E1803" s="27">
        <f ca="1"/>
        <v>-1.09E-2</v>
      </c>
      <c r="F1803" s="27"/>
      <c r="G1803" s="27" t="str">
        <f ca="1"/>
        <v>EXPELC-DKW</v>
      </c>
      <c r="H1803" s="27" t="str">
        <f ca="1"/>
        <v>ELC_PRIS</v>
      </c>
      <c r="I1803" s="23" t="s">
        <v>21</v>
      </c>
      <c r="J1803" s="24" t="s">
        <v>22</v>
      </c>
      <c r="M1803" s="11"/>
    </row>
    <row r="1804" spans="1:13" x14ac:dyDescent="0.3">
      <c r="A1804" s="27" t="str">
        <v>W10D4H17</v>
      </c>
      <c r="B1804" s="27" t="str">
        <f ca="1"/>
        <v>COST</v>
      </c>
      <c r="C1804" s="27">
        <f ca="1"/>
        <v>2022</v>
      </c>
      <c r="D1804" s="27" t="str">
        <f ca="1"/>
        <v>MEuro22</v>
      </c>
      <c r="E1804" s="27">
        <f ca="1"/>
        <v>-1.1299999999999999E-2</v>
      </c>
      <c r="F1804" s="27"/>
      <c r="G1804" s="27" t="str">
        <f ca="1"/>
        <v>EXPELC-DKW</v>
      </c>
      <c r="H1804" s="27" t="str">
        <f ca="1"/>
        <v>ELC_PRIS</v>
      </c>
      <c r="I1804" s="23" t="s">
        <v>21</v>
      </c>
      <c r="J1804" s="24" t="s">
        <v>22</v>
      </c>
      <c r="M1804" s="11"/>
    </row>
    <row r="1805" spans="1:13" x14ac:dyDescent="0.3">
      <c r="A1805" s="27" t="str">
        <v>W10D4H18</v>
      </c>
      <c r="B1805" s="27" t="str">
        <f ca="1"/>
        <v>COST</v>
      </c>
      <c r="C1805" s="27">
        <f ca="1"/>
        <v>2022</v>
      </c>
      <c r="D1805" s="27" t="str">
        <f ca="1"/>
        <v>MEuro22</v>
      </c>
      <c r="E1805" s="27">
        <f ca="1"/>
        <v>-1.2999999999999999E-2</v>
      </c>
      <c r="F1805" s="27"/>
      <c r="G1805" s="27" t="str">
        <f ca="1"/>
        <v>EXPELC-DKW</v>
      </c>
      <c r="H1805" s="27" t="str">
        <f ca="1"/>
        <v>ELC_PRIS</v>
      </c>
      <c r="I1805" s="23" t="s">
        <v>21</v>
      </c>
      <c r="J1805" s="24" t="s">
        <v>22</v>
      </c>
      <c r="M1805" s="11"/>
    </row>
    <row r="1806" spans="1:13" x14ac:dyDescent="0.3">
      <c r="A1806" s="27" t="str">
        <v>W10D4H19</v>
      </c>
      <c r="B1806" s="27" t="str">
        <f ca="1"/>
        <v>COST</v>
      </c>
      <c r="C1806" s="27">
        <f ca="1"/>
        <v>2022</v>
      </c>
      <c r="D1806" s="27" t="str">
        <f ca="1"/>
        <v>MEuro22</v>
      </c>
      <c r="E1806" s="27">
        <f ca="1"/>
        <v>-1.23E-2</v>
      </c>
      <c r="F1806" s="27"/>
      <c r="G1806" s="27" t="str">
        <f ca="1"/>
        <v>EXPELC-DKW</v>
      </c>
      <c r="H1806" s="27" t="str">
        <f ca="1"/>
        <v>ELC_PRIS</v>
      </c>
      <c r="I1806" s="23" t="s">
        <v>21</v>
      </c>
      <c r="J1806" s="24" t="s">
        <v>22</v>
      </c>
      <c r="M1806" s="11"/>
    </row>
    <row r="1807" spans="1:13" x14ac:dyDescent="0.3">
      <c r="A1807" s="27" t="str">
        <v>W10D4H20</v>
      </c>
      <c r="B1807" s="27" t="str">
        <f ca="1"/>
        <v>COST</v>
      </c>
      <c r="C1807" s="27">
        <f ca="1"/>
        <v>2022</v>
      </c>
      <c r="D1807" s="27" t="str">
        <f ca="1"/>
        <v>MEuro22</v>
      </c>
      <c r="E1807" s="27">
        <f ca="1"/>
        <v>-1.0999999999999999E-2</v>
      </c>
      <c r="F1807" s="27"/>
      <c r="G1807" s="27" t="str">
        <f ca="1"/>
        <v>EXPELC-DKW</v>
      </c>
      <c r="H1807" s="27" t="str">
        <f ca="1"/>
        <v>ELC_PRIS</v>
      </c>
      <c r="I1807" s="23" t="s">
        <v>21</v>
      </c>
      <c r="J1807" s="24" t="s">
        <v>22</v>
      </c>
      <c r="M1807" s="11"/>
    </row>
    <row r="1808" spans="1:13" x14ac:dyDescent="0.3">
      <c r="A1808" s="27" t="str">
        <v>W10D4H21</v>
      </c>
      <c r="B1808" s="27" t="str">
        <f ca="1"/>
        <v>COST</v>
      </c>
      <c r="C1808" s="27">
        <f ca="1"/>
        <v>2022</v>
      </c>
      <c r="D1808" s="27" t="str">
        <f ca="1"/>
        <v>MEuro22</v>
      </c>
      <c r="E1808" s="27">
        <f ca="1"/>
        <v>-8.9999999999999993E-3</v>
      </c>
      <c r="F1808" s="27"/>
      <c r="G1808" s="27" t="str">
        <f ca="1"/>
        <v>EXPELC-DKW</v>
      </c>
      <c r="H1808" s="27" t="str">
        <f ca="1"/>
        <v>ELC_PRIS</v>
      </c>
      <c r="I1808" s="23" t="s">
        <v>21</v>
      </c>
      <c r="J1808" s="24" t="s">
        <v>22</v>
      </c>
      <c r="M1808" s="11"/>
    </row>
    <row r="1809" spans="1:13" x14ac:dyDescent="0.3">
      <c r="A1809" s="27" t="str">
        <v>W10D4H22</v>
      </c>
      <c r="B1809" s="27" t="str">
        <f ca="1"/>
        <v>COST</v>
      </c>
      <c r="C1809" s="27">
        <f ca="1"/>
        <v>2022</v>
      </c>
      <c r="D1809" s="27" t="str">
        <f ca="1"/>
        <v>MEuro22</v>
      </c>
      <c r="E1809" s="27">
        <f ca="1"/>
        <v>-8.5000000000000006E-3</v>
      </c>
      <c r="F1809" s="27"/>
      <c r="G1809" s="27" t="str">
        <f ca="1"/>
        <v>EXPELC-DKW</v>
      </c>
      <c r="H1809" s="27" t="str">
        <f ca="1"/>
        <v>ELC_PRIS</v>
      </c>
      <c r="I1809" s="23" t="s">
        <v>21</v>
      </c>
      <c r="J1809" s="24" t="s">
        <v>22</v>
      </c>
      <c r="M1809" s="11"/>
    </row>
    <row r="1810" spans="1:13" x14ac:dyDescent="0.3">
      <c r="A1810" s="27" t="str">
        <v>W10D4H23</v>
      </c>
      <c r="B1810" s="27" t="str">
        <f ca="1"/>
        <v>COST</v>
      </c>
      <c r="C1810" s="27">
        <f ca="1"/>
        <v>2022</v>
      </c>
      <c r="D1810" s="27" t="str">
        <f ca="1"/>
        <v>MEuro22</v>
      </c>
      <c r="E1810" s="27">
        <f ca="1"/>
        <v>-7.1000000000000004E-3</v>
      </c>
      <c r="F1810" s="27"/>
      <c r="G1810" s="27" t="str">
        <f ca="1"/>
        <v>EXPELC-DKW</v>
      </c>
      <c r="H1810" s="27" t="str">
        <f ca="1"/>
        <v>ELC_PRIS</v>
      </c>
      <c r="I1810" s="23" t="s">
        <v>21</v>
      </c>
      <c r="J1810" s="24" t="s">
        <v>22</v>
      </c>
      <c r="M1810" s="11"/>
    </row>
    <row r="1811" spans="1:13" x14ac:dyDescent="0.3">
      <c r="A1811" s="27" t="str">
        <v>W10D5H00</v>
      </c>
      <c r="B1811" s="27" t="str">
        <f ca="1"/>
        <v>COST</v>
      </c>
      <c r="C1811" s="27">
        <f ca="1"/>
        <v>2022</v>
      </c>
      <c r="D1811" s="27" t="str">
        <f ca="1"/>
        <v>MEuro22</v>
      </c>
      <c r="E1811" s="27">
        <f ca="1"/>
        <v>-8.6999999999999994E-3</v>
      </c>
      <c r="F1811" s="27"/>
      <c r="G1811" s="27" t="str">
        <f ca="1"/>
        <v>EXPELC-DKW</v>
      </c>
      <c r="H1811" s="27" t="str">
        <f ca="1"/>
        <v>ELC_PRIS</v>
      </c>
      <c r="I1811" s="23" t="s">
        <v>21</v>
      </c>
      <c r="J1811" s="24" t="s">
        <v>22</v>
      </c>
      <c r="M1811" s="11"/>
    </row>
    <row r="1812" spans="1:13" x14ac:dyDescent="0.3">
      <c r="A1812" s="27" t="str">
        <v>W10D5H01</v>
      </c>
      <c r="B1812" s="27" t="str">
        <f ca="1"/>
        <v>COST</v>
      </c>
      <c r="C1812" s="27">
        <f ca="1"/>
        <v>2022</v>
      </c>
      <c r="D1812" s="27" t="str">
        <f ca="1"/>
        <v>MEuro22</v>
      </c>
      <c r="E1812" s="27">
        <f ca="1"/>
        <v>-7.1000000000000004E-3</v>
      </c>
      <c r="F1812" s="27"/>
      <c r="G1812" s="27" t="str">
        <f ca="1"/>
        <v>EXPELC-DKW</v>
      </c>
      <c r="H1812" s="27" t="str">
        <f ca="1"/>
        <v>ELC_PRIS</v>
      </c>
      <c r="I1812" s="23" t="s">
        <v>21</v>
      </c>
      <c r="J1812" s="24" t="s">
        <v>22</v>
      </c>
      <c r="M1812" s="11"/>
    </row>
    <row r="1813" spans="1:13" x14ac:dyDescent="0.3">
      <c r="A1813" s="27" t="str">
        <v>W10D5H02</v>
      </c>
      <c r="B1813" s="27" t="str">
        <f ca="1"/>
        <v>COST</v>
      </c>
      <c r="C1813" s="27">
        <f ca="1"/>
        <v>2022</v>
      </c>
      <c r="D1813" s="27" t="str">
        <f ca="1"/>
        <v>MEuro22</v>
      </c>
      <c r="E1813" s="27">
        <f ca="1"/>
        <v>-6.6E-3</v>
      </c>
      <c r="F1813" s="27"/>
      <c r="G1813" s="27" t="str">
        <f ca="1"/>
        <v>EXPELC-DKW</v>
      </c>
      <c r="H1813" s="27" t="str">
        <f ca="1"/>
        <v>ELC_PRIS</v>
      </c>
      <c r="I1813" s="23" t="s">
        <v>21</v>
      </c>
      <c r="J1813" s="24" t="s">
        <v>22</v>
      </c>
      <c r="M1813" s="11"/>
    </row>
    <row r="1814" spans="1:13" x14ac:dyDescent="0.3">
      <c r="A1814" s="27" t="str">
        <v>W10D5H03</v>
      </c>
      <c r="B1814" s="27" t="str">
        <f ca="1"/>
        <v>COST</v>
      </c>
      <c r="C1814" s="27">
        <f ca="1"/>
        <v>2022</v>
      </c>
      <c r="D1814" s="27" t="str">
        <f ca="1"/>
        <v>MEuro22</v>
      </c>
      <c r="E1814" s="27">
        <f ca="1"/>
        <v>-7.0000000000000001E-3</v>
      </c>
      <c r="F1814" s="27"/>
      <c r="G1814" s="27" t="str">
        <f ca="1"/>
        <v>EXPELC-DKW</v>
      </c>
      <c r="H1814" s="27" t="str">
        <f ca="1"/>
        <v>ELC_PRIS</v>
      </c>
      <c r="I1814" s="23" t="s">
        <v>21</v>
      </c>
      <c r="J1814" s="24" t="s">
        <v>22</v>
      </c>
      <c r="M1814" s="11"/>
    </row>
    <row r="1815" spans="1:13" x14ac:dyDescent="0.3">
      <c r="A1815" s="27" t="str">
        <v>W10D5H04</v>
      </c>
      <c r="B1815" s="27" t="str">
        <f ca="1"/>
        <v>COST</v>
      </c>
      <c r="C1815" s="27">
        <f ca="1"/>
        <v>2022</v>
      </c>
      <c r="D1815" s="27" t="str">
        <f ca="1"/>
        <v>MEuro22</v>
      </c>
      <c r="E1815" s="27">
        <f ca="1"/>
        <v>-5.5999999999999999E-3</v>
      </c>
      <c r="F1815" s="27"/>
      <c r="G1815" s="27" t="str">
        <f ca="1"/>
        <v>EXPELC-DKW</v>
      </c>
      <c r="H1815" s="27" t="str">
        <f ca="1"/>
        <v>ELC_PRIS</v>
      </c>
      <c r="I1815" s="23" t="s">
        <v>21</v>
      </c>
      <c r="J1815" s="24" t="s">
        <v>22</v>
      </c>
      <c r="M1815" s="11"/>
    </row>
    <row r="1816" spans="1:13" x14ac:dyDescent="0.3">
      <c r="A1816" s="27" t="str">
        <v>W10D5H05</v>
      </c>
      <c r="B1816" s="27" t="str">
        <f ca="1"/>
        <v>COST</v>
      </c>
      <c r="C1816" s="27">
        <f ca="1"/>
        <v>2022</v>
      </c>
      <c r="D1816" s="27" t="str">
        <f ca="1"/>
        <v>MEuro22</v>
      </c>
      <c r="E1816" s="27">
        <f ca="1"/>
        <v>-6.6E-3</v>
      </c>
      <c r="F1816" s="27"/>
      <c r="G1816" s="27" t="str">
        <f ca="1"/>
        <v>EXPELC-DKW</v>
      </c>
      <c r="H1816" s="27" t="str">
        <f ca="1"/>
        <v>ELC_PRIS</v>
      </c>
      <c r="I1816" s="23" t="s">
        <v>21</v>
      </c>
      <c r="J1816" s="24" t="s">
        <v>22</v>
      </c>
      <c r="M1816" s="11"/>
    </row>
    <row r="1817" spans="1:13" x14ac:dyDescent="0.3">
      <c r="A1817" s="27" t="str">
        <v>W10D5H06</v>
      </c>
      <c r="B1817" s="27" t="str">
        <f ca="1"/>
        <v>COST</v>
      </c>
      <c r="C1817" s="27">
        <f ca="1"/>
        <v>2022</v>
      </c>
      <c r="D1817" s="27" t="str">
        <f ca="1"/>
        <v>MEuro22</v>
      </c>
      <c r="E1817" s="27">
        <f ca="1"/>
        <v>-8.0999999999999996E-3</v>
      </c>
      <c r="F1817" s="27"/>
      <c r="G1817" s="27" t="str">
        <f ca="1"/>
        <v>EXPELC-DKW</v>
      </c>
      <c r="H1817" s="27" t="str">
        <f ca="1"/>
        <v>ELC_PRIS</v>
      </c>
      <c r="I1817" s="23" t="s">
        <v>21</v>
      </c>
      <c r="J1817" s="24" t="s">
        <v>22</v>
      </c>
      <c r="M1817" s="11"/>
    </row>
    <row r="1818" spans="1:13" x14ac:dyDescent="0.3">
      <c r="A1818" s="27" t="str">
        <v>W10D5H07</v>
      </c>
      <c r="B1818" s="27" t="str">
        <f ca="1"/>
        <v>COST</v>
      </c>
      <c r="C1818" s="27">
        <f ca="1"/>
        <v>2022</v>
      </c>
      <c r="D1818" s="27" t="str">
        <f ca="1"/>
        <v>MEuro22</v>
      </c>
      <c r="E1818" s="27">
        <f ca="1"/>
        <v>-9.9000000000000008E-3</v>
      </c>
      <c r="F1818" s="27"/>
      <c r="G1818" s="27" t="str">
        <f ca="1"/>
        <v>EXPELC-DKW</v>
      </c>
      <c r="H1818" s="27" t="str">
        <f ca="1"/>
        <v>ELC_PRIS</v>
      </c>
      <c r="I1818" s="23" t="s">
        <v>21</v>
      </c>
      <c r="J1818" s="24" t="s">
        <v>22</v>
      </c>
      <c r="M1818" s="11"/>
    </row>
    <row r="1819" spans="1:13" x14ac:dyDescent="0.3">
      <c r="A1819" s="27" t="str">
        <v>W10D5H08</v>
      </c>
      <c r="B1819" s="27" t="str">
        <f ca="1"/>
        <v>COST</v>
      </c>
      <c r="C1819" s="27">
        <f ca="1"/>
        <v>2022</v>
      </c>
      <c r="D1819" s="27" t="str">
        <f ca="1"/>
        <v>MEuro22</v>
      </c>
      <c r="E1819" s="27">
        <f ca="1"/>
        <v>-9.9000000000000008E-3</v>
      </c>
      <c r="F1819" s="27"/>
      <c r="G1819" s="27" t="str">
        <f ca="1"/>
        <v>EXPELC-DKW</v>
      </c>
      <c r="H1819" s="27" t="str">
        <f ca="1"/>
        <v>ELC_PRIS</v>
      </c>
      <c r="I1819" s="23" t="s">
        <v>21</v>
      </c>
      <c r="J1819" s="24" t="s">
        <v>22</v>
      </c>
      <c r="M1819" s="11"/>
    </row>
    <row r="1820" spans="1:13" x14ac:dyDescent="0.3">
      <c r="A1820" s="27" t="str">
        <v>W10D5H09</v>
      </c>
      <c r="B1820" s="27" t="str">
        <f ca="1"/>
        <v>COST</v>
      </c>
      <c r="C1820" s="27">
        <f ca="1"/>
        <v>2022</v>
      </c>
      <c r="D1820" s="27" t="str">
        <f ca="1"/>
        <v>MEuro22</v>
      </c>
      <c r="E1820" s="27">
        <f ca="1"/>
        <v>-8.0999999999999996E-3</v>
      </c>
      <c r="F1820" s="27"/>
      <c r="G1820" s="27" t="str">
        <f ca="1"/>
        <v>EXPELC-DKW</v>
      </c>
      <c r="H1820" s="27" t="str">
        <f ca="1"/>
        <v>ELC_PRIS</v>
      </c>
      <c r="I1820" s="23" t="s">
        <v>21</v>
      </c>
      <c r="J1820" s="24" t="s">
        <v>22</v>
      </c>
      <c r="M1820" s="11"/>
    </row>
    <row r="1821" spans="1:13" x14ac:dyDescent="0.3">
      <c r="A1821" s="27" t="str">
        <v>W10D5H10</v>
      </c>
      <c r="B1821" s="27" t="str">
        <f ca="1"/>
        <v>COST</v>
      </c>
      <c r="C1821" s="27">
        <f ca="1"/>
        <v>2022</v>
      </c>
      <c r="D1821" s="27" t="str">
        <f ca="1"/>
        <v>MEuro22</v>
      </c>
      <c r="E1821" s="27">
        <f ca="1"/>
        <v>-8.0999999999999996E-3</v>
      </c>
      <c r="F1821" s="27"/>
      <c r="G1821" s="27" t="str">
        <f ca="1"/>
        <v>EXPELC-DKW</v>
      </c>
      <c r="H1821" s="27" t="str">
        <f ca="1"/>
        <v>ELC_PRIS</v>
      </c>
      <c r="I1821" s="23" t="s">
        <v>21</v>
      </c>
      <c r="J1821" s="24" t="s">
        <v>22</v>
      </c>
      <c r="M1821" s="11"/>
    </row>
    <row r="1822" spans="1:13" x14ac:dyDescent="0.3">
      <c r="A1822" s="27" t="str">
        <v>W10D5H11</v>
      </c>
      <c r="B1822" s="27" t="str">
        <f ca="1"/>
        <v>COST</v>
      </c>
      <c r="C1822" s="27">
        <f ca="1"/>
        <v>2022</v>
      </c>
      <c r="D1822" s="27" t="str">
        <f ca="1"/>
        <v>MEuro22</v>
      </c>
      <c r="E1822" s="27">
        <f ca="1"/>
        <v>-8.0999999999999996E-3</v>
      </c>
      <c r="F1822" s="27"/>
      <c r="G1822" s="27" t="str">
        <f ca="1"/>
        <v>EXPELC-DKW</v>
      </c>
      <c r="H1822" s="27" t="str">
        <f ca="1"/>
        <v>ELC_PRIS</v>
      </c>
      <c r="I1822" s="23" t="s">
        <v>21</v>
      </c>
      <c r="J1822" s="24" t="s">
        <v>22</v>
      </c>
      <c r="M1822" s="11"/>
    </row>
    <row r="1823" spans="1:13" x14ac:dyDescent="0.3">
      <c r="A1823" s="27" t="str">
        <v>W10D5H12</v>
      </c>
      <c r="B1823" s="27" t="str">
        <f ca="1"/>
        <v>COST</v>
      </c>
      <c r="C1823" s="27">
        <f ca="1"/>
        <v>2022</v>
      </c>
      <c r="D1823" s="27" t="str">
        <f ca="1"/>
        <v>MEuro22</v>
      </c>
      <c r="E1823" s="27">
        <f ca="1"/>
        <v>-9.2999999999999992E-3</v>
      </c>
      <c r="F1823" s="27"/>
      <c r="G1823" s="27" t="str">
        <f ca="1"/>
        <v>EXPELC-DKW</v>
      </c>
      <c r="H1823" s="27" t="str">
        <f ca="1"/>
        <v>ELC_PRIS</v>
      </c>
      <c r="I1823" s="23" t="s">
        <v>21</v>
      </c>
      <c r="J1823" s="24" t="s">
        <v>22</v>
      </c>
      <c r="M1823" s="11"/>
    </row>
    <row r="1824" spans="1:13" x14ac:dyDescent="0.3">
      <c r="A1824" s="27" t="str">
        <v>W10D5H13</v>
      </c>
      <c r="B1824" s="27" t="str">
        <f ca="1"/>
        <v>COST</v>
      </c>
      <c r="C1824" s="27">
        <f ca="1"/>
        <v>2022</v>
      </c>
      <c r="D1824" s="27" t="str">
        <f ca="1"/>
        <v>MEuro22</v>
      </c>
      <c r="E1824" s="27">
        <f ca="1"/>
        <v>-9.4000000000000004E-3</v>
      </c>
      <c r="F1824" s="27"/>
      <c r="G1824" s="27" t="str">
        <f ca="1"/>
        <v>EXPELC-DKW</v>
      </c>
      <c r="H1824" s="27" t="str">
        <f ca="1"/>
        <v>ELC_PRIS</v>
      </c>
      <c r="I1824" s="23" t="s">
        <v>21</v>
      </c>
      <c r="J1824" s="24" t="s">
        <v>22</v>
      </c>
      <c r="M1824" s="11"/>
    </row>
    <row r="1825" spans="1:13" x14ac:dyDescent="0.3">
      <c r="A1825" s="27" t="str">
        <v>W10D5H14</v>
      </c>
      <c r="B1825" s="27" t="str">
        <f ca="1"/>
        <v>COST</v>
      </c>
      <c r="C1825" s="27">
        <f ca="1"/>
        <v>2022</v>
      </c>
      <c r="D1825" s="27" t="str">
        <f ca="1"/>
        <v>MEuro22</v>
      </c>
      <c r="E1825" s="27">
        <f ca="1"/>
        <v>-7.4000000000000003E-3</v>
      </c>
      <c r="F1825" s="27"/>
      <c r="G1825" s="27" t="str">
        <f ca="1"/>
        <v>EXPELC-DKW</v>
      </c>
      <c r="H1825" s="27" t="str">
        <f ca="1"/>
        <v>ELC_PRIS</v>
      </c>
      <c r="I1825" s="23" t="s">
        <v>21</v>
      </c>
      <c r="J1825" s="24" t="s">
        <v>22</v>
      </c>
      <c r="M1825" s="11"/>
    </row>
    <row r="1826" spans="1:13" x14ac:dyDescent="0.3">
      <c r="A1826" s="27" t="str">
        <v>W10D5H15</v>
      </c>
      <c r="B1826" s="27" t="str">
        <f ca="1"/>
        <v>COST</v>
      </c>
      <c r="C1826" s="27">
        <f ca="1"/>
        <v>2022</v>
      </c>
      <c r="D1826" s="27" t="str">
        <f ca="1"/>
        <v>MEuro22</v>
      </c>
      <c r="E1826" s="27">
        <f ca="1"/>
        <v>-8.0999999999999996E-3</v>
      </c>
      <c r="F1826" s="27"/>
      <c r="G1826" s="27" t="str">
        <f ca="1"/>
        <v>EXPELC-DKW</v>
      </c>
      <c r="H1826" s="27" t="str">
        <f ca="1"/>
        <v>ELC_PRIS</v>
      </c>
      <c r="I1826" s="23" t="s">
        <v>21</v>
      </c>
      <c r="J1826" s="24" t="s">
        <v>22</v>
      </c>
      <c r="M1826" s="11"/>
    </row>
    <row r="1827" spans="1:13" x14ac:dyDescent="0.3">
      <c r="A1827" s="27" t="str">
        <v>W10D5H16</v>
      </c>
      <c r="B1827" s="27" t="str">
        <f ca="1"/>
        <v>COST</v>
      </c>
      <c r="C1827" s="27">
        <f ca="1"/>
        <v>2022</v>
      </c>
      <c r="D1827" s="27" t="str">
        <f ca="1"/>
        <v>MEuro22</v>
      </c>
      <c r="E1827" s="27">
        <f ca="1"/>
        <v>-8.0999999999999996E-3</v>
      </c>
      <c r="F1827" s="27"/>
      <c r="G1827" s="27" t="str">
        <f ca="1"/>
        <v>EXPELC-DKW</v>
      </c>
      <c r="H1827" s="27" t="str">
        <f ca="1"/>
        <v>ELC_PRIS</v>
      </c>
      <c r="I1827" s="23" t="s">
        <v>21</v>
      </c>
      <c r="J1827" s="24" t="s">
        <v>22</v>
      </c>
      <c r="M1827" s="11"/>
    </row>
    <row r="1828" spans="1:13" x14ac:dyDescent="0.3">
      <c r="A1828" s="27" t="str">
        <v>W10D5H17</v>
      </c>
      <c r="B1828" s="27" t="str">
        <f ca="1"/>
        <v>COST</v>
      </c>
      <c r="C1828" s="27">
        <f ca="1"/>
        <v>2022</v>
      </c>
      <c r="D1828" s="27" t="str">
        <f ca="1"/>
        <v>MEuro22</v>
      </c>
      <c r="E1828" s="27">
        <f ca="1"/>
        <v>-1.11E-2</v>
      </c>
      <c r="F1828" s="27"/>
      <c r="G1828" s="27" t="str">
        <f ca="1"/>
        <v>EXPELC-DKW</v>
      </c>
      <c r="H1828" s="27" t="str">
        <f ca="1"/>
        <v>ELC_PRIS</v>
      </c>
      <c r="I1828" s="23" t="s">
        <v>21</v>
      </c>
      <c r="J1828" s="24" t="s">
        <v>22</v>
      </c>
      <c r="M1828" s="11"/>
    </row>
    <row r="1829" spans="1:13" x14ac:dyDescent="0.3">
      <c r="A1829" s="27" t="str">
        <v>W10D5H18</v>
      </c>
      <c r="B1829" s="27" t="str">
        <f ca="1"/>
        <v>COST</v>
      </c>
      <c r="C1829" s="27">
        <f ca="1"/>
        <v>2022</v>
      </c>
      <c r="D1829" s="27" t="str">
        <f ca="1"/>
        <v>MEuro22</v>
      </c>
      <c r="E1829" s="27">
        <f ca="1"/>
        <v>-1.5900000000000001E-2</v>
      </c>
      <c r="F1829" s="27"/>
      <c r="G1829" s="27" t="str">
        <f ca="1"/>
        <v>EXPELC-DKW</v>
      </c>
      <c r="H1829" s="27" t="str">
        <f ca="1"/>
        <v>ELC_PRIS</v>
      </c>
      <c r="I1829" s="23" t="s">
        <v>21</v>
      </c>
      <c r="J1829" s="24" t="s">
        <v>22</v>
      </c>
      <c r="M1829" s="11"/>
    </row>
    <row r="1830" spans="1:13" x14ac:dyDescent="0.3">
      <c r="A1830" s="27" t="str">
        <v>W10D5H19</v>
      </c>
      <c r="B1830" s="27" t="str">
        <f ca="1"/>
        <v>COST</v>
      </c>
      <c r="C1830" s="27">
        <f ca="1"/>
        <v>2022</v>
      </c>
      <c r="D1830" s="27" t="str">
        <f ca="1"/>
        <v>MEuro22</v>
      </c>
      <c r="E1830" s="27">
        <f ca="1"/>
        <v>-1.26E-2</v>
      </c>
      <c r="F1830" s="27"/>
      <c r="G1830" s="27" t="str">
        <f ca="1"/>
        <v>EXPELC-DKW</v>
      </c>
      <c r="H1830" s="27" t="str">
        <f ca="1"/>
        <v>ELC_PRIS</v>
      </c>
      <c r="I1830" s="23" t="s">
        <v>21</v>
      </c>
      <c r="J1830" s="24" t="s">
        <v>22</v>
      </c>
      <c r="M1830" s="11"/>
    </row>
    <row r="1831" spans="1:13" x14ac:dyDescent="0.3">
      <c r="A1831" s="27" t="str">
        <v>W10D5H20</v>
      </c>
      <c r="B1831" s="27" t="str">
        <f ca="1"/>
        <v>COST</v>
      </c>
      <c r="C1831" s="27">
        <f ca="1"/>
        <v>2022</v>
      </c>
      <c r="D1831" s="27" t="str">
        <f ca="1"/>
        <v>MEuro22</v>
      </c>
      <c r="E1831" s="27">
        <f ca="1"/>
        <v>-1.18E-2</v>
      </c>
      <c r="F1831" s="27"/>
      <c r="G1831" s="27" t="str">
        <f ca="1"/>
        <v>EXPELC-DKW</v>
      </c>
      <c r="H1831" s="27" t="str">
        <f ca="1"/>
        <v>ELC_PRIS</v>
      </c>
      <c r="I1831" s="23" t="s">
        <v>21</v>
      </c>
      <c r="J1831" s="24" t="s">
        <v>22</v>
      </c>
      <c r="M1831" s="11"/>
    </row>
    <row r="1832" spans="1:13" x14ac:dyDescent="0.3">
      <c r="A1832" s="27" t="str">
        <v>W10D5H21</v>
      </c>
      <c r="B1832" s="27" t="str">
        <f ca="1"/>
        <v>COST</v>
      </c>
      <c r="C1832" s="27">
        <f ca="1"/>
        <v>2022</v>
      </c>
      <c r="D1832" s="27" t="str">
        <f ca="1"/>
        <v>MEuro22</v>
      </c>
      <c r="E1832" s="27">
        <f ca="1"/>
        <v>-1.09E-2</v>
      </c>
      <c r="F1832" s="27"/>
      <c r="G1832" s="27" t="str">
        <f ca="1"/>
        <v>EXPELC-DKW</v>
      </c>
      <c r="H1832" s="27" t="str">
        <f ca="1"/>
        <v>ELC_PRIS</v>
      </c>
      <c r="I1832" s="23" t="s">
        <v>21</v>
      </c>
      <c r="J1832" s="24" t="s">
        <v>22</v>
      </c>
      <c r="M1832" s="11"/>
    </row>
    <row r="1833" spans="1:13" x14ac:dyDescent="0.3">
      <c r="A1833" s="27" t="str">
        <v>W10D5H22</v>
      </c>
      <c r="B1833" s="27" t="str">
        <f ca="1"/>
        <v>COST</v>
      </c>
      <c r="C1833" s="27">
        <f ca="1"/>
        <v>2022</v>
      </c>
      <c r="D1833" s="27" t="str">
        <f ca="1"/>
        <v>MEuro22</v>
      </c>
      <c r="E1833" s="27">
        <f ca="1"/>
        <v>-1.09E-2</v>
      </c>
      <c r="F1833" s="27"/>
      <c r="G1833" s="27" t="str">
        <f ca="1"/>
        <v>EXPELC-DKW</v>
      </c>
      <c r="H1833" s="27" t="str">
        <f ca="1"/>
        <v>ELC_PRIS</v>
      </c>
      <c r="I1833" s="23" t="s">
        <v>21</v>
      </c>
      <c r="J1833" s="24" t="s">
        <v>22</v>
      </c>
      <c r="M1833" s="11"/>
    </row>
    <row r="1834" spans="1:13" x14ac:dyDescent="0.3">
      <c r="A1834" s="27" t="str">
        <v>W10D5H23</v>
      </c>
      <c r="B1834" s="27" t="str">
        <f ca="1"/>
        <v>COST</v>
      </c>
      <c r="C1834" s="27">
        <f ca="1"/>
        <v>2022</v>
      </c>
      <c r="D1834" s="27" t="str">
        <f ca="1"/>
        <v>MEuro22</v>
      </c>
      <c r="E1834" s="27">
        <f ca="1"/>
        <v>-1.04E-2</v>
      </c>
      <c r="F1834" s="27"/>
      <c r="G1834" s="27" t="str">
        <f ca="1"/>
        <v>EXPELC-DKW</v>
      </c>
      <c r="H1834" s="27" t="str">
        <f ca="1"/>
        <v>ELC_PRIS</v>
      </c>
      <c r="I1834" s="23" t="s">
        <v>21</v>
      </c>
      <c r="J1834" s="24" t="s">
        <v>22</v>
      </c>
      <c r="M1834" s="11"/>
    </row>
    <row r="1835" spans="1:13" x14ac:dyDescent="0.3">
      <c r="A1835" s="27" t="str">
        <v>W10D6H00</v>
      </c>
      <c r="B1835" s="27" t="str">
        <f ca="1"/>
        <v>COST</v>
      </c>
      <c r="C1835" s="27">
        <f ca="1"/>
        <v>2022</v>
      </c>
      <c r="D1835" s="27" t="str">
        <f ca="1"/>
        <v>MEuro22</v>
      </c>
      <c r="E1835" s="27">
        <f ca="1"/>
        <v>-6.4999999999999997E-3</v>
      </c>
      <c r="F1835" s="27"/>
      <c r="G1835" s="27" t="str">
        <f ca="1"/>
        <v>EXPELC-DKW</v>
      </c>
      <c r="H1835" s="27" t="str">
        <f ca="1"/>
        <v>ELC_PRIS</v>
      </c>
      <c r="I1835" s="23" t="s">
        <v>21</v>
      </c>
      <c r="J1835" s="24" t="s">
        <v>22</v>
      </c>
      <c r="M1835" s="11"/>
    </row>
    <row r="1836" spans="1:13" x14ac:dyDescent="0.3">
      <c r="A1836" s="27" t="str">
        <v>W10D6H01</v>
      </c>
      <c r="B1836" s="27" t="str">
        <f ca="1"/>
        <v>COST</v>
      </c>
      <c r="C1836" s="27">
        <f ca="1"/>
        <v>2022</v>
      </c>
      <c r="D1836" s="27" t="str">
        <f ca="1"/>
        <v>MEuro22</v>
      </c>
      <c r="E1836" s="27">
        <f ca="1"/>
        <v>-9.7000000000000003E-3</v>
      </c>
      <c r="F1836" s="27"/>
      <c r="G1836" s="27" t="str">
        <f ca="1"/>
        <v>EXPELC-DKW</v>
      </c>
      <c r="H1836" s="27" t="str">
        <f ca="1"/>
        <v>ELC_PRIS</v>
      </c>
      <c r="I1836" s="23" t="s">
        <v>21</v>
      </c>
      <c r="J1836" s="24" t="s">
        <v>22</v>
      </c>
      <c r="M1836" s="11"/>
    </row>
    <row r="1837" spans="1:13" x14ac:dyDescent="0.3">
      <c r="A1837" s="27" t="str">
        <v>W10D6H02</v>
      </c>
      <c r="B1837" s="27" t="str">
        <f ca="1"/>
        <v>COST</v>
      </c>
      <c r="C1837" s="27">
        <f ca="1"/>
        <v>2022</v>
      </c>
      <c r="D1837" s="27" t="str">
        <f ca="1"/>
        <v>MEuro22</v>
      </c>
      <c r="E1837" s="27">
        <f ca="1"/>
        <v>-9.9000000000000008E-3</v>
      </c>
      <c r="F1837" s="27"/>
      <c r="G1837" s="27" t="str">
        <f ca="1"/>
        <v>EXPELC-DKW</v>
      </c>
      <c r="H1837" s="27" t="str">
        <f ca="1"/>
        <v>ELC_PRIS</v>
      </c>
      <c r="I1837" s="23" t="s">
        <v>21</v>
      </c>
      <c r="J1837" s="24" t="s">
        <v>22</v>
      </c>
      <c r="M1837" s="11"/>
    </row>
    <row r="1838" spans="1:13" x14ac:dyDescent="0.3">
      <c r="A1838" s="27" t="str">
        <v>W10D6H03</v>
      </c>
      <c r="B1838" s="27" t="str">
        <f ca="1"/>
        <v>COST</v>
      </c>
      <c r="C1838" s="27">
        <f ca="1"/>
        <v>2022</v>
      </c>
      <c r="D1838" s="27" t="str">
        <f ca="1"/>
        <v>MEuro22</v>
      </c>
      <c r="E1838" s="27">
        <f ca="1"/>
        <v>-0.01</v>
      </c>
      <c r="F1838" s="27"/>
      <c r="G1838" s="27" t="str">
        <f ca="1"/>
        <v>EXPELC-DKW</v>
      </c>
      <c r="H1838" s="27" t="str">
        <f ca="1"/>
        <v>ELC_PRIS</v>
      </c>
      <c r="I1838" s="23" t="s">
        <v>21</v>
      </c>
      <c r="J1838" s="24" t="s">
        <v>22</v>
      </c>
      <c r="M1838" s="11"/>
    </row>
    <row r="1839" spans="1:13" x14ac:dyDescent="0.3">
      <c r="A1839" s="27" t="str">
        <v>W10D6H04</v>
      </c>
      <c r="B1839" s="27" t="str">
        <f ca="1"/>
        <v>COST</v>
      </c>
      <c r="C1839" s="27">
        <f ca="1"/>
        <v>2022</v>
      </c>
      <c r="D1839" s="27" t="str">
        <f ca="1"/>
        <v>MEuro22</v>
      </c>
      <c r="E1839" s="27">
        <f ca="1"/>
        <v>-1.09E-2</v>
      </c>
      <c r="F1839" s="27"/>
      <c r="G1839" s="27" t="str">
        <f ca="1"/>
        <v>EXPELC-DKW</v>
      </c>
      <c r="H1839" s="27" t="str">
        <f ca="1"/>
        <v>ELC_PRIS</v>
      </c>
      <c r="I1839" s="23" t="s">
        <v>21</v>
      </c>
      <c r="J1839" s="24" t="s">
        <v>22</v>
      </c>
      <c r="M1839" s="11"/>
    </row>
    <row r="1840" spans="1:13" x14ac:dyDescent="0.3">
      <c r="A1840" s="27" t="str">
        <v>W10D6H05</v>
      </c>
      <c r="B1840" s="27" t="str">
        <f ca="1"/>
        <v>COST</v>
      </c>
      <c r="C1840" s="27">
        <f ca="1"/>
        <v>2022</v>
      </c>
      <c r="D1840" s="27" t="str">
        <f ca="1"/>
        <v>MEuro22</v>
      </c>
      <c r="E1840" s="27">
        <f ca="1"/>
        <v>-1.17E-2</v>
      </c>
      <c r="F1840" s="27"/>
      <c r="G1840" s="27" t="str">
        <f ca="1"/>
        <v>EXPELC-DKW</v>
      </c>
      <c r="H1840" s="27" t="str">
        <f ca="1"/>
        <v>ELC_PRIS</v>
      </c>
      <c r="I1840" s="23" t="s">
        <v>21</v>
      </c>
      <c r="J1840" s="24" t="s">
        <v>22</v>
      </c>
      <c r="M1840" s="11"/>
    </row>
    <row r="1841" spans="1:13" x14ac:dyDescent="0.3">
      <c r="A1841" s="27" t="str">
        <v>W10D6H06</v>
      </c>
      <c r="B1841" s="27" t="str">
        <f ca="1"/>
        <v>COST</v>
      </c>
      <c r="C1841" s="27">
        <f ca="1"/>
        <v>2022</v>
      </c>
      <c r="D1841" s="27" t="str">
        <f ca="1"/>
        <v>MEuro22</v>
      </c>
      <c r="E1841" s="27">
        <f ca="1"/>
        <v>-1.46E-2</v>
      </c>
      <c r="F1841" s="27"/>
      <c r="G1841" s="27" t="str">
        <f ca="1"/>
        <v>EXPELC-DKW</v>
      </c>
      <c r="H1841" s="27" t="str">
        <f ca="1"/>
        <v>ELC_PRIS</v>
      </c>
      <c r="I1841" s="23" t="s">
        <v>21</v>
      </c>
      <c r="J1841" s="24" t="s">
        <v>22</v>
      </c>
      <c r="M1841" s="11"/>
    </row>
    <row r="1842" spans="1:13" x14ac:dyDescent="0.3">
      <c r="A1842" s="27" t="str">
        <v>W10D6H07</v>
      </c>
      <c r="B1842" s="27" t="str">
        <f ca="1"/>
        <v>COST</v>
      </c>
      <c r="C1842" s="27">
        <f ca="1"/>
        <v>2022</v>
      </c>
      <c r="D1842" s="27" t="str">
        <f ca="1"/>
        <v>MEuro22</v>
      </c>
      <c r="E1842" s="27">
        <f ca="1"/>
        <v>-1.6199999999999999E-2</v>
      </c>
      <c r="F1842" s="27"/>
      <c r="G1842" s="27" t="str">
        <f ca="1"/>
        <v>EXPELC-DKW</v>
      </c>
      <c r="H1842" s="27" t="str">
        <f ca="1"/>
        <v>ELC_PRIS</v>
      </c>
      <c r="I1842" s="23" t="s">
        <v>21</v>
      </c>
      <c r="J1842" s="24" t="s">
        <v>22</v>
      </c>
      <c r="M1842" s="11"/>
    </row>
    <row r="1843" spans="1:13" x14ac:dyDescent="0.3">
      <c r="A1843" s="27" t="str">
        <v>W10D6H08</v>
      </c>
      <c r="B1843" s="27" t="str">
        <f ca="1"/>
        <v>COST</v>
      </c>
      <c r="C1843" s="27">
        <f ca="1"/>
        <v>2022</v>
      </c>
      <c r="D1843" s="27" t="str">
        <f ca="1"/>
        <v>MEuro22</v>
      </c>
      <c r="E1843" s="27">
        <f ca="1"/>
        <v>-1.6E-2</v>
      </c>
      <c r="F1843" s="27"/>
      <c r="G1843" s="27" t="str">
        <f ca="1"/>
        <v>EXPELC-DKW</v>
      </c>
      <c r="H1843" s="27" t="str">
        <f ca="1"/>
        <v>ELC_PRIS</v>
      </c>
      <c r="I1843" s="23" t="s">
        <v>21</v>
      </c>
      <c r="J1843" s="24" t="s">
        <v>22</v>
      </c>
      <c r="M1843" s="11"/>
    </row>
    <row r="1844" spans="1:13" x14ac:dyDescent="0.3">
      <c r="A1844" s="27" t="str">
        <v>W10D6H09</v>
      </c>
      <c r="B1844" s="27" t="str">
        <f ca="1"/>
        <v>COST</v>
      </c>
      <c r="C1844" s="27">
        <f ca="1"/>
        <v>2022</v>
      </c>
      <c r="D1844" s="27" t="str">
        <f ca="1"/>
        <v>MEuro22</v>
      </c>
      <c r="E1844" s="27">
        <f ca="1"/>
        <v>-1.3299999999999999E-2</v>
      </c>
      <c r="F1844" s="27"/>
      <c r="G1844" s="27" t="str">
        <f ca="1"/>
        <v>EXPELC-DKW</v>
      </c>
      <c r="H1844" s="27" t="str">
        <f ca="1"/>
        <v>ELC_PRIS</v>
      </c>
      <c r="I1844" s="23" t="s">
        <v>21</v>
      </c>
      <c r="J1844" s="24" t="s">
        <v>22</v>
      </c>
      <c r="M1844" s="11"/>
    </row>
    <row r="1845" spans="1:13" x14ac:dyDescent="0.3">
      <c r="A1845" s="27" t="str">
        <v>W10D6H10</v>
      </c>
      <c r="B1845" s="27" t="str">
        <f ca="1"/>
        <v>COST</v>
      </c>
      <c r="C1845" s="27">
        <f ca="1"/>
        <v>2022</v>
      </c>
      <c r="D1845" s="27" t="str">
        <f ca="1"/>
        <v>MEuro22</v>
      </c>
      <c r="E1845" s="27">
        <f ca="1"/>
        <v>-1.11E-2</v>
      </c>
      <c r="F1845" s="27"/>
      <c r="G1845" s="27" t="str">
        <f ca="1"/>
        <v>EXPELC-DKW</v>
      </c>
      <c r="H1845" s="27" t="str">
        <f ca="1"/>
        <v>ELC_PRIS</v>
      </c>
      <c r="I1845" s="23" t="s">
        <v>21</v>
      </c>
      <c r="J1845" s="24" t="s">
        <v>22</v>
      </c>
      <c r="M1845" s="11"/>
    </row>
    <row r="1846" spans="1:13" x14ac:dyDescent="0.3">
      <c r="A1846" s="27" t="str">
        <v>W10D6H11</v>
      </c>
      <c r="B1846" s="27" t="str">
        <f ca="1"/>
        <v>COST</v>
      </c>
      <c r="C1846" s="27">
        <f ca="1"/>
        <v>2022</v>
      </c>
      <c r="D1846" s="27" t="str">
        <f ca="1"/>
        <v>MEuro22</v>
      </c>
      <c r="E1846" s="27">
        <f ca="1"/>
        <v>-1.0699999999999999E-2</v>
      </c>
      <c r="F1846" s="27"/>
      <c r="G1846" s="27" t="str">
        <f ca="1"/>
        <v>EXPELC-DKW</v>
      </c>
      <c r="H1846" s="27" t="str">
        <f ca="1"/>
        <v>ELC_PRIS</v>
      </c>
      <c r="I1846" s="23" t="s">
        <v>21</v>
      </c>
      <c r="J1846" s="24" t="s">
        <v>22</v>
      </c>
      <c r="M1846" s="11"/>
    </row>
    <row r="1847" spans="1:13" x14ac:dyDescent="0.3">
      <c r="A1847" s="27" t="str">
        <v>W10D6H12</v>
      </c>
      <c r="B1847" s="27" t="str">
        <f ca="1"/>
        <v>COST</v>
      </c>
      <c r="C1847" s="27">
        <f ca="1"/>
        <v>2022</v>
      </c>
      <c r="D1847" s="27" t="str">
        <f ca="1"/>
        <v>MEuro22</v>
      </c>
      <c r="E1847" s="27">
        <f ca="1"/>
        <v>-1.06E-2</v>
      </c>
      <c r="F1847" s="27"/>
      <c r="G1847" s="27" t="str">
        <f ca="1"/>
        <v>EXPELC-DKW</v>
      </c>
      <c r="H1847" s="27" t="str">
        <f ca="1"/>
        <v>ELC_PRIS</v>
      </c>
      <c r="I1847" s="23" t="s">
        <v>21</v>
      </c>
      <c r="J1847" s="24" t="s">
        <v>22</v>
      </c>
      <c r="M1847" s="11"/>
    </row>
    <row r="1848" spans="1:13" x14ac:dyDescent="0.3">
      <c r="A1848" s="27" t="str">
        <v>W10D6H13</v>
      </c>
      <c r="B1848" s="27" t="str">
        <f ca="1"/>
        <v>COST</v>
      </c>
      <c r="C1848" s="27">
        <f ca="1"/>
        <v>2022</v>
      </c>
      <c r="D1848" s="27" t="str">
        <f ca="1"/>
        <v>MEuro22</v>
      </c>
      <c r="E1848" s="27">
        <f ca="1"/>
        <v>-1.0500000000000001E-2</v>
      </c>
      <c r="F1848" s="27"/>
      <c r="G1848" s="27" t="str">
        <f ca="1"/>
        <v>EXPELC-DKW</v>
      </c>
      <c r="H1848" s="27" t="str">
        <f ca="1"/>
        <v>ELC_PRIS</v>
      </c>
      <c r="I1848" s="23" t="s">
        <v>21</v>
      </c>
      <c r="J1848" s="24" t="s">
        <v>22</v>
      </c>
      <c r="M1848" s="11"/>
    </row>
    <row r="1849" spans="1:13" x14ac:dyDescent="0.3">
      <c r="A1849" s="27" t="str">
        <v>W10D6H14</v>
      </c>
      <c r="B1849" s="27" t="str">
        <f ca="1"/>
        <v>COST</v>
      </c>
      <c r="C1849" s="27">
        <f ca="1"/>
        <v>2022</v>
      </c>
      <c r="D1849" s="27" t="str">
        <f ca="1"/>
        <v>MEuro22</v>
      </c>
      <c r="E1849" s="27">
        <f ca="1"/>
        <v>-1.0500000000000001E-2</v>
      </c>
      <c r="F1849" s="27"/>
      <c r="G1849" s="27" t="str">
        <f ca="1"/>
        <v>EXPELC-DKW</v>
      </c>
      <c r="H1849" s="27" t="str">
        <f ca="1"/>
        <v>ELC_PRIS</v>
      </c>
      <c r="I1849" s="23" t="s">
        <v>21</v>
      </c>
      <c r="J1849" s="24" t="s">
        <v>22</v>
      </c>
      <c r="M1849" s="11"/>
    </row>
    <row r="1850" spans="1:13" x14ac:dyDescent="0.3">
      <c r="A1850" s="27" t="str">
        <v>W10D6H15</v>
      </c>
      <c r="B1850" s="27" t="str">
        <f ca="1"/>
        <v>COST</v>
      </c>
      <c r="C1850" s="27">
        <f ca="1"/>
        <v>2022</v>
      </c>
      <c r="D1850" s="27" t="str">
        <f ca="1"/>
        <v>MEuro22</v>
      </c>
      <c r="E1850" s="27">
        <f ca="1"/>
        <v>-1.01E-2</v>
      </c>
      <c r="F1850" s="27"/>
      <c r="G1850" s="27" t="str">
        <f ca="1"/>
        <v>EXPELC-DKW</v>
      </c>
      <c r="H1850" s="27" t="str">
        <f ca="1"/>
        <v>ELC_PRIS</v>
      </c>
      <c r="I1850" s="23" t="s">
        <v>21</v>
      </c>
      <c r="J1850" s="24" t="s">
        <v>22</v>
      </c>
      <c r="M1850" s="11"/>
    </row>
    <row r="1851" spans="1:13" x14ac:dyDescent="0.3">
      <c r="A1851" s="27" t="str">
        <v>W10D6H16</v>
      </c>
      <c r="B1851" s="27" t="str">
        <f ca="1"/>
        <v>COST</v>
      </c>
      <c r="C1851" s="27">
        <f ca="1"/>
        <v>2022</v>
      </c>
      <c r="D1851" s="27" t="str">
        <f ca="1"/>
        <v>MEuro22</v>
      </c>
      <c r="E1851" s="27">
        <f ca="1"/>
        <v>-1.11E-2</v>
      </c>
      <c r="F1851" s="27"/>
      <c r="G1851" s="27" t="str">
        <f ca="1"/>
        <v>EXPELC-DKW</v>
      </c>
      <c r="H1851" s="27" t="str">
        <f ca="1"/>
        <v>ELC_PRIS</v>
      </c>
      <c r="I1851" s="23" t="s">
        <v>21</v>
      </c>
      <c r="J1851" s="24" t="s">
        <v>22</v>
      </c>
      <c r="M1851" s="11"/>
    </row>
    <row r="1852" spans="1:13" x14ac:dyDescent="0.3">
      <c r="A1852" s="27" t="str">
        <v>W10D6H17</v>
      </c>
      <c r="B1852" s="27" t="str">
        <f ca="1"/>
        <v>COST</v>
      </c>
      <c r="C1852" s="27">
        <f ca="1"/>
        <v>2022</v>
      </c>
      <c r="D1852" s="27" t="str">
        <f ca="1"/>
        <v>MEuro22</v>
      </c>
      <c r="E1852" s="27">
        <f ca="1"/>
        <v>-1.3599999999999999E-2</v>
      </c>
      <c r="F1852" s="27"/>
      <c r="G1852" s="27" t="str">
        <f ca="1"/>
        <v>EXPELC-DKW</v>
      </c>
      <c r="H1852" s="27" t="str">
        <f ca="1"/>
        <v>ELC_PRIS</v>
      </c>
      <c r="I1852" s="23" t="s">
        <v>21</v>
      </c>
      <c r="J1852" s="24" t="s">
        <v>22</v>
      </c>
      <c r="M1852" s="11"/>
    </row>
    <row r="1853" spans="1:13" x14ac:dyDescent="0.3">
      <c r="A1853" s="27" t="str">
        <v>W10D6H18</v>
      </c>
      <c r="B1853" s="27" t="str">
        <f ca="1"/>
        <v>COST</v>
      </c>
      <c r="C1853" s="27">
        <f ca="1"/>
        <v>2022</v>
      </c>
      <c r="D1853" s="27" t="str">
        <f ca="1"/>
        <v>MEuro22</v>
      </c>
      <c r="E1853" s="27">
        <f ca="1"/>
        <v>-1.5299999999999999E-2</v>
      </c>
      <c r="F1853" s="27"/>
      <c r="G1853" s="27" t="str">
        <f ca="1"/>
        <v>EXPELC-DKW</v>
      </c>
      <c r="H1853" s="27" t="str">
        <f ca="1"/>
        <v>ELC_PRIS</v>
      </c>
      <c r="I1853" s="23" t="s">
        <v>21</v>
      </c>
      <c r="J1853" s="24" t="s">
        <v>22</v>
      </c>
      <c r="M1853" s="11"/>
    </row>
    <row r="1854" spans="1:13" x14ac:dyDescent="0.3">
      <c r="A1854" s="27" t="str">
        <v>W10D6H19</v>
      </c>
      <c r="B1854" s="27" t="str">
        <f ca="1"/>
        <v>COST</v>
      </c>
      <c r="C1854" s="27">
        <f ca="1"/>
        <v>2022</v>
      </c>
      <c r="D1854" s="27" t="str">
        <f ca="1"/>
        <v>MEuro22</v>
      </c>
      <c r="E1854" s="27">
        <f ca="1"/>
        <v>-1.5900000000000001E-2</v>
      </c>
      <c r="F1854" s="27"/>
      <c r="G1854" s="27" t="str">
        <f ca="1"/>
        <v>EXPELC-DKW</v>
      </c>
      <c r="H1854" s="27" t="str">
        <f ca="1"/>
        <v>ELC_PRIS</v>
      </c>
      <c r="I1854" s="23" t="s">
        <v>21</v>
      </c>
      <c r="J1854" s="24" t="s">
        <v>22</v>
      </c>
      <c r="M1854" s="11"/>
    </row>
    <row r="1855" spans="1:13" x14ac:dyDescent="0.3">
      <c r="A1855" s="27" t="str">
        <v>W10D6H20</v>
      </c>
      <c r="B1855" s="27" t="str">
        <f ca="1"/>
        <v>COST</v>
      </c>
      <c r="C1855" s="27">
        <f ca="1"/>
        <v>2022</v>
      </c>
      <c r="D1855" s="27" t="str">
        <f ca="1"/>
        <v>MEuro22</v>
      </c>
      <c r="E1855" s="27">
        <f ca="1"/>
        <v>-1.3899999999999999E-2</v>
      </c>
      <c r="F1855" s="27"/>
      <c r="G1855" s="27" t="str">
        <f ca="1"/>
        <v>EXPELC-DKW</v>
      </c>
      <c r="H1855" s="27" t="str">
        <f ca="1"/>
        <v>ELC_PRIS</v>
      </c>
      <c r="I1855" s="23" t="s">
        <v>21</v>
      </c>
      <c r="J1855" s="24" t="s">
        <v>22</v>
      </c>
      <c r="M1855" s="11"/>
    </row>
    <row r="1856" spans="1:13" x14ac:dyDescent="0.3">
      <c r="A1856" s="27" t="str">
        <v>W10D6H21</v>
      </c>
      <c r="B1856" s="27" t="str">
        <f ca="1"/>
        <v>COST</v>
      </c>
      <c r="C1856" s="27">
        <f ca="1"/>
        <v>2022</v>
      </c>
      <c r="D1856" s="27" t="str">
        <f ca="1"/>
        <v>MEuro22</v>
      </c>
      <c r="E1856" s="27">
        <f ca="1"/>
        <v>-1.2E-2</v>
      </c>
      <c r="F1856" s="27"/>
      <c r="G1856" s="27" t="str">
        <f ca="1"/>
        <v>EXPELC-DKW</v>
      </c>
      <c r="H1856" s="27" t="str">
        <f ca="1"/>
        <v>ELC_PRIS</v>
      </c>
      <c r="I1856" s="23" t="s">
        <v>21</v>
      </c>
      <c r="J1856" s="24" t="s">
        <v>22</v>
      </c>
      <c r="M1856" s="11"/>
    </row>
    <row r="1857" spans="1:13" x14ac:dyDescent="0.3">
      <c r="A1857" s="27" t="str">
        <v>W10D6H22</v>
      </c>
      <c r="B1857" s="27" t="str">
        <f ca="1"/>
        <v>COST</v>
      </c>
      <c r="C1857" s="27">
        <f ca="1"/>
        <v>2022</v>
      </c>
      <c r="D1857" s="27" t="str">
        <f ca="1"/>
        <v>MEuro22</v>
      </c>
      <c r="E1857" s="27">
        <f ca="1"/>
        <v>-1.2699999999999999E-2</v>
      </c>
      <c r="F1857" s="27"/>
      <c r="G1857" s="27" t="str">
        <f ca="1"/>
        <v>EXPELC-DKW</v>
      </c>
      <c r="H1857" s="27" t="str">
        <f ca="1"/>
        <v>ELC_PRIS</v>
      </c>
      <c r="I1857" s="23" t="s">
        <v>21</v>
      </c>
      <c r="J1857" s="24" t="s">
        <v>22</v>
      </c>
      <c r="M1857" s="11"/>
    </row>
    <row r="1858" spans="1:13" x14ac:dyDescent="0.3">
      <c r="A1858" s="27" t="str">
        <v>W10D6H23</v>
      </c>
      <c r="B1858" s="27" t="str">
        <f ca="1"/>
        <v>COST</v>
      </c>
      <c r="C1858" s="27">
        <f ca="1"/>
        <v>2022</v>
      </c>
      <c r="D1858" s="27" t="str">
        <f ca="1"/>
        <v>MEuro22</v>
      </c>
      <c r="E1858" s="27">
        <f ca="1"/>
        <v>-1.04E-2</v>
      </c>
      <c r="F1858" s="27"/>
      <c r="G1858" s="27" t="str">
        <f ca="1"/>
        <v>EXPELC-DKW</v>
      </c>
      <c r="H1858" s="27" t="str">
        <f ca="1"/>
        <v>ELC_PRIS</v>
      </c>
      <c r="I1858" s="23" t="s">
        <v>21</v>
      </c>
      <c r="J1858" s="24" t="s">
        <v>22</v>
      </c>
      <c r="M1858" s="11"/>
    </row>
    <row r="1859" spans="1:13" x14ac:dyDescent="0.3">
      <c r="A1859" s="27" t="str">
        <v>W11D0H00</v>
      </c>
      <c r="B1859" s="27" t="str">
        <f ca="1"/>
        <v>COST</v>
      </c>
      <c r="C1859" s="27">
        <f ca="1"/>
        <v>2022</v>
      </c>
      <c r="D1859" s="27" t="str">
        <f ca="1"/>
        <v>MEuro22</v>
      </c>
      <c r="E1859" s="27">
        <f ca="1"/>
        <v>-1.09E-2</v>
      </c>
      <c r="F1859" s="27"/>
      <c r="G1859" s="27" t="str">
        <f ca="1"/>
        <v>EXPELC-DKW</v>
      </c>
      <c r="H1859" s="27" t="str">
        <f ca="1"/>
        <v>ELC_PRIS</v>
      </c>
      <c r="I1859" s="23" t="s">
        <v>21</v>
      </c>
      <c r="J1859" s="24" t="s">
        <v>22</v>
      </c>
      <c r="M1859" s="11"/>
    </row>
    <row r="1860" spans="1:13" x14ac:dyDescent="0.3">
      <c r="A1860" s="27" t="str">
        <v>W11D0H01</v>
      </c>
      <c r="B1860" s="27" t="str">
        <f ca="1"/>
        <v>COST</v>
      </c>
      <c r="C1860" s="27">
        <f ca="1"/>
        <v>2022</v>
      </c>
      <c r="D1860" s="27" t="str">
        <f ca="1"/>
        <v>MEuro22</v>
      </c>
      <c r="E1860" s="27">
        <f ca="1"/>
        <v>-1.0500000000000001E-2</v>
      </c>
      <c r="F1860" s="27"/>
      <c r="G1860" s="27" t="str">
        <f ca="1"/>
        <v>EXPELC-DKW</v>
      </c>
      <c r="H1860" s="27" t="str">
        <f ca="1"/>
        <v>ELC_PRIS</v>
      </c>
      <c r="I1860" s="23" t="s">
        <v>21</v>
      </c>
      <c r="J1860" s="24" t="s">
        <v>22</v>
      </c>
      <c r="M1860" s="11"/>
    </row>
    <row r="1861" spans="1:13" x14ac:dyDescent="0.3">
      <c r="A1861" s="27" t="str">
        <v>W11D0H02</v>
      </c>
      <c r="B1861" s="27" t="str">
        <f ca="1"/>
        <v>COST</v>
      </c>
      <c r="C1861" s="27">
        <f ca="1"/>
        <v>2022</v>
      </c>
      <c r="D1861" s="27" t="str">
        <f ca="1"/>
        <v>MEuro22</v>
      </c>
      <c r="E1861" s="27">
        <f ca="1"/>
        <v>-1.03E-2</v>
      </c>
      <c r="F1861" s="27"/>
      <c r="G1861" s="27" t="str">
        <f ca="1"/>
        <v>EXPELC-DKW</v>
      </c>
      <c r="H1861" s="27" t="str">
        <f ca="1"/>
        <v>ELC_PRIS</v>
      </c>
      <c r="I1861" s="23" t="s">
        <v>21</v>
      </c>
      <c r="J1861" s="24" t="s">
        <v>22</v>
      </c>
      <c r="M1861" s="11"/>
    </row>
    <row r="1862" spans="1:13" x14ac:dyDescent="0.3">
      <c r="A1862" s="27" t="str">
        <v>W11D0H03</v>
      </c>
      <c r="B1862" s="27" t="str">
        <f ca="1"/>
        <v>COST</v>
      </c>
      <c r="C1862" s="27">
        <f ca="1"/>
        <v>2022</v>
      </c>
      <c r="D1862" s="27" t="str">
        <f ca="1"/>
        <v>MEuro22</v>
      </c>
      <c r="E1862" s="27">
        <f ca="1"/>
        <v>-1.03E-2</v>
      </c>
      <c r="F1862" s="27"/>
      <c r="G1862" s="27" t="str">
        <f ca="1"/>
        <v>EXPELC-DKW</v>
      </c>
      <c r="H1862" s="27" t="str">
        <f ca="1"/>
        <v>ELC_PRIS</v>
      </c>
      <c r="I1862" s="23" t="s">
        <v>21</v>
      </c>
      <c r="J1862" s="24" t="s">
        <v>22</v>
      </c>
      <c r="M1862" s="11"/>
    </row>
    <row r="1863" spans="1:13" x14ac:dyDescent="0.3">
      <c r="A1863" s="27" t="str">
        <v>W11D0H04</v>
      </c>
      <c r="B1863" s="27" t="str">
        <f ca="1"/>
        <v>COST</v>
      </c>
      <c r="C1863" s="27">
        <f ca="1"/>
        <v>2022</v>
      </c>
      <c r="D1863" s="27" t="str">
        <f ca="1"/>
        <v>MEuro22</v>
      </c>
      <c r="E1863" s="27">
        <f ca="1"/>
        <v>-1.03E-2</v>
      </c>
      <c r="F1863" s="27"/>
      <c r="G1863" s="27" t="str">
        <f ca="1"/>
        <v>EXPELC-DKW</v>
      </c>
      <c r="H1863" s="27" t="str">
        <f ca="1"/>
        <v>ELC_PRIS</v>
      </c>
      <c r="I1863" s="23" t="s">
        <v>21</v>
      </c>
      <c r="J1863" s="24" t="s">
        <v>22</v>
      </c>
      <c r="M1863" s="11"/>
    </row>
    <row r="1864" spans="1:13" x14ac:dyDescent="0.3">
      <c r="A1864" s="27" t="str">
        <v>W11D0H05</v>
      </c>
      <c r="B1864" s="27" t="str">
        <f ca="1"/>
        <v>COST</v>
      </c>
      <c r="C1864" s="27">
        <f ca="1"/>
        <v>2022</v>
      </c>
      <c r="D1864" s="27" t="str">
        <f ca="1"/>
        <v>MEuro22</v>
      </c>
      <c r="E1864" s="27">
        <f ca="1"/>
        <v>-1.06E-2</v>
      </c>
      <c r="F1864" s="27"/>
      <c r="G1864" s="27" t="str">
        <f ca="1"/>
        <v>EXPELC-DKW</v>
      </c>
      <c r="H1864" s="27" t="str">
        <f ca="1"/>
        <v>ELC_PRIS</v>
      </c>
      <c r="I1864" s="23" t="s">
        <v>21</v>
      </c>
      <c r="J1864" s="24" t="s">
        <v>22</v>
      </c>
      <c r="M1864" s="11"/>
    </row>
    <row r="1865" spans="1:13" x14ac:dyDescent="0.3">
      <c r="A1865" s="27" t="str">
        <v>W11D0H06</v>
      </c>
      <c r="B1865" s="27" t="str">
        <f ca="1"/>
        <v>COST</v>
      </c>
      <c r="C1865" s="27">
        <f ca="1"/>
        <v>2022</v>
      </c>
      <c r="D1865" s="27" t="str">
        <f ca="1"/>
        <v>MEuro22</v>
      </c>
      <c r="E1865" s="27">
        <f ca="1"/>
        <v>-1.0999999999999999E-2</v>
      </c>
      <c r="F1865" s="27"/>
      <c r="G1865" s="27" t="str">
        <f ca="1"/>
        <v>EXPELC-DKW</v>
      </c>
      <c r="H1865" s="27" t="str">
        <f ca="1"/>
        <v>ELC_PRIS</v>
      </c>
      <c r="I1865" s="23" t="s">
        <v>21</v>
      </c>
      <c r="J1865" s="24" t="s">
        <v>22</v>
      </c>
      <c r="M1865" s="11"/>
    </row>
    <row r="1866" spans="1:13" x14ac:dyDescent="0.3">
      <c r="A1866" s="27" t="str">
        <v>W11D0H07</v>
      </c>
      <c r="B1866" s="27" t="str">
        <f ca="1"/>
        <v>COST</v>
      </c>
      <c r="C1866" s="27">
        <f ca="1"/>
        <v>2022</v>
      </c>
      <c r="D1866" s="27" t="str">
        <f ca="1"/>
        <v>MEuro22</v>
      </c>
      <c r="E1866" s="27">
        <f ca="1"/>
        <v>-1.1299999999999999E-2</v>
      </c>
      <c r="F1866" s="27"/>
      <c r="G1866" s="27" t="str">
        <f ca="1"/>
        <v>EXPELC-DKW</v>
      </c>
      <c r="H1866" s="27" t="str">
        <f ca="1"/>
        <v>ELC_PRIS</v>
      </c>
      <c r="I1866" s="23" t="s">
        <v>21</v>
      </c>
      <c r="J1866" s="24" t="s">
        <v>22</v>
      </c>
      <c r="M1866" s="11"/>
    </row>
    <row r="1867" spans="1:13" x14ac:dyDescent="0.3">
      <c r="A1867" s="27" t="str">
        <v>W11D0H08</v>
      </c>
      <c r="B1867" s="27" t="str">
        <f ca="1"/>
        <v>COST</v>
      </c>
      <c r="C1867" s="27">
        <f ca="1"/>
        <v>2022</v>
      </c>
      <c r="D1867" s="27" t="str">
        <f ca="1"/>
        <v>MEuro22</v>
      </c>
      <c r="E1867" s="27">
        <f ca="1"/>
        <v>-1.09E-2</v>
      </c>
      <c r="F1867" s="27"/>
      <c r="G1867" s="27" t="str">
        <f ca="1"/>
        <v>EXPELC-DKW</v>
      </c>
      <c r="H1867" s="27" t="str">
        <f ca="1"/>
        <v>ELC_PRIS</v>
      </c>
      <c r="I1867" s="23" t="s">
        <v>21</v>
      </c>
      <c r="J1867" s="24" t="s">
        <v>22</v>
      </c>
      <c r="M1867" s="11"/>
    </row>
    <row r="1868" spans="1:13" x14ac:dyDescent="0.3">
      <c r="A1868" s="27" t="str">
        <v>W11D0H09</v>
      </c>
      <c r="B1868" s="27" t="str">
        <f ca="1"/>
        <v>COST</v>
      </c>
      <c r="C1868" s="27">
        <f ca="1"/>
        <v>2022</v>
      </c>
      <c r="D1868" s="27" t="str">
        <f ca="1"/>
        <v>MEuro22</v>
      </c>
      <c r="E1868" s="27">
        <f ca="1"/>
        <v>-7.4999999999999997E-3</v>
      </c>
      <c r="F1868" s="27"/>
      <c r="G1868" s="27" t="str">
        <f ca="1"/>
        <v>EXPELC-DKW</v>
      </c>
      <c r="H1868" s="27" t="str">
        <f ca="1"/>
        <v>ELC_PRIS</v>
      </c>
      <c r="I1868" s="23" t="s">
        <v>21</v>
      </c>
      <c r="J1868" s="24" t="s">
        <v>22</v>
      </c>
      <c r="M1868" s="11"/>
    </row>
    <row r="1869" spans="1:13" x14ac:dyDescent="0.3">
      <c r="A1869" s="27" t="str">
        <v>W11D0H10</v>
      </c>
      <c r="B1869" s="27" t="str">
        <f ca="1"/>
        <v>COST</v>
      </c>
      <c r="C1869" s="27">
        <f ca="1"/>
        <v>2022</v>
      </c>
      <c r="D1869" s="27" t="str">
        <f ca="1"/>
        <v>MEuro22</v>
      </c>
      <c r="E1869" s="27">
        <f ca="1"/>
        <v>-5.4999999999999997E-3</v>
      </c>
      <c r="F1869" s="27"/>
      <c r="G1869" s="27" t="str">
        <f ca="1"/>
        <v>EXPELC-DKW</v>
      </c>
      <c r="H1869" s="27" t="str">
        <f ca="1"/>
        <v>ELC_PRIS</v>
      </c>
      <c r="I1869" s="23" t="s">
        <v>21</v>
      </c>
      <c r="J1869" s="24" t="s">
        <v>22</v>
      </c>
      <c r="M1869" s="11"/>
    </row>
    <row r="1870" spans="1:13" x14ac:dyDescent="0.3">
      <c r="A1870" s="27" t="str">
        <v>W11D0H11</v>
      </c>
      <c r="B1870" s="27" t="str">
        <f ca="1"/>
        <v>COST</v>
      </c>
      <c r="C1870" s="27">
        <f ca="1"/>
        <v>2022</v>
      </c>
      <c r="D1870" s="27" t="str">
        <f ca="1"/>
        <v>MEuro22</v>
      </c>
      <c r="E1870" s="27">
        <f ca="1"/>
        <v>-4.7000000000000002E-3</v>
      </c>
      <c r="F1870" s="27"/>
      <c r="G1870" s="27" t="str">
        <f ca="1"/>
        <v>EXPELC-DKW</v>
      </c>
      <c r="H1870" s="27" t="str">
        <f ca="1"/>
        <v>ELC_PRIS</v>
      </c>
      <c r="I1870" s="23" t="s">
        <v>21</v>
      </c>
      <c r="J1870" s="24" t="s">
        <v>22</v>
      </c>
      <c r="M1870" s="11"/>
    </row>
    <row r="1871" spans="1:13" x14ac:dyDescent="0.3">
      <c r="A1871" s="27" t="str">
        <v>W11D0H12</v>
      </c>
      <c r="B1871" s="27" t="str">
        <f ca="1"/>
        <v>COST</v>
      </c>
      <c r="C1871" s="27">
        <f ca="1"/>
        <v>2022</v>
      </c>
      <c r="D1871" s="27" t="str">
        <f ca="1"/>
        <v>MEuro22</v>
      </c>
      <c r="E1871" s="27">
        <f ca="1"/>
        <v>-3.8999999999999998E-3</v>
      </c>
      <c r="F1871" s="27"/>
      <c r="G1871" s="27" t="str">
        <f ca="1"/>
        <v>EXPELC-DKW</v>
      </c>
      <c r="H1871" s="27" t="str">
        <f ca="1"/>
        <v>ELC_PRIS</v>
      </c>
      <c r="I1871" s="23" t="s">
        <v>21</v>
      </c>
      <c r="J1871" s="24" t="s">
        <v>22</v>
      </c>
      <c r="M1871" s="11"/>
    </row>
    <row r="1872" spans="1:13" x14ac:dyDescent="0.3">
      <c r="A1872" s="27" t="str">
        <v>W11D0H13</v>
      </c>
      <c r="B1872" s="27" t="str">
        <f ca="1"/>
        <v>COST</v>
      </c>
      <c r="C1872" s="27">
        <f ca="1"/>
        <v>2022</v>
      </c>
      <c r="D1872" s="27" t="str">
        <f ca="1"/>
        <v>MEuro22</v>
      </c>
      <c r="E1872" s="27">
        <f ca="1"/>
        <v>-5.9999999999999995E-4</v>
      </c>
      <c r="F1872" s="27"/>
      <c r="G1872" s="27" t="str">
        <f ca="1"/>
        <v>EXPELC-DKW</v>
      </c>
      <c r="H1872" s="27" t="str">
        <f ca="1"/>
        <v>ELC_PRIS</v>
      </c>
      <c r="I1872" s="23" t="s">
        <v>21</v>
      </c>
      <c r="J1872" s="24" t="s">
        <v>22</v>
      </c>
      <c r="M1872" s="11"/>
    </row>
    <row r="1873" spans="1:13" x14ac:dyDescent="0.3">
      <c r="A1873" s="27" t="str">
        <v>W11D0H14</v>
      </c>
      <c r="B1873" s="27" t="str">
        <f ca="1"/>
        <v>COST</v>
      </c>
      <c r="C1873" s="27">
        <f ca="1"/>
        <v>2022</v>
      </c>
      <c r="D1873" s="27" t="str">
        <f ca="1"/>
        <v>MEuro22</v>
      </c>
      <c r="E1873" s="27">
        <f ca="1"/>
        <v>-5.0000000000000001E-4</v>
      </c>
      <c r="F1873" s="27"/>
      <c r="G1873" s="27" t="str">
        <f ca="1"/>
        <v>EXPELC-DKW</v>
      </c>
      <c r="H1873" s="27" t="str">
        <f ca="1"/>
        <v>ELC_PRIS</v>
      </c>
      <c r="I1873" s="23" t="s">
        <v>21</v>
      </c>
      <c r="J1873" s="24" t="s">
        <v>22</v>
      </c>
      <c r="M1873" s="11"/>
    </row>
    <row r="1874" spans="1:13" x14ac:dyDescent="0.3">
      <c r="A1874" s="27" t="str">
        <v>W11D0H15</v>
      </c>
      <c r="B1874" s="27" t="str">
        <f ca="1"/>
        <v>COST</v>
      </c>
      <c r="C1874" s="27">
        <f ca="1"/>
        <v>2022</v>
      </c>
      <c r="D1874" s="27" t="str">
        <f ca="1"/>
        <v>MEuro22</v>
      </c>
      <c r="E1874" s="27">
        <f ca="1"/>
        <v>-8.0000000000000004E-4</v>
      </c>
      <c r="F1874" s="27"/>
      <c r="G1874" s="27" t="str">
        <f ca="1"/>
        <v>EXPELC-DKW</v>
      </c>
      <c r="H1874" s="27" t="str">
        <f ca="1"/>
        <v>ELC_PRIS</v>
      </c>
      <c r="I1874" s="23" t="s">
        <v>21</v>
      </c>
      <c r="J1874" s="24" t="s">
        <v>22</v>
      </c>
      <c r="M1874" s="11"/>
    </row>
    <row r="1875" spans="1:13" x14ac:dyDescent="0.3">
      <c r="A1875" s="27" t="str">
        <v>W11D0H16</v>
      </c>
      <c r="B1875" s="27" t="str">
        <f ca="1"/>
        <v>COST</v>
      </c>
      <c r="C1875" s="27">
        <f ca="1"/>
        <v>2022</v>
      </c>
      <c r="D1875" s="27" t="str">
        <f ca="1"/>
        <v>MEuro22</v>
      </c>
      <c r="E1875" s="27">
        <f ca="1"/>
        <v>-4.4000000000000003E-3</v>
      </c>
      <c r="F1875" s="27"/>
      <c r="G1875" s="27" t="str">
        <f ca="1"/>
        <v>EXPELC-DKW</v>
      </c>
      <c r="H1875" s="27" t="str">
        <f ca="1"/>
        <v>ELC_PRIS</v>
      </c>
      <c r="I1875" s="23" t="s">
        <v>21</v>
      </c>
      <c r="J1875" s="24" t="s">
        <v>22</v>
      </c>
      <c r="M1875" s="11"/>
    </row>
    <row r="1876" spans="1:13" x14ac:dyDescent="0.3">
      <c r="A1876" s="27" t="str">
        <v>W11D0H17</v>
      </c>
      <c r="B1876" s="27" t="str">
        <f ca="1"/>
        <v>COST</v>
      </c>
      <c r="C1876" s="27">
        <f ca="1"/>
        <v>2022</v>
      </c>
      <c r="D1876" s="27" t="str">
        <f ca="1"/>
        <v>MEuro22</v>
      </c>
      <c r="E1876" s="27">
        <f ca="1"/>
        <v>-8.3999999999999995E-3</v>
      </c>
      <c r="F1876" s="27"/>
      <c r="G1876" s="27" t="str">
        <f ca="1"/>
        <v>EXPELC-DKW</v>
      </c>
      <c r="H1876" s="27" t="str">
        <f ca="1"/>
        <v>ELC_PRIS</v>
      </c>
      <c r="I1876" s="23" t="s">
        <v>21</v>
      </c>
      <c r="J1876" s="24" t="s">
        <v>22</v>
      </c>
      <c r="M1876" s="11"/>
    </row>
    <row r="1877" spans="1:13" x14ac:dyDescent="0.3">
      <c r="A1877" s="27" t="str">
        <v>W11D0H18</v>
      </c>
      <c r="B1877" s="27" t="str">
        <f ca="1"/>
        <v>COST</v>
      </c>
      <c r="C1877" s="27">
        <f ca="1"/>
        <v>2022</v>
      </c>
      <c r="D1877" s="27" t="str">
        <f ca="1"/>
        <v>MEuro22</v>
      </c>
      <c r="E1877" s="27">
        <f ca="1"/>
        <v>-1.0699999999999999E-2</v>
      </c>
      <c r="F1877" s="27"/>
      <c r="G1877" s="27" t="str">
        <f ca="1"/>
        <v>EXPELC-DKW</v>
      </c>
      <c r="H1877" s="27" t="str">
        <f ca="1"/>
        <v>ELC_PRIS</v>
      </c>
      <c r="I1877" s="23" t="s">
        <v>21</v>
      </c>
      <c r="J1877" s="24" t="s">
        <v>22</v>
      </c>
      <c r="M1877" s="11"/>
    </row>
    <row r="1878" spans="1:13" x14ac:dyDescent="0.3">
      <c r="A1878" s="27" t="str">
        <v>W11D0H19</v>
      </c>
      <c r="B1878" s="27" t="str">
        <f ca="1"/>
        <v>COST</v>
      </c>
      <c r="C1878" s="27">
        <f ca="1"/>
        <v>2022</v>
      </c>
      <c r="D1878" s="27" t="str">
        <f ca="1"/>
        <v>MEuro22</v>
      </c>
      <c r="E1878" s="27">
        <f ca="1"/>
        <v>-9.5999999999999992E-3</v>
      </c>
      <c r="F1878" s="27"/>
      <c r="G1878" s="27" t="str">
        <f ca="1"/>
        <v>EXPELC-DKW</v>
      </c>
      <c r="H1878" s="27" t="str">
        <f ca="1"/>
        <v>ELC_PRIS</v>
      </c>
      <c r="I1878" s="23" t="s">
        <v>21</v>
      </c>
      <c r="J1878" s="24" t="s">
        <v>22</v>
      </c>
      <c r="M1878" s="11"/>
    </row>
    <row r="1879" spans="1:13" x14ac:dyDescent="0.3">
      <c r="A1879" s="27" t="str">
        <v>W11D0H20</v>
      </c>
      <c r="B1879" s="27" t="str">
        <f ca="1"/>
        <v>COST</v>
      </c>
      <c r="C1879" s="27">
        <f ca="1"/>
        <v>2022</v>
      </c>
      <c r="D1879" s="27" t="str">
        <f ca="1"/>
        <v>MEuro22</v>
      </c>
      <c r="E1879" s="27">
        <f ca="1"/>
        <v>-6.7000000000000002E-3</v>
      </c>
      <c r="F1879" s="27"/>
      <c r="G1879" s="27" t="str">
        <f ca="1"/>
        <v>EXPELC-DKW</v>
      </c>
      <c r="H1879" s="27" t="str">
        <f ca="1"/>
        <v>ELC_PRIS</v>
      </c>
      <c r="I1879" s="23" t="s">
        <v>21</v>
      </c>
      <c r="J1879" s="24" t="s">
        <v>22</v>
      </c>
      <c r="M1879" s="11"/>
    </row>
    <row r="1880" spans="1:13" x14ac:dyDescent="0.3">
      <c r="A1880" s="27" t="str">
        <v>W11D0H21</v>
      </c>
      <c r="B1880" s="27" t="str">
        <f ca="1"/>
        <v>COST</v>
      </c>
      <c r="C1880" s="27">
        <f ca="1"/>
        <v>2022</v>
      </c>
      <c r="D1880" s="27" t="str">
        <f ca="1"/>
        <v>MEuro22</v>
      </c>
      <c r="E1880" s="27">
        <f ca="1"/>
        <v>-5.0000000000000001E-3</v>
      </c>
      <c r="F1880" s="27"/>
      <c r="G1880" s="27" t="str">
        <f ca="1"/>
        <v>EXPELC-DKW</v>
      </c>
      <c r="H1880" s="27" t="str">
        <f ca="1"/>
        <v>ELC_PRIS</v>
      </c>
      <c r="I1880" s="23" t="s">
        <v>21</v>
      </c>
      <c r="J1880" s="24" t="s">
        <v>22</v>
      </c>
      <c r="M1880" s="11"/>
    </row>
    <row r="1881" spans="1:13" x14ac:dyDescent="0.3">
      <c r="A1881" s="27" t="str">
        <v>W11D0H22</v>
      </c>
      <c r="B1881" s="27" t="str">
        <f ca="1"/>
        <v>COST</v>
      </c>
      <c r="C1881" s="27">
        <f ca="1"/>
        <v>2022</v>
      </c>
      <c r="D1881" s="27" t="str">
        <f ca="1"/>
        <v>MEuro22</v>
      </c>
      <c r="E1881" s="27">
        <f ca="1"/>
        <v>-5.1000000000000004E-3</v>
      </c>
      <c r="F1881" s="27"/>
      <c r="G1881" s="27" t="str">
        <f ca="1"/>
        <v>EXPELC-DKW</v>
      </c>
      <c r="H1881" s="27" t="str">
        <f ca="1"/>
        <v>ELC_PRIS</v>
      </c>
      <c r="I1881" s="23" t="s">
        <v>21</v>
      </c>
      <c r="J1881" s="24" t="s">
        <v>22</v>
      </c>
      <c r="M1881" s="11"/>
    </row>
    <row r="1882" spans="1:13" x14ac:dyDescent="0.3">
      <c r="A1882" s="27" t="str">
        <v>W11D0H23</v>
      </c>
      <c r="B1882" s="27" t="str">
        <f ca="1"/>
        <v>COST</v>
      </c>
      <c r="C1882" s="27">
        <f ca="1"/>
        <v>2022</v>
      </c>
      <c r="D1882" s="27" t="str">
        <f ca="1"/>
        <v>MEuro22</v>
      </c>
      <c r="E1882" s="27">
        <f ca="1"/>
        <v>-4.5999999999999999E-3</v>
      </c>
      <c r="F1882" s="27"/>
      <c r="G1882" s="27" t="str">
        <f ca="1"/>
        <v>EXPELC-DKW</v>
      </c>
      <c r="H1882" s="27" t="str">
        <f ca="1"/>
        <v>ELC_PRIS</v>
      </c>
      <c r="I1882" s="23" t="s">
        <v>21</v>
      </c>
      <c r="J1882" s="24" t="s">
        <v>22</v>
      </c>
      <c r="M1882" s="11"/>
    </row>
    <row r="1883" spans="1:13" x14ac:dyDescent="0.3">
      <c r="A1883" s="27" t="str">
        <v>W11D1H00</v>
      </c>
      <c r="B1883" s="27" t="str">
        <f ca="1"/>
        <v>COST</v>
      </c>
      <c r="C1883" s="27">
        <f ca="1"/>
        <v>2022</v>
      </c>
      <c r="D1883" s="27" t="str">
        <f ca="1"/>
        <v>MEuro22</v>
      </c>
      <c r="E1883" s="27">
        <f ca="1"/>
        <v>-4.7000000000000002E-3</v>
      </c>
      <c r="F1883" s="27"/>
      <c r="G1883" s="27" t="str">
        <f ca="1"/>
        <v>EXPELC-DKW</v>
      </c>
      <c r="H1883" s="27" t="str">
        <f ca="1"/>
        <v>ELC_PRIS</v>
      </c>
      <c r="I1883" s="23" t="s">
        <v>21</v>
      </c>
      <c r="J1883" s="24" t="s">
        <v>22</v>
      </c>
      <c r="M1883" s="11"/>
    </row>
    <row r="1884" spans="1:13" x14ac:dyDescent="0.3">
      <c r="A1884" s="27" t="str">
        <v>W11D1H01</v>
      </c>
      <c r="B1884" s="27" t="str">
        <f ca="1"/>
        <v>COST</v>
      </c>
      <c r="C1884" s="27">
        <f ca="1"/>
        <v>2022</v>
      </c>
      <c r="D1884" s="27" t="str">
        <f ca="1"/>
        <v>MEuro22</v>
      </c>
      <c r="E1884" s="27">
        <f ca="1"/>
        <v>-3.8999999999999998E-3</v>
      </c>
      <c r="F1884" s="27"/>
      <c r="G1884" s="27" t="str">
        <f ca="1"/>
        <v>EXPELC-DKW</v>
      </c>
      <c r="H1884" s="27" t="str">
        <f ca="1"/>
        <v>ELC_PRIS</v>
      </c>
      <c r="I1884" s="23" t="s">
        <v>21</v>
      </c>
      <c r="J1884" s="24" t="s">
        <v>22</v>
      </c>
      <c r="M1884" s="11"/>
    </row>
    <row r="1885" spans="1:13" x14ac:dyDescent="0.3">
      <c r="A1885" s="27" t="str">
        <v>W11D1H02</v>
      </c>
      <c r="B1885" s="27" t="str">
        <f ca="1"/>
        <v>COST</v>
      </c>
      <c r="C1885" s="27">
        <f ca="1"/>
        <v>2022</v>
      </c>
      <c r="D1885" s="27" t="str">
        <f ca="1"/>
        <v>MEuro22</v>
      </c>
      <c r="E1885" s="27">
        <f ca="1"/>
        <v>-4.1999999999999997E-3</v>
      </c>
      <c r="F1885" s="27"/>
      <c r="G1885" s="27" t="str">
        <f ca="1"/>
        <v>EXPELC-DKW</v>
      </c>
      <c r="H1885" s="27" t="str">
        <f ca="1"/>
        <v>ELC_PRIS</v>
      </c>
      <c r="I1885" s="23" t="s">
        <v>21</v>
      </c>
      <c r="J1885" s="24" t="s">
        <v>22</v>
      </c>
      <c r="M1885" s="11"/>
    </row>
    <row r="1886" spans="1:13" x14ac:dyDescent="0.3">
      <c r="A1886" s="27" t="str">
        <v>W11D1H03</v>
      </c>
      <c r="B1886" s="27" t="str">
        <f ca="1"/>
        <v>COST</v>
      </c>
      <c r="C1886" s="27">
        <f ca="1"/>
        <v>2022</v>
      </c>
      <c r="D1886" s="27" t="str">
        <f ca="1"/>
        <v>MEuro22</v>
      </c>
      <c r="E1886" s="27">
        <f ca="1"/>
        <v>-3.8E-3</v>
      </c>
      <c r="F1886" s="27"/>
      <c r="G1886" s="27" t="str">
        <f ca="1"/>
        <v>EXPELC-DKW</v>
      </c>
      <c r="H1886" s="27" t="str">
        <f ca="1"/>
        <v>ELC_PRIS</v>
      </c>
      <c r="I1886" s="23" t="s">
        <v>21</v>
      </c>
      <c r="J1886" s="24" t="s">
        <v>22</v>
      </c>
      <c r="M1886" s="11"/>
    </row>
    <row r="1887" spans="1:13" x14ac:dyDescent="0.3">
      <c r="A1887" s="27" t="str">
        <v>W11D1H04</v>
      </c>
      <c r="B1887" s="27" t="str">
        <f ca="1"/>
        <v>COST</v>
      </c>
      <c r="C1887" s="27">
        <f ca="1"/>
        <v>2022</v>
      </c>
      <c r="D1887" s="27" t="str">
        <f ca="1"/>
        <v>MEuro22</v>
      </c>
      <c r="E1887" s="27">
        <f ca="1"/>
        <v>-4.1999999999999997E-3</v>
      </c>
      <c r="F1887" s="27"/>
      <c r="G1887" s="27" t="str">
        <f ca="1"/>
        <v>EXPELC-DKW</v>
      </c>
      <c r="H1887" s="27" t="str">
        <f ca="1"/>
        <v>ELC_PRIS</v>
      </c>
      <c r="I1887" s="23" t="s">
        <v>21</v>
      </c>
      <c r="J1887" s="24" t="s">
        <v>22</v>
      </c>
      <c r="M1887" s="11"/>
    </row>
    <row r="1888" spans="1:13" x14ac:dyDescent="0.3">
      <c r="A1888" s="27" t="str">
        <v>W11D1H05</v>
      </c>
      <c r="B1888" s="27" t="str">
        <f ca="1"/>
        <v>COST</v>
      </c>
      <c r="C1888" s="27">
        <f ca="1"/>
        <v>2022</v>
      </c>
      <c r="D1888" s="27" t="str">
        <f ca="1"/>
        <v>MEuro22</v>
      </c>
      <c r="E1888" s="27">
        <f ca="1"/>
        <v>-4.1999999999999997E-3</v>
      </c>
      <c r="F1888" s="27"/>
      <c r="G1888" s="27" t="str">
        <f ca="1"/>
        <v>EXPELC-DKW</v>
      </c>
      <c r="H1888" s="27" t="str">
        <f ca="1"/>
        <v>ELC_PRIS</v>
      </c>
      <c r="I1888" s="23" t="s">
        <v>21</v>
      </c>
      <c r="J1888" s="24" t="s">
        <v>22</v>
      </c>
      <c r="M1888" s="11"/>
    </row>
    <row r="1889" spans="1:13" x14ac:dyDescent="0.3">
      <c r="A1889" s="27" t="str">
        <v>W11D1H06</v>
      </c>
      <c r="B1889" s="27" t="str">
        <f ca="1"/>
        <v>COST</v>
      </c>
      <c r="C1889" s="27">
        <f ca="1"/>
        <v>2022</v>
      </c>
      <c r="D1889" s="27" t="str">
        <f ca="1"/>
        <v>MEuro22</v>
      </c>
      <c r="E1889" s="27">
        <f ca="1"/>
        <v>-3.8E-3</v>
      </c>
      <c r="F1889" s="27"/>
      <c r="G1889" s="27" t="str">
        <f ca="1"/>
        <v>EXPELC-DKW</v>
      </c>
      <c r="H1889" s="27" t="str">
        <f ca="1"/>
        <v>ELC_PRIS</v>
      </c>
      <c r="I1889" s="23" t="s">
        <v>21</v>
      </c>
      <c r="J1889" s="24" t="s">
        <v>22</v>
      </c>
      <c r="M1889" s="11"/>
    </row>
    <row r="1890" spans="1:13" x14ac:dyDescent="0.3">
      <c r="A1890" s="27" t="str">
        <v>W11D1H07</v>
      </c>
      <c r="B1890" s="27" t="str">
        <f ca="1"/>
        <v>COST</v>
      </c>
      <c r="C1890" s="27">
        <f ca="1"/>
        <v>2022</v>
      </c>
      <c r="D1890" s="27" t="str">
        <f ca="1"/>
        <v>MEuro22</v>
      </c>
      <c r="E1890" s="27">
        <f ca="1"/>
        <v>-1.1000000000000001E-3</v>
      </c>
      <c r="F1890" s="27"/>
      <c r="G1890" s="27" t="str">
        <f ca="1"/>
        <v>EXPELC-DKW</v>
      </c>
      <c r="H1890" s="27" t="str">
        <f ca="1"/>
        <v>ELC_PRIS</v>
      </c>
      <c r="I1890" s="23" t="s">
        <v>21</v>
      </c>
      <c r="J1890" s="24" t="s">
        <v>22</v>
      </c>
      <c r="M1890" s="11"/>
    </row>
    <row r="1891" spans="1:13" x14ac:dyDescent="0.3">
      <c r="A1891" s="27" t="str">
        <v>W11D1H08</v>
      </c>
      <c r="B1891" s="27" t="str">
        <f ca="1"/>
        <v>COST</v>
      </c>
      <c r="C1891" s="27">
        <f ca="1"/>
        <v>2022</v>
      </c>
      <c r="D1891" s="27" t="str">
        <f ca="1"/>
        <v>MEuro22</v>
      </c>
      <c r="E1891" s="27">
        <f ca="1"/>
        <v>-5.0000000000000001E-4</v>
      </c>
      <c r="F1891" s="27"/>
      <c r="G1891" s="27" t="str">
        <f ca="1"/>
        <v>EXPELC-DKW</v>
      </c>
      <c r="H1891" s="27" t="str">
        <f ca="1"/>
        <v>ELC_PRIS</v>
      </c>
      <c r="I1891" s="23" t="s">
        <v>21</v>
      </c>
      <c r="J1891" s="24" t="s">
        <v>22</v>
      </c>
      <c r="M1891" s="11"/>
    </row>
    <row r="1892" spans="1:13" x14ac:dyDescent="0.3">
      <c r="A1892" s="27" t="str">
        <v>W11D1H09</v>
      </c>
      <c r="B1892" s="27" t="str">
        <f ca="1"/>
        <v>COST</v>
      </c>
      <c r="C1892" s="27">
        <f ca="1"/>
        <v>2022</v>
      </c>
      <c r="D1892" s="27" t="str">
        <f ca="1"/>
        <v>MEuro22</v>
      </c>
      <c r="E1892" s="27">
        <f ca="1"/>
        <v>-6.9999999999999999E-4</v>
      </c>
      <c r="F1892" s="27"/>
      <c r="G1892" s="27" t="str">
        <f ca="1"/>
        <v>EXPELC-DKW</v>
      </c>
      <c r="H1892" s="27" t="str">
        <f ca="1"/>
        <v>ELC_PRIS</v>
      </c>
      <c r="I1892" s="23" t="s">
        <v>21</v>
      </c>
      <c r="J1892" s="24" t="s">
        <v>22</v>
      </c>
      <c r="M1892" s="11"/>
    </row>
    <row r="1893" spans="1:13" x14ac:dyDescent="0.3">
      <c r="A1893" s="27" t="str">
        <v>W11D1H10</v>
      </c>
      <c r="B1893" s="27" t="str">
        <f ca="1"/>
        <v>COST</v>
      </c>
      <c r="C1893" s="27">
        <f ca="1"/>
        <v>2022</v>
      </c>
      <c r="D1893" s="27" t="str">
        <f ca="1"/>
        <v>MEuro22</v>
      </c>
      <c r="E1893" s="27">
        <f ca="1"/>
        <v>0</v>
      </c>
      <c r="F1893" s="27"/>
      <c r="G1893" s="27" t="str">
        <f ca="1"/>
        <v>EXPELC-DKW</v>
      </c>
      <c r="H1893" s="27" t="str">
        <f ca="1"/>
        <v>ELC_PRIS</v>
      </c>
      <c r="I1893" s="23" t="s">
        <v>21</v>
      </c>
      <c r="J1893" s="24" t="s">
        <v>22</v>
      </c>
      <c r="M1893" s="11"/>
    </row>
    <row r="1894" spans="1:13" x14ac:dyDescent="0.3">
      <c r="A1894" s="27" t="str">
        <v>W11D1H11</v>
      </c>
      <c r="B1894" s="27" t="str">
        <f ca="1"/>
        <v>COST</v>
      </c>
      <c r="C1894" s="27">
        <f ca="1"/>
        <v>2022</v>
      </c>
      <c r="D1894" s="27" t="str">
        <f ca="1"/>
        <v>MEuro22</v>
      </c>
      <c r="E1894" s="27">
        <f ca="1"/>
        <v>2.9999999999999997E-4</v>
      </c>
      <c r="F1894" s="27"/>
      <c r="G1894" s="27" t="str">
        <f ca="1"/>
        <v>EXPELC-DKW</v>
      </c>
      <c r="H1894" s="27" t="str">
        <f ca="1"/>
        <v>ELC_PRIS</v>
      </c>
      <c r="I1894" s="23" t="s">
        <v>21</v>
      </c>
      <c r="J1894" s="24" t="s">
        <v>22</v>
      </c>
      <c r="M1894" s="11"/>
    </row>
    <row r="1895" spans="1:13" x14ac:dyDescent="0.3">
      <c r="A1895" s="27" t="str">
        <v>W11D1H12</v>
      </c>
      <c r="B1895" s="27" t="str">
        <f ca="1"/>
        <v>COST</v>
      </c>
      <c r="C1895" s="27">
        <f ca="1"/>
        <v>2022</v>
      </c>
      <c r="D1895" s="27" t="str">
        <f ca="1"/>
        <v>MEuro22</v>
      </c>
      <c r="E1895" s="27">
        <f ca="1"/>
        <v>8.9999999999999998E-4</v>
      </c>
      <c r="F1895" s="27"/>
      <c r="G1895" s="27" t="str">
        <f ca="1"/>
        <v>EXPELC-DKW</v>
      </c>
      <c r="H1895" s="27" t="str">
        <f ca="1"/>
        <v>ELC_PRIS</v>
      </c>
      <c r="I1895" s="23" t="s">
        <v>21</v>
      </c>
      <c r="J1895" s="24" t="s">
        <v>22</v>
      </c>
      <c r="M1895" s="11"/>
    </row>
    <row r="1896" spans="1:13" x14ac:dyDescent="0.3">
      <c r="A1896" s="27" t="str">
        <v>W11D1H13</v>
      </c>
      <c r="B1896" s="27" t="str">
        <f ca="1"/>
        <v>COST</v>
      </c>
      <c r="C1896" s="27">
        <f ca="1"/>
        <v>2022</v>
      </c>
      <c r="D1896" s="27" t="str">
        <f ca="1"/>
        <v>MEuro22</v>
      </c>
      <c r="E1896" s="27">
        <f ca="1"/>
        <v>1.1000000000000001E-3</v>
      </c>
      <c r="F1896" s="27"/>
      <c r="G1896" s="27" t="str">
        <f ca="1"/>
        <v>EXPELC-DKW</v>
      </c>
      <c r="H1896" s="27" t="str">
        <f ca="1"/>
        <v>ELC_PRIS</v>
      </c>
      <c r="I1896" s="23" t="s">
        <v>21</v>
      </c>
      <c r="J1896" s="24" t="s">
        <v>22</v>
      </c>
      <c r="M1896" s="11"/>
    </row>
    <row r="1897" spans="1:13" x14ac:dyDescent="0.3">
      <c r="A1897" s="27" t="str">
        <v>W11D1H14</v>
      </c>
      <c r="B1897" s="27" t="str">
        <f ca="1"/>
        <v>COST</v>
      </c>
      <c r="C1897" s="27">
        <f ca="1"/>
        <v>2022</v>
      </c>
      <c r="D1897" s="27" t="str">
        <f ca="1"/>
        <v>MEuro22</v>
      </c>
      <c r="E1897" s="27">
        <f ca="1"/>
        <v>6.9999999999999999E-4</v>
      </c>
      <c r="F1897" s="27"/>
      <c r="G1897" s="27" t="str">
        <f ca="1"/>
        <v>EXPELC-DKW</v>
      </c>
      <c r="H1897" s="27" t="str">
        <f ca="1"/>
        <v>ELC_PRIS</v>
      </c>
      <c r="I1897" s="23" t="s">
        <v>21</v>
      </c>
      <c r="J1897" s="24" t="s">
        <v>22</v>
      </c>
      <c r="M1897" s="11"/>
    </row>
    <row r="1898" spans="1:13" x14ac:dyDescent="0.3">
      <c r="A1898" s="27" t="str">
        <v>W11D1H15</v>
      </c>
      <c r="B1898" s="27" t="str">
        <f ca="1"/>
        <v>COST</v>
      </c>
      <c r="C1898" s="27">
        <f ca="1"/>
        <v>2022</v>
      </c>
      <c r="D1898" s="27" t="str">
        <f ca="1"/>
        <v>MEuro22</v>
      </c>
      <c r="E1898" s="27">
        <f ca="1"/>
        <v>1E-4</v>
      </c>
      <c r="F1898" s="27"/>
      <c r="G1898" s="27" t="str">
        <f ca="1"/>
        <v>EXPELC-DKW</v>
      </c>
      <c r="H1898" s="27" t="str">
        <f ca="1"/>
        <v>ELC_PRIS</v>
      </c>
      <c r="I1898" s="23" t="s">
        <v>21</v>
      </c>
      <c r="J1898" s="24" t="s">
        <v>22</v>
      </c>
      <c r="M1898" s="11"/>
    </row>
    <row r="1899" spans="1:13" x14ac:dyDescent="0.3">
      <c r="A1899" s="27" t="str">
        <v>W11D1H16</v>
      </c>
      <c r="B1899" s="27" t="str">
        <f ca="1"/>
        <v>COST</v>
      </c>
      <c r="C1899" s="27">
        <f ca="1"/>
        <v>2022</v>
      </c>
      <c r="D1899" s="27" t="str">
        <f ca="1"/>
        <v>MEuro22</v>
      </c>
      <c r="E1899" s="27">
        <f ca="1"/>
        <v>0</v>
      </c>
      <c r="F1899" s="27"/>
      <c r="G1899" s="27" t="str">
        <f ca="1"/>
        <v>EXPELC-DKW</v>
      </c>
      <c r="H1899" s="27" t="str">
        <f ca="1"/>
        <v>ELC_PRIS</v>
      </c>
      <c r="I1899" s="23" t="s">
        <v>21</v>
      </c>
      <c r="J1899" s="24" t="s">
        <v>22</v>
      </c>
      <c r="M1899" s="11"/>
    </row>
    <row r="1900" spans="1:13" x14ac:dyDescent="0.3">
      <c r="A1900" s="27" t="str">
        <v>W11D1H17</v>
      </c>
      <c r="B1900" s="27" t="str">
        <f ca="1"/>
        <v>COST</v>
      </c>
      <c r="C1900" s="27">
        <f ca="1"/>
        <v>2022</v>
      </c>
      <c r="D1900" s="27" t="str">
        <f ca="1"/>
        <v>MEuro22</v>
      </c>
      <c r="E1900" s="27">
        <f ca="1"/>
        <v>-3.8999999999999998E-3</v>
      </c>
      <c r="F1900" s="27"/>
      <c r="G1900" s="27" t="str">
        <f ca="1"/>
        <v>EXPELC-DKW</v>
      </c>
      <c r="H1900" s="27" t="str">
        <f ca="1"/>
        <v>ELC_PRIS</v>
      </c>
      <c r="I1900" s="23" t="s">
        <v>21</v>
      </c>
      <c r="J1900" s="24" t="s">
        <v>22</v>
      </c>
      <c r="M1900" s="11"/>
    </row>
    <row r="1901" spans="1:13" x14ac:dyDescent="0.3">
      <c r="A1901" s="27" t="str">
        <v>W11D1H18</v>
      </c>
      <c r="B1901" s="27" t="str">
        <f ca="1"/>
        <v>COST</v>
      </c>
      <c r="C1901" s="27">
        <f ca="1"/>
        <v>2022</v>
      </c>
      <c r="D1901" s="27" t="str">
        <f ca="1"/>
        <v>MEuro22</v>
      </c>
      <c r="E1901" s="27">
        <f ca="1"/>
        <v>-6.7999999999999996E-3</v>
      </c>
      <c r="F1901" s="27"/>
      <c r="G1901" s="27" t="str">
        <f ca="1"/>
        <v>EXPELC-DKW</v>
      </c>
      <c r="H1901" s="27" t="str">
        <f ca="1"/>
        <v>ELC_PRIS</v>
      </c>
      <c r="I1901" s="23" t="s">
        <v>21</v>
      </c>
      <c r="J1901" s="24" t="s">
        <v>22</v>
      </c>
      <c r="M1901" s="11"/>
    </row>
    <row r="1902" spans="1:13" x14ac:dyDescent="0.3">
      <c r="A1902" s="27" t="str">
        <v>W11D1H19</v>
      </c>
      <c r="B1902" s="27" t="str">
        <f ca="1"/>
        <v>COST</v>
      </c>
      <c r="C1902" s="27">
        <f ca="1"/>
        <v>2022</v>
      </c>
      <c r="D1902" s="27" t="str">
        <f ca="1"/>
        <v>MEuro22</v>
      </c>
      <c r="E1902" s="27">
        <f ca="1"/>
        <v>-6.7999999999999996E-3</v>
      </c>
      <c r="F1902" s="27"/>
      <c r="G1902" s="27" t="str">
        <f ca="1"/>
        <v>EXPELC-DKW</v>
      </c>
      <c r="H1902" s="27" t="str">
        <f ca="1"/>
        <v>ELC_PRIS</v>
      </c>
      <c r="I1902" s="23" t="s">
        <v>21</v>
      </c>
      <c r="J1902" s="24" t="s">
        <v>22</v>
      </c>
      <c r="M1902" s="11"/>
    </row>
    <row r="1903" spans="1:13" x14ac:dyDescent="0.3">
      <c r="A1903" s="27" t="str">
        <v>W11D1H20</v>
      </c>
      <c r="B1903" s="27" t="str">
        <f ca="1"/>
        <v>COST</v>
      </c>
      <c r="C1903" s="27">
        <f ca="1"/>
        <v>2022</v>
      </c>
      <c r="D1903" s="27" t="str">
        <f ca="1"/>
        <v>MEuro22</v>
      </c>
      <c r="E1903" s="27">
        <f ca="1"/>
        <v>-4.7999999999999996E-3</v>
      </c>
      <c r="F1903" s="27"/>
      <c r="G1903" s="27" t="str">
        <f ca="1"/>
        <v>EXPELC-DKW</v>
      </c>
      <c r="H1903" s="27" t="str">
        <f ca="1"/>
        <v>ELC_PRIS</v>
      </c>
      <c r="I1903" s="23" t="s">
        <v>21</v>
      </c>
      <c r="J1903" s="24" t="s">
        <v>22</v>
      </c>
      <c r="M1903" s="11"/>
    </row>
    <row r="1904" spans="1:13" x14ac:dyDescent="0.3">
      <c r="A1904" s="27" t="str">
        <v>W11D1H21</v>
      </c>
      <c r="B1904" s="27" t="str">
        <f ca="1"/>
        <v>COST</v>
      </c>
      <c r="C1904" s="27">
        <f ca="1"/>
        <v>2022</v>
      </c>
      <c r="D1904" s="27" t="str">
        <f ca="1"/>
        <v>MEuro22</v>
      </c>
      <c r="E1904" s="27">
        <f ca="1"/>
        <v>-4.4000000000000003E-3</v>
      </c>
      <c r="F1904" s="27"/>
      <c r="G1904" s="27" t="str">
        <f ca="1"/>
        <v>EXPELC-DKW</v>
      </c>
      <c r="H1904" s="27" t="str">
        <f ca="1"/>
        <v>ELC_PRIS</v>
      </c>
      <c r="I1904" s="23" t="s">
        <v>21</v>
      </c>
      <c r="J1904" s="24" t="s">
        <v>22</v>
      </c>
      <c r="M1904" s="11"/>
    </row>
    <row r="1905" spans="1:13" x14ac:dyDescent="0.3">
      <c r="A1905" s="27" t="str">
        <v>W11D1H22</v>
      </c>
      <c r="B1905" s="27" t="str">
        <f ca="1"/>
        <v>COST</v>
      </c>
      <c r="C1905" s="27">
        <f ca="1"/>
        <v>2022</v>
      </c>
      <c r="D1905" s="27" t="str">
        <f ca="1"/>
        <v>MEuro22</v>
      </c>
      <c r="E1905" s="27">
        <f ca="1"/>
        <v>-6.1000000000000004E-3</v>
      </c>
      <c r="F1905" s="27"/>
      <c r="G1905" s="27" t="str">
        <f ca="1"/>
        <v>EXPELC-DKW</v>
      </c>
      <c r="H1905" s="27" t="str">
        <f ca="1"/>
        <v>ELC_PRIS</v>
      </c>
      <c r="I1905" s="23" t="s">
        <v>21</v>
      </c>
      <c r="J1905" s="24" t="s">
        <v>22</v>
      </c>
      <c r="M1905" s="11"/>
    </row>
    <row r="1906" spans="1:13" x14ac:dyDescent="0.3">
      <c r="A1906" s="27" t="str">
        <v>W11D1H23</v>
      </c>
      <c r="B1906" s="27" t="str">
        <f ca="1"/>
        <v>COST</v>
      </c>
      <c r="C1906" s="27">
        <f ca="1"/>
        <v>2022</v>
      </c>
      <c r="D1906" s="27" t="str">
        <f ca="1"/>
        <v>MEuro22</v>
      </c>
      <c r="E1906" s="27">
        <f ca="1"/>
        <v>-5.1999999999999998E-3</v>
      </c>
      <c r="F1906" s="27"/>
      <c r="G1906" s="27" t="str">
        <f ca="1"/>
        <v>EXPELC-DKW</v>
      </c>
      <c r="H1906" s="27" t="str">
        <f ca="1"/>
        <v>ELC_PRIS</v>
      </c>
      <c r="I1906" s="23" t="s">
        <v>21</v>
      </c>
      <c r="J1906" s="24" t="s">
        <v>22</v>
      </c>
      <c r="M1906" s="11"/>
    </row>
    <row r="1907" spans="1:13" x14ac:dyDescent="0.3">
      <c r="A1907" s="27" t="str">
        <v>W11D2H00</v>
      </c>
      <c r="B1907" s="27" t="str">
        <f ca="1"/>
        <v>COST</v>
      </c>
      <c r="C1907" s="27">
        <f ca="1"/>
        <v>2022</v>
      </c>
      <c r="D1907" s="27" t="str">
        <f ca="1"/>
        <v>MEuro22</v>
      </c>
      <c r="E1907" s="27">
        <f ca="1"/>
        <v>-6.3E-3</v>
      </c>
      <c r="F1907" s="27"/>
      <c r="G1907" s="27" t="str">
        <f ca="1"/>
        <v>EXPELC-DKW</v>
      </c>
      <c r="H1907" s="27" t="str">
        <f ca="1"/>
        <v>ELC_PRIS</v>
      </c>
      <c r="I1907" s="23" t="s">
        <v>21</v>
      </c>
      <c r="J1907" s="24" t="s">
        <v>22</v>
      </c>
      <c r="M1907" s="11"/>
    </row>
    <row r="1908" spans="1:13" x14ac:dyDescent="0.3">
      <c r="A1908" s="27" t="str">
        <v>W11D2H01</v>
      </c>
      <c r="B1908" s="27" t="str">
        <f ca="1"/>
        <v>COST</v>
      </c>
      <c r="C1908" s="27">
        <f ca="1"/>
        <v>2022</v>
      </c>
      <c r="D1908" s="27" t="str">
        <f ca="1"/>
        <v>MEuro22</v>
      </c>
      <c r="E1908" s="27">
        <f ca="1"/>
        <v>-6.6E-3</v>
      </c>
      <c r="F1908" s="27"/>
      <c r="G1908" s="27" t="str">
        <f ca="1"/>
        <v>EXPELC-DKW</v>
      </c>
      <c r="H1908" s="27" t="str">
        <f ca="1"/>
        <v>ELC_PRIS</v>
      </c>
      <c r="I1908" s="23" t="s">
        <v>21</v>
      </c>
      <c r="J1908" s="24" t="s">
        <v>22</v>
      </c>
      <c r="M1908" s="11"/>
    </row>
    <row r="1909" spans="1:13" x14ac:dyDescent="0.3">
      <c r="A1909" s="27" t="str">
        <v>W11D2H02</v>
      </c>
      <c r="B1909" s="27" t="str">
        <f ca="1"/>
        <v>COST</v>
      </c>
      <c r="C1909" s="27">
        <f ca="1"/>
        <v>2022</v>
      </c>
      <c r="D1909" s="27" t="str">
        <f ca="1"/>
        <v>MEuro22</v>
      </c>
      <c r="E1909" s="27">
        <f ca="1"/>
        <v>-6.6E-3</v>
      </c>
      <c r="F1909" s="27"/>
      <c r="G1909" s="27" t="str">
        <f ca="1"/>
        <v>EXPELC-DKW</v>
      </c>
      <c r="H1909" s="27" t="str">
        <f ca="1"/>
        <v>ELC_PRIS</v>
      </c>
      <c r="I1909" s="23" t="s">
        <v>21</v>
      </c>
      <c r="J1909" s="24" t="s">
        <v>22</v>
      </c>
      <c r="M1909" s="11"/>
    </row>
    <row r="1910" spans="1:13" x14ac:dyDescent="0.3">
      <c r="A1910" s="27" t="str">
        <v>W11D2H03</v>
      </c>
      <c r="B1910" s="27" t="str">
        <f ca="1"/>
        <v>COST</v>
      </c>
      <c r="C1910" s="27">
        <f ca="1"/>
        <v>2022</v>
      </c>
      <c r="D1910" s="27" t="str">
        <f ca="1"/>
        <v>MEuro22</v>
      </c>
      <c r="E1910" s="27">
        <f ca="1"/>
        <v>-6.6E-3</v>
      </c>
      <c r="F1910" s="27"/>
      <c r="G1910" s="27" t="str">
        <f ca="1"/>
        <v>EXPELC-DKW</v>
      </c>
      <c r="H1910" s="27" t="str">
        <f ca="1"/>
        <v>ELC_PRIS</v>
      </c>
      <c r="I1910" s="23" t="s">
        <v>21</v>
      </c>
      <c r="J1910" s="24" t="s">
        <v>22</v>
      </c>
      <c r="M1910" s="11"/>
    </row>
    <row r="1911" spans="1:13" x14ac:dyDescent="0.3">
      <c r="A1911" s="27" t="str">
        <v>W11D2H04</v>
      </c>
      <c r="B1911" s="27" t="str">
        <f ca="1"/>
        <v>COST</v>
      </c>
      <c r="C1911" s="27">
        <f ca="1"/>
        <v>2022</v>
      </c>
      <c r="D1911" s="27" t="str">
        <f ca="1"/>
        <v>MEuro22</v>
      </c>
      <c r="E1911" s="27">
        <f ca="1"/>
        <v>-7.6E-3</v>
      </c>
      <c r="F1911" s="27"/>
      <c r="G1911" s="27" t="str">
        <f ca="1"/>
        <v>EXPELC-DKW</v>
      </c>
      <c r="H1911" s="27" t="str">
        <f ca="1"/>
        <v>ELC_PRIS</v>
      </c>
      <c r="I1911" s="23" t="s">
        <v>21</v>
      </c>
      <c r="J1911" s="24" t="s">
        <v>22</v>
      </c>
      <c r="M1911" s="11"/>
    </row>
    <row r="1912" spans="1:13" x14ac:dyDescent="0.3">
      <c r="A1912" s="27" t="str">
        <v>W11D2H05</v>
      </c>
      <c r="B1912" s="27" t="str">
        <f ca="1"/>
        <v>COST</v>
      </c>
      <c r="C1912" s="27">
        <f ca="1"/>
        <v>2022</v>
      </c>
      <c r="D1912" s="27" t="str">
        <f ca="1"/>
        <v>MEuro22</v>
      </c>
      <c r="E1912" s="27">
        <f ca="1"/>
        <v>-9.7999999999999997E-3</v>
      </c>
      <c r="F1912" s="27"/>
      <c r="G1912" s="27" t="str">
        <f ca="1"/>
        <v>EXPELC-DKW</v>
      </c>
      <c r="H1912" s="27" t="str">
        <f ca="1"/>
        <v>ELC_PRIS</v>
      </c>
      <c r="I1912" s="23" t="s">
        <v>21</v>
      </c>
      <c r="J1912" s="24" t="s">
        <v>22</v>
      </c>
      <c r="M1912" s="11"/>
    </row>
    <row r="1913" spans="1:13" x14ac:dyDescent="0.3">
      <c r="A1913" s="27" t="str">
        <v>W11D2H06</v>
      </c>
      <c r="B1913" s="27" t="str">
        <f ca="1"/>
        <v>COST</v>
      </c>
      <c r="C1913" s="27">
        <f ca="1"/>
        <v>2022</v>
      </c>
      <c r="D1913" s="27" t="str">
        <f ca="1"/>
        <v>MEuro22</v>
      </c>
      <c r="E1913" s="27">
        <f ca="1"/>
        <v>-1.03E-2</v>
      </c>
      <c r="F1913" s="27"/>
      <c r="G1913" s="27" t="str">
        <f ca="1"/>
        <v>EXPELC-DKW</v>
      </c>
      <c r="H1913" s="27" t="str">
        <f ca="1"/>
        <v>ELC_PRIS</v>
      </c>
      <c r="I1913" s="23" t="s">
        <v>21</v>
      </c>
      <c r="J1913" s="24" t="s">
        <v>22</v>
      </c>
      <c r="M1913" s="11"/>
    </row>
    <row r="1914" spans="1:13" x14ac:dyDescent="0.3">
      <c r="A1914" s="27" t="str">
        <v>W11D2H07</v>
      </c>
      <c r="B1914" s="27" t="str">
        <f ca="1"/>
        <v>COST</v>
      </c>
      <c r="C1914" s="27">
        <f ca="1"/>
        <v>2022</v>
      </c>
      <c r="D1914" s="27" t="str">
        <f ca="1"/>
        <v>MEuro22</v>
      </c>
      <c r="E1914" s="27">
        <f ca="1"/>
        <v>-1.0500000000000001E-2</v>
      </c>
      <c r="F1914" s="27"/>
      <c r="G1914" s="27" t="str">
        <f ca="1"/>
        <v>EXPELC-DKW</v>
      </c>
      <c r="H1914" s="27" t="str">
        <f ca="1"/>
        <v>ELC_PRIS</v>
      </c>
      <c r="I1914" s="23" t="s">
        <v>21</v>
      </c>
      <c r="J1914" s="24" t="s">
        <v>22</v>
      </c>
      <c r="M1914" s="11"/>
    </row>
    <row r="1915" spans="1:13" x14ac:dyDescent="0.3">
      <c r="A1915" s="27" t="str">
        <v>W11D2H08</v>
      </c>
      <c r="B1915" s="27" t="str">
        <f ca="1"/>
        <v>COST</v>
      </c>
      <c r="C1915" s="27">
        <f ca="1"/>
        <v>2022</v>
      </c>
      <c r="D1915" s="27" t="str">
        <f ca="1"/>
        <v>MEuro22</v>
      </c>
      <c r="E1915" s="27">
        <f ca="1"/>
        <v>-1.06E-2</v>
      </c>
      <c r="F1915" s="27"/>
      <c r="G1915" s="27" t="str">
        <f ca="1"/>
        <v>EXPELC-DKW</v>
      </c>
      <c r="H1915" s="27" t="str">
        <f ca="1"/>
        <v>ELC_PRIS</v>
      </c>
      <c r="I1915" s="23" t="s">
        <v>21</v>
      </c>
      <c r="J1915" s="24" t="s">
        <v>22</v>
      </c>
      <c r="M1915" s="11"/>
    </row>
    <row r="1916" spans="1:13" x14ac:dyDescent="0.3">
      <c r="A1916" s="27" t="str">
        <v>W11D2H09</v>
      </c>
      <c r="B1916" s="27" t="str">
        <f ca="1"/>
        <v>COST</v>
      </c>
      <c r="C1916" s="27">
        <f ca="1"/>
        <v>2022</v>
      </c>
      <c r="D1916" s="27" t="str">
        <f ca="1"/>
        <v>MEuro22</v>
      </c>
      <c r="E1916" s="27">
        <f ca="1"/>
        <v>-1.03E-2</v>
      </c>
      <c r="F1916" s="27"/>
      <c r="G1916" s="27" t="str">
        <f ca="1"/>
        <v>EXPELC-DKW</v>
      </c>
      <c r="H1916" s="27" t="str">
        <f ca="1"/>
        <v>ELC_PRIS</v>
      </c>
      <c r="I1916" s="23" t="s">
        <v>21</v>
      </c>
      <c r="J1916" s="24" t="s">
        <v>22</v>
      </c>
      <c r="M1916" s="11"/>
    </row>
    <row r="1917" spans="1:13" x14ac:dyDescent="0.3">
      <c r="A1917" s="27" t="str">
        <v>W11D2H10</v>
      </c>
      <c r="B1917" s="27" t="str">
        <f ca="1"/>
        <v>COST</v>
      </c>
      <c r="C1917" s="27">
        <f ca="1"/>
        <v>2022</v>
      </c>
      <c r="D1917" s="27" t="str">
        <f ca="1"/>
        <v>MEuro22</v>
      </c>
      <c r="E1917" s="27">
        <f ca="1"/>
        <v>-8.5000000000000006E-3</v>
      </c>
      <c r="F1917" s="27"/>
      <c r="G1917" s="27" t="str">
        <f ca="1"/>
        <v>EXPELC-DKW</v>
      </c>
      <c r="H1917" s="27" t="str">
        <f ca="1"/>
        <v>ELC_PRIS</v>
      </c>
      <c r="I1917" s="23" t="s">
        <v>21</v>
      </c>
      <c r="J1917" s="24" t="s">
        <v>22</v>
      </c>
      <c r="M1917" s="11"/>
    </row>
    <row r="1918" spans="1:13" x14ac:dyDescent="0.3">
      <c r="A1918" s="27" t="str">
        <v>W11D2H11</v>
      </c>
      <c r="B1918" s="27" t="str">
        <f ca="1"/>
        <v>COST</v>
      </c>
      <c r="C1918" s="27">
        <f ca="1"/>
        <v>2022</v>
      </c>
      <c r="D1918" s="27" t="str">
        <f ca="1"/>
        <v>MEuro22</v>
      </c>
      <c r="E1918" s="27">
        <f ca="1"/>
        <v>-9.1000000000000004E-3</v>
      </c>
      <c r="F1918" s="27"/>
      <c r="G1918" s="27" t="str">
        <f ca="1"/>
        <v>EXPELC-DKW</v>
      </c>
      <c r="H1918" s="27" t="str">
        <f ca="1"/>
        <v>ELC_PRIS</v>
      </c>
      <c r="I1918" s="23" t="s">
        <v>21</v>
      </c>
      <c r="J1918" s="24" t="s">
        <v>22</v>
      </c>
      <c r="M1918" s="11"/>
    </row>
    <row r="1919" spans="1:13" x14ac:dyDescent="0.3">
      <c r="A1919" s="27" t="str">
        <v>W11D2H12</v>
      </c>
      <c r="B1919" s="27" t="str">
        <f ca="1"/>
        <v>COST</v>
      </c>
      <c r="C1919" s="27">
        <f ca="1"/>
        <v>2022</v>
      </c>
      <c r="D1919" s="27" t="str">
        <f ca="1"/>
        <v>MEuro22</v>
      </c>
      <c r="E1919" s="27">
        <f ca="1"/>
        <v>-8.6999999999999994E-3</v>
      </c>
      <c r="F1919" s="27"/>
      <c r="G1919" s="27" t="str">
        <f ca="1"/>
        <v>EXPELC-DKW</v>
      </c>
      <c r="H1919" s="27" t="str">
        <f ca="1"/>
        <v>ELC_PRIS</v>
      </c>
      <c r="I1919" s="23" t="s">
        <v>21</v>
      </c>
      <c r="J1919" s="24" t="s">
        <v>22</v>
      </c>
      <c r="M1919" s="11"/>
    </row>
    <row r="1920" spans="1:13" x14ac:dyDescent="0.3">
      <c r="A1920" s="27" t="str">
        <v>W11D2H13</v>
      </c>
      <c r="B1920" s="27" t="str">
        <f ca="1"/>
        <v>COST</v>
      </c>
      <c r="C1920" s="27">
        <f ca="1"/>
        <v>2022</v>
      </c>
      <c r="D1920" s="27" t="str">
        <f ca="1"/>
        <v>MEuro22</v>
      </c>
      <c r="E1920" s="27">
        <f ca="1"/>
        <v>-8.3000000000000001E-3</v>
      </c>
      <c r="F1920" s="27"/>
      <c r="G1920" s="27" t="str">
        <f ca="1"/>
        <v>EXPELC-DKW</v>
      </c>
      <c r="H1920" s="27" t="str">
        <f ca="1"/>
        <v>ELC_PRIS</v>
      </c>
      <c r="I1920" s="23" t="s">
        <v>21</v>
      </c>
      <c r="J1920" s="24" t="s">
        <v>22</v>
      </c>
      <c r="M1920" s="11"/>
    </row>
    <row r="1921" spans="1:13" x14ac:dyDescent="0.3">
      <c r="A1921" s="27" t="str">
        <v>W11D2H14</v>
      </c>
      <c r="B1921" s="27" t="str">
        <f ca="1"/>
        <v>COST</v>
      </c>
      <c r="C1921" s="27">
        <f ca="1"/>
        <v>2022</v>
      </c>
      <c r="D1921" s="27" t="str">
        <f ca="1"/>
        <v>MEuro22</v>
      </c>
      <c r="E1921" s="27">
        <f ca="1"/>
        <v>-8.3000000000000001E-3</v>
      </c>
      <c r="F1921" s="27"/>
      <c r="G1921" s="27" t="str">
        <f ca="1"/>
        <v>EXPELC-DKW</v>
      </c>
      <c r="H1921" s="27" t="str">
        <f ca="1"/>
        <v>ELC_PRIS</v>
      </c>
      <c r="I1921" s="23" t="s">
        <v>21</v>
      </c>
      <c r="J1921" s="24" t="s">
        <v>22</v>
      </c>
      <c r="M1921" s="11"/>
    </row>
    <row r="1922" spans="1:13" x14ac:dyDescent="0.3">
      <c r="A1922" s="27" t="str">
        <v>W11D2H15</v>
      </c>
      <c r="B1922" s="27" t="str">
        <f ca="1"/>
        <v>COST</v>
      </c>
      <c r="C1922" s="27">
        <f ca="1"/>
        <v>2022</v>
      </c>
      <c r="D1922" s="27" t="str">
        <f ca="1"/>
        <v>MEuro22</v>
      </c>
      <c r="E1922" s="27">
        <f ca="1"/>
        <v>-1.17E-2</v>
      </c>
      <c r="F1922" s="27"/>
      <c r="G1922" s="27" t="str">
        <f ca="1"/>
        <v>EXPELC-DKW</v>
      </c>
      <c r="H1922" s="27" t="str">
        <f ca="1"/>
        <v>ELC_PRIS</v>
      </c>
      <c r="I1922" s="23" t="s">
        <v>21</v>
      </c>
      <c r="J1922" s="24" t="s">
        <v>22</v>
      </c>
      <c r="M1922" s="11"/>
    </row>
    <row r="1923" spans="1:13" x14ac:dyDescent="0.3">
      <c r="A1923" s="27" t="str">
        <v>W11D2H16</v>
      </c>
      <c r="B1923" s="27" t="str">
        <f ca="1"/>
        <v>COST</v>
      </c>
      <c r="C1923" s="27">
        <f ca="1"/>
        <v>2022</v>
      </c>
      <c r="D1923" s="27" t="str">
        <f ca="1"/>
        <v>MEuro22</v>
      </c>
      <c r="E1923" s="27">
        <f ca="1"/>
        <v>-1.29E-2</v>
      </c>
      <c r="F1923" s="27"/>
      <c r="G1923" s="27" t="str">
        <f ca="1"/>
        <v>EXPELC-DKW</v>
      </c>
      <c r="H1923" s="27" t="str">
        <f ca="1"/>
        <v>ELC_PRIS</v>
      </c>
      <c r="I1923" s="23" t="s">
        <v>21</v>
      </c>
      <c r="J1923" s="24" t="s">
        <v>22</v>
      </c>
      <c r="M1923" s="11"/>
    </row>
    <row r="1924" spans="1:13" x14ac:dyDescent="0.3">
      <c r="A1924" s="27" t="str">
        <v>W11D2H17</v>
      </c>
      <c r="B1924" s="27" t="str">
        <f ca="1"/>
        <v>COST</v>
      </c>
      <c r="C1924" s="27">
        <f ca="1"/>
        <v>2022</v>
      </c>
      <c r="D1924" s="27" t="str">
        <f ca="1"/>
        <v>MEuro22</v>
      </c>
      <c r="E1924" s="27">
        <f ca="1"/>
        <v>-1.43E-2</v>
      </c>
      <c r="F1924" s="27"/>
      <c r="G1924" s="27" t="str">
        <f ca="1"/>
        <v>EXPELC-DKW</v>
      </c>
      <c r="H1924" s="27" t="str">
        <f ca="1"/>
        <v>ELC_PRIS</v>
      </c>
      <c r="I1924" s="23" t="s">
        <v>21</v>
      </c>
      <c r="J1924" s="24" t="s">
        <v>22</v>
      </c>
      <c r="M1924" s="11"/>
    </row>
    <row r="1925" spans="1:13" x14ac:dyDescent="0.3">
      <c r="A1925" s="27" t="str">
        <v>W11D2H18</v>
      </c>
      <c r="B1925" s="27" t="str">
        <f ca="1"/>
        <v>COST</v>
      </c>
      <c r="C1925" s="27">
        <f ca="1"/>
        <v>2022</v>
      </c>
      <c r="D1925" s="27" t="str">
        <f ca="1"/>
        <v>MEuro22</v>
      </c>
      <c r="E1925" s="27">
        <f ca="1"/>
        <v>-1.72E-2</v>
      </c>
      <c r="F1925" s="27"/>
      <c r="G1925" s="27" t="str">
        <f ca="1"/>
        <v>EXPELC-DKW</v>
      </c>
      <c r="H1925" s="27" t="str">
        <f ca="1"/>
        <v>ELC_PRIS</v>
      </c>
      <c r="I1925" s="23" t="s">
        <v>21</v>
      </c>
      <c r="J1925" s="24" t="s">
        <v>22</v>
      </c>
      <c r="M1925" s="11"/>
    </row>
    <row r="1926" spans="1:13" x14ac:dyDescent="0.3">
      <c r="A1926" s="27" t="str">
        <v>W11D2H19</v>
      </c>
      <c r="B1926" s="27" t="str">
        <f ca="1"/>
        <v>COST</v>
      </c>
      <c r="C1926" s="27">
        <f ca="1"/>
        <v>2022</v>
      </c>
      <c r="D1926" s="27" t="str">
        <f ca="1"/>
        <v>MEuro22</v>
      </c>
      <c r="E1926" s="27">
        <f ca="1"/>
        <v>-1.8700000000000001E-2</v>
      </c>
      <c r="F1926" s="27"/>
      <c r="G1926" s="27" t="str">
        <f ca="1"/>
        <v>EXPELC-DKW</v>
      </c>
      <c r="H1926" s="27" t="str">
        <f ca="1"/>
        <v>ELC_PRIS</v>
      </c>
      <c r="I1926" s="23" t="s">
        <v>21</v>
      </c>
      <c r="J1926" s="24" t="s">
        <v>22</v>
      </c>
      <c r="M1926" s="11"/>
    </row>
    <row r="1927" spans="1:13" x14ac:dyDescent="0.3">
      <c r="A1927" s="27" t="str">
        <v>W11D2H20</v>
      </c>
      <c r="B1927" s="27" t="str">
        <f ca="1"/>
        <v>COST</v>
      </c>
      <c r="C1927" s="27">
        <f ca="1"/>
        <v>2022</v>
      </c>
      <c r="D1927" s="27" t="str">
        <f ca="1"/>
        <v>MEuro22</v>
      </c>
      <c r="E1927" s="27">
        <f ca="1"/>
        <v>-1.43E-2</v>
      </c>
      <c r="F1927" s="27"/>
      <c r="G1927" s="27" t="str">
        <f ca="1"/>
        <v>EXPELC-DKW</v>
      </c>
      <c r="H1927" s="27" t="str">
        <f ca="1"/>
        <v>ELC_PRIS</v>
      </c>
      <c r="I1927" s="23" t="s">
        <v>21</v>
      </c>
      <c r="J1927" s="24" t="s">
        <v>22</v>
      </c>
      <c r="M1927" s="11"/>
    </row>
    <row r="1928" spans="1:13" x14ac:dyDescent="0.3">
      <c r="A1928" s="27" t="str">
        <v>W11D2H21</v>
      </c>
      <c r="B1928" s="27" t="str">
        <f ca="1"/>
        <v>COST</v>
      </c>
      <c r="C1928" s="27">
        <f ca="1"/>
        <v>2022</v>
      </c>
      <c r="D1928" s="27" t="str">
        <f ca="1"/>
        <v>MEuro22</v>
      </c>
      <c r="E1928" s="27">
        <f ca="1"/>
        <v>-1.18E-2</v>
      </c>
      <c r="F1928" s="27"/>
      <c r="G1928" s="27" t="str">
        <f ca="1"/>
        <v>EXPELC-DKW</v>
      </c>
      <c r="H1928" s="27" t="str">
        <f ca="1"/>
        <v>ELC_PRIS</v>
      </c>
      <c r="I1928" s="23" t="s">
        <v>21</v>
      </c>
      <c r="J1928" s="24" t="s">
        <v>22</v>
      </c>
      <c r="M1928" s="11"/>
    </row>
    <row r="1929" spans="1:13" x14ac:dyDescent="0.3">
      <c r="A1929" s="27" t="str">
        <v>W11D2H22</v>
      </c>
      <c r="B1929" s="27" t="str">
        <f ca="1"/>
        <v>COST</v>
      </c>
      <c r="C1929" s="27">
        <f ca="1"/>
        <v>2022</v>
      </c>
      <c r="D1929" s="27" t="str">
        <f ca="1"/>
        <v>MEuro22</v>
      </c>
      <c r="E1929" s="27">
        <f ca="1"/>
        <v>-1.11E-2</v>
      </c>
      <c r="F1929" s="27"/>
      <c r="G1929" s="27" t="str">
        <f ca="1"/>
        <v>EXPELC-DKW</v>
      </c>
      <c r="H1929" s="27" t="str">
        <f ca="1"/>
        <v>ELC_PRIS</v>
      </c>
      <c r="I1929" s="23" t="s">
        <v>21</v>
      </c>
      <c r="J1929" s="24" t="s">
        <v>22</v>
      </c>
      <c r="M1929" s="11"/>
    </row>
    <row r="1930" spans="1:13" x14ac:dyDescent="0.3">
      <c r="A1930" s="27" t="str">
        <v>W11D2H23</v>
      </c>
      <c r="B1930" s="27" t="str">
        <f ca="1"/>
        <v>COST</v>
      </c>
      <c r="C1930" s="27">
        <f ca="1"/>
        <v>2022</v>
      </c>
      <c r="D1930" s="27" t="str">
        <f ca="1"/>
        <v>MEuro22</v>
      </c>
      <c r="E1930" s="27">
        <f ca="1"/>
        <v>-1.0699999999999999E-2</v>
      </c>
      <c r="F1930" s="27"/>
      <c r="G1930" s="27" t="str">
        <f ca="1"/>
        <v>EXPELC-DKW</v>
      </c>
      <c r="H1930" s="27" t="str">
        <f ca="1"/>
        <v>ELC_PRIS</v>
      </c>
      <c r="I1930" s="23" t="s">
        <v>21</v>
      </c>
      <c r="J1930" s="24" t="s">
        <v>22</v>
      </c>
      <c r="M1930" s="11"/>
    </row>
    <row r="1931" spans="1:13" x14ac:dyDescent="0.3">
      <c r="A1931" s="27" t="str">
        <v>W11D3H00</v>
      </c>
      <c r="B1931" s="27" t="str">
        <f ca="1"/>
        <v>COST</v>
      </c>
      <c r="C1931" s="27">
        <f ca="1"/>
        <v>2022</v>
      </c>
      <c r="D1931" s="27" t="str">
        <f ca="1"/>
        <v>MEuro22</v>
      </c>
      <c r="E1931" s="27">
        <f ca="1"/>
        <v>-1.24E-2</v>
      </c>
      <c r="F1931" s="27"/>
      <c r="G1931" s="27" t="str">
        <f ca="1"/>
        <v>EXPELC-DKW</v>
      </c>
      <c r="H1931" s="27" t="str">
        <f ca="1"/>
        <v>ELC_PRIS</v>
      </c>
      <c r="I1931" s="23" t="s">
        <v>21</v>
      </c>
      <c r="J1931" s="24" t="s">
        <v>22</v>
      </c>
      <c r="M1931" s="11"/>
    </row>
    <row r="1932" spans="1:13" x14ac:dyDescent="0.3">
      <c r="A1932" s="27" t="str">
        <v>W11D3H01</v>
      </c>
      <c r="B1932" s="27" t="str">
        <f ca="1"/>
        <v>COST</v>
      </c>
      <c r="C1932" s="27">
        <f ca="1"/>
        <v>2022</v>
      </c>
      <c r="D1932" s="27" t="str">
        <f ca="1"/>
        <v>MEuro22</v>
      </c>
      <c r="E1932" s="27">
        <f ca="1"/>
        <v>-1.1900000000000001E-2</v>
      </c>
      <c r="F1932" s="27"/>
      <c r="G1932" s="27" t="str">
        <f ca="1"/>
        <v>EXPELC-DKW</v>
      </c>
      <c r="H1932" s="27" t="str">
        <f ca="1"/>
        <v>ELC_PRIS</v>
      </c>
      <c r="I1932" s="23" t="s">
        <v>21</v>
      </c>
      <c r="J1932" s="24" t="s">
        <v>22</v>
      </c>
      <c r="M1932" s="11"/>
    </row>
    <row r="1933" spans="1:13" x14ac:dyDescent="0.3">
      <c r="A1933" s="27" t="str">
        <v>W11D3H02</v>
      </c>
      <c r="B1933" s="27" t="str">
        <f ca="1"/>
        <v>COST</v>
      </c>
      <c r="C1933" s="27">
        <f ca="1"/>
        <v>2022</v>
      </c>
      <c r="D1933" s="27" t="str">
        <f ca="1"/>
        <v>MEuro22</v>
      </c>
      <c r="E1933" s="27">
        <f ca="1"/>
        <v>-1.15E-2</v>
      </c>
      <c r="F1933" s="27"/>
      <c r="G1933" s="27" t="str">
        <f ca="1"/>
        <v>EXPELC-DKW</v>
      </c>
      <c r="H1933" s="27" t="str">
        <f ca="1"/>
        <v>ELC_PRIS</v>
      </c>
      <c r="I1933" s="23" t="s">
        <v>21</v>
      </c>
      <c r="J1933" s="24" t="s">
        <v>22</v>
      </c>
      <c r="M1933" s="11"/>
    </row>
    <row r="1934" spans="1:13" x14ac:dyDescent="0.3">
      <c r="A1934" s="27" t="str">
        <v>W11D3H03</v>
      </c>
      <c r="B1934" s="27" t="str">
        <f ca="1"/>
        <v>COST</v>
      </c>
      <c r="C1934" s="27">
        <f ca="1"/>
        <v>2022</v>
      </c>
      <c r="D1934" s="27" t="str">
        <f ca="1"/>
        <v>MEuro22</v>
      </c>
      <c r="E1934" s="27">
        <f ca="1"/>
        <v>-1.15E-2</v>
      </c>
      <c r="F1934" s="27"/>
      <c r="G1934" s="27" t="str">
        <f ca="1"/>
        <v>EXPELC-DKW</v>
      </c>
      <c r="H1934" s="27" t="str">
        <f ca="1"/>
        <v>ELC_PRIS</v>
      </c>
      <c r="I1934" s="23" t="s">
        <v>21</v>
      </c>
      <c r="J1934" s="24" t="s">
        <v>22</v>
      </c>
      <c r="M1934" s="11"/>
    </row>
    <row r="1935" spans="1:13" x14ac:dyDescent="0.3">
      <c r="A1935" s="27" t="str">
        <v>W11D3H04</v>
      </c>
      <c r="B1935" s="27" t="str">
        <f ca="1"/>
        <v>COST</v>
      </c>
      <c r="C1935" s="27">
        <f ca="1"/>
        <v>2022</v>
      </c>
      <c r="D1935" s="27" t="str">
        <f ca="1"/>
        <v>MEuro22</v>
      </c>
      <c r="E1935" s="27">
        <f ca="1"/>
        <v>-1.1299999999999999E-2</v>
      </c>
      <c r="F1935" s="27"/>
      <c r="G1935" s="27" t="str">
        <f ca="1"/>
        <v>EXPELC-DKW</v>
      </c>
      <c r="H1935" s="27" t="str">
        <f ca="1"/>
        <v>ELC_PRIS</v>
      </c>
      <c r="I1935" s="23" t="s">
        <v>21</v>
      </c>
      <c r="J1935" s="24" t="s">
        <v>22</v>
      </c>
      <c r="M1935" s="11"/>
    </row>
    <row r="1936" spans="1:13" x14ac:dyDescent="0.3">
      <c r="A1936" s="27" t="str">
        <v>W11D3H05</v>
      </c>
      <c r="B1936" s="27" t="str">
        <f ca="1"/>
        <v>COST</v>
      </c>
      <c r="C1936" s="27">
        <f ca="1"/>
        <v>2022</v>
      </c>
      <c r="D1936" s="27" t="str">
        <f ca="1"/>
        <v>MEuro22</v>
      </c>
      <c r="E1936" s="27">
        <f ca="1"/>
        <v>-1.23E-2</v>
      </c>
      <c r="F1936" s="27"/>
      <c r="G1936" s="27" t="str">
        <f ca="1"/>
        <v>EXPELC-DKW</v>
      </c>
      <c r="H1936" s="27" t="str">
        <f ca="1"/>
        <v>ELC_PRIS</v>
      </c>
      <c r="I1936" s="23" t="s">
        <v>21</v>
      </c>
      <c r="J1936" s="24" t="s">
        <v>22</v>
      </c>
      <c r="M1936" s="11"/>
    </row>
    <row r="1937" spans="1:13" x14ac:dyDescent="0.3">
      <c r="A1937" s="27" t="str">
        <v>W11D3H06</v>
      </c>
      <c r="B1937" s="27" t="str">
        <f ca="1"/>
        <v>COST</v>
      </c>
      <c r="C1937" s="27">
        <f ca="1"/>
        <v>2022</v>
      </c>
      <c r="D1937" s="27" t="str">
        <f ca="1"/>
        <v>MEuro22</v>
      </c>
      <c r="E1937" s="27">
        <f ca="1"/>
        <v>-1.52E-2</v>
      </c>
      <c r="F1937" s="27"/>
      <c r="G1937" s="27" t="str">
        <f ca="1"/>
        <v>EXPELC-DKW</v>
      </c>
      <c r="H1937" s="27" t="str">
        <f ca="1"/>
        <v>ELC_PRIS</v>
      </c>
      <c r="I1937" s="23" t="s">
        <v>21</v>
      </c>
      <c r="J1937" s="24" t="s">
        <v>22</v>
      </c>
      <c r="M1937" s="11"/>
    </row>
    <row r="1938" spans="1:13" x14ac:dyDescent="0.3">
      <c r="A1938" s="27" t="str">
        <v>W11D3H07</v>
      </c>
      <c r="B1938" s="27" t="str">
        <f ca="1"/>
        <v>COST</v>
      </c>
      <c r="C1938" s="27">
        <f ca="1"/>
        <v>2022</v>
      </c>
      <c r="D1938" s="27" t="str">
        <f ca="1"/>
        <v>MEuro22</v>
      </c>
      <c r="E1938" s="27">
        <f ca="1"/>
        <v>-1.5900000000000001E-2</v>
      </c>
      <c r="F1938" s="27"/>
      <c r="G1938" s="27" t="str">
        <f ca="1"/>
        <v>EXPELC-DKW</v>
      </c>
      <c r="H1938" s="27" t="str">
        <f ca="1"/>
        <v>ELC_PRIS</v>
      </c>
      <c r="I1938" s="23" t="s">
        <v>21</v>
      </c>
      <c r="J1938" s="24" t="s">
        <v>22</v>
      </c>
      <c r="M1938" s="11"/>
    </row>
    <row r="1939" spans="1:13" x14ac:dyDescent="0.3">
      <c r="A1939" s="27" t="str">
        <v>W11D3H08</v>
      </c>
      <c r="B1939" s="27" t="str">
        <f ca="1"/>
        <v>COST</v>
      </c>
      <c r="C1939" s="27">
        <f ca="1"/>
        <v>2022</v>
      </c>
      <c r="D1939" s="27" t="str">
        <f ca="1"/>
        <v>MEuro22</v>
      </c>
      <c r="E1939" s="27">
        <f ca="1"/>
        <v>-1.5599999999999999E-2</v>
      </c>
      <c r="F1939" s="27"/>
      <c r="G1939" s="27" t="str">
        <f ca="1"/>
        <v>EXPELC-DKW</v>
      </c>
      <c r="H1939" s="27" t="str">
        <f ca="1"/>
        <v>ELC_PRIS</v>
      </c>
      <c r="I1939" s="23" t="s">
        <v>21</v>
      </c>
      <c r="J1939" s="24" t="s">
        <v>22</v>
      </c>
      <c r="M1939" s="11"/>
    </row>
    <row r="1940" spans="1:13" x14ac:dyDescent="0.3">
      <c r="A1940" s="27" t="str">
        <v>W11D3H09</v>
      </c>
      <c r="B1940" s="27" t="str">
        <f ca="1"/>
        <v>COST</v>
      </c>
      <c r="C1940" s="27">
        <f ca="1"/>
        <v>2022</v>
      </c>
      <c r="D1940" s="27" t="str">
        <f ca="1"/>
        <v>MEuro22</v>
      </c>
      <c r="E1940" s="27">
        <f ca="1"/>
        <v>-1.3299999999999999E-2</v>
      </c>
      <c r="F1940" s="27"/>
      <c r="G1940" s="27" t="str">
        <f ca="1"/>
        <v>EXPELC-DKW</v>
      </c>
      <c r="H1940" s="27" t="str">
        <f ca="1"/>
        <v>ELC_PRIS</v>
      </c>
      <c r="I1940" s="23" t="s">
        <v>21</v>
      </c>
      <c r="J1940" s="24" t="s">
        <v>22</v>
      </c>
      <c r="M1940" s="11"/>
    </row>
    <row r="1941" spans="1:13" x14ac:dyDescent="0.3">
      <c r="A1941" s="27" t="str">
        <v>W11D3H10</v>
      </c>
      <c r="B1941" s="27" t="str">
        <f ca="1"/>
        <v>COST</v>
      </c>
      <c r="C1941" s="27">
        <f ca="1"/>
        <v>2022</v>
      </c>
      <c r="D1941" s="27" t="str">
        <f ca="1"/>
        <v>MEuro22</v>
      </c>
      <c r="E1941" s="27">
        <f ca="1"/>
        <v>-1.11E-2</v>
      </c>
      <c r="F1941" s="27"/>
      <c r="G1941" s="27" t="str">
        <f ca="1"/>
        <v>EXPELC-DKW</v>
      </c>
      <c r="H1941" s="27" t="str">
        <f ca="1"/>
        <v>ELC_PRIS</v>
      </c>
      <c r="I1941" s="23" t="s">
        <v>21</v>
      </c>
      <c r="J1941" s="24" t="s">
        <v>22</v>
      </c>
      <c r="M1941" s="11"/>
    </row>
    <row r="1942" spans="1:13" x14ac:dyDescent="0.3">
      <c r="A1942" s="27" t="str">
        <v>W11D3H11</v>
      </c>
      <c r="B1942" s="27" t="str">
        <f ca="1"/>
        <v>COST</v>
      </c>
      <c r="C1942" s="27">
        <f ca="1"/>
        <v>2022</v>
      </c>
      <c r="D1942" s="27" t="str">
        <f ca="1"/>
        <v>MEuro22</v>
      </c>
      <c r="E1942" s="27">
        <f ca="1"/>
        <v>-1.0699999999999999E-2</v>
      </c>
      <c r="F1942" s="27"/>
      <c r="G1942" s="27" t="str">
        <f ca="1"/>
        <v>EXPELC-DKW</v>
      </c>
      <c r="H1942" s="27" t="str">
        <f ca="1"/>
        <v>ELC_PRIS</v>
      </c>
      <c r="I1942" s="23" t="s">
        <v>21</v>
      </c>
      <c r="J1942" s="24" t="s">
        <v>22</v>
      </c>
      <c r="M1942" s="11"/>
    </row>
    <row r="1943" spans="1:13" x14ac:dyDescent="0.3">
      <c r="A1943" s="27" t="str">
        <v>W11D3H12</v>
      </c>
      <c r="B1943" s="27" t="str">
        <f ca="1"/>
        <v>COST</v>
      </c>
      <c r="C1943" s="27">
        <f ca="1"/>
        <v>2022</v>
      </c>
      <c r="D1943" s="27" t="str">
        <f ca="1"/>
        <v>MEuro22</v>
      </c>
      <c r="E1943" s="27">
        <f ca="1"/>
        <v>-1.0200000000000001E-2</v>
      </c>
      <c r="F1943" s="27"/>
      <c r="G1943" s="27" t="str">
        <f ca="1"/>
        <v>EXPELC-DKW</v>
      </c>
      <c r="H1943" s="27" t="str">
        <f ca="1"/>
        <v>ELC_PRIS</v>
      </c>
      <c r="I1943" s="23" t="s">
        <v>21</v>
      </c>
      <c r="J1943" s="24" t="s">
        <v>22</v>
      </c>
      <c r="M1943" s="11"/>
    </row>
    <row r="1944" spans="1:13" x14ac:dyDescent="0.3">
      <c r="A1944" s="27" t="str">
        <v>W11D3H13</v>
      </c>
      <c r="B1944" s="27" t="str">
        <f ca="1"/>
        <v>COST</v>
      </c>
      <c r="C1944" s="27">
        <f ca="1"/>
        <v>2022</v>
      </c>
      <c r="D1944" s="27" t="str">
        <f ca="1"/>
        <v>MEuro22</v>
      </c>
      <c r="E1944" s="27">
        <f ca="1"/>
        <v>-1.03E-2</v>
      </c>
      <c r="F1944" s="27"/>
      <c r="G1944" s="27" t="str">
        <f ca="1"/>
        <v>EXPELC-DKW</v>
      </c>
      <c r="H1944" s="27" t="str">
        <f ca="1"/>
        <v>ELC_PRIS</v>
      </c>
      <c r="I1944" s="23" t="s">
        <v>21</v>
      </c>
      <c r="J1944" s="24" t="s">
        <v>22</v>
      </c>
      <c r="M1944" s="11"/>
    </row>
    <row r="1945" spans="1:13" x14ac:dyDescent="0.3">
      <c r="A1945" s="27" t="str">
        <v>W11D3H14</v>
      </c>
      <c r="B1945" s="27" t="str">
        <f ca="1"/>
        <v>COST</v>
      </c>
      <c r="C1945" s="27">
        <f ca="1"/>
        <v>2022</v>
      </c>
      <c r="D1945" s="27" t="str">
        <f ca="1"/>
        <v>MEuro22</v>
      </c>
      <c r="E1945" s="27">
        <f ca="1"/>
        <v>-1.0800000000000001E-2</v>
      </c>
      <c r="F1945" s="27"/>
      <c r="G1945" s="27" t="str">
        <f ca="1"/>
        <v>EXPELC-DKW</v>
      </c>
      <c r="H1945" s="27" t="str">
        <f ca="1"/>
        <v>ELC_PRIS</v>
      </c>
      <c r="I1945" s="23" t="s">
        <v>21</v>
      </c>
      <c r="J1945" s="24" t="s">
        <v>22</v>
      </c>
      <c r="M1945" s="11"/>
    </row>
    <row r="1946" spans="1:13" x14ac:dyDescent="0.3">
      <c r="A1946" s="27" t="str">
        <v>W11D3H15</v>
      </c>
      <c r="B1946" s="27" t="str">
        <f ca="1"/>
        <v>COST</v>
      </c>
      <c r="C1946" s="27">
        <f ca="1"/>
        <v>2022</v>
      </c>
      <c r="D1946" s="27" t="str">
        <f ca="1"/>
        <v>MEuro22</v>
      </c>
      <c r="E1946" s="27">
        <f ca="1"/>
        <v>-1.11E-2</v>
      </c>
      <c r="F1946" s="27"/>
      <c r="G1946" s="27" t="str">
        <f ca="1"/>
        <v>EXPELC-DKW</v>
      </c>
      <c r="H1946" s="27" t="str">
        <f ca="1"/>
        <v>ELC_PRIS</v>
      </c>
      <c r="I1946" s="23" t="s">
        <v>21</v>
      </c>
      <c r="J1946" s="24" t="s">
        <v>22</v>
      </c>
      <c r="M1946" s="11"/>
    </row>
    <row r="1947" spans="1:13" x14ac:dyDescent="0.3">
      <c r="A1947" s="27" t="str">
        <v>W11D3H16</v>
      </c>
      <c r="B1947" s="27" t="str">
        <f ca="1"/>
        <v>COST</v>
      </c>
      <c r="C1947" s="27">
        <f ca="1"/>
        <v>2022</v>
      </c>
      <c r="D1947" s="27" t="str">
        <f ca="1"/>
        <v>MEuro22</v>
      </c>
      <c r="E1947" s="27">
        <f ca="1"/>
        <v>-1.2800000000000001E-2</v>
      </c>
      <c r="F1947" s="27"/>
      <c r="G1947" s="27" t="str">
        <f ca="1"/>
        <v>EXPELC-DKW</v>
      </c>
      <c r="H1947" s="27" t="str">
        <f ca="1"/>
        <v>ELC_PRIS</v>
      </c>
      <c r="I1947" s="23" t="s">
        <v>21</v>
      </c>
      <c r="J1947" s="24" t="s">
        <v>22</v>
      </c>
      <c r="M1947" s="11"/>
    </row>
    <row r="1948" spans="1:13" x14ac:dyDescent="0.3">
      <c r="A1948" s="27" t="str">
        <v>W11D3H17</v>
      </c>
      <c r="B1948" s="27" t="str">
        <f ca="1"/>
        <v>COST</v>
      </c>
      <c r="C1948" s="27">
        <f ca="1"/>
        <v>2022</v>
      </c>
      <c r="D1948" s="27" t="str">
        <f ca="1"/>
        <v>MEuro22</v>
      </c>
      <c r="E1948" s="27">
        <f ca="1"/>
        <v>-1.4999999999999999E-2</v>
      </c>
      <c r="F1948" s="27"/>
      <c r="G1948" s="27" t="str">
        <f ca="1"/>
        <v>EXPELC-DKW</v>
      </c>
      <c r="H1948" s="27" t="str">
        <f ca="1"/>
        <v>ELC_PRIS</v>
      </c>
      <c r="I1948" s="23" t="s">
        <v>21</v>
      </c>
      <c r="J1948" s="24" t="s">
        <v>22</v>
      </c>
      <c r="M1948" s="11"/>
    </row>
    <row r="1949" spans="1:13" x14ac:dyDescent="0.3">
      <c r="A1949" s="27" t="str">
        <v>W11D3H18</v>
      </c>
      <c r="B1949" s="27" t="str">
        <f ca="1"/>
        <v>COST</v>
      </c>
      <c r="C1949" s="27">
        <f ca="1"/>
        <v>2022</v>
      </c>
      <c r="D1949" s="27" t="str">
        <f ca="1"/>
        <v>MEuro22</v>
      </c>
      <c r="E1949" s="27">
        <f ca="1"/>
        <v>-1.67E-2</v>
      </c>
      <c r="F1949" s="27"/>
      <c r="G1949" s="27" t="str">
        <f ca="1"/>
        <v>EXPELC-DKW</v>
      </c>
      <c r="H1949" s="27" t="str">
        <f ca="1"/>
        <v>ELC_PRIS</v>
      </c>
      <c r="I1949" s="23" t="s">
        <v>21</v>
      </c>
      <c r="J1949" s="24" t="s">
        <v>22</v>
      </c>
      <c r="M1949" s="11"/>
    </row>
    <row r="1950" spans="1:13" x14ac:dyDescent="0.3">
      <c r="A1950" s="27" t="str">
        <v>W11D3H19</v>
      </c>
      <c r="B1950" s="27" t="str">
        <f ca="1"/>
        <v>COST</v>
      </c>
      <c r="C1950" s="27">
        <f ca="1"/>
        <v>2022</v>
      </c>
      <c r="D1950" s="27" t="str">
        <f ca="1"/>
        <v>MEuro22</v>
      </c>
      <c r="E1950" s="27">
        <f ca="1"/>
        <v>-1.95E-2</v>
      </c>
      <c r="F1950" s="27"/>
      <c r="G1950" s="27" t="str">
        <f ca="1"/>
        <v>EXPELC-DKW</v>
      </c>
      <c r="H1950" s="27" t="str">
        <f ca="1"/>
        <v>ELC_PRIS</v>
      </c>
      <c r="I1950" s="23" t="s">
        <v>21</v>
      </c>
      <c r="J1950" s="24" t="s">
        <v>22</v>
      </c>
      <c r="M1950" s="11"/>
    </row>
    <row r="1951" spans="1:13" x14ac:dyDescent="0.3">
      <c r="A1951" s="27" t="str">
        <v>W11D3H20</v>
      </c>
      <c r="B1951" s="27" t="str">
        <f ca="1"/>
        <v>COST</v>
      </c>
      <c r="C1951" s="27">
        <f ca="1"/>
        <v>2022</v>
      </c>
      <c r="D1951" s="27" t="str">
        <f ca="1"/>
        <v>MEuro22</v>
      </c>
      <c r="E1951" s="27">
        <f ca="1"/>
        <v>-1.61E-2</v>
      </c>
      <c r="F1951" s="27"/>
      <c r="G1951" s="27" t="str">
        <f ca="1"/>
        <v>EXPELC-DKW</v>
      </c>
      <c r="H1951" s="27" t="str">
        <f ca="1"/>
        <v>ELC_PRIS</v>
      </c>
      <c r="I1951" s="23" t="s">
        <v>21</v>
      </c>
      <c r="J1951" s="24" t="s">
        <v>22</v>
      </c>
      <c r="M1951" s="11"/>
    </row>
    <row r="1952" spans="1:13" x14ac:dyDescent="0.3">
      <c r="A1952" s="27" t="str">
        <v>W11D3H21</v>
      </c>
      <c r="B1952" s="27" t="str">
        <f ca="1"/>
        <v>COST</v>
      </c>
      <c r="C1952" s="27">
        <f ca="1"/>
        <v>2022</v>
      </c>
      <c r="D1952" s="27" t="str">
        <f ca="1"/>
        <v>MEuro22</v>
      </c>
      <c r="E1952" s="27">
        <f ca="1"/>
        <v>-1.4200000000000001E-2</v>
      </c>
      <c r="F1952" s="27"/>
      <c r="G1952" s="27" t="str">
        <f ca="1"/>
        <v>EXPELC-DKW</v>
      </c>
      <c r="H1952" s="27" t="str">
        <f ca="1"/>
        <v>ELC_PRIS</v>
      </c>
      <c r="I1952" s="23" t="s">
        <v>21</v>
      </c>
      <c r="J1952" s="24" t="s">
        <v>22</v>
      </c>
      <c r="M1952" s="11"/>
    </row>
    <row r="1953" spans="1:13" x14ac:dyDescent="0.3">
      <c r="A1953" s="27" t="str">
        <v>W11D3H22</v>
      </c>
      <c r="B1953" s="27" t="str">
        <f ca="1"/>
        <v>COST</v>
      </c>
      <c r="C1953" s="27">
        <f ca="1"/>
        <v>2022</v>
      </c>
      <c r="D1953" s="27" t="str">
        <f ca="1"/>
        <v>MEuro22</v>
      </c>
      <c r="E1953" s="27">
        <f ca="1"/>
        <v>-1.34E-2</v>
      </c>
      <c r="F1953" s="27"/>
      <c r="G1953" s="27" t="str">
        <f ca="1"/>
        <v>EXPELC-DKW</v>
      </c>
      <c r="H1953" s="27" t="str">
        <f ca="1"/>
        <v>ELC_PRIS</v>
      </c>
      <c r="I1953" s="23" t="s">
        <v>21</v>
      </c>
      <c r="J1953" s="24" t="s">
        <v>22</v>
      </c>
      <c r="M1953" s="11"/>
    </row>
    <row r="1954" spans="1:13" x14ac:dyDescent="0.3">
      <c r="A1954" s="27" t="str">
        <v>W11D3H23</v>
      </c>
      <c r="B1954" s="27" t="str">
        <f ca="1"/>
        <v>COST</v>
      </c>
      <c r="C1954" s="27">
        <f ca="1"/>
        <v>2022</v>
      </c>
      <c r="D1954" s="27" t="str">
        <f ca="1"/>
        <v>MEuro22</v>
      </c>
      <c r="E1954" s="27">
        <f ca="1"/>
        <v>-1.23E-2</v>
      </c>
      <c r="F1954" s="27"/>
      <c r="G1954" s="27" t="str">
        <f ca="1"/>
        <v>EXPELC-DKW</v>
      </c>
      <c r="H1954" s="27" t="str">
        <f ca="1"/>
        <v>ELC_PRIS</v>
      </c>
      <c r="I1954" s="23" t="s">
        <v>21</v>
      </c>
      <c r="J1954" s="24" t="s">
        <v>22</v>
      </c>
      <c r="M1954" s="11"/>
    </row>
    <row r="1955" spans="1:13" x14ac:dyDescent="0.3">
      <c r="A1955" s="27" t="str">
        <v>W11D4H00</v>
      </c>
      <c r="B1955" s="27" t="str">
        <f ca="1"/>
        <v>COST</v>
      </c>
      <c r="C1955" s="27">
        <f ca="1"/>
        <v>2022</v>
      </c>
      <c r="D1955" s="27" t="str">
        <f ca="1"/>
        <v>MEuro22</v>
      </c>
      <c r="E1955" s="27">
        <f ca="1"/>
        <v>-1.2E-2</v>
      </c>
      <c r="F1955" s="27"/>
      <c r="G1955" s="27" t="str">
        <f ca="1"/>
        <v>EXPELC-DKW</v>
      </c>
      <c r="H1955" s="27" t="str">
        <f ca="1"/>
        <v>ELC_PRIS</v>
      </c>
      <c r="I1955" s="23" t="s">
        <v>21</v>
      </c>
      <c r="J1955" s="24" t="s">
        <v>22</v>
      </c>
      <c r="M1955" s="11"/>
    </row>
    <row r="1956" spans="1:13" x14ac:dyDescent="0.3">
      <c r="A1956" s="27" t="str">
        <v>W11D4H01</v>
      </c>
      <c r="B1956" s="27" t="str">
        <f ca="1"/>
        <v>COST</v>
      </c>
      <c r="C1956" s="27">
        <f ca="1"/>
        <v>2022</v>
      </c>
      <c r="D1956" s="27" t="str">
        <f ca="1"/>
        <v>MEuro22</v>
      </c>
      <c r="E1956" s="27">
        <f ca="1"/>
        <v>-1.11E-2</v>
      </c>
      <c r="F1956" s="27"/>
      <c r="G1956" s="27" t="str">
        <f ca="1"/>
        <v>EXPELC-DKW</v>
      </c>
      <c r="H1956" s="27" t="str">
        <f ca="1"/>
        <v>ELC_PRIS</v>
      </c>
      <c r="I1956" s="23" t="s">
        <v>21</v>
      </c>
      <c r="J1956" s="24" t="s">
        <v>22</v>
      </c>
      <c r="M1956" s="11"/>
    </row>
    <row r="1957" spans="1:13" x14ac:dyDescent="0.3">
      <c r="A1957" s="27" t="str">
        <v>W11D4H02</v>
      </c>
      <c r="B1957" s="27" t="str">
        <f ca="1"/>
        <v>COST</v>
      </c>
      <c r="C1957" s="27">
        <f ca="1"/>
        <v>2022</v>
      </c>
      <c r="D1957" s="27" t="str">
        <f ca="1"/>
        <v>MEuro22</v>
      </c>
      <c r="E1957" s="27">
        <f ca="1"/>
        <v>-1.11E-2</v>
      </c>
      <c r="F1957" s="27"/>
      <c r="G1957" s="27" t="str">
        <f ca="1"/>
        <v>EXPELC-DKW</v>
      </c>
      <c r="H1957" s="27" t="str">
        <f ca="1"/>
        <v>ELC_PRIS</v>
      </c>
      <c r="I1957" s="23" t="s">
        <v>21</v>
      </c>
      <c r="J1957" s="24" t="s">
        <v>22</v>
      </c>
      <c r="M1957" s="11"/>
    </row>
    <row r="1958" spans="1:13" x14ac:dyDescent="0.3">
      <c r="A1958" s="27" t="str">
        <v>W11D4H03</v>
      </c>
      <c r="B1958" s="27" t="str">
        <f ca="1"/>
        <v>COST</v>
      </c>
      <c r="C1958" s="27">
        <f ca="1"/>
        <v>2022</v>
      </c>
      <c r="D1958" s="27" t="str">
        <f ca="1"/>
        <v>MEuro22</v>
      </c>
      <c r="E1958" s="27">
        <f ca="1"/>
        <v>-1.0999999999999999E-2</v>
      </c>
      <c r="F1958" s="27"/>
      <c r="G1958" s="27" t="str">
        <f ca="1"/>
        <v>EXPELC-DKW</v>
      </c>
      <c r="H1958" s="27" t="str">
        <f ca="1"/>
        <v>ELC_PRIS</v>
      </c>
      <c r="I1958" s="23" t="s">
        <v>21</v>
      </c>
      <c r="J1958" s="24" t="s">
        <v>22</v>
      </c>
      <c r="M1958" s="11"/>
    </row>
    <row r="1959" spans="1:13" x14ac:dyDescent="0.3">
      <c r="A1959" s="27" t="str">
        <v>W11D4H04</v>
      </c>
      <c r="B1959" s="27" t="str">
        <f ca="1"/>
        <v>COST</v>
      </c>
      <c r="C1959" s="27">
        <f ca="1"/>
        <v>2022</v>
      </c>
      <c r="D1959" s="27" t="str">
        <f ca="1"/>
        <v>MEuro22</v>
      </c>
      <c r="E1959" s="27">
        <f ca="1"/>
        <v>-1.1299999999999999E-2</v>
      </c>
      <c r="F1959" s="27"/>
      <c r="G1959" s="27" t="str">
        <f ca="1"/>
        <v>EXPELC-DKW</v>
      </c>
      <c r="H1959" s="27" t="str">
        <f ca="1"/>
        <v>ELC_PRIS</v>
      </c>
      <c r="I1959" s="23" t="s">
        <v>21</v>
      </c>
      <c r="J1959" s="24" t="s">
        <v>22</v>
      </c>
      <c r="M1959" s="11"/>
    </row>
    <row r="1960" spans="1:13" x14ac:dyDescent="0.3">
      <c r="A1960" s="27" t="str">
        <v>W11D4H05</v>
      </c>
      <c r="B1960" s="27" t="str">
        <f ca="1"/>
        <v>COST</v>
      </c>
      <c r="C1960" s="27">
        <f ca="1"/>
        <v>2022</v>
      </c>
      <c r="D1960" s="27" t="str">
        <f ca="1"/>
        <v>MEuro22</v>
      </c>
      <c r="E1960" s="27">
        <f ca="1"/>
        <v>-1.26E-2</v>
      </c>
      <c r="F1960" s="27"/>
      <c r="G1960" s="27" t="str">
        <f ca="1"/>
        <v>EXPELC-DKW</v>
      </c>
      <c r="H1960" s="27" t="str">
        <f ca="1"/>
        <v>ELC_PRIS</v>
      </c>
      <c r="I1960" s="23" t="s">
        <v>21</v>
      </c>
      <c r="J1960" s="24" t="s">
        <v>22</v>
      </c>
      <c r="M1960" s="11"/>
    </row>
    <row r="1961" spans="1:13" x14ac:dyDescent="0.3">
      <c r="A1961" s="27" t="str">
        <v>W11D4H06</v>
      </c>
      <c r="B1961" s="27" t="str">
        <f ca="1"/>
        <v>COST</v>
      </c>
      <c r="C1961" s="27">
        <f ca="1"/>
        <v>2022</v>
      </c>
      <c r="D1961" s="27" t="str">
        <f ca="1"/>
        <v>MEuro22</v>
      </c>
      <c r="E1961" s="27">
        <f ca="1"/>
        <v>-1.5299999999999999E-2</v>
      </c>
      <c r="F1961" s="27"/>
      <c r="G1961" s="27" t="str">
        <f ca="1"/>
        <v>EXPELC-DKW</v>
      </c>
      <c r="H1961" s="27" t="str">
        <f ca="1"/>
        <v>ELC_PRIS</v>
      </c>
      <c r="I1961" s="23" t="s">
        <v>21</v>
      </c>
      <c r="J1961" s="24" t="s">
        <v>22</v>
      </c>
      <c r="M1961" s="11"/>
    </row>
    <row r="1962" spans="1:13" x14ac:dyDescent="0.3">
      <c r="A1962" s="27" t="str">
        <v>W11D4H07</v>
      </c>
      <c r="B1962" s="27" t="str">
        <f ca="1"/>
        <v>COST</v>
      </c>
      <c r="C1962" s="27">
        <f ca="1"/>
        <v>2022</v>
      </c>
      <c r="D1962" s="27" t="str">
        <f ca="1"/>
        <v>MEuro22</v>
      </c>
      <c r="E1962" s="27">
        <f ca="1"/>
        <v>-1.66E-2</v>
      </c>
      <c r="F1962" s="27"/>
      <c r="G1962" s="27" t="str">
        <f ca="1"/>
        <v>EXPELC-DKW</v>
      </c>
      <c r="H1962" s="27" t="str">
        <f ca="1"/>
        <v>ELC_PRIS</v>
      </c>
      <c r="I1962" s="23" t="s">
        <v>21</v>
      </c>
      <c r="J1962" s="24" t="s">
        <v>22</v>
      </c>
      <c r="M1962" s="11"/>
    </row>
    <row r="1963" spans="1:13" x14ac:dyDescent="0.3">
      <c r="A1963" s="27" t="str">
        <v>W11D4H08</v>
      </c>
      <c r="B1963" s="27" t="str">
        <f ca="1"/>
        <v>COST</v>
      </c>
      <c r="C1963" s="27">
        <f ca="1"/>
        <v>2022</v>
      </c>
      <c r="D1963" s="27" t="str">
        <f ca="1"/>
        <v>MEuro22</v>
      </c>
      <c r="E1963" s="27">
        <f ca="1"/>
        <v>-1.5599999999999999E-2</v>
      </c>
      <c r="F1963" s="27"/>
      <c r="G1963" s="27" t="str">
        <f ca="1"/>
        <v>EXPELC-DKW</v>
      </c>
      <c r="H1963" s="27" t="str">
        <f ca="1"/>
        <v>ELC_PRIS</v>
      </c>
      <c r="I1963" s="23" t="s">
        <v>21</v>
      </c>
      <c r="J1963" s="24" t="s">
        <v>22</v>
      </c>
      <c r="M1963" s="11"/>
    </row>
    <row r="1964" spans="1:13" x14ac:dyDescent="0.3">
      <c r="A1964" s="27" t="str">
        <v>W11D4H09</v>
      </c>
      <c r="B1964" s="27" t="str">
        <f ca="1"/>
        <v>COST</v>
      </c>
      <c r="C1964" s="27">
        <f ca="1"/>
        <v>2022</v>
      </c>
      <c r="D1964" s="27" t="str">
        <f ca="1"/>
        <v>MEuro22</v>
      </c>
      <c r="E1964" s="27">
        <f ca="1"/>
        <v>-1.2E-2</v>
      </c>
      <c r="F1964" s="27"/>
      <c r="G1964" s="27" t="str">
        <f ca="1"/>
        <v>EXPELC-DKW</v>
      </c>
      <c r="H1964" s="27" t="str">
        <f ca="1"/>
        <v>ELC_PRIS</v>
      </c>
      <c r="I1964" s="23" t="s">
        <v>21</v>
      </c>
      <c r="J1964" s="24" t="s">
        <v>22</v>
      </c>
      <c r="M1964" s="11"/>
    </row>
    <row r="1965" spans="1:13" x14ac:dyDescent="0.3">
      <c r="A1965" s="27" t="str">
        <v>W11D4H10</v>
      </c>
      <c r="B1965" s="27" t="str">
        <f ca="1"/>
        <v>COST</v>
      </c>
      <c r="C1965" s="27">
        <f ca="1"/>
        <v>2022</v>
      </c>
      <c r="D1965" s="27" t="str">
        <f ca="1"/>
        <v>MEuro22</v>
      </c>
      <c r="E1965" s="27">
        <f ca="1"/>
        <v>-1.11E-2</v>
      </c>
      <c r="F1965" s="27"/>
      <c r="G1965" s="27" t="str">
        <f ca="1"/>
        <v>EXPELC-DKW</v>
      </c>
      <c r="H1965" s="27" t="str">
        <f ca="1"/>
        <v>ELC_PRIS</v>
      </c>
      <c r="I1965" s="23" t="s">
        <v>21</v>
      </c>
      <c r="J1965" s="24" t="s">
        <v>22</v>
      </c>
      <c r="M1965" s="11"/>
    </row>
    <row r="1966" spans="1:13" x14ac:dyDescent="0.3">
      <c r="A1966" s="27" t="str">
        <v>W11D4H11</v>
      </c>
      <c r="B1966" s="27" t="str">
        <f ca="1"/>
        <v>COST</v>
      </c>
      <c r="C1966" s="27">
        <f ca="1"/>
        <v>2022</v>
      </c>
      <c r="D1966" s="27" t="str">
        <f ca="1"/>
        <v>MEuro22</v>
      </c>
      <c r="E1966" s="27">
        <f ca="1"/>
        <v>-1.06E-2</v>
      </c>
      <c r="F1966" s="27"/>
      <c r="G1966" s="27" t="str">
        <f ca="1"/>
        <v>EXPELC-DKW</v>
      </c>
      <c r="H1966" s="27" t="str">
        <f ca="1"/>
        <v>ELC_PRIS</v>
      </c>
      <c r="I1966" s="23" t="s">
        <v>21</v>
      </c>
      <c r="J1966" s="24" t="s">
        <v>22</v>
      </c>
      <c r="M1966" s="11"/>
    </row>
    <row r="1967" spans="1:13" x14ac:dyDescent="0.3">
      <c r="A1967" s="27" t="str">
        <v>W11D4H12</v>
      </c>
      <c r="B1967" s="27" t="str">
        <f ca="1"/>
        <v>COST</v>
      </c>
      <c r="C1967" s="27">
        <f ca="1"/>
        <v>2022</v>
      </c>
      <c r="D1967" s="27" t="str">
        <f ca="1"/>
        <v>MEuro22</v>
      </c>
      <c r="E1967" s="27">
        <f ca="1"/>
        <v>-0.01</v>
      </c>
      <c r="F1967" s="27"/>
      <c r="G1967" s="27" t="str">
        <f ca="1"/>
        <v>EXPELC-DKW</v>
      </c>
      <c r="H1967" s="27" t="str">
        <f ca="1"/>
        <v>ELC_PRIS</v>
      </c>
      <c r="I1967" s="23" t="s">
        <v>21</v>
      </c>
      <c r="J1967" s="24" t="s">
        <v>22</v>
      </c>
      <c r="M1967" s="11"/>
    </row>
    <row r="1968" spans="1:13" x14ac:dyDescent="0.3">
      <c r="A1968" s="27" t="str">
        <v>W11D4H13</v>
      </c>
      <c r="B1968" s="27" t="str">
        <f ca="1"/>
        <v>COST</v>
      </c>
      <c r="C1968" s="27">
        <f ca="1"/>
        <v>2022</v>
      </c>
      <c r="D1968" s="27" t="str">
        <f ca="1"/>
        <v>MEuro22</v>
      </c>
      <c r="E1968" s="27">
        <f ca="1"/>
        <v>-1.01E-2</v>
      </c>
      <c r="F1968" s="27"/>
      <c r="G1968" s="27" t="str">
        <f ca="1"/>
        <v>EXPELC-DKW</v>
      </c>
      <c r="H1968" s="27" t="str">
        <f ca="1"/>
        <v>ELC_PRIS</v>
      </c>
      <c r="I1968" s="23" t="s">
        <v>21</v>
      </c>
      <c r="J1968" s="24" t="s">
        <v>22</v>
      </c>
      <c r="M1968" s="11"/>
    </row>
    <row r="1969" spans="1:13" x14ac:dyDescent="0.3">
      <c r="A1969" s="27" t="str">
        <v>W11D4H14</v>
      </c>
      <c r="B1969" s="27" t="str">
        <f ca="1"/>
        <v>COST</v>
      </c>
      <c r="C1969" s="27">
        <f ca="1"/>
        <v>2022</v>
      </c>
      <c r="D1969" s="27" t="str">
        <f ca="1"/>
        <v>MEuro22</v>
      </c>
      <c r="E1969" s="27">
        <f ca="1"/>
        <v>-1.06E-2</v>
      </c>
      <c r="F1969" s="27"/>
      <c r="G1969" s="27" t="str">
        <f ca="1"/>
        <v>EXPELC-DKW</v>
      </c>
      <c r="H1969" s="27" t="str">
        <f ca="1"/>
        <v>ELC_PRIS</v>
      </c>
      <c r="I1969" s="23" t="s">
        <v>21</v>
      </c>
      <c r="J1969" s="24" t="s">
        <v>22</v>
      </c>
      <c r="M1969" s="11"/>
    </row>
    <row r="1970" spans="1:13" x14ac:dyDescent="0.3">
      <c r="A1970" s="27" t="str">
        <v>W11D4H15</v>
      </c>
      <c r="B1970" s="27" t="str">
        <f ca="1"/>
        <v>COST</v>
      </c>
      <c r="C1970" s="27">
        <f ca="1"/>
        <v>2022</v>
      </c>
      <c r="D1970" s="27" t="str">
        <f ca="1"/>
        <v>MEuro22</v>
      </c>
      <c r="E1970" s="27">
        <f ca="1"/>
        <v>-1.12E-2</v>
      </c>
      <c r="F1970" s="27"/>
      <c r="G1970" s="27" t="str">
        <f ca="1"/>
        <v>EXPELC-DKW</v>
      </c>
      <c r="H1970" s="27" t="str">
        <f ca="1"/>
        <v>ELC_PRIS</v>
      </c>
      <c r="I1970" s="23" t="s">
        <v>21</v>
      </c>
      <c r="J1970" s="24" t="s">
        <v>22</v>
      </c>
      <c r="M1970" s="11"/>
    </row>
    <row r="1971" spans="1:13" x14ac:dyDescent="0.3">
      <c r="A1971" s="27" t="str">
        <v>W11D4H16</v>
      </c>
      <c r="B1971" s="27" t="str">
        <f ca="1"/>
        <v>COST</v>
      </c>
      <c r="C1971" s="27">
        <f ca="1"/>
        <v>2022</v>
      </c>
      <c r="D1971" s="27" t="str">
        <f ca="1"/>
        <v>MEuro22</v>
      </c>
      <c r="E1971" s="27">
        <f ca="1"/>
        <v>-1.21E-2</v>
      </c>
      <c r="F1971" s="27"/>
      <c r="G1971" s="27" t="str">
        <f ca="1"/>
        <v>EXPELC-DKW</v>
      </c>
      <c r="H1971" s="27" t="str">
        <f ca="1"/>
        <v>ELC_PRIS</v>
      </c>
      <c r="I1971" s="23" t="s">
        <v>21</v>
      </c>
      <c r="J1971" s="24" t="s">
        <v>22</v>
      </c>
      <c r="M1971" s="11"/>
    </row>
    <row r="1972" spans="1:13" x14ac:dyDescent="0.3">
      <c r="A1972" s="27" t="str">
        <v>W11D4H17</v>
      </c>
      <c r="B1972" s="27" t="str">
        <f ca="1"/>
        <v>COST</v>
      </c>
      <c r="C1972" s="27">
        <f ca="1"/>
        <v>2022</v>
      </c>
      <c r="D1972" s="27" t="str">
        <f ca="1"/>
        <v>MEuro22</v>
      </c>
      <c r="E1972" s="27">
        <f ca="1"/>
        <v>-1.4800000000000001E-2</v>
      </c>
      <c r="F1972" s="27"/>
      <c r="G1972" s="27" t="str">
        <f ca="1"/>
        <v>EXPELC-DKW</v>
      </c>
      <c r="H1972" s="27" t="str">
        <f ca="1"/>
        <v>ELC_PRIS</v>
      </c>
      <c r="I1972" s="23" t="s">
        <v>21</v>
      </c>
      <c r="J1972" s="24" t="s">
        <v>22</v>
      </c>
      <c r="M1972" s="11"/>
    </row>
    <row r="1973" spans="1:13" x14ac:dyDescent="0.3">
      <c r="A1973" s="27" t="str">
        <v>W11D4H18</v>
      </c>
      <c r="B1973" s="27" t="str">
        <f ca="1"/>
        <v>COST</v>
      </c>
      <c r="C1973" s="27">
        <f ca="1"/>
        <v>2022</v>
      </c>
      <c r="D1973" s="27" t="str">
        <f ca="1"/>
        <v>MEuro22</v>
      </c>
      <c r="E1973" s="27">
        <f ca="1"/>
        <v>-1.7299999999999999E-2</v>
      </c>
      <c r="F1973" s="27"/>
      <c r="G1973" s="27" t="str">
        <f ca="1"/>
        <v>EXPELC-DKW</v>
      </c>
      <c r="H1973" s="27" t="str">
        <f ca="1"/>
        <v>ELC_PRIS</v>
      </c>
      <c r="I1973" s="23" t="s">
        <v>21</v>
      </c>
      <c r="J1973" s="24" t="s">
        <v>22</v>
      </c>
      <c r="M1973" s="11"/>
    </row>
    <row r="1974" spans="1:13" x14ac:dyDescent="0.3">
      <c r="A1974" s="27" t="str">
        <v>W11D4H19</v>
      </c>
      <c r="B1974" s="27" t="str">
        <f ca="1"/>
        <v>COST</v>
      </c>
      <c r="C1974" s="27">
        <f ca="1"/>
        <v>2022</v>
      </c>
      <c r="D1974" s="27" t="str">
        <f ca="1"/>
        <v>MEuro22</v>
      </c>
      <c r="E1974" s="27">
        <f ca="1"/>
        <v>-2.0799999999999999E-2</v>
      </c>
      <c r="F1974" s="27"/>
      <c r="G1974" s="27" t="str">
        <f ca="1"/>
        <v>EXPELC-DKW</v>
      </c>
      <c r="H1974" s="27" t="str">
        <f ca="1"/>
        <v>ELC_PRIS</v>
      </c>
      <c r="I1974" s="23" t="s">
        <v>21</v>
      </c>
      <c r="J1974" s="24" t="s">
        <v>22</v>
      </c>
      <c r="M1974" s="11"/>
    </row>
    <row r="1975" spans="1:13" x14ac:dyDescent="0.3">
      <c r="A1975" s="27" t="str">
        <v>W11D4H20</v>
      </c>
      <c r="B1975" s="27" t="str">
        <f ca="1"/>
        <v>COST</v>
      </c>
      <c r="C1975" s="27">
        <f ca="1"/>
        <v>2022</v>
      </c>
      <c r="D1975" s="27" t="str">
        <f ca="1"/>
        <v>MEuro22</v>
      </c>
      <c r="E1975" s="27">
        <f ca="1"/>
        <v>-1.7299999999999999E-2</v>
      </c>
      <c r="F1975" s="27"/>
      <c r="G1975" s="27" t="str">
        <f ca="1"/>
        <v>EXPELC-DKW</v>
      </c>
      <c r="H1975" s="27" t="str">
        <f ca="1"/>
        <v>ELC_PRIS</v>
      </c>
      <c r="I1975" s="23" t="s">
        <v>21</v>
      </c>
      <c r="J1975" s="24" t="s">
        <v>22</v>
      </c>
      <c r="M1975" s="11"/>
    </row>
    <row r="1976" spans="1:13" x14ac:dyDescent="0.3">
      <c r="A1976" s="27" t="str">
        <v>W11D4H21</v>
      </c>
      <c r="B1976" s="27" t="str">
        <f ca="1"/>
        <v>COST</v>
      </c>
      <c r="C1976" s="27">
        <f ca="1"/>
        <v>2022</v>
      </c>
      <c r="D1976" s="27" t="str">
        <f ca="1"/>
        <v>MEuro22</v>
      </c>
      <c r="E1976" s="27">
        <f ca="1"/>
        <v>-1.4999999999999999E-2</v>
      </c>
      <c r="F1976" s="27"/>
      <c r="G1976" s="27" t="str">
        <f ca="1"/>
        <v>EXPELC-DKW</v>
      </c>
      <c r="H1976" s="27" t="str">
        <f ca="1"/>
        <v>ELC_PRIS</v>
      </c>
      <c r="I1976" s="23" t="s">
        <v>21</v>
      </c>
      <c r="J1976" s="24" t="s">
        <v>22</v>
      </c>
      <c r="M1976" s="11"/>
    </row>
    <row r="1977" spans="1:13" x14ac:dyDescent="0.3">
      <c r="A1977" s="27" t="str">
        <v>W11D4H22</v>
      </c>
      <c r="B1977" s="27" t="str">
        <f ca="1"/>
        <v>COST</v>
      </c>
      <c r="C1977" s="27">
        <f ca="1"/>
        <v>2022</v>
      </c>
      <c r="D1977" s="27" t="str">
        <f ca="1"/>
        <v>MEuro22</v>
      </c>
      <c r="E1977" s="27">
        <f ca="1"/>
        <v>-1.3599999999999999E-2</v>
      </c>
      <c r="F1977" s="27"/>
      <c r="G1977" s="27" t="str">
        <f ca="1"/>
        <v>EXPELC-DKW</v>
      </c>
      <c r="H1977" s="27" t="str">
        <f ca="1"/>
        <v>ELC_PRIS</v>
      </c>
      <c r="I1977" s="23" t="s">
        <v>21</v>
      </c>
      <c r="J1977" s="24" t="s">
        <v>22</v>
      </c>
      <c r="M1977" s="11"/>
    </row>
    <row r="1978" spans="1:13" x14ac:dyDescent="0.3">
      <c r="A1978" s="27" t="str">
        <v>W11D4H23</v>
      </c>
      <c r="B1978" s="27" t="str">
        <f ca="1"/>
        <v>COST</v>
      </c>
      <c r="C1978" s="27">
        <f ca="1"/>
        <v>2022</v>
      </c>
      <c r="D1978" s="27" t="str">
        <f ca="1"/>
        <v>MEuro22</v>
      </c>
      <c r="E1978" s="27">
        <f ca="1"/>
        <v>-1.2E-2</v>
      </c>
      <c r="F1978" s="27"/>
      <c r="G1978" s="27" t="str">
        <f ca="1"/>
        <v>EXPELC-DKW</v>
      </c>
      <c r="H1978" s="27" t="str">
        <f ca="1"/>
        <v>ELC_PRIS</v>
      </c>
      <c r="I1978" s="23" t="s">
        <v>21</v>
      </c>
      <c r="J1978" s="24" t="s">
        <v>22</v>
      </c>
      <c r="M1978" s="11"/>
    </row>
    <row r="1979" spans="1:13" x14ac:dyDescent="0.3">
      <c r="A1979" s="27" t="str">
        <v>W11D5H00</v>
      </c>
      <c r="B1979" s="27" t="str">
        <f ca="1"/>
        <v>COST</v>
      </c>
      <c r="C1979" s="27">
        <f ca="1"/>
        <v>2022</v>
      </c>
      <c r="D1979" s="27" t="str">
        <f ca="1"/>
        <v>MEuro22</v>
      </c>
      <c r="E1979" s="27">
        <f ca="1"/>
        <v>-1.18E-2</v>
      </c>
      <c r="F1979" s="27"/>
      <c r="G1979" s="27" t="str">
        <f ca="1"/>
        <v>EXPELC-DKW</v>
      </c>
      <c r="H1979" s="27" t="str">
        <f ca="1"/>
        <v>ELC_PRIS</v>
      </c>
      <c r="I1979" s="23" t="s">
        <v>21</v>
      </c>
      <c r="J1979" s="24" t="s">
        <v>22</v>
      </c>
      <c r="M1979" s="11"/>
    </row>
    <row r="1980" spans="1:13" x14ac:dyDescent="0.3">
      <c r="A1980" s="27" t="str">
        <v>W11D5H01</v>
      </c>
      <c r="B1980" s="27" t="str">
        <f ca="1"/>
        <v>COST</v>
      </c>
      <c r="C1980" s="27">
        <f ca="1"/>
        <v>2022</v>
      </c>
      <c r="D1980" s="27" t="str">
        <f ca="1"/>
        <v>MEuro22</v>
      </c>
      <c r="E1980" s="27">
        <f ca="1"/>
        <v>-1.18E-2</v>
      </c>
      <c r="F1980" s="27"/>
      <c r="G1980" s="27" t="str">
        <f ca="1"/>
        <v>EXPELC-DKW</v>
      </c>
      <c r="H1980" s="27" t="str">
        <f ca="1"/>
        <v>ELC_PRIS</v>
      </c>
      <c r="I1980" s="23" t="s">
        <v>21</v>
      </c>
      <c r="J1980" s="24" t="s">
        <v>22</v>
      </c>
      <c r="M1980" s="11"/>
    </row>
    <row r="1981" spans="1:13" x14ac:dyDescent="0.3">
      <c r="A1981" s="27" t="str">
        <v>W11D5H02</v>
      </c>
      <c r="B1981" s="27" t="str">
        <f ca="1"/>
        <v>COST</v>
      </c>
      <c r="C1981" s="27">
        <f ca="1"/>
        <v>2022</v>
      </c>
      <c r="D1981" s="27" t="str">
        <f ca="1"/>
        <v>MEuro22</v>
      </c>
      <c r="E1981" s="27">
        <f ca="1"/>
        <v>-1.17E-2</v>
      </c>
      <c r="F1981" s="27"/>
      <c r="G1981" s="27" t="str">
        <f ca="1"/>
        <v>EXPELC-DKW</v>
      </c>
      <c r="H1981" s="27" t="str">
        <f ca="1"/>
        <v>ELC_PRIS</v>
      </c>
      <c r="I1981" s="23" t="s">
        <v>21</v>
      </c>
      <c r="J1981" s="24" t="s">
        <v>22</v>
      </c>
      <c r="M1981" s="11"/>
    </row>
    <row r="1982" spans="1:13" x14ac:dyDescent="0.3">
      <c r="A1982" s="27" t="str">
        <v>W11D5H03</v>
      </c>
      <c r="B1982" s="27" t="str">
        <f ca="1"/>
        <v>COST</v>
      </c>
      <c r="C1982" s="27">
        <f ca="1"/>
        <v>2022</v>
      </c>
      <c r="D1982" s="27" t="str">
        <f ca="1"/>
        <v>MEuro22</v>
      </c>
      <c r="E1982" s="27">
        <f ca="1"/>
        <v>-1.18E-2</v>
      </c>
      <c r="F1982" s="27"/>
      <c r="G1982" s="27" t="str">
        <f ca="1"/>
        <v>EXPELC-DKW</v>
      </c>
      <c r="H1982" s="27" t="str">
        <f ca="1"/>
        <v>ELC_PRIS</v>
      </c>
      <c r="I1982" s="23" t="s">
        <v>21</v>
      </c>
      <c r="J1982" s="24" t="s">
        <v>22</v>
      </c>
      <c r="M1982" s="11"/>
    </row>
    <row r="1983" spans="1:13" x14ac:dyDescent="0.3">
      <c r="A1983" s="27" t="str">
        <v>W11D5H04</v>
      </c>
      <c r="B1983" s="27" t="str">
        <f ca="1"/>
        <v>COST</v>
      </c>
      <c r="C1983" s="27">
        <f ca="1"/>
        <v>2022</v>
      </c>
      <c r="D1983" s="27" t="str">
        <f ca="1"/>
        <v>MEuro22</v>
      </c>
      <c r="E1983" s="27">
        <f ca="1"/>
        <v>-1.18E-2</v>
      </c>
      <c r="F1983" s="27"/>
      <c r="G1983" s="27" t="str">
        <f ca="1"/>
        <v>EXPELC-DKW</v>
      </c>
      <c r="H1983" s="27" t="str">
        <f ca="1"/>
        <v>ELC_PRIS</v>
      </c>
      <c r="I1983" s="23" t="s">
        <v>21</v>
      </c>
      <c r="J1983" s="24" t="s">
        <v>22</v>
      </c>
      <c r="M1983" s="11"/>
    </row>
    <row r="1984" spans="1:13" x14ac:dyDescent="0.3">
      <c r="A1984" s="27" t="str">
        <v>W11D5H05</v>
      </c>
      <c r="B1984" s="27" t="str">
        <f ca="1"/>
        <v>COST</v>
      </c>
      <c r="C1984" s="27">
        <f ca="1"/>
        <v>2022</v>
      </c>
      <c r="D1984" s="27" t="str">
        <f ca="1"/>
        <v>MEuro22</v>
      </c>
      <c r="E1984" s="27">
        <f ca="1"/>
        <v>-1.24E-2</v>
      </c>
      <c r="F1984" s="27"/>
      <c r="G1984" s="27" t="str">
        <f ca="1"/>
        <v>EXPELC-DKW</v>
      </c>
      <c r="H1984" s="27" t="str">
        <f ca="1"/>
        <v>ELC_PRIS</v>
      </c>
      <c r="I1984" s="23" t="s">
        <v>21</v>
      </c>
      <c r="J1984" s="24" t="s">
        <v>22</v>
      </c>
      <c r="M1984" s="11"/>
    </row>
    <row r="1985" spans="1:13" x14ac:dyDescent="0.3">
      <c r="A1985" s="27" t="str">
        <v>W11D5H06</v>
      </c>
      <c r="B1985" s="27" t="str">
        <f ca="1"/>
        <v>COST</v>
      </c>
      <c r="C1985" s="27">
        <f ca="1"/>
        <v>2022</v>
      </c>
      <c r="D1985" s="27" t="str">
        <f ca="1"/>
        <v>MEuro22</v>
      </c>
      <c r="E1985" s="27">
        <f ca="1"/>
        <v>-1.5699999999999999E-2</v>
      </c>
      <c r="F1985" s="27"/>
      <c r="G1985" s="27" t="str">
        <f ca="1"/>
        <v>EXPELC-DKW</v>
      </c>
      <c r="H1985" s="27" t="str">
        <f ca="1"/>
        <v>ELC_PRIS</v>
      </c>
      <c r="I1985" s="23" t="s">
        <v>21</v>
      </c>
      <c r="J1985" s="24" t="s">
        <v>22</v>
      </c>
      <c r="M1985" s="11"/>
    </row>
    <row r="1986" spans="1:13" x14ac:dyDescent="0.3">
      <c r="A1986" s="27" t="str">
        <v>W11D5H07</v>
      </c>
      <c r="B1986" s="27" t="str">
        <f ca="1"/>
        <v>COST</v>
      </c>
      <c r="C1986" s="27">
        <f ca="1"/>
        <v>2022</v>
      </c>
      <c r="D1986" s="27" t="str">
        <f ca="1"/>
        <v>MEuro22</v>
      </c>
      <c r="E1986" s="27">
        <f ca="1"/>
        <v>-1.6899999999999998E-2</v>
      </c>
      <c r="F1986" s="27"/>
      <c r="G1986" s="27" t="str">
        <f ca="1"/>
        <v>EXPELC-DKW</v>
      </c>
      <c r="H1986" s="27" t="str">
        <f ca="1"/>
        <v>ELC_PRIS</v>
      </c>
      <c r="I1986" s="23" t="s">
        <v>21</v>
      </c>
      <c r="J1986" s="24" t="s">
        <v>22</v>
      </c>
      <c r="M1986" s="11"/>
    </row>
    <row r="1987" spans="1:13" x14ac:dyDescent="0.3">
      <c r="A1987" s="27" t="str">
        <v>W11D5H08</v>
      </c>
      <c r="B1987" s="27" t="str">
        <f ca="1"/>
        <v>COST</v>
      </c>
      <c r="C1987" s="27">
        <f ca="1"/>
        <v>2022</v>
      </c>
      <c r="D1987" s="27" t="str">
        <f ca="1"/>
        <v>MEuro22</v>
      </c>
      <c r="E1987" s="27">
        <f ca="1"/>
        <v>-1.49E-2</v>
      </c>
      <c r="F1987" s="27"/>
      <c r="G1987" s="27" t="str">
        <f ca="1"/>
        <v>EXPELC-DKW</v>
      </c>
      <c r="H1987" s="27" t="str">
        <f ca="1"/>
        <v>ELC_PRIS</v>
      </c>
      <c r="I1987" s="23" t="s">
        <v>21</v>
      </c>
      <c r="J1987" s="24" t="s">
        <v>22</v>
      </c>
      <c r="M1987" s="11"/>
    </row>
    <row r="1988" spans="1:13" x14ac:dyDescent="0.3">
      <c r="A1988" s="27" t="str">
        <v>W11D5H09</v>
      </c>
      <c r="B1988" s="27" t="str">
        <f ca="1"/>
        <v>COST</v>
      </c>
      <c r="C1988" s="27">
        <f ca="1"/>
        <v>2022</v>
      </c>
      <c r="D1988" s="27" t="str">
        <f ca="1"/>
        <v>MEuro22</v>
      </c>
      <c r="E1988" s="27">
        <f ca="1"/>
        <v>-1.21E-2</v>
      </c>
      <c r="F1988" s="27"/>
      <c r="G1988" s="27" t="str">
        <f ca="1"/>
        <v>EXPELC-DKW</v>
      </c>
      <c r="H1988" s="27" t="str">
        <f ca="1"/>
        <v>ELC_PRIS</v>
      </c>
      <c r="I1988" s="23" t="s">
        <v>21</v>
      </c>
      <c r="J1988" s="24" t="s">
        <v>22</v>
      </c>
      <c r="M1988" s="11"/>
    </row>
    <row r="1989" spans="1:13" x14ac:dyDescent="0.3">
      <c r="A1989" s="27" t="str">
        <v>W11D5H10</v>
      </c>
      <c r="B1989" s="27" t="str">
        <f ca="1"/>
        <v>COST</v>
      </c>
      <c r="C1989" s="27">
        <f ca="1"/>
        <v>2022</v>
      </c>
      <c r="D1989" s="27" t="str">
        <f ca="1"/>
        <v>MEuro22</v>
      </c>
      <c r="E1989" s="27">
        <f ca="1"/>
        <v>-1.0800000000000001E-2</v>
      </c>
      <c r="F1989" s="27"/>
      <c r="G1989" s="27" t="str">
        <f ca="1"/>
        <v>EXPELC-DKW</v>
      </c>
      <c r="H1989" s="27" t="str">
        <f ca="1"/>
        <v>ELC_PRIS</v>
      </c>
      <c r="I1989" s="23" t="s">
        <v>21</v>
      </c>
      <c r="J1989" s="24" t="s">
        <v>22</v>
      </c>
      <c r="M1989" s="11"/>
    </row>
    <row r="1990" spans="1:13" x14ac:dyDescent="0.3">
      <c r="A1990" s="27" t="str">
        <v>W11D5H11</v>
      </c>
      <c r="B1990" s="27" t="str">
        <f ca="1"/>
        <v>COST</v>
      </c>
      <c r="C1990" s="27">
        <f ca="1"/>
        <v>2022</v>
      </c>
      <c r="D1990" s="27" t="str">
        <f ca="1"/>
        <v>MEuro22</v>
      </c>
      <c r="E1990" s="27">
        <f ca="1"/>
        <v>-1.0800000000000001E-2</v>
      </c>
      <c r="F1990" s="27"/>
      <c r="G1990" s="27" t="str">
        <f ca="1"/>
        <v>EXPELC-DKW</v>
      </c>
      <c r="H1990" s="27" t="str">
        <f ca="1"/>
        <v>ELC_PRIS</v>
      </c>
      <c r="I1990" s="23" t="s">
        <v>21</v>
      </c>
      <c r="J1990" s="24" t="s">
        <v>22</v>
      </c>
      <c r="M1990" s="11"/>
    </row>
    <row r="1991" spans="1:13" x14ac:dyDescent="0.3">
      <c r="A1991" s="27" t="str">
        <v>W11D5H12</v>
      </c>
      <c r="B1991" s="27" t="str">
        <f ca="1"/>
        <v>COST</v>
      </c>
      <c r="C1991" s="27">
        <f ca="1"/>
        <v>2022</v>
      </c>
      <c r="D1991" s="27" t="str">
        <f ca="1"/>
        <v>MEuro22</v>
      </c>
      <c r="E1991" s="27">
        <f ca="1"/>
        <v>-1.03E-2</v>
      </c>
      <c r="F1991" s="27"/>
      <c r="G1991" s="27" t="str">
        <f ca="1"/>
        <v>EXPELC-DKW</v>
      </c>
      <c r="H1991" s="27" t="str">
        <f ca="1"/>
        <v>ELC_PRIS</v>
      </c>
      <c r="I1991" s="23" t="s">
        <v>21</v>
      </c>
      <c r="J1991" s="24" t="s">
        <v>22</v>
      </c>
      <c r="M1991" s="11"/>
    </row>
    <row r="1992" spans="1:13" x14ac:dyDescent="0.3">
      <c r="A1992" s="27" t="str">
        <v>W11D5H13</v>
      </c>
      <c r="B1992" s="27" t="str">
        <f ca="1"/>
        <v>COST</v>
      </c>
      <c r="C1992" s="27">
        <f ca="1"/>
        <v>2022</v>
      </c>
      <c r="D1992" s="27" t="str">
        <f ca="1"/>
        <v>MEuro22</v>
      </c>
      <c r="E1992" s="27">
        <f ca="1"/>
        <v>-1.01E-2</v>
      </c>
      <c r="F1992" s="27"/>
      <c r="G1992" s="27" t="str">
        <f ca="1"/>
        <v>EXPELC-DKW</v>
      </c>
      <c r="H1992" s="27" t="str">
        <f ca="1"/>
        <v>ELC_PRIS</v>
      </c>
      <c r="I1992" s="23" t="s">
        <v>21</v>
      </c>
      <c r="J1992" s="24" t="s">
        <v>22</v>
      </c>
      <c r="M1992" s="11"/>
    </row>
    <row r="1993" spans="1:13" x14ac:dyDescent="0.3">
      <c r="A1993" s="27" t="str">
        <v>W11D5H14</v>
      </c>
      <c r="B1993" s="27" t="str">
        <f ca="1"/>
        <v>COST</v>
      </c>
      <c r="C1993" s="27">
        <f ca="1"/>
        <v>2022</v>
      </c>
      <c r="D1993" s="27" t="str">
        <f ca="1"/>
        <v>MEuro22</v>
      </c>
      <c r="E1993" s="27">
        <f ca="1"/>
        <v>-1.0699999999999999E-2</v>
      </c>
      <c r="F1993" s="27"/>
      <c r="G1993" s="27" t="str">
        <f ca="1"/>
        <v>EXPELC-DKW</v>
      </c>
      <c r="H1993" s="27" t="str">
        <f ca="1"/>
        <v>ELC_PRIS</v>
      </c>
      <c r="I1993" s="23" t="s">
        <v>21</v>
      </c>
      <c r="J1993" s="24" t="s">
        <v>22</v>
      </c>
      <c r="M1993" s="11"/>
    </row>
    <row r="1994" spans="1:13" x14ac:dyDescent="0.3">
      <c r="A1994" s="27" t="str">
        <v>W11D5H15</v>
      </c>
      <c r="B1994" s="27" t="str">
        <f ca="1"/>
        <v>COST</v>
      </c>
      <c r="C1994" s="27">
        <f ca="1"/>
        <v>2022</v>
      </c>
      <c r="D1994" s="27" t="str">
        <f ca="1"/>
        <v>MEuro22</v>
      </c>
      <c r="E1994" s="27">
        <f ca="1"/>
        <v>-1.15E-2</v>
      </c>
      <c r="F1994" s="27"/>
      <c r="G1994" s="27" t="str">
        <f ca="1"/>
        <v>EXPELC-DKW</v>
      </c>
      <c r="H1994" s="27" t="str">
        <f ca="1"/>
        <v>ELC_PRIS</v>
      </c>
      <c r="I1994" s="23" t="s">
        <v>21</v>
      </c>
      <c r="J1994" s="24" t="s">
        <v>22</v>
      </c>
      <c r="M1994" s="11"/>
    </row>
    <row r="1995" spans="1:13" x14ac:dyDescent="0.3">
      <c r="A1995" s="27" t="str">
        <v>W11D5H16</v>
      </c>
      <c r="B1995" s="27" t="str">
        <f ca="1"/>
        <v>COST</v>
      </c>
      <c r="C1995" s="27">
        <f ca="1"/>
        <v>2022</v>
      </c>
      <c r="D1995" s="27" t="str">
        <f ca="1"/>
        <v>MEuro22</v>
      </c>
      <c r="E1995" s="27">
        <f ca="1"/>
        <v>-1.29E-2</v>
      </c>
      <c r="F1995" s="27"/>
      <c r="G1995" s="27" t="str">
        <f ca="1"/>
        <v>EXPELC-DKW</v>
      </c>
      <c r="H1995" s="27" t="str">
        <f ca="1"/>
        <v>ELC_PRIS</v>
      </c>
      <c r="I1995" s="23" t="s">
        <v>21</v>
      </c>
      <c r="J1995" s="24" t="s">
        <v>22</v>
      </c>
      <c r="M1995" s="11"/>
    </row>
    <row r="1996" spans="1:13" x14ac:dyDescent="0.3">
      <c r="A1996" s="27" t="str">
        <v>W11D5H17</v>
      </c>
      <c r="B1996" s="27" t="str">
        <f ca="1"/>
        <v>COST</v>
      </c>
      <c r="C1996" s="27">
        <f ca="1"/>
        <v>2022</v>
      </c>
      <c r="D1996" s="27" t="str">
        <f ca="1"/>
        <v>MEuro22</v>
      </c>
      <c r="E1996" s="27">
        <f ca="1"/>
        <v>-1.4800000000000001E-2</v>
      </c>
      <c r="F1996" s="27"/>
      <c r="G1996" s="27" t="str">
        <f ca="1"/>
        <v>EXPELC-DKW</v>
      </c>
      <c r="H1996" s="27" t="str">
        <f ca="1"/>
        <v>ELC_PRIS</v>
      </c>
      <c r="I1996" s="23" t="s">
        <v>21</v>
      </c>
      <c r="J1996" s="24" t="s">
        <v>22</v>
      </c>
      <c r="M1996" s="11"/>
    </row>
    <row r="1997" spans="1:13" x14ac:dyDescent="0.3">
      <c r="A1997" s="27" t="str">
        <v>W11D5H18</v>
      </c>
      <c r="B1997" s="27" t="str">
        <f ca="1"/>
        <v>COST</v>
      </c>
      <c r="C1997" s="27">
        <f ca="1"/>
        <v>2022</v>
      </c>
      <c r="D1997" s="27" t="str">
        <f ca="1"/>
        <v>MEuro22</v>
      </c>
      <c r="E1997" s="27">
        <f ca="1"/>
        <v>-1.72E-2</v>
      </c>
      <c r="F1997" s="27"/>
      <c r="G1997" s="27" t="str">
        <f ca="1"/>
        <v>EXPELC-DKW</v>
      </c>
      <c r="H1997" s="27" t="str">
        <f ca="1"/>
        <v>ELC_PRIS</v>
      </c>
      <c r="I1997" s="23" t="s">
        <v>21</v>
      </c>
      <c r="J1997" s="24" t="s">
        <v>22</v>
      </c>
      <c r="M1997" s="11"/>
    </row>
    <row r="1998" spans="1:13" x14ac:dyDescent="0.3">
      <c r="A1998" s="27" t="str">
        <v>W11D5H19</v>
      </c>
      <c r="B1998" s="27" t="str">
        <f ca="1"/>
        <v>COST</v>
      </c>
      <c r="C1998" s="27">
        <f ca="1"/>
        <v>2022</v>
      </c>
      <c r="D1998" s="27" t="str">
        <f ca="1"/>
        <v>MEuro22</v>
      </c>
      <c r="E1998" s="27">
        <f ca="1"/>
        <v>-2.06E-2</v>
      </c>
      <c r="F1998" s="27"/>
      <c r="G1998" s="27" t="str">
        <f ca="1"/>
        <v>EXPELC-DKW</v>
      </c>
      <c r="H1998" s="27" t="str">
        <f ca="1"/>
        <v>ELC_PRIS</v>
      </c>
      <c r="I1998" s="23" t="s">
        <v>21</v>
      </c>
      <c r="J1998" s="24" t="s">
        <v>22</v>
      </c>
      <c r="M1998" s="11"/>
    </row>
    <row r="1999" spans="1:13" x14ac:dyDescent="0.3">
      <c r="A1999" s="27" t="str">
        <v>W11D5H20</v>
      </c>
      <c r="B1999" s="27" t="str">
        <f ca="1"/>
        <v>COST</v>
      </c>
      <c r="C1999" s="27">
        <f ca="1"/>
        <v>2022</v>
      </c>
      <c r="D1999" s="27" t="str">
        <f ca="1"/>
        <v>MEuro22</v>
      </c>
      <c r="E1999" s="27">
        <f ca="1"/>
        <v>-1.6400000000000001E-2</v>
      </c>
      <c r="F1999" s="27"/>
      <c r="G1999" s="27" t="str">
        <f ca="1"/>
        <v>EXPELC-DKW</v>
      </c>
      <c r="H1999" s="27" t="str">
        <f ca="1"/>
        <v>ELC_PRIS</v>
      </c>
      <c r="I1999" s="23" t="s">
        <v>21</v>
      </c>
      <c r="J1999" s="24" t="s">
        <v>22</v>
      </c>
      <c r="M1999" s="11"/>
    </row>
    <row r="2000" spans="1:13" x14ac:dyDescent="0.3">
      <c r="A2000" s="27" t="str">
        <v>W11D5H21</v>
      </c>
      <c r="B2000" s="27" t="str">
        <f ca="1"/>
        <v>COST</v>
      </c>
      <c r="C2000" s="27">
        <f ca="1"/>
        <v>2022</v>
      </c>
      <c r="D2000" s="27" t="str">
        <f ca="1"/>
        <v>MEuro22</v>
      </c>
      <c r="E2000" s="27">
        <f ca="1"/>
        <v>-1.43E-2</v>
      </c>
      <c r="F2000" s="27"/>
      <c r="G2000" s="27" t="str">
        <f ca="1"/>
        <v>EXPELC-DKW</v>
      </c>
      <c r="H2000" s="27" t="str">
        <f ca="1"/>
        <v>ELC_PRIS</v>
      </c>
      <c r="I2000" s="23" t="s">
        <v>21</v>
      </c>
      <c r="J2000" s="24" t="s">
        <v>22</v>
      </c>
      <c r="M2000" s="11"/>
    </row>
    <row r="2001" spans="1:13" x14ac:dyDescent="0.3">
      <c r="A2001" s="27" t="str">
        <v>W11D5H22</v>
      </c>
      <c r="B2001" s="27" t="str">
        <f ca="1"/>
        <v>COST</v>
      </c>
      <c r="C2001" s="27">
        <f ca="1"/>
        <v>2022</v>
      </c>
      <c r="D2001" s="27" t="str">
        <f ca="1"/>
        <v>MEuro22</v>
      </c>
      <c r="E2001" s="27">
        <f ca="1"/>
        <v>-1.3299999999999999E-2</v>
      </c>
      <c r="F2001" s="27"/>
      <c r="G2001" s="27" t="str">
        <f ca="1"/>
        <v>EXPELC-DKW</v>
      </c>
      <c r="H2001" s="27" t="str">
        <f ca="1"/>
        <v>ELC_PRIS</v>
      </c>
      <c r="I2001" s="23" t="s">
        <v>21</v>
      </c>
      <c r="J2001" s="24" t="s">
        <v>22</v>
      </c>
      <c r="M2001" s="11"/>
    </row>
    <row r="2002" spans="1:13" x14ac:dyDescent="0.3">
      <c r="A2002" s="27" t="str">
        <v>W11D5H23</v>
      </c>
      <c r="B2002" s="27" t="str">
        <f ca="1"/>
        <v>COST</v>
      </c>
      <c r="C2002" s="27">
        <f ca="1"/>
        <v>2022</v>
      </c>
      <c r="D2002" s="27" t="str">
        <f ca="1"/>
        <v>MEuro22</v>
      </c>
      <c r="E2002" s="27">
        <f ca="1"/>
        <v>-1.1299999999999999E-2</v>
      </c>
      <c r="F2002" s="27"/>
      <c r="G2002" s="27" t="str">
        <f ca="1"/>
        <v>EXPELC-DKW</v>
      </c>
      <c r="H2002" s="27" t="str">
        <f ca="1"/>
        <v>ELC_PRIS</v>
      </c>
      <c r="I2002" s="23" t="s">
        <v>21</v>
      </c>
      <c r="J2002" s="24" t="s">
        <v>22</v>
      </c>
      <c r="M2002" s="11"/>
    </row>
    <row r="2003" spans="1:13" x14ac:dyDescent="0.3">
      <c r="A2003" s="27" t="str">
        <v>W11D6H00</v>
      </c>
      <c r="B2003" s="27" t="str">
        <f ca="1"/>
        <v>COST</v>
      </c>
      <c r="C2003" s="27">
        <f ca="1"/>
        <v>2022</v>
      </c>
      <c r="D2003" s="27" t="str">
        <f ca="1"/>
        <v>MEuro22</v>
      </c>
      <c r="E2003" s="27">
        <f ca="1"/>
        <v>-1.46E-2</v>
      </c>
      <c r="F2003" s="27"/>
      <c r="G2003" s="27" t="str">
        <f ca="1"/>
        <v>EXPELC-DKW</v>
      </c>
      <c r="H2003" s="27" t="str">
        <f ca="1"/>
        <v>ELC_PRIS</v>
      </c>
      <c r="I2003" s="23" t="s">
        <v>21</v>
      </c>
      <c r="J2003" s="24" t="s">
        <v>22</v>
      </c>
      <c r="M2003" s="11"/>
    </row>
    <row r="2004" spans="1:13" x14ac:dyDescent="0.3">
      <c r="A2004" s="27" t="str">
        <v>W11D6H01</v>
      </c>
      <c r="B2004" s="27" t="str">
        <f ca="1"/>
        <v>COST</v>
      </c>
      <c r="C2004" s="27">
        <f ca="1"/>
        <v>2022</v>
      </c>
      <c r="D2004" s="27" t="str">
        <f ca="1"/>
        <v>MEuro22</v>
      </c>
      <c r="E2004" s="27">
        <f ca="1"/>
        <v>-1.34E-2</v>
      </c>
      <c r="F2004" s="27"/>
      <c r="G2004" s="27" t="str">
        <f ca="1"/>
        <v>EXPELC-DKW</v>
      </c>
      <c r="H2004" s="27" t="str">
        <f ca="1"/>
        <v>ELC_PRIS</v>
      </c>
      <c r="I2004" s="23" t="s">
        <v>21</v>
      </c>
      <c r="J2004" s="24" t="s">
        <v>22</v>
      </c>
      <c r="M2004" s="11"/>
    </row>
    <row r="2005" spans="1:13" x14ac:dyDescent="0.3">
      <c r="A2005" s="27" t="str">
        <v>W11D6H02</v>
      </c>
      <c r="B2005" s="27" t="str">
        <f ca="1"/>
        <v>COST</v>
      </c>
      <c r="C2005" s="27">
        <f ca="1"/>
        <v>2022</v>
      </c>
      <c r="D2005" s="27" t="str">
        <f ca="1"/>
        <v>MEuro22</v>
      </c>
      <c r="E2005" s="27">
        <f ca="1"/>
        <v>-1.2999999999999999E-2</v>
      </c>
      <c r="F2005" s="27"/>
      <c r="G2005" s="27" t="str">
        <f ca="1"/>
        <v>EXPELC-DKW</v>
      </c>
      <c r="H2005" s="27" t="str">
        <f ca="1"/>
        <v>ELC_PRIS</v>
      </c>
      <c r="I2005" s="23" t="s">
        <v>21</v>
      </c>
      <c r="J2005" s="24" t="s">
        <v>22</v>
      </c>
      <c r="M2005" s="11"/>
    </row>
    <row r="2006" spans="1:13" x14ac:dyDescent="0.3">
      <c r="A2006" s="27" t="str">
        <v>W11D6H03</v>
      </c>
      <c r="B2006" s="27" t="str">
        <f ca="1"/>
        <v>COST</v>
      </c>
      <c r="C2006" s="27">
        <f ca="1"/>
        <v>2022</v>
      </c>
      <c r="D2006" s="27" t="str">
        <f ca="1"/>
        <v>MEuro22</v>
      </c>
      <c r="E2006" s="27">
        <f ca="1"/>
        <v>-1.2800000000000001E-2</v>
      </c>
      <c r="F2006" s="27"/>
      <c r="G2006" s="27" t="str">
        <f ca="1"/>
        <v>EXPELC-DKW</v>
      </c>
      <c r="H2006" s="27" t="str">
        <f ca="1"/>
        <v>ELC_PRIS</v>
      </c>
      <c r="I2006" s="23" t="s">
        <v>21</v>
      </c>
      <c r="J2006" s="24" t="s">
        <v>22</v>
      </c>
      <c r="M2006" s="11"/>
    </row>
    <row r="2007" spans="1:13" x14ac:dyDescent="0.3">
      <c r="A2007" s="27" t="str">
        <v>W11D6H04</v>
      </c>
      <c r="B2007" s="27" t="str">
        <f ca="1"/>
        <v>COST</v>
      </c>
      <c r="C2007" s="27">
        <f ca="1"/>
        <v>2022</v>
      </c>
      <c r="D2007" s="27" t="str">
        <f ca="1"/>
        <v>MEuro22</v>
      </c>
      <c r="E2007" s="27">
        <f ca="1"/>
        <v>-1.2500000000000001E-2</v>
      </c>
      <c r="F2007" s="27"/>
      <c r="G2007" s="27" t="str">
        <f ca="1"/>
        <v>EXPELC-DKW</v>
      </c>
      <c r="H2007" s="27" t="str">
        <f ca="1"/>
        <v>ELC_PRIS</v>
      </c>
      <c r="I2007" s="23" t="s">
        <v>21</v>
      </c>
      <c r="J2007" s="24" t="s">
        <v>22</v>
      </c>
      <c r="M2007" s="11"/>
    </row>
    <row r="2008" spans="1:13" x14ac:dyDescent="0.3">
      <c r="A2008" s="27" t="str">
        <v>W11D6H05</v>
      </c>
      <c r="B2008" s="27" t="str">
        <f ca="1"/>
        <v>COST</v>
      </c>
      <c r="C2008" s="27">
        <f ca="1"/>
        <v>2022</v>
      </c>
      <c r="D2008" s="27" t="str">
        <f ca="1"/>
        <v>MEuro22</v>
      </c>
      <c r="E2008" s="27">
        <f ca="1"/>
        <v>-1.41E-2</v>
      </c>
      <c r="F2008" s="27"/>
      <c r="G2008" s="27" t="str">
        <f ca="1"/>
        <v>EXPELC-DKW</v>
      </c>
      <c r="H2008" s="27" t="str">
        <f ca="1"/>
        <v>ELC_PRIS</v>
      </c>
      <c r="I2008" s="23" t="s">
        <v>21</v>
      </c>
      <c r="J2008" s="24" t="s">
        <v>22</v>
      </c>
      <c r="M2008" s="11"/>
    </row>
    <row r="2009" spans="1:13" x14ac:dyDescent="0.3">
      <c r="A2009" s="27" t="str">
        <v>W11D6H06</v>
      </c>
      <c r="B2009" s="27" t="str">
        <f ca="1"/>
        <v>COST</v>
      </c>
      <c r="C2009" s="27">
        <f ca="1"/>
        <v>2022</v>
      </c>
      <c r="D2009" s="27" t="str">
        <f ca="1"/>
        <v>MEuro22</v>
      </c>
      <c r="E2009" s="27">
        <f ca="1"/>
        <v>-1.7500000000000002E-2</v>
      </c>
      <c r="F2009" s="27"/>
      <c r="G2009" s="27" t="str">
        <f ca="1"/>
        <v>EXPELC-DKW</v>
      </c>
      <c r="H2009" s="27" t="str">
        <f ca="1"/>
        <v>ELC_PRIS</v>
      </c>
      <c r="I2009" s="23" t="s">
        <v>21</v>
      </c>
      <c r="J2009" s="24" t="s">
        <v>22</v>
      </c>
      <c r="M2009" s="11"/>
    </row>
    <row r="2010" spans="1:13" x14ac:dyDescent="0.3">
      <c r="A2010" s="27" t="str">
        <v>W11D6H07</v>
      </c>
      <c r="B2010" s="27" t="str">
        <f ca="1"/>
        <v>COST</v>
      </c>
      <c r="C2010" s="27">
        <f ca="1"/>
        <v>2022</v>
      </c>
      <c r="D2010" s="27" t="str">
        <f ca="1"/>
        <v>MEuro22</v>
      </c>
      <c r="E2010" s="27">
        <f ca="1"/>
        <v>-1.8499999999999999E-2</v>
      </c>
      <c r="F2010" s="27"/>
      <c r="G2010" s="27" t="str">
        <f ca="1"/>
        <v>EXPELC-DKW</v>
      </c>
      <c r="H2010" s="27" t="str">
        <f ca="1"/>
        <v>ELC_PRIS</v>
      </c>
      <c r="I2010" s="23" t="s">
        <v>21</v>
      </c>
      <c r="J2010" s="24" t="s">
        <v>22</v>
      </c>
      <c r="M2010" s="11"/>
    </row>
    <row r="2011" spans="1:13" x14ac:dyDescent="0.3">
      <c r="A2011" s="27" t="str">
        <v>W11D6H08</v>
      </c>
      <c r="B2011" s="27" t="str">
        <f ca="1"/>
        <v>COST</v>
      </c>
      <c r="C2011" s="27">
        <f ca="1"/>
        <v>2022</v>
      </c>
      <c r="D2011" s="27" t="str">
        <f ca="1"/>
        <v>MEuro22</v>
      </c>
      <c r="E2011" s="27">
        <f ca="1"/>
        <v>-1.3299999999999999E-2</v>
      </c>
      <c r="F2011" s="27"/>
      <c r="G2011" s="27" t="str">
        <f ca="1"/>
        <v>EXPELC-DKW</v>
      </c>
      <c r="H2011" s="27" t="str">
        <f ca="1"/>
        <v>ELC_PRIS</v>
      </c>
      <c r="I2011" s="23" t="s">
        <v>21</v>
      </c>
      <c r="J2011" s="24" t="s">
        <v>22</v>
      </c>
      <c r="M2011" s="11"/>
    </row>
    <row r="2012" spans="1:13" x14ac:dyDescent="0.3">
      <c r="A2012" s="27" t="str">
        <v>W11D6H09</v>
      </c>
      <c r="B2012" s="27" t="str">
        <f ca="1"/>
        <v>COST</v>
      </c>
      <c r="C2012" s="27">
        <f ca="1"/>
        <v>2022</v>
      </c>
      <c r="D2012" s="27" t="str">
        <f ca="1"/>
        <v>MEuro22</v>
      </c>
      <c r="E2012" s="27">
        <f ca="1"/>
        <v>-1.2200000000000001E-2</v>
      </c>
      <c r="F2012" s="27"/>
      <c r="G2012" s="27" t="str">
        <f ca="1"/>
        <v>EXPELC-DKW</v>
      </c>
      <c r="H2012" s="27" t="str">
        <f ca="1"/>
        <v>ELC_PRIS</v>
      </c>
      <c r="I2012" s="23" t="s">
        <v>21</v>
      </c>
      <c r="J2012" s="24" t="s">
        <v>22</v>
      </c>
      <c r="M2012" s="11"/>
    </row>
    <row r="2013" spans="1:13" x14ac:dyDescent="0.3">
      <c r="A2013" s="27" t="str">
        <v>W11D6H10</v>
      </c>
      <c r="B2013" s="27" t="str">
        <f ca="1"/>
        <v>COST</v>
      </c>
      <c r="C2013" s="27">
        <f ca="1"/>
        <v>2022</v>
      </c>
      <c r="D2013" s="27" t="str">
        <f ca="1"/>
        <v>MEuro22</v>
      </c>
      <c r="E2013" s="27">
        <f ca="1"/>
        <v>-1.03E-2</v>
      </c>
      <c r="F2013" s="27"/>
      <c r="G2013" s="27" t="str">
        <f ca="1"/>
        <v>EXPELC-DKW</v>
      </c>
      <c r="H2013" s="27" t="str">
        <f ca="1"/>
        <v>ELC_PRIS</v>
      </c>
      <c r="I2013" s="23" t="s">
        <v>21</v>
      </c>
      <c r="J2013" s="24" t="s">
        <v>22</v>
      </c>
      <c r="M2013" s="11"/>
    </row>
    <row r="2014" spans="1:13" x14ac:dyDescent="0.3">
      <c r="A2014" s="27" t="str">
        <v>W11D6H11</v>
      </c>
      <c r="B2014" s="27" t="str">
        <f ca="1"/>
        <v>COST</v>
      </c>
      <c r="C2014" s="27">
        <f ca="1"/>
        <v>2022</v>
      </c>
      <c r="D2014" s="27" t="str">
        <f ca="1"/>
        <v>MEuro22</v>
      </c>
      <c r="E2014" s="27">
        <f ca="1"/>
        <v>-1.03E-2</v>
      </c>
      <c r="F2014" s="27"/>
      <c r="G2014" s="27" t="str">
        <f ca="1"/>
        <v>EXPELC-DKW</v>
      </c>
      <c r="H2014" s="27" t="str">
        <f ca="1"/>
        <v>ELC_PRIS</v>
      </c>
      <c r="I2014" s="23" t="s">
        <v>21</v>
      </c>
      <c r="J2014" s="24" t="s">
        <v>22</v>
      </c>
      <c r="M2014" s="11"/>
    </row>
    <row r="2015" spans="1:13" x14ac:dyDescent="0.3">
      <c r="A2015" s="27" t="str">
        <v>W11D6H12</v>
      </c>
      <c r="B2015" s="27" t="str">
        <f ca="1"/>
        <v>COST</v>
      </c>
      <c r="C2015" s="27">
        <f ca="1"/>
        <v>2022</v>
      </c>
      <c r="D2015" s="27" t="str">
        <f ca="1"/>
        <v>MEuro22</v>
      </c>
      <c r="E2015" s="27">
        <f ca="1"/>
        <v>-9.5999999999999992E-3</v>
      </c>
      <c r="F2015" s="27"/>
      <c r="G2015" s="27" t="str">
        <f ca="1"/>
        <v>EXPELC-DKW</v>
      </c>
      <c r="H2015" s="27" t="str">
        <f ca="1"/>
        <v>ELC_PRIS</v>
      </c>
      <c r="I2015" s="23" t="s">
        <v>21</v>
      </c>
      <c r="J2015" s="24" t="s">
        <v>22</v>
      </c>
      <c r="M2015" s="11"/>
    </row>
    <row r="2016" spans="1:13" x14ac:dyDescent="0.3">
      <c r="A2016" s="27" t="str">
        <v>W11D6H13</v>
      </c>
      <c r="B2016" s="27" t="str">
        <f ca="1"/>
        <v>COST</v>
      </c>
      <c r="C2016" s="27">
        <f ca="1"/>
        <v>2022</v>
      </c>
      <c r="D2016" s="27" t="str">
        <f ca="1"/>
        <v>MEuro22</v>
      </c>
      <c r="E2016" s="27">
        <f ca="1"/>
        <v>-9.4000000000000004E-3</v>
      </c>
      <c r="F2016" s="27"/>
      <c r="G2016" s="27" t="str">
        <f ca="1"/>
        <v>EXPELC-DKW</v>
      </c>
      <c r="H2016" s="27" t="str">
        <f ca="1"/>
        <v>ELC_PRIS</v>
      </c>
      <c r="I2016" s="23" t="s">
        <v>21</v>
      </c>
      <c r="J2016" s="24" t="s">
        <v>22</v>
      </c>
      <c r="M2016" s="11"/>
    </row>
    <row r="2017" spans="1:13" x14ac:dyDescent="0.3">
      <c r="A2017" s="27" t="str">
        <v>W11D6H14</v>
      </c>
      <c r="B2017" s="27" t="str">
        <f ca="1"/>
        <v>COST</v>
      </c>
      <c r="C2017" s="27">
        <f ca="1"/>
        <v>2022</v>
      </c>
      <c r="D2017" s="27" t="str">
        <f ca="1"/>
        <v>MEuro22</v>
      </c>
      <c r="E2017" s="27">
        <f ca="1"/>
        <v>-9.9000000000000008E-3</v>
      </c>
      <c r="F2017" s="27"/>
      <c r="G2017" s="27" t="str">
        <f ca="1"/>
        <v>EXPELC-DKW</v>
      </c>
      <c r="H2017" s="27" t="str">
        <f ca="1"/>
        <v>ELC_PRIS</v>
      </c>
      <c r="I2017" s="23" t="s">
        <v>21</v>
      </c>
      <c r="J2017" s="24" t="s">
        <v>22</v>
      </c>
      <c r="M2017" s="11"/>
    </row>
    <row r="2018" spans="1:13" x14ac:dyDescent="0.3">
      <c r="A2018" s="27" t="str">
        <v>W11D6H15</v>
      </c>
      <c r="B2018" s="27" t="str">
        <f ca="1"/>
        <v>COST</v>
      </c>
      <c r="C2018" s="27">
        <f ca="1"/>
        <v>2022</v>
      </c>
      <c r="D2018" s="27" t="str">
        <f ca="1"/>
        <v>MEuro22</v>
      </c>
      <c r="E2018" s="27">
        <f ca="1"/>
        <v>-1.11E-2</v>
      </c>
      <c r="F2018" s="27"/>
      <c r="G2018" s="27" t="str">
        <f ca="1"/>
        <v>EXPELC-DKW</v>
      </c>
      <c r="H2018" s="27" t="str">
        <f ca="1"/>
        <v>ELC_PRIS</v>
      </c>
      <c r="I2018" s="23" t="s">
        <v>21</v>
      </c>
      <c r="J2018" s="24" t="s">
        <v>22</v>
      </c>
      <c r="M2018" s="11"/>
    </row>
    <row r="2019" spans="1:13" x14ac:dyDescent="0.3">
      <c r="A2019" s="27" t="str">
        <v>W11D6H16</v>
      </c>
      <c r="B2019" s="27" t="str">
        <f ca="1"/>
        <v>COST</v>
      </c>
      <c r="C2019" s="27">
        <f ca="1"/>
        <v>2022</v>
      </c>
      <c r="D2019" s="27" t="str">
        <f ca="1"/>
        <v>MEuro22</v>
      </c>
      <c r="E2019" s="27">
        <f ca="1"/>
        <v>-1.0699999999999999E-2</v>
      </c>
      <c r="F2019" s="27"/>
      <c r="G2019" s="27" t="str">
        <f ca="1"/>
        <v>EXPELC-DKW</v>
      </c>
      <c r="H2019" s="27" t="str">
        <f ca="1"/>
        <v>ELC_PRIS</v>
      </c>
      <c r="I2019" s="23" t="s">
        <v>21</v>
      </c>
      <c r="J2019" s="24" t="s">
        <v>22</v>
      </c>
      <c r="M2019" s="11"/>
    </row>
    <row r="2020" spans="1:13" x14ac:dyDescent="0.3">
      <c r="A2020" s="27" t="str">
        <v>W11D6H17</v>
      </c>
      <c r="B2020" s="27" t="str">
        <f ca="1"/>
        <v>COST</v>
      </c>
      <c r="C2020" s="27">
        <f ca="1"/>
        <v>2022</v>
      </c>
      <c r="D2020" s="27" t="str">
        <f ca="1"/>
        <v>MEuro22</v>
      </c>
      <c r="E2020" s="27">
        <f ca="1"/>
        <v>-1.0800000000000001E-2</v>
      </c>
      <c r="F2020" s="27"/>
      <c r="G2020" s="27" t="str">
        <f ca="1"/>
        <v>EXPELC-DKW</v>
      </c>
      <c r="H2020" s="27" t="str">
        <f ca="1"/>
        <v>ELC_PRIS</v>
      </c>
      <c r="I2020" s="23" t="s">
        <v>21</v>
      </c>
      <c r="J2020" s="24" t="s">
        <v>22</v>
      </c>
      <c r="M2020" s="11"/>
    </row>
    <row r="2021" spans="1:13" x14ac:dyDescent="0.3">
      <c r="A2021" s="27" t="str">
        <v>W11D6H18</v>
      </c>
      <c r="B2021" s="27" t="str">
        <f ca="1"/>
        <v>COST</v>
      </c>
      <c r="C2021" s="27">
        <f ca="1"/>
        <v>2022</v>
      </c>
      <c r="D2021" s="27" t="str">
        <f ca="1"/>
        <v>MEuro22</v>
      </c>
      <c r="E2021" s="27">
        <f ca="1"/>
        <v>-1.09E-2</v>
      </c>
      <c r="F2021" s="27"/>
      <c r="G2021" s="27" t="str">
        <f ca="1"/>
        <v>EXPELC-DKW</v>
      </c>
      <c r="H2021" s="27" t="str">
        <f ca="1"/>
        <v>ELC_PRIS</v>
      </c>
      <c r="I2021" s="23" t="s">
        <v>21</v>
      </c>
      <c r="J2021" s="24" t="s">
        <v>22</v>
      </c>
      <c r="M2021" s="11"/>
    </row>
    <row r="2022" spans="1:13" x14ac:dyDescent="0.3">
      <c r="A2022" s="27" t="str">
        <v>W11D6H19</v>
      </c>
      <c r="B2022" s="27" t="str">
        <f ca="1"/>
        <v>COST</v>
      </c>
      <c r="C2022" s="27">
        <f ca="1"/>
        <v>2022</v>
      </c>
      <c r="D2022" s="27" t="str">
        <f ca="1"/>
        <v>MEuro22</v>
      </c>
      <c r="E2022" s="27">
        <f ca="1"/>
        <v>-1.09E-2</v>
      </c>
      <c r="F2022" s="27"/>
      <c r="G2022" s="27" t="str">
        <f ca="1"/>
        <v>EXPELC-DKW</v>
      </c>
      <c r="H2022" s="27" t="str">
        <f ca="1"/>
        <v>ELC_PRIS</v>
      </c>
      <c r="I2022" s="23" t="s">
        <v>21</v>
      </c>
      <c r="J2022" s="24" t="s">
        <v>22</v>
      </c>
      <c r="M2022" s="11"/>
    </row>
    <row r="2023" spans="1:13" x14ac:dyDescent="0.3">
      <c r="A2023" s="27" t="str">
        <v>W11D6H20</v>
      </c>
      <c r="B2023" s="27" t="str">
        <f ca="1"/>
        <v>COST</v>
      </c>
      <c r="C2023" s="27">
        <f ca="1"/>
        <v>2022</v>
      </c>
      <c r="D2023" s="27" t="str">
        <f ca="1"/>
        <v>MEuro22</v>
      </c>
      <c r="E2023" s="27">
        <f ca="1"/>
        <v>-1.0699999999999999E-2</v>
      </c>
      <c r="F2023" s="27"/>
      <c r="G2023" s="27" t="str">
        <f ca="1"/>
        <v>EXPELC-DKW</v>
      </c>
      <c r="H2023" s="27" t="str">
        <f ca="1"/>
        <v>ELC_PRIS</v>
      </c>
      <c r="I2023" s="23" t="s">
        <v>21</v>
      </c>
      <c r="J2023" s="24" t="s">
        <v>22</v>
      </c>
      <c r="M2023" s="11"/>
    </row>
    <row r="2024" spans="1:13" x14ac:dyDescent="0.3">
      <c r="A2024" s="27" t="str">
        <v>W11D6H21</v>
      </c>
      <c r="B2024" s="27" t="str">
        <f ca="1"/>
        <v>COST</v>
      </c>
      <c r="C2024" s="27">
        <f ca="1"/>
        <v>2022</v>
      </c>
      <c r="D2024" s="27" t="str">
        <f ca="1"/>
        <v>MEuro22</v>
      </c>
      <c r="E2024" s="27">
        <f ca="1"/>
        <v>-1.0699999999999999E-2</v>
      </c>
      <c r="F2024" s="27"/>
      <c r="G2024" s="27" t="str">
        <f ca="1"/>
        <v>EXPELC-DKW</v>
      </c>
      <c r="H2024" s="27" t="str">
        <f ca="1"/>
        <v>ELC_PRIS</v>
      </c>
      <c r="I2024" s="23" t="s">
        <v>21</v>
      </c>
      <c r="J2024" s="24" t="s">
        <v>22</v>
      </c>
      <c r="M2024" s="11"/>
    </row>
    <row r="2025" spans="1:13" x14ac:dyDescent="0.3">
      <c r="A2025" s="27" t="str">
        <v>W11D6H22</v>
      </c>
      <c r="B2025" s="27" t="str">
        <f ca="1"/>
        <v>COST</v>
      </c>
      <c r="C2025" s="27">
        <f ca="1"/>
        <v>2022</v>
      </c>
      <c r="D2025" s="27" t="str">
        <f ca="1"/>
        <v>MEuro22</v>
      </c>
      <c r="E2025" s="27">
        <f ca="1"/>
        <v>-1.0699999999999999E-2</v>
      </c>
      <c r="F2025" s="27"/>
      <c r="G2025" s="27" t="str">
        <f ca="1"/>
        <v>EXPELC-DKW</v>
      </c>
      <c r="H2025" s="27" t="str">
        <f ca="1"/>
        <v>ELC_PRIS</v>
      </c>
      <c r="I2025" s="23" t="s">
        <v>21</v>
      </c>
      <c r="J2025" s="24" t="s">
        <v>22</v>
      </c>
      <c r="M2025" s="11"/>
    </row>
    <row r="2026" spans="1:13" x14ac:dyDescent="0.3">
      <c r="A2026" s="27" t="str">
        <v>W11D6H23</v>
      </c>
      <c r="B2026" s="27" t="str">
        <f ca="1"/>
        <v>COST</v>
      </c>
      <c r="C2026" s="27">
        <f ca="1"/>
        <v>2022</v>
      </c>
      <c r="D2026" s="27" t="str">
        <f ca="1"/>
        <v>MEuro22</v>
      </c>
      <c r="E2026" s="27">
        <f ca="1"/>
        <v>-0.01</v>
      </c>
      <c r="F2026" s="27"/>
      <c r="G2026" s="27" t="str">
        <f ca="1"/>
        <v>EXPELC-DKW</v>
      </c>
      <c r="H2026" s="27" t="str">
        <f ca="1"/>
        <v>ELC_PRIS</v>
      </c>
      <c r="I2026" s="23" t="s">
        <v>21</v>
      </c>
      <c r="J2026" s="24" t="s">
        <v>22</v>
      </c>
      <c r="M2026" s="11"/>
    </row>
    <row r="2027" spans="1:13" x14ac:dyDescent="0.3">
      <c r="A2027" s="27" t="str">
        <v>W12D0H00</v>
      </c>
      <c r="B2027" s="27" t="str">
        <f ca="1"/>
        <v>COST</v>
      </c>
      <c r="C2027" s="27">
        <f ca="1"/>
        <v>2022</v>
      </c>
      <c r="D2027" s="27" t="str">
        <f ca="1"/>
        <v>MEuro22</v>
      </c>
      <c r="E2027" s="27">
        <f ca="1"/>
        <v>-9.1000000000000004E-3</v>
      </c>
      <c r="F2027" s="27"/>
      <c r="G2027" s="27" t="str">
        <f ca="1"/>
        <v>EXPELC-DKW</v>
      </c>
      <c r="H2027" s="27" t="str">
        <f ca="1"/>
        <v>ELC_PRIS</v>
      </c>
      <c r="I2027" s="23" t="s">
        <v>21</v>
      </c>
      <c r="J2027" s="24" t="s">
        <v>22</v>
      </c>
      <c r="M2027" s="11"/>
    </row>
    <row r="2028" spans="1:13" x14ac:dyDescent="0.3">
      <c r="A2028" s="27" t="str">
        <v>W12D0H01</v>
      </c>
      <c r="B2028" s="27" t="str">
        <f ca="1"/>
        <v>COST</v>
      </c>
      <c r="C2028" s="27">
        <f ca="1"/>
        <v>2022</v>
      </c>
      <c r="D2028" s="27" t="str">
        <f ca="1"/>
        <v>MEuro22</v>
      </c>
      <c r="E2028" s="27">
        <f ca="1"/>
        <v>-9.7999999999999997E-3</v>
      </c>
      <c r="F2028" s="27"/>
      <c r="G2028" s="27" t="str">
        <f ca="1"/>
        <v>EXPELC-DKW</v>
      </c>
      <c r="H2028" s="27" t="str">
        <f ca="1"/>
        <v>ELC_PRIS</v>
      </c>
      <c r="I2028" s="23" t="s">
        <v>21</v>
      </c>
      <c r="J2028" s="24" t="s">
        <v>22</v>
      </c>
      <c r="M2028" s="11"/>
    </row>
    <row r="2029" spans="1:13" x14ac:dyDescent="0.3">
      <c r="A2029" s="27" t="str">
        <v>W12D0H02</v>
      </c>
      <c r="B2029" s="27" t="str">
        <f ca="1"/>
        <v>COST</v>
      </c>
      <c r="C2029" s="27">
        <f ca="1"/>
        <v>2022</v>
      </c>
      <c r="D2029" s="27" t="str">
        <f ca="1"/>
        <v>MEuro22</v>
      </c>
      <c r="E2029" s="27">
        <f ca="1"/>
        <v>-9.7000000000000003E-3</v>
      </c>
      <c r="F2029" s="27"/>
      <c r="G2029" s="27" t="str">
        <f ca="1"/>
        <v>EXPELC-DKW</v>
      </c>
      <c r="H2029" s="27" t="str">
        <f ca="1"/>
        <v>ELC_PRIS</v>
      </c>
      <c r="I2029" s="23" t="s">
        <v>21</v>
      </c>
      <c r="J2029" s="24" t="s">
        <v>22</v>
      </c>
      <c r="M2029" s="11"/>
    </row>
    <row r="2030" spans="1:13" x14ac:dyDescent="0.3">
      <c r="A2030" s="27" t="str">
        <v>W12D0H03</v>
      </c>
      <c r="B2030" s="27" t="str">
        <f ca="1"/>
        <v>COST</v>
      </c>
      <c r="C2030" s="27">
        <f ca="1"/>
        <v>2022</v>
      </c>
      <c r="D2030" s="27" t="str">
        <f ca="1"/>
        <v>MEuro22</v>
      </c>
      <c r="E2030" s="27">
        <f ca="1"/>
        <v>-7.9000000000000008E-3</v>
      </c>
      <c r="F2030" s="27"/>
      <c r="G2030" s="27" t="str">
        <f ca="1"/>
        <v>EXPELC-DKW</v>
      </c>
      <c r="H2030" s="27" t="str">
        <f ca="1"/>
        <v>ELC_PRIS</v>
      </c>
      <c r="I2030" s="23" t="s">
        <v>21</v>
      </c>
      <c r="J2030" s="24" t="s">
        <v>22</v>
      </c>
      <c r="M2030" s="11"/>
    </row>
    <row r="2031" spans="1:13" x14ac:dyDescent="0.3">
      <c r="A2031" s="27" t="str">
        <v>W12D0H04</v>
      </c>
      <c r="B2031" s="27" t="str">
        <f ca="1"/>
        <v>COST</v>
      </c>
      <c r="C2031" s="27">
        <f ca="1"/>
        <v>2022</v>
      </c>
      <c r="D2031" s="27" t="str">
        <f ca="1"/>
        <v>MEuro22</v>
      </c>
      <c r="E2031" s="27">
        <f ca="1"/>
        <v>-6.4999999999999997E-3</v>
      </c>
      <c r="F2031" s="27"/>
      <c r="G2031" s="27" t="str">
        <f ca="1"/>
        <v>EXPELC-DKW</v>
      </c>
      <c r="H2031" s="27" t="str">
        <f ca="1"/>
        <v>ELC_PRIS</v>
      </c>
      <c r="I2031" s="23" t="s">
        <v>21</v>
      </c>
      <c r="J2031" s="24" t="s">
        <v>22</v>
      </c>
      <c r="M2031" s="11"/>
    </row>
    <row r="2032" spans="1:13" x14ac:dyDescent="0.3">
      <c r="A2032" s="27" t="str">
        <v>W12D0H05</v>
      </c>
      <c r="B2032" s="27" t="str">
        <f ca="1"/>
        <v>COST</v>
      </c>
      <c r="C2032" s="27">
        <f ca="1"/>
        <v>2022</v>
      </c>
      <c r="D2032" s="27" t="str">
        <f ca="1"/>
        <v>MEuro22</v>
      </c>
      <c r="E2032" s="27">
        <f ca="1"/>
        <v>-7.9000000000000008E-3</v>
      </c>
      <c r="F2032" s="27"/>
      <c r="G2032" s="27" t="str">
        <f ca="1"/>
        <v>EXPELC-DKW</v>
      </c>
      <c r="H2032" s="27" t="str">
        <f ca="1"/>
        <v>ELC_PRIS</v>
      </c>
      <c r="I2032" s="23" t="s">
        <v>21</v>
      </c>
      <c r="J2032" s="24" t="s">
        <v>22</v>
      </c>
      <c r="M2032" s="11"/>
    </row>
    <row r="2033" spans="1:13" x14ac:dyDescent="0.3">
      <c r="A2033" s="27" t="str">
        <v>W12D0H06</v>
      </c>
      <c r="B2033" s="27" t="str">
        <f ca="1"/>
        <v>COST</v>
      </c>
      <c r="C2033" s="27">
        <f ca="1"/>
        <v>2022</v>
      </c>
      <c r="D2033" s="27" t="str">
        <f ca="1"/>
        <v>MEuro22</v>
      </c>
      <c r="E2033" s="27">
        <f ca="1"/>
        <v>-9.5999999999999992E-3</v>
      </c>
      <c r="F2033" s="27"/>
      <c r="G2033" s="27" t="str">
        <f ca="1"/>
        <v>EXPELC-DKW</v>
      </c>
      <c r="H2033" s="27" t="str">
        <f ca="1"/>
        <v>ELC_PRIS</v>
      </c>
      <c r="I2033" s="23" t="s">
        <v>21</v>
      </c>
      <c r="J2033" s="24" t="s">
        <v>22</v>
      </c>
      <c r="M2033" s="11"/>
    </row>
    <row r="2034" spans="1:13" x14ac:dyDescent="0.3">
      <c r="A2034" s="27" t="str">
        <v>W12D0H07</v>
      </c>
      <c r="B2034" s="27" t="str">
        <f ca="1"/>
        <v>COST</v>
      </c>
      <c r="C2034" s="27">
        <f ca="1"/>
        <v>2022</v>
      </c>
      <c r="D2034" s="27" t="str">
        <f ca="1"/>
        <v>MEuro22</v>
      </c>
      <c r="E2034" s="27">
        <f ca="1"/>
        <v>-1.06E-2</v>
      </c>
      <c r="F2034" s="27"/>
      <c r="G2034" s="27" t="str">
        <f ca="1"/>
        <v>EXPELC-DKW</v>
      </c>
      <c r="H2034" s="27" t="str">
        <f ca="1"/>
        <v>ELC_PRIS</v>
      </c>
      <c r="I2034" s="23" t="s">
        <v>21</v>
      </c>
      <c r="J2034" s="24" t="s">
        <v>22</v>
      </c>
      <c r="M2034" s="11"/>
    </row>
    <row r="2035" spans="1:13" x14ac:dyDescent="0.3">
      <c r="A2035" s="27" t="str">
        <v>W12D0H08</v>
      </c>
      <c r="B2035" s="27" t="str">
        <f ca="1"/>
        <v>COST</v>
      </c>
      <c r="C2035" s="27">
        <f ca="1"/>
        <v>2022</v>
      </c>
      <c r="D2035" s="27" t="str">
        <f ca="1"/>
        <v>MEuro22</v>
      </c>
      <c r="E2035" s="27">
        <f ca="1"/>
        <v>-8.3999999999999995E-3</v>
      </c>
      <c r="F2035" s="27"/>
      <c r="G2035" s="27" t="str">
        <f ca="1"/>
        <v>EXPELC-DKW</v>
      </c>
      <c r="H2035" s="27" t="str">
        <f ca="1"/>
        <v>ELC_PRIS</v>
      </c>
      <c r="I2035" s="23" t="s">
        <v>21</v>
      </c>
      <c r="J2035" s="24" t="s">
        <v>22</v>
      </c>
      <c r="M2035" s="11"/>
    </row>
    <row r="2036" spans="1:13" x14ac:dyDescent="0.3">
      <c r="A2036" s="27" t="str">
        <v>W12D0H09</v>
      </c>
      <c r="B2036" s="27" t="str">
        <f ca="1"/>
        <v>COST</v>
      </c>
      <c r="C2036" s="27">
        <f ca="1"/>
        <v>2022</v>
      </c>
      <c r="D2036" s="27" t="str">
        <f ca="1"/>
        <v>MEuro22</v>
      </c>
      <c r="E2036" s="27">
        <f ca="1"/>
        <v>-8.8000000000000005E-3</v>
      </c>
      <c r="F2036" s="27"/>
      <c r="G2036" s="27" t="str">
        <f ca="1"/>
        <v>EXPELC-DKW</v>
      </c>
      <c r="H2036" s="27" t="str">
        <f ca="1"/>
        <v>ELC_PRIS</v>
      </c>
      <c r="I2036" s="23" t="s">
        <v>21</v>
      </c>
      <c r="J2036" s="24" t="s">
        <v>22</v>
      </c>
      <c r="M2036" s="11"/>
    </row>
    <row r="2037" spans="1:13" x14ac:dyDescent="0.3">
      <c r="A2037" s="27" t="str">
        <v>W12D0H10</v>
      </c>
      <c r="B2037" s="27" t="str">
        <f ca="1"/>
        <v>COST</v>
      </c>
      <c r="C2037" s="27">
        <f ca="1"/>
        <v>2022</v>
      </c>
      <c r="D2037" s="27" t="str">
        <f ca="1"/>
        <v>MEuro22</v>
      </c>
      <c r="E2037" s="27">
        <f ca="1"/>
        <v>-6.1000000000000004E-3</v>
      </c>
      <c r="F2037" s="27"/>
      <c r="G2037" s="27" t="str">
        <f ca="1"/>
        <v>EXPELC-DKW</v>
      </c>
      <c r="H2037" s="27" t="str">
        <f ca="1"/>
        <v>ELC_PRIS</v>
      </c>
      <c r="I2037" s="23" t="s">
        <v>21</v>
      </c>
      <c r="J2037" s="24" t="s">
        <v>22</v>
      </c>
      <c r="M2037" s="11"/>
    </row>
    <row r="2038" spans="1:13" x14ac:dyDescent="0.3">
      <c r="A2038" s="27" t="str">
        <v>W12D0H11</v>
      </c>
      <c r="B2038" s="27" t="str">
        <f ca="1"/>
        <v>COST</v>
      </c>
      <c r="C2038" s="27">
        <f ca="1"/>
        <v>2022</v>
      </c>
      <c r="D2038" s="27" t="str">
        <f ca="1"/>
        <v>MEuro22</v>
      </c>
      <c r="E2038" s="27">
        <f ca="1"/>
        <v>-4.7999999999999996E-3</v>
      </c>
      <c r="F2038" s="27"/>
      <c r="G2038" s="27" t="str">
        <f ca="1"/>
        <v>EXPELC-DKW</v>
      </c>
      <c r="H2038" s="27" t="str">
        <f ca="1"/>
        <v>ELC_PRIS</v>
      </c>
      <c r="I2038" s="23" t="s">
        <v>21</v>
      </c>
      <c r="J2038" s="24" t="s">
        <v>22</v>
      </c>
      <c r="M2038" s="11"/>
    </row>
    <row r="2039" spans="1:13" x14ac:dyDescent="0.3">
      <c r="A2039" s="27" t="str">
        <v>W12D0H12</v>
      </c>
      <c r="B2039" s="27" t="str">
        <f ca="1"/>
        <v>COST</v>
      </c>
      <c r="C2039" s="27">
        <f ca="1"/>
        <v>2022</v>
      </c>
      <c r="D2039" s="27" t="str">
        <f ca="1"/>
        <v>MEuro22</v>
      </c>
      <c r="E2039" s="27">
        <f ca="1"/>
        <v>-4.5999999999999999E-3</v>
      </c>
      <c r="F2039" s="27"/>
      <c r="G2039" s="27" t="str">
        <f ca="1"/>
        <v>EXPELC-DKW</v>
      </c>
      <c r="H2039" s="27" t="str">
        <f ca="1"/>
        <v>ELC_PRIS</v>
      </c>
      <c r="I2039" s="23" t="s">
        <v>21</v>
      </c>
      <c r="J2039" s="24" t="s">
        <v>22</v>
      </c>
      <c r="M2039" s="11"/>
    </row>
    <row r="2040" spans="1:13" x14ac:dyDescent="0.3">
      <c r="A2040" s="27" t="str">
        <v>W12D0H13</v>
      </c>
      <c r="B2040" s="27" t="str">
        <f ca="1"/>
        <v>COST</v>
      </c>
      <c r="C2040" s="27">
        <f ca="1"/>
        <v>2022</v>
      </c>
      <c r="D2040" s="27" t="str">
        <f ca="1"/>
        <v>MEuro22</v>
      </c>
      <c r="E2040" s="27">
        <f ca="1"/>
        <v>-4.4999999999999997E-3</v>
      </c>
      <c r="F2040" s="27"/>
      <c r="G2040" s="27" t="str">
        <f ca="1"/>
        <v>EXPELC-DKW</v>
      </c>
      <c r="H2040" s="27" t="str">
        <f ca="1"/>
        <v>ELC_PRIS</v>
      </c>
      <c r="I2040" s="23" t="s">
        <v>21</v>
      </c>
      <c r="J2040" s="24" t="s">
        <v>22</v>
      </c>
      <c r="M2040" s="11"/>
    </row>
    <row r="2041" spans="1:13" x14ac:dyDescent="0.3">
      <c r="A2041" s="27" t="str">
        <v>W12D0H14</v>
      </c>
      <c r="B2041" s="27" t="str">
        <f ca="1"/>
        <v>COST</v>
      </c>
      <c r="C2041" s="27">
        <f ca="1"/>
        <v>2022</v>
      </c>
      <c r="D2041" s="27" t="str">
        <f ca="1"/>
        <v>MEuro22</v>
      </c>
      <c r="E2041" s="27">
        <f ca="1"/>
        <v>-5.0000000000000001E-3</v>
      </c>
      <c r="F2041" s="27"/>
      <c r="G2041" s="27" t="str">
        <f ca="1"/>
        <v>EXPELC-DKW</v>
      </c>
      <c r="H2041" s="27" t="str">
        <f ca="1"/>
        <v>ELC_PRIS</v>
      </c>
      <c r="I2041" s="23" t="s">
        <v>21</v>
      </c>
      <c r="J2041" s="24" t="s">
        <v>22</v>
      </c>
      <c r="M2041" s="11"/>
    </row>
    <row r="2042" spans="1:13" x14ac:dyDescent="0.3">
      <c r="A2042" s="27" t="str">
        <v>W12D0H15</v>
      </c>
      <c r="B2042" s="27" t="str">
        <f ca="1"/>
        <v>COST</v>
      </c>
      <c r="C2042" s="27">
        <f ca="1"/>
        <v>2022</v>
      </c>
      <c r="D2042" s="27" t="str">
        <f ca="1"/>
        <v>MEuro22</v>
      </c>
      <c r="E2042" s="27">
        <f ca="1"/>
        <v>-8.8000000000000005E-3</v>
      </c>
      <c r="F2042" s="27"/>
      <c r="G2042" s="27" t="str">
        <f ca="1"/>
        <v>EXPELC-DKW</v>
      </c>
      <c r="H2042" s="27" t="str">
        <f ca="1"/>
        <v>ELC_PRIS</v>
      </c>
      <c r="I2042" s="23" t="s">
        <v>21</v>
      </c>
      <c r="J2042" s="24" t="s">
        <v>22</v>
      </c>
      <c r="M2042" s="11"/>
    </row>
    <row r="2043" spans="1:13" x14ac:dyDescent="0.3">
      <c r="A2043" s="27" t="str">
        <v>W12D0H16</v>
      </c>
      <c r="B2043" s="27" t="str">
        <f ca="1"/>
        <v>COST</v>
      </c>
      <c r="C2043" s="27">
        <f ca="1"/>
        <v>2022</v>
      </c>
      <c r="D2043" s="27" t="str">
        <f ca="1"/>
        <v>MEuro22</v>
      </c>
      <c r="E2043" s="27">
        <f ca="1"/>
        <v>-1.11E-2</v>
      </c>
      <c r="F2043" s="27"/>
      <c r="G2043" s="27" t="str">
        <f ca="1"/>
        <v>EXPELC-DKW</v>
      </c>
      <c r="H2043" s="27" t="str">
        <f ca="1"/>
        <v>ELC_PRIS</v>
      </c>
      <c r="I2043" s="23" t="s">
        <v>21</v>
      </c>
      <c r="J2043" s="24" t="s">
        <v>22</v>
      </c>
      <c r="M2043" s="11"/>
    </row>
    <row r="2044" spans="1:13" x14ac:dyDescent="0.3">
      <c r="A2044" s="27" t="str">
        <v>W12D0H17</v>
      </c>
      <c r="B2044" s="27" t="str">
        <f ca="1"/>
        <v>COST</v>
      </c>
      <c r="C2044" s="27">
        <f ca="1"/>
        <v>2022</v>
      </c>
      <c r="D2044" s="27" t="str">
        <f ca="1"/>
        <v>MEuro22</v>
      </c>
      <c r="E2044" s="27">
        <f ca="1"/>
        <v>-1.29E-2</v>
      </c>
      <c r="F2044" s="27"/>
      <c r="G2044" s="27" t="str">
        <f ca="1"/>
        <v>EXPELC-DKW</v>
      </c>
      <c r="H2044" s="27" t="str">
        <f ca="1"/>
        <v>ELC_PRIS</v>
      </c>
      <c r="I2044" s="23" t="s">
        <v>21</v>
      </c>
      <c r="J2044" s="24" t="s">
        <v>22</v>
      </c>
      <c r="M2044" s="11"/>
    </row>
    <row r="2045" spans="1:13" x14ac:dyDescent="0.3">
      <c r="A2045" s="27" t="str">
        <v>W12D0H18</v>
      </c>
      <c r="B2045" s="27" t="str">
        <f ca="1"/>
        <v>COST</v>
      </c>
      <c r="C2045" s="27">
        <f ca="1"/>
        <v>2022</v>
      </c>
      <c r="D2045" s="27" t="str">
        <f ca="1"/>
        <v>MEuro22</v>
      </c>
      <c r="E2045" s="27">
        <f ca="1"/>
        <v>-1.46E-2</v>
      </c>
      <c r="F2045" s="27"/>
      <c r="G2045" s="27" t="str">
        <f ca="1"/>
        <v>EXPELC-DKW</v>
      </c>
      <c r="H2045" s="27" t="str">
        <f ca="1"/>
        <v>ELC_PRIS</v>
      </c>
      <c r="I2045" s="23" t="s">
        <v>21</v>
      </c>
      <c r="J2045" s="24" t="s">
        <v>22</v>
      </c>
      <c r="M2045" s="11"/>
    </row>
    <row r="2046" spans="1:13" x14ac:dyDescent="0.3">
      <c r="A2046" s="27" t="str">
        <v>W12D0H19</v>
      </c>
      <c r="B2046" s="27" t="str">
        <f ca="1"/>
        <v>COST</v>
      </c>
      <c r="C2046" s="27">
        <f ca="1"/>
        <v>2022</v>
      </c>
      <c r="D2046" s="27" t="str">
        <f ca="1"/>
        <v>MEuro22</v>
      </c>
      <c r="E2046" s="27">
        <f ca="1"/>
        <v>-1.6199999999999999E-2</v>
      </c>
      <c r="F2046" s="27"/>
      <c r="G2046" s="27" t="str">
        <f ca="1"/>
        <v>EXPELC-DKW</v>
      </c>
      <c r="H2046" s="27" t="str">
        <f ca="1"/>
        <v>ELC_PRIS</v>
      </c>
      <c r="I2046" s="23" t="s">
        <v>21</v>
      </c>
      <c r="J2046" s="24" t="s">
        <v>22</v>
      </c>
      <c r="M2046" s="11"/>
    </row>
    <row r="2047" spans="1:13" x14ac:dyDescent="0.3">
      <c r="A2047" s="27" t="str">
        <v>W12D0H20</v>
      </c>
      <c r="B2047" s="27" t="str">
        <f ca="1"/>
        <v>COST</v>
      </c>
      <c r="C2047" s="27">
        <f ca="1"/>
        <v>2022</v>
      </c>
      <c r="D2047" s="27" t="str">
        <f ca="1"/>
        <v>MEuro22</v>
      </c>
      <c r="E2047" s="27">
        <f ca="1"/>
        <v>-1.4999999999999999E-2</v>
      </c>
      <c r="F2047" s="27"/>
      <c r="G2047" s="27" t="str">
        <f ca="1"/>
        <v>EXPELC-DKW</v>
      </c>
      <c r="H2047" s="27" t="str">
        <f ca="1"/>
        <v>ELC_PRIS</v>
      </c>
      <c r="I2047" s="23" t="s">
        <v>21</v>
      </c>
      <c r="J2047" s="24" t="s">
        <v>22</v>
      </c>
      <c r="M2047" s="11"/>
    </row>
    <row r="2048" spans="1:13" x14ac:dyDescent="0.3">
      <c r="A2048" s="27" t="str">
        <v>W12D0H21</v>
      </c>
      <c r="B2048" s="27" t="str">
        <f ca="1"/>
        <v>COST</v>
      </c>
      <c r="C2048" s="27">
        <f ca="1"/>
        <v>2022</v>
      </c>
      <c r="D2048" s="27" t="str">
        <f ca="1"/>
        <v>MEuro22</v>
      </c>
      <c r="E2048" s="27">
        <f ca="1"/>
        <v>-1.3599999999999999E-2</v>
      </c>
      <c r="F2048" s="27"/>
      <c r="G2048" s="27" t="str">
        <f ca="1"/>
        <v>EXPELC-DKW</v>
      </c>
      <c r="H2048" s="27" t="str">
        <f ca="1"/>
        <v>ELC_PRIS</v>
      </c>
      <c r="I2048" s="23" t="s">
        <v>21</v>
      </c>
      <c r="J2048" s="24" t="s">
        <v>22</v>
      </c>
      <c r="M2048" s="11"/>
    </row>
    <row r="2049" spans="1:13" x14ac:dyDescent="0.3">
      <c r="A2049" s="27" t="str">
        <v>W12D0H22</v>
      </c>
      <c r="B2049" s="27" t="str">
        <f ca="1"/>
        <v>COST</v>
      </c>
      <c r="C2049" s="27">
        <f ca="1"/>
        <v>2022</v>
      </c>
      <c r="D2049" s="27" t="str">
        <f ca="1"/>
        <v>MEuro22</v>
      </c>
      <c r="E2049" s="27">
        <f ca="1"/>
        <v>-1.3599999999999999E-2</v>
      </c>
      <c r="F2049" s="27"/>
      <c r="G2049" s="27" t="str">
        <f ca="1"/>
        <v>EXPELC-DKW</v>
      </c>
      <c r="H2049" s="27" t="str">
        <f ca="1"/>
        <v>ELC_PRIS</v>
      </c>
      <c r="I2049" s="23" t="s">
        <v>21</v>
      </c>
      <c r="J2049" s="24" t="s">
        <v>22</v>
      </c>
      <c r="M2049" s="11"/>
    </row>
    <row r="2050" spans="1:13" x14ac:dyDescent="0.3">
      <c r="A2050" s="27" t="str">
        <v>W12D0H23</v>
      </c>
      <c r="B2050" s="27" t="str">
        <f ca="1"/>
        <v>COST</v>
      </c>
      <c r="C2050" s="27">
        <f ca="1"/>
        <v>2022</v>
      </c>
      <c r="D2050" s="27" t="str">
        <f ca="1"/>
        <v>MEuro22</v>
      </c>
      <c r="E2050" s="27">
        <f ca="1"/>
        <v>-1.32E-2</v>
      </c>
      <c r="F2050" s="27"/>
      <c r="G2050" s="27" t="str">
        <f ca="1"/>
        <v>EXPELC-DKW</v>
      </c>
      <c r="H2050" s="27" t="str">
        <f ca="1"/>
        <v>ELC_PRIS</v>
      </c>
      <c r="I2050" s="23" t="s">
        <v>21</v>
      </c>
      <c r="J2050" s="24" t="s">
        <v>22</v>
      </c>
      <c r="M2050" s="11"/>
    </row>
    <row r="2051" spans="1:13" x14ac:dyDescent="0.3">
      <c r="A2051" s="27" t="str">
        <v>W12D1H00</v>
      </c>
      <c r="B2051" s="27" t="str">
        <f ca="1"/>
        <v>COST</v>
      </c>
      <c r="C2051" s="27">
        <f ca="1"/>
        <v>2022</v>
      </c>
      <c r="D2051" s="27" t="str">
        <f ca="1"/>
        <v>MEuro22</v>
      </c>
      <c r="E2051" s="27">
        <f ca="1"/>
        <v>-1.2999999999999999E-2</v>
      </c>
      <c r="F2051" s="27"/>
      <c r="G2051" s="27" t="str">
        <f ca="1"/>
        <v>EXPELC-DKW</v>
      </c>
      <c r="H2051" s="27" t="str">
        <f ca="1"/>
        <v>ELC_PRIS</v>
      </c>
      <c r="I2051" s="23" t="s">
        <v>21</v>
      </c>
      <c r="J2051" s="24" t="s">
        <v>22</v>
      </c>
      <c r="M2051" s="11"/>
    </row>
    <row r="2052" spans="1:13" x14ac:dyDescent="0.3">
      <c r="A2052" s="27" t="str">
        <v>W12D1H01</v>
      </c>
      <c r="B2052" s="27" t="str">
        <f ca="1"/>
        <v>COST</v>
      </c>
      <c r="C2052" s="27">
        <f ca="1"/>
        <v>2022</v>
      </c>
      <c r="D2052" s="27" t="str">
        <f ca="1"/>
        <v>MEuro22</v>
      </c>
      <c r="E2052" s="27">
        <f ca="1"/>
        <v>-1.23E-2</v>
      </c>
      <c r="F2052" s="27"/>
      <c r="G2052" s="27" t="str">
        <f ca="1"/>
        <v>EXPELC-DKW</v>
      </c>
      <c r="H2052" s="27" t="str">
        <f ca="1"/>
        <v>ELC_PRIS</v>
      </c>
      <c r="I2052" s="23" t="s">
        <v>21</v>
      </c>
      <c r="J2052" s="24" t="s">
        <v>22</v>
      </c>
      <c r="M2052" s="11"/>
    </row>
    <row r="2053" spans="1:13" x14ac:dyDescent="0.3">
      <c r="A2053" s="27" t="str">
        <v>W12D1H02</v>
      </c>
      <c r="B2053" s="27" t="str">
        <f ca="1"/>
        <v>COST</v>
      </c>
      <c r="C2053" s="27">
        <f ca="1"/>
        <v>2022</v>
      </c>
      <c r="D2053" s="27" t="str">
        <f ca="1"/>
        <v>MEuro22</v>
      </c>
      <c r="E2053" s="27">
        <f ca="1"/>
        <v>-1.1900000000000001E-2</v>
      </c>
      <c r="F2053" s="27"/>
      <c r="G2053" s="27" t="str">
        <f ca="1"/>
        <v>EXPELC-DKW</v>
      </c>
      <c r="H2053" s="27" t="str">
        <f ca="1"/>
        <v>ELC_PRIS</v>
      </c>
      <c r="I2053" s="23" t="s">
        <v>21</v>
      </c>
      <c r="J2053" s="24" t="s">
        <v>22</v>
      </c>
      <c r="M2053" s="11"/>
    </row>
    <row r="2054" spans="1:13" x14ac:dyDescent="0.3">
      <c r="A2054" s="27" t="str">
        <v>W12D1H03</v>
      </c>
      <c r="B2054" s="27" t="str">
        <f ca="1"/>
        <v>COST</v>
      </c>
      <c r="C2054" s="27">
        <f ca="1"/>
        <v>2022</v>
      </c>
      <c r="D2054" s="27" t="str">
        <f ca="1"/>
        <v>MEuro22</v>
      </c>
      <c r="E2054" s="27">
        <f ca="1"/>
        <v>-1.18E-2</v>
      </c>
      <c r="F2054" s="27"/>
      <c r="G2054" s="27" t="str">
        <f ca="1"/>
        <v>EXPELC-DKW</v>
      </c>
      <c r="H2054" s="27" t="str">
        <f ca="1"/>
        <v>ELC_PRIS</v>
      </c>
      <c r="I2054" s="23" t="s">
        <v>21</v>
      </c>
      <c r="J2054" s="24" t="s">
        <v>22</v>
      </c>
      <c r="M2054" s="11"/>
    </row>
    <row r="2055" spans="1:13" x14ac:dyDescent="0.3">
      <c r="A2055" s="27" t="str">
        <v>W12D1H04</v>
      </c>
      <c r="B2055" s="27" t="str">
        <f ca="1"/>
        <v>COST</v>
      </c>
      <c r="C2055" s="27">
        <f ca="1"/>
        <v>2022</v>
      </c>
      <c r="D2055" s="27" t="str">
        <f ca="1"/>
        <v>MEuro22</v>
      </c>
      <c r="E2055" s="27">
        <f ca="1"/>
        <v>-1.17E-2</v>
      </c>
      <c r="F2055" s="27"/>
      <c r="G2055" s="27" t="str">
        <f ca="1"/>
        <v>EXPELC-DKW</v>
      </c>
      <c r="H2055" s="27" t="str">
        <f ca="1"/>
        <v>ELC_PRIS</v>
      </c>
      <c r="I2055" s="23" t="s">
        <v>21</v>
      </c>
      <c r="J2055" s="24" t="s">
        <v>22</v>
      </c>
      <c r="M2055" s="11"/>
    </row>
    <row r="2056" spans="1:13" x14ac:dyDescent="0.3">
      <c r="A2056" s="27" t="str">
        <v>W12D1H05</v>
      </c>
      <c r="B2056" s="27" t="str">
        <f ca="1"/>
        <v>COST</v>
      </c>
      <c r="C2056" s="27">
        <f ca="1"/>
        <v>2022</v>
      </c>
      <c r="D2056" s="27" t="str">
        <f ca="1"/>
        <v>MEuro22</v>
      </c>
      <c r="E2056" s="27">
        <f ca="1"/>
        <v>-1.17E-2</v>
      </c>
      <c r="F2056" s="27"/>
      <c r="G2056" s="27" t="str">
        <f ca="1"/>
        <v>EXPELC-DKW</v>
      </c>
      <c r="H2056" s="27" t="str">
        <f ca="1"/>
        <v>ELC_PRIS</v>
      </c>
      <c r="I2056" s="23" t="s">
        <v>21</v>
      </c>
      <c r="J2056" s="24" t="s">
        <v>22</v>
      </c>
      <c r="M2056" s="11"/>
    </row>
    <row r="2057" spans="1:13" x14ac:dyDescent="0.3">
      <c r="A2057" s="27" t="str">
        <v>W12D1H06</v>
      </c>
      <c r="B2057" s="27" t="str">
        <f ca="1"/>
        <v>COST</v>
      </c>
      <c r="C2057" s="27">
        <f ca="1"/>
        <v>2022</v>
      </c>
      <c r="D2057" s="27" t="str">
        <f ca="1"/>
        <v>MEuro22</v>
      </c>
      <c r="E2057" s="27">
        <f ca="1"/>
        <v>-1.1900000000000001E-2</v>
      </c>
      <c r="F2057" s="27"/>
      <c r="G2057" s="27" t="str">
        <f ca="1"/>
        <v>EXPELC-DKW</v>
      </c>
      <c r="H2057" s="27" t="str">
        <f ca="1"/>
        <v>ELC_PRIS</v>
      </c>
      <c r="I2057" s="23" t="s">
        <v>21</v>
      </c>
      <c r="J2057" s="24" t="s">
        <v>22</v>
      </c>
      <c r="M2057" s="11"/>
    </row>
    <row r="2058" spans="1:13" x14ac:dyDescent="0.3">
      <c r="A2058" s="27" t="str">
        <v>W12D1H07</v>
      </c>
      <c r="B2058" s="27" t="str">
        <f ca="1"/>
        <v>COST</v>
      </c>
      <c r="C2058" s="27">
        <f ca="1"/>
        <v>2022</v>
      </c>
      <c r="D2058" s="27" t="str">
        <f ca="1"/>
        <v>MEuro22</v>
      </c>
      <c r="E2058" s="27">
        <f ca="1"/>
        <v>-1.1900000000000001E-2</v>
      </c>
      <c r="F2058" s="27"/>
      <c r="G2058" s="27" t="str">
        <f ca="1"/>
        <v>EXPELC-DKW</v>
      </c>
      <c r="H2058" s="27" t="str">
        <f ca="1"/>
        <v>ELC_PRIS</v>
      </c>
      <c r="I2058" s="23" t="s">
        <v>21</v>
      </c>
      <c r="J2058" s="24" t="s">
        <v>22</v>
      </c>
      <c r="M2058" s="11"/>
    </row>
    <row r="2059" spans="1:13" x14ac:dyDescent="0.3">
      <c r="A2059" s="27" t="str">
        <v>W12D1H08</v>
      </c>
      <c r="B2059" s="27" t="str">
        <f ca="1"/>
        <v>COST</v>
      </c>
      <c r="C2059" s="27">
        <f ca="1"/>
        <v>2022</v>
      </c>
      <c r="D2059" s="27" t="str">
        <f ca="1"/>
        <v>MEuro22</v>
      </c>
      <c r="E2059" s="27">
        <f ca="1"/>
        <v>-1.1900000000000001E-2</v>
      </c>
      <c r="F2059" s="27"/>
      <c r="G2059" s="27" t="str">
        <f ca="1"/>
        <v>EXPELC-DKW</v>
      </c>
      <c r="H2059" s="27" t="str">
        <f ca="1"/>
        <v>ELC_PRIS</v>
      </c>
      <c r="I2059" s="23" t="s">
        <v>21</v>
      </c>
      <c r="J2059" s="24" t="s">
        <v>22</v>
      </c>
      <c r="M2059" s="11"/>
    </row>
    <row r="2060" spans="1:13" x14ac:dyDescent="0.3">
      <c r="A2060" s="27" t="str">
        <v>W12D1H09</v>
      </c>
      <c r="B2060" s="27" t="str">
        <f ca="1"/>
        <v>COST</v>
      </c>
      <c r="C2060" s="27">
        <f ca="1"/>
        <v>2022</v>
      </c>
      <c r="D2060" s="27" t="str">
        <f ca="1"/>
        <v>MEuro22</v>
      </c>
      <c r="E2060" s="27">
        <f ca="1"/>
        <v>-1.14E-2</v>
      </c>
      <c r="F2060" s="27"/>
      <c r="G2060" s="27" t="str">
        <f ca="1"/>
        <v>EXPELC-DKW</v>
      </c>
      <c r="H2060" s="27" t="str">
        <f ca="1"/>
        <v>ELC_PRIS</v>
      </c>
      <c r="I2060" s="23" t="s">
        <v>21</v>
      </c>
      <c r="J2060" s="24" t="s">
        <v>22</v>
      </c>
      <c r="M2060" s="11"/>
    </row>
    <row r="2061" spans="1:13" x14ac:dyDescent="0.3">
      <c r="A2061" s="27" t="str">
        <v>W12D1H10</v>
      </c>
      <c r="B2061" s="27" t="str">
        <f ca="1"/>
        <v>COST</v>
      </c>
      <c r="C2061" s="27">
        <f ca="1"/>
        <v>2022</v>
      </c>
      <c r="D2061" s="27" t="str">
        <f ca="1"/>
        <v>MEuro22</v>
      </c>
      <c r="E2061" s="27">
        <f ca="1"/>
        <v>-1.0699999999999999E-2</v>
      </c>
      <c r="F2061" s="27"/>
      <c r="G2061" s="27" t="str">
        <f ca="1"/>
        <v>EXPELC-DKW</v>
      </c>
      <c r="H2061" s="27" t="str">
        <f ca="1"/>
        <v>ELC_PRIS</v>
      </c>
      <c r="I2061" s="23" t="s">
        <v>21</v>
      </c>
      <c r="J2061" s="24" t="s">
        <v>22</v>
      </c>
      <c r="M2061" s="11"/>
    </row>
    <row r="2062" spans="1:13" x14ac:dyDescent="0.3">
      <c r="A2062" s="27" t="str">
        <v>W12D1H11</v>
      </c>
      <c r="B2062" s="27" t="str">
        <f ca="1"/>
        <v>COST</v>
      </c>
      <c r="C2062" s="27">
        <f ca="1"/>
        <v>2022</v>
      </c>
      <c r="D2062" s="27" t="str">
        <f ca="1"/>
        <v>MEuro22</v>
      </c>
      <c r="E2062" s="27">
        <f ca="1"/>
        <v>-8.9999999999999993E-3</v>
      </c>
      <c r="F2062" s="27"/>
      <c r="G2062" s="27" t="str">
        <f ca="1"/>
        <v>EXPELC-DKW</v>
      </c>
      <c r="H2062" s="27" t="str">
        <f ca="1"/>
        <v>ELC_PRIS</v>
      </c>
      <c r="I2062" s="23" t="s">
        <v>21</v>
      </c>
      <c r="J2062" s="24" t="s">
        <v>22</v>
      </c>
      <c r="M2062" s="11"/>
    </row>
    <row r="2063" spans="1:13" x14ac:dyDescent="0.3">
      <c r="A2063" s="27" t="str">
        <v>W12D1H12</v>
      </c>
      <c r="B2063" s="27" t="str">
        <f ca="1"/>
        <v>COST</v>
      </c>
      <c r="C2063" s="27">
        <f ca="1"/>
        <v>2022</v>
      </c>
      <c r="D2063" s="27" t="str">
        <f ca="1"/>
        <v>MEuro22</v>
      </c>
      <c r="E2063" s="27">
        <f ca="1"/>
        <v>-5.0000000000000001E-3</v>
      </c>
      <c r="F2063" s="27"/>
      <c r="G2063" s="27" t="str">
        <f ca="1"/>
        <v>EXPELC-DKW</v>
      </c>
      <c r="H2063" s="27" t="str">
        <f ca="1"/>
        <v>ELC_PRIS</v>
      </c>
      <c r="I2063" s="23" t="s">
        <v>21</v>
      </c>
      <c r="J2063" s="24" t="s">
        <v>22</v>
      </c>
      <c r="M2063" s="11"/>
    </row>
    <row r="2064" spans="1:13" x14ac:dyDescent="0.3">
      <c r="A2064" s="27" t="str">
        <v>W12D1H13</v>
      </c>
      <c r="B2064" s="27" t="str">
        <f ca="1"/>
        <v>COST</v>
      </c>
      <c r="C2064" s="27">
        <f ca="1"/>
        <v>2022</v>
      </c>
      <c r="D2064" s="27" t="str">
        <f ca="1"/>
        <v>MEuro22</v>
      </c>
      <c r="E2064" s="27">
        <f ca="1"/>
        <v>-4.3E-3</v>
      </c>
      <c r="F2064" s="27"/>
      <c r="G2064" s="27" t="str">
        <f ca="1"/>
        <v>EXPELC-DKW</v>
      </c>
      <c r="H2064" s="27" t="str">
        <f ca="1"/>
        <v>ELC_PRIS</v>
      </c>
      <c r="I2064" s="23" t="s">
        <v>21</v>
      </c>
      <c r="J2064" s="24" t="s">
        <v>22</v>
      </c>
      <c r="M2064" s="11"/>
    </row>
    <row r="2065" spans="1:13" x14ac:dyDescent="0.3">
      <c r="A2065" s="27" t="str">
        <v>W12D1H14</v>
      </c>
      <c r="B2065" s="27" t="str">
        <f ca="1"/>
        <v>COST</v>
      </c>
      <c r="C2065" s="27">
        <f ca="1"/>
        <v>2022</v>
      </c>
      <c r="D2065" s="27" t="str">
        <f ca="1"/>
        <v>MEuro22</v>
      </c>
      <c r="E2065" s="27">
        <f ca="1"/>
        <v>-5.1000000000000004E-3</v>
      </c>
      <c r="F2065" s="27"/>
      <c r="G2065" s="27" t="str">
        <f ca="1"/>
        <v>EXPELC-DKW</v>
      </c>
      <c r="H2065" s="27" t="str">
        <f ca="1"/>
        <v>ELC_PRIS</v>
      </c>
      <c r="I2065" s="23" t="s">
        <v>21</v>
      </c>
      <c r="J2065" s="24" t="s">
        <v>22</v>
      </c>
      <c r="M2065" s="11"/>
    </row>
    <row r="2066" spans="1:13" x14ac:dyDescent="0.3">
      <c r="A2066" s="27" t="str">
        <v>W12D1H15</v>
      </c>
      <c r="B2066" s="27" t="str">
        <f ca="1"/>
        <v>COST</v>
      </c>
      <c r="C2066" s="27">
        <f ca="1"/>
        <v>2022</v>
      </c>
      <c r="D2066" s="27" t="str">
        <f ca="1"/>
        <v>MEuro22</v>
      </c>
      <c r="E2066" s="27">
        <f ca="1"/>
        <v>-7.9000000000000008E-3</v>
      </c>
      <c r="F2066" s="27"/>
      <c r="G2066" s="27" t="str">
        <f ca="1"/>
        <v>EXPELC-DKW</v>
      </c>
      <c r="H2066" s="27" t="str">
        <f ca="1"/>
        <v>ELC_PRIS</v>
      </c>
      <c r="I2066" s="23" t="s">
        <v>21</v>
      </c>
      <c r="J2066" s="24" t="s">
        <v>22</v>
      </c>
      <c r="M2066" s="11"/>
    </row>
    <row r="2067" spans="1:13" x14ac:dyDescent="0.3">
      <c r="A2067" s="27" t="str">
        <v>W12D1H16</v>
      </c>
      <c r="B2067" s="27" t="str">
        <f ca="1"/>
        <v>COST</v>
      </c>
      <c r="C2067" s="27">
        <f ca="1"/>
        <v>2022</v>
      </c>
      <c r="D2067" s="27" t="str">
        <f ca="1"/>
        <v>MEuro22</v>
      </c>
      <c r="E2067" s="27">
        <f ca="1"/>
        <v>-1.0800000000000001E-2</v>
      </c>
      <c r="F2067" s="27"/>
      <c r="G2067" s="27" t="str">
        <f ca="1"/>
        <v>EXPELC-DKW</v>
      </c>
      <c r="H2067" s="27" t="str">
        <f ca="1"/>
        <v>ELC_PRIS</v>
      </c>
      <c r="I2067" s="23" t="s">
        <v>21</v>
      </c>
      <c r="J2067" s="24" t="s">
        <v>22</v>
      </c>
      <c r="M2067" s="11"/>
    </row>
    <row r="2068" spans="1:13" x14ac:dyDescent="0.3">
      <c r="A2068" s="27" t="str">
        <v>W12D1H17</v>
      </c>
      <c r="B2068" s="27" t="str">
        <f ca="1"/>
        <v>COST</v>
      </c>
      <c r="C2068" s="27">
        <f ca="1"/>
        <v>2022</v>
      </c>
      <c r="D2068" s="27" t="str">
        <f ca="1"/>
        <v>MEuro22</v>
      </c>
      <c r="E2068" s="27">
        <f ca="1"/>
        <v>-1.2200000000000001E-2</v>
      </c>
      <c r="F2068" s="27"/>
      <c r="G2068" s="27" t="str">
        <f ca="1"/>
        <v>EXPELC-DKW</v>
      </c>
      <c r="H2068" s="27" t="str">
        <f ca="1"/>
        <v>ELC_PRIS</v>
      </c>
      <c r="I2068" s="23" t="s">
        <v>21</v>
      </c>
      <c r="J2068" s="24" t="s">
        <v>22</v>
      </c>
      <c r="M2068" s="11"/>
    </row>
    <row r="2069" spans="1:13" x14ac:dyDescent="0.3">
      <c r="A2069" s="27" t="str">
        <v>W12D1H18</v>
      </c>
      <c r="B2069" s="27" t="str">
        <f ca="1"/>
        <v>COST</v>
      </c>
      <c r="C2069" s="27">
        <f ca="1"/>
        <v>2022</v>
      </c>
      <c r="D2069" s="27" t="str">
        <f ca="1"/>
        <v>MEuro22</v>
      </c>
      <c r="E2069" s="27">
        <f ca="1"/>
        <v>-1.11E-2</v>
      </c>
      <c r="F2069" s="27"/>
      <c r="G2069" s="27" t="str">
        <f ca="1"/>
        <v>EXPELC-DKW</v>
      </c>
      <c r="H2069" s="27" t="str">
        <f ca="1"/>
        <v>ELC_PRIS</v>
      </c>
      <c r="I2069" s="23" t="s">
        <v>21</v>
      </c>
      <c r="J2069" s="24" t="s">
        <v>22</v>
      </c>
      <c r="M2069" s="11"/>
    </row>
    <row r="2070" spans="1:13" x14ac:dyDescent="0.3">
      <c r="A2070" s="27" t="str">
        <v>W12D1H19</v>
      </c>
      <c r="B2070" s="27" t="str">
        <f ca="1"/>
        <v>COST</v>
      </c>
      <c r="C2070" s="27">
        <f ca="1"/>
        <v>2022</v>
      </c>
      <c r="D2070" s="27" t="str">
        <f ca="1"/>
        <v>MEuro22</v>
      </c>
      <c r="E2070" s="27">
        <f ca="1"/>
        <v>-1.09E-2</v>
      </c>
      <c r="F2070" s="27"/>
      <c r="G2070" s="27" t="str">
        <f ca="1"/>
        <v>EXPELC-DKW</v>
      </c>
      <c r="H2070" s="27" t="str">
        <f ca="1"/>
        <v>ELC_PRIS</v>
      </c>
      <c r="I2070" s="23" t="s">
        <v>21</v>
      </c>
      <c r="J2070" s="24" t="s">
        <v>22</v>
      </c>
      <c r="M2070" s="11"/>
    </row>
    <row r="2071" spans="1:13" x14ac:dyDescent="0.3">
      <c r="A2071" s="27" t="str">
        <v>W12D1H20</v>
      </c>
      <c r="B2071" s="27" t="str">
        <f ca="1"/>
        <v>COST</v>
      </c>
      <c r="C2071" s="27">
        <f ca="1"/>
        <v>2022</v>
      </c>
      <c r="D2071" s="27" t="str">
        <f ca="1"/>
        <v>MEuro22</v>
      </c>
      <c r="E2071" s="27">
        <f ca="1"/>
        <v>-1.0699999999999999E-2</v>
      </c>
      <c r="F2071" s="27"/>
      <c r="G2071" s="27" t="str">
        <f ca="1"/>
        <v>EXPELC-DKW</v>
      </c>
      <c r="H2071" s="27" t="str">
        <f ca="1"/>
        <v>ELC_PRIS</v>
      </c>
      <c r="I2071" s="23" t="s">
        <v>21</v>
      </c>
      <c r="J2071" s="24" t="s">
        <v>22</v>
      </c>
      <c r="M2071" s="11"/>
    </row>
    <row r="2072" spans="1:13" x14ac:dyDescent="0.3">
      <c r="A2072" s="27" t="str">
        <v>W12D1H21</v>
      </c>
      <c r="B2072" s="27" t="str">
        <f ca="1"/>
        <v>COST</v>
      </c>
      <c r="C2072" s="27">
        <f ca="1"/>
        <v>2022</v>
      </c>
      <c r="D2072" s="27" t="str">
        <f ca="1"/>
        <v>MEuro22</v>
      </c>
      <c r="E2072" s="27">
        <f ca="1"/>
        <v>-1.06E-2</v>
      </c>
      <c r="F2072" s="27"/>
      <c r="G2072" s="27" t="str">
        <f ca="1"/>
        <v>EXPELC-DKW</v>
      </c>
      <c r="H2072" s="27" t="str">
        <f ca="1"/>
        <v>ELC_PRIS</v>
      </c>
      <c r="I2072" s="23" t="s">
        <v>21</v>
      </c>
      <c r="J2072" s="24" t="s">
        <v>22</v>
      </c>
      <c r="M2072" s="11"/>
    </row>
    <row r="2073" spans="1:13" x14ac:dyDescent="0.3">
      <c r="A2073" s="27" t="str">
        <v>W12D1H22</v>
      </c>
      <c r="B2073" s="27" t="str">
        <f ca="1"/>
        <v>COST</v>
      </c>
      <c r="C2073" s="27">
        <f ca="1"/>
        <v>2022</v>
      </c>
      <c r="D2073" s="27" t="str">
        <f ca="1"/>
        <v>MEuro22</v>
      </c>
      <c r="E2073" s="27">
        <f ca="1"/>
        <v>-1.06E-2</v>
      </c>
      <c r="F2073" s="27"/>
      <c r="G2073" s="27" t="str">
        <f ca="1"/>
        <v>EXPELC-DKW</v>
      </c>
      <c r="H2073" s="27" t="str">
        <f ca="1"/>
        <v>ELC_PRIS</v>
      </c>
      <c r="I2073" s="23" t="s">
        <v>21</v>
      </c>
      <c r="J2073" s="24" t="s">
        <v>22</v>
      </c>
      <c r="M2073" s="11"/>
    </row>
    <row r="2074" spans="1:13" x14ac:dyDescent="0.3">
      <c r="A2074" s="27" t="str">
        <v>W12D1H23</v>
      </c>
      <c r="B2074" s="27" t="str">
        <f ca="1"/>
        <v>COST</v>
      </c>
      <c r="C2074" s="27">
        <f ca="1"/>
        <v>2022</v>
      </c>
      <c r="D2074" s="27" t="str">
        <f ca="1"/>
        <v>MEuro22</v>
      </c>
      <c r="E2074" s="27">
        <f ca="1"/>
        <v>-1.06E-2</v>
      </c>
      <c r="F2074" s="27"/>
      <c r="G2074" s="27" t="str">
        <f ca="1"/>
        <v>EXPELC-DKW</v>
      </c>
      <c r="H2074" s="27" t="str">
        <f ca="1"/>
        <v>ELC_PRIS</v>
      </c>
      <c r="I2074" s="23" t="s">
        <v>21</v>
      </c>
      <c r="J2074" s="24" t="s">
        <v>22</v>
      </c>
      <c r="M2074" s="11"/>
    </row>
    <row r="2075" spans="1:13" x14ac:dyDescent="0.3">
      <c r="A2075" s="27" t="str">
        <v>W12D2H00</v>
      </c>
      <c r="B2075" s="27" t="str">
        <f ca="1"/>
        <v>COST</v>
      </c>
      <c r="C2075" s="27">
        <f ca="1"/>
        <v>2022</v>
      </c>
      <c r="D2075" s="27" t="str">
        <f ca="1"/>
        <v>MEuro22</v>
      </c>
      <c r="E2075" s="27">
        <f ca="1"/>
        <v>-1.01E-2</v>
      </c>
      <c r="F2075" s="27"/>
      <c r="G2075" s="27" t="str">
        <f ca="1"/>
        <v>EXPELC-DKW</v>
      </c>
      <c r="H2075" s="27" t="str">
        <f ca="1"/>
        <v>ELC_PRIS</v>
      </c>
      <c r="I2075" s="23" t="s">
        <v>21</v>
      </c>
      <c r="J2075" s="24" t="s">
        <v>22</v>
      </c>
      <c r="M2075" s="11"/>
    </row>
    <row r="2076" spans="1:13" x14ac:dyDescent="0.3">
      <c r="A2076" s="27" t="str">
        <v>W12D2H01</v>
      </c>
      <c r="B2076" s="27" t="str">
        <f ca="1"/>
        <v>COST</v>
      </c>
      <c r="C2076" s="27">
        <f ca="1"/>
        <v>2022</v>
      </c>
      <c r="D2076" s="27" t="str">
        <f ca="1"/>
        <v>MEuro22</v>
      </c>
      <c r="E2076" s="27">
        <f ca="1"/>
        <v>-9.9000000000000008E-3</v>
      </c>
      <c r="F2076" s="27"/>
      <c r="G2076" s="27" t="str">
        <f ca="1"/>
        <v>EXPELC-DKW</v>
      </c>
      <c r="H2076" s="27" t="str">
        <f ca="1"/>
        <v>ELC_PRIS</v>
      </c>
      <c r="I2076" s="23" t="s">
        <v>21</v>
      </c>
      <c r="J2076" s="24" t="s">
        <v>22</v>
      </c>
      <c r="M2076" s="11"/>
    </row>
    <row r="2077" spans="1:13" x14ac:dyDescent="0.3">
      <c r="A2077" s="27" t="str">
        <v>W12D2H02</v>
      </c>
      <c r="B2077" s="27" t="str">
        <f ca="1"/>
        <v>COST</v>
      </c>
      <c r="C2077" s="27">
        <f ca="1"/>
        <v>2022</v>
      </c>
      <c r="D2077" s="27" t="str">
        <f ca="1"/>
        <v>MEuro22</v>
      </c>
      <c r="E2077" s="27">
        <f ca="1"/>
        <v>-9.9000000000000008E-3</v>
      </c>
      <c r="F2077" s="27"/>
      <c r="G2077" s="27" t="str">
        <f ca="1"/>
        <v>EXPELC-DKW</v>
      </c>
      <c r="H2077" s="27" t="str">
        <f ca="1"/>
        <v>ELC_PRIS</v>
      </c>
      <c r="I2077" s="23" t="s">
        <v>21</v>
      </c>
      <c r="J2077" s="24" t="s">
        <v>22</v>
      </c>
      <c r="M2077" s="11"/>
    </row>
    <row r="2078" spans="1:13" x14ac:dyDescent="0.3">
      <c r="A2078" s="27" t="str">
        <v>W12D2H03</v>
      </c>
      <c r="B2078" s="27" t="str">
        <f ca="1"/>
        <v>COST</v>
      </c>
      <c r="C2078" s="27">
        <f ca="1"/>
        <v>2022</v>
      </c>
      <c r="D2078" s="27" t="str">
        <f ca="1"/>
        <v>MEuro22</v>
      </c>
      <c r="E2078" s="27">
        <f ca="1"/>
        <v>-9.9000000000000008E-3</v>
      </c>
      <c r="F2078" s="27"/>
      <c r="G2078" s="27" t="str">
        <f ca="1"/>
        <v>EXPELC-DKW</v>
      </c>
      <c r="H2078" s="27" t="str">
        <f ca="1"/>
        <v>ELC_PRIS</v>
      </c>
      <c r="I2078" s="23" t="s">
        <v>21</v>
      </c>
      <c r="J2078" s="24" t="s">
        <v>22</v>
      </c>
      <c r="M2078" s="11"/>
    </row>
    <row r="2079" spans="1:13" x14ac:dyDescent="0.3">
      <c r="A2079" s="27" t="str">
        <v>W12D2H04</v>
      </c>
      <c r="B2079" s="27" t="str">
        <f ca="1"/>
        <v>COST</v>
      </c>
      <c r="C2079" s="27">
        <f ca="1"/>
        <v>2022</v>
      </c>
      <c r="D2079" s="27" t="str">
        <f ca="1"/>
        <v>MEuro22</v>
      </c>
      <c r="E2079" s="27">
        <f ca="1"/>
        <v>-1.01E-2</v>
      </c>
      <c r="F2079" s="27"/>
      <c r="G2079" s="27" t="str">
        <f ca="1"/>
        <v>EXPELC-DKW</v>
      </c>
      <c r="H2079" s="27" t="str">
        <f ca="1"/>
        <v>ELC_PRIS</v>
      </c>
      <c r="I2079" s="23" t="s">
        <v>21</v>
      </c>
      <c r="J2079" s="24" t="s">
        <v>22</v>
      </c>
      <c r="M2079" s="11"/>
    </row>
    <row r="2080" spans="1:13" x14ac:dyDescent="0.3">
      <c r="A2080" s="27" t="str">
        <v>W12D2H05</v>
      </c>
      <c r="B2080" s="27" t="str">
        <f ca="1"/>
        <v>COST</v>
      </c>
      <c r="C2080" s="27">
        <f ca="1"/>
        <v>2022</v>
      </c>
      <c r="D2080" s="27" t="str">
        <f ca="1"/>
        <v>MEuro22</v>
      </c>
      <c r="E2080" s="27">
        <f ca="1"/>
        <v>-7.7999999999999996E-3</v>
      </c>
      <c r="F2080" s="27"/>
      <c r="G2080" s="27" t="str">
        <f ca="1"/>
        <v>EXPELC-DKW</v>
      </c>
      <c r="H2080" s="27" t="str">
        <f ca="1"/>
        <v>ELC_PRIS</v>
      </c>
      <c r="I2080" s="23" t="s">
        <v>21</v>
      </c>
      <c r="J2080" s="24" t="s">
        <v>22</v>
      </c>
      <c r="M2080" s="11"/>
    </row>
    <row r="2081" spans="1:13" x14ac:dyDescent="0.3">
      <c r="A2081" s="27" t="str">
        <v>W12D2H06</v>
      </c>
      <c r="B2081" s="27" t="str">
        <f ca="1"/>
        <v>COST</v>
      </c>
      <c r="C2081" s="27">
        <f ca="1"/>
        <v>2022</v>
      </c>
      <c r="D2081" s="27" t="str">
        <f ca="1"/>
        <v>MEuro22</v>
      </c>
      <c r="E2081" s="27">
        <f ca="1"/>
        <v>-1.03E-2</v>
      </c>
      <c r="F2081" s="27"/>
      <c r="G2081" s="27" t="str">
        <f ca="1"/>
        <v>EXPELC-DKW</v>
      </c>
      <c r="H2081" s="27" t="str">
        <f ca="1"/>
        <v>ELC_PRIS</v>
      </c>
      <c r="I2081" s="23" t="s">
        <v>21</v>
      </c>
      <c r="J2081" s="24" t="s">
        <v>22</v>
      </c>
      <c r="M2081" s="11"/>
    </row>
    <row r="2082" spans="1:13" x14ac:dyDescent="0.3">
      <c r="A2082" s="27" t="str">
        <v>W12D2H07</v>
      </c>
      <c r="B2082" s="27" t="str">
        <f ca="1"/>
        <v>COST</v>
      </c>
      <c r="C2082" s="27">
        <f ca="1"/>
        <v>2022</v>
      </c>
      <c r="D2082" s="27" t="str">
        <f ca="1"/>
        <v>MEuro22</v>
      </c>
      <c r="E2082" s="27">
        <f ca="1"/>
        <v>-1.04E-2</v>
      </c>
      <c r="F2082" s="27"/>
      <c r="G2082" s="27" t="str">
        <f ca="1"/>
        <v>EXPELC-DKW</v>
      </c>
      <c r="H2082" s="27" t="str">
        <f ca="1"/>
        <v>ELC_PRIS</v>
      </c>
      <c r="I2082" s="23" t="s">
        <v>21</v>
      </c>
      <c r="J2082" s="24" t="s">
        <v>22</v>
      </c>
      <c r="M2082" s="11"/>
    </row>
    <row r="2083" spans="1:13" x14ac:dyDescent="0.3">
      <c r="A2083" s="27" t="str">
        <v>W12D2H08</v>
      </c>
      <c r="B2083" s="27" t="str">
        <f ca="1"/>
        <v>COST</v>
      </c>
      <c r="C2083" s="27">
        <f ca="1"/>
        <v>2022</v>
      </c>
      <c r="D2083" s="27" t="str">
        <f ca="1"/>
        <v>MEuro22</v>
      </c>
      <c r="E2083" s="27">
        <f ca="1"/>
        <v>-1.01E-2</v>
      </c>
      <c r="F2083" s="27"/>
      <c r="G2083" s="27" t="str">
        <f ca="1"/>
        <v>EXPELC-DKW</v>
      </c>
      <c r="H2083" s="27" t="str">
        <f ca="1"/>
        <v>ELC_PRIS</v>
      </c>
      <c r="I2083" s="23" t="s">
        <v>21</v>
      </c>
      <c r="J2083" s="24" t="s">
        <v>22</v>
      </c>
      <c r="M2083" s="11"/>
    </row>
    <row r="2084" spans="1:13" x14ac:dyDescent="0.3">
      <c r="A2084" s="27" t="str">
        <v>W12D2H09</v>
      </c>
      <c r="B2084" s="27" t="str">
        <f ca="1"/>
        <v>COST</v>
      </c>
      <c r="C2084" s="27">
        <f ca="1"/>
        <v>2022</v>
      </c>
      <c r="D2084" s="27" t="str">
        <f ca="1"/>
        <v>MEuro22</v>
      </c>
      <c r="E2084" s="27">
        <f ca="1"/>
        <v>-7.9000000000000008E-3</v>
      </c>
      <c r="F2084" s="27"/>
      <c r="G2084" s="27" t="str">
        <f ca="1"/>
        <v>EXPELC-DKW</v>
      </c>
      <c r="H2084" s="27" t="str">
        <f ca="1"/>
        <v>ELC_PRIS</v>
      </c>
      <c r="I2084" s="23" t="s">
        <v>21</v>
      </c>
      <c r="J2084" s="24" t="s">
        <v>22</v>
      </c>
      <c r="M2084" s="11"/>
    </row>
    <row r="2085" spans="1:13" x14ac:dyDescent="0.3">
      <c r="A2085" s="27" t="str">
        <v>W12D2H10</v>
      </c>
      <c r="B2085" s="27" t="str">
        <f ca="1"/>
        <v>COST</v>
      </c>
      <c r="C2085" s="27">
        <f ca="1"/>
        <v>2022</v>
      </c>
      <c r="D2085" s="27" t="str">
        <f ca="1"/>
        <v>MEuro22</v>
      </c>
      <c r="E2085" s="27">
        <f ca="1"/>
        <v>-5.1999999999999998E-3</v>
      </c>
      <c r="F2085" s="27"/>
      <c r="G2085" s="27" t="str">
        <f ca="1"/>
        <v>EXPELC-DKW</v>
      </c>
      <c r="H2085" s="27" t="str">
        <f ca="1"/>
        <v>ELC_PRIS</v>
      </c>
      <c r="I2085" s="23" t="s">
        <v>21</v>
      </c>
      <c r="J2085" s="24" t="s">
        <v>22</v>
      </c>
      <c r="M2085" s="11"/>
    </row>
    <row r="2086" spans="1:13" x14ac:dyDescent="0.3">
      <c r="A2086" s="27" t="str">
        <v>W12D2H11</v>
      </c>
      <c r="B2086" s="27" t="str">
        <f ca="1"/>
        <v>COST</v>
      </c>
      <c r="C2086" s="27">
        <f ca="1"/>
        <v>2022</v>
      </c>
      <c r="D2086" s="27" t="str">
        <f ca="1"/>
        <v>MEuro22</v>
      </c>
      <c r="E2086" s="27">
        <f ca="1"/>
        <v>-2.0999999999999999E-3</v>
      </c>
      <c r="F2086" s="27"/>
      <c r="G2086" s="27" t="str">
        <f ca="1"/>
        <v>EXPELC-DKW</v>
      </c>
      <c r="H2086" s="27" t="str">
        <f ca="1"/>
        <v>ELC_PRIS</v>
      </c>
      <c r="I2086" s="23" t="s">
        <v>21</v>
      </c>
      <c r="J2086" s="24" t="s">
        <v>22</v>
      </c>
      <c r="M2086" s="11"/>
    </row>
    <row r="2087" spans="1:13" x14ac:dyDescent="0.3">
      <c r="A2087" s="27" t="str">
        <v>W12D2H12</v>
      </c>
      <c r="B2087" s="27" t="str">
        <f ca="1"/>
        <v>COST</v>
      </c>
      <c r="C2087" s="27">
        <f ca="1"/>
        <v>2022</v>
      </c>
      <c r="D2087" s="27" t="str">
        <f ca="1"/>
        <v>MEuro22</v>
      </c>
      <c r="E2087" s="27">
        <f ca="1"/>
        <v>-1.2999999999999999E-3</v>
      </c>
      <c r="F2087" s="27"/>
      <c r="G2087" s="27" t="str">
        <f ca="1"/>
        <v>EXPELC-DKW</v>
      </c>
      <c r="H2087" s="27" t="str">
        <f ca="1"/>
        <v>ELC_PRIS</v>
      </c>
      <c r="I2087" s="23" t="s">
        <v>21</v>
      </c>
      <c r="J2087" s="24" t="s">
        <v>22</v>
      </c>
      <c r="M2087" s="11"/>
    </row>
    <row r="2088" spans="1:13" x14ac:dyDescent="0.3">
      <c r="A2088" s="27" t="str">
        <v>W12D2H13</v>
      </c>
      <c r="B2088" s="27" t="str">
        <f ca="1"/>
        <v>COST</v>
      </c>
      <c r="C2088" s="27">
        <f ca="1"/>
        <v>2022</v>
      </c>
      <c r="D2088" s="27" t="str">
        <f ca="1"/>
        <v>MEuro22</v>
      </c>
      <c r="E2088" s="27">
        <f ca="1"/>
        <v>-8.9999999999999998E-4</v>
      </c>
      <c r="F2088" s="27"/>
      <c r="G2088" s="27" t="str">
        <f ca="1"/>
        <v>EXPELC-DKW</v>
      </c>
      <c r="H2088" s="27" t="str">
        <f ca="1"/>
        <v>ELC_PRIS</v>
      </c>
      <c r="I2088" s="23" t="s">
        <v>21</v>
      </c>
      <c r="J2088" s="24" t="s">
        <v>22</v>
      </c>
      <c r="M2088" s="11"/>
    </row>
    <row r="2089" spans="1:13" x14ac:dyDescent="0.3">
      <c r="A2089" s="27" t="str">
        <v>W12D2H14</v>
      </c>
      <c r="B2089" s="27" t="str">
        <f ca="1"/>
        <v>COST</v>
      </c>
      <c r="C2089" s="27">
        <f ca="1"/>
        <v>2022</v>
      </c>
      <c r="D2089" s="27" t="str">
        <f ca="1"/>
        <v>MEuro22</v>
      </c>
      <c r="E2089" s="27">
        <f ca="1"/>
        <v>-8.0000000000000004E-4</v>
      </c>
      <c r="F2089" s="27"/>
      <c r="G2089" s="27" t="str">
        <f ca="1"/>
        <v>EXPELC-DKW</v>
      </c>
      <c r="H2089" s="27" t="str">
        <f ca="1"/>
        <v>ELC_PRIS</v>
      </c>
      <c r="I2089" s="23" t="s">
        <v>21</v>
      </c>
      <c r="J2089" s="24" t="s">
        <v>22</v>
      </c>
      <c r="M2089" s="11"/>
    </row>
    <row r="2090" spans="1:13" x14ac:dyDescent="0.3">
      <c r="A2090" s="27" t="str">
        <v>W12D2H15</v>
      </c>
      <c r="B2090" s="27" t="str">
        <f ca="1"/>
        <v>COST</v>
      </c>
      <c r="C2090" s="27">
        <f ca="1"/>
        <v>2022</v>
      </c>
      <c r="D2090" s="27" t="str">
        <f ca="1"/>
        <v>MEuro22</v>
      </c>
      <c r="E2090" s="27">
        <f ca="1"/>
        <v>-8.0000000000000004E-4</v>
      </c>
      <c r="F2090" s="27"/>
      <c r="G2090" s="27" t="str">
        <f ca="1"/>
        <v>EXPELC-DKW</v>
      </c>
      <c r="H2090" s="27" t="str">
        <f ca="1"/>
        <v>ELC_PRIS</v>
      </c>
      <c r="I2090" s="23" t="s">
        <v>21</v>
      </c>
      <c r="J2090" s="24" t="s">
        <v>22</v>
      </c>
      <c r="M2090" s="11"/>
    </row>
    <row r="2091" spans="1:13" x14ac:dyDescent="0.3">
      <c r="A2091" s="27" t="str">
        <v>W12D2H16</v>
      </c>
      <c r="B2091" s="27" t="str">
        <f ca="1"/>
        <v>COST</v>
      </c>
      <c r="C2091" s="27">
        <f ca="1"/>
        <v>2022</v>
      </c>
      <c r="D2091" s="27" t="str">
        <f ca="1"/>
        <v>MEuro22</v>
      </c>
      <c r="E2091" s="27">
        <f ca="1"/>
        <v>-4.0000000000000001E-3</v>
      </c>
      <c r="F2091" s="27"/>
      <c r="G2091" s="27" t="str">
        <f ca="1"/>
        <v>EXPELC-DKW</v>
      </c>
      <c r="H2091" s="27" t="str">
        <f ca="1"/>
        <v>ELC_PRIS</v>
      </c>
      <c r="I2091" s="23" t="s">
        <v>21</v>
      </c>
      <c r="J2091" s="24" t="s">
        <v>22</v>
      </c>
      <c r="M2091" s="11"/>
    </row>
    <row r="2092" spans="1:13" x14ac:dyDescent="0.3">
      <c r="A2092" s="27" t="str">
        <v>W12D2H17</v>
      </c>
      <c r="B2092" s="27" t="str">
        <f ca="1"/>
        <v>COST</v>
      </c>
      <c r="C2092" s="27">
        <f ca="1"/>
        <v>2022</v>
      </c>
      <c r="D2092" s="27" t="str">
        <f ca="1"/>
        <v>MEuro22</v>
      </c>
      <c r="E2092" s="27">
        <f ca="1"/>
        <v>-7.1999999999999998E-3</v>
      </c>
      <c r="F2092" s="27"/>
      <c r="G2092" s="27" t="str">
        <f ca="1"/>
        <v>EXPELC-DKW</v>
      </c>
      <c r="H2092" s="27" t="str">
        <f ca="1"/>
        <v>ELC_PRIS</v>
      </c>
      <c r="I2092" s="23" t="s">
        <v>21</v>
      </c>
      <c r="J2092" s="24" t="s">
        <v>22</v>
      </c>
      <c r="M2092" s="11"/>
    </row>
    <row r="2093" spans="1:13" x14ac:dyDescent="0.3">
      <c r="A2093" s="27" t="str">
        <v>W12D2H18</v>
      </c>
      <c r="B2093" s="27" t="str">
        <f ca="1"/>
        <v>COST</v>
      </c>
      <c r="C2093" s="27">
        <f ca="1"/>
        <v>2022</v>
      </c>
      <c r="D2093" s="27" t="str">
        <f ca="1"/>
        <v>MEuro22</v>
      </c>
      <c r="E2093" s="27">
        <f ca="1"/>
        <v>-7.9000000000000008E-3</v>
      </c>
      <c r="F2093" s="27"/>
      <c r="G2093" s="27" t="str">
        <f ca="1"/>
        <v>EXPELC-DKW</v>
      </c>
      <c r="H2093" s="27" t="str">
        <f ca="1"/>
        <v>ELC_PRIS</v>
      </c>
      <c r="I2093" s="23" t="s">
        <v>21</v>
      </c>
      <c r="J2093" s="24" t="s">
        <v>22</v>
      </c>
      <c r="M2093" s="11"/>
    </row>
    <row r="2094" spans="1:13" x14ac:dyDescent="0.3">
      <c r="A2094" s="27" t="str">
        <v>W12D2H19</v>
      </c>
      <c r="B2094" s="27" t="str">
        <f ca="1"/>
        <v>COST</v>
      </c>
      <c r="C2094" s="27">
        <f ca="1"/>
        <v>2022</v>
      </c>
      <c r="D2094" s="27" t="str">
        <f ca="1"/>
        <v>MEuro22</v>
      </c>
      <c r="E2094" s="27">
        <f ca="1"/>
        <v>-7.9000000000000008E-3</v>
      </c>
      <c r="F2094" s="27"/>
      <c r="G2094" s="27" t="str">
        <f ca="1"/>
        <v>EXPELC-DKW</v>
      </c>
      <c r="H2094" s="27" t="str">
        <f ca="1"/>
        <v>ELC_PRIS</v>
      </c>
      <c r="I2094" s="23" t="s">
        <v>21</v>
      </c>
      <c r="J2094" s="24" t="s">
        <v>22</v>
      </c>
      <c r="M2094" s="11"/>
    </row>
    <row r="2095" spans="1:13" x14ac:dyDescent="0.3">
      <c r="A2095" s="27" t="str">
        <v>W12D2H20</v>
      </c>
      <c r="B2095" s="27" t="str">
        <f ca="1"/>
        <v>COST</v>
      </c>
      <c r="C2095" s="27">
        <f ca="1"/>
        <v>2022</v>
      </c>
      <c r="D2095" s="27" t="str">
        <f ca="1"/>
        <v>MEuro22</v>
      </c>
      <c r="E2095" s="27">
        <f ca="1"/>
        <v>-7.9000000000000008E-3</v>
      </c>
      <c r="F2095" s="27"/>
      <c r="G2095" s="27" t="str">
        <f ca="1"/>
        <v>EXPELC-DKW</v>
      </c>
      <c r="H2095" s="27" t="str">
        <f ca="1"/>
        <v>ELC_PRIS</v>
      </c>
      <c r="I2095" s="23" t="s">
        <v>21</v>
      </c>
      <c r="J2095" s="24" t="s">
        <v>22</v>
      </c>
      <c r="M2095" s="11"/>
    </row>
    <row r="2096" spans="1:13" x14ac:dyDescent="0.3">
      <c r="A2096" s="27" t="str">
        <v>W12D2H21</v>
      </c>
      <c r="B2096" s="27" t="str">
        <f ca="1"/>
        <v>COST</v>
      </c>
      <c r="C2096" s="27">
        <f ca="1"/>
        <v>2022</v>
      </c>
      <c r="D2096" s="27" t="str">
        <f ca="1"/>
        <v>MEuro22</v>
      </c>
      <c r="E2096" s="27">
        <f ca="1"/>
        <v>-7.9000000000000008E-3</v>
      </c>
      <c r="F2096" s="27"/>
      <c r="G2096" s="27" t="str">
        <f ca="1"/>
        <v>EXPELC-DKW</v>
      </c>
      <c r="H2096" s="27" t="str">
        <f ca="1"/>
        <v>ELC_PRIS</v>
      </c>
      <c r="I2096" s="23" t="s">
        <v>21</v>
      </c>
      <c r="J2096" s="24" t="s">
        <v>22</v>
      </c>
      <c r="M2096" s="11"/>
    </row>
    <row r="2097" spans="1:13" x14ac:dyDescent="0.3">
      <c r="A2097" s="27" t="str">
        <v>W12D2H22</v>
      </c>
      <c r="B2097" s="27" t="str">
        <f ca="1"/>
        <v>COST</v>
      </c>
      <c r="C2097" s="27">
        <f ca="1"/>
        <v>2022</v>
      </c>
      <c r="D2097" s="27" t="str">
        <f ca="1"/>
        <v>MEuro22</v>
      </c>
      <c r="E2097" s="27">
        <f ca="1"/>
        <v>-7.9000000000000008E-3</v>
      </c>
      <c r="F2097" s="27"/>
      <c r="G2097" s="27" t="str">
        <f ca="1"/>
        <v>EXPELC-DKW</v>
      </c>
      <c r="H2097" s="27" t="str">
        <f ca="1"/>
        <v>ELC_PRIS</v>
      </c>
      <c r="I2097" s="23" t="s">
        <v>21</v>
      </c>
      <c r="J2097" s="24" t="s">
        <v>22</v>
      </c>
      <c r="M2097" s="11"/>
    </row>
    <row r="2098" spans="1:13" x14ac:dyDescent="0.3">
      <c r="A2098" s="27" t="str">
        <v>W12D2H23</v>
      </c>
      <c r="B2098" s="27" t="str">
        <f ca="1"/>
        <v>COST</v>
      </c>
      <c r="C2098" s="27">
        <f ca="1"/>
        <v>2022</v>
      </c>
      <c r="D2098" s="27" t="str">
        <f ca="1"/>
        <v>MEuro22</v>
      </c>
      <c r="E2098" s="27">
        <f ca="1"/>
        <v>-1.01E-2</v>
      </c>
      <c r="F2098" s="27"/>
      <c r="G2098" s="27" t="str">
        <f ca="1"/>
        <v>EXPELC-DKW</v>
      </c>
      <c r="H2098" s="27" t="str">
        <f ca="1"/>
        <v>ELC_PRIS</v>
      </c>
      <c r="I2098" s="23" t="s">
        <v>21</v>
      </c>
      <c r="J2098" s="24" t="s">
        <v>22</v>
      </c>
      <c r="M2098" s="11"/>
    </row>
    <row r="2099" spans="1:13" x14ac:dyDescent="0.3">
      <c r="A2099" s="27" t="str">
        <v>W12D3H00</v>
      </c>
      <c r="B2099" s="27" t="str">
        <f ca="1"/>
        <v>COST</v>
      </c>
      <c r="C2099" s="27">
        <f ca="1"/>
        <v>2022</v>
      </c>
      <c r="D2099" s="27" t="str">
        <f ca="1"/>
        <v>MEuro22</v>
      </c>
      <c r="E2099" s="27">
        <f ca="1"/>
        <v>-1.01E-2</v>
      </c>
      <c r="F2099" s="27"/>
      <c r="G2099" s="27" t="str">
        <f ca="1"/>
        <v>EXPELC-DKW</v>
      </c>
      <c r="H2099" s="27" t="str">
        <f ca="1"/>
        <v>ELC_PRIS</v>
      </c>
      <c r="I2099" s="23" t="s">
        <v>21</v>
      </c>
      <c r="J2099" s="24" t="s">
        <v>22</v>
      </c>
      <c r="M2099" s="11"/>
    </row>
    <row r="2100" spans="1:13" x14ac:dyDescent="0.3">
      <c r="A2100" s="27" t="str">
        <v>W12D3H01</v>
      </c>
      <c r="B2100" s="27" t="str">
        <f ca="1"/>
        <v>COST</v>
      </c>
      <c r="C2100" s="27">
        <f ca="1"/>
        <v>2022</v>
      </c>
      <c r="D2100" s="27" t="str">
        <f ca="1"/>
        <v>MEuro22</v>
      </c>
      <c r="E2100" s="27">
        <f ca="1"/>
        <v>-1.01E-2</v>
      </c>
      <c r="F2100" s="27"/>
      <c r="G2100" s="27" t="str">
        <f ca="1"/>
        <v>EXPELC-DKW</v>
      </c>
      <c r="H2100" s="27" t="str">
        <f ca="1"/>
        <v>ELC_PRIS</v>
      </c>
      <c r="I2100" s="23" t="s">
        <v>21</v>
      </c>
      <c r="J2100" s="24" t="s">
        <v>22</v>
      </c>
      <c r="M2100" s="11"/>
    </row>
    <row r="2101" spans="1:13" x14ac:dyDescent="0.3">
      <c r="A2101" s="27" t="str">
        <v>W12D3H02</v>
      </c>
      <c r="B2101" s="27" t="str">
        <f ca="1"/>
        <v>COST</v>
      </c>
      <c r="C2101" s="27">
        <f ca="1"/>
        <v>2022</v>
      </c>
      <c r="D2101" s="27" t="str">
        <f ca="1"/>
        <v>MEuro22</v>
      </c>
      <c r="E2101" s="27">
        <f ca="1"/>
        <v>-1.01E-2</v>
      </c>
      <c r="F2101" s="27"/>
      <c r="G2101" s="27" t="str">
        <f ca="1"/>
        <v>EXPELC-DKW</v>
      </c>
      <c r="H2101" s="27" t="str">
        <f ca="1"/>
        <v>ELC_PRIS</v>
      </c>
      <c r="I2101" s="23" t="s">
        <v>21</v>
      </c>
      <c r="J2101" s="24" t="s">
        <v>22</v>
      </c>
      <c r="M2101" s="11"/>
    </row>
    <row r="2102" spans="1:13" x14ac:dyDescent="0.3">
      <c r="A2102" s="27" t="str">
        <v>W12D3H03</v>
      </c>
      <c r="B2102" s="27" t="str">
        <f ca="1"/>
        <v>COST</v>
      </c>
      <c r="C2102" s="27">
        <f ca="1"/>
        <v>2022</v>
      </c>
      <c r="D2102" s="27" t="str">
        <f ca="1"/>
        <v>MEuro22</v>
      </c>
      <c r="E2102" s="27">
        <f ca="1"/>
        <v>-1.01E-2</v>
      </c>
      <c r="F2102" s="27"/>
      <c r="G2102" s="27" t="str">
        <f ca="1"/>
        <v>EXPELC-DKW</v>
      </c>
      <c r="H2102" s="27" t="str">
        <f ca="1"/>
        <v>ELC_PRIS</v>
      </c>
      <c r="I2102" s="23" t="s">
        <v>21</v>
      </c>
      <c r="J2102" s="24" t="s">
        <v>22</v>
      </c>
      <c r="M2102" s="11"/>
    </row>
    <row r="2103" spans="1:13" x14ac:dyDescent="0.3">
      <c r="A2103" s="27" t="str">
        <v>W12D3H04</v>
      </c>
      <c r="B2103" s="27" t="str">
        <f ca="1"/>
        <v>COST</v>
      </c>
      <c r="C2103" s="27">
        <f ca="1"/>
        <v>2022</v>
      </c>
      <c r="D2103" s="27" t="str">
        <f ca="1"/>
        <v>MEuro22</v>
      </c>
      <c r="E2103" s="27">
        <f ca="1"/>
        <v>-1.01E-2</v>
      </c>
      <c r="F2103" s="27"/>
      <c r="G2103" s="27" t="str">
        <f ca="1"/>
        <v>EXPELC-DKW</v>
      </c>
      <c r="H2103" s="27" t="str">
        <f ca="1"/>
        <v>ELC_PRIS</v>
      </c>
      <c r="I2103" s="23" t="s">
        <v>21</v>
      </c>
      <c r="J2103" s="24" t="s">
        <v>22</v>
      </c>
      <c r="M2103" s="11"/>
    </row>
    <row r="2104" spans="1:13" x14ac:dyDescent="0.3">
      <c r="A2104" s="27" t="str">
        <v>W12D3H05</v>
      </c>
      <c r="B2104" s="27" t="str">
        <f ca="1"/>
        <v>COST</v>
      </c>
      <c r="C2104" s="27">
        <f ca="1"/>
        <v>2022</v>
      </c>
      <c r="D2104" s="27" t="str">
        <f ca="1"/>
        <v>MEuro22</v>
      </c>
      <c r="E2104" s="27">
        <f ca="1"/>
        <v>-1.15E-2</v>
      </c>
      <c r="F2104" s="27"/>
      <c r="G2104" s="27" t="str">
        <f ca="1"/>
        <v>EXPELC-DKW</v>
      </c>
      <c r="H2104" s="27" t="str">
        <f ca="1"/>
        <v>ELC_PRIS</v>
      </c>
      <c r="I2104" s="23" t="s">
        <v>21</v>
      </c>
      <c r="J2104" s="24" t="s">
        <v>22</v>
      </c>
      <c r="M2104" s="11"/>
    </row>
    <row r="2105" spans="1:13" x14ac:dyDescent="0.3">
      <c r="A2105" s="27" t="str">
        <v>W12D3H06</v>
      </c>
      <c r="B2105" s="27" t="str">
        <f ca="1"/>
        <v>COST</v>
      </c>
      <c r="C2105" s="27">
        <f ca="1"/>
        <v>2022</v>
      </c>
      <c r="D2105" s="27" t="str">
        <f ca="1"/>
        <v>MEuro22</v>
      </c>
      <c r="E2105" s="27">
        <f ca="1"/>
        <v>-1.37E-2</v>
      </c>
      <c r="F2105" s="27"/>
      <c r="G2105" s="27" t="str">
        <f ca="1"/>
        <v>EXPELC-DKW</v>
      </c>
      <c r="H2105" s="27" t="str">
        <f ca="1"/>
        <v>ELC_PRIS</v>
      </c>
      <c r="I2105" s="23" t="s">
        <v>21</v>
      </c>
      <c r="J2105" s="24" t="s">
        <v>22</v>
      </c>
      <c r="M2105" s="11"/>
    </row>
    <row r="2106" spans="1:13" x14ac:dyDescent="0.3">
      <c r="A2106" s="27" t="str">
        <v>W12D3H07</v>
      </c>
      <c r="B2106" s="27" t="str">
        <f ca="1"/>
        <v>COST</v>
      </c>
      <c r="C2106" s="27">
        <f ca="1"/>
        <v>2022</v>
      </c>
      <c r="D2106" s="27" t="str">
        <f ca="1"/>
        <v>MEuro22</v>
      </c>
      <c r="E2106" s="27">
        <f ca="1"/>
        <v>-1.54E-2</v>
      </c>
      <c r="F2106" s="27"/>
      <c r="G2106" s="27" t="str">
        <f ca="1"/>
        <v>EXPELC-DKW</v>
      </c>
      <c r="H2106" s="27" t="str">
        <f ca="1"/>
        <v>ELC_PRIS</v>
      </c>
      <c r="I2106" s="23" t="s">
        <v>21</v>
      </c>
      <c r="J2106" s="24" t="s">
        <v>22</v>
      </c>
      <c r="M2106" s="11"/>
    </row>
    <row r="2107" spans="1:13" x14ac:dyDescent="0.3">
      <c r="A2107" s="27" t="str">
        <v>W12D3H08</v>
      </c>
      <c r="B2107" s="27" t="str">
        <f ca="1"/>
        <v>COST</v>
      </c>
      <c r="C2107" s="27">
        <f ca="1"/>
        <v>2022</v>
      </c>
      <c r="D2107" s="27" t="str">
        <f ca="1"/>
        <v>MEuro22</v>
      </c>
      <c r="E2107" s="27">
        <f ca="1"/>
        <v>-1.26E-2</v>
      </c>
      <c r="F2107" s="27"/>
      <c r="G2107" s="27" t="str">
        <f ca="1"/>
        <v>EXPELC-DKW</v>
      </c>
      <c r="H2107" s="27" t="str">
        <f ca="1"/>
        <v>ELC_PRIS</v>
      </c>
      <c r="I2107" s="23" t="s">
        <v>21</v>
      </c>
      <c r="J2107" s="24" t="s">
        <v>22</v>
      </c>
      <c r="M2107" s="11"/>
    </row>
    <row r="2108" spans="1:13" x14ac:dyDescent="0.3">
      <c r="A2108" s="27" t="str">
        <v>W12D3H09</v>
      </c>
      <c r="B2108" s="27" t="str">
        <f ca="1"/>
        <v>COST</v>
      </c>
      <c r="C2108" s="27">
        <f ca="1"/>
        <v>2022</v>
      </c>
      <c r="D2108" s="27" t="str">
        <f ca="1"/>
        <v>MEuro22</v>
      </c>
      <c r="E2108" s="27">
        <f ca="1"/>
        <v>-1.1900000000000001E-2</v>
      </c>
      <c r="F2108" s="27"/>
      <c r="G2108" s="27" t="str">
        <f ca="1"/>
        <v>EXPELC-DKW</v>
      </c>
      <c r="H2108" s="27" t="str">
        <f ca="1"/>
        <v>ELC_PRIS</v>
      </c>
      <c r="I2108" s="23" t="s">
        <v>21</v>
      </c>
      <c r="J2108" s="24" t="s">
        <v>22</v>
      </c>
      <c r="M2108" s="11"/>
    </row>
    <row r="2109" spans="1:13" x14ac:dyDescent="0.3">
      <c r="A2109" s="27" t="str">
        <v>W12D3H10</v>
      </c>
      <c r="B2109" s="27" t="str">
        <f ca="1"/>
        <v>COST</v>
      </c>
      <c r="C2109" s="27">
        <f ca="1"/>
        <v>2022</v>
      </c>
      <c r="D2109" s="27" t="str">
        <f ca="1"/>
        <v>MEuro22</v>
      </c>
      <c r="E2109" s="27">
        <f ca="1"/>
        <v>-1.17E-2</v>
      </c>
      <c r="F2109" s="27"/>
      <c r="G2109" s="27" t="str">
        <f ca="1"/>
        <v>EXPELC-DKW</v>
      </c>
      <c r="H2109" s="27" t="str">
        <f ca="1"/>
        <v>ELC_PRIS</v>
      </c>
      <c r="I2109" s="23" t="s">
        <v>21</v>
      </c>
      <c r="J2109" s="24" t="s">
        <v>22</v>
      </c>
      <c r="M2109" s="11"/>
    </row>
    <row r="2110" spans="1:13" x14ac:dyDescent="0.3">
      <c r="A2110" s="27" t="str">
        <v>W12D3H11</v>
      </c>
      <c r="B2110" s="27" t="str">
        <f ca="1"/>
        <v>COST</v>
      </c>
      <c r="C2110" s="27">
        <f ca="1"/>
        <v>2022</v>
      </c>
      <c r="D2110" s="27" t="str">
        <f ca="1"/>
        <v>MEuro22</v>
      </c>
      <c r="E2110" s="27">
        <f ca="1"/>
        <v>-1.12E-2</v>
      </c>
      <c r="F2110" s="27"/>
      <c r="G2110" s="27" t="str">
        <f ca="1"/>
        <v>EXPELC-DKW</v>
      </c>
      <c r="H2110" s="27" t="str">
        <f ca="1"/>
        <v>ELC_PRIS</v>
      </c>
      <c r="I2110" s="23" t="s">
        <v>21</v>
      </c>
      <c r="J2110" s="24" t="s">
        <v>22</v>
      </c>
      <c r="M2110" s="11"/>
    </row>
    <row r="2111" spans="1:13" x14ac:dyDescent="0.3">
      <c r="A2111" s="27" t="str">
        <v>W12D3H12</v>
      </c>
      <c r="B2111" s="27" t="str">
        <f ca="1"/>
        <v>COST</v>
      </c>
      <c r="C2111" s="27">
        <f ca="1"/>
        <v>2022</v>
      </c>
      <c r="D2111" s="27" t="str">
        <f ca="1"/>
        <v>MEuro22</v>
      </c>
      <c r="E2111" s="27">
        <f ca="1"/>
        <v>-1.11E-2</v>
      </c>
      <c r="F2111" s="27"/>
      <c r="G2111" s="27" t="str">
        <f ca="1"/>
        <v>EXPELC-DKW</v>
      </c>
      <c r="H2111" s="27" t="str">
        <f ca="1"/>
        <v>ELC_PRIS</v>
      </c>
      <c r="I2111" s="23" t="s">
        <v>21</v>
      </c>
      <c r="J2111" s="24" t="s">
        <v>22</v>
      </c>
      <c r="M2111" s="11"/>
    </row>
    <row r="2112" spans="1:13" x14ac:dyDescent="0.3">
      <c r="A2112" s="27" t="str">
        <v>W12D3H13</v>
      </c>
      <c r="B2112" s="27" t="str">
        <f ca="1"/>
        <v>COST</v>
      </c>
      <c r="C2112" s="27">
        <f ca="1"/>
        <v>2022</v>
      </c>
      <c r="D2112" s="27" t="str">
        <f ca="1"/>
        <v>MEuro22</v>
      </c>
      <c r="E2112" s="27">
        <f ca="1"/>
        <v>-1.09E-2</v>
      </c>
      <c r="F2112" s="27"/>
      <c r="G2112" s="27" t="str">
        <f ca="1"/>
        <v>EXPELC-DKW</v>
      </c>
      <c r="H2112" s="27" t="str">
        <f ca="1"/>
        <v>ELC_PRIS</v>
      </c>
      <c r="I2112" s="23" t="s">
        <v>21</v>
      </c>
      <c r="J2112" s="24" t="s">
        <v>22</v>
      </c>
      <c r="M2112" s="11"/>
    </row>
    <row r="2113" spans="1:13" x14ac:dyDescent="0.3">
      <c r="A2113" s="27" t="str">
        <v>W12D3H14</v>
      </c>
      <c r="B2113" s="27" t="str">
        <f ca="1"/>
        <v>COST</v>
      </c>
      <c r="C2113" s="27">
        <f ca="1"/>
        <v>2022</v>
      </c>
      <c r="D2113" s="27" t="str">
        <f ca="1"/>
        <v>MEuro22</v>
      </c>
      <c r="E2113" s="27">
        <f ca="1"/>
        <v>-1.0800000000000001E-2</v>
      </c>
      <c r="F2113" s="27"/>
      <c r="G2113" s="27" t="str">
        <f ca="1"/>
        <v>EXPELC-DKW</v>
      </c>
      <c r="H2113" s="27" t="str">
        <f ca="1"/>
        <v>ELC_PRIS</v>
      </c>
      <c r="I2113" s="23" t="s">
        <v>21</v>
      </c>
      <c r="J2113" s="24" t="s">
        <v>22</v>
      </c>
      <c r="M2113" s="11"/>
    </row>
    <row r="2114" spans="1:13" x14ac:dyDescent="0.3">
      <c r="A2114" s="27" t="str">
        <v>W12D3H15</v>
      </c>
      <c r="B2114" s="27" t="str">
        <f ca="1"/>
        <v>COST</v>
      </c>
      <c r="C2114" s="27">
        <f ca="1"/>
        <v>2022</v>
      </c>
      <c r="D2114" s="27" t="str">
        <f ca="1"/>
        <v>MEuro22</v>
      </c>
      <c r="E2114" s="27">
        <f ca="1"/>
        <v>-1.0800000000000001E-2</v>
      </c>
      <c r="F2114" s="27"/>
      <c r="G2114" s="27" t="str">
        <f ca="1"/>
        <v>EXPELC-DKW</v>
      </c>
      <c r="H2114" s="27" t="str">
        <f ca="1"/>
        <v>ELC_PRIS</v>
      </c>
      <c r="I2114" s="23" t="s">
        <v>21</v>
      </c>
      <c r="J2114" s="24" t="s">
        <v>22</v>
      </c>
      <c r="M2114" s="11"/>
    </row>
    <row r="2115" spans="1:13" x14ac:dyDescent="0.3">
      <c r="A2115" s="27" t="str">
        <v>W12D3H16</v>
      </c>
      <c r="B2115" s="27" t="str">
        <f ca="1"/>
        <v>COST</v>
      </c>
      <c r="C2115" s="27">
        <f ca="1"/>
        <v>2022</v>
      </c>
      <c r="D2115" s="27" t="str">
        <f ca="1"/>
        <v>MEuro22</v>
      </c>
      <c r="E2115" s="27">
        <f ca="1"/>
        <v>-1.11E-2</v>
      </c>
      <c r="F2115" s="27"/>
      <c r="G2115" s="27" t="str">
        <f ca="1"/>
        <v>EXPELC-DKW</v>
      </c>
      <c r="H2115" s="27" t="str">
        <f ca="1"/>
        <v>ELC_PRIS</v>
      </c>
      <c r="I2115" s="23" t="s">
        <v>21</v>
      </c>
      <c r="J2115" s="24" t="s">
        <v>22</v>
      </c>
      <c r="M2115" s="11"/>
    </row>
    <row r="2116" spans="1:13" x14ac:dyDescent="0.3">
      <c r="A2116" s="27" t="str">
        <v>W12D3H17</v>
      </c>
      <c r="B2116" s="27" t="str">
        <f ca="1"/>
        <v>COST</v>
      </c>
      <c r="C2116" s="27">
        <f ca="1"/>
        <v>2022</v>
      </c>
      <c r="D2116" s="27" t="str">
        <f ca="1"/>
        <v>MEuro22</v>
      </c>
      <c r="E2116" s="27">
        <f ca="1"/>
        <v>-1.2200000000000001E-2</v>
      </c>
      <c r="F2116" s="27"/>
      <c r="G2116" s="27" t="str">
        <f ca="1"/>
        <v>EXPELC-DKW</v>
      </c>
      <c r="H2116" s="27" t="str">
        <f ca="1"/>
        <v>ELC_PRIS</v>
      </c>
      <c r="I2116" s="23" t="s">
        <v>21</v>
      </c>
      <c r="J2116" s="24" t="s">
        <v>22</v>
      </c>
      <c r="M2116" s="11"/>
    </row>
    <row r="2117" spans="1:13" x14ac:dyDescent="0.3">
      <c r="A2117" s="27" t="str">
        <v>W12D3H18</v>
      </c>
      <c r="B2117" s="27" t="str">
        <f ca="1"/>
        <v>COST</v>
      </c>
      <c r="C2117" s="27">
        <f ca="1"/>
        <v>2022</v>
      </c>
      <c r="D2117" s="27" t="str">
        <f ca="1"/>
        <v>MEuro22</v>
      </c>
      <c r="E2117" s="27">
        <f ca="1"/>
        <v>-1.5299999999999999E-2</v>
      </c>
      <c r="F2117" s="27"/>
      <c r="G2117" s="27" t="str">
        <f ca="1"/>
        <v>EXPELC-DKW</v>
      </c>
      <c r="H2117" s="27" t="str">
        <f ca="1"/>
        <v>ELC_PRIS</v>
      </c>
      <c r="I2117" s="23" t="s">
        <v>21</v>
      </c>
      <c r="J2117" s="24" t="s">
        <v>22</v>
      </c>
      <c r="M2117" s="11"/>
    </row>
    <row r="2118" spans="1:13" x14ac:dyDescent="0.3">
      <c r="A2118" s="27" t="str">
        <v>W12D3H19</v>
      </c>
      <c r="B2118" s="27" t="str">
        <f ca="1"/>
        <v>COST</v>
      </c>
      <c r="C2118" s="27">
        <f ca="1"/>
        <v>2022</v>
      </c>
      <c r="D2118" s="27" t="str">
        <f ca="1"/>
        <v>MEuro22</v>
      </c>
      <c r="E2118" s="27">
        <f ca="1"/>
        <v>-1.4500000000000001E-2</v>
      </c>
      <c r="F2118" s="27"/>
      <c r="G2118" s="27" t="str">
        <f ca="1"/>
        <v>EXPELC-DKW</v>
      </c>
      <c r="H2118" s="27" t="str">
        <f ca="1"/>
        <v>ELC_PRIS</v>
      </c>
      <c r="I2118" s="23" t="s">
        <v>21</v>
      </c>
      <c r="J2118" s="24" t="s">
        <v>22</v>
      </c>
      <c r="M2118" s="11"/>
    </row>
    <row r="2119" spans="1:13" x14ac:dyDescent="0.3">
      <c r="A2119" s="27" t="str">
        <v>W12D3H20</v>
      </c>
      <c r="B2119" s="27" t="str">
        <f ca="1"/>
        <v>COST</v>
      </c>
      <c r="C2119" s="27">
        <f ca="1"/>
        <v>2022</v>
      </c>
      <c r="D2119" s="27" t="str">
        <f ca="1"/>
        <v>MEuro22</v>
      </c>
      <c r="E2119" s="27">
        <f ca="1"/>
        <v>-1.2999999999999999E-2</v>
      </c>
      <c r="F2119" s="27"/>
      <c r="G2119" s="27" t="str">
        <f ca="1"/>
        <v>EXPELC-DKW</v>
      </c>
      <c r="H2119" s="27" t="str">
        <f ca="1"/>
        <v>ELC_PRIS</v>
      </c>
      <c r="I2119" s="23" t="s">
        <v>21</v>
      </c>
      <c r="J2119" s="24" t="s">
        <v>22</v>
      </c>
      <c r="M2119" s="11"/>
    </row>
    <row r="2120" spans="1:13" x14ac:dyDescent="0.3">
      <c r="A2120" s="27" t="str">
        <v>W12D3H21</v>
      </c>
      <c r="B2120" s="27" t="str">
        <f ca="1"/>
        <v>COST</v>
      </c>
      <c r="C2120" s="27">
        <f ca="1"/>
        <v>2022</v>
      </c>
      <c r="D2120" s="27" t="str">
        <f ca="1"/>
        <v>MEuro22</v>
      </c>
      <c r="E2120" s="27">
        <f ca="1"/>
        <v>-1.17E-2</v>
      </c>
      <c r="F2120" s="27"/>
      <c r="G2120" s="27" t="str">
        <f ca="1"/>
        <v>EXPELC-DKW</v>
      </c>
      <c r="H2120" s="27" t="str">
        <f ca="1"/>
        <v>ELC_PRIS</v>
      </c>
      <c r="I2120" s="23" t="s">
        <v>21</v>
      </c>
      <c r="J2120" s="24" t="s">
        <v>22</v>
      </c>
      <c r="M2120" s="11"/>
    </row>
    <row r="2121" spans="1:13" x14ac:dyDescent="0.3">
      <c r="A2121" s="27" t="str">
        <v>W12D3H22</v>
      </c>
      <c r="B2121" s="27" t="str">
        <f ca="1"/>
        <v>COST</v>
      </c>
      <c r="C2121" s="27">
        <f ca="1"/>
        <v>2022</v>
      </c>
      <c r="D2121" s="27" t="str">
        <f ca="1"/>
        <v>MEuro22</v>
      </c>
      <c r="E2121" s="27">
        <f ca="1"/>
        <v>-1.06E-2</v>
      </c>
      <c r="F2121" s="27"/>
      <c r="G2121" s="27" t="str">
        <f ca="1"/>
        <v>EXPELC-DKW</v>
      </c>
      <c r="H2121" s="27" t="str">
        <f ca="1"/>
        <v>ELC_PRIS</v>
      </c>
      <c r="I2121" s="23" t="s">
        <v>21</v>
      </c>
      <c r="J2121" s="24" t="s">
        <v>22</v>
      </c>
      <c r="M2121" s="11"/>
    </row>
    <row r="2122" spans="1:13" x14ac:dyDescent="0.3">
      <c r="A2122" s="27" t="str">
        <v>W12D3H23</v>
      </c>
      <c r="B2122" s="27" t="str">
        <f ca="1"/>
        <v>COST</v>
      </c>
      <c r="C2122" s="27">
        <f ca="1"/>
        <v>2022</v>
      </c>
      <c r="D2122" s="27" t="str">
        <f ca="1"/>
        <v>MEuro22</v>
      </c>
      <c r="E2122" s="27">
        <f ca="1"/>
        <v>-1.1900000000000001E-2</v>
      </c>
      <c r="F2122" s="27"/>
      <c r="G2122" s="27" t="str">
        <f ca="1"/>
        <v>EXPELC-DKW</v>
      </c>
      <c r="H2122" s="27" t="str">
        <f ca="1"/>
        <v>ELC_PRIS</v>
      </c>
      <c r="I2122" s="23" t="s">
        <v>21</v>
      </c>
      <c r="J2122" s="24" t="s">
        <v>22</v>
      </c>
      <c r="M2122" s="11"/>
    </row>
    <row r="2123" spans="1:13" x14ac:dyDescent="0.3">
      <c r="A2123" s="27" t="str">
        <v>W12D4H00</v>
      </c>
      <c r="B2123" s="27" t="str">
        <f ca="1"/>
        <v>COST</v>
      </c>
      <c r="C2123" s="27">
        <f ca="1"/>
        <v>2022</v>
      </c>
      <c r="D2123" s="27" t="str">
        <f ca="1"/>
        <v>MEuro22</v>
      </c>
      <c r="E2123" s="27">
        <f ca="1"/>
        <v>-1.1599999999999999E-2</v>
      </c>
      <c r="F2123" s="27"/>
      <c r="G2123" s="27" t="str">
        <f ca="1"/>
        <v>EXPELC-DKW</v>
      </c>
      <c r="H2123" s="27" t="str">
        <f ca="1"/>
        <v>ELC_PRIS</v>
      </c>
      <c r="I2123" s="23" t="s">
        <v>21</v>
      </c>
      <c r="J2123" s="24" t="s">
        <v>22</v>
      </c>
      <c r="M2123" s="11"/>
    </row>
    <row r="2124" spans="1:13" x14ac:dyDescent="0.3">
      <c r="A2124" s="27" t="str">
        <v>W12D4H01</v>
      </c>
      <c r="B2124" s="27" t="str">
        <f ca="1"/>
        <v>COST</v>
      </c>
      <c r="C2124" s="27">
        <f ca="1"/>
        <v>2022</v>
      </c>
      <c r="D2124" s="27" t="str">
        <f ca="1"/>
        <v>MEuro22</v>
      </c>
      <c r="E2124" s="27">
        <f ca="1"/>
        <v>-1.2500000000000001E-2</v>
      </c>
      <c r="F2124" s="27"/>
      <c r="G2124" s="27" t="str">
        <f ca="1"/>
        <v>EXPELC-DKW</v>
      </c>
      <c r="H2124" s="27" t="str">
        <f ca="1"/>
        <v>ELC_PRIS</v>
      </c>
      <c r="I2124" s="23" t="s">
        <v>21</v>
      </c>
      <c r="J2124" s="24" t="s">
        <v>22</v>
      </c>
      <c r="M2124" s="11"/>
    </row>
    <row r="2125" spans="1:13" x14ac:dyDescent="0.3">
      <c r="A2125" s="27" t="str">
        <v>W12D4H02</v>
      </c>
      <c r="B2125" s="27" t="str">
        <f ca="1"/>
        <v>COST</v>
      </c>
      <c r="C2125" s="27">
        <f ca="1"/>
        <v>2022</v>
      </c>
      <c r="D2125" s="27" t="str">
        <f ca="1"/>
        <v>MEuro22</v>
      </c>
      <c r="E2125" s="27">
        <f ca="1"/>
        <v>-1.2699999999999999E-2</v>
      </c>
      <c r="F2125" s="27"/>
      <c r="G2125" s="27" t="str">
        <f ca="1"/>
        <v>EXPELC-DKW</v>
      </c>
      <c r="H2125" s="27" t="str">
        <f ca="1"/>
        <v>ELC_PRIS</v>
      </c>
      <c r="I2125" s="23" t="s">
        <v>21</v>
      </c>
      <c r="J2125" s="24" t="s">
        <v>22</v>
      </c>
      <c r="M2125" s="11"/>
    </row>
    <row r="2126" spans="1:13" x14ac:dyDescent="0.3">
      <c r="A2126" s="27" t="str">
        <v>W12D4H03</v>
      </c>
      <c r="B2126" s="27" t="str">
        <f ca="1"/>
        <v>COST</v>
      </c>
      <c r="C2126" s="27">
        <f ca="1"/>
        <v>2022</v>
      </c>
      <c r="D2126" s="27" t="str">
        <f ca="1"/>
        <v>MEuro22</v>
      </c>
      <c r="E2126" s="27">
        <f ca="1"/>
        <v>-1.29E-2</v>
      </c>
      <c r="F2126" s="27"/>
      <c r="G2126" s="27" t="str">
        <f ca="1"/>
        <v>EXPELC-DKW</v>
      </c>
      <c r="H2126" s="27" t="str">
        <f ca="1"/>
        <v>ELC_PRIS</v>
      </c>
      <c r="I2126" s="23" t="s">
        <v>21</v>
      </c>
      <c r="J2126" s="24" t="s">
        <v>22</v>
      </c>
      <c r="M2126" s="11"/>
    </row>
    <row r="2127" spans="1:13" x14ac:dyDescent="0.3">
      <c r="A2127" s="27" t="str">
        <v>W12D4H04</v>
      </c>
      <c r="B2127" s="27" t="str">
        <f ca="1"/>
        <v>COST</v>
      </c>
      <c r="C2127" s="27">
        <f ca="1"/>
        <v>2022</v>
      </c>
      <c r="D2127" s="27" t="str">
        <f ca="1"/>
        <v>MEuro22</v>
      </c>
      <c r="E2127" s="27">
        <f ca="1"/>
        <v>-1.34E-2</v>
      </c>
      <c r="F2127" s="27"/>
      <c r="G2127" s="27" t="str">
        <f ca="1"/>
        <v>EXPELC-DKW</v>
      </c>
      <c r="H2127" s="27" t="str">
        <f ca="1"/>
        <v>ELC_PRIS</v>
      </c>
      <c r="I2127" s="23" t="s">
        <v>21</v>
      </c>
      <c r="J2127" s="24" t="s">
        <v>22</v>
      </c>
      <c r="M2127" s="11"/>
    </row>
    <row r="2128" spans="1:13" x14ac:dyDescent="0.3">
      <c r="A2128" s="27" t="str">
        <v>W12D4H05</v>
      </c>
      <c r="B2128" s="27" t="str">
        <f ca="1"/>
        <v>COST</v>
      </c>
      <c r="C2128" s="27">
        <f ca="1"/>
        <v>2022</v>
      </c>
      <c r="D2128" s="27" t="str">
        <f ca="1"/>
        <v>MEuro22</v>
      </c>
      <c r="E2128" s="27">
        <f ca="1"/>
        <v>-1.5699999999999999E-2</v>
      </c>
      <c r="F2128" s="27"/>
      <c r="G2128" s="27" t="str">
        <f ca="1"/>
        <v>EXPELC-DKW</v>
      </c>
      <c r="H2128" s="27" t="str">
        <f ca="1"/>
        <v>ELC_PRIS</v>
      </c>
      <c r="I2128" s="23" t="s">
        <v>21</v>
      </c>
      <c r="J2128" s="24" t="s">
        <v>22</v>
      </c>
      <c r="M2128" s="11"/>
    </row>
    <row r="2129" spans="1:13" x14ac:dyDescent="0.3">
      <c r="A2129" s="27" t="str">
        <v>W12D4H06</v>
      </c>
      <c r="B2129" s="27" t="str">
        <f ca="1"/>
        <v>COST</v>
      </c>
      <c r="C2129" s="27">
        <f ca="1"/>
        <v>2022</v>
      </c>
      <c r="D2129" s="27" t="str">
        <f ca="1"/>
        <v>MEuro22</v>
      </c>
      <c r="E2129" s="27">
        <f ca="1"/>
        <v>-1.7000000000000001E-2</v>
      </c>
      <c r="F2129" s="27"/>
      <c r="G2129" s="27" t="str">
        <f ca="1"/>
        <v>EXPELC-DKW</v>
      </c>
      <c r="H2129" s="27" t="str">
        <f ca="1"/>
        <v>ELC_PRIS</v>
      </c>
      <c r="I2129" s="23" t="s">
        <v>21</v>
      </c>
      <c r="J2129" s="24" t="s">
        <v>22</v>
      </c>
      <c r="M2129" s="11"/>
    </row>
    <row r="2130" spans="1:13" x14ac:dyDescent="0.3">
      <c r="A2130" s="27" t="str">
        <v>W12D4H07</v>
      </c>
      <c r="B2130" s="27" t="str">
        <f ca="1"/>
        <v>COST</v>
      </c>
      <c r="C2130" s="27">
        <f ca="1"/>
        <v>2022</v>
      </c>
      <c r="D2130" s="27" t="str">
        <f ca="1"/>
        <v>MEuro22</v>
      </c>
      <c r="E2130" s="27">
        <f ca="1"/>
        <v>-1.8100000000000002E-2</v>
      </c>
      <c r="F2130" s="27"/>
      <c r="G2130" s="27" t="str">
        <f ca="1"/>
        <v>EXPELC-DKW</v>
      </c>
      <c r="H2130" s="27" t="str">
        <f ca="1"/>
        <v>ELC_PRIS</v>
      </c>
      <c r="I2130" s="23" t="s">
        <v>21</v>
      </c>
      <c r="J2130" s="24" t="s">
        <v>22</v>
      </c>
      <c r="M2130" s="11"/>
    </row>
    <row r="2131" spans="1:13" x14ac:dyDescent="0.3">
      <c r="A2131" s="27" t="str">
        <v>W12D4H08</v>
      </c>
      <c r="B2131" s="27" t="str">
        <f ca="1"/>
        <v>COST</v>
      </c>
      <c r="C2131" s="27">
        <f ca="1"/>
        <v>2022</v>
      </c>
      <c r="D2131" s="27" t="str">
        <f ca="1"/>
        <v>MEuro22</v>
      </c>
      <c r="E2131" s="27">
        <f ca="1"/>
        <v>-1.61E-2</v>
      </c>
      <c r="F2131" s="27"/>
      <c r="G2131" s="27" t="str">
        <f ca="1"/>
        <v>EXPELC-DKW</v>
      </c>
      <c r="H2131" s="27" t="str">
        <f ca="1"/>
        <v>ELC_PRIS</v>
      </c>
      <c r="I2131" s="23" t="s">
        <v>21</v>
      </c>
      <c r="J2131" s="24" t="s">
        <v>22</v>
      </c>
      <c r="M2131" s="11"/>
    </row>
    <row r="2132" spans="1:13" x14ac:dyDescent="0.3">
      <c r="A2132" s="27" t="str">
        <v>W12D4H09</v>
      </c>
      <c r="B2132" s="27" t="str">
        <f ca="1"/>
        <v>COST</v>
      </c>
      <c r="C2132" s="27">
        <f ca="1"/>
        <v>2022</v>
      </c>
      <c r="D2132" s="27" t="str">
        <f ca="1"/>
        <v>MEuro22</v>
      </c>
      <c r="E2132" s="27">
        <f ca="1"/>
        <v>-1.29E-2</v>
      </c>
      <c r="F2132" s="27"/>
      <c r="G2132" s="27" t="str">
        <f ca="1"/>
        <v>EXPELC-DKW</v>
      </c>
      <c r="H2132" s="27" t="str">
        <f ca="1"/>
        <v>ELC_PRIS</v>
      </c>
      <c r="I2132" s="23" t="s">
        <v>21</v>
      </c>
      <c r="J2132" s="24" t="s">
        <v>22</v>
      </c>
      <c r="M2132" s="11"/>
    </row>
    <row r="2133" spans="1:13" x14ac:dyDescent="0.3">
      <c r="A2133" s="27" t="str">
        <v>W12D4H10</v>
      </c>
      <c r="B2133" s="27" t="str">
        <f ca="1"/>
        <v>COST</v>
      </c>
      <c r="C2133" s="27">
        <f ca="1"/>
        <v>2022</v>
      </c>
      <c r="D2133" s="27" t="str">
        <f ca="1"/>
        <v>MEuro22</v>
      </c>
      <c r="E2133" s="27">
        <f ca="1"/>
        <v>-1.23E-2</v>
      </c>
      <c r="F2133" s="27"/>
      <c r="G2133" s="27" t="str">
        <f ca="1"/>
        <v>EXPELC-DKW</v>
      </c>
      <c r="H2133" s="27" t="str">
        <f ca="1"/>
        <v>ELC_PRIS</v>
      </c>
      <c r="I2133" s="23" t="s">
        <v>21</v>
      </c>
      <c r="J2133" s="24" t="s">
        <v>22</v>
      </c>
      <c r="M2133" s="11"/>
    </row>
    <row r="2134" spans="1:13" x14ac:dyDescent="0.3">
      <c r="A2134" s="27" t="str">
        <v>W12D4H11</v>
      </c>
      <c r="B2134" s="27" t="str">
        <f ca="1"/>
        <v>COST</v>
      </c>
      <c r="C2134" s="27">
        <f ca="1"/>
        <v>2022</v>
      </c>
      <c r="D2134" s="27" t="str">
        <f ca="1"/>
        <v>MEuro22</v>
      </c>
      <c r="E2134" s="27">
        <f ca="1"/>
        <v>-1.2E-2</v>
      </c>
      <c r="F2134" s="27"/>
      <c r="G2134" s="27" t="str">
        <f ca="1"/>
        <v>EXPELC-DKW</v>
      </c>
      <c r="H2134" s="27" t="str">
        <f ca="1"/>
        <v>ELC_PRIS</v>
      </c>
      <c r="I2134" s="23" t="s">
        <v>21</v>
      </c>
      <c r="J2134" s="24" t="s">
        <v>22</v>
      </c>
      <c r="M2134" s="11"/>
    </row>
    <row r="2135" spans="1:13" x14ac:dyDescent="0.3">
      <c r="A2135" s="27" t="str">
        <v>W12D4H12</v>
      </c>
      <c r="B2135" s="27" t="str">
        <f ca="1"/>
        <v>COST</v>
      </c>
      <c r="C2135" s="27">
        <f ca="1"/>
        <v>2022</v>
      </c>
      <c r="D2135" s="27" t="str">
        <f ca="1"/>
        <v>MEuro22</v>
      </c>
      <c r="E2135" s="27">
        <f ca="1"/>
        <v>-1.17E-2</v>
      </c>
      <c r="F2135" s="27"/>
      <c r="G2135" s="27" t="str">
        <f ca="1"/>
        <v>EXPELC-DKW</v>
      </c>
      <c r="H2135" s="27" t="str">
        <f ca="1"/>
        <v>ELC_PRIS</v>
      </c>
      <c r="I2135" s="23" t="s">
        <v>21</v>
      </c>
      <c r="J2135" s="24" t="s">
        <v>22</v>
      </c>
      <c r="M2135" s="11"/>
    </row>
    <row r="2136" spans="1:13" x14ac:dyDescent="0.3">
      <c r="A2136" s="27" t="str">
        <v>W12D4H13</v>
      </c>
      <c r="B2136" s="27" t="str">
        <f ca="1"/>
        <v>COST</v>
      </c>
      <c r="C2136" s="27">
        <f ca="1"/>
        <v>2022</v>
      </c>
      <c r="D2136" s="27" t="str">
        <f ca="1"/>
        <v>MEuro22</v>
      </c>
      <c r="E2136" s="27">
        <f ca="1"/>
        <v>-1.1299999999999999E-2</v>
      </c>
      <c r="F2136" s="27"/>
      <c r="G2136" s="27" t="str">
        <f ca="1"/>
        <v>EXPELC-DKW</v>
      </c>
      <c r="H2136" s="27" t="str">
        <f ca="1"/>
        <v>ELC_PRIS</v>
      </c>
      <c r="I2136" s="23" t="s">
        <v>21</v>
      </c>
      <c r="J2136" s="24" t="s">
        <v>22</v>
      </c>
      <c r="M2136" s="11"/>
    </row>
    <row r="2137" spans="1:13" x14ac:dyDescent="0.3">
      <c r="A2137" s="27" t="str">
        <v>W12D4H14</v>
      </c>
      <c r="B2137" s="27" t="str">
        <f ca="1"/>
        <v>COST</v>
      </c>
      <c r="C2137" s="27">
        <f ca="1"/>
        <v>2022</v>
      </c>
      <c r="D2137" s="27" t="str">
        <f ca="1"/>
        <v>MEuro22</v>
      </c>
      <c r="E2137" s="27">
        <f ca="1"/>
        <v>-1.0800000000000001E-2</v>
      </c>
      <c r="F2137" s="27"/>
      <c r="G2137" s="27" t="str">
        <f ca="1"/>
        <v>EXPELC-DKW</v>
      </c>
      <c r="H2137" s="27" t="str">
        <f ca="1"/>
        <v>ELC_PRIS</v>
      </c>
      <c r="I2137" s="23" t="s">
        <v>21</v>
      </c>
      <c r="J2137" s="24" t="s">
        <v>22</v>
      </c>
      <c r="M2137" s="11"/>
    </row>
    <row r="2138" spans="1:13" x14ac:dyDescent="0.3">
      <c r="A2138" s="27" t="str">
        <v>W12D4H15</v>
      </c>
      <c r="B2138" s="27" t="str">
        <f ca="1"/>
        <v>COST</v>
      </c>
      <c r="C2138" s="27">
        <f ca="1"/>
        <v>2022</v>
      </c>
      <c r="D2138" s="27" t="str">
        <f ca="1"/>
        <v>MEuro22</v>
      </c>
      <c r="E2138" s="27">
        <f ca="1"/>
        <v>-1.3299999999999999E-2</v>
      </c>
      <c r="F2138" s="27"/>
      <c r="G2138" s="27" t="str">
        <f ca="1"/>
        <v>EXPELC-DKW</v>
      </c>
      <c r="H2138" s="27" t="str">
        <f ca="1"/>
        <v>ELC_PRIS</v>
      </c>
      <c r="I2138" s="23" t="s">
        <v>21</v>
      </c>
      <c r="J2138" s="24" t="s">
        <v>22</v>
      </c>
      <c r="M2138" s="11"/>
    </row>
    <row r="2139" spans="1:13" x14ac:dyDescent="0.3">
      <c r="A2139" s="27" t="str">
        <v>W12D4H16</v>
      </c>
      <c r="B2139" s="27" t="str">
        <f ca="1"/>
        <v>COST</v>
      </c>
      <c r="C2139" s="27">
        <f ca="1"/>
        <v>2022</v>
      </c>
      <c r="D2139" s="27" t="str">
        <f ca="1"/>
        <v>MEuro22</v>
      </c>
      <c r="E2139" s="27">
        <f ca="1"/>
        <v>-1.4999999999999999E-2</v>
      </c>
      <c r="F2139" s="27"/>
      <c r="G2139" s="27" t="str">
        <f ca="1"/>
        <v>EXPELC-DKW</v>
      </c>
      <c r="H2139" s="27" t="str">
        <f ca="1"/>
        <v>ELC_PRIS</v>
      </c>
      <c r="I2139" s="23" t="s">
        <v>21</v>
      </c>
      <c r="J2139" s="24" t="s">
        <v>22</v>
      </c>
      <c r="M2139" s="11"/>
    </row>
    <row r="2140" spans="1:13" x14ac:dyDescent="0.3">
      <c r="A2140" s="27" t="str">
        <v>W12D4H17</v>
      </c>
      <c r="B2140" s="27" t="str">
        <f ca="1"/>
        <v>COST</v>
      </c>
      <c r="C2140" s="27">
        <f ca="1"/>
        <v>2022</v>
      </c>
      <c r="D2140" s="27" t="str">
        <f ca="1"/>
        <v>MEuro22</v>
      </c>
      <c r="E2140" s="27">
        <f ca="1"/>
        <v>-1.6400000000000001E-2</v>
      </c>
      <c r="F2140" s="27"/>
      <c r="G2140" s="27" t="str">
        <f ca="1"/>
        <v>EXPELC-DKW</v>
      </c>
      <c r="H2140" s="27" t="str">
        <f ca="1"/>
        <v>ELC_PRIS</v>
      </c>
      <c r="I2140" s="23" t="s">
        <v>21</v>
      </c>
      <c r="J2140" s="24" t="s">
        <v>22</v>
      </c>
      <c r="M2140" s="11"/>
    </row>
    <row r="2141" spans="1:13" x14ac:dyDescent="0.3">
      <c r="A2141" s="27" t="str">
        <v>W12D4H18</v>
      </c>
      <c r="B2141" s="27" t="str">
        <f ca="1"/>
        <v>COST</v>
      </c>
      <c r="C2141" s="27">
        <f ca="1"/>
        <v>2022</v>
      </c>
      <c r="D2141" s="27" t="str">
        <f ca="1"/>
        <v>MEuro22</v>
      </c>
      <c r="E2141" s="27">
        <f ca="1"/>
        <v>-1.72E-2</v>
      </c>
      <c r="F2141" s="27"/>
      <c r="G2141" s="27" t="str">
        <f ca="1"/>
        <v>EXPELC-DKW</v>
      </c>
      <c r="H2141" s="27" t="str">
        <f ca="1"/>
        <v>ELC_PRIS</v>
      </c>
      <c r="I2141" s="23" t="s">
        <v>21</v>
      </c>
      <c r="J2141" s="24" t="s">
        <v>22</v>
      </c>
      <c r="M2141" s="11"/>
    </row>
    <row r="2142" spans="1:13" x14ac:dyDescent="0.3">
      <c r="A2142" s="27" t="str">
        <v>W12D4H19</v>
      </c>
      <c r="B2142" s="27" t="str">
        <f ca="1"/>
        <v>COST</v>
      </c>
      <c r="C2142" s="27">
        <f ca="1"/>
        <v>2022</v>
      </c>
      <c r="D2142" s="27" t="str">
        <f ca="1"/>
        <v>MEuro22</v>
      </c>
      <c r="E2142" s="27">
        <f ca="1"/>
        <v>-1.3899999999999999E-2</v>
      </c>
      <c r="F2142" s="27"/>
      <c r="G2142" s="27" t="str">
        <f ca="1"/>
        <v>EXPELC-DKW</v>
      </c>
      <c r="H2142" s="27" t="str">
        <f ca="1"/>
        <v>ELC_PRIS</v>
      </c>
      <c r="I2142" s="23" t="s">
        <v>21</v>
      </c>
      <c r="J2142" s="24" t="s">
        <v>22</v>
      </c>
      <c r="M2142" s="11"/>
    </row>
    <row r="2143" spans="1:13" x14ac:dyDescent="0.3">
      <c r="A2143" s="27" t="str">
        <v>W12D4H20</v>
      </c>
      <c r="B2143" s="27" t="str">
        <f ca="1"/>
        <v>COST</v>
      </c>
      <c r="C2143" s="27">
        <f ca="1"/>
        <v>2022</v>
      </c>
      <c r="D2143" s="27" t="str">
        <f ca="1"/>
        <v>MEuro22</v>
      </c>
      <c r="E2143" s="27">
        <f ca="1"/>
        <v>-1.2999999999999999E-2</v>
      </c>
      <c r="F2143" s="27"/>
      <c r="G2143" s="27" t="str">
        <f ca="1"/>
        <v>EXPELC-DKW</v>
      </c>
      <c r="H2143" s="27" t="str">
        <f ca="1"/>
        <v>ELC_PRIS</v>
      </c>
      <c r="I2143" s="23" t="s">
        <v>21</v>
      </c>
      <c r="J2143" s="24" t="s">
        <v>22</v>
      </c>
      <c r="M2143" s="11"/>
    </row>
    <row r="2144" spans="1:13" x14ac:dyDescent="0.3">
      <c r="A2144" s="27" t="str">
        <v>W12D4H21</v>
      </c>
      <c r="B2144" s="27" t="str">
        <f ca="1"/>
        <v>COST</v>
      </c>
      <c r="C2144" s="27">
        <f ca="1"/>
        <v>2022</v>
      </c>
      <c r="D2144" s="27" t="str">
        <f ca="1"/>
        <v>MEuro22</v>
      </c>
      <c r="E2144" s="27">
        <f ca="1"/>
        <v>-1.3299999999999999E-2</v>
      </c>
      <c r="F2144" s="27"/>
      <c r="G2144" s="27" t="str">
        <f ca="1"/>
        <v>EXPELC-DKW</v>
      </c>
      <c r="H2144" s="27" t="str">
        <f ca="1"/>
        <v>ELC_PRIS</v>
      </c>
      <c r="I2144" s="23" t="s">
        <v>21</v>
      </c>
      <c r="J2144" s="24" t="s">
        <v>22</v>
      </c>
      <c r="M2144" s="11"/>
    </row>
    <row r="2145" spans="1:13" x14ac:dyDescent="0.3">
      <c r="A2145" s="27" t="str">
        <v>W12D4H22</v>
      </c>
      <c r="B2145" s="27" t="str">
        <f ca="1"/>
        <v>COST</v>
      </c>
      <c r="C2145" s="27">
        <f ca="1"/>
        <v>2022</v>
      </c>
      <c r="D2145" s="27" t="str">
        <f ca="1"/>
        <v>MEuro22</v>
      </c>
      <c r="E2145" s="27">
        <f ca="1"/>
        <v>-1.0999999999999999E-2</v>
      </c>
      <c r="F2145" s="27"/>
      <c r="G2145" s="27" t="str">
        <f ca="1"/>
        <v>EXPELC-DKW</v>
      </c>
      <c r="H2145" s="27" t="str">
        <f ca="1"/>
        <v>ELC_PRIS</v>
      </c>
      <c r="I2145" s="23" t="s">
        <v>21</v>
      </c>
      <c r="J2145" s="24" t="s">
        <v>22</v>
      </c>
      <c r="M2145" s="11"/>
    </row>
    <row r="2146" spans="1:13" x14ac:dyDescent="0.3">
      <c r="A2146" s="27" t="str">
        <v>W12D4H23</v>
      </c>
      <c r="B2146" s="27" t="str">
        <f ca="1"/>
        <v>COST</v>
      </c>
      <c r="C2146" s="27">
        <f ca="1"/>
        <v>2022</v>
      </c>
      <c r="D2146" s="27" t="str">
        <f ca="1"/>
        <v>MEuro22</v>
      </c>
      <c r="E2146" s="27">
        <f ca="1"/>
        <v>-1.11E-2</v>
      </c>
      <c r="F2146" s="27"/>
      <c r="G2146" s="27" t="str">
        <f ca="1"/>
        <v>EXPELC-DKW</v>
      </c>
      <c r="H2146" s="27" t="str">
        <f ca="1"/>
        <v>ELC_PRIS</v>
      </c>
      <c r="I2146" s="23" t="s">
        <v>21</v>
      </c>
      <c r="J2146" s="24" t="s">
        <v>22</v>
      </c>
      <c r="M2146" s="11"/>
    </row>
    <row r="2147" spans="1:13" x14ac:dyDescent="0.3">
      <c r="A2147" s="27" t="str">
        <v>W12D5H00</v>
      </c>
      <c r="B2147" s="27" t="str">
        <f ca="1"/>
        <v>COST</v>
      </c>
      <c r="C2147" s="27">
        <f ca="1"/>
        <v>2022</v>
      </c>
      <c r="D2147" s="27" t="str">
        <f ca="1"/>
        <v>MEuro22</v>
      </c>
      <c r="E2147" s="27">
        <f ca="1"/>
        <v>-1.1299999999999999E-2</v>
      </c>
      <c r="F2147" s="27"/>
      <c r="G2147" s="27" t="str">
        <f ca="1"/>
        <v>EXPELC-DKW</v>
      </c>
      <c r="H2147" s="27" t="str">
        <f ca="1"/>
        <v>ELC_PRIS</v>
      </c>
      <c r="I2147" s="23" t="s">
        <v>21</v>
      </c>
      <c r="J2147" s="24" t="s">
        <v>22</v>
      </c>
      <c r="M2147" s="11"/>
    </row>
    <row r="2148" spans="1:13" x14ac:dyDescent="0.3">
      <c r="A2148" s="27" t="str">
        <v>W12D5H01</v>
      </c>
      <c r="B2148" s="27" t="str">
        <f ca="1"/>
        <v>COST</v>
      </c>
      <c r="C2148" s="27">
        <f ca="1"/>
        <v>2022</v>
      </c>
      <c r="D2148" s="27" t="str">
        <f ca="1"/>
        <v>MEuro22</v>
      </c>
      <c r="E2148" s="27">
        <f ca="1"/>
        <v>-1.0800000000000001E-2</v>
      </c>
      <c r="F2148" s="27"/>
      <c r="G2148" s="27" t="str">
        <f ca="1"/>
        <v>EXPELC-DKW</v>
      </c>
      <c r="H2148" s="27" t="str">
        <f ca="1"/>
        <v>ELC_PRIS</v>
      </c>
      <c r="I2148" s="23" t="s">
        <v>21</v>
      </c>
      <c r="J2148" s="24" t="s">
        <v>22</v>
      </c>
      <c r="M2148" s="11"/>
    </row>
    <row r="2149" spans="1:13" x14ac:dyDescent="0.3">
      <c r="A2149" s="27" t="str">
        <v>W12D5H02</v>
      </c>
      <c r="B2149" s="27" t="str">
        <f ca="1"/>
        <v>COST</v>
      </c>
      <c r="C2149" s="27">
        <f ca="1"/>
        <v>2022</v>
      </c>
      <c r="D2149" s="27" t="str">
        <f ca="1"/>
        <v>MEuro22</v>
      </c>
      <c r="E2149" s="27">
        <f ca="1"/>
        <v>-1.01E-2</v>
      </c>
      <c r="F2149" s="27"/>
      <c r="G2149" s="27" t="str">
        <f ca="1"/>
        <v>EXPELC-DKW</v>
      </c>
      <c r="H2149" s="27" t="str">
        <f ca="1"/>
        <v>ELC_PRIS</v>
      </c>
      <c r="I2149" s="23" t="s">
        <v>21</v>
      </c>
      <c r="J2149" s="24" t="s">
        <v>22</v>
      </c>
      <c r="M2149" s="11"/>
    </row>
    <row r="2150" spans="1:13" x14ac:dyDescent="0.3">
      <c r="A2150" s="27" t="str">
        <v>W12D5H03</v>
      </c>
      <c r="B2150" s="27" t="str">
        <f ca="1"/>
        <v>COST</v>
      </c>
      <c r="C2150" s="27">
        <f ca="1"/>
        <v>2022</v>
      </c>
      <c r="D2150" s="27" t="str">
        <f ca="1"/>
        <v>MEuro22</v>
      </c>
      <c r="E2150" s="27">
        <f ca="1"/>
        <v>-1.03E-2</v>
      </c>
      <c r="F2150" s="27"/>
      <c r="G2150" s="27" t="str">
        <f ca="1"/>
        <v>EXPELC-DKW</v>
      </c>
      <c r="H2150" s="27" t="str">
        <f ca="1"/>
        <v>ELC_PRIS</v>
      </c>
      <c r="I2150" s="23" t="s">
        <v>21</v>
      </c>
      <c r="J2150" s="24" t="s">
        <v>22</v>
      </c>
      <c r="M2150" s="11"/>
    </row>
    <row r="2151" spans="1:13" x14ac:dyDescent="0.3">
      <c r="A2151" s="27" t="str">
        <v>W12D5H04</v>
      </c>
      <c r="B2151" s="27" t="str">
        <f ca="1"/>
        <v>COST</v>
      </c>
      <c r="C2151" s="27">
        <f ca="1"/>
        <v>2022</v>
      </c>
      <c r="D2151" s="27" t="str">
        <f ca="1"/>
        <v>MEuro22</v>
      </c>
      <c r="E2151" s="27">
        <f ca="1"/>
        <v>-1.11E-2</v>
      </c>
      <c r="F2151" s="27"/>
      <c r="G2151" s="27" t="str">
        <f ca="1"/>
        <v>EXPELC-DKW</v>
      </c>
      <c r="H2151" s="27" t="str">
        <f ca="1"/>
        <v>ELC_PRIS</v>
      </c>
      <c r="I2151" s="23" t="s">
        <v>21</v>
      </c>
      <c r="J2151" s="24" t="s">
        <v>22</v>
      </c>
      <c r="M2151" s="11"/>
    </row>
    <row r="2152" spans="1:13" x14ac:dyDescent="0.3">
      <c r="A2152" s="27" t="str">
        <v>W12D5H05</v>
      </c>
      <c r="B2152" s="27" t="str">
        <f ca="1"/>
        <v>COST</v>
      </c>
      <c r="C2152" s="27">
        <f ca="1"/>
        <v>2022</v>
      </c>
      <c r="D2152" s="27" t="str">
        <f ca="1"/>
        <v>MEuro22</v>
      </c>
      <c r="E2152" s="27">
        <f ca="1"/>
        <v>-1.37E-2</v>
      </c>
      <c r="F2152" s="27"/>
      <c r="G2152" s="27" t="str">
        <f ca="1"/>
        <v>EXPELC-DKW</v>
      </c>
      <c r="H2152" s="27" t="str">
        <f ca="1"/>
        <v>ELC_PRIS</v>
      </c>
      <c r="I2152" s="23" t="s">
        <v>21</v>
      </c>
      <c r="J2152" s="24" t="s">
        <v>22</v>
      </c>
      <c r="M2152" s="11"/>
    </row>
    <row r="2153" spans="1:13" x14ac:dyDescent="0.3">
      <c r="A2153" s="27" t="str">
        <v>W12D5H06</v>
      </c>
      <c r="B2153" s="27" t="str">
        <f ca="1"/>
        <v>COST</v>
      </c>
      <c r="C2153" s="27">
        <f ca="1"/>
        <v>2022</v>
      </c>
      <c r="D2153" s="27" t="str">
        <f ca="1"/>
        <v>MEuro22</v>
      </c>
      <c r="E2153" s="27">
        <f ca="1"/>
        <v>-1.6299999999999999E-2</v>
      </c>
      <c r="F2153" s="27"/>
      <c r="G2153" s="27" t="str">
        <f ca="1"/>
        <v>EXPELC-DKW</v>
      </c>
      <c r="H2153" s="27" t="str">
        <f ca="1"/>
        <v>ELC_PRIS</v>
      </c>
      <c r="I2153" s="23" t="s">
        <v>21</v>
      </c>
      <c r="J2153" s="24" t="s">
        <v>22</v>
      </c>
      <c r="M2153" s="11"/>
    </row>
    <row r="2154" spans="1:13" x14ac:dyDescent="0.3">
      <c r="A2154" s="27" t="str">
        <v>W12D5H07</v>
      </c>
      <c r="B2154" s="27" t="str">
        <f ca="1"/>
        <v>COST</v>
      </c>
      <c r="C2154" s="27">
        <f ca="1"/>
        <v>2022</v>
      </c>
      <c r="D2154" s="27" t="str">
        <f ca="1"/>
        <v>MEuro22</v>
      </c>
      <c r="E2154" s="27">
        <f ca="1"/>
        <v>-1.7999999999999999E-2</v>
      </c>
      <c r="F2154" s="27"/>
      <c r="G2154" s="27" t="str">
        <f ca="1"/>
        <v>EXPELC-DKW</v>
      </c>
      <c r="H2154" s="27" t="str">
        <f ca="1"/>
        <v>ELC_PRIS</v>
      </c>
      <c r="I2154" s="23" t="s">
        <v>21</v>
      </c>
      <c r="J2154" s="24" t="s">
        <v>22</v>
      </c>
      <c r="M2154" s="11"/>
    </row>
    <row r="2155" spans="1:13" x14ac:dyDescent="0.3">
      <c r="A2155" s="27" t="str">
        <v>W12D5H08</v>
      </c>
      <c r="B2155" s="27" t="str">
        <f ca="1"/>
        <v>COST</v>
      </c>
      <c r="C2155" s="27">
        <f ca="1"/>
        <v>2022</v>
      </c>
      <c r="D2155" s="27" t="str">
        <f ca="1"/>
        <v>MEuro22</v>
      </c>
      <c r="E2155" s="27">
        <f ca="1"/>
        <v>-1.4500000000000001E-2</v>
      </c>
      <c r="F2155" s="27"/>
      <c r="G2155" s="27" t="str">
        <f ca="1"/>
        <v>EXPELC-DKW</v>
      </c>
      <c r="H2155" s="27" t="str">
        <f ca="1"/>
        <v>ELC_PRIS</v>
      </c>
      <c r="I2155" s="23" t="s">
        <v>21</v>
      </c>
      <c r="J2155" s="24" t="s">
        <v>22</v>
      </c>
      <c r="M2155" s="11"/>
    </row>
    <row r="2156" spans="1:13" x14ac:dyDescent="0.3">
      <c r="A2156" s="27" t="str">
        <v>W12D5H09</v>
      </c>
      <c r="B2156" s="27" t="str">
        <f ca="1"/>
        <v>COST</v>
      </c>
      <c r="C2156" s="27">
        <f ca="1"/>
        <v>2022</v>
      </c>
      <c r="D2156" s="27" t="str">
        <f ca="1"/>
        <v>MEuro22</v>
      </c>
      <c r="E2156" s="27">
        <f ca="1"/>
        <v>-1.26E-2</v>
      </c>
      <c r="F2156" s="27"/>
      <c r="G2156" s="27" t="str">
        <f ca="1"/>
        <v>EXPELC-DKW</v>
      </c>
      <c r="H2156" s="27" t="str">
        <f ca="1"/>
        <v>ELC_PRIS</v>
      </c>
      <c r="I2156" s="23" t="s">
        <v>21</v>
      </c>
      <c r="J2156" s="24" t="s">
        <v>22</v>
      </c>
      <c r="M2156" s="11"/>
    </row>
    <row r="2157" spans="1:13" x14ac:dyDescent="0.3">
      <c r="A2157" s="27" t="str">
        <v>W12D5H10</v>
      </c>
      <c r="B2157" s="27" t="str">
        <f ca="1"/>
        <v>COST</v>
      </c>
      <c r="C2157" s="27">
        <f ca="1"/>
        <v>2022</v>
      </c>
      <c r="D2157" s="27" t="str">
        <f ca="1"/>
        <v>MEuro22</v>
      </c>
      <c r="E2157" s="27">
        <f ca="1"/>
        <v>-1.2200000000000001E-2</v>
      </c>
      <c r="F2157" s="27"/>
      <c r="G2157" s="27" t="str">
        <f ca="1"/>
        <v>EXPELC-DKW</v>
      </c>
      <c r="H2157" s="27" t="str">
        <f ca="1"/>
        <v>ELC_PRIS</v>
      </c>
      <c r="I2157" s="23" t="s">
        <v>21</v>
      </c>
      <c r="J2157" s="24" t="s">
        <v>22</v>
      </c>
      <c r="M2157" s="11"/>
    </row>
    <row r="2158" spans="1:13" x14ac:dyDescent="0.3">
      <c r="A2158" s="27" t="str">
        <v>W12D5H11</v>
      </c>
      <c r="B2158" s="27" t="str">
        <f ca="1"/>
        <v>COST</v>
      </c>
      <c r="C2158" s="27">
        <f ca="1"/>
        <v>2022</v>
      </c>
      <c r="D2158" s="27" t="str">
        <f ca="1"/>
        <v>MEuro22</v>
      </c>
      <c r="E2158" s="27">
        <f ca="1"/>
        <v>-1.1299999999999999E-2</v>
      </c>
      <c r="F2158" s="27"/>
      <c r="G2158" s="27" t="str">
        <f ca="1"/>
        <v>EXPELC-DKW</v>
      </c>
      <c r="H2158" s="27" t="str">
        <f ca="1"/>
        <v>ELC_PRIS</v>
      </c>
      <c r="I2158" s="23" t="s">
        <v>21</v>
      </c>
      <c r="J2158" s="24" t="s">
        <v>22</v>
      </c>
      <c r="M2158" s="11"/>
    </row>
    <row r="2159" spans="1:13" x14ac:dyDescent="0.3">
      <c r="A2159" s="27" t="str">
        <v>W12D5H12</v>
      </c>
      <c r="B2159" s="27" t="str">
        <f ca="1"/>
        <v>COST</v>
      </c>
      <c r="C2159" s="27">
        <f ca="1"/>
        <v>2022</v>
      </c>
      <c r="D2159" s="27" t="str">
        <f ca="1"/>
        <v>MEuro22</v>
      </c>
      <c r="E2159" s="27">
        <f ca="1"/>
        <v>-1.0699999999999999E-2</v>
      </c>
      <c r="F2159" s="27"/>
      <c r="G2159" s="27" t="str">
        <f ca="1"/>
        <v>EXPELC-DKW</v>
      </c>
      <c r="H2159" s="27" t="str">
        <f ca="1"/>
        <v>ELC_PRIS</v>
      </c>
      <c r="I2159" s="23" t="s">
        <v>21</v>
      </c>
      <c r="J2159" s="24" t="s">
        <v>22</v>
      </c>
      <c r="M2159" s="11"/>
    </row>
    <row r="2160" spans="1:13" x14ac:dyDescent="0.3">
      <c r="A2160" s="27" t="str">
        <v>W12D5H13</v>
      </c>
      <c r="B2160" s="27" t="str">
        <f ca="1"/>
        <v>COST</v>
      </c>
      <c r="C2160" s="27">
        <f ca="1"/>
        <v>2022</v>
      </c>
      <c r="D2160" s="27" t="str">
        <f ca="1"/>
        <v>MEuro22</v>
      </c>
      <c r="E2160" s="27">
        <f ca="1"/>
        <v>-1.06E-2</v>
      </c>
      <c r="F2160" s="27"/>
      <c r="G2160" s="27" t="str">
        <f ca="1"/>
        <v>EXPELC-DKW</v>
      </c>
      <c r="H2160" s="27" t="str">
        <f ca="1"/>
        <v>ELC_PRIS</v>
      </c>
      <c r="I2160" s="23" t="s">
        <v>21</v>
      </c>
      <c r="J2160" s="24" t="s">
        <v>22</v>
      </c>
      <c r="M2160" s="11"/>
    </row>
    <row r="2161" spans="1:13" x14ac:dyDescent="0.3">
      <c r="A2161" s="27" t="str">
        <v>W12D5H14</v>
      </c>
      <c r="B2161" s="27" t="str">
        <f ca="1"/>
        <v>COST</v>
      </c>
      <c r="C2161" s="27">
        <f ca="1"/>
        <v>2022</v>
      </c>
      <c r="D2161" s="27" t="str">
        <f ca="1"/>
        <v>MEuro22</v>
      </c>
      <c r="E2161" s="27">
        <f ca="1"/>
        <v>-1.03E-2</v>
      </c>
      <c r="F2161" s="27"/>
      <c r="G2161" s="27" t="str">
        <f ca="1"/>
        <v>EXPELC-DKW</v>
      </c>
      <c r="H2161" s="27" t="str">
        <f ca="1"/>
        <v>ELC_PRIS</v>
      </c>
      <c r="I2161" s="23" t="s">
        <v>21</v>
      </c>
      <c r="J2161" s="24" t="s">
        <v>22</v>
      </c>
      <c r="M2161" s="11"/>
    </row>
    <row r="2162" spans="1:13" x14ac:dyDescent="0.3">
      <c r="A2162" s="27" t="str">
        <v>W12D5H15</v>
      </c>
      <c r="B2162" s="27" t="str">
        <f ca="1"/>
        <v>COST</v>
      </c>
      <c r="C2162" s="27">
        <f ca="1"/>
        <v>2022</v>
      </c>
      <c r="D2162" s="27" t="str">
        <f ca="1"/>
        <v>MEuro22</v>
      </c>
      <c r="E2162" s="27">
        <f ca="1"/>
        <v>-1.03E-2</v>
      </c>
      <c r="F2162" s="27"/>
      <c r="G2162" s="27" t="str">
        <f ca="1"/>
        <v>EXPELC-DKW</v>
      </c>
      <c r="H2162" s="27" t="str">
        <f ca="1"/>
        <v>ELC_PRIS</v>
      </c>
      <c r="I2162" s="23" t="s">
        <v>21</v>
      </c>
      <c r="J2162" s="24" t="s">
        <v>22</v>
      </c>
      <c r="M2162" s="11"/>
    </row>
    <row r="2163" spans="1:13" x14ac:dyDescent="0.3">
      <c r="A2163" s="27" t="str">
        <v>W12D5H16</v>
      </c>
      <c r="B2163" s="27" t="str">
        <f ca="1"/>
        <v>COST</v>
      </c>
      <c r="C2163" s="27">
        <f ca="1"/>
        <v>2022</v>
      </c>
      <c r="D2163" s="27" t="str">
        <f ca="1"/>
        <v>MEuro22</v>
      </c>
      <c r="E2163" s="27">
        <f ca="1"/>
        <v>-1.04E-2</v>
      </c>
      <c r="F2163" s="27"/>
      <c r="G2163" s="27" t="str">
        <f ca="1"/>
        <v>EXPELC-DKW</v>
      </c>
      <c r="H2163" s="27" t="str">
        <f ca="1"/>
        <v>ELC_PRIS</v>
      </c>
      <c r="I2163" s="23" t="s">
        <v>21</v>
      </c>
      <c r="J2163" s="24" t="s">
        <v>22</v>
      </c>
      <c r="M2163" s="11"/>
    </row>
    <row r="2164" spans="1:13" x14ac:dyDescent="0.3">
      <c r="A2164" s="27" t="str">
        <v>W12D5H17</v>
      </c>
      <c r="B2164" s="27" t="str">
        <f ca="1"/>
        <v>COST</v>
      </c>
      <c r="C2164" s="27">
        <f ca="1"/>
        <v>2022</v>
      </c>
      <c r="D2164" s="27" t="str">
        <f ca="1"/>
        <v>MEuro22</v>
      </c>
      <c r="E2164" s="27">
        <f ca="1"/>
        <v>-1.11E-2</v>
      </c>
      <c r="F2164" s="27"/>
      <c r="G2164" s="27" t="str">
        <f ca="1"/>
        <v>EXPELC-DKW</v>
      </c>
      <c r="H2164" s="27" t="str">
        <f ca="1"/>
        <v>ELC_PRIS</v>
      </c>
      <c r="I2164" s="23" t="s">
        <v>21</v>
      </c>
      <c r="J2164" s="24" t="s">
        <v>22</v>
      </c>
      <c r="M2164" s="11"/>
    </row>
    <row r="2165" spans="1:13" x14ac:dyDescent="0.3">
      <c r="A2165" s="27" t="str">
        <v>W12D5H18</v>
      </c>
      <c r="B2165" s="27" t="str">
        <f ca="1"/>
        <v>COST</v>
      </c>
      <c r="C2165" s="27">
        <f ca="1"/>
        <v>2022</v>
      </c>
      <c r="D2165" s="27" t="str">
        <f ca="1"/>
        <v>MEuro22</v>
      </c>
      <c r="E2165" s="27">
        <f ca="1"/>
        <v>-1.2699999999999999E-2</v>
      </c>
      <c r="F2165" s="27"/>
      <c r="G2165" s="27" t="str">
        <f ca="1"/>
        <v>EXPELC-DKW</v>
      </c>
      <c r="H2165" s="27" t="str">
        <f ca="1"/>
        <v>ELC_PRIS</v>
      </c>
      <c r="I2165" s="23" t="s">
        <v>21</v>
      </c>
      <c r="J2165" s="24" t="s">
        <v>22</v>
      </c>
      <c r="M2165" s="11"/>
    </row>
    <row r="2166" spans="1:13" x14ac:dyDescent="0.3">
      <c r="A2166" s="27" t="str">
        <v>W12D5H19</v>
      </c>
      <c r="B2166" s="27" t="str">
        <f ca="1"/>
        <v>COST</v>
      </c>
      <c r="C2166" s="27">
        <f ca="1"/>
        <v>2022</v>
      </c>
      <c r="D2166" s="27" t="str">
        <f ca="1"/>
        <v>MEuro22</v>
      </c>
      <c r="E2166" s="27">
        <f ca="1"/>
        <v>-1.0999999999999999E-2</v>
      </c>
      <c r="F2166" s="27"/>
      <c r="G2166" s="27" t="str">
        <f ca="1"/>
        <v>EXPELC-DKW</v>
      </c>
      <c r="H2166" s="27" t="str">
        <f ca="1"/>
        <v>ELC_PRIS</v>
      </c>
      <c r="I2166" s="23" t="s">
        <v>21</v>
      </c>
      <c r="J2166" s="24" t="s">
        <v>22</v>
      </c>
      <c r="M2166" s="11"/>
    </row>
    <row r="2167" spans="1:13" x14ac:dyDescent="0.3">
      <c r="A2167" s="27" t="str">
        <v>W12D5H20</v>
      </c>
      <c r="B2167" s="27" t="str">
        <f ca="1"/>
        <v>COST</v>
      </c>
      <c r="C2167" s="27">
        <f ca="1"/>
        <v>2022</v>
      </c>
      <c r="D2167" s="27" t="str">
        <f ca="1"/>
        <v>MEuro22</v>
      </c>
      <c r="E2167" s="27">
        <f ca="1"/>
        <v>-0.01</v>
      </c>
      <c r="F2167" s="27"/>
      <c r="G2167" s="27" t="str">
        <f ca="1"/>
        <v>EXPELC-DKW</v>
      </c>
      <c r="H2167" s="27" t="str">
        <f ca="1"/>
        <v>ELC_PRIS</v>
      </c>
      <c r="I2167" s="23" t="s">
        <v>21</v>
      </c>
      <c r="J2167" s="24" t="s">
        <v>22</v>
      </c>
      <c r="M2167" s="11"/>
    </row>
    <row r="2168" spans="1:13" x14ac:dyDescent="0.3">
      <c r="A2168" s="27" t="str">
        <v>W12D5H21</v>
      </c>
      <c r="B2168" s="27" t="str">
        <f ca="1"/>
        <v>COST</v>
      </c>
      <c r="C2168" s="27">
        <f ca="1"/>
        <v>2022</v>
      </c>
      <c r="D2168" s="27" t="str">
        <f ca="1"/>
        <v>MEuro22</v>
      </c>
      <c r="E2168" s="27">
        <f ca="1"/>
        <v>-0.01</v>
      </c>
      <c r="F2168" s="27"/>
      <c r="G2168" s="27" t="str">
        <f ca="1"/>
        <v>EXPELC-DKW</v>
      </c>
      <c r="H2168" s="27" t="str">
        <f ca="1"/>
        <v>ELC_PRIS</v>
      </c>
      <c r="I2168" s="23" t="s">
        <v>21</v>
      </c>
      <c r="J2168" s="24" t="s">
        <v>22</v>
      </c>
      <c r="M2168" s="11"/>
    </row>
    <row r="2169" spans="1:13" x14ac:dyDescent="0.3">
      <c r="A2169" s="27" t="str">
        <v>W12D5H22</v>
      </c>
      <c r="B2169" s="27" t="str">
        <f ca="1"/>
        <v>COST</v>
      </c>
      <c r="C2169" s="27">
        <f ca="1"/>
        <v>2022</v>
      </c>
      <c r="D2169" s="27" t="str">
        <f ca="1"/>
        <v>MEuro22</v>
      </c>
      <c r="E2169" s="27">
        <f ca="1"/>
        <v>-9.2999999999999992E-3</v>
      </c>
      <c r="F2169" s="27"/>
      <c r="G2169" s="27" t="str">
        <f ca="1"/>
        <v>EXPELC-DKW</v>
      </c>
      <c r="H2169" s="27" t="str">
        <f ca="1"/>
        <v>ELC_PRIS</v>
      </c>
      <c r="I2169" s="23" t="s">
        <v>21</v>
      </c>
      <c r="J2169" s="24" t="s">
        <v>22</v>
      </c>
      <c r="M2169" s="11"/>
    </row>
    <row r="2170" spans="1:13" x14ac:dyDescent="0.3">
      <c r="A2170" s="27" t="str">
        <v>W12D5H23</v>
      </c>
      <c r="B2170" s="27" t="str">
        <f ca="1"/>
        <v>COST</v>
      </c>
      <c r="C2170" s="27">
        <f ca="1"/>
        <v>2022</v>
      </c>
      <c r="D2170" s="27" t="str">
        <f ca="1"/>
        <v>MEuro22</v>
      </c>
      <c r="E2170" s="27">
        <f ca="1"/>
        <v>-9.5999999999999992E-3</v>
      </c>
      <c r="F2170" s="27"/>
      <c r="G2170" s="27" t="str">
        <f ca="1"/>
        <v>EXPELC-DKW</v>
      </c>
      <c r="H2170" s="27" t="str">
        <f ca="1"/>
        <v>ELC_PRIS</v>
      </c>
      <c r="I2170" s="23" t="s">
        <v>21</v>
      </c>
      <c r="J2170" s="24" t="s">
        <v>22</v>
      </c>
      <c r="M2170" s="11"/>
    </row>
    <row r="2171" spans="1:13" x14ac:dyDescent="0.3">
      <c r="A2171" s="27" t="str">
        <v>W12D6H00</v>
      </c>
      <c r="B2171" s="27" t="str">
        <f ca="1"/>
        <v>COST</v>
      </c>
      <c r="C2171" s="27">
        <f ca="1"/>
        <v>2022</v>
      </c>
      <c r="D2171" s="27" t="str">
        <f ca="1"/>
        <v>MEuro22</v>
      </c>
      <c r="E2171" s="27">
        <f ca="1"/>
        <v>-8.5000000000000006E-3</v>
      </c>
      <c r="F2171" s="27"/>
      <c r="G2171" s="27" t="str">
        <f ca="1"/>
        <v>EXPELC-DKW</v>
      </c>
      <c r="H2171" s="27" t="str">
        <f ca="1"/>
        <v>ELC_PRIS</v>
      </c>
      <c r="I2171" s="23" t="s">
        <v>21</v>
      </c>
      <c r="J2171" s="24" t="s">
        <v>22</v>
      </c>
      <c r="M2171" s="11"/>
    </row>
    <row r="2172" spans="1:13" x14ac:dyDescent="0.3">
      <c r="A2172" s="27" t="str">
        <v>W12D6H01</v>
      </c>
      <c r="B2172" s="27" t="str">
        <f ca="1"/>
        <v>COST</v>
      </c>
      <c r="C2172" s="27">
        <f ca="1"/>
        <v>2022</v>
      </c>
      <c r="D2172" s="27" t="str">
        <f ca="1"/>
        <v>MEuro22</v>
      </c>
      <c r="E2172" s="27">
        <f ca="1"/>
        <v>-8.8999999999999999E-3</v>
      </c>
      <c r="F2172" s="27"/>
      <c r="G2172" s="27" t="str">
        <f ca="1"/>
        <v>EXPELC-DKW</v>
      </c>
      <c r="H2172" s="27" t="str">
        <f ca="1"/>
        <v>ELC_PRIS</v>
      </c>
      <c r="I2172" s="23" t="s">
        <v>21</v>
      </c>
      <c r="J2172" s="24" t="s">
        <v>22</v>
      </c>
      <c r="M2172" s="11"/>
    </row>
    <row r="2173" spans="1:13" x14ac:dyDescent="0.3">
      <c r="A2173" s="27" t="str">
        <v>W12D6H02</v>
      </c>
      <c r="B2173" s="27" t="str">
        <f ca="1"/>
        <v>COST</v>
      </c>
      <c r="C2173" s="27">
        <f ca="1"/>
        <v>2022</v>
      </c>
      <c r="D2173" s="27" t="str">
        <f ca="1"/>
        <v>MEuro22</v>
      </c>
      <c r="E2173" s="27">
        <f ca="1"/>
        <v>-8.3999999999999995E-3</v>
      </c>
      <c r="F2173" s="27"/>
      <c r="G2173" s="27" t="str">
        <f ca="1"/>
        <v>EXPELC-DKW</v>
      </c>
      <c r="H2173" s="27" t="str">
        <f ca="1"/>
        <v>ELC_PRIS</v>
      </c>
      <c r="I2173" s="23" t="s">
        <v>21</v>
      </c>
      <c r="J2173" s="24" t="s">
        <v>22</v>
      </c>
      <c r="M2173" s="11"/>
    </row>
    <row r="2174" spans="1:13" x14ac:dyDescent="0.3">
      <c r="A2174" s="27" t="str">
        <v>W12D6H03</v>
      </c>
      <c r="B2174" s="27" t="str">
        <f ca="1"/>
        <v>COST</v>
      </c>
      <c r="C2174" s="27">
        <f ca="1"/>
        <v>2022</v>
      </c>
      <c r="D2174" s="27" t="str">
        <f ca="1"/>
        <v>MEuro22</v>
      </c>
      <c r="E2174" s="27">
        <f ca="1"/>
        <v>-8.3000000000000001E-3</v>
      </c>
      <c r="F2174" s="27"/>
      <c r="G2174" s="27" t="str">
        <f ca="1"/>
        <v>EXPELC-DKW</v>
      </c>
      <c r="H2174" s="27" t="str">
        <f ca="1"/>
        <v>ELC_PRIS</v>
      </c>
      <c r="I2174" s="23" t="s">
        <v>21</v>
      </c>
      <c r="J2174" s="24" t="s">
        <v>22</v>
      </c>
      <c r="M2174" s="11"/>
    </row>
    <row r="2175" spans="1:13" x14ac:dyDescent="0.3">
      <c r="A2175" s="27" t="str">
        <v>W12D6H04</v>
      </c>
      <c r="B2175" s="27" t="str">
        <f ca="1"/>
        <v>COST</v>
      </c>
      <c r="C2175" s="27">
        <f ca="1"/>
        <v>2022</v>
      </c>
      <c r="D2175" s="27" t="str">
        <f ca="1"/>
        <v>MEuro22</v>
      </c>
      <c r="E2175" s="27">
        <f ca="1"/>
        <v>-9.4000000000000004E-3</v>
      </c>
      <c r="F2175" s="27"/>
      <c r="G2175" s="27" t="str">
        <f ca="1"/>
        <v>EXPELC-DKW</v>
      </c>
      <c r="H2175" s="27" t="str">
        <f ca="1"/>
        <v>ELC_PRIS</v>
      </c>
      <c r="I2175" s="23" t="s">
        <v>21</v>
      </c>
      <c r="J2175" s="24" t="s">
        <v>22</v>
      </c>
      <c r="M2175" s="11"/>
    </row>
    <row r="2176" spans="1:13" x14ac:dyDescent="0.3">
      <c r="A2176" s="27" t="str">
        <v>W12D6H05</v>
      </c>
      <c r="B2176" s="27" t="str">
        <f ca="1"/>
        <v>COST</v>
      </c>
      <c r="C2176" s="27">
        <f ca="1"/>
        <v>2022</v>
      </c>
      <c r="D2176" s="27" t="str">
        <f ca="1"/>
        <v>MEuro22</v>
      </c>
      <c r="E2176" s="27">
        <f ca="1"/>
        <v>-1.01E-2</v>
      </c>
      <c r="F2176" s="27"/>
      <c r="G2176" s="27" t="str">
        <f ca="1"/>
        <v>EXPELC-DKW</v>
      </c>
      <c r="H2176" s="27" t="str">
        <f ca="1"/>
        <v>ELC_PRIS</v>
      </c>
      <c r="I2176" s="23" t="s">
        <v>21</v>
      </c>
      <c r="J2176" s="24" t="s">
        <v>22</v>
      </c>
      <c r="M2176" s="11"/>
    </row>
    <row r="2177" spans="1:13" x14ac:dyDescent="0.3">
      <c r="A2177" s="27" t="str">
        <v>W12D6H06</v>
      </c>
      <c r="B2177" s="27" t="str">
        <f ca="1"/>
        <v>COST</v>
      </c>
      <c r="C2177" s="27">
        <f ca="1"/>
        <v>2022</v>
      </c>
      <c r="D2177" s="27" t="str">
        <f ca="1"/>
        <v>MEuro22</v>
      </c>
      <c r="E2177" s="27">
        <f ca="1"/>
        <v>-1.11E-2</v>
      </c>
      <c r="F2177" s="27"/>
      <c r="G2177" s="27" t="str">
        <f ca="1"/>
        <v>EXPELC-DKW</v>
      </c>
      <c r="H2177" s="27" t="str">
        <f ca="1"/>
        <v>ELC_PRIS</v>
      </c>
      <c r="I2177" s="23" t="s">
        <v>21</v>
      </c>
      <c r="J2177" s="24" t="s">
        <v>22</v>
      </c>
      <c r="M2177" s="11"/>
    </row>
    <row r="2178" spans="1:13" x14ac:dyDescent="0.3">
      <c r="A2178" s="27" t="str">
        <v>W12D6H07</v>
      </c>
      <c r="B2178" s="27" t="str">
        <f ca="1"/>
        <v>COST</v>
      </c>
      <c r="C2178" s="27">
        <f ca="1"/>
        <v>2022</v>
      </c>
      <c r="D2178" s="27" t="str">
        <f ca="1"/>
        <v>MEuro22</v>
      </c>
      <c r="E2178" s="27">
        <f ca="1"/>
        <v>-1.1599999999999999E-2</v>
      </c>
      <c r="F2178" s="27"/>
      <c r="G2178" s="27" t="str">
        <f ca="1"/>
        <v>EXPELC-DKW</v>
      </c>
      <c r="H2178" s="27" t="str">
        <f ca="1"/>
        <v>ELC_PRIS</v>
      </c>
      <c r="I2178" s="23" t="s">
        <v>21</v>
      </c>
      <c r="J2178" s="24" t="s">
        <v>22</v>
      </c>
      <c r="M2178" s="11"/>
    </row>
    <row r="2179" spans="1:13" x14ac:dyDescent="0.3">
      <c r="A2179" s="27" t="str">
        <v>W12D6H08</v>
      </c>
      <c r="B2179" s="27" t="str">
        <f ca="1"/>
        <v>COST</v>
      </c>
      <c r="C2179" s="27">
        <f ca="1"/>
        <v>2022</v>
      </c>
      <c r="D2179" s="27" t="str">
        <f ca="1"/>
        <v>MEuro22</v>
      </c>
      <c r="E2179" s="27">
        <f ca="1"/>
        <v>-1.11E-2</v>
      </c>
      <c r="F2179" s="27"/>
      <c r="G2179" s="27" t="str">
        <f ca="1"/>
        <v>EXPELC-DKW</v>
      </c>
      <c r="H2179" s="27" t="str">
        <f ca="1"/>
        <v>ELC_PRIS</v>
      </c>
      <c r="I2179" s="23" t="s">
        <v>21</v>
      </c>
      <c r="J2179" s="24" t="s">
        <v>22</v>
      </c>
      <c r="M2179" s="11"/>
    </row>
    <row r="2180" spans="1:13" x14ac:dyDescent="0.3">
      <c r="A2180" s="27" t="str">
        <v>W12D6H09</v>
      </c>
      <c r="B2180" s="27" t="str">
        <f ca="1"/>
        <v>COST</v>
      </c>
      <c r="C2180" s="27">
        <f ca="1"/>
        <v>2022</v>
      </c>
      <c r="D2180" s="27" t="str">
        <f ca="1"/>
        <v>MEuro22</v>
      </c>
      <c r="E2180" s="27">
        <f ca="1"/>
        <v>-1.0699999999999999E-2</v>
      </c>
      <c r="F2180" s="27"/>
      <c r="G2180" s="27" t="str">
        <f ca="1"/>
        <v>EXPELC-DKW</v>
      </c>
      <c r="H2180" s="27" t="str">
        <f ca="1"/>
        <v>ELC_PRIS</v>
      </c>
      <c r="I2180" s="23" t="s">
        <v>21</v>
      </c>
      <c r="J2180" s="24" t="s">
        <v>22</v>
      </c>
      <c r="M2180" s="11"/>
    </row>
    <row r="2181" spans="1:13" x14ac:dyDescent="0.3">
      <c r="A2181" s="27" t="str">
        <v>W12D6H10</v>
      </c>
      <c r="B2181" s="27" t="str">
        <f ca="1"/>
        <v>COST</v>
      </c>
      <c r="C2181" s="27">
        <f ca="1"/>
        <v>2022</v>
      </c>
      <c r="D2181" s="27" t="str">
        <f ca="1"/>
        <v>MEuro22</v>
      </c>
      <c r="E2181" s="27">
        <f ca="1"/>
        <v>-1.01E-2</v>
      </c>
      <c r="F2181" s="27"/>
      <c r="G2181" s="27" t="str">
        <f ca="1"/>
        <v>EXPELC-DKW</v>
      </c>
      <c r="H2181" s="27" t="str">
        <f ca="1"/>
        <v>ELC_PRIS</v>
      </c>
      <c r="I2181" s="23" t="s">
        <v>21</v>
      </c>
      <c r="J2181" s="24" t="s">
        <v>22</v>
      </c>
      <c r="M2181" s="11"/>
    </row>
    <row r="2182" spans="1:13" x14ac:dyDescent="0.3">
      <c r="A2182" s="27" t="str">
        <v>W12D6H11</v>
      </c>
      <c r="B2182" s="27" t="str">
        <f ca="1"/>
        <v>COST</v>
      </c>
      <c r="C2182" s="27">
        <f ca="1"/>
        <v>2022</v>
      </c>
      <c r="D2182" s="27" t="str">
        <f ca="1"/>
        <v>MEuro22</v>
      </c>
      <c r="E2182" s="27">
        <f ca="1"/>
        <v>-9.4999999999999998E-3</v>
      </c>
      <c r="F2182" s="27"/>
      <c r="G2182" s="27" t="str">
        <f ca="1"/>
        <v>EXPELC-DKW</v>
      </c>
      <c r="H2182" s="27" t="str">
        <f ca="1"/>
        <v>ELC_PRIS</v>
      </c>
      <c r="I2182" s="23" t="s">
        <v>21</v>
      </c>
      <c r="J2182" s="24" t="s">
        <v>22</v>
      </c>
      <c r="M2182" s="11"/>
    </row>
    <row r="2183" spans="1:13" x14ac:dyDescent="0.3">
      <c r="A2183" s="27" t="str">
        <v>W12D6H12</v>
      </c>
      <c r="B2183" s="27" t="str">
        <f ca="1"/>
        <v>COST</v>
      </c>
      <c r="C2183" s="27">
        <f ca="1"/>
        <v>2022</v>
      </c>
      <c r="D2183" s="27" t="str">
        <f ca="1"/>
        <v>MEuro22</v>
      </c>
      <c r="E2183" s="27">
        <f ca="1"/>
        <v>-8.8999999999999999E-3</v>
      </c>
      <c r="F2183" s="27"/>
      <c r="G2183" s="27" t="str">
        <f ca="1"/>
        <v>EXPELC-DKW</v>
      </c>
      <c r="H2183" s="27" t="str">
        <f ca="1"/>
        <v>ELC_PRIS</v>
      </c>
      <c r="I2183" s="23" t="s">
        <v>21</v>
      </c>
      <c r="J2183" s="24" t="s">
        <v>22</v>
      </c>
      <c r="M2183" s="11"/>
    </row>
    <row r="2184" spans="1:13" x14ac:dyDescent="0.3">
      <c r="A2184" s="27" t="str">
        <v>W12D6H13</v>
      </c>
      <c r="B2184" s="27" t="str">
        <f ca="1"/>
        <v>COST</v>
      </c>
      <c r="C2184" s="27">
        <f ca="1"/>
        <v>2022</v>
      </c>
      <c r="D2184" s="27" t="str">
        <f ca="1"/>
        <v>MEuro22</v>
      </c>
      <c r="E2184" s="27">
        <f ca="1"/>
        <v>-8.2000000000000007E-3</v>
      </c>
      <c r="F2184" s="27"/>
      <c r="G2184" s="27" t="str">
        <f ca="1"/>
        <v>EXPELC-DKW</v>
      </c>
      <c r="H2184" s="27" t="str">
        <f ca="1"/>
        <v>ELC_PRIS</v>
      </c>
      <c r="I2184" s="23" t="s">
        <v>21</v>
      </c>
      <c r="J2184" s="24" t="s">
        <v>22</v>
      </c>
      <c r="M2184" s="11"/>
    </row>
    <row r="2185" spans="1:13" x14ac:dyDescent="0.3">
      <c r="A2185" s="27" t="str">
        <v>W12D6H14</v>
      </c>
      <c r="B2185" s="27" t="str">
        <f ca="1"/>
        <v>COST</v>
      </c>
      <c r="C2185" s="27">
        <f ca="1"/>
        <v>2022</v>
      </c>
      <c r="D2185" s="27" t="str">
        <f ca="1"/>
        <v>MEuro22</v>
      </c>
      <c r="E2185" s="27">
        <f ca="1"/>
        <v>-7.7999999999999996E-3</v>
      </c>
      <c r="F2185" s="27"/>
      <c r="G2185" s="27" t="str">
        <f ca="1"/>
        <v>EXPELC-DKW</v>
      </c>
      <c r="H2185" s="27" t="str">
        <f ca="1"/>
        <v>ELC_PRIS</v>
      </c>
      <c r="I2185" s="23" t="s">
        <v>21</v>
      </c>
      <c r="J2185" s="24" t="s">
        <v>22</v>
      </c>
      <c r="M2185" s="11"/>
    </row>
    <row r="2186" spans="1:13" x14ac:dyDescent="0.3">
      <c r="A2186" s="27" t="str">
        <v>W12D6H15</v>
      </c>
      <c r="B2186" s="27" t="str">
        <f ca="1"/>
        <v>COST</v>
      </c>
      <c r="C2186" s="27">
        <f ca="1"/>
        <v>2022</v>
      </c>
      <c r="D2186" s="27" t="str">
        <f ca="1"/>
        <v>MEuro22</v>
      </c>
      <c r="E2186" s="27">
        <f ca="1"/>
        <v>-7.9000000000000008E-3</v>
      </c>
      <c r="F2186" s="27"/>
      <c r="G2186" s="27" t="str">
        <f ca="1"/>
        <v>EXPELC-DKW</v>
      </c>
      <c r="H2186" s="27" t="str">
        <f ca="1"/>
        <v>ELC_PRIS</v>
      </c>
      <c r="I2186" s="23" t="s">
        <v>21</v>
      </c>
      <c r="J2186" s="24" t="s">
        <v>22</v>
      </c>
      <c r="M2186" s="11"/>
    </row>
    <row r="2187" spans="1:13" x14ac:dyDescent="0.3">
      <c r="A2187" s="27" t="str">
        <v>W12D6H16</v>
      </c>
      <c r="B2187" s="27" t="str">
        <f ca="1"/>
        <v>COST</v>
      </c>
      <c r="C2187" s="27">
        <f ca="1"/>
        <v>2022</v>
      </c>
      <c r="D2187" s="27" t="str">
        <f ca="1"/>
        <v>MEuro22</v>
      </c>
      <c r="E2187" s="27">
        <f ca="1"/>
        <v>-9.5999999999999992E-3</v>
      </c>
      <c r="F2187" s="27"/>
      <c r="G2187" s="27" t="str">
        <f ca="1"/>
        <v>EXPELC-DKW</v>
      </c>
      <c r="H2187" s="27" t="str">
        <f ca="1"/>
        <v>ELC_PRIS</v>
      </c>
      <c r="I2187" s="23" t="s">
        <v>21</v>
      </c>
      <c r="J2187" s="24" t="s">
        <v>22</v>
      </c>
      <c r="M2187" s="11"/>
    </row>
    <row r="2188" spans="1:13" x14ac:dyDescent="0.3">
      <c r="A2188" s="27" t="str">
        <v>W12D6H17</v>
      </c>
      <c r="B2188" s="27" t="str">
        <f ca="1"/>
        <v>COST</v>
      </c>
      <c r="C2188" s="27">
        <f ca="1"/>
        <v>2022</v>
      </c>
      <c r="D2188" s="27" t="str">
        <f ca="1"/>
        <v>MEuro22</v>
      </c>
      <c r="E2188" s="27">
        <f ca="1"/>
        <v>-1.06E-2</v>
      </c>
      <c r="F2188" s="27"/>
      <c r="G2188" s="27" t="str">
        <f ca="1"/>
        <v>EXPELC-DKW</v>
      </c>
      <c r="H2188" s="27" t="str">
        <f ca="1"/>
        <v>ELC_PRIS</v>
      </c>
      <c r="I2188" s="23" t="s">
        <v>21</v>
      </c>
      <c r="J2188" s="24" t="s">
        <v>22</v>
      </c>
      <c r="M2188" s="11"/>
    </row>
    <row r="2189" spans="1:13" x14ac:dyDescent="0.3">
      <c r="A2189" s="27" t="str">
        <v>W12D6H18</v>
      </c>
      <c r="B2189" s="27" t="str">
        <f ca="1"/>
        <v>COST</v>
      </c>
      <c r="C2189" s="27">
        <f ca="1"/>
        <v>2022</v>
      </c>
      <c r="D2189" s="27" t="str">
        <f ca="1"/>
        <v>MEuro22</v>
      </c>
      <c r="E2189" s="27">
        <f ca="1"/>
        <v>-1.14E-2</v>
      </c>
      <c r="F2189" s="27"/>
      <c r="G2189" s="27" t="str">
        <f ca="1"/>
        <v>EXPELC-DKW</v>
      </c>
      <c r="H2189" s="27" t="str">
        <f ca="1"/>
        <v>ELC_PRIS</v>
      </c>
      <c r="I2189" s="23" t="s">
        <v>21</v>
      </c>
      <c r="J2189" s="24" t="s">
        <v>22</v>
      </c>
      <c r="M2189" s="11"/>
    </row>
    <row r="2190" spans="1:13" x14ac:dyDescent="0.3">
      <c r="A2190" s="27" t="str">
        <v>W12D6H19</v>
      </c>
      <c r="B2190" s="27" t="str">
        <f ca="1"/>
        <v>COST</v>
      </c>
      <c r="C2190" s="27">
        <f ca="1"/>
        <v>2022</v>
      </c>
      <c r="D2190" s="27" t="str">
        <f ca="1"/>
        <v>MEuro22</v>
      </c>
      <c r="E2190" s="27">
        <f ca="1"/>
        <v>-1.11E-2</v>
      </c>
      <c r="F2190" s="27"/>
      <c r="G2190" s="27" t="str">
        <f ca="1"/>
        <v>EXPELC-DKW</v>
      </c>
      <c r="H2190" s="27" t="str">
        <f ca="1"/>
        <v>ELC_PRIS</v>
      </c>
      <c r="I2190" s="23" t="s">
        <v>21</v>
      </c>
      <c r="J2190" s="24" t="s">
        <v>22</v>
      </c>
      <c r="M2190" s="11"/>
    </row>
    <row r="2191" spans="1:13" x14ac:dyDescent="0.3">
      <c r="A2191" s="27" t="str">
        <v>W12D6H20</v>
      </c>
      <c r="B2191" s="27" t="str">
        <f ca="1"/>
        <v>COST</v>
      </c>
      <c r="C2191" s="27">
        <f ca="1"/>
        <v>2022</v>
      </c>
      <c r="D2191" s="27" t="str">
        <f ca="1"/>
        <v>MEuro22</v>
      </c>
      <c r="E2191" s="27">
        <f ca="1"/>
        <v>-9.7000000000000003E-3</v>
      </c>
      <c r="F2191" s="27"/>
      <c r="G2191" s="27" t="str">
        <f ca="1"/>
        <v>EXPELC-DKW</v>
      </c>
      <c r="H2191" s="27" t="str">
        <f ca="1"/>
        <v>ELC_PRIS</v>
      </c>
      <c r="I2191" s="23" t="s">
        <v>21</v>
      </c>
      <c r="J2191" s="24" t="s">
        <v>22</v>
      </c>
      <c r="M2191" s="11"/>
    </row>
    <row r="2192" spans="1:13" x14ac:dyDescent="0.3">
      <c r="A2192" s="27" t="str">
        <v>W12D6H21</v>
      </c>
      <c r="B2192" s="27" t="str">
        <f ca="1"/>
        <v>COST</v>
      </c>
      <c r="C2192" s="27">
        <f ca="1"/>
        <v>2022</v>
      </c>
      <c r="D2192" s="27" t="str">
        <f ca="1"/>
        <v>MEuro22</v>
      </c>
      <c r="E2192" s="27">
        <f ca="1"/>
        <v>-9.2999999999999992E-3</v>
      </c>
      <c r="F2192" s="27"/>
      <c r="G2192" s="27" t="str">
        <f ca="1"/>
        <v>EXPELC-DKW</v>
      </c>
      <c r="H2192" s="27" t="str">
        <f ca="1"/>
        <v>ELC_PRIS</v>
      </c>
      <c r="I2192" s="23" t="s">
        <v>21</v>
      </c>
      <c r="J2192" s="24" t="s">
        <v>22</v>
      </c>
      <c r="M2192" s="11"/>
    </row>
    <row r="2193" spans="1:13" x14ac:dyDescent="0.3">
      <c r="A2193" s="27" t="str">
        <v>W12D6H22</v>
      </c>
      <c r="B2193" s="27" t="str">
        <f ca="1"/>
        <v>COST</v>
      </c>
      <c r="C2193" s="27">
        <f ca="1"/>
        <v>2022</v>
      </c>
      <c r="D2193" s="27" t="str">
        <f ca="1"/>
        <v>MEuro22</v>
      </c>
      <c r="E2193" s="27">
        <f ca="1"/>
        <v>-8.3999999999999995E-3</v>
      </c>
      <c r="F2193" s="27"/>
      <c r="G2193" s="27" t="str">
        <f ca="1"/>
        <v>EXPELC-DKW</v>
      </c>
      <c r="H2193" s="27" t="str">
        <f ca="1"/>
        <v>ELC_PRIS</v>
      </c>
      <c r="I2193" s="23" t="s">
        <v>21</v>
      </c>
      <c r="J2193" s="24" t="s">
        <v>22</v>
      </c>
      <c r="M2193" s="11"/>
    </row>
    <row r="2194" spans="1:13" x14ac:dyDescent="0.3">
      <c r="A2194" s="27" t="str">
        <v>W12D6H23</v>
      </c>
      <c r="B2194" s="27" t="str">
        <f ca="1"/>
        <v>COST</v>
      </c>
      <c r="C2194" s="27">
        <f ca="1"/>
        <v>2022</v>
      </c>
      <c r="D2194" s="27" t="str">
        <f ca="1"/>
        <v>MEuro22</v>
      </c>
      <c r="E2194" s="27">
        <f ca="1"/>
        <v>-6.1999999999999998E-3</v>
      </c>
      <c r="F2194" s="27"/>
      <c r="G2194" s="27" t="str">
        <f ca="1"/>
        <v>EXPELC-DKW</v>
      </c>
      <c r="H2194" s="27" t="str">
        <f ca="1"/>
        <v>ELC_PRIS</v>
      </c>
      <c r="I2194" s="23" t="s">
        <v>21</v>
      </c>
      <c r="J2194" s="24" t="s">
        <v>22</v>
      </c>
      <c r="M2194" s="11"/>
    </row>
    <row r="2195" spans="1:13" x14ac:dyDescent="0.3">
      <c r="A2195" s="27" t="str">
        <v>W13D0H00</v>
      </c>
      <c r="B2195" s="27" t="str">
        <f ca="1"/>
        <v>COST</v>
      </c>
      <c r="C2195" s="27">
        <f ca="1"/>
        <v>2022</v>
      </c>
      <c r="D2195" s="27" t="str">
        <f ca="1"/>
        <v>MEuro22</v>
      </c>
      <c r="E2195" s="27">
        <f ca="1"/>
        <v>-6.8999999999999999E-3</v>
      </c>
      <c r="F2195" s="27"/>
      <c r="G2195" s="27" t="str">
        <f ca="1"/>
        <v>EXPELC-DKW</v>
      </c>
      <c r="H2195" s="27" t="str">
        <f ca="1"/>
        <v>ELC_PRIS</v>
      </c>
      <c r="I2195" s="23" t="s">
        <v>21</v>
      </c>
      <c r="J2195" s="24" t="s">
        <v>22</v>
      </c>
      <c r="M2195" s="11"/>
    </row>
    <row r="2196" spans="1:13" x14ac:dyDescent="0.3">
      <c r="A2196" s="27" t="str">
        <v>W13D0H01</v>
      </c>
      <c r="B2196" s="27" t="str">
        <f ca="1"/>
        <v>COST</v>
      </c>
      <c r="C2196" s="27">
        <f ca="1"/>
        <v>2022</v>
      </c>
      <c r="D2196" s="27" t="str">
        <f ca="1"/>
        <v>MEuro22</v>
      </c>
      <c r="E2196" s="27">
        <f ca="1"/>
        <v>-7.3000000000000001E-3</v>
      </c>
      <c r="F2196" s="27"/>
      <c r="G2196" s="27" t="str">
        <f ca="1"/>
        <v>EXPELC-DKW</v>
      </c>
      <c r="H2196" s="27" t="str">
        <f ca="1"/>
        <v>ELC_PRIS</v>
      </c>
      <c r="I2196" s="23" t="s">
        <v>21</v>
      </c>
      <c r="J2196" s="24" t="s">
        <v>22</v>
      </c>
      <c r="M2196" s="11"/>
    </row>
    <row r="2197" spans="1:13" x14ac:dyDescent="0.3">
      <c r="A2197" s="27" t="str">
        <v>W13D0H02</v>
      </c>
      <c r="B2197" s="27" t="str">
        <f ca="1"/>
        <v>COST</v>
      </c>
      <c r="C2197" s="27">
        <f ca="1"/>
        <v>2022</v>
      </c>
      <c r="D2197" s="27" t="str">
        <f ca="1"/>
        <v>MEuro22</v>
      </c>
      <c r="E2197" s="27">
        <f ca="1"/>
        <v>-7.7999999999999996E-3</v>
      </c>
      <c r="F2197" s="27"/>
      <c r="G2197" s="27" t="str">
        <f ca="1"/>
        <v>EXPELC-DKW</v>
      </c>
      <c r="H2197" s="27" t="str">
        <f ca="1"/>
        <v>ELC_PRIS</v>
      </c>
      <c r="I2197" s="23" t="s">
        <v>21</v>
      </c>
      <c r="J2197" s="24" t="s">
        <v>22</v>
      </c>
      <c r="M2197" s="11"/>
    </row>
    <row r="2198" spans="1:13" x14ac:dyDescent="0.3">
      <c r="A2198" s="27" t="str">
        <v>W13D0H03</v>
      </c>
      <c r="B2198" s="27" t="str">
        <f ca="1"/>
        <v>COST</v>
      </c>
      <c r="C2198" s="27">
        <f ca="1"/>
        <v>2022</v>
      </c>
      <c r="D2198" s="27" t="str">
        <f ca="1"/>
        <v>MEuro22</v>
      </c>
      <c r="E2198" s="27">
        <f ca="1"/>
        <v>-7.3000000000000001E-3</v>
      </c>
      <c r="F2198" s="27"/>
      <c r="G2198" s="27" t="str">
        <f ca="1"/>
        <v>EXPELC-DKW</v>
      </c>
      <c r="H2198" s="27" t="str">
        <f ca="1"/>
        <v>ELC_PRIS</v>
      </c>
      <c r="I2198" s="23" t="s">
        <v>21</v>
      </c>
      <c r="J2198" s="24" t="s">
        <v>22</v>
      </c>
      <c r="M2198" s="11"/>
    </row>
    <row r="2199" spans="1:13" x14ac:dyDescent="0.3">
      <c r="A2199" s="27" t="str">
        <v>W13D0H04</v>
      </c>
      <c r="B2199" s="27" t="str">
        <f ca="1"/>
        <v>COST</v>
      </c>
      <c r="C2199" s="27">
        <f ca="1"/>
        <v>2022</v>
      </c>
      <c r="D2199" s="27" t="str">
        <f ca="1"/>
        <v>MEuro22</v>
      </c>
      <c r="E2199" s="27">
        <f ca="1"/>
        <v>-8.0000000000000002E-3</v>
      </c>
      <c r="F2199" s="27"/>
      <c r="G2199" s="27" t="str">
        <f ca="1"/>
        <v>EXPELC-DKW</v>
      </c>
      <c r="H2199" s="27" t="str">
        <f ca="1"/>
        <v>ELC_PRIS</v>
      </c>
      <c r="I2199" s="23" t="s">
        <v>21</v>
      </c>
      <c r="J2199" s="24" t="s">
        <v>22</v>
      </c>
      <c r="M2199" s="11"/>
    </row>
    <row r="2200" spans="1:13" x14ac:dyDescent="0.3">
      <c r="A2200" s="27" t="str">
        <v>W13D0H05</v>
      </c>
      <c r="B2200" s="27" t="str">
        <f ca="1"/>
        <v>COST</v>
      </c>
      <c r="C2200" s="27">
        <f ca="1"/>
        <v>2022</v>
      </c>
      <c r="D2200" s="27" t="str">
        <f ca="1"/>
        <v>MEuro22</v>
      </c>
      <c r="E2200" s="27">
        <f ca="1"/>
        <v>-7.4999999999999997E-3</v>
      </c>
      <c r="F2200" s="27"/>
      <c r="G2200" s="27" t="str">
        <f ca="1"/>
        <v>EXPELC-DKW</v>
      </c>
      <c r="H2200" s="27" t="str">
        <f ca="1"/>
        <v>ELC_PRIS</v>
      </c>
      <c r="I2200" s="23" t="s">
        <v>21</v>
      </c>
      <c r="J2200" s="24" t="s">
        <v>22</v>
      </c>
      <c r="M2200" s="11"/>
    </row>
    <row r="2201" spans="1:13" x14ac:dyDescent="0.3">
      <c r="A2201" s="27" t="str">
        <v>W13D0H06</v>
      </c>
      <c r="B2201" s="27" t="str">
        <f ca="1"/>
        <v>COST</v>
      </c>
      <c r="C2201" s="27">
        <f ca="1"/>
        <v>2022</v>
      </c>
      <c r="D2201" s="27" t="str">
        <f ca="1"/>
        <v>MEuro22</v>
      </c>
      <c r="E2201" s="27">
        <f ca="1"/>
        <v>-9.2999999999999992E-3</v>
      </c>
      <c r="F2201" s="27"/>
      <c r="G2201" s="27" t="str">
        <f ca="1"/>
        <v>EXPELC-DKW</v>
      </c>
      <c r="H2201" s="27" t="str">
        <f ca="1"/>
        <v>ELC_PRIS</v>
      </c>
      <c r="I2201" s="23" t="s">
        <v>21</v>
      </c>
      <c r="J2201" s="24" t="s">
        <v>22</v>
      </c>
      <c r="M2201" s="11"/>
    </row>
    <row r="2202" spans="1:13" x14ac:dyDescent="0.3">
      <c r="A2202" s="27" t="str">
        <v>W13D0H07</v>
      </c>
      <c r="B2202" s="27" t="str">
        <f ca="1"/>
        <v>COST</v>
      </c>
      <c r="C2202" s="27">
        <f ca="1"/>
        <v>2022</v>
      </c>
      <c r="D2202" s="27" t="str">
        <f ca="1"/>
        <v>MEuro22</v>
      </c>
      <c r="E2202" s="27">
        <f ca="1"/>
        <v>-1.06E-2</v>
      </c>
      <c r="F2202" s="27"/>
      <c r="G2202" s="27" t="str">
        <f ca="1"/>
        <v>EXPELC-DKW</v>
      </c>
      <c r="H2202" s="27" t="str">
        <f ca="1"/>
        <v>ELC_PRIS</v>
      </c>
      <c r="I2202" s="23" t="s">
        <v>21</v>
      </c>
      <c r="J2202" s="24" t="s">
        <v>22</v>
      </c>
      <c r="M2202" s="11"/>
    </row>
    <row r="2203" spans="1:13" x14ac:dyDescent="0.3">
      <c r="A2203" s="27" t="str">
        <v>W13D0H08</v>
      </c>
      <c r="B2203" s="27" t="str">
        <f ca="1"/>
        <v>COST</v>
      </c>
      <c r="C2203" s="27">
        <f ca="1"/>
        <v>2022</v>
      </c>
      <c r="D2203" s="27" t="str">
        <f ca="1"/>
        <v>MEuro22</v>
      </c>
      <c r="E2203" s="27">
        <f ca="1"/>
        <v>-1.0699999999999999E-2</v>
      </c>
      <c r="F2203" s="27"/>
      <c r="G2203" s="27" t="str">
        <f ca="1"/>
        <v>EXPELC-DKW</v>
      </c>
      <c r="H2203" s="27" t="str">
        <f ca="1"/>
        <v>ELC_PRIS</v>
      </c>
      <c r="I2203" s="23" t="s">
        <v>21</v>
      </c>
      <c r="J2203" s="24" t="s">
        <v>22</v>
      </c>
      <c r="M2203" s="11"/>
    </row>
    <row r="2204" spans="1:13" x14ac:dyDescent="0.3">
      <c r="A2204" s="27" t="str">
        <v>W13D0H09</v>
      </c>
      <c r="B2204" s="27" t="str">
        <f ca="1"/>
        <v>COST</v>
      </c>
      <c r="C2204" s="27">
        <f ca="1"/>
        <v>2022</v>
      </c>
      <c r="D2204" s="27" t="str">
        <f ca="1"/>
        <v>MEuro22</v>
      </c>
      <c r="E2204" s="27">
        <f ca="1"/>
        <v>-9.4000000000000004E-3</v>
      </c>
      <c r="F2204" s="27"/>
      <c r="G2204" s="27" t="str">
        <f ca="1"/>
        <v>EXPELC-DKW</v>
      </c>
      <c r="H2204" s="27" t="str">
        <f ca="1"/>
        <v>ELC_PRIS</v>
      </c>
      <c r="I2204" s="23" t="s">
        <v>21</v>
      </c>
      <c r="J2204" s="24" t="s">
        <v>22</v>
      </c>
      <c r="M2204" s="11"/>
    </row>
    <row r="2205" spans="1:13" x14ac:dyDescent="0.3">
      <c r="A2205" s="27" t="str">
        <v>W13D0H10</v>
      </c>
      <c r="B2205" s="27" t="str">
        <f ca="1"/>
        <v>COST</v>
      </c>
      <c r="C2205" s="27">
        <f ca="1"/>
        <v>2022</v>
      </c>
      <c r="D2205" s="27" t="str">
        <f ca="1"/>
        <v>MEuro22</v>
      </c>
      <c r="E2205" s="27">
        <f ca="1"/>
        <v>-9.2999999999999992E-3</v>
      </c>
      <c r="F2205" s="27"/>
      <c r="G2205" s="27" t="str">
        <f ca="1"/>
        <v>EXPELC-DKW</v>
      </c>
      <c r="H2205" s="27" t="str">
        <f ca="1"/>
        <v>ELC_PRIS</v>
      </c>
      <c r="I2205" s="23" t="s">
        <v>21</v>
      </c>
      <c r="J2205" s="24" t="s">
        <v>22</v>
      </c>
      <c r="M2205" s="11"/>
    </row>
    <row r="2206" spans="1:13" x14ac:dyDescent="0.3">
      <c r="A2206" s="27" t="str">
        <v>W13D0H11</v>
      </c>
      <c r="B2206" s="27" t="str">
        <f ca="1"/>
        <v>COST</v>
      </c>
      <c r="C2206" s="27">
        <f ca="1"/>
        <v>2022</v>
      </c>
      <c r="D2206" s="27" t="str">
        <f ca="1"/>
        <v>MEuro22</v>
      </c>
      <c r="E2206" s="27">
        <f ca="1"/>
        <v>-8.8999999999999999E-3</v>
      </c>
      <c r="F2206" s="27"/>
      <c r="G2206" s="27" t="str">
        <f ca="1"/>
        <v>EXPELC-DKW</v>
      </c>
      <c r="H2206" s="27" t="str">
        <f ca="1"/>
        <v>ELC_PRIS</v>
      </c>
      <c r="I2206" s="23" t="s">
        <v>21</v>
      </c>
      <c r="J2206" s="24" t="s">
        <v>22</v>
      </c>
      <c r="M2206" s="11"/>
    </row>
    <row r="2207" spans="1:13" x14ac:dyDescent="0.3">
      <c r="A2207" s="27" t="str">
        <v>W13D0H12</v>
      </c>
      <c r="B2207" s="27" t="str">
        <f ca="1"/>
        <v>COST</v>
      </c>
      <c r="C2207" s="27">
        <f ca="1"/>
        <v>2022</v>
      </c>
      <c r="D2207" s="27" t="str">
        <f ca="1"/>
        <v>MEuro22</v>
      </c>
      <c r="E2207" s="27">
        <f ca="1"/>
        <v>-7.3000000000000001E-3</v>
      </c>
      <c r="F2207" s="27"/>
      <c r="G2207" s="27" t="str">
        <f ca="1"/>
        <v>EXPELC-DKW</v>
      </c>
      <c r="H2207" s="27" t="str">
        <f ca="1"/>
        <v>ELC_PRIS</v>
      </c>
      <c r="I2207" s="23" t="s">
        <v>21</v>
      </c>
      <c r="J2207" s="24" t="s">
        <v>22</v>
      </c>
      <c r="M2207" s="11"/>
    </row>
    <row r="2208" spans="1:13" x14ac:dyDescent="0.3">
      <c r="A2208" s="27" t="str">
        <v>W13D0H13</v>
      </c>
      <c r="B2208" s="27" t="str">
        <f ca="1"/>
        <v>COST</v>
      </c>
      <c r="C2208" s="27">
        <f ca="1"/>
        <v>2022</v>
      </c>
      <c r="D2208" s="27" t="str">
        <f ca="1"/>
        <v>MEuro22</v>
      </c>
      <c r="E2208" s="27">
        <f ca="1"/>
        <v>-6.7000000000000002E-3</v>
      </c>
      <c r="F2208" s="27"/>
      <c r="G2208" s="27" t="str">
        <f ca="1"/>
        <v>EXPELC-DKW</v>
      </c>
      <c r="H2208" s="27" t="str">
        <f ca="1"/>
        <v>ELC_PRIS</v>
      </c>
      <c r="I2208" s="23" t="s">
        <v>21</v>
      </c>
      <c r="J2208" s="24" t="s">
        <v>22</v>
      </c>
      <c r="M2208" s="11"/>
    </row>
    <row r="2209" spans="1:13" x14ac:dyDescent="0.3">
      <c r="A2209" s="27" t="str">
        <v>W13D0H14</v>
      </c>
      <c r="B2209" s="27" t="str">
        <f ca="1"/>
        <v>COST</v>
      </c>
      <c r="C2209" s="27">
        <f ca="1"/>
        <v>2022</v>
      </c>
      <c r="D2209" s="27" t="str">
        <f ca="1"/>
        <v>MEuro22</v>
      </c>
      <c r="E2209" s="27">
        <f ca="1"/>
        <v>-7.1000000000000004E-3</v>
      </c>
      <c r="F2209" s="27"/>
      <c r="G2209" s="27" t="str">
        <f ca="1"/>
        <v>EXPELC-DKW</v>
      </c>
      <c r="H2209" s="27" t="str">
        <f ca="1"/>
        <v>ELC_PRIS</v>
      </c>
      <c r="I2209" s="23" t="s">
        <v>21</v>
      </c>
      <c r="J2209" s="24" t="s">
        <v>22</v>
      </c>
      <c r="M2209" s="11"/>
    </row>
    <row r="2210" spans="1:13" x14ac:dyDescent="0.3">
      <c r="A2210" s="27" t="str">
        <v>W13D0H15</v>
      </c>
      <c r="B2210" s="27" t="str">
        <f ca="1"/>
        <v>COST</v>
      </c>
      <c r="C2210" s="27">
        <f ca="1"/>
        <v>2022</v>
      </c>
      <c r="D2210" s="27" t="str">
        <f ca="1"/>
        <v>MEuro22</v>
      </c>
      <c r="E2210" s="27">
        <f ca="1"/>
        <v>-7.6E-3</v>
      </c>
      <c r="F2210" s="27"/>
      <c r="G2210" s="27" t="str">
        <f ca="1"/>
        <v>EXPELC-DKW</v>
      </c>
      <c r="H2210" s="27" t="str">
        <f ca="1"/>
        <v>ELC_PRIS</v>
      </c>
      <c r="I2210" s="23" t="s">
        <v>21</v>
      </c>
      <c r="J2210" s="24" t="s">
        <v>22</v>
      </c>
      <c r="M2210" s="11"/>
    </row>
    <row r="2211" spans="1:13" x14ac:dyDescent="0.3">
      <c r="A2211" s="27" t="str">
        <v>W13D0H16</v>
      </c>
      <c r="B2211" s="27" t="str">
        <f ca="1"/>
        <v>COST</v>
      </c>
      <c r="C2211" s="27">
        <f ca="1"/>
        <v>2022</v>
      </c>
      <c r="D2211" s="27" t="str">
        <f ca="1"/>
        <v>MEuro22</v>
      </c>
      <c r="E2211" s="27">
        <f ca="1"/>
        <v>-9.4999999999999998E-3</v>
      </c>
      <c r="F2211" s="27"/>
      <c r="G2211" s="27" t="str">
        <f ca="1"/>
        <v>EXPELC-DKW</v>
      </c>
      <c r="H2211" s="27" t="str">
        <f ca="1"/>
        <v>ELC_PRIS</v>
      </c>
      <c r="I2211" s="23" t="s">
        <v>21</v>
      </c>
      <c r="J2211" s="24" t="s">
        <v>22</v>
      </c>
      <c r="M2211" s="11"/>
    </row>
    <row r="2212" spans="1:13" x14ac:dyDescent="0.3">
      <c r="A2212" s="27" t="str">
        <v>W13D0H17</v>
      </c>
      <c r="B2212" s="27" t="str">
        <f ca="1"/>
        <v>COST</v>
      </c>
      <c r="C2212" s="27">
        <f ca="1"/>
        <v>2022</v>
      </c>
      <c r="D2212" s="27" t="str">
        <f ca="1"/>
        <v>MEuro22</v>
      </c>
      <c r="E2212" s="27">
        <f ca="1"/>
        <v>-1.26E-2</v>
      </c>
      <c r="F2212" s="27"/>
      <c r="G2212" s="27" t="str">
        <f ca="1"/>
        <v>EXPELC-DKW</v>
      </c>
      <c r="H2212" s="27" t="str">
        <f ca="1"/>
        <v>ELC_PRIS</v>
      </c>
      <c r="I2212" s="23" t="s">
        <v>21</v>
      </c>
      <c r="J2212" s="24" t="s">
        <v>22</v>
      </c>
      <c r="M2212" s="11"/>
    </row>
    <row r="2213" spans="1:13" x14ac:dyDescent="0.3">
      <c r="A2213" s="27" t="str">
        <v>W13D0H18</v>
      </c>
      <c r="B2213" s="27" t="str">
        <f ca="1"/>
        <v>COST</v>
      </c>
      <c r="C2213" s="27">
        <f ca="1"/>
        <v>2022</v>
      </c>
      <c r="D2213" s="27" t="str">
        <f ca="1"/>
        <v>MEuro22</v>
      </c>
      <c r="E2213" s="27">
        <f ca="1"/>
        <v>-1.44E-2</v>
      </c>
      <c r="F2213" s="27"/>
      <c r="G2213" s="27" t="str">
        <f ca="1"/>
        <v>EXPELC-DKW</v>
      </c>
      <c r="H2213" s="27" t="str">
        <f ca="1"/>
        <v>ELC_PRIS</v>
      </c>
      <c r="I2213" s="23" t="s">
        <v>21</v>
      </c>
      <c r="J2213" s="24" t="s">
        <v>22</v>
      </c>
      <c r="M2213" s="11"/>
    </row>
    <row r="2214" spans="1:13" x14ac:dyDescent="0.3">
      <c r="A2214" s="27" t="str">
        <v>W13D0H19</v>
      </c>
      <c r="B2214" s="27" t="str">
        <f ca="1"/>
        <v>COST</v>
      </c>
      <c r="C2214" s="27">
        <f ca="1"/>
        <v>2022</v>
      </c>
      <c r="D2214" s="27" t="str">
        <f ca="1"/>
        <v>MEuro22</v>
      </c>
      <c r="E2214" s="27">
        <f ca="1"/>
        <v>-1.34E-2</v>
      </c>
      <c r="F2214" s="27"/>
      <c r="G2214" s="27" t="str">
        <f ca="1"/>
        <v>EXPELC-DKW</v>
      </c>
      <c r="H2214" s="27" t="str">
        <f ca="1"/>
        <v>ELC_PRIS</v>
      </c>
      <c r="I2214" s="23" t="s">
        <v>21</v>
      </c>
      <c r="J2214" s="24" t="s">
        <v>22</v>
      </c>
      <c r="M2214" s="11"/>
    </row>
    <row r="2215" spans="1:13" x14ac:dyDescent="0.3">
      <c r="A2215" s="27" t="str">
        <v>W13D0H20</v>
      </c>
      <c r="B2215" s="27" t="str">
        <f ca="1"/>
        <v>COST</v>
      </c>
      <c r="C2215" s="27">
        <f ca="1"/>
        <v>2022</v>
      </c>
      <c r="D2215" s="27" t="str">
        <f ca="1"/>
        <v>MEuro22</v>
      </c>
      <c r="E2215" s="27">
        <f ca="1"/>
        <v>-1.17E-2</v>
      </c>
      <c r="F2215" s="27"/>
      <c r="G2215" s="27" t="str">
        <f ca="1"/>
        <v>EXPELC-DKW</v>
      </c>
      <c r="H2215" s="27" t="str">
        <f ca="1"/>
        <v>ELC_PRIS</v>
      </c>
      <c r="I2215" s="23" t="s">
        <v>21</v>
      </c>
      <c r="J2215" s="24" t="s">
        <v>22</v>
      </c>
      <c r="M2215" s="11"/>
    </row>
    <row r="2216" spans="1:13" x14ac:dyDescent="0.3">
      <c r="A2216" s="27" t="str">
        <v>W13D0H21</v>
      </c>
      <c r="B2216" s="27" t="str">
        <f ca="1"/>
        <v>COST</v>
      </c>
      <c r="C2216" s="27">
        <f ca="1"/>
        <v>2022</v>
      </c>
      <c r="D2216" s="27" t="str">
        <f ca="1"/>
        <v>MEuro22</v>
      </c>
      <c r="E2216" s="27">
        <f ca="1"/>
        <v>-1.14E-2</v>
      </c>
      <c r="F2216" s="27"/>
      <c r="G2216" s="27" t="str">
        <f ca="1"/>
        <v>EXPELC-DKW</v>
      </c>
      <c r="H2216" s="27" t="str">
        <f ca="1"/>
        <v>ELC_PRIS</v>
      </c>
      <c r="I2216" s="23" t="s">
        <v>21</v>
      </c>
      <c r="J2216" s="24" t="s">
        <v>22</v>
      </c>
      <c r="M2216" s="11"/>
    </row>
    <row r="2217" spans="1:13" x14ac:dyDescent="0.3">
      <c r="A2217" s="27" t="str">
        <v>W13D0H22</v>
      </c>
      <c r="B2217" s="27" t="str">
        <f ca="1"/>
        <v>COST</v>
      </c>
      <c r="C2217" s="27">
        <f ca="1"/>
        <v>2022</v>
      </c>
      <c r="D2217" s="27" t="str">
        <f ca="1"/>
        <v>MEuro22</v>
      </c>
      <c r="E2217" s="27">
        <f ca="1"/>
        <v>-1.0500000000000001E-2</v>
      </c>
      <c r="F2217" s="27"/>
      <c r="G2217" s="27" t="str">
        <f ca="1"/>
        <v>EXPELC-DKW</v>
      </c>
      <c r="H2217" s="27" t="str">
        <f ca="1"/>
        <v>ELC_PRIS</v>
      </c>
      <c r="I2217" s="23" t="s">
        <v>21</v>
      </c>
      <c r="J2217" s="24" t="s">
        <v>22</v>
      </c>
      <c r="M2217" s="11"/>
    </row>
    <row r="2218" spans="1:13" x14ac:dyDescent="0.3">
      <c r="A2218" s="27" t="str">
        <v>W13D0H23</v>
      </c>
      <c r="B2218" s="27" t="str">
        <f ca="1"/>
        <v>COST</v>
      </c>
      <c r="C2218" s="27">
        <f ca="1"/>
        <v>2022</v>
      </c>
      <c r="D2218" s="27" t="str">
        <f ca="1"/>
        <v>MEuro22</v>
      </c>
      <c r="E2218" s="27">
        <f ca="1"/>
        <v>-1.0999999999999999E-2</v>
      </c>
      <c r="F2218" s="27"/>
      <c r="G2218" s="27" t="str">
        <f ca="1"/>
        <v>EXPELC-DKW</v>
      </c>
      <c r="H2218" s="27" t="str">
        <f ca="1"/>
        <v>ELC_PRIS</v>
      </c>
      <c r="I2218" s="23" t="s">
        <v>21</v>
      </c>
      <c r="J2218" s="24" t="s">
        <v>22</v>
      </c>
      <c r="M2218" s="11"/>
    </row>
    <row r="2219" spans="1:13" x14ac:dyDescent="0.3">
      <c r="A2219" s="27" t="str">
        <v>W13D1H00</v>
      </c>
      <c r="B2219" s="27" t="str">
        <f ca="1"/>
        <v>COST</v>
      </c>
      <c r="C2219" s="27">
        <f ca="1"/>
        <v>2022</v>
      </c>
      <c r="D2219" s="27" t="str">
        <f ca="1"/>
        <v>MEuro22</v>
      </c>
      <c r="E2219" s="27">
        <f ca="1"/>
        <v>-1.0699999999999999E-2</v>
      </c>
      <c r="F2219" s="27"/>
      <c r="G2219" s="27" t="str">
        <f ca="1"/>
        <v>EXPELC-DKW</v>
      </c>
      <c r="H2219" s="27" t="str">
        <f ca="1"/>
        <v>ELC_PRIS</v>
      </c>
      <c r="I2219" s="23" t="s">
        <v>21</v>
      </c>
      <c r="J2219" s="24" t="s">
        <v>22</v>
      </c>
      <c r="M2219" s="11"/>
    </row>
    <row r="2220" spans="1:13" x14ac:dyDescent="0.3">
      <c r="A2220" s="27" t="str">
        <v>W13D1H01</v>
      </c>
      <c r="B2220" s="27" t="str">
        <f ca="1"/>
        <v>COST</v>
      </c>
      <c r="C2220" s="27">
        <f ca="1"/>
        <v>2022</v>
      </c>
      <c r="D2220" s="27" t="str">
        <f ca="1"/>
        <v>MEuro22</v>
      </c>
      <c r="E2220" s="27">
        <f ca="1"/>
        <v>-1.09E-2</v>
      </c>
      <c r="F2220" s="27"/>
      <c r="G2220" s="27" t="str">
        <f ca="1"/>
        <v>EXPELC-DKW</v>
      </c>
      <c r="H2220" s="27" t="str">
        <f ca="1"/>
        <v>ELC_PRIS</v>
      </c>
      <c r="I2220" s="23" t="s">
        <v>21</v>
      </c>
      <c r="J2220" s="24" t="s">
        <v>22</v>
      </c>
      <c r="M2220" s="11"/>
    </row>
    <row r="2221" spans="1:13" x14ac:dyDescent="0.3">
      <c r="A2221" s="27" t="str">
        <v>W13D1H02</v>
      </c>
      <c r="B2221" s="27" t="str">
        <f ca="1"/>
        <v>COST</v>
      </c>
      <c r="C2221" s="27">
        <f ca="1"/>
        <v>2022</v>
      </c>
      <c r="D2221" s="27" t="str">
        <f ca="1"/>
        <v>MEuro22</v>
      </c>
      <c r="E2221" s="27">
        <f ca="1"/>
        <v>-1.0800000000000001E-2</v>
      </c>
      <c r="F2221" s="27"/>
      <c r="G2221" s="27" t="str">
        <f ca="1"/>
        <v>EXPELC-DKW</v>
      </c>
      <c r="H2221" s="27" t="str">
        <f ca="1"/>
        <v>ELC_PRIS</v>
      </c>
      <c r="I2221" s="23" t="s">
        <v>21</v>
      </c>
      <c r="J2221" s="24" t="s">
        <v>22</v>
      </c>
      <c r="M2221" s="11"/>
    </row>
    <row r="2222" spans="1:13" x14ac:dyDescent="0.3">
      <c r="A2222" s="27" t="str">
        <v>W13D1H03</v>
      </c>
      <c r="B2222" s="27" t="str">
        <f ca="1"/>
        <v>COST</v>
      </c>
      <c r="C2222" s="27">
        <f ca="1"/>
        <v>2022</v>
      </c>
      <c r="D2222" s="27" t="str">
        <f ca="1"/>
        <v>MEuro22</v>
      </c>
      <c r="E2222" s="27">
        <f ca="1"/>
        <v>-1.09E-2</v>
      </c>
      <c r="F2222" s="27"/>
      <c r="G2222" s="27" t="str">
        <f ca="1"/>
        <v>EXPELC-DKW</v>
      </c>
      <c r="H2222" s="27" t="str">
        <f ca="1"/>
        <v>ELC_PRIS</v>
      </c>
      <c r="I2222" s="23" t="s">
        <v>21</v>
      </c>
      <c r="J2222" s="24" t="s">
        <v>22</v>
      </c>
      <c r="M2222" s="11"/>
    </row>
    <row r="2223" spans="1:13" x14ac:dyDescent="0.3">
      <c r="A2223" s="27" t="str">
        <v>W13D1H04</v>
      </c>
      <c r="B2223" s="27" t="str">
        <f ca="1"/>
        <v>COST</v>
      </c>
      <c r="C2223" s="27">
        <f ca="1"/>
        <v>2022</v>
      </c>
      <c r="D2223" s="27" t="str">
        <f ca="1"/>
        <v>MEuro22</v>
      </c>
      <c r="E2223" s="27">
        <f ca="1"/>
        <v>-1.0800000000000001E-2</v>
      </c>
      <c r="F2223" s="27"/>
      <c r="G2223" s="27" t="str">
        <f ca="1"/>
        <v>EXPELC-DKW</v>
      </c>
      <c r="H2223" s="27" t="str">
        <f ca="1"/>
        <v>ELC_PRIS</v>
      </c>
      <c r="I2223" s="23" t="s">
        <v>21</v>
      </c>
      <c r="J2223" s="24" t="s">
        <v>22</v>
      </c>
      <c r="M2223" s="11"/>
    </row>
    <row r="2224" spans="1:13" x14ac:dyDescent="0.3">
      <c r="A2224" s="27" t="str">
        <v>W13D1H05</v>
      </c>
      <c r="B2224" s="27" t="str">
        <f ca="1"/>
        <v>COST</v>
      </c>
      <c r="C2224" s="27">
        <f ca="1"/>
        <v>2022</v>
      </c>
      <c r="D2224" s="27" t="str">
        <f ca="1"/>
        <v>MEuro22</v>
      </c>
      <c r="E2224" s="27">
        <f ca="1"/>
        <v>-1.06E-2</v>
      </c>
      <c r="F2224" s="27"/>
      <c r="G2224" s="27" t="str">
        <f ca="1"/>
        <v>EXPELC-DKW</v>
      </c>
      <c r="H2224" s="27" t="str">
        <f ca="1"/>
        <v>ELC_PRIS</v>
      </c>
      <c r="I2224" s="23" t="s">
        <v>21</v>
      </c>
      <c r="J2224" s="24" t="s">
        <v>22</v>
      </c>
      <c r="M2224" s="11"/>
    </row>
    <row r="2225" spans="1:13" x14ac:dyDescent="0.3">
      <c r="A2225" s="27" t="str">
        <v>W13D1H06</v>
      </c>
      <c r="B2225" s="27" t="str">
        <f ca="1"/>
        <v>COST</v>
      </c>
      <c r="C2225" s="27">
        <f ca="1"/>
        <v>2022</v>
      </c>
      <c r="D2225" s="27" t="str">
        <f ca="1"/>
        <v>MEuro22</v>
      </c>
      <c r="E2225" s="27">
        <f ca="1"/>
        <v>-1.0699999999999999E-2</v>
      </c>
      <c r="F2225" s="27"/>
      <c r="G2225" s="27" t="str">
        <f ca="1"/>
        <v>EXPELC-DKW</v>
      </c>
      <c r="H2225" s="27" t="str">
        <f ca="1"/>
        <v>ELC_PRIS</v>
      </c>
      <c r="I2225" s="23" t="s">
        <v>21</v>
      </c>
      <c r="J2225" s="24" t="s">
        <v>22</v>
      </c>
      <c r="M2225" s="11"/>
    </row>
    <row r="2226" spans="1:13" x14ac:dyDescent="0.3">
      <c r="A2226" s="27" t="str">
        <v>W13D1H07</v>
      </c>
      <c r="B2226" s="27" t="str">
        <f ca="1"/>
        <v>COST</v>
      </c>
      <c r="C2226" s="27">
        <f ca="1"/>
        <v>2022</v>
      </c>
      <c r="D2226" s="27" t="str">
        <f ca="1"/>
        <v>MEuro22</v>
      </c>
      <c r="E2226" s="27">
        <f ca="1"/>
        <v>-1.09E-2</v>
      </c>
      <c r="F2226" s="27"/>
      <c r="G2226" s="27" t="str">
        <f ca="1"/>
        <v>EXPELC-DKW</v>
      </c>
      <c r="H2226" s="27" t="str">
        <f ca="1"/>
        <v>ELC_PRIS</v>
      </c>
      <c r="I2226" s="23" t="s">
        <v>21</v>
      </c>
      <c r="J2226" s="24" t="s">
        <v>22</v>
      </c>
      <c r="M2226" s="11"/>
    </row>
    <row r="2227" spans="1:13" x14ac:dyDescent="0.3">
      <c r="A2227" s="27" t="str">
        <v>W13D1H08</v>
      </c>
      <c r="B2227" s="27" t="str">
        <f ca="1"/>
        <v>COST</v>
      </c>
      <c r="C2227" s="27">
        <f ca="1"/>
        <v>2022</v>
      </c>
      <c r="D2227" s="27" t="str">
        <f ca="1"/>
        <v>MEuro22</v>
      </c>
      <c r="E2227" s="27">
        <f ca="1"/>
        <v>-1.01E-2</v>
      </c>
      <c r="F2227" s="27"/>
      <c r="G2227" s="27" t="str">
        <f ca="1"/>
        <v>EXPELC-DKW</v>
      </c>
      <c r="H2227" s="27" t="str">
        <f ca="1"/>
        <v>ELC_PRIS</v>
      </c>
      <c r="I2227" s="23" t="s">
        <v>21</v>
      </c>
      <c r="J2227" s="24" t="s">
        <v>22</v>
      </c>
      <c r="M2227" s="11"/>
    </row>
    <row r="2228" spans="1:13" x14ac:dyDescent="0.3">
      <c r="A2228" s="27" t="str">
        <v>W13D1H09</v>
      </c>
      <c r="B2228" s="27" t="str">
        <f ca="1"/>
        <v>COST</v>
      </c>
      <c r="C2228" s="27">
        <f ca="1"/>
        <v>2022</v>
      </c>
      <c r="D2228" s="27" t="str">
        <f ca="1"/>
        <v>MEuro22</v>
      </c>
      <c r="E2228" s="27">
        <f ca="1"/>
        <v>-0.01</v>
      </c>
      <c r="F2228" s="27"/>
      <c r="G2228" s="27" t="str">
        <f ca="1"/>
        <v>EXPELC-DKW</v>
      </c>
      <c r="H2228" s="27" t="str">
        <f ca="1"/>
        <v>ELC_PRIS</v>
      </c>
      <c r="I2228" s="23" t="s">
        <v>21</v>
      </c>
      <c r="J2228" s="24" t="s">
        <v>22</v>
      </c>
      <c r="M2228" s="11"/>
    </row>
    <row r="2229" spans="1:13" x14ac:dyDescent="0.3">
      <c r="A2229" s="27" t="str">
        <v>W13D1H10</v>
      </c>
      <c r="B2229" s="27" t="str">
        <f ca="1"/>
        <v>COST</v>
      </c>
      <c r="C2229" s="27">
        <f ca="1"/>
        <v>2022</v>
      </c>
      <c r="D2229" s="27" t="str">
        <f ca="1"/>
        <v>MEuro22</v>
      </c>
      <c r="E2229" s="27">
        <f ca="1"/>
        <v>-9.9000000000000008E-3</v>
      </c>
      <c r="F2229" s="27"/>
      <c r="G2229" s="27" t="str">
        <f ca="1"/>
        <v>EXPELC-DKW</v>
      </c>
      <c r="H2229" s="27" t="str">
        <f ca="1"/>
        <v>ELC_PRIS</v>
      </c>
      <c r="I2229" s="23" t="s">
        <v>21</v>
      </c>
      <c r="J2229" s="24" t="s">
        <v>22</v>
      </c>
      <c r="M2229" s="11"/>
    </row>
    <row r="2230" spans="1:13" x14ac:dyDescent="0.3">
      <c r="A2230" s="27" t="str">
        <v>W13D1H11</v>
      </c>
      <c r="B2230" s="27" t="str">
        <f ca="1"/>
        <v>COST</v>
      </c>
      <c r="C2230" s="27">
        <f ca="1"/>
        <v>2022</v>
      </c>
      <c r="D2230" s="27" t="str">
        <f ca="1"/>
        <v>MEuro22</v>
      </c>
      <c r="E2230" s="27">
        <f ca="1"/>
        <v>-9.7000000000000003E-3</v>
      </c>
      <c r="F2230" s="27"/>
      <c r="G2230" s="27" t="str">
        <f ca="1"/>
        <v>EXPELC-DKW</v>
      </c>
      <c r="H2230" s="27" t="str">
        <f ca="1"/>
        <v>ELC_PRIS</v>
      </c>
      <c r="I2230" s="23" t="s">
        <v>21</v>
      </c>
      <c r="J2230" s="24" t="s">
        <v>22</v>
      </c>
      <c r="M2230" s="11"/>
    </row>
    <row r="2231" spans="1:13" x14ac:dyDescent="0.3">
      <c r="A2231" s="27" t="str">
        <v>W13D1H12</v>
      </c>
      <c r="B2231" s="27" t="str">
        <f ca="1"/>
        <v>COST</v>
      </c>
      <c r="C2231" s="27">
        <f ca="1"/>
        <v>2022</v>
      </c>
      <c r="D2231" s="27" t="str">
        <f ca="1"/>
        <v>MEuro22</v>
      </c>
      <c r="E2231" s="27">
        <f ca="1"/>
        <v>-6.6E-3</v>
      </c>
      <c r="F2231" s="27"/>
      <c r="G2231" s="27" t="str">
        <f ca="1"/>
        <v>EXPELC-DKW</v>
      </c>
      <c r="H2231" s="27" t="str">
        <f ca="1"/>
        <v>ELC_PRIS</v>
      </c>
      <c r="I2231" s="23" t="s">
        <v>21</v>
      </c>
      <c r="J2231" s="24" t="s">
        <v>22</v>
      </c>
      <c r="M2231" s="11"/>
    </row>
    <row r="2232" spans="1:13" x14ac:dyDescent="0.3">
      <c r="A2232" s="27" t="str">
        <v>W13D1H13</v>
      </c>
      <c r="B2232" s="27" t="str">
        <f ca="1"/>
        <v>COST</v>
      </c>
      <c r="C2232" s="27">
        <f ca="1"/>
        <v>2022</v>
      </c>
      <c r="D2232" s="27" t="str">
        <f ca="1"/>
        <v>MEuro22</v>
      </c>
      <c r="E2232" s="27">
        <f ca="1"/>
        <v>-5.4000000000000003E-3</v>
      </c>
      <c r="F2232" s="27"/>
      <c r="G2232" s="27" t="str">
        <f ca="1"/>
        <v>EXPELC-DKW</v>
      </c>
      <c r="H2232" s="27" t="str">
        <f ca="1"/>
        <v>ELC_PRIS</v>
      </c>
      <c r="I2232" s="23" t="s">
        <v>21</v>
      </c>
      <c r="J2232" s="24" t="s">
        <v>22</v>
      </c>
      <c r="M2232" s="11"/>
    </row>
    <row r="2233" spans="1:13" x14ac:dyDescent="0.3">
      <c r="A2233" s="27" t="str">
        <v>W13D1H14</v>
      </c>
      <c r="B2233" s="27" t="str">
        <f ca="1"/>
        <v>COST</v>
      </c>
      <c r="C2233" s="27">
        <f ca="1"/>
        <v>2022</v>
      </c>
      <c r="D2233" s="27" t="str">
        <f ca="1"/>
        <v>MEuro22</v>
      </c>
      <c r="E2233" s="27">
        <f ca="1"/>
        <v>-5.7999999999999996E-3</v>
      </c>
      <c r="F2233" s="27"/>
      <c r="G2233" s="27" t="str">
        <f ca="1"/>
        <v>EXPELC-DKW</v>
      </c>
      <c r="H2233" s="27" t="str">
        <f ca="1"/>
        <v>ELC_PRIS</v>
      </c>
      <c r="I2233" s="23" t="s">
        <v>21</v>
      </c>
      <c r="J2233" s="24" t="s">
        <v>22</v>
      </c>
      <c r="M2233" s="11"/>
    </row>
    <row r="2234" spans="1:13" x14ac:dyDescent="0.3">
      <c r="A2234" s="27" t="str">
        <v>W13D1H15</v>
      </c>
      <c r="B2234" s="27" t="str">
        <f ca="1"/>
        <v>COST</v>
      </c>
      <c r="C2234" s="27">
        <f ca="1"/>
        <v>2022</v>
      </c>
      <c r="D2234" s="27" t="str">
        <f ca="1"/>
        <v>MEuro22</v>
      </c>
      <c r="E2234" s="27">
        <f ca="1"/>
        <v>-6.7000000000000002E-3</v>
      </c>
      <c r="F2234" s="27"/>
      <c r="G2234" s="27" t="str">
        <f ca="1"/>
        <v>EXPELC-DKW</v>
      </c>
      <c r="H2234" s="27" t="str">
        <f ca="1"/>
        <v>ELC_PRIS</v>
      </c>
      <c r="I2234" s="23" t="s">
        <v>21</v>
      </c>
      <c r="J2234" s="24" t="s">
        <v>22</v>
      </c>
      <c r="M2234" s="11"/>
    </row>
    <row r="2235" spans="1:13" x14ac:dyDescent="0.3">
      <c r="A2235" s="27" t="str">
        <v>W13D1H16</v>
      </c>
      <c r="B2235" s="27" t="str">
        <f ca="1"/>
        <v>COST</v>
      </c>
      <c r="C2235" s="27">
        <f ca="1"/>
        <v>2022</v>
      </c>
      <c r="D2235" s="27" t="str">
        <f ca="1"/>
        <v>MEuro22</v>
      </c>
      <c r="E2235" s="27">
        <f ca="1"/>
        <v>-7.3000000000000001E-3</v>
      </c>
      <c r="F2235" s="27"/>
      <c r="G2235" s="27" t="str">
        <f ca="1"/>
        <v>EXPELC-DKW</v>
      </c>
      <c r="H2235" s="27" t="str">
        <f ca="1"/>
        <v>ELC_PRIS</v>
      </c>
      <c r="I2235" s="23" t="s">
        <v>21</v>
      </c>
      <c r="J2235" s="24" t="s">
        <v>22</v>
      </c>
      <c r="M2235" s="11"/>
    </row>
    <row r="2236" spans="1:13" x14ac:dyDescent="0.3">
      <c r="A2236" s="27" t="str">
        <v>W13D1H17</v>
      </c>
      <c r="B2236" s="27" t="str">
        <f ca="1"/>
        <v>COST</v>
      </c>
      <c r="C2236" s="27">
        <f ca="1"/>
        <v>2022</v>
      </c>
      <c r="D2236" s="27" t="str">
        <f ca="1"/>
        <v>MEuro22</v>
      </c>
      <c r="E2236" s="27">
        <f ca="1"/>
        <v>-9.7999999999999997E-3</v>
      </c>
      <c r="F2236" s="27"/>
      <c r="G2236" s="27" t="str">
        <f ca="1"/>
        <v>EXPELC-DKW</v>
      </c>
      <c r="H2236" s="27" t="str">
        <f ca="1"/>
        <v>ELC_PRIS</v>
      </c>
      <c r="I2236" s="23" t="s">
        <v>21</v>
      </c>
      <c r="J2236" s="24" t="s">
        <v>22</v>
      </c>
      <c r="M2236" s="11"/>
    </row>
    <row r="2237" spans="1:13" x14ac:dyDescent="0.3">
      <c r="A2237" s="27" t="str">
        <v>W13D1H18</v>
      </c>
      <c r="B2237" s="27" t="str">
        <f ca="1"/>
        <v>COST</v>
      </c>
      <c r="C2237" s="27">
        <f ca="1"/>
        <v>2022</v>
      </c>
      <c r="D2237" s="27" t="str">
        <f ca="1"/>
        <v>MEuro22</v>
      </c>
      <c r="E2237" s="27">
        <f ca="1"/>
        <v>-1.0200000000000001E-2</v>
      </c>
      <c r="F2237" s="27"/>
      <c r="G2237" s="27" t="str">
        <f ca="1"/>
        <v>EXPELC-DKW</v>
      </c>
      <c r="H2237" s="27" t="str">
        <f ca="1"/>
        <v>ELC_PRIS</v>
      </c>
      <c r="I2237" s="23" t="s">
        <v>21</v>
      </c>
      <c r="J2237" s="24" t="s">
        <v>22</v>
      </c>
      <c r="M2237" s="11"/>
    </row>
    <row r="2238" spans="1:13" x14ac:dyDescent="0.3">
      <c r="A2238" s="27" t="str">
        <v>W13D1H19</v>
      </c>
      <c r="B2238" s="27" t="str">
        <f ca="1"/>
        <v>COST</v>
      </c>
      <c r="C2238" s="27">
        <f ca="1"/>
        <v>2022</v>
      </c>
      <c r="D2238" s="27" t="str">
        <f ca="1"/>
        <v>MEuro22</v>
      </c>
      <c r="E2238" s="27">
        <f ca="1"/>
        <v>-1.03E-2</v>
      </c>
      <c r="F2238" s="27"/>
      <c r="G2238" s="27" t="str">
        <f ca="1"/>
        <v>EXPELC-DKW</v>
      </c>
      <c r="H2238" s="27" t="str">
        <f ca="1"/>
        <v>ELC_PRIS</v>
      </c>
      <c r="I2238" s="23" t="s">
        <v>21</v>
      </c>
      <c r="J2238" s="24" t="s">
        <v>22</v>
      </c>
      <c r="M2238" s="11"/>
    </row>
    <row r="2239" spans="1:13" x14ac:dyDescent="0.3">
      <c r="A2239" s="27" t="str">
        <v>W13D1H20</v>
      </c>
      <c r="B2239" s="27" t="str">
        <f ca="1"/>
        <v>COST</v>
      </c>
      <c r="C2239" s="27">
        <f ca="1"/>
        <v>2022</v>
      </c>
      <c r="D2239" s="27" t="str">
        <f ca="1"/>
        <v>MEuro22</v>
      </c>
      <c r="E2239" s="27">
        <f ca="1"/>
        <v>-0.01</v>
      </c>
      <c r="F2239" s="27"/>
      <c r="G2239" s="27" t="str">
        <f ca="1"/>
        <v>EXPELC-DKW</v>
      </c>
      <c r="H2239" s="27" t="str">
        <f ca="1"/>
        <v>ELC_PRIS</v>
      </c>
      <c r="I2239" s="23" t="s">
        <v>21</v>
      </c>
      <c r="J2239" s="24" t="s">
        <v>22</v>
      </c>
      <c r="M2239" s="11"/>
    </row>
    <row r="2240" spans="1:13" x14ac:dyDescent="0.3">
      <c r="A2240" s="27" t="str">
        <v>W13D1H21</v>
      </c>
      <c r="B2240" s="27" t="str">
        <f ca="1"/>
        <v>COST</v>
      </c>
      <c r="C2240" s="27">
        <f ca="1"/>
        <v>2022</v>
      </c>
      <c r="D2240" s="27" t="str">
        <f ca="1"/>
        <v>MEuro22</v>
      </c>
      <c r="E2240" s="27">
        <f ca="1"/>
        <v>-9.7999999999999997E-3</v>
      </c>
      <c r="F2240" s="27"/>
      <c r="G2240" s="27" t="str">
        <f ca="1"/>
        <v>EXPELC-DKW</v>
      </c>
      <c r="H2240" s="27" t="str">
        <f ca="1"/>
        <v>ELC_PRIS</v>
      </c>
      <c r="I2240" s="23" t="s">
        <v>21</v>
      </c>
      <c r="J2240" s="24" t="s">
        <v>22</v>
      </c>
      <c r="M2240" s="11"/>
    </row>
    <row r="2241" spans="1:13" x14ac:dyDescent="0.3">
      <c r="A2241" s="27" t="str">
        <v>W13D1H22</v>
      </c>
      <c r="B2241" s="27" t="str">
        <f ca="1"/>
        <v>COST</v>
      </c>
      <c r="C2241" s="27">
        <f ca="1"/>
        <v>2022</v>
      </c>
      <c r="D2241" s="27" t="str">
        <f ca="1"/>
        <v>MEuro22</v>
      </c>
      <c r="E2241" s="27">
        <f ca="1"/>
        <v>-8.6E-3</v>
      </c>
      <c r="F2241" s="27"/>
      <c r="G2241" s="27" t="str">
        <f ca="1"/>
        <v>EXPELC-DKW</v>
      </c>
      <c r="H2241" s="27" t="str">
        <f ca="1"/>
        <v>ELC_PRIS</v>
      </c>
      <c r="I2241" s="23" t="s">
        <v>21</v>
      </c>
      <c r="J2241" s="24" t="s">
        <v>22</v>
      </c>
      <c r="M2241" s="11"/>
    </row>
    <row r="2242" spans="1:13" x14ac:dyDescent="0.3">
      <c r="A2242" s="27" t="str">
        <v>W13D1H23</v>
      </c>
      <c r="B2242" s="27" t="str">
        <f ca="1"/>
        <v>COST</v>
      </c>
      <c r="C2242" s="27">
        <f ca="1"/>
        <v>2022</v>
      </c>
      <c r="D2242" s="27" t="str">
        <f ca="1"/>
        <v>MEuro22</v>
      </c>
      <c r="E2242" s="27">
        <f ca="1"/>
        <v>-6.6E-3</v>
      </c>
      <c r="F2242" s="27"/>
      <c r="G2242" s="27" t="str">
        <f ca="1"/>
        <v>EXPELC-DKW</v>
      </c>
      <c r="H2242" s="27" t="str">
        <f ca="1"/>
        <v>ELC_PRIS</v>
      </c>
      <c r="I2242" s="23" t="s">
        <v>21</v>
      </c>
      <c r="J2242" s="24" t="s">
        <v>22</v>
      </c>
      <c r="M2242" s="11"/>
    </row>
    <row r="2243" spans="1:13" x14ac:dyDescent="0.3">
      <c r="A2243" s="27" t="str">
        <v>W13D2H00</v>
      </c>
      <c r="B2243" s="27" t="str">
        <f ca="1"/>
        <v>COST</v>
      </c>
      <c r="C2243" s="27">
        <f ca="1"/>
        <v>2022</v>
      </c>
      <c r="D2243" s="27" t="str">
        <f ca="1"/>
        <v>MEuro22</v>
      </c>
      <c r="E2243" s="27">
        <f ca="1"/>
        <v>-5.1000000000000004E-3</v>
      </c>
      <c r="F2243" s="27"/>
      <c r="G2243" s="27" t="str">
        <f ca="1"/>
        <v>EXPELC-DKW</v>
      </c>
      <c r="H2243" s="27" t="str">
        <f ca="1"/>
        <v>ELC_PRIS</v>
      </c>
      <c r="I2243" s="23" t="s">
        <v>21</v>
      </c>
      <c r="J2243" s="24" t="s">
        <v>22</v>
      </c>
      <c r="M2243" s="11"/>
    </row>
    <row r="2244" spans="1:13" x14ac:dyDescent="0.3">
      <c r="A2244" s="27" t="str">
        <v>W13D2H01</v>
      </c>
      <c r="B2244" s="27" t="str">
        <f ca="1"/>
        <v>COST</v>
      </c>
      <c r="C2244" s="27">
        <f ca="1"/>
        <v>2022</v>
      </c>
      <c r="D2244" s="27" t="str">
        <f ca="1"/>
        <v>MEuro22</v>
      </c>
      <c r="E2244" s="27">
        <f ca="1"/>
        <v>-4.8999999999999998E-3</v>
      </c>
      <c r="F2244" s="27"/>
      <c r="G2244" s="27" t="str">
        <f ca="1"/>
        <v>EXPELC-DKW</v>
      </c>
      <c r="H2244" s="27" t="str">
        <f ca="1"/>
        <v>ELC_PRIS</v>
      </c>
      <c r="I2244" s="23" t="s">
        <v>21</v>
      </c>
      <c r="J2244" s="24" t="s">
        <v>22</v>
      </c>
      <c r="M2244" s="11"/>
    </row>
    <row r="2245" spans="1:13" x14ac:dyDescent="0.3">
      <c r="A2245" s="27" t="str">
        <v>W13D2H02</v>
      </c>
      <c r="B2245" s="27" t="str">
        <f ca="1"/>
        <v>COST</v>
      </c>
      <c r="C2245" s="27">
        <f ca="1"/>
        <v>2022</v>
      </c>
      <c r="D2245" s="27" t="str">
        <f ca="1"/>
        <v>MEuro22</v>
      </c>
      <c r="E2245" s="27">
        <f ca="1"/>
        <v>-4.4999999999999997E-3</v>
      </c>
      <c r="F2245" s="27"/>
      <c r="G2245" s="27" t="str">
        <f ca="1"/>
        <v>EXPELC-DKW</v>
      </c>
      <c r="H2245" s="27" t="str">
        <f ca="1"/>
        <v>ELC_PRIS</v>
      </c>
      <c r="I2245" s="23" t="s">
        <v>21</v>
      </c>
      <c r="J2245" s="24" t="s">
        <v>22</v>
      </c>
      <c r="M2245" s="11"/>
    </row>
    <row r="2246" spans="1:13" x14ac:dyDescent="0.3">
      <c r="A2246" s="27" t="str">
        <v>W13D2H03</v>
      </c>
      <c r="B2246" s="27" t="str">
        <f ca="1"/>
        <v>COST</v>
      </c>
      <c r="C2246" s="27">
        <f ca="1"/>
        <v>2022</v>
      </c>
      <c r="D2246" s="27" t="str">
        <f ca="1"/>
        <v>MEuro22</v>
      </c>
      <c r="E2246" s="27">
        <f ca="1"/>
        <v>-4.8999999999999998E-3</v>
      </c>
      <c r="F2246" s="27"/>
      <c r="G2246" s="27" t="str">
        <f ca="1"/>
        <v>EXPELC-DKW</v>
      </c>
      <c r="H2246" s="27" t="str">
        <f ca="1"/>
        <v>ELC_PRIS</v>
      </c>
      <c r="I2246" s="23" t="s">
        <v>21</v>
      </c>
      <c r="J2246" s="24" t="s">
        <v>22</v>
      </c>
      <c r="M2246" s="11"/>
    </row>
    <row r="2247" spans="1:13" x14ac:dyDescent="0.3">
      <c r="A2247" s="27" t="str">
        <v>W13D2H04</v>
      </c>
      <c r="B2247" s="27" t="str">
        <f ca="1"/>
        <v>COST</v>
      </c>
      <c r="C2247" s="27">
        <f ca="1"/>
        <v>2022</v>
      </c>
      <c r="D2247" s="27" t="str">
        <f ca="1"/>
        <v>MEuro22</v>
      </c>
      <c r="E2247" s="27">
        <f ca="1"/>
        <v>-5.1000000000000004E-3</v>
      </c>
      <c r="F2247" s="27"/>
      <c r="G2247" s="27" t="str">
        <f ca="1"/>
        <v>EXPELC-DKW</v>
      </c>
      <c r="H2247" s="27" t="str">
        <f ca="1"/>
        <v>ELC_PRIS</v>
      </c>
      <c r="I2247" s="23" t="s">
        <v>21</v>
      </c>
      <c r="J2247" s="24" t="s">
        <v>22</v>
      </c>
      <c r="M2247" s="11"/>
    </row>
    <row r="2248" spans="1:13" x14ac:dyDescent="0.3">
      <c r="A2248" s="27" t="str">
        <v>W13D2H05</v>
      </c>
      <c r="B2248" s="27" t="str">
        <f ca="1"/>
        <v>COST</v>
      </c>
      <c r="C2248" s="27">
        <f ca="1"/>
        <v>2022</v>
      </c>
      <c r="D2248" s="27" t="str">
        <f ca="1"/>
        <v>MEuro22</v>
      </c>
      <c r="E2248" s="27">
        <f ca="1"/>
        <v>-7.4000000000000003E-3</v>
      </c>
      <c r="F2248" s="27"/>
      <c r="G2248" s="27" t="str">
        <f ca="1"/>
        <v>EXPELC-DKW</v>
      </c>
      <c r="H2248" s="27" t="str">
        <f ca="1"/>
        <v>ELC_PRIS</v>
      </c>
      <c r="I2248" s="23" t="s">
        <v>21</v>
      </c>
      <c r="J2248" s="24" t="s">
        <v>22</v>
      </c>
      <c r="M2248" s="11"/>
    </row>
    <row r="2249" spans="1:13" x14ac:dyDescent="0.3">
      <c r="A2249" s="27" t="str">
        <v>W13D2H06</v>
      </c>
      <c r="B2249" s="27" t="str">
        <f ca="1"/>
        <v>COST</v>
      </c>
      <c r="C2249" s="27">
        <f ca="1"/>
        <v>2022</v>
      </c>
      <c r="D2249" s="27" t="str">
        <f ca="1"/>
        <v>MEuro22</v>
      </c>
      <c r="E2249" s="27">
        <f ca="1"/>
        <v>-6.7000000000000002E-3</v>
      </c>
      <c r="F2249" s="27"/>
      <c r="G2249" s="27" t="str">
        <f ca="1"/>
        <v>EXPELC-DKW</v>
      </c>
      <c r="H2249" s="27" t="str">
        <f ca="1"/>
        <v>ELC_PRIS</v>
      </c>
      <c r="I2249" s="23" t="s">
        <v>21</v>
      </c>
      <c r="J2249" s="24" t="s">
        <v>22</v>
      </c>
      <c r="M2249" s="11"/>
    </row>
    <row r="2250" spans="1:13" x14ac:dyDescent="0.3">
      <c r="A2250" s="27" t="str">
        <v>W13D2H07</v>
      </c>
      <c r="B2250" s="27" t="str">
        <f ca="1"/>
        <v>COST</v>
      </c>
      <c r="C2250" s="27">
        <f ca="1"/>
        <v>2022</v>
      </c>
      <c r="D2250" s="27" t="str">
        <f ca="1"/>
        <v>MEuro22</v>
      </c>
      <c r="E2250" s="27">
        <f ca="1"/>
        <v>-5.5999999999999999E-3</v>
      </c>
      <c r="F2250" s="27"/>
      <c r="G2250" s="27" t="str">
        <f ca="1"/>
        <v>EXPELC-DKW</v>
      </c>
      <c r="H2250" s="27" t="str">
        <f ca="1"/>
        <v>ELC_PRIS</v>
      </c>
      <c r="I2250" s="23" t="s">
        <v>21</v>
      </c>
      <c r="J2250" s="24" t="s">
        <v>22</v>
      </c>
      <c r="M2250" s="11"/>
    </row>
    <row r="2251" spans="1:13" x14ac:dyDescent="0.3">
      <c r="A2251" s="27" t="str">
        <v>W13D2H08</v>
      </c>
      <c r="B2251" s="27" t="str">
        <f ca="1"/>
        <v>COST</v>
      </c>
      <c r="C2251" s="27">
        <f ca="1"/>
        <v>2022</v>
      </c>
      <c r="D2251" s="27" t="str">
        <f ca="1"/>
        <v>MEuro22</v>
      </c>
      <c r="E2251" s="27">
        <f ca="1"/>
        <v>-4.8999999999999998E-3</v>
      </c>
      <c r="F2251" s="27"/>
      <c r="G2251" s="27" t="str">
        <f ca="1"/>
        <v>EXPELC-DKW</v>
      </c>
      <c r="H2251" s="27" t="str">
        <f ca="1"/>
        <v>ELC_PRIS</v>
      </c>
      <c r="I2251" s="23" t="s">
        <v>21</v>
      </c>
      <c r="J2251" s="24" t="s">
        <v>22</v>
      </c>
      <c r="M2251" s="11"/>
    </row>
    <row r="2252" spans="1:13" x14ac:dyDescent="0.3">
      <c r="A2252" s="27" t="str">
        <v>W13D2H09</v>
      </c>
      <c r="B2252" s="27" t="str">
        <f ca="1"/>
        <v>COST</v>
      </c>
      <c r="C2252" s="27">
        <f ca="1"/>
        <v>2022</v>
      </c>
      <c r="D2252" s="27" t="str">
        <f ca="1"/>
        <v>MEuro22</v>
      </c>
      <c r="E2252" s="27">
        <f ca="1"/>
        <v>-4.1000000000000003E-3</v>
      </c>
      <c r="F2252" s="27"/>
      <c r="G2252" s="27" t="str">
        <f ca="1"/>
        <v>EXPELC-DKW</v>
      </c>
      <c r="H2252" s="27" t="str">
        <f ca="1"/>
        <v>ELC_PRIS</v>
      </c>
      <c r="I2252" s="23" t="s">
        <v>21</v>
      </c>
      <c r="J2252" s="24" t="s">
        <v>22</v>
      </c>
      <c r="M2252" s="11"/>
    </row>
    <row r="2253" spans="1:13" x14ac:dyDescent="0.3">
      <c r="A2253" s="27" t="str">
        <v>W13D2H10</v>
      </c>
      <c r="B2253" s="27" t="str">
        <f ca="1"/>
        <v>COST</v>
      </c>
      <c r="C2253" s="27">
        <f ca="1"/>
        <v>2022</v>
      </c>
      <c r="D2253" s="27" t="str">
        <f ca="1"/>
        <v>MEuro22</v>
      </c>
      <c r="E2253" s="27">
        <f ca="1"/>
        <v>-3.8E-3</v>
      </c>
      <c r="F2253" s="27"/>
      <c r="G2253" s="27" t="str">
        <f ca="1"/>
        <v>EXPELC-DKW</v>
      </c>
      <c r="H2253" s="27" t="str">
        <f ca="1"/>
        <v>ELC_PRIS</v>
      </c>
      <c r="I2253" s="23" t="s">
        <v>21</v>
      </c>
      <c r="J2253" s="24" t="s">
        <v>22</v>
      </c>
      <c r="M2253" s="11"/>
    </row>
    <row r="2254" spans="1:13" x14ac:dyDescent="0.3">
      <c r="A2254" s="27" t="str">
        <v>W13D2H11</v>
      </c>
      <c r="B2254" s="27" t="str">
        <f ca="1"/>
        <v>COST</v>
      </c>
      <c r="C2254" s="27">
        <f ca="1"/>
        <v>2022</v>
      </c>
      <c r="D2254" s="27" t="str">
        <f ca="1"/>
        <v>MEuro22</v>
      </c>
      <c r="E2254" s="27">
        <f ca="1"/>
        <v>-2.2000000000000001E-3</v>
      </c>
      <c r="F2254" s="27"/>
      <c r="G2254" s="27" t="str">
        <f ca="1"/>
        <v>EXPELC-DKW</v>
      </c>
      <c r="H2254" s="27" t="str">
        <f ca="1"/>
        <v>ELC_PRIS</v>
      </c>
      <c r="I2254" s="23" t="s">
        <v>21</v>
      </c>
      <c r="J2254" s="24" t="s">
        <v>22</v>
      </c>
      <c r="M2254" s="11"/>
    </row>
    <row r="2255" spans="1:13" x14ac:dyDescent="0.3">
      <c r="A2255" s="27" t="str">
        <v>W13D2H12</v>
      </c>
      <c r="B2255" s="27" t="str">
        <f ca="1"/>
        <v>COST</v>
      </c>
      <c r="C2255" s="27">
        <f ca="1"/>
        <v>2022</v>
      </c>
      <c r="D2255" s="27" t="str">
        <f ca="1"/>
        <v>MEuro22</v>
      </c>
      <c r="E2255" s="27">
        <f ca="1"/>
        <v>-1.6999999999999999E-3</v>
      </c>
      <c r="F2255" s="27"/>
      <c r="G2255" s="27" t="str">
        <f ca="1"/>
        <v>EXPELC-DKW</v>
      </c>
      <c r="H2255" s="27" t="str">
        <f ca="1"/>
        <v>ELC_PRIS</v>
      </c>
      <c r="I2255" s="23" t="s">
        <v>21</v>
      </c>
      <c r="J2255" s="24" t="s">
        <v>22</v>
      </c>
      <c r="M2255" s="11"/>
    </row>
    <row r="2256" spans="1:13" x14ac:dyDescent="0.3">
      <c r="A2256" s="27" t="str">
        <v>W13D2H13</v>
      </c>
      <c r="B2256" s="27" t="str">
        <f ca="1"/>
        <v>COST</v>
      </c>
      <c r="C2256" s="27">
        <f ca="1"/>
        <v>2022</v>
      </c>
      <c r="D2256" s="27" t="str">
        <f ca="1"/>
        <v>MEuro22</v>
      </c>
      <c r="E2256" s="27">
        <f ca="1"/>
        <v>-1.4E-3</v>
      </c>
      <c r="F2256" s="27"/>
      <c r="G2256" s="27" t="str">
        <f ca="1"/>
        <v>EXPELC-DKW</v>
      </c>
      <c r="H2256" s="27" t="str">
        <f ca="1"/>
        <v>ELC_PRIS</v>
      </c>
      <c r="I2256" s="23" t="s">
        <v>21</v>
      </c>
      <c r="J2256" s="24" t="s">
        <v>22</v>
      </c>
      <c r="M2256" s="11"/>
    </row>
    <row r="2257" spans="1:13" x14ac:dyDescent="0.3">
      <c r="A2257" s="27" t="str">
        <v>W13D2H14</v>
      </c>
      <c r="B2257" s="27" t="str">
        <f ca="1"/>
        <v>COST</v>
      </c>
      <c r="C2257" s="27">
        <f ca="1"/>
        <v>2022</v>
      </c>
      <c r="D2257" s="27" t="str">
        <f ca="1"/>
        <v>MEuro22</v>
      </c>
      <c r="E2257" s="27">
        <f ca="1"/>
        <v>-2.0999999999999999E-3</v>
      </c>
      <c r="F2257" s="27"/>
      <c r="G2257" s="27" t="str">
        <f ca="1"/>
        <v>EXPELC-DKW</v>
      </c>
      <c r="H2257" s="27" t="str">
        <f ca="1"/>
        <v>ELC_PRIS</v>
      </c>
      <c r="I2257" s="23" t="s">
        <v>21</v>
      </c>
      <c r="J2257" s="24" t="s">
        <v>22</v>
      </c>
      <c r="M2257" s="11"/>
    </row>
    <row r="2258" spans="1:13" x14ac:dyDescent="0.3">
      <c r="A2258" s="27" t="str">
        <v>W13D2H15</v>
      </c>
      <c r="B2258" s="27" t="str">
        <f ca="1"/>
        <v>COST</v>
      </c>
      <c r="C2258" s="27">
        <f ca="1"/>
        <v>2022</v>
      </c>
      <c r="D2258" s="27" t="str">
        <f ca="1"/>
        <v>MEuro22</v>
      </c>
      <c r="E2258" s="27">
        <f ca="1"/>
        <v>-2.5999999999999999E-3</v>
      </c>
      <c r="F2258" s="27"/>
      <c r="G2258" s="27" t="str">
        <f ca="1"/>
        <v>EXPELC-DKW</v>
      </c>
      <c r="H2258" s="27" t="str">
        <f ca="1"/>
        <v>ELC_PRIS</v>
      </c>
      <c r="I2258" s="23" t="s">
        <v>21</v>
      </c>
      <c r="J2258" s="24" t="s">
        <v>22</v>
      </c>
      <c r="M2258" s="11"/>
    </row>
    <row r="2259" spans="1:13" x14ac:dyDescent="0.3">
      <c r="A2259" s="27" t="str">
        <v>W13D2H16</v>
      </c>
      <c r="B2259" s="27" t="str">
        <f ca="1"/>
        <v>COST</v>
      </c>
      <c r="C2259" s="27">
        <f ca="1"/>
        <v>2022</v>
      </c>
      <c r="D2259" s="27" t="str">
        <f ca="1"/>
        <v>MEuro22</v>
      </c>
      <c r="E2259" s="27">
        <f ca="1"/>
        <v>-3.8999999999999998E-3</v>
      </c>
      <c r="F2259" s="27"/>
      <c r="G2259" s="27" t="str">
        <f ca="1"/>
        <v>EXPELC-DKW</v>
      </c>
      <c r="H2259" s="27" t="str">
        <f ca="1"/>
        <v>ELC_PRIS</v>
      </c>
      <c r="I2259" s="23" t="s">
        <v>21</v>
      </c>
      <c r="J2259" s="24" t="s">
        <v>22</v>
      </c>
      <c r="M2259" s="11"/>
    </row>
    <row r="2260" spans="1:13" x14ac:dyDescent="0.3">
      <c r="A2260" s="27" t="str">
        <v>W13D2H17</v>
      </c>
      <c r="B2260" s="27" t="str">
        <f ca="1"/>
        <v>COST</v>
      </c>
      <c r="C2260" s="27">
        <f ca="1"/>
        <v>2022</v>
      </c>
      <c r="D2260" s="27" t="str">
        <f ca="1"/>
        <v>MEuro22</v>
      </c>
      <c r="E2260" s="27">
        <f ca="1"/>
        <v>-3.8999999999999998E-3</v>
      </c>
      <c r="F2260" s="27"/>
      <c r="G2260" s="27" t="str">
        <f ca="1"/>
        <v>EXPELC-DKW</v>
      </c>
      <c r="H2260" s="27" t="str">
        <f ca="1"/>
        <v>ELC_PRIS</v>
      </c>
      <c r="I2260" s="23" t="s">
        <v>21</v>
      </c>
      <c r="J2260" s="24" t="s">
        <v>22</v>
      </c>
      <c r="M2260" s="11"/>
    </row>
    <row r="2261" spans="1:13" x14ac:dyDescent="0.3">
      <c r="A2261" s="27" t="str">
        <v>W13D2H18</v>
      </c>
      <c r="B2261" s="27" t="str">
        <f ca="1"/>
        <v>COST</v>
      </c>
      <c r="C2261" s="27">
        <f ca="1"/>
        <v>2022</v>
      </c>
      <c r="D2261" s="27" t="str">
        <f ca="1"/>
        <v>MEuro22</v>
      </c>
      <c r="E2261" s="27">
        <f ca="1"/>
        <v>-4.1999999999999997E-3</v>
      </c>
      <c r="F2261" s="27"/>
      <c r="G2261" s="27" t="str">
        <f ca="1"/>
        <v>EXPELC-DKW</v>
      </c>
      <c r="H2261" s="27" t="str">
        <f ca="1"/>
        <v>ELC_PRIS</v>
      </c>
      <c r="I2261" s="23" t="s">
        <v>21</v>
      </c>
      <c r="J2261" s="24" t="s">
        <v>22</v>
      </c>
      <c r="M2261" s="11"/>
    </row>
    <row r="2262" spans="1:13" x14ac:dyDescent="0.3">
      <c r="A2262" s="27" t="str">
        <v>W13D2H19</v>
      </c>
      <c r="B2262" s="27" t="str">
        <f ca="1"/>
        <v>COST</v>
      </c>
      <c r="C2262" s="27">
        <f ca="1"/>
        <v>2022</v>
      </c>
      <c r="D2262" s="27" t="str">
        <f ca="1"/>
        <v>MEuro22</v>
      </c>
      <c r="E2262" s="27">
        <f ca="1"/>
        <v>-4.1000000000000003E-3</v>
      </c>
      <c r="F2262" s="27"/>
      <c r="G2262" s="27" t="str">
        <f ca="1"/>
        <v>EXPELC-DKW</v>
      </c>
      <c r="H2262" s="27" t="str">
        <f ca="1"/>
        <v>ELC_PRIS</v>
      </c>
      <c r="I2262" s="23" t="s">
        <v>21</v>
      </c>
      <c r="J2262" s="24" t="s">
        <v>22</v>
      </c>
      <c r="M2262" s="11"/>
    </row>
    <row r="2263" spans="1:13" x14ac:dyDescent="0.3">
      <c r="A2263" s="27" t="str">
        <v>W13D2H20</v>
      </c>
      <c r="B2263" s="27" t="str">
        <f ca="1"/>
        <v>COST</v>
      </c>
      <c r="C2263" s="27">
        <f ca="1"/>
        <v>2022</v>
      </c>
      <c r="D2263" s="27" t="str">
        <f ca="1"/>
        <v>MEuro22</v>
      </c>
      <c r="E2263" s="27">
        <f ca="1"/>
        <v>-3.8999999999999998E-3</v>
      </c>
      <c r="F2263" s="27"/>
      <c r="G2263" s="27" t="str">
        <f ca="1"/>
        <v>EXPELC-DKW</v>
      </c>
      <c r="H2263" s="27" t="str">
        <f ca="1"/>
        <v>ELC_PRIS</v>
      </c>
      <c r="I2263" s="23" t="s">
        <v>21</v>
      </c>
      <c r="J2263" s="24" t="s">
        <v>22</v>
      </c>
      <c r="M2263" s="11"/>
    </row>
    <row r="2264" spans="1:13" x14ac:dyDescent="0.3">
      <c r="A2264" s="27" t="str">
        <v>W13D2H21</v>
      </c>
      <c r="B2264" s="27" t="str">
        <f ca="1"/>
        <v>COST</v>
      </c>
      <c r="C2264" s="27">
        <f ca="1"/>
        <v>2022</v>
      </c>
      <c r="D2264" s="27" t="str">
        <f ca="1"/>
        <v>MEuro22</v>
      </c>
      <c r="E2264" s="27">
        <f ca="1"/>
        <v>-4.0000000000000001E-3</v>
      </c>
      <c r="F2264" s="27"/>
      <c r="G2264" s="27" t="str">
        <f ca="1"/>
        <v>EXPELC-DKW</v>
      </c>
      <c r="H2264" s="27" t="str">
        <f ca="1"/>
        <v>ELC_PRIS</v>
      </c>
      <c r="I2264" s="23" t="s">
        <v>21</v>
      </c>
      <c r="J2264" s="24" t="s">
        <v>22</v>
      </c>
      <c r="M2264" s="11"/>
    </row>
    <row r="2265" spans="1:13" x14ac:dyDescent="0.3">
      <c r="A2265" s="27" t="str">
        <v>W13D2H22</v>
      </c>
      <c r="B2265" s="27" t="str">
        <f ca="1"/>
        <v>COST</v>
      </c>
      <c r="C2265" s="27">
        <f ca="1"/>
        <v>2022</v>
      </c>
      <c r="D2265" s="27" t="str">
        <f ca="1"/>
        <v>MEuro22</v>
      </c>
      <c r="E2265" s="27">
        <f ca="1"/>
        <v>-2.8E-3</v>
      </c>
      <c r="F2265" s="27"/>
      <c r="G2265" s="27" t="str">
        <f ca="1"/>
        <v>EXPELC-DKW</v>
      </c>
      <c r="H2265" s="27" t="str">
        <f ca="1"/>
        <v>ELC_PRIS</v>
      </c>
      <c r="I2265" s="23" t="s">
        <v>21</v>
      </c>
      <c r="J2265" s="24" t="s">
        <v>22</v>
      </c>
      <c r="M2265" s="11"/>
    </row>
    <row r="2266" spans="1:13" x14ac:dyDescent="0.3">
      <c r="A2266" s="27" t="str">
        <v>W13D2H23</v>
      </c>
      <c r="B2266" s="27" t="str">
        <f ca="1"/>
        <v>COST</v>
      </c>
      <c r="C2266" s="27">
        <f ca="1"/>
        <v>2022</v>
      </c>
      <c r="D2266" s="27" t="str">
        <f ca="1"/>
        <v>MEuro22</v>
      </c>
      <c r="E2266" s="27">
        <f ca="1"/>
        <v>-1.2999999999999999E-3</v>
      </c>
      <c r="F2266" s="27"/>
      <c r="G2266" s="27" t="str">
        <f ca="1"/>
        <v>EXPELC-DKW</v>
      </c>
      <c r="H2266" s="27" t="str">
        <f ca="1"/>
        <v>ELC_PRIS</v>
      </c>
      <c r="I2266" s="23" t="s">
        <v>21</v>
      </c>
      <c r="J2266" s="24" t="s">
        <v>22</v>
      </c>
      <c r="M2266" s="11"/>
    </row>
    <row r="2267" spans="1:13" x14ac:dyDescent="0.3">
      <c r="A2267" s="27" t="str">
        <v>W13D3H00</v>
      </c>
      <c r="B2267" s="27" t="str">
        <f ca="1"/>
        <v>COST</v>
      </c>
      <c r="C2267" s="27">
        <f ca="1"/>
        <v>2022</v>
      </c>
      <c r="D2267" s="27" t="str">
        <f ca="1"/>
        <v>MEuro22</v>
      </c>
      <c r="E2267" s="27">
        <f ca="1"/>
        <v>-1.6999999999999999E-3</v>
      </c>
      <c r="F2267" s="27"/>
      <c r="G2267" s="27" t="str">
        <f ca="1"/>
        <v>EXPELC-DKW</v>
      </c>
      <c r="H2267" s="27" t="str">
        <f ca="1"/>
        <v>ELC_PRIS</v>
      </c>
      <c r="I2267" s="23" t="s">
        <v>21</v>
      </c>
      <c r="J2267" s="24" t="s">
        <v>22</v>
      </c>
      <c r="M2267" s="11"/>
    </row>
    <row r="2268" spans="1:13" x14ac:dyDescent="0.3">
      <c r="A2268" s="27" t="str">
        <v>W13D3H01</v>
      </c>
      <c r="B2268" s="27" t="str">
        <f ca="1"/>
        <v>COST</v>
      </c>
      <c r="C2268" s="27">
        <f ca="1"/>
        <v>2022</v>
      </c>
      <c r="D2268" s="27" t="str">
        <f ca="1"/>
        <v>MEuro22</v>
      </c>
      <c r="E2268" s="27">
        <f ca="1"/>
        <v>-1.9E-3</v>
      </c>
      <c r="F2268" s="27"/>
      <c r="G2268" s="27" t="str">
        <f ca="1"/>
        <v>EXPELC-DKW</v>
      </c>
      <c r="H2268" s="27" t="str">
        <f ca="1"/>
        <v>ELC_PRIS</v>
      </c>
      <c r="I2268" s="23" t="s">
        <v>21</v>
      </c>
      <c r="J2268" s="24" t="s">
        <v>22</v>
      </c>
      <c r="M2268" s="11"/>
    </row>
    <row r="2269" spans="1:13" x14ac:dyDescent="0.3">
      <c r="A2269" s="27" t="str">
        <v>W13D3H02</v>
      </c>
      <c r="B2269" s="27" t="str">
        <f ca="1"/>
        <v>COST</v>
      </c>
      <c r="C2269" s="27">
        <f ca="1"/>
        <v>2022</v>
      </c>
      <c r="D2269" s="27" t="str">
        <f ca="1"/>
        <v>MEuro22</v>
      </c>
      <c r="E2269" s="27">
        <f ca="1"/>
        <v>-2.3E-3</v>
      </c>
      <c r="F2269" s="27"/>
      <c r="G2269" s="27" t="str">
        <f ca="1"/>
        <v>EXPELC-DKW</v>
      </c>
      <c r="H2269" s="27" t="str">
        <f ca="1"/>
        <v>ELC_PRIS</v>
      </c>
      <c r="I2269" s="23" t="s">
        <v>21</v>
      </c>
      <c r="J2269" s="24" t="s">
        <v>22</v>
      </c>
      <c r="M2269" s="11"/>
    </row>
    <row r="2270" spans="1:13" x14ac:dyDescent="0.3">
      <c r="A2270" s="27" t="str">
        <v>W13D3H03</v>
      </c>
      <c r="B2270" s="27" t="str">
        <f ca="1"/>
        <v>COST</v>
      </c>
      <c r="C2270" s="27">
        <f ca="1"/>
        <v>2022</v>
      </c>
      <c r="D2270" s="27" t="str">
        <f ca="1"/>
        <v>MEuro22</v>
      </c>
      <c r="E2270" s="27">
        <f ca="1"/>
        <v>-4.1000000000000003E-3</v>
      </c>
      <c r="F2270" s="27"/>
      <c r="G2270" s="27" t="str">
        <f ca="1"/>
        <v>EXPELC-DKW</v>
      </c>
      <c r="H2270" s="27" t="str">
        <f ca="1"/>
        <v>ELC_PRIS</v>
      </c>
      <c r="I2270" s="23" t="s">
        <v>21</v>
      </c>
      <c r="J2270" s="24" t="s">
        <v>22</v>
      </c>
      <c r="M2270" s="11"/>
    </row>
    <row r="2271" spans="1:13" x14ac:dyDescent="0.3">
      <c r="A2271" s="27" t="str">
        <v>W13D3H04</v>
      </c>
      <c r="B2271" s="27" t="str">
        <f ca="1"/>
        <v>COST</v>
      </c>
      <c r="C2271" s="27">
        <f ca="1"/>
        <v>2022</v>
      </c>
      <c r="D2271" s="27" t="str">
        <f ca="1"/>
        <v>MEuro22</v>
      </c>
      <c r="E2271" s="27">
        <f ca="1"/>
        <v>-4.7000000000000002E-3</v>
      </c>
      <c r="F2271" s="27"/>
      <c r="G2271" s="27" t="str">
        <f ca="1"/>
        <v>EXPELC-DKW</v>
      </c>
      <c r="H2271" s="27" t="str">
        <f ca="1"/>
        <v>ELC_PRIS</v>
      </c>
      <c r="I2271" s="23" t="s">
        <v>21</v>
      </c>
      <c r="J2271" s="24" t="s">
        <v>22</v>
      </c>
      <c r="M2271" s="11"/>
    </row>
    <row r="2272" spans="1:13" x14ac:dyDescent="0.3">
      <c r="A2272" s="27" t="str">
        <v>W13D3H05</v>
      </c>
      <c r="B2272" s="27" t="str">
        <f ca="1"/>
        <v>COST</v>
      </c>
      <c r="C2272" s="27">
        <f ca="1"/>
        <v>2022</v>
      </c>
      <c r="D2272" s="27" t="str">
        <f ca="1"/>
        <v>MEuro22</v>
      </c>
      <c r="E2272" s="27">
        <f ca="1"/>
        <v>-9.1000000000000004E-3</v>
      </c>
      <c r="F2272" s="27"/>
      <c r="G2272" s="27" t="str">
        <f ca="1"/>
        <v>EXPELC-DKW</v>
      </c>
      <c r="H2272" s="27" t="str">
        <f ca="1"/>
        <v>ELC_PRIS</v>
      </c>
      <c r="I2272" s="23" t="s">
        <v>21</v>
      </c>
      <c r="J2272" s="24" t="s">
        <v>22</v>
      </c>
      <c r="M2272" s="11"/>
    </row>
    <row r="2273" spans="1:13" x14ac:dyDescent="0.3">
      <c r="A2273" s="27" t="str">
        <v>W13D3H06</v>
      </c>
      <c r="B2273" s="27" t="str">
        <f ca="1"/>
        <v>COST</v>
      </c>
      <c r="C2273" s="27">
        <f ca="1"/>
        <v>2022</v>
      </c>
      <c r="D2273" s="27" t="str">
        <f ca="1"/>
        <v>MEuro22</v>
      </c>
      <c r="E2273" s="27">
        <f ca="1"/>
        <v>-1.2200000000000001E-2</v>
      </c>
      <c r="F2273" s="27"/>
      <c r="G2273" s="27" t="str">
        <f ca="1"/>
        <v>EXPELC-DKW</v>
      </c>
      <c r="H2273" s="27" t="str">
        <f ca="1"/>
        <v>ELC_PRIS</v>
      </c>
      <c r="I2273" s="23" t="s">
        <v>21</v>
      </c>
      <c r="J2273" s="24" t="s">
        <v>22</v>
      </c>
      <c r="M2273" s="11"/>
    </row>
    <row r="2274" spans="1:13" x14ac:dyDescent="0.3">
      <c r="A2274" s="27" t="str">
        <v>W13D3H07</v>
      </c>
      <c r="B2274" s="27" t="str">
        <f ca="1"/>
        <v>COST</v>
      </c>
      <c r="C2274" s="27">
        <f ca="1"/>
        <v>2022</v>
      </c>
      <c r="D2274" s="27" t="str">
        <f ca="1"/>
        <v>MEuro22</v>
      </c>
      <c r="E2274" s="27">
        <f ca="1"/>
        <v>-1.29E-2</v>
      </c>
      <c r="F2274" s="27"/>
      <c r="G2274" s="27" t="str">
        <f ca="1"/>
        <v>EXPELC-DKW</v>
      </c>
      <c r="H2274" s="27" t="str">
        <f ca="1"/>
        <v>ELC_PRIS</v>
      </c>
      <c r="I2274" s="23" t="s">
        <v>21</v>
      </c>
      <c r="J2274" s="24" t="s">
        <v>22</v>
      </c>
      <c r="M2274" s="11"/>
    </row>
    <row r="2275" spans="1:13" x14ac:dyDescent="0.3">
      <c r="A2275" s="27" t="str">
        <v>W13D3H08</v>
      </c>
      <c r="B2275" s="27" t="str">
        <f ca="1"/>
        <v>COST</v>
      </c>
      <c r="C2275" s="27">
        <f ca="1"/>
        <v>2022</v>
      </c>
      <c r="D2275" s="27" t="str">
        <f ca="1"/>
        <v>MEuro22</v>
      </c>
      <c r="E2275" s="27">
        <f ca="1"/>
        <v>-1.0200000000000001E-2</v>
      </c>
      <c r="F2275" s="27"/>
      <c r="G2275" s="27" t="str">
        <f ca="1"/>
        <v>EXPELC-DKW</v>
      </c>
      <c r="H2275" s="27" t="str">
        <f ca="1"/>
        <v>ELC_PRIS</v>
      </c>
      <c r="I2275" s="23" t="s">
        <v>21</v>
      </c>
      <c r="J2275" s="24" t="s">
        <v>22</v>
      </c>
      <c r="M2275" s="11"/>
    </row>
    <row r="2276" spans="1:13" x14ac:dyDescent="0.3">
      <c r="A2276" s="27" t="str">
        <v>W13D3H09</v>
      </c>
      <c r="B2276" s="27" t="str">
        <f ca="1"/>
        <v>COST</v>
      </c>
      <c r="C2276" s="27">
        <f ca="1"/>
        <v>2022</v>
      </c>
      <c r="D2276" s="27" t="str">
        <f ca="1"/>
        <v>MEuro22</v>
      </c>
      <c r="E2276" s="27">
        <f ca="1"/>
        <v>-1.01E-2</v>
      </c>
      <c r="F2276" s="27"/>
      <c r="G2276" s="27" t="str">
        <f ca="1"/>
        <v>EXPELC-DKW</v>
      </c>
      <c r="H2276" s="27" t="str">
        <f ca="1"/>
        <v>ELC_PRIS</v>
      </c>
      <c r="I2276" s="23" t="s">
        <v>21</v>
      </c>
      <c r="J2276" s="24" t="s">
        <v>22</v>
      </c>
      <c r="M2276" s="11"/>
    </row>
    <row r="2277" spans="1:13" x14ac:dyDescent="0.3">
      <c r="A2277" s="27" t="str">
        <v>W13D3H10</v>
      </c>
      <c r="B2277" s="27" t="str">
        <f ca="1"/>
        <v>COST</v>
      </c>
      <c r="C2277" s="27">
        <f ca="1"/>
        <v>2022</v>
      </c>
      <c r="D2277" s="27" t="str">
        <f ca="1"/>
        <v>MEuro22</v>
      </c>
      <c r="E2277" s="27">
        <f ca="1"/>
        <v>-9.7999999999999997E-3</v>
      </c>
      <c r="F2277" s="27"/>
      <c r="G2277" s="27" t="str">
        <f ca="1"/>
        <v>EXPELC-DKW</v>
      </c>
      <c r="H2277" s="27" t="str">
        <f ca="1"/>
        <v>ELC_PRIS</v>
      </c>
      <c r="I2277" s="23" t="s">
        <v>21</v>
      </c>
      <c r="J2277" s="24" t="s">
        <v>22</v>
      </c>
      <c r="M2277" s="11"/>
    </row>
    <row r="2278" spans="1:13" x14ac:dyDescent="0.3">
      <c r="A2278" s="27" t="str">
        <v>W13D3H11</v>
      </c>
      <c r="B2278" s="27" t="str">
        <f ca="1"/>
        <v>COST</v>
      </c>
      <c r="C2278" s="27">
        <f ca="1"/>
        <v>2022</v>
      </c>
      <c r="D2278" s="27" t="str">
        <f ca="1"/>
        <v>MEuro22</v>
      </c>
      <c r="E2278" s="27">
        <f ca="1"/>
        <v>-9.7000000000000003E-3</v>
      </c>
      <c r="F2278" s="27"/>
      <c r="G2278" s="27" t="str">
        <f ca="1"/>
        <v>EXPELC-DKW</v>
      </c>
      <c r="H2278" s="27" t="str">
        <f ca="1"/>
        <v>ELC_PRIS</v>
      </c>
      <c r="I2278" s="23" t="s">
        <v>21</v>
      </c>
      <c r="J2278" s="24" t="s">
        <v>22</v>
      </c>
      <c r="M2278" s="11"/>
    </row>
    <row r="2279" spans="1:13" x14ac:dyDescent="0.3">
      <c r="A2279" s="27" t="str">
        <v>W13D3H12</v>
      </c>
      <c r="B2279" s="27" t="str">
        <f ca="1"/>
        <v>COST</v>
      </c>
      <c r="C2279" s="27">
        <f ca="1"/>
        <v>2022</v>
      </c>
      <c r="D2279" s="27" t="str">
        <f ca="1"/>
        <v>MEuro22</v>
      </c>
      <c r="E2279" s="27">
        <f ca="1"/>
        <v>-9.7999999999999997E-3</v>
      </c>
      <c r="F2279" s="27"/>
      <c r="G2279" s="27" t="str">
        <f ca="1"/>
        <v>EXPELC-DKW</v>
      </c>
      <c r="H2279" s="27" t="str">
        <f ca="1"/>
        <v>ELC_PRIS</v>
      </c>
      <c r="I2279" s="23" t="s">
        <v>21</v>
      </c>
      <c r="J2279" s="24" t="s">
        <v>22</v>
      </c>
      <c r="M2279" s="11"/>
    </row>
    <row r="2280" spans="1:13" x14ac:dyDescent="0.3">
      <c r="A2280" s="27" t="str">
        <v>W13D3H13</v>
      </c>
      <c r="B2280" s="27" t="str">
        <f ca="1"/>
        <v>COST</v>
      </c>
      <c r="C2280" s="27">
        <f ca="1"/>
        <v>2022</v>
      </c>
      <c r="D2280" s="27" t="str">
        <f ca="1"/>
        <v>MEuro22</v>
      </c>
      <c r="E2280" s="27">
        <f ca="1"/>
        <v>-9.7000000000000003E-3</v>
      </c>
      <c r="F2280" s="27"/>
      <c r="G2280" s="27" t="str">
        <f ca="1"/>
        <v>EXPELC-DKW</v>
      </c>
      <c r="H2280" s="27" t="str">
        <f ca="1"/>
        <v>ELC_PRIS</v>
      </c>
      <c r="I2280" s="23" t="s">
        <v>21</v>
      </c>
      <c r="J2280" s="24" t="s">
        <v>22</v>
      </c>
      <c r="M2280" s="11"/>
    </row>
    <row r="2281" spans="1:13" x14ac:dyDescent="0.3">
      <c r="A2281" s="27" t="str">
        <v>W13D3H14</v>
      </c>
      <c r="B2281" s="27" t="str">
        <f ca="1"/>
        <v>COST</v>
      </c>
      <c r="C2281" s="27">
        <f ca="1"/>
        <v>2022</v>
      </c>
      <c r="D2281" s="27" t="str">
        <f ca="1"/>
        <v>MEuro22</v>
      </c>
      <c r="E2281" s="27">
        <f ca="1"/>
        <v>-9.4000000000000004E-3</v>
      </c>
      <c r="F2281" s="27"/>
      <c r="G2281" s="27" t="str">
        <f ca="1"/>
        <v>EXPELC-DKW</v>
      </c>
      <c r="H2281" s="27" t="str">
        <f ca="1"/>
        <v>ELC_PRIS</v>
      </c>
      <c r="I2281" s="23" t="s">
        <v>21</v>
      </c>
      <c r="J2281" s="24" t="s">
        <v>22</v>
      </c>
      <c r="M2281" s="11"/>
    </row>
    <row r="2282" spans="1:13" x14ac:dyDescent="0.3">
      <c r="A2282" s="27" t="str">
        <v>W13D3H15</v>
      </c>
      <c r="B2282" s="27" t="str">
        <f ca="1"/>
        <v>COST</v>
      </c>
      <c r="C2282" s="27">
        <f ca="1"/>
        <v>2022</v>
      </c>
      <c r="D2282" s="27" t="str">
        <f ca="1"/>
        <v>MEuro22</v>
      </c>
      <c r="E2282" s="27">
        <f ca="1"/>
        <v>-6.0000000000000001E-3</v>
      </c>
      <c r="F2282" s="27"/>
      <c r="G2282" s="27" t="str">
        <f ca="1"/>
        <v>EXPELC-DKW</v>
      </c>
      <c r="H2282" s="27" t="str">
        <f ca="1"/>
        <v>ELC_PRIS</v>
      </c>
      <c r="I2282" s="23" t="s">
        <v>21</v>
      </c>
      <c r="J2282" s="24" t="s">
        <v>22</v>
      </c>
      <c r="M2282" s="11"/>
    </row>
    <row r="2283" spans="1:13" x14ac:dyDescent="0.3">
      <c r="A2283" s="27" t="str">
        <v>W13D3H16</v>
      </c>
      <c r="B2283" s="27" t="str">
        <f ca="1"/>
        <v>COST</v>
      </c>
      <c r="C2283" s="27">
        <f ca="1"/>
        <v>2022</v>
      </c>
      <c r="D2283" s="27" t="str">
        <f ca="1"/>
        <v>MEuro22</v>
      </c>
      <c r="E2283" s="27">
        <f ca="1"/>
        <v>-7.7999999999999996E-3</v>
      </c>
      <c r="F2283" s="27"/>
      <c r="G2283" s="27" t="str">
        <f ca="1"/>
        <v>EXPELC-DKW</v>
      </c>
      <c r="H2283" s="27" t="str">
        <f ca="1"/>
        <v>ELC_PRIS</v>
      </c>
      <c r="I2283" s="23" t="s">
        <v>21</v>
      </c>
      <c r="J2283" s="24" t="s">
        <v>22</v>
      </c>
      <c r="M2283" s="11"/>
    </row>
    <row r="2284" spans="1:13" x14ac:dyDescent="0.3">
      <c r="A2284" s="27" t="str">
        <v>W13D3H17</v>
      </c>
      <c r="B2284" s="27" t="str">
        <f ca="1"/>
        <v>COST</v>
      </c>
      <c r="C2284" s="27">
        <f ca="1"/>
        <v>2022</v>
      </c>
      <c r="D2284" s="27" t="str">
        <f ca="1"/>
        <v>MEuro22</v>
      </c>
      <c r="E2284" s="27">
        <f ca="1"/>
        <v>-1.11E-2</v>
      </c>
      <c r="F2284" s="27"/>
      <c r="G2284" s="27" t="str">
        <f ca="1"/>
        <v>EXPELC-DKW</v>
      </c>
      <c r="H2284" s="27" t="str">
        <f ca="1"/>
        <v>ELC_PRIS</v>
      </c>
      <c r="I2284" s="23" t="s">
        <v>21</v>
      </c>
      <c r="J2284" s="24" t="s">
        <v>22</v>
      </c>
      <c r="M2284" s="11"/>
    </row>
    <row r="2285" spans="1:13" x14ac:dyDescent="0.3">
      <c r="A2285" s="27" t="str">
        <v>W13D3H18</v>
      </c>
      <c r="B2285" s="27" t="str">
        <f ca="1"/>
        <v>COST</v>
      </c>
      <c r="C2285" s="27">
        <f ca="1"/>
        <v>2022</v>
      </c>
      <c r="D2285" s="27" t="str">
        <f ca="1"/>
        <v>MEuro22</v>
      </c>
      <c r="E2285" s="27">
        <f ca="1"/>
        <v>-1.3899999999999999E-2</v>
      </c>
      <c r="F2285" s="27"/>
      <c r="G2285" s="27" t="str">
        <f ca="1"/>
        <v>EXPELC-DKW</v>
      </c>
      <c r="H2285" s="27" t="str">
        <f ca="1"/>
        <v>ELC_PRIS</v>
      </c>
      <c r="I2285" s="23" t="s">
        <v>21</v>
      </c>
      <c r="J2285" s="24" t="s">
        <v>22</v>
      </c>
      <c r="M2285" s="11"/>
    </row>
    <row r="2286" spans="1:13" x14ac:dyDescent="0.3">
      <c r="A2286" s="27" t="str">
        <v>W13D3H19</v>
      </c>
      <c r="B2286" s="27" t="str">
        <f ca="1"/>
        <v>COST</v>
      </c>
      <c r="C2286" s="27">
        <f ca="1"/>
        <v>2022</v>
      </c>
      <c r="D2286" s="27" t="str">
        <f ca="1"/>
        <v>MEuro22</v>
      </c>
      <c r="E2286" s="27">
        <f ca="1"/>
        <v>-1.4500000000000001E-2</v>
      </c>
      <c r="F2286" s="27"/>
      <c r="G2286" s="27" t="str">
        <f ca="1"/>
        <v>EXPELC-DKW</v>
      </c>
      <c r="H2286" s="27" t="str">
        <f ca="1"/>
        <v>ELC_PRIS</v>
      </c>
      <c r="I2286" s="23" t="s">
        <v>21</v>
      </c>
      <c r="J2286" s="24" t="s">
        <v>22</v>
      </c>
      <c r="M2286" s="11"/>
    </row>
    <row r="2287" spans="1:13" x14ac:dyDescent="0.3">
      <c r="A2287" s="27" t="str">
        <v>W13D3H20</v>
      </c>
      <c r="B2287" s="27" t="str">
        <f ca="1"/>
        <v>COST</v>
      </c>
      <c r="C2287" s="27">
        <f ca="1"/>
        <v>2022</v>
      </c>
      <c r="D2287" s="27" t="str">
        <f ca="1"/>
        <v>MEuro22</v>
      </c>
      <c r="E2287" s="27">
        <f ca="1"/>
        <v>-1.26E-2</v>
      </c>
      <c r="F2287" s="27"/>
      <c r="G2287" s="27" t="str">
        <f ca="1"/>
        <v>EXPELC-DKW</v>
      </c>
      <c r="H2287" s="27" t="str">
        <f ca="1"/>
        <v>ELC_PRIS</v>
      </c>
      <c r="I2287" s="23" t="s">
        <v>21</v>
      </c>
      <c r="J2287" s="24" t="s">
        <v>22</v>
      </c>
      <c r="M2287" s="11"/>
    </row>
    <row r="2288" spans="1:13" x14ac:dyDescent="0.3">
      <c r="A2288" s="27" t="str">
        <v>W13D3H21</v>
      </c>
      <c r="B2288" s="27" t="str">
        <f ca="1"/>
        <v>COST</v>
      </c>
      <c r="C2288" s="27">
        <f ca="1"/>
        <v>2022</v>
      </c>
      <c r="D2288" s="27" t="str">
        <f ca="1"/>
        <v>MEuro22</v>
      </c>
      <c r="E2288" s="27">
        <f ca="1"/>
        <v>-1.0500000000000001E-2</v>
      </c>
      <c r="F2288" s="27"/>
      <c r="G2288" s="27" t="str">
        <f ca="1"/>
        <v>EXPELC-DKW</v>
      </c>
      <c r="H2288" s="27" t="str">
        <f ca="1"/>
        <v>ELC_PRIS</v>
      </c>
      <c r="I2288" s="23" t="s">
        <v>21</v>
      </c>
      <c r="J2288" s="24" t="s">
        <v>22</v>
      </c>
      <c r="M2288" s="11"/>
    </row>
    <row r="2289" spans="1:13" x14ac:dyDescent="0.3">
      <c r="A2289" s="27" t="str">
        <v>W13D3H22</v>
      </c>
      <c r="B2289" s="27" t="str">
        <f ca="1"/>
        <v>COST</v>
      </c>
      <c r="C2289" s="27">
        <f ca="1"/>
        <v>2022</v>
      </c>
      <c r="D2289" s="27" t="str">
        <f ca="1"/>
        <v>MEuro22</v>
      </c>
      <c r="E2289" s="27">
        <f ca="1"/>
        <v>-9.1000000000000004E-3</v>
      </c>
      <c r="F2289" s="27"/>
      <c r="G2289" s="27" t="str">
        <f ca="1"/>
        <v>EXPELC-DKW</v>
      </c>
      <c r="H2289" s="27" t="str">
        <f ca="1"/>
        <v>ELC_PRIS</v>
      </c>
      <c r="I2289" s="23" t="s">
        <v>21</v>
      </c>
      <c r="J2289" s="24" t="s">
        <v>22</v>
      </c>
      <c r="M2289" s="11"/>
    </row>
    <row r="2290" spans="1:13" x14ac:dyDescent="0.3">
      <c r="A2290" s="27" t="str">
        <v>W13D3H23</v>
      </c>
      <c r="B2290" s="27" t="str">
        <f ca="1"/>
        <v>COST</v>
      </c>
      <c r="C2290" s="27">
        <f ca="1"/>
        <v>2022</v>
      </c>
      <c r="D2290" s="27" t="str">
        <f ca="1"/>
        <v>MEuro22</v>
      </c>
      <c r="E2290" s="27">
        <f ca="1"/>
        <v>-6.3E-3</v>
      </c>
      <c r="F2290" s="27"/>
      <c r="G2290" s="27" t="str">
        <f ca="1"/>
        <v>EXPELC-DKW</v>
      </c>
      <c r="H2290" s="27" t="str">
        <f ca="1"/>
        <v>ELC_PRIS</v>
      </c>
      <c r="I2290" s="23" t="s">
        <v>21</v>
      </c>
      <c r="J2290" s="24" t="s">
        <v>22</v>
      </c>
      <c r="M2290" s="11"/>
    </row>
    <row r="2291" spans="1:13" x14ac:dyDescent="0.3">
      <c r="A2291" s="27" t="str">
        <v>W13D4H00</v>
      </c>
      <c r="B2291" s="27" t="str">
        <f ca="1"/>
        <v>COST</v>
      </c>
      <c r="C2291" s="27">
        <f ca="1"/>
        <v>2022</v>
      </c>
      <c r="D2291" s="27" t="str">
        <f ca="1"/>
        <v>MEuro22</v>
      </c>
      <c r="E2291" s="27">
        <f ca="1"/>
        <v>-7.7999999999999996E-3</v>
      </c>
      <c r="F2291" s="27"/>
      <c r="G2291" s="27" t="str">
        <f ca="1"/>
        <v>EXPELC-DKW</v>
      </c>
      <c r="H2291" s="27" t="str">
        <f ca="1"/>
        <v>ELC_PRIS</v>
      </c>
      <c r="I2291" s="23" t="s">
        <v>21</v>
      </c>
      <c r="J2291" s="24" t="s">
        <v>22</v>
      </c>
      <c r="M2291" s="11"/>
    </row>
    <row r="2292" spans="1:13" x14ac:dyDescent="0.3">
      <c r="A2292" s="27" t="str">
        <v>W13D4H01</v>
      </c>
      <c r="B2292" s="27" t="str">
        <f ca="1"/>
        <v>COST</v>
      </c>
      <c r="C2292" s="27">
        <f ca="1"/>
        <v>2022</v>
      </c>
      <c r="D2292" s="27" t="str">
        <f ca="1"/>
        <v>MEuro22</v>
      </c>
      <c r="E2292" s="27">
        <f ca="1"/>
        <v>-7.0000000000000001E-3</v>
      </c>
      <c r="F2292" s="27"/>
      <c r="G2292" s="27" t="str">
        <f ca="1"/>
        <v>EXPELC-DKW</v>
      </c>
      <c r="H2292" s="27" t="str">
        <f ca="1"/>
        <v>ELC_PRIS</v>
      </c>
      <c r="I2292" s="23" t="s">
        <v>21</v>
      </c>
      <c r="J2292" s="24" t="s">
        <v>22</v>
      </c>
      <c r="M2292" s="11"/>
    </row>
    <row r="2293" spans="1:13" x14ac:dyDescent="0.3">
      <c r="A2293" s="27" t="str">
        <v>W13D4H02</v>
      </c>
      <c r="B2293" s="27" t="str">
        <f ca="1"/>
        <v>COST</v>
      </c>
      <c r="C2293" s="27">
        <f ca="1"/>
        <v>2022</v>
      </c>
      <c r="D2293" s="27" t="str">
        <f ca="1"/>
        <v>MEuro22</v>
      </c>
      <c r="E2293" s="27">
        <f ca="1"/>
        <v>-6.7999999999999996E-3</v>
      </c>
      <c r="F2293" s="27"/>
      <c r="G2293" s="27" t="str">
        <f ca="1"/>
        <v>EXPELC-DKW</v>
      </c>
      <c r="H2293" s="27" t="str">
        <f ca="1"/>
        <v>ELC_PRIS</v>
      </c>
      <c r="I2293" s="23" t="s">
        <v>21</v>
      </c>
      <c r="J2293" s="24" t="s">
        <v>22</v>
      </c>
      <c r="M2293" s="11"/>
    </row>
    <row r="2294" spans="1:13" x14ac:dyDescent="0.3">
      <c r="A2294" s="27" t="str">
        <v>W13D4H03</v>
      </c>
      <c r="B2294" s="27" t="str">
        <f ca="1"/>
        <v>COST</v>
      </c>
      <c r="C2294" s="27">
        <f ca="1"/>
        <v>2022</v>
      </c>
      <c r="D2294" s="27" t="str">
        <f ca="1"/>
        <v>MEuro22</v>
      </c>
      <c r="E2294" s="27">
        <f ca="1"/>
        <v>-7.0000000000000001E-3</v>
      </c>
      <c r="F2294" s="27"/>
      <c r="G2294" s="27" t="str">
        <f ca="1"/>
        <v>EXPELC-DKW</v>
      </c>
      <c r="H2294" s="27" t="str">
        <f ca="1"/>
        <v>ELC_PRIS</v>
      </c>
      <c r="I2294" s="23" t="s">
        <v>21</v>
      </c>
      <c r="J2294" s="24" t="s">
        <v>22</v>
      </c>
      <c r="M2294" s="11"/>
    </row>
    <row r="2295" spans="1:13" x14ac:dyDescent="0.3">
      <c r="A2295" s="27" t="str">
        <v>W13D4H04</v>
      </c>
      <c r="B2295" s="27" t="str">
        <f ca="1"/>
        <v>COST</v>
      </c>
      <c r="C2295" s="27">
        <f ca="1"/>
        <v>2022</v>
      </c>
      <c r="D2295" s="27" t="str">
        <f ca="1"/>
        <v>MEuro22</v>
      </c>
      <c r="E2295" s="27">
        <f ca="1"/>
        <v>-6.6E-3</v>
      </c>
      <c r="F2295" s="27"/>
      <c r="G2295" s="27" t="str">
        <f ca="1"/>
        <v>EXPELC-DKW</v>
      </c>
      <c r="H2295" s="27" t="str">
        <f ca="1"/>
        <v>ELC_PRIS</v>
      </c>
      <c r="I2295" s="23" t="s">
        <v>21</v>
      </c>
      <c r="J2295" s="24" t="s">
        <v>22</v>
      </c>
      <c r="M2295" s="11"/>
    </row>
    <row r="2296" spans="1:13" x14ac:dyDescent="0.3">
      <c r="A2296" s="27" t="str">
        <v>W13D4H05</v>
      </c>
      <c r="B2296" s="27" t="str">
        <f ca="1"/>
        <v>COST</v>
      </c>
      <c r="C2296" s="27">
        <f ca="1"/>
        <v>2022</v>
      </c>
      <c r="D2296" s="27" t="str">
        <f ca="1"/>
        <v>MEuro22</v>
      </c>
      <c r="E2296" s="27">
        <f ca="1"/>
        <v>-9.1999999999999998E-3</v>
      </c>
      <c r="F2296" s="27"/>
      <c r="G2296" s="27" t="str">
        <f ca="1"/>
        <v>EXPELC-DKW</v>
      </c>
      <c r="H2296" s="27" t="str">
        <f ca="1"/>
        <v>ELC_PRIS</v>
      </c>
      <c r="I2296" s="23" t="s">
        <v>21</v>
      </c>
      <c r="J2296" s="24" t="s">
        <v>22</v>
      </c>
      <c r="M2296" s="11"/>
    </row>
    <row r="2297" spans="1:13" x14ac:dyDescent="0.3">
      <c r="A2297" s="27" t="str">
        <v>W13D4H06</v>
      </c>
      <c r="B2297" s="27" t="str">
        <f ca="1"/>
        <v>COST</v>
      </c>
      <c r="C2297" s="27">
        <f ca="1"/>
        <v>2022</v>
      </c>
      <c r="D2297" s="27" t="str">
        <f ca="1"/>
        <v>MEuro22</v>
      </c>
      <c r="E2297" s="27">
        <f ca="1"/>
        <v>-9.9000000000000008E-3</v>
      </c>
      <c r="F2297" s="27"/>
      <c r="G2297" s="27" t="str">
        <f ca="1"/>
        <v>EXPELC-DKW</v>
      </c>
      <c r="H2297" s="27" t="str">
        <f ca="1"/>
        <v>ELC_PRIS</v>
      </c>
      <c r="I2297" s="23" t="s">
        <v>21</v>
      </c>
      <c r="J2297" s="24" t="s">
        <v>22</v>
      </c>
      <c r="M2297" s="11"/>
    </row>
    <row r="2298" spans="1:13" x14ac:dyDescent="0.3">
      <c r="A2298" s="27" t="str">
        <v>W13D4H07</v>
      </c>
      <c r="B2298" s="27" t="str">
        <f ca="1"/>
        <v>COST</v>
      </c>
      <c r="C2298" s="27">
        <f ca="1"/>
        <v>2022</v>
      </c>
      <c r="D2298" s="27" t="str">
        <f ca="1"/>
        <v>MEuro22</v>
      </c>
      <c r="E2298" s="27">
        <f ca="1"/>
        <v>-9.7000000000000003E-3</v>
      </c>
      <c r="F2298" s="27"/>
      <c r="G2298" s="27" t="str">
        <f ca="1"/>
        <v>EXPELC-DKW</v>
      </c>
      <c r="H2298" s="27" t="str">
        <f ca="1"/>
        <v>ELC_PRIS</v>
      </c>
      <c r="I2298" s="23" t="s">
        <v>21</v>
      </c>
      <c r="J2298" s="24" t="s">
        <v>22</v>
      </c>
      <c r="M2298" s="11"/>
    </row>
    <row r="2299" spans="1:13" x14ac:dyDescent="0.3">
      <c r="A2299" s="27" t="str">
        <v>W13D4H08</v>
      </c>
      <c r="B2299" s="27" t="str">
        <f ca="1"/>
        <v>COST</v>
      </c>
      <c r="C2299" s="27">
        <f ca="1"/>
        <v>2022</v>
      </c>
      <c r="D2299" s="27" t="str">
        <f ca="1"/>
        <v>MEuro22</v>
      </c>
      <c r="E2299" s="27">
        <f ca="1"/>
        <v>-8.8000000000000005E-3</v>
      </c>
      <c r="F2299" s="27"/>
      <c r="G2299" s="27" t="str">
        <f ca="1"/>
        <v>EXPELC-DKW</v>
      </c>
      <c r="H2299" s="27" t="str">
        <f ca="1"/>
        <v>ELC_PRIS</v>
      </c>
      <c r="I2299" s="23" t="s">
        <v>21</v>
      </c>
      <c r="J2299" s="24" t="s">
        <v>22</v>
      </c>
      <c r="M2299" s="11"/>
    </row>
    <row r="2300" spans="1:13" x14ac:dyDescent="0.3">
      <c r="A2300" s="27" t="str">
        <v>W13D4H09</v>
      </c>
      <c r="B2300" s="27" t="str">
        <f ca="1"/>
        <v>COST</v>
      </c>
      <c r="C2300" s="27">
        <f ca="1"/>
        <v>2022</v>
      </c>
      <c r="D2300" s="27" t="str">
        <f ca="1"/>
        <v>MEuro22</v>
      </c>
      <c r="E2300" s="27">
        <f ca="1"/>
        <v>-5.3E-3</v>
      </c>
      <c r="F2300" s="27"/>
      <c r="G2300" s="27" t="str">
        <f ca="1"/>
        <v>EXPELC-DKW</v>
      </c>
      <c r="H2300" s="27" t="str">
        <f ca="1"/>
        <v>ELC_PRIS</v>
      </c>
      <c r="I2300" s="23" t="s">
        <v>21</v>
      </c>
      <c r="J2300" s="24" t="s">
        <v>22</v>
      </c>
      <c r="M2300" s="11"/>
    </row>
    <row r="2301" spans="1:13" x14ac:dyDescent="0.3">
      <c r="A2301" s="27" t="str">
        <v>W13D4H10</v>
      </c>
      <c r="B2301" s="27" t="str">
        <f ca="1"/>
        <v>COST</v>
      </c>
      <c r="C2301" s="27">
        <f ca="1"/>
        <v>2022</v>
      </c>
      <c r="D2301" s="27" t="str">
        <f ca="1"/>
        <v>MEuro22</v>
      </c>
      <c r="E2301" s="27">
        <f ca="1"/>
        <v>-4.1999999999999997E-3</v>
      </c>
      <c r="F2301" s="27"/>
      <c r="G2301" s="27" t="str">
        <f ca="1"/>
        <v>EXPELC-DKW</v>
      </c>
      <c r="H2301" s="27" t="str">
        <f ca="1"/>
        <v>ELC_PRIS</v>
      </c>
      <c r="I2301" s="23" t="s">
        <v>21</v>
      </c>
      <c r="J2301" s="24" t="s">
        <v>22</v>
      </c>
      <c r="M2301" s="11"/>
    </row>
    <row r="2302" spans="1:13" x14ac:dyDescent="0.3">
      <c r="A2302" s="27" t="str">
        <v>W13D4H11</v>
      </c>
      <c r="B2302" s="27" t="str">
        <f ca="1"/>
        <v>COST</v>
      </c>
      <c r="C2302" s="27">
        <f ca="1"/>
        <v>2022</v>
      </c>
      <c r="D2302" s="27" t="str">
        <f ca="1"/>
        <v>MEuro22</v>
      </c>
      <c r="E2302" s="27">
        <f ca="1"/>
        <v>-4.3E-3</v>
      </c>
      <c r="F2302" s="27"/>
      <c r="G2302" s="27" t="str">
        <f ca="1"/>
        <v>EXPELC-DKW</v>
      </c>
      <c r="H2302" s="27" t="str">
        <f ca="1"/>
        <v>ELC_PRIS</v>
      </c>
      <c r="I2302" s="23" t="s">
        <v>21</v>
      </c>
      <c r="J2302" s="24" t="s">
        <v>22</v>
      </c>
      <c r="M2302" s="11"/>
    </row>
    <row r="2303" spans="1:13" x14ac:dyDescent="0.3">
      <c r="A2303" s="27" t="str">
        <v>W13D4H12</v>
      </c>
      <c r="B2303" s="27" t="str">
        <f ca="1"/>
        <v>COST</v>
      </c>
      <c r="C2303" s="27">
        <f ca="1"/>
        <v>2022</v>
      </c>
      <c r="D2303" s="27" t="str">
        <f ca="1"/>
        <v>MEuro22</v>
      </c>
      <c r="E2303" s="27">
        <f ca="1"/>
        <v>-4.1000000000000003E-3</v>
      </c>
      <c r="F2303" s="27"/>
      <c r="G2303" s="27" t="str">
        <f ca="1"/>
        <v>EXPELC-DKW</v>
      </c>
      <c r="H2303" s="27" t="str">
        <f ca="1"/>
        <v>ELC_PRIS</v>
      </c>
      <c r="I2303" s="23" t="s">
        <v>21</v>
      </c>
      <c r="J2303" s="24" t="s">
        <v>22</v>
      </c>
      <c r="M2303" s="11"/>
    </row>
    <row r="2304" spans="1:13" x14ac:dyDescent="0.3">
      <c r="A2304" s="27" t="str">
        <v>W13D4H13</v>
      </c>
      <c r="B2304" s="27" t="str">
        <f ca="1"/>
        <v>COST</v>
      </c>
      <c r="C2304" s="27">
        <f ca="1"/>
        <v>2022</v>
      </c>
      <c r="D2304" s="27" t="str">
        <f ca="1"/>
        <v>MEuro22</v>
      </c>
      <c r="E2304" s="27">
        <f ca="1"/>
        <v>-4.0000000000000001E-3</v>
      </c>
      <c r="F2304" s="27"/>
      <c r="G2304" s="27" t="str">
        <f ca="1"/>
        <v>EXPELC-DKW</v>
      </c>
      <c r="H2304" s="27" t="str">
        <f ca="1"/>
        <v>ELC_PRIS</v>
      </c>
      <c r="I2304" s="23" t="s">
        <v>21</v>
      </c>
      <c r="J2304" s="24" t="s">
        <v>22</v>
      </c>
      <c r="M2304" s="11"/>
    </row>
    <row r="2305" spans="1:13" x14ac:dyDescent="0.3">
      <c r="A2305" s="27" t="str">
        <v>W13D4H14</v>
      </c>
      <c r="B2305" s="27" t="str">
        <f ca="1"/>
        <v>COST</v>
      </c>
      <c r="C2305" s="27">
        <f ca="1"/>
        <v>2022</v>
      </c>
      <c r="D2305" s="27" t="str">
        <f ca="1"/>
        <v>MEuro22</v>
      </c>
      <c r="E2305" s="27">
        <f ca="1"/>
        <v>-4.1000000000000003E-3</v>
      </c>
      <c r="F2305" s="27"/>
      <c r="G2305" s="27" t="str">
        <f ca="1"/>
        <v>EXPELC-DKW</v>
      </c>
      <c r="H2305" s="27" t="str">
        <f ca="1"/>
        <v>ELC_PRIS</v>
      </c>
      <c r="I2305" s="23" t="s">
        <v>21</v>
      </c>
      <c r="J2305" s="24" t="s">
        <v>22</v>
      </c>
      <c r="M2305" s="11"/>
    </row>
    <row r="2306" spans="1:13" x14ac:dyDescent="0.3">
      <c r="A2306" s="27" t="str">
        <v>W13D4H15</v>
      </c>
      <c r="B2306" s="27" t="str">
        <f ca="1"/>
        <v>COST</v>
      </c>
      <c r="C2306" s="27">
        <f ca="1"/>
        <v>2022</v>
      </c>
      <c r="D2306" s="27" t="str">
        <f ca="1"/>
        <v>MEuro22</v>
      </c>
      <c r="E2306" s="27">
        <f ca="1"/>
        <v>-4.1999999999999997E-3</v>
      </c>
      <c r="F2306" s="27"/>
      <c r="G2306" s="27" t="str">
        <f ca="1"/>
        <v>EXPELC-DKW</v>
      </c>
      <c r="H2306" s="27" t="str">
        <f ca="1"/>
        <v>ELC_PRIS</v>
      </c>
      <c r="I2306" s="23" t="s">
        <v>21</v>
      </c>
      <c r="J2306" s="24" t="s">
        <v>22</v>
      </c>
      <c r="M2306" s="11"/>
    </row>
    <row r="2307" spans="1:13" x14ac:dyDescent="0.3">
      <c r="A2307" s="27" t="str">
        <v>W13D4H16</v>
      </c>
      <c r="B2307" s="27" t="str">
        <f ca="1"/>
        <v>COST</v>
      </c>
      <c r="C2307" s="27">
        <f ca="1"/>
        <v>2022</v>
      </c>
      <c r="D2307" s="27" t="str">
        <f ca="1"/>
        <v>MEuro22</v>
      </c>
      <c r="E2307" s="27">
        <f ca="1"/>
        <v>-7.0000000000000001E-3</v>
      </c>
      <c r="F2307" s="27"/>
      <c r="G2307" s="27" t="str">
        <f ca="1"/>
        <v>EXPELC-DKW</v>
      </c>
      <c r="H2307" s="27" t="str">
        <f ca="1"/>
        <v>ELC_PRIS</v>
      </c>
      <c r="I2307" s="23" t="s">
        <v>21</v>
      </c>
      <c r="J2307" s="24" t="s">
        <v>22</v>
      </c>
      <c r="M2307" s="11"/>
    </row>
    <row r="2308" spans="1:13" x14ac:dyDescent="0.3">
      <c r="A2308" s="27" t="str">
        <v>W13D4H17</v>
      </c>
      <c r="B2308" s="27" t="str">
        <f ca="1"/>
        <v>COST</v>
      </c>
      <c r="C2308" s="27">
        <f ca="1"/>
        <v>2022</v>
      </c>
      <c r="D2308" s="27" t="str">
        <f ca="1"/>
        <v>MEuro22</v>
      </c>
      <c r="E2308" s="27">
        <f ca="1"/>
        <v>-9.1999999999999998E-3</v>
      </c>
      <c r="F2308" s="27"/>
      <c r="G2308" s="27" t="str">
        <f ca="1"/>
        <v>EXPELC-DKW</v>
      </c>
      <c r="H2308" s="27" t="str">
        <f ca="1"/>
        <v>ELC_PRIS</v>
      </c>
      <c r="I2308" s="23" t="s">
        <v>21</v>
      </c>
      <c r="J2308" s="24" t="s">
        <v>22</v>
      </c>
      <c r="M2308" s="11"/>
    </row>
    <row r="2309" spans="1:13" x14ac:dyDescent="0.3">
      <c r="A2309" s="27" t="str">
        <v>W13D4H18</v>
      </c>
      <c r="B2309" s="27" t="str">
        <f ca="1"/>
        <v>COST</v>
      </c>
      <c r="C2309" s="27">
        <f ca="1"/>
        <v>2022</v>
      </c>
      <c r="D2309" s="27" t="str">
        <f ca="1"/>
        <v>MEuro22</v>
      </c>
      <c r="E2309" s="27">
        <f ca="1"/>
        <v>-9.9000000000000008E-3</v>
      </c>
      <c r="F2309" s="27"/>
      <c r="G2309" s="27" t="str">
        <f ca="1"/>
        <v>EXPELC-DKW</v>
      </c>
      <c r="H2309" s="27" t="str">
        <f ca="1"/>
        <v>ELC_PRIS</v>
      </c>
      <c r="I2309" s="23" t="s">
        <v>21</v>
      </c>
      <c r="J2309" s="24" t="s">
        <v>22</v>
      </c>
      <c r="M2309" s="11"/>
    </row>
    <row r="2310" spans="1:13" x14ac:dyDescent="0.3">
      <c r="A2310" s="27" t="str">
        <v>W13D4H19</v>
      </c>
      <c r="B2310" s="27" t="str">
        <f ca="1"/>
        <v>COST</v>
      </c>
      <c r="C2310" s="27">
        <f ca="1"/>
        <v>2022</v>
      </c>
      <c r="D2310" s="27" t="str">
        <f ca="1"/>
        <v>MEuro22</v>
      </c>
      <c r="E2310" s="27">
        <f ca="1"/>
        <v>-9.4999999999999998E-3</v>
      </c>
      <c r="F2310" s="27"/>
      <c r="G2310" s="27" t="str">
        <f ca="1"/>
        <v>EXPELC-DKW</v>
      </c>
      <c r="H2310" s="27" t="str">
        <f ca="1"/>
        <v>ELC_PRIS</v>
      </c>
      <c r="I2310" s="23" t="s">
        <v>21</v>
      </c>
      <c r="J2310" s="24" t="s">
        <v>22</v>
      </c>
      <c r="M2310" s="11"/>
    </row>
    <row r="2311" spans="1:13" x14ac:dyDescent="0.3">
      <c r="A2311" s="27" t="str">
        <v>W13D4H20</v>
      </c>
      <c r="B2311" s="27" t="str">
        <f ca="1"/>
        <v>COST</v>
      </c>
      <c r="C2311" s="27">
        <f ca="1"/>
        <v>2022</v>
      </c>
      <c r="D2311" s="27" t="str">
        <f ca="1"/>
        <v>MEuro22</v>
      </c>
      <c r="E2311" s="27">
        <f ca="1"/>
        <v>-7.3000000000000001E-3</v>
      </c>
      <c r="F2311" s="27"/>
      <c r="G2311" s="27" t="str">
        <f ca="1"/>
        <v>EXPELC-DKW</v>
      </c>
      <c r="H2311" s="27" t="str">
        <f ca="1"/>
        <v>ELC_PRIS</v>
      </c>
      <c r="I2311" s="23" t="s">
        <v>21</v>
      </c>
      <c r="J2311" s="24" t="s">
        <v>22</v>
      </c>
      <c r="M2311" s="11"/>
    </row>
    <row r="2312" spans="1:13" x14ac:dyDescent="0.3">
      <c r="A2312" s="27" t="str">
        <v>W13D4H21</v>
      </c>
      <c r="B2312" s="27" t="str">
        <f ca="1"/>
        <v>COST</v>
      </c>
      <c r="C2312" s="27">
        <f ca="1"/>
        <v>2022</v>
      </c>
      <c r="D2312" s="27" t="str">
        <f ca="1"/>
        <v>MEuro22</v>
      </c>
      <c r="E2312" s="27">
        <f ca="1"/>
        <v>-6.1000000000000004E-3</v>
      </c>
      <c r="F2312" s="27"/>
      <c r="G2312" s="27" t="str">
        <f ca="1"/>
        <v>EXPELC-DKW</v>
      </c>
      <c r="H2312" s="27" t="str">
        <f ca="1"/>
        <v>ELC_PRIS</v>
      </c>
      <c r="I2312" s="23" t="s">
        <v>21</v>
      </c>
      <c r="J2312" s="24" t="s">
        <v>22</v>
      </c>
      <c r="M2312" s="11"/>
    </row>
    <row r="2313" spans="1:13" x14ac:dyDescent="0.3">
      <c r="A2313" s="27" t="str">
        <v>W13D4H22</v>
      </c>
      <c r="B2313" s="27" t="str">
        <f ca="1"/>
        <v>COST</v>
      </c>
      <c r="C2313" s="27">
        <f ca="1"/>
        <v>2022</v>
      </c>
      <c r="D2313" s="27" t="str">
        <f ca="1"/>
        <v>MEuro22</v>
      </c>
      <c r="E2313" s="27">
        <f ca="1"/>
        <v>-3.3E-3</v>
      </c>
      <c r="F2313" s="27"/>
      <c r="G2313" s="27" t="str">
        <f ca="1"/>
        <v>EXPELC-DKW</v>
      </c>
      <c r="H2313" s="27" t="str">
        <f ca="1"/>
        <v>ELC_PRIS</v>
      </c>
      <c r="I2313" s="23" t="s">
        <v>21</v>
      </c>
      <c r="J2313" s="24" t="s">
        <v>22</v>
      </c>
      <c r="M2313" s="11"/>
    </row>
    <row r="2314" spans="1:13" x14ac:dyDescent="0.3">
      <c r="A2314" s="27" t="str">
        <v>W13D4H23</v>
      </c>
      <c r="B2314" s="27" t="str">
        <f ca="1"/>
        <v>COST</v>
      </c>
      <c r="C2314" s="27">
        <f ca="1"/>
        <v>2022</v>
      </c>
      <c r="D2314" s="27" t="str">
        <f ca="1"/>
        <v>MEuro22</v>
      </c>
      <c r="E2314" s="27">
        <f ca="1"/>
        <v>-4.1000000000000003E-3</v>
      </c>
      <c r="F2314" s="27"/>
      <c r="G2314" s="27" t="str">
        <f ca="1"/>
        <v>EXPELC-DKW</v>
      </c>
      <c r="H2314" s="27" t="str">
        <f ca="1"/>
        <v>ELC_PRIS</v>
      </c>
      <c r="I2314" s="23" t="s">
        <v>21</v>
      </c>
      <c r="J2314" s="24" t="s">
        <v>22</v>
      </c>
      <c r="M2314" s="11"/>
    </row>
    <row r="2315" spans="1:13" x14ac:dyDescent="0.3">
      <c r="A2315" s="27" t="str">
        <v>W13D5H00</v>
      </c>
      <c r="B2315" s="27" t="str">
        <f ca="1"/>
        <v>COST</v>
      </c>
      <c r="C2315" s="27">
        <f ca="1"/>
        <v>2022</v>
      </c>
      <c r="D2315" s="27" t="str">
        <f ca="1"/>
        <v>MEuro22</v>
      </c>
      <c r="E2315" s="27">
        <f ca="1"/>
        <v>-3.8E-3</v>
      </c>
      <c r="F2315" s="27"/>
      <c r="G2315" s="27" t="str">
        <f ca="1"/>
        <v>EXPELC-DKW</v>
      </c>
      <c r="H2315" s="27" t="str">
        <f ca="1"/>
        <v>ELC_PRIS</v>
      </c>
      <c r="I2315" s="23" t="s">
        <v>21</v>
      </c>
      <c r="J2315" s="24" t="s">
        <v>22</v>
      </c>
      <c r="M2315" s="11"/>
    </row>
    <row r="2316" spans="1:13" x14ac:dyDescent="0.3">
      <c r="A2316" s="27" t="str">
        <v>W13D5H01</v>
      </c>
      <c r="B2316" s="27" t="str">
        <f ca="1"/>
        <v>COST</v>
      </c>
      <c r="C2316" s="27">
        <f ca="1"/>
        <v>2022</v>
      </c>
      <c r="D2316" s="27" t="str">
        <f ca="1"/>
        <v>MEuro22</v>
      </c>
      <c r="E2316" s="27">
        <f ca="1"/>
        <v>-3.3E-3</v>
      </c>
      <c r="F2316" s="27"/>
      <c r="G2316" s="27" t="str">
        <f ca="1"/>
        <v>EXPELC-DKW</v>
      </c>
      <c r="H2316" s="27" t="str">
        <f ca="1"/>
        <v>ELC_PRIS</v>
      </c>
      <c r="I2316" s="23" t="s">
        <v>21</v>
      </c>
      <c r="J2316" s="24" t="s">
        <v>22</v>
      </c>
      <c r="M2316" s="11"/>
    </row>
    <row r="2317" spans="1:13" x14ac:dyDescent="0.3">
      <c r="A2317" s="27" t="str">
        <v>W13D5H02</v>
      </c>
      <c r="B2317" s="27" t="str">
        <f ca="1"/>
        <v>COST</v>
      </c>
      <c r="C2317" s="27">
        <f ca="1"/>
        <v>2022</v>
      </c>
      <c r="D2317" s="27" t="str">
        <f ca="1"/>
        <v>MEuro22</v>
      </c>
      <c r="E2317" s="27">
        <f ca="1"/>
        <v>-3.7000000000000002E-3</v>
      </c>
      <c r="F2317" s="27"/>
      <c r="G2317" s="27" t="str">
        <f ca="1"/>
        <v>EXPELC-DKW</v>
      </c>
      <c r="H2317" s="27" t="str">
        <f ca="1"/>
        <v>ELC_PRIS</v>
      </c>
      <c r="I2317" s="23" t="s">
        <v>21</v>
      </c>
      <c r="J2317" s="24" t="s">
        <v>22</v>
      </c>
      <c r="M2317" s="11"/>
    </row>
    <row r="2318" spans="1:13" x14ac:dyDescent="0.3">
      <c r="A2318" s="27" t="str">
        <v>W13D5H03</v>
      </c>
      <c r="B2318" s="27" t="str">
        <f ca="1"/>
        <v>COST</v>
      </c>
      <c r="C2318" s="27">
        <f ca="1"/>
        <v>2022</v>
      </c>
      <c r="D2318" s="27" t="str">
        <f ca="1"/>
        <v>MEuro22</v>
      </c>
      <c r="E2318" s="27">
        <f ca="1"/>
        <v>-4.1000000000000003E-3</v>
      </c>
      <c r="F2318" s="27"/>
      <c r="G2318" s="27" t="str">
        <f ca="1"/>
        <v>EXPELC-DKW</v>
      </c>
      <c r="H2318" s="27" t="str">
        <f ca="1"/>
        <v>ELC_PRIS</v>
      </c>
      <c r="I2318" s="23" t="s">
        <v>21</v>
      </c>
      <c r="J2318" s="24" t="s">
        <v>22</v>
      </c>
      <c r="M2318" s="11"/>
    </row>
    <row r="2319" spans="1:13" x14ac:dyDescent="0.3">
      <c r="A2319" s="27" t="str">
        <v>W13D5H04</v>
      </c>
      <c r="B2319" s="27" t="str">
        <f ca="1"/>
        <v>COST</v>
      </c>
      <c r="C2319" s="27">
        <f ca="1"/>
        <v>2022</v>
      </c>
      <c r="D2319" s="27" t="str">
        <f ca="1"/>
        <v>MEuro22</v>
      </c>
      <c r="E2319" s="27">
        <f ca="1"/>
        <v>-4.1000000000000003E-3</v>
      </c>
      <c r="F2319" s="27"/>
      <c r="G2319" s="27" t="str">
        <f ca="1"/>
        <v>EXPELC-DKW</v>
      </c>
      <c r="H2319" s="27" t="str">
        <f ca="1"/>
        <v>ELC_PRIS</v>
      </c>
      <c r="I2319" s="23" t="s">
        <v>21</v>
      </c>
      <c r="J2319" s="24" t="s">
        <v>22</v>
      </c>
      <c r="M2319" s="11"/>
    </row>
    <row r="2320" spans="1:13" x14ac:dyDescent="0.3">
      <c r="A2320" s="27" t="str">
        <v>W13D5H05</v>
      </c>
      <c r="B2320" s="27" t="str">
        <f ca="1"/>
        <v>COST</v>
      </c>
      <c r="C2320" s="27">
        <f ca="1"/>
        <v>2022</v>
      </c>
      <c r="D2320" s="27" t="str">
        <f ca="1"/>
        <v>MEuro22</v>
      </c>
      <c r="E2320" s="27">
        <f ca="1"/>
        <v>-4.7999999999999996E-3</v>
      </c>
      <c r="F2320" s="27"/>
      <c r="G2320" s="27" t="str">
        <f ca="1"/>
        <v>EXPELC-DKW</v>
      </c>
      <c r="H2320" s="27" t="str">
        <f ca="1"/>
        <v>ELC_PRIS</v>
      </c>
      <c r="I2320" s="23" t="s">
        <v>21</v>
      </c>
      <c r="J2320" s="24" t="s">
        <v>22</v>
      </c>
      <c r="M2320" s="11"/>
    </row>
    <row r="2321" spans="1:13" x14ac:dyDescent="0.3">
      <c r="A2321" s="27" t="str">
        <v>W13D5H06</v>
      </c>
      <c r="B2321" s="27" t="str">
        <f ca="1"/>
        <v>COST</v>
      </c>
      <c r="C2321" s="27">
        <f ca="1"/>
        <v>2022</v>
      </c>
      <c r="D2321" s="27" t="str">
        <f ca="1"/>
        <v>MEuro22</v>
      </c>
      <c r="E2321" s="27">
        <f ca="1"/>
        <v>-7.6E-3</v>
      </c>
      <c r="F2321" s="27"/>
      <c r="G2321" s="27" t="str">
        <f ca="1"/>
        <v>EXPELC-DKW</v>
      </c>
      <c r="H2321" s="27" t="str">
        <f ca="1"/>
        <v>ELC_PRIS</v>
      </c>
      <c r="I2321" s="23" t="s">
        <v>21</v>
      </c>
      <c r="J2321" s="24" t="s">
        <v>22</v>
      </c>
      <c r="M2321" s="11"/>
    </row>
    <row r="2322" spans="1:13" x14ac:dyDescent="0.3">
      <c r="A2322" s="27" t="str">
        <v>W13D5H07</v>
      </c>
      <c r="B2322" s="27" t="str">
        <f ca="1"/>
        <v>COST</v>
      </c>
      <c r="C2322" s="27">
        <f ca="1"/>
        <v>2022</v>
      </c>
      <c r="D2322" s="27" t="str">
        <f ca="1"/>
        <v>MEuro22</v>
      </c>
      <c r="E2322" s="27">
        <f ca="1"/>
        <v>-6.3E-3</v>
      </c>
      <c r="F2322" s="27"/>
      <c r="G2322" s="27" t="str">
        <f ca="1"/>
        <v>EXPELC-DKW</v>
      </c>
      <c r="H2322" s="27" t="str">
        <f ca="1"/>
        <v>ELC_PRIS</v>
      </c>
      <c r="I2322" s="23" t="s">
        <v>21</v>
      </c>
      <c r="J2322" s="24" t="s">
        <v>22</v>
      </c>
      <c r="M2322" s="11"/>
    </row>
    <row r="2323" spans="1:13" x14ac:dyDescent="0.3">
      <c r="A2323" s="27" t="str">
        <v>W13D5H08</v>
      </c>
      <c r="B2323" s="27" t="str">
        <f ca="1"/>
        <v>COST</v>
      </c>
      <c r="C2323" s="27">
        <f ca="1"/>
        <v>2022</v>
      </c>
      <c r="D2323" s="27" t="str">
        <f ca="1"/>
        <v>MEuro22</v>
      </c>
      <c r="E2323" s="27">
        <f ca="1"/>
        <v>-4.3E-3</v>
      </c>
      <c r="F2323" s="27"/>
      <c r="G2323" s="27" t="str">
        <f ca="1"/>
        <v>EXPELC-DKW</v>
      </c>
      <c r="H2323" s="27" t="str">
        <f ca="1"/>
        <v>ELC_PRIS</v>
      </c>
      <c r="I2323" s="23" t="s">
        <v>21</v>
      </c>
      <c r="J2323" s="24" t="s">
        <v>22</v>
      </c>
      <c r="M2323" s="11"/>
    </row>
    <row r="2324" spans="1:13" x14ac:dyDescent="0.3">
      <c r="A2324" s="27" t="str">
        <v>W13D5H09</v>
      </c>
      <c r="B2324" s="27" t="str">
        <f ca="1"/>
        <v>COST</v>
      </c>
      <c r="C2324" s="27">
        <f ca="1"/>
        <v>2022</v>
      </c>
      <c r="D2324" s="27" t="str">
        <f ca="1"/>
        <v>MEuro22</v>
      </c>
      <c r="E2324" s="27">
        <f ca="1"/>
        <v>-4.0000000000000001E-3</v>
      </c>
      <c r="F2324" s="27"/>
      <c r="G2324" s="27" t="str">
        <f ca="1"/>
        <v>EXPELC-DKW</v>
      </c>
      <c r="H2324" s="27" t="str">
        <f ca="1"/>
        <v>ELC_PRIS</v>
      </c>
      <c r="I2324" s="23" t="s">
        <v>21</v>
      </c>
      <c r="J2324" s="24" t="s">
        <v>22</v>
      </c>
      <c r="M2324" s="11"/>
    </row>
    <row r="2325" spans="1:13" x14ac:dyDescent="0.3">
      <c r="A2325" s="27" t="str">
        <v>W13D5H10</v>
      </c>
      <c r="B2325" s="27" t="str">
        <f ca="1"/>
        <v>COST</v>
      </c>
      <c r="C2325" s="27">
        <f ca="1"/>
        <v>2022</v>
      </c>
      <c r="D2325" s="27" t="str">
        <f ca="1"/>
        <v>MEuro22</v>
      </c>
      <c r="E2325" s="27">
        <f ca="1"/>
        <v>-4.0000000000000001E-3</v>
      </c>
      <c r="F2325" s="27"/>
      <c r="G2325" s="27" t="str">
        <f ca="1"/>
        <v>EXPELC-DKW</v>
      </c>
      <c r="H2325" s="27" t="str">
        <f ca="1"/>
        <v>ELC_PRIS</v>
      </c>
      <c r="I2325" s="23" t="s">
        <v>21</v>
      </c>
      <c r="J2325" s="24" t="s">
        <v>22</v>
      </c>
      <c r="M2325" s="11"/>
    </row>
    <row r="2326" spans="1:13" x14ac:dyDescent="0.3">
      <c r="A2326" s="27" t="str">
        <v>W13D5H11</v>
      </c>
      <c r="B2326" s="27" t="str">
        <f ca="1"/>
        <v>COST</v>
      </c>
      <c r="C2326" s="27">
        <f ca="1"/>
        <v>2022</v>
      </c>
      <c r="D2326" s="27" t="str">
        <f ca="1"/>
        <v>MEuro22</v>
      </c>
      <c r="E2326" s="27">
        <f ca="1"/>
        <v>-4.3E-3</v>
      </c>
      <c r="F2326" s="27"/>
      <c r="G2326" s="27" t="str">
        <f ca="1"/>
        <v>EXPELC-DKW</v>
      </c>
      <c r="H2326" s="27" t="str">
        <f ca="1"/>
        <v>ELC_PRIS</v>
      </c>
      <c r="I2326" s="23" t="s">
        <v>21</v>
      </c>
      <c r="J2326" s="24" t="s">
        <v>22</v>
      </c>
      <c r="M2326" s="11"/>
    </row>
    <row r="2327" spans="1:13" x14ac:dyDescent="0.3">
      <c r="A2327" s="27" t="str">
        <v>W13D5H12</v>
      </c>
      <c r="B2327" s="27" t="str">
        <f ca="1"/>
        <v>COST</v>
      </c>
      <c r="C2327" s="27">
        <f ca="1"/>
        <v>2022</v>
      </c>
      <c r="D2327" s="27" t="str">
        <f ca="1"/>
        <v>MEuro22</v>
      </c>
      <c r="E2327" s="27">
        <f ca="1"/>
        <v>-3.8999999999999998E-3</v>
      </c>
      <c r="F2327" s="27"/>
      <c r="G2327" s="27" t="str">
        <f ca="1"/>
        <v>EXPELC-DKW</v>
      </c>
      <c r="H2327" s="27" t="str">
        <f ca="1"/>
        <v>ELC_PRIS</v>
      </c>
      <c r="I2327" s="23" t="s">
        <v>21</v>
      </c>
      <c r="J2327" s="24" t="s">
        <v>22</v>
      </c>
      <c r="M2327" s="11"/>
    </row>
    <row r="2328" spans="1:13" x14ac:dyDescent="0.3">
      <c r="A2328" s="27" t="str">
        <v>W13D5H13</v>
      </c>
      <c r="B2328" s="27" t="str">
        <f ca="1"/>
        <v>COST</v>
      </c>
      <c r="C2328" s="27">
        <f ca="1"/>
        <v>2022</v>
      </c>
      <c r="D2328" s="27" t="str">
        <f ca="1"/>
        <v>MEuro22</v>
      </c>
      <c r="E2328" s="27">
        <f ca="1"/>
        <v>-3.8999999999999998E-3</v>
      </c>
      <c r="F2328" s="27"/>
      <c r="G2328" s="27" t="str">
        <f ca="1"/>
        <v>EXPELC-DKW</v>
      </c>
      <c r="H2328" s="27" t="str">
        <f ca="1"/>
        <v>ELC_PRIS</v>
      </c>
      <c r="I2328" s="23" t="s">
        <v>21</v>
      </c>
      <c r="J2328" s="24" t="s">
        <v>22</v>
      </c>
      <c r="M2328" s="11"/>
    </row>
    <row r="2329" spans="1:13" x14ac:dyDescent="0.3">
      <c r="A2329" s="27" t="str">
        <v>W13D5H14</v>
      </c>
      <c r="B2329" s="27" t="str">
        <f ca="1"/>
        <v>COST</v>
      </c>
      <c r="C2329" s="27">
        <f ca="1"/>
        <v>2022</v>
      </c>
      <c r="D2329" s="27" t="str">
        <f ca="1"/>
        <v>MEuro22</v>
      </c>
      <c r="E2329" s="27">
        <f ca="1"/>
        <v>-4.1000000000000003E-3</v>
      </c>
      <c r="F2329" s="27"/>
      <c r="G2329" s="27" t="str">
        <f ca="1"/>
        <v>EXPELC-DKW</v>
      </c>
      <c r="H2329" s="27" t="str">
        <f ca="1"/>
        <v>ELC_PRIS</v>
      </c>
      <c r="I2329" s="23" t="s">
        <v>21</v>
      </c>
      <c r="J2329" s="24" t="s">
        <v>22</v>
      </c>
      <c r="M2329" s="11"/>
    </row>
    <row r="2330" spans="1:13" x14ac:dyDescent="0.3">
      <c r="A2330" s="27" t="str">
        <v>W13D5H15</v>
      </c>
      <c r="B2330" s="27" t="str">
        <f ca="1"/>
        <v>COST</v>
      </c>
      <c r="C2330" s="27">
        <f ca="1"/>
        <v>2022</v>
      </c>
      <c r="D2330" s="27" t="str">
        <f ca="1"/>
        <v>MEuro22</v>
      </c>
      <c r="E2330" s="27">
        <f ca="1"/>
        <v>-4.1999999999999997E-3</v>
      </c>
      <c r="F2330" s="27"/>
      <c r="G2330" s="27" t="str">
        <f ca="1"/>
        <v>EXPELC-DKW</v>
      </c>
      <c r="H2330" s="27" t="str">
        <f ca="1"/>
        <v>ELC_PRIS</v>
      </c>
      <c r="I2330" s="23" t="s">
        <v>21</v>
      </c>
      <c r="J2330" s="24" t="s">
        <v>22</v>
      </c>
      <c r="M2330" s="11"/>
    </row>
    <row r="2331" spans="1:13" x14ac:dyDescent="0.3">
      <c r="A2331" s="27" t="str">
        <v>W13D5H16</v>
      </c>
      <c r="B2331" s="27" t="str">
        <f ca="1"/>
        <v>COST</v>
      </c>
      <c r="C2331" s="27">
        <f ca="1"/>
        <v>2022</v>
      </c>
      <c r="D2331" s="27" t="str">
        <f ca="1"/>
        <v>MEuro22</v>
      </c>
      <c r="E2331" s="27">
        <f ca="1"/>
        <v>-4.4999999999999997E-3</v>
      </c>
      <c r="F2331" s="27"/>
      <c r="G2331" s="27" t="str">
        <f ca="1"/>
        <v>EXPELC-DKW</v>
      </c>
      <c r="H2331" s="27" t="str">
        <f ca="1"/>
        <v>ELC_PRIS</v>
      </c>
      <c r="I2331" s="23" t="s">
        <v>21</v>
      </c>
      <c r="J2331" s="24" t="s">
        <v>22</v>
      </c>
      <c r="M2331" s="11"/>
    </row>
    <row r="2332" spans="1:13" x14ac:dyDescent="0.3">
      <c r="A2332" s="27" t="str">
        <v>W13D5H17</v>
      </c>
      <c r="B2332" s="27" t="str">
        <f ca="1"/>
        <v>COST</v>
      </c>
      <c r="C2332" s="27">
        <f ca="1"/>
        <v>2022</v>
      </c>
      <c r="D2332" s="27" t="str">
        <f ca="1"/>
        <v>MEuro22</v>
      </c>
      <c r="E2332" s="27">
        <f ca="1"/>
        <v>-4.5999999999999999E-3</v>
      </c>
      <c r="F2332" s="27"/>
      <c r="G2332" s="27" t="str">
        <f ca="1"/>
        <v>EXPELC-DKW</v>
      </c>
      <c r="H2332" s="27" t="str">
        <f ca="1"/>
        <v>ELC_PRIS</v>
      </c>
      <c r="I2332" s="23" t="s">
        <v>21</v>
      </c>
      <c r="J2332" s="24" t="s">
        <v>22</v>
      </c>
      <c r="M2332" s="11"/>
    </row>
    <row r="2333" spans="1:13" x14ac:dyDescent="0.3">
      <c r="A2333" s="27" t="str">
        <v>W13D5H18</v>
      </c>
      <c r="B2333" s="27" t="str">
        <f ca="1"/>
        <v>COST</v>
      </c>
      <c r="C2333" s="27">
        <f ca="1"/>
        <v>2022</v>
      </c>
      <c r="D2333" s="27" t="str">
        <f ca="1"/>
        <v>MEuro22</v>
      </c>
      <c r="E2333" s="27">
        <f ca="1"/>
        <v>-5.1999999999999998E-3</v>
      </c>
      <c r="F2333" s="27"/>
      <c r="G2333" s="27" t="str">
        <f ca="1"/>
        <v>EXPELC-DKW</v>
      </c>
      <c r="H2333" s="27" t="str">
        <f ca="1"/>
        <v>ELC_PRIS</v>
      </c>
      <c r="I2333" s="23" t="s">
        <v>21</v>
      </c>
      <c r="J2333" s="24" t="s">
        <v>22</v>
      </c>
      <c r="M2333" s="11"/>
    </row>
    <row r="2334" spans="1:13" x14ac:dyDescent="0.3">
      <c r="A2334" s="27" t="str">
        <v>W13D5H19</v>
      </c>
      <c r="B2334" s="27" t="str">
        <f ca="1"/>
        <v>COST</v>
      </c>
      <c r="C2334" s="27">
        <f ca="1"/>
        <v>2022</v>
      </c>
      <c r="D2334" s="27" t="str">
        <f ca="1"/>
        <v>MEuro22</v>
      </c>
      <c r="E2334" s="27">
        <f ca="1"/>
        <v>-4.4000000000000003E-3</v>
      </c>
      <c r="F2334" s="27"/>
      <c r="G2334" s="27" t="str">
        <f ca="1"/>
        <v>EXPELC-DKW</v>
      </c>
      <c r="H2334" s="27" t="str">
        <f ca="1"/>
        <v>ELC_PRIS</v>
      </c>
      <c r="I2334" s="23" t="s">
        <v>21</v>
      </c>
      <c r="J2334" s="24" t="s">
        <v>22</v>
      </c>
      <c r="M2334" s="11"/>
    </row>
    <row r="2335" spans="1:13" x14ac:dyDescent="0.3">
      <c r="A2335" s="27" t="str">
        <v>W13D5H20</v>
      </c>
      <c r="B2335" s="27" t="str">
        <f ca="1"/>
        <v>COST</v>
      </c>
      <c r="C2335" s="27">
        <f ca="1"/>
        <v>2022</v>
      </c>
      <c r="D2335" s="27" t="str">
        <f ca="1"/>
        <v>MEuro22</v>
      </c>
      <c r="E2335" s="27">
        <f ca="1"/>
        <v>-3.5999999999999999E-3</v>
      </c>
      <c r="F2335" s="27"/>
      <c r="G2335" s="27" t="str">
        <f ca="1"/>
        <v>EXPELC-DKW</v>
      </c>
      <c r="H2335" s="27" t="str">
        <f ca="1"/>
        <v>ELC_PRIS</v>
      </c>
      <c r="I2335" s="23" t="s">
        <v>21</v>
      </c>
      <c r="J2335" s="24" t="s">
        <v>22</v>
      </c>
      <c r="M2335" s="11"/>
    </row>
    <row r="2336" spans="1:13" x14ac:dyDescent="0.3">
      <c r="A2336" s="27" t="str">
        <v>W13D5H21</v>
      </c>
      <c r="B2336" s="27" t="str">
        <f ca="1"/>
        <v>COST</v>
      </c>
      <c r="C2336" s="27">
        <f ca="1"/>
        <v>2022</v>
      </c>
      <c r="D2336" s="27" t="str">
        <f ca="1"/>
        <v>MEuro22</v>
      </c>
      <c r="E2336" s="27">
        <f ca="1"/>
        <v>-3.8E-3</v>
      </c>
      <c r="F2336" s="27"/>
      <c r="G2336" s="27" t="str">
        <f ca="1"/>
        <v>EXPELC-DKW</v>
      </c>
      <c r="H2336" s="27" t="str">
        <f ca="1"/>
        <v>ELC_PRIS</v>
      </c>
      <c r="I2336" s="23" t="s">
        <v>21</v>
      </c>
      <c r="J2336" s="24" t="s">
        <v>22</v>
      </c>
      <c r="M2336" s="11"/>
    </row>
    <row r="2337" spans="1:13" x14ac:dyDescent="0.3">
      <c r="A2337" s="27" t="str">
        <v>W13D5H22</v>
      </c>
      <c r="B2337" s="27" t="str">
        <f ca="1"/>
        <v>COST</v>
      </c>
      <c r="C2337" s="27">
        <f ca="1"/>
        <v>2022</v>
      </c>
      <c r="D2337" s="27" t="str">
        <f ca="1"/>
        <v>MEuro22</v>
      </c>
      <c r="E2337" s="27">
        <f ca="1"/>
        <v>-1.5E-3</v>
      </c>
      <c r="F2337" s="27"/>
      <c r="G2337" s="27" t="str">
        <f ca="1"/>
        <v>EXPELC-DKW</v>
      </c>
      <c r="H2337" s="27" t="str">
        <f ca="1"/>
        <v>ELC_PRIS</v>
      </c>
      <c r="I2337" s="23" t="s">
        <v>21</v>
      </c>
      <c r="J2337" s="24" t="s">
        <v>22</v>
      </c>
      <c r="M2337" s="11"/>
    </row>
    <row r="2338" spans="1:13" x14ac:dyDescent="0.3">
      <c r="A2338" s="27" t="str">
        <v>W13D5H23</v>
      </c>
      <c r="B2338" s="27" t="str">
        <f ca="1"/>
        <v>COST</v>
      </c>
      <c r="C2338" s="27">
        <f ca="1"/>
        <v>2022</v>
      </c>
      <c r="D2338" s="27" t="str">
        <f ca="1"/>
        <v>MEuro22</v>
      </c>
      <c r="E2338" s="27">
        <f ca="1"/>
        <v>-1E-4</v>
      </c>
      <c r="F2338" s="27"/>
      <c r="G2338" s="27" t="str">
        <f ca="1"/>
        <v>EXPELC-DKW</v>
      </c>
      <c r="H2338" s="27" t="str">
        <f ca="1"/>
        <v>ELC_PRIS</v>
      </c>
      <c r="I2338" s="23" t="s">
        <v>21</v>
      </c>
      <c r="J2338" s="24" t="s">
        <v>22</v>
      </c>
      <c r="M2338" s="11"/>
    </row>
    <row r="2339" spans="1:13" x14ac:dyDescent="0.3">
      <c r="A2339" s="27" t="str">
        <v>W13D6H00</v>
      </c>
      <c r="B2339" s="27" t="str">
        <f ca="1"/>
        <v>COST</v>
      </c>
      <c r="C2339" s="27">
        <f ca="1"/>
        <v>2022</v>
      </c>
      <c r="D2339" s="27" t="str">
        <f ca="1"/>
        <v>MEuro22</v>
      </c>
      <c r="E2339" s="27">
        <f ca="1"/>
        <v>-1E-4</v>
      </c>
      <c r="F2339" s="27"/>
      <c r="G2339" s="27" t="str">
        <f ca="1"/>
        <v>EXPELC-DKW</v>
      </c>
      <c r="H2339" s="27" t="str">
        <f ca="1"/>
        <v>ELC_PRIS</v>
      </c>
      <c r="I2339" s="23" t="s">
        <v>21</v>
      </c>
      <c r="J2339" s="24" t="s">
        <v>22</v>
      </c>
      <c r="M2339" s="11"/>
    </row>
    <row r="2340" spans="1:13" x14ac:dyDescent="0.3">
      <c r="A2340" s="27" t="str">
        <v>W13D6H01</v>
      </c>
      <c r="B2340" s="27" t="str">
        <f ca="1"/>
        <v>COST</v>
      </c>
      <c r="C2340" s="27">
        <f ca="1"/>
        <v>2022</v>
      </c>
      <c r="D2340" s="27" t="str">
        <f ca="1"/>
        <v>MEuro22</v>
      </c>
      <c r="E2340" s="27">
        <f ca="1"/>
        <v>-1E-4</v>
      </c>
      <c r="F2340" s="27"/>
      <c r="G2340" s="27" t="str">
        <f ca="1"/>
        <v>EXPELC-DKW</v>
      </c>
      <c r="H2340" s="27" t="str">
        <f ca="1"/>
        <v>ELC_PRIS</v>
      </c>
      <c r="I2340" s="23" t="s">
        <v>21</v>
      </c>
      <c r="J2340" s="24" t="s">
        <v>22</v>
      </c>
      <c r="M2340" s="11"/>
    </row>
    <row r="2341" spans="1:13" x14ac:dyDescent="0.3">
      <c r="A2341" s="27" t="str">
        <v>W13D6H02</v>
      </c>
      <c r="B2341" s="27" t="str">
        <f ca="1"/>
        <v>COST</v>
      </c>
      <c r="C2341" s="27">
        <f ca="1"/>
        <v>2022</v>
      </c>
      <c r="D2341" s="27" t="str">
        <f ca="1"/>
        <v>MEuro22</v>
      </c>
      <c r="E2341" s="27">
        <f ca="1"/>
        <v>-1E-4</v>
      </c>
      <c r="F2341" s="27"/>
      <c r="G2341" s="27" t="str">
        <f ca="1"/>
        <v>EXPELC-DKW</v>
      </c>
      <c r="H2341" s="27" t="str">
        <f ca="1"/>
        <v>ELC_PRIS</v>
      </c>
      <c r="I2341" s="23" t="s">
        <v>21</v>
      </c>
      <c r="J2341" s="24" t="s">
        <v>22</v>
      </c>
      <c r="M2341" s="11"/>
    </row>
    <row r="2342" spans="1:13" x14ac:dyDescent="0.3">
      <c r="A2342" s="27" t="str">
        <v>W13D6H03</v>
      </c>
      <c r="B2342" s="27" t="str">
        <f ca="1"/>
        <v>COST</v>
      </c>
      <c r="C2342" s="27">
        <f ca="1"/>
        <v>2022</v>
      </c>
      <c r="D2342" s="27" t="str">
        <f ca="1"/>
        <v>MEuro22</v>
      </c>
      <c r="E2342" s="27">
        <f ca="1"/>
        <v>-5.0000000000000001E-4</v>
      </c>
      <c r="F2342" s="27"/>
      <c r="G2342" s="27" t="str">
        <f ca="1"/>
        <v>EXPELC-DKW</v>
      </c>
      <c r="H2342" s="27" t="str">
        <f ca="1"/>
        <v>ELC_PRIS</v>
      </c>
      <c r="I2342" s="23" t="s">
        <v>21</v>
      </c>
      <c r="J2342" s="24" t="s">
        <v>22</v>
      </c>
      <c r="M2342" s="11"/>
    </row>
    <row r="2343" spans="1:13" x14ac:dyDescent="0.3">
      <c r="A2343" s="27" t="str">
        <v>W13D6H04</v>
      </c>
      <c r="B2343" s="27" t="str">
        <f ca="1"/>
        <v>COST</v>
      </c>
      <c r="C2343" s="27">
        <f ca="1"/>
        <v>2022</v>
      </c>
      <c r="D2343" s="27" t="str">
        <f ca="1"/>
        <v>MEuro22</v>
      </c>
      <c r="E2343" s="27">
        <f ca="1"/>
        <v>-2.5000000000000001E-3</v>
      </c>
      <c r="F2343" s="27"/>
      <c r="G2343" s="27" t="str">
        <f ca="1"/>
        <v>EXPELC-DKW</v>
      </c>
      <c r="H2343" s="27" t="str">
        <f ca="1"/>
        <v>ELC_PRIS</v>
      </c>
      <c r="I2343" s="23" t="s">
        <v>21</v>
      </c>
      <c r="J2343" s="24" t="s">
        <v>22</v>
      </c>
      <c r="M2343" s="11"/>
    </row>
    <row r="2344" spans="1:13" x14ac:dyDescent="0.3">
      <c r="A2344" s="27" t="str">
        <v>W13D6H05</v>
      </c>
      <c r="B2344" s="27" t="str">
        <f ca="1"/>
        <v>COST</v>
      </c>
      <c r="C2344" s="27">
        <f ca="1"/>
        <v>2022</v>
      </c>
      <c r="D2344" s="27" t="str">
        <f ca="1"/>
        <v>MEuro22</v>
      </c>
      <c r="E2344" s="27">
        <f ca="1"/>
        <v>-5.3E-3</v>
      </c>
      <c r="F2344" s="27"/>
      <c r="G2344" s="27" t="str">
        <f ca="1"/>
        <v>EXPELC-DKW</v>
      </c>
      <c r="H2344" s="27" t="str">
        <f ca="1"/>
        <v>ELC_PRIS</v>
      </c>
      <c r="I2344" s="23" t="s">
        <v>21</v>
      </c>
      <c r="J2344" s="24" t="s">
        <v>22</v>
      </c>
      <c r="M2344" s="11"/>
    </row>
    <row r="2345" spans="1:13" x14ac:dyDescent="0.3">
      <c r="A2345" s="27" t="str">
        <v>W13D6H06</v>
      </c>
      <c r="B2345" s="27" t="str">
        <f ca="1"/>
        <v>COST</v>
      </c>
      <c r="C2345" s="27">
        <f ca="1"/>
        <v>2022</v>
      </c>
      <c r="D2345" s="27" t="str">
        <f ca="1"/>
        <v>MEuro22</v>
      </c>
      <c r="E2345" s="27">
        <f ca="1"/>
        <v>-8.2000000000000007E-3</v>
      </c>
      <c r="F2345" s="27"/>
      <c r="G2345" s="27" t="str">
        <f ca="1"/>
        <v>EXPELC-DKW</v>
      </c>
      <c r="H2345" s="27" t="str">
        <f ca="1"/>
        <v>ELC_PRIS</v>
      </c>
      <c r="I2345" s="23" t="s">
        <v>21</v>
      </c>
      <c r="J2345" s="24" t="s">
        <v>22</v>
      </c>
      <c r="M2345" s="11"/>
    </row>
    <row r="2346" spans="1:13" x14ac:dyDescent="0.3">
      <c r="A2346" s="27" t="str">
        <v>W13D6H07</v>
      </c>
      <c r="B2346" s="27" t="str">
        <f ca="1"/>
        <v>COST</v>
      </c>
      <c r="C2346" s="27">
        <f ca="1"/>
        <v>2022</v>
      </c>
      <c r="D2346" s="27" t="str">
        <f ca="1"/>
        <v>MEuro22</v>
      </c>
      <c r="E2346" s="27">
        <f ca="1"/>
        <v>-8.3000000000000001E-3</v>
      </c>
      <c r="F2346" s="27"/>
      <c r="G2346" s="27" t="str">
        <f ca="1"/>
        <v>EXPELC-DKW</v>
      </c>
      <c r="H2346" s="27" t="str">
        <f ca="1"/>
        <v>ELC_PRIS</v>
      </c>
      <c r="I2346" s="23" t="s">
        <v>21</v>
      </c>
      <c r="J2346" s="24" t="s">
        <v>22</v>
      </c>
      <c r="M2346" s="11"/>
    </row>
    <row r="2347" spans="1:13" x14ac:dyDescent="0.3">
      <c r="A2347" s="27" t="str">
        <v>W13D6H08</v>
      </c>
      <c r="B2347" s="27" t="str">
        <f ca="1"/>
        <v>COST</v>
      </c>
      <c r="C2347" s="27">
        <f ca="1"/>
        <v>2022</v>
      </c>
      <c r="D2347" s="27" t="str">
        <f ca="1"/>
        <v>MEuro22</v>
      </c>
      <c r="E2347" s="27">
        <f ca="1"/>
        <v>-4.7999999999999996E-3</v>
      </c>
      <c r="F2347" s="27"/>
      <c r="G2347" s="27" t="str">
        <f ca="1"/>
        <v>EXPELC-DKW</v>
      </c>
      <c r="H2347" s="27" t="str">
        <f ca="1"/>
        <v>ELC_PRIS</v>
      </c>
      <c r="I2347" s="23" t="s">
        <v>21</v>
      </c>
      <c r="J2347" s="24" t="s">
        <v>22</v>
      </c>
      <c r="M2347" s="11"/>
    </row>
    <row r="2348" spans="1:13" x14ac:dyDescent="0.3">
      <c r="A2348" s="27" t="str">
        <v>W13D6H09</v>
      </c>
      <c r="B2348" s="27" t="str">
        <f ca="1"/>
        <v>COST</v>
      </c>
      <c r="C2348" s="27">
        <f ca="1"/>
        <v>2022</v>
      </c>
      <c r="D2348" s="27" t="str">
        <f ca="1"/>
        <v>MEuro22</v>
      </c>
      <c r="E2348" s="27">
        <f ca="1"/>
        <v>-4.4999999999999997E-3</v>
      </c>
      <c r="F2348" s="27"/>
      <c r="G2348" s="27" t="str">
        <f ca="1"/>
        <v>EXPELC-DKW</v>
      </c>
      <c r="H2348" s="27" t="str">
        <f ca="1"/>
        <v>ELC_PRIS</v>
      </c>
      <c r="I2348" s="23" t="s">
        <v>21</v>
      </c>
      <c r="J2348" s="24" t="s">
        <v>22</v>
      </c>
      <c r="M2348" s="11"/>
    </row>
    <row r="2349" spans="1:13" x14ac:dyDescent="0.3">
      <c r="A2349" s="27" t="str">
        <v>W13D6H10</v>
      </c>
      <c r="B2349" s="27" t="str">
        <f ca="1"/>
        <v>COST</v>
      </c>
      <c r="C2349" s="27">
        <f ca="1"/>
        <v>2022</v>
      </c>
      <c r="D2349" s="27" t="str">
        <f ca="1"/>
        <v>MEuro22</v>
      </c>
      <c r="E2349" s="27">
        <f ca="1"/>
        <v>-4.7999999999999996E-3</v>
      </c>
      <c r="F2349" s="27"/>
      <c r="G2349" s="27" t="str">
        <f ca="1"/>
        <v>EXPELC-DKW</v>
      </c>
      <c r="H2349" s="27" t="str">
        <f ca="1"/>
        <v>ELC_PRIS</v>
      </c>
      <c r="I2349" s="23" t="s">
        <v>21</v>
      </c>
      <c r="J2349" s="24" t="s">
        <v>22</v>
      </c>
      <c r="M2349" s="11"/>
    </row>
    <row r="2350" spans="1:13" x14ac:dyDescent="0.3">
      <c r="A2350" s="27" t="str">
        <v>W13D6H11</v>
      </c>
      <c r="B2350" s="27" t="str">
        <f ca="1"/>
        <v>COST</v>
      </c>
      <c r="C2350" s="27">
        <f ca="1"/>
        <v>2022</v>
      </c>
      <c r="D2350" s="27" t="str">
        <f ca="1"/>
        <v>MEuro22</v>
      </c>
      <c r="E2350" s="27">
        <f ca="1"/>
        <v>-4.8999999999999998E-3</v>
      </c>
      <c r="F2350" s="27"/>
      <c r="G2350" s="27" t="str">
        <f ca="1"/>
        <v>EXPELC-DKW</v>
      </c>
      <c r="H2350" s="27" t="str">
        <f ca="1"/>
        <v>ELC_PRIS</v>
      </c>
      <c r="I2350" s="23" t="s">
        <v>21</v>
      </c>
      <c r="J2350" s="24" t="s">
        <v>22</v>
      </c>
      <c r="M2350" s="11"/>
    </row>
    <row r="2351" spans="1:13" x14ac:dyDescent="0.3">
      <c r="A2351" s="27" t="str">
        <v>W13D6H12</v>
      </c>
      <c r="B2351" s="27" t="str">
        <f ca="1"/>
        <v>COST</v>
      </c>
      <c r="C2351" s="27">
        <f ca="1"/>
        <v>2022</v>
      </c>
      <c r="D2351" s="27" t="str">
        <f ca="1"/>
        <v>MEuro22</v>
      </c>
      <c r="E2351" s="27">
        <f ca="1"/>
        <v>-5.1000000000000004E-3</v>
      </c>
      <c r="F2351" s="27"/>
      <c r="G2351" s="27" t="str">
        <f ca="1"/>
        <v>EXPELC-DKW</v>
      </c>
      <c r="H2351" s="27" t="str">
        <f ca="1"/>
        <v>ELC_PRIS</v>
      </c>
      <c r="I2351" s="23" t="s">
        <v>21</v>
      </c>
      <c r="J2351" s="24" t="s">
        <v>22</v>
      </c>
      <c r="M2351" s="11"/>
    </row>
    <row r="2352" spans="1:13" x14ac:dyDescent="0.3">
      <c r="A2352" s="27" t="str">
        <v>W13D6H13</v>
      </c>
      <c r="B2352" s="27" t="str">
        <f ca="1"/>
        <v>COST</v>
      </c>
      <c r="C2352" s="27">
        <f ca="1"/>
        <v>2022</v>
      </c>
      <c r="D2352" s="27" t="str">
        <f ca="1"/>
        <v>MEuro22</v>
      </c>
      <c r="E2352" s="27">
        <f ca="1"/>
        <v>-7.3000000000000001E-3</v>
      </c>
      <c r="F2352" s="27"/>
      <c r="G2352" s="27" t="str">
        <f ca="1"/>
        <v>EXPELC-DKW</v>
      </c>
      <c r="H2352" s="27" t="str">
        <f ca="1"/>
        <v>ELC_PRIS</v>
      </c>
      <c r="I2352" s="23" t="s">
        <v>21</v>
      </c>
      <c r="J2352" s="24" t="s">
        <v>22</v>
      </c>
      <c r="M2352" s="11"/>
    </row>
    <row r="2353" spans="1:13" x14ac:dyDescent="0.3">
      <c r="A2353" s="27" t="str">
        <v>W13D6H14</v>
      </c>
      <c r="B2353" s="27" t="str">
        <f ca="1"/>
        <v>COST</v>
      </c>
      <c r="C2353" s="27">
        <f ca="1"/>
        <v>2022</v>
      </c>
      <c r="D2353" s="27" t="str">
        <f ca="1"/>
        <v>MEuro22</v>
      </c>
      <c r="E2353" s="27">
        <f ca="1"/>
        <v>-9.1999999999999998E-3</v>
      </c>
      <c r="F2353" s="27"/>
      <c r="G2353" s="27" t="str">
        <f ca="1"/>
        <v>EXPELC-DKW</v>
      </c>
      <c r="H2353" s="27" t="str">
        <f ca="1"/>
        <v>ELC_PRIS</v>
      </c>
      <c r="I2353" s="23" t="s">
        <v>21</v>
      </c>
      <c r="J2353" s="24" t="s">
        <v>22</v>
      </c>
      <c r="M2353" s="11"/>
    </row>
    <row r="2354" spans="1:13" x14ac:dyDescent="0.3">
      <c r="A2354" s="27" t="str">
        <v>W13D6H15</v>
      </c>
      <c r="B2354" s="27" t="str">
        <f ca="1"/>
        <v>COST</v>
      </c>
      <c r="C2354" s="27">
        <f ca="1"/>
        <v>2022</v>
      </c>
      <c r="D2354" s="27" t="str">
        <f ca="1"/>
        <v>MEuro22</v>
      </c>
      <c r="E2354" s="27">
        <f ca="1"/>
        <v>-9.4000000000000004E-3</v>
      </c>
      <c r="F2354" s="27"/>
      <c r="G2354" s="27" t="str">
        <f ca="1"/>
        <v>EXPELC-DKW</v>
      </c>
      <c r="H2354" s="27" t="str">
        <f ca="1"/>
        <v>ELC_PRIS</v>
      </c>
      <c r="I2354" s="23" t="s">
        <v>21</v>
      </c>
      <c r="J2354" s="24" t="s">
        <v>22</v>
      </c>
      <c r="M2354" s="11"/>
    </row>
    <row r="2355" spans="1:13" x14ac:dyDescent="0.3">
      <c r="A2355" s="27" t="str">
        <v>W13D6H16</v>
      </c>
      <c r="B2355" s="27" t="str">
        <f ca="1"/>
        <v>COST</v>
      </c>
      <c r="C2355" s="27">
        <f ca="1"/>
        <v>2022</v>
      </c>
      <c r="D2355" s="27" t="str">
        <f ca="1"/>
        <v>MEuro22</v>
      </c>
      <c r="E2355" s="27">
        <f ca="1"/>
        <v>-9.4999999999999998E-3</v>
      </c>
      <c r="F2355" s="27"/>
      <c r="G2355" s="27" t="str">
        <f ca="1"/>
        <v>EXPELC-DKW</v>
      </c>
      <c r="H2355" s="27" t="str">
        <f ca="1"/>
        <v>ELC_PRIS</v>
      </c>
      <c r="I2355" s="23" t="s">
        <v>21</v>
      </c>
      <c r="J2355" s="24" t="s">
        <v>22</v>
      </c>
      <c r="M2355" s="11"/>
    </row>
    <row r="2356" spans="1:13" x14ac:dyDescent="0.3">
      <c r="A2356" s="27" t="str">
        <v>W13D6H17</v>
      </c>
      <c r="B2356" s="27" t="str">
        <f ca="1"/>
        <v>COST</v>
      </c>
      <c r="C2356" s="27">
        <f ca="1"/>
        <v>2022</v>
      </c>
      <c r="D2356" s="27" t="str">
        <f ca="1"/>
        <v>MEuro22</v>
      </c>
      <c r="E2356" s="27">
        <f ca="1"/>
        <v>-9.5999999999999992E-3</v>
      </c>
      <c r="F2356" s="27"/>
      <c r="G2356" s="27" t="str">
        <f ca="1"/>
        <v>EXPELC-DKW</v>
      </c>
      <c r="H2356" s="27" t="str">
        <f ca="1"/>
        <v>ELC_PRIS</v>
      </c>
      <c r="I2356" s="23" t="s">
        <v>21</v>
      </c>
      <c r="J2356" s="24" t="s">
        <v>22</v>
      </c>
      <c r="M2356" s="11"/>
    </row>
    <row r="2357" spans="1:13" x14ac:dyDescent="0.3">
      <c r="A2357" s="27" t="str">
        <v>W13D6H18</v>
      </c>
      <c r="B2357" s="27" t="str">
        <f ca="1"/>
        <v>COST</v>
      </c>
      <c r="C2357" s="27">
        <f ca="1"/>
        <v>2022</v>
      </c>
      <c r="D2357" s="27" t="str">
        <f ca="1"/>
        <v>MEuro22</v>
      </c>
      <c r="E2357" s="27">
        <f ca="1"/>
        <v>-9.5999999999999992E-3</v>
      </c>
      <c r="F2357" s="27"/>
      <c r="G2357" s="27" t="str">
        <f ca="1"/>
        <v>EXPELC-DKW</v>
      </c>
      <c r="H2357" s="27" t="str">
        <f ca="1"/>
        <v>ELC_PRIS</v>
      </c>
      <c r="I2357" s="23" t="s">
        <v>21</v>
      </c>
      <c r="J2357" s="24" t="s">
        <v>22</v>
      </c>
      <c r="M2357" s="11"/>
    </row>
    <row r="2358" spans="1:13" x14ac:dyDescent="0.3">
      <c r="A2358" s="27" t="str">
        <v>W13D6H19</v>
      </c>
      <c r="B2358" s="27" t="str">
        <f ca="1"/>
        <v>COST</v>
      </c>
      <c r="C2358" s="27">
        <f ca="1"/>
        <v>2022</v>
      </c>
      <c r="D2358" s="27" t="str">
        <f ca="1"/>
        <v>MEuro22</v>
      </c>
      <c r="E2358" s="27">
        <f ca="1"/>
        <v>-9.7999999999999997E-3</v>
      </c>
      <c r="F2358" s="27"/>
      <c r="G2358" s="27" t="str">
        <f ca="1"/>
        <v>EXPELC-DKW</v>
      </c>
      <c r="H2358" s="27" t="str">
        <f ca="1"/>
        <v>ELC_PRIS</v>
      </c>
      <c r="I2358" s="23" t="s">
        <v>21</v>
      </c>
      <c r="J2358" s="24" t="s">
        <v>22</v>
      </c>
      <c r="M2358" s="11"/>
    </row>
    <row r="2359" spans="1:13" x14ac:dyDescent="0.3">
      <c r="A2359" s="27" t="str">
        <v>W13D6H20</v>
      </c>
      <c r="B2359" s="27" t="str">
        <f ca="1"/>
        <v>COST</v>
      </c>
      <c r="C2359" s="27">
        <f ca="1"/>
        <v>2022</v>
      </c>
      <c r="D2359" s="27" t="str">
        <f ca="1"/>
        <v>MEuro22</v>
      </c>
      <c r="E2359" s="27">
        <f ca="1"/>
        <v>-9.7999999999999997E-3</v>
      </c>
      <c r="F2359" s="27"/>
      <c r="G2359" s="27" t="str">
        <f ca="1"/>
        <v>EXPELC-DKW</v>
      </c>
      <c r="H2359" s="27" t="str">
        <f ca="1"/>
        <v>ELC_PRIS</v>
      </c>
      <c r="I2359" s="23" t="s">
        <v>21</v>
      </c>
      <c r="J2359" s="24" t="s">
        <v>22</v>
      </c>
      <c r="M2359" s="11"/>
    </row>
    <row r="2360" spans="1:13" x14ac:dyDescent="0.3">
      <c r="A2360" s="27" t="str">
        <v>W13D6H21</v>
      </c>
      <c r="B2360" s="27" t="str">
        <f ca="1"/>
        <v>COST</v>
      </c>
      <c r="C2360" s="27">
        <f ca="1"/>
        <v>2022</v>
      </c>
      <c r="D2360" s="27" t="str">
        <f ca="1"/>
        <v>MEuro22</v>
      </c>
      <c r="E2360" s="27">
        <f ca="1"/>
        <v>-1.0500000000000001E-2</v>
      </c>
      <c r="F2360" s="27"/>
      <c r="G2360" s="27" t="str">
        <f ca="1"/>
        <v>EXPELC-DKW</v>
      </c>
      <c r="H2360" s="27" t="str">
        <f ca="1"/>
        <v>ELC_PRIS</v>
      </c>
      <c r="I2360" s="23" t="s">
        <v>21</v>
      </c>
      <c r="J2360" s="24" t="s">
        <v>22</v>
      </c>
      <c r="M2360" s="11"/>
    </row>
    <row r="2361" spans="1:13" x14ac:dyDescent="0.3">
      <c r="A2361" s="27" t="str">
        <v>W13D6H22</v>
      </c>
      <c r="B2361" s="27" t="str">
        <f ca="1"/>
        <v>COST</v>
      </c>
      <c r="C2361" s="27">
        <f ca="1"/>
        <v>2022</v>
      </c>
      <c r="D2361" s="27" t="str">
        <f ca="1"/>
        <v>MEuro22</v>
      </c>
      <c r="E2361" s="27">
        <f ca="1"/>
        <v>-8.8999999999999999E-3</v>
      </c>
      <c r="F2361" s="27"/>
      <c r="G2361" s="27" t="str">
        <f ca="1"/>
        <v>EXPELC-DKW</v>
      </c>
      <c r="H2361" s="27" t="str">
        <f ca="1"/>
        <v>ELC_PRIS</v>
      </c>
      <c r="I2361" s="23" t="s">
        <v>21</v>
      </c>
      <c r="J2361" s="24" t="s">
        <v>22</v>
      </c>
      <c r="M2361" s="11"/>
    </row>
    <row r="2362" spans="1:13" x14ac:dyDescent="0.3">
      <c r="A2362" s="27" t="str">
        <v>W13D6H23</v>
      </c>
      <c r="B2362" s="27" t="str">
        <f ca="1"/>
        <v>COST</v>
      </c>
      <c r="C2362" s="27">
        <f ca="1"/>
        <v>2022</v>
      </c>
      <c r="D2362" s="27" t="str">
        <f ca="1"/>
        <v>MEuro22</v>
      </c>
      <c r="E2362" s="27">
        <f ca="1"/>
        <v>-6.6E-3</v>
      </c>
      <c r="F2362" s="27"/>
      <c r="G2362" s="27" t="str">
        <f ca="1"/>
        <v>EXPELC-DKW</v>
      </c>
      <c r="H2362" s="27" t="str">
        <f ca="1"/>
        <v>ELC_PRIS</v>
      </c>
      <c r="I2362" s="23" t="s">
        <v>21</v>
      </c>
      <c r="J2362" s="24" t="s">
        <v>22</v>
      </c>
      <c r="M2362" s="11"/>
    </row>
    <row r="2363" spans="1:13" x14ac:dyDescent="0.3">
      <c r="A2363" s="27" t="str">
        <v>W14D0H00</v>
      </c>
      <c r="B2363" s="27" t="str">
        <f ca="1"/>
        <v>COST</v>
      </c>
      <c r="C2363" s="27">
        <f ca="1"/>
        <v>2022</v>
      </c>
      <c r="D2363" s="27" t="str">
        <f ca="1"/>
        <v>MEuro22</v>
      </c>
      <c r="E2363" s="27">
        <f ca="1"/>
        <v>-6.1000000000000004E-3</v>
      </c>
      <c r="F2363" s="27"/>
      <c r="G2363" s="27" t="str">
        <f ca="1"/>
        <v>EXPELC-DKW</v>
      </c>
      <c r="H2363" s="27" t="str">
        <f ca="1"/>
        <v>ELC_PRIS</v>
      </c>
      <c r="I2363" s="23" t="s">
        <v>21</v>
      </c>
      <c r="J2363" s="24" t="s">
        <v>22</v>
      </c>
      <c r="M2363" s="11"/>
    </row>
    <row r="2364" spans="1:13" x14ac:dyDescent="0.3">
      <c r="A2364" s="27" t="str">
        <v>W14D0H01</v>
      </c>
      <c r="B2364" s="27" t="str">
        <f ca="1"/>
        <v>COST</v>
      </c>
      <c r="C2364" s="27">
        <f ca="1"/>
        <v>2022</v>
      </c>
      <c r="D2364" s="27" t="str">
        <f ca="1"/>
        <v>MEuro22</v>
      </c>
      <c r="E2364" s="27">
        <f ca="1"/>
        <v>-5.1000000000000004E-3</v>
      </c>
      <c r="F2364" s="27"/>
      <c r="G2364" s="27" t="str">
        <f ca="1"/>
        <v>EXPELC-DKW</v>
      </c>
      <c r="H2364" s="27" t="str">
        <f ca="1"/>
        <v>ELC_PRIS</v>
      </c>
      <c r="I2364" s="23" t="s">
        <v>21</v>
      </c>
      <c r="J2364" s="24" t="s">
        <v>22</v>
      </c>
      <c r="M2364" s="11"/>
    </row>
    <row r="2365" spans="1:13" x14ac:dyDescent="0.3">
      <c r="A2365" s="27" t="str">
        <v>W14D0H02</v>
      </c>
      <c r="B2365" s="27" t="str">
        <f ca="1"/>
        <v>COST</v>
      </c>
      <c r="C2365" s="27">
        <f ca="1"/>
        <v>2022</v>
      </c>
      <c r="D2365" s="27" t="str">
        <f ca="1"/>
        <v>MEuro22</v>
      </c>
      <c r="E2365" s="27">
        <f ca="1"/>
        <v>-4.5999999999999999E-3</v>
      </c>
      <c r="F2365" s="27"/>
      <c r="G2365" s="27" t="str">
        <f ca="1"/>
        <v>EXPELC-DKW</v>
      </c>
      <c r="H2365" s="27" t="str">
        <f ca="1"/>
        <v>ELC_PRIS</v>
      </c>
      <c r="I2365" s="23" t="s">
        <v>21</v>
      </c>
      <c r="J2365" s="24" t="s">
        <v>22</v>
      </c>
      <c r="M2365" s="11"/>
    </row>
    <row r="2366" spans="1:13" x14ac:dyDescent="0.3">
      <c r="A2366" s="27" t="str">
        <v>W14D0H03</v>
      </c>
      <c r="B2366" s="27" t="str">
        <f ca="1"/>
        <v>COST</v>
      </c>
      <c r="C2366" s="27">
        <f ca="1"/>
        <v>2022</v>
      </c>
      <c r="D2366" s="27" t="str">
        <f ca="1"/>
        <v>MEuro22</v>
      </c>
      <c r="E2366" s="27">
        <f ca="1"/>
        <v>-4.4000000000000003E-3</v>
      </c>
      <c r="F2366" s="27"/>
      <c r="G2366" s="27" t="str">
        <f ca="1"/>
        <v>EXPELC-DKW</v>
      </c>
      <c r="H2366" s="27" t="str">
        <f ca="1"/>
        <v>ELC_PRIS</v>
      </c>
      <c r="I2366" s="23" t="s">
        <v>21</v>
      </c>
      <c r="J2366" s="24" t="s">
        <v>22</v>
      </c>
      <c r="M2366" s="11"/>
    </row>
    <row r="2367" spans="1:13" x14ac:dyDescent="0.3">
      <c r="A2367" s="27" t="str">
        <v>W14D0H04</v>
      </c>
      <c r="B2367" s="27" t="str">
        <f ca="1"/>
        <v>COST</v>
      </c>
      <c r="C2367" s="27">
        <f ca="1"/>
        <v>2022</v>
      </c>
      <c r="D2367" s="27" t="str">
        <f ca="1"/>
        <v>MEuro22</v>
      </c>
      <c r="E2367" s="27">
        <f ca="1"/>
        <v>-4.1999999999999997E-3</v>
      </c>
      <c r="F2367" s="27"/>
      <c r="G2367" s="27" t="str">
        <f ca="1"/>
        <v>EXPELC-DKW</v>
      </c>
      <c r="H2367" s="27" t="str">
        <f ca="1"/>
        <v>ELC_PRIS</v>
      </c>
      <c r="I2367" s="23" t="s">
        <v>21</v>
      </c>
      <c r="J2367" s="24" t="s">
        <v>22</v>
      </c>
      <c r="M2367" s="11"/>
    </row>
    <row r="2368" spans="1:13" x14ac:dyDescent="0.3">
      <c r="A2368" s="27" t="str">
        <v>W14D0H05</v>
      </c>
      <c r="B2368" s="27" t="str">
        <f ca="1"/>
        <v>COST</v>
      </c>
      <c r="C2368" s="27">
        <f ca="1"/>
        <v>2022</v>
      </c>
      <c r="D2368" s="27" t="str">
        <f ca="1"/>
        <v>MEuro22</v>
      </c>
      <c r="E2368" s="27">
        <f ca="1"/>
        <v>-4.1999999999999997E-3</v>
      </c>
      <c r="F2368" s="27"/>
      <c r="G2368" s="27" t="str">
        <f ca="1"/>
        <v>EXPELC-DKW</v>
      </c>
      <c r="H2368" s="27" t="str">
        <f ca="1"/>
        <v>ELC_PRIS</v>
      </c>
      <c r="I2368" s="23" t="s">
        <v>21</v>
      </c>
      <c r="J2368" s="24" t="s">
        <v>22</v>
      </c>
      <c r="M2368" s="11"/>
    </row>
    <row r="2369" spans="1:13" x14ac:dyDescent="0.3">
      <c r="A2369" s="27" t="str">
        <v>W14D0H06</v>
      </c>
      <c r="B2369" s="27" t="str">
        <f ca="1"/>
        <v>COST</v>
      </c>
      <c r="C2369" s="27">
        <f ca="1"/>
        <v>2022</v>
      </c>
      <c r="D2369" s="27" t="str">
        <f ca="1"/>
        <v>MEuro22</v>
      </c>
      <c r="E2369" s="27">
        <f ca="1"/>
        <v>-4.8999999999999998E-3</v>
      </c>
      <c r="F2369" s="27"/>
      <c r="G2369" s="27" t="str">
        <f ca="1"/>
        <v>EXPELC-DKW</v>
      </c>
      <c r="H2369" s="27" t="str">
        <f ca="1"/>
        <v>ELC_PRIS</v>
      </c>
      <c r="I2369" s="23" t="s">
        <v>21</v>
      </c>
      <c r="J2369" s="24" t="s">
        <v>22</v>
      </c>
      <c r="M2369" s="11"/>
    </row>
    <row r="2370" spans="1:13" x14ac:dyDescent="0.3">
      <c r="A2370" s="27" t="str">
        <v>W14D0H07</v>
      </c>
      <c r="B2370" s="27" t="str">
        <f ca="1"/>
        <v>COST</v>
      </c>
      <c r="C2370" s="27">
        <f ca="1"/>
        <v>2022</v>
      </c>
      <c r="D2370" s="27" t="str">
        <f ca="1"/>
        <v>MEuro22</v>
      </c>
      <c r="E2370" s="27">
        <f ca="1"/>
        <v>-4.5999999999999999E-3</v>
      </c>
      <c r="F2370" s="27"/>
      <c r="G2370" s="27" t="str">
        <f ca="1"/>
        <v>EXPELC-DKW</v>
      </c>
      <c r="H2370" s="27" t="str">
        <f ca="1"/>
        <v>ELC_PRIS</v>
      </c>
      <c r="I2370" s="23" t="s">
        <v>21</v>
      </c>
      <c r="J2370" s="24" t="s">
        <v>22</v>
      </c>
      <c r="M2370" s="11"/>
    </row>
    <row r="2371" spans="1:13" x14ac:dyDescent="0.3">
      <c r="A2371" s="27" t="str">
        <v>W14D0H08</v>
      </c>
      <c r="B2371" s="27" t="str">
        <f ca="1"/>
        <v>COST</v>
      </c>
      <c r="C2371" s="27">
        <f ca="1"/>
        <v>2022</v>
      </c>
      <c r="D2371" s="27" t="str">
        <f ca="1"/>
        <v>MEuro22</v>
      </c>
      <c r="E2371" s="27">
        <f ca="1"/>
        <v>-3.8999999999999998E-3</v>
      </c>
      <c r="F2371" s="27"/>
      <c r="G2371" s="27" t="str">
        <f ca="1"/>
        <v>EXPELC-DKW</v>
      </c>
      <c r="H2371" s="27" t="str">
        <f ca="1"/>
        <v>ELC_PRIS</v>
      </c>
      <c r="I2371" s="23" t="s">
        <v>21</v>
      </c>
      <c r="J2371" s="24" t="s">
        <v>22</v>
      </c>
      <c r="M2371" s="11"/>
    </row>
    <row r="2372" spans="1:13" x14ac:dyDescent="0.3">
      <c r="A2372" s="27" t="str">
        <v>W14D0H09</v>
      </c>
      <c r="B2372" s="27" t="str">
        <f ca="1"/>
        <v>COST</v>
      </c>
      <c r="C2372" s="27">
        <f ca="1"/>
        <v>2022</v>
      </c>
      <c r="D2372" s="27" t="str">
        <f ca="1"/>
        <v>MEuro22</v>
      </c>
      <c r="E2372" s="27">
        <f ca="1"/>
        <v>-1.4E-3</v>
      </c>
      <c r="F2372" s="27"/>
      <c r="G2372" s="27" t="str">
        <f ca="1"/>
        <v>EXPELC-DKW</v>
      </c>
      <c r="H2372" s="27" t="str">
        <f ca="1"/>
        <v>ELC_PRIS</v>
      </c>
      <c r="I2372" s="23" t="s">
        <v>21</v>
      </c>
      <c r="J2372" s="24" t="s">
        <v>22</v>
      </c>
      <c r="M2372" s="11"/>
    </row>
    <row r="2373" spans="1:13" x14ac:dyDescent="0.3">
      <c r="A2373" s="27" t="str">
        <v>W14D0H10</v>
      </c>
      <c r="B2373" s="27" t="str">
        <f ca="1"/>
        <v>COST</v>
      </c>
      <c r="C2373" s="27">
        <f ca="1"/>
        <v>2022</v>
      </c>
      <c r="D2373" s="27" t="str">
        <f ca="1"/>
        <v>MEuro22</v>
      </c>
      <c r="E2373" s="27">
        <f ca="1"/>
        <v>-2.9999999999999997E-4</v>
      </c>
      <c r="F2373" s="27"/>
      <c r="G2373" s="27" t="str">
        <f ca="1"/>
        <v>EXPELC-DKW</v>
      </c>
      <c r="H2373" s="27" t="str">
        <f ca="1"/>
        <v>ELC_PRIS</v>
      </c>
      <c r="I2373" s="23" t="s">
        <v>21</v>
      </c>
      <c r="J2373" s="24" t="s">
        <v>22</v>
      </c>
      <c r="M2373" s="11"/>
    </row>
    <row r="2374" spans="1:13" x14ac:dyDescent="0.3">
      <c r="A2374" s="27" t="str">
        <v>W14D0H11</v>
      </c>
      <c r="B2374" s="27" t="str">
        <f ca="1"/>
        <v>COST</v>
      </c>
      <c r="C2374" s="27">
        <f ca="1"/>
        <v>2022</v>
      </c>
      <c r="D2374" s="27" t="str">
        <f ca="1"/>
        <v>MEuro22</v>
      </c>
      <c r="E2374" s="27">
        <f ca="1"/>
        <v>0</v>
      </c>
      <c r="F2374" s="27"/>
      <c r="G2374" s="27" t="str">
        <f ca="1"/>
        <v>EXPELC-DKW</v>
      </c>
      <c r="H2374" s="27" t="str">
        <f ca="1"/>
        <v>ELC_PRIS</v>
      </c>
      <c r="I2374" s="23" t="s">
        <v>21</v>
      </c>
      <c r="J2374" s="24" t="s">
        <v>22</v>
      </c>
      <c r="M2374" s="11"/>
    </row>
    <row r="2375" spans="1:13" x14ac:dyDescent="0.3">
      <c r="A2375" s="27" t="str">
        <v>W14D0H12</v>
      </c>
      <c r="B2375" s="27" t="str">
        <f ca="1"/>
        <v>COST</v>
      </c>
      <c r="C2375" s="27">
        <f ca="1"/>
        <v>2022</v>
      </c>
      <c r="D2375" s="27" t="str">
        <f ca="1"/>
        <v>MEuro22</v>
      </c>
      <c r="E2375" s="27">
        <f ca="1"/>
        <v>0</v>
      </c>
      <c r="F2375" s="27"/>
      <c r="G2375" s="27" t="str">
        <f ca="1"/>
        <v>EXPELC-DKW</v>
      </c>
      <c r="H2375" s="27" t="str">
        <f ca="1"/>
        <v>ELC_PRIS</v>
      </c>
      <c r="I2375" s="23" t="s">
        <v>21</v>
      </c>
      <c r="J2375" s="24" t="s">
        <v>22</v>
      </c>
      <c r="M2375" s="11"/>
    </row>
    <row r="2376" spans="1:13" x14ac:dyDescent="0.3">
      <c r="A2376" s="27" t="str">
        <v>W14D0H13</v>
      </c>
      <c r="B2376" s="27" t="str">
        <f ca="1"/>
        <v>COST</v>
      </c>
      <c r="C2376" s="27">
        <f ca="1"/>
        <v>2022</v>
      </c>
      <c r="D2376" s="27" t="str">
        <f ca="1"/>
        <v>MEuro22</v>
      </c>
      <c r="E2376" s="27">
        <f ca="1"/>
        <v>1E-4</v>
      </c>
      <c r="F2376" s="27"/>
      <c r="G2376" s="27" t="str">
        <f ca="1"/>
        <v>EXPELC-DKW</v>
      </c>
      <c r="H2376" s="27" t="str">
        <f ca="1"/>
        <v>ELC_PRIS</v>
      </c>
      <c r="I2376" s="23" t="s">
        <v>21</v>
      </c>
      <c r="J2376" s="24" t="s">
        <v>22</v>
      </c>
      <c r="M2376" s="11"/>
    </row>
    <row r="2377" spans="1:13" x14ac:dyDescent="0.3">
      <c r="A2377" s="27" t="str">
        <v>W14D0H14</v>
      </c>
      <c r="B2377" s="27" t="str">
        <f ca="1"/>
        <v>COST</v>
      </c>
      <c r="C2377" s="27">
        <f ca="1"/>
        <v>2022</v>
      </c>
      <c r="D2377" s="27" t="str">
        <f ca="1"/>
        <v>MEuro22</v>
      </c>
      <c r="E2377" s="27">
        <f ca="1"/>
        <v>0</v>
      </c>
      <c r="F2377" s="27"/>
      <c r="G2377" s="27" t="str">
        <f ca="1"/>
        <v>EXPELC-DKW</v>
      </c>
      <c r="H2377" s="27" t="str">
        <f ca="1"/>
        <v>ELC_PRIS</v>
      </c>
      <c r="I2377" s="23" t="s">
        <v>21</v>
      </c>
      <c r="J2377" s="24" t="s">
        <v>22</v>
      </c>
      <c r="M2377" s="11"/>
    </row>
    <row r="2378" spans="1:13" x14ac:dyDescent="0.3">
      <c r="A2378" s="27" t="str">
        <v>W14D0H15</v>
      </c>
      <c r="B2378" s="27" t="str">
        <f ca="1"/>
        <v>COST</v>
      </c>
      <c r="C2378" s="27">
        <f ca="1"/>
        <v>2022</v>
      </c>
      <c r="D2378" s="27" t="str">
        <f ca="1"/>
        <v>MEuro22</v>
      </c>
      <c r="E2378" s="27">
        <f ca="1"/>
        <v>0</v>
      </c>
      <c r="F2378" s="27"/>
      <c r="G2378" s="27" t="str">
        <f ca="1"/>
        <v>EXPELC-DKW</v>
      </c>
      <c r="H2378" s="27" t="str">
        <f ca="1"/>
        <v>ELC_PRIS</v>
      </c>
      <c r="I2378" s="23" t="s">
        <v>21</v>
      </c>
      <c r="J2378" s="24" t="s">
        <v>22</v>
      </c>
      <c r="M2378" s="11"/>
    </row>
    <row r="2379" spans="1:13" x14ac:dyDescent="0.3">
      <c r="A2379" s="27" t="str">
        <v>W14D0H16</v>
      </c>
      <c r="B2379" s="27" t="str">
        <f ca="1"/>
        <v>COST</v>
      </c>
      <c r="C2379" s="27">
        <f ca="1"/>
        <v>2022</v>
      </c>
      <c r="D2379" s="27" t="str">
        <f ca="1"/>
        <v>MEuro22</v>
      </c>
      <c r="E2379" s="27">
        <f ca="1"/>
        <v>-1E-4</v>
      </c>
      <c r="F2379" s="27"/>
      <c r="G2379" s="27" t="str">
        <f ca="1"/>
        <v>EXPELC-DKW</v>
      </c>
      <c r="H2379" s="27" t="str">
        <f ca="1"/>
        <v>ELC_PRIS</v>
      </c>
      <c r="I2379" s="23" t="s">
        <v>21</v>
      </c>
      <c r="J2379" s="24" t="s">
        <v>22</v>
      </c>
      <c r="M2379" s="11"/>
    </row>
    <row r="2380" spans="1:13" x14ac:dyDescent="0.3">
      <c r="A2380" s="27" t="str">
        <v>W14D0H17</v>
      </c>
      <c r="B2380" s="27" t="str">
        <f ca="1"/>
        <v>COST</v>
      </c>
      <c r="C2380" s="27">
        <f ca="1"/>
        <v>2022</v>
      </c>
      <c r="D2380" s="27" t="str">
        <f ca="1"/>
        <v>MEuro22</v>
      </c>
      <c r="E2380" s="27">
        <f ca="1"/>
        <v>-4.1999999999999997E-3</v>
      </c>
      <c r="F2380" s="27"/>
      <c r="G2380" s="27" t="str">
        <f ca="1"/>
        <v>EXPELC-DKW</v>
      </c>
      <c r="H2380" s="27" t="str">
        <f ca="1"/>
        <v>ELC_PRIS</v>
      </c>
      <c r="I2380" s="23" t="s">
        <v>21</v>
      </c>
      <c r="J2380" s="24" t="s">
        <v>22</v>
      </c>
      <c r="M2380" s="11"/>
    </row>
    <row r="2381" spans="1:13" x14ac:dyDescent="0.3">
      <c r="A2381" s="27" t="str">
        <v>W14D0H18</v>
      </c>
      <c r="B2381" s="27" t="str">
        <f ca="1"/>
        <v>COST</v>
      </c>
      <c r="C2381" s="27">
        <f ca="1"/>
        <v>2022</v>
      </c>
      <c r="D2381" s="27" t="str">
        <f ca="1"/>
        <v>MEuro22</v>
      </c>
      <c r="E2381" s="27">
        <f ca="1"/>
        <v>-5.4000000000000003E-3</v>
      </c>
      <c r="F2381" s="27"/>
      <c r="G2381" s="27" t="str">
        <f ca="1"/>
        <v>EXPELC-DKW</v>
      </c>
      <c r="H2381" s="27" t="str">
        <f ca="1"/>
        <v>ELC_PRIS</v>
      </c>
      <c r="I2381" s="23" t="s">
        <v>21</v>
      </c>
      <c r="J2381" s="24" t="s">
        <v>22</v>
      </c>
      <c r="M2381" s="11"/>
    </row>
    <row r="2382" spans="1:13" x14ac:dyDescent="0.3">
      <c r="A2382" s="27" t="str">
        <v>W14D0H19</v>
      </c>
      <c r="B2382" s="27" t="str">
        <f ca="1"/>
        <v>COST</v>
      </c>
      <c r="C2382" s="27">
        <f ca="1"/>
        <v>2022</v>
      </c>
      <c r="D2382" s="27" t="str">
        <f ca="1"/>
        <v>MEuro22</v>
      </c>
      <c r="E2382" s="27">
        <f ca="1"/>
        <v>-5.7999999999999996E-3</v>
      </c>
      <c r="F2382" s="27"/>
      <c r="G2382" s="27" t="str">
        <f ca="1"/>
        <v>EXPELC-DKW</v>
      </c>
      <c r="H2382" s="27" t="str">
        <f ca="1"/>
        <v>ELC_PRIS</v>
      </c>
      <c r="I2382" s="23" t="s">
        <v>21</v>
      </c>
      <c r="J2382" s="24" t="s">
        <v>22</v>
      </c>
      <c r="M2382" s="11"/>
    </row>
    <row r="2383" spans="1:13" x14ac:dyDescent="0.3">
      <c r="A2383" s="27" t="str">
        <v>W14D0H20</v>
      </c>
      <c r="B2383" s="27" t="str">
        <f ca="1"/>
        <v>COST</v>
      </c>
      <c r="C2383" s="27">
        <f ca="1"/>
        <v>2022</v>
      </c>
      <c r="D2383" s="27" t="str">
        <f ca="1"/>
        <v>MEuro22</v>
      </c>
      <c r="E2383" s="27">
        <f ca="1"/>
        <v>-5.0000000000000001E-3</v>
      </c>
      <c r="F2383" s="27"/>
      <c r="G2383" s="27" t="str">
        <f ca="1"/>
        <v>EXPELC-DKW</v>
      </c>
      <c r="H2383" s="27" t="str">
        <f ca="1"/>
        <v>ELC_PRIS</v>
      </c>
      <c r="I2383" s="23" t="s">
        <v>21</v>
      </c>
      <c r="J2383" s="24" t="s">
        <v>22</v>
      </c>
      <c r="M2383" s="11"/>
    </row>
    <row r="2384" spans="1:13" x14ac:dyDescent="0.3">
      <c r="A2384" s="27" t="str">
        <v>W14D0H21</v>
      </c>
      <c r="B2384" s="27" t="str">
        <f ca="1"/>
        <v>COST</v>
      </c>
      <c r="C2384" s="27">
        <f ca="1"/>
        <v>2022</v>
      </c>
      <c r="D2384" s="27" t="str">
        <f ca="1"/>
        <v>MEuro22</v>
      </c>
      <c r="E2384" s="27">
        <f ca="1"/>
        <v>-5.0000000000000001E-3</v>
      </c>
      <c r="F2384" s="27"/>
      <c r="G2384" s="27" t="str">
        <f ca="1"/>
        <v>EXPELC-DKW</v>
      </c>
      <c r="H2384" s="27" t="str">
        <f ca="1"/>
        <v>ELC_PRIS</v>
      </c>
      <c r="I2384" s="23" t="s">
        <v>21</v>
      </c>
      <c r="J2384" s="24" t="s">
        <v>22</v>
      </c>
      <c r="M2384" s="11"/>
    </row>
    <row r="2385" spans="1:13" x14ac:dyDescent="0.3">
      <c r="A2385" s="27" t="str">
        <v>W14D0H22</v>
      </c>
      <c r="B2385" s="27" t="str">
        <f ca="1"/>
        <v>COST</v>
      </c>
      <c r="C2385" s="27">
        <f ca="1"/>
        <v>2022</v>
      </c>
      <c r="D2385" s="27" t="str">
        <f ca="1"/>
        <v>MEuro22</v>
      </c>
      <c r="E2385" s="27">
        <f ca="1"/>
        <v>-3.8999999999999998E-3</v>
      </c>
      <c r="F2385" s="27"/>
      <c r="G2385" s="27" t="str">
        <f ca="1"/>
        <v>EXPELC-DKW</v>
      </c>
      <c r="H2385" s="27" t="str">
        <f ca="1"/>
        <v>ELC_PRIS</v>
      </c>
      <c r="I2385" s="23" t="s">
        <v>21</v>
      </c>
      <c r="J2385" s="24" t="s">
        <v>22</v>
      </c>
      <c r="M2385" s="11"/>
    </row>
    <row r="2386" spans="1:13" x14ac:dyDescent="0.3">
      <c r="A2386" s="27" t="str">
        <v>W14D0H23</v>
      </c>
      <c r="B2386" s="27" t="str">
        <f ca="1"/>
        <v>COST</v>
      </c>
      <c r="C2386" s="27">
        <f ca="1"/>
        <v>2022</v>
      </c>
      <c r="D2386" s="27" t="str">
        <f ca="1"/>
        <v>MEuro22</v>
      </c>
      <c r="E2386" s="27">
        <f ca="1"/>
        <v>-3.8999999999999998E-3</v>
      </c>
      <c r="F2386" s="27"/>
      <c r="G2386" s="27" t="str">
        <f ca="1"/>
        <v>EXPELC-DKW</v>
      </c>
      <c r="H2386" s="27" t="str">
        <f ca="1"/>
        <v>ELC_PRIS</v>
      </c>
      <c r="I2386" s="23" t="s">
        <v>21</v>
      </c>
      <c r="J2386" s="24" t="s">
        <v>22</v>
      </c>
      <c r="M2386" s="11"/>
    </row>
    <row r="2387" spans="1:13" x14ac:dyDescent="0.3">
      <c r="A2387" s="27" t="str">
        <v>W14D1H00</v>
      </c>
      <c r="B2387" s="27" t="str">
        <f ca="1"/>
        <v>COST</v>
      </c>
      <c r="C2387" s="27">
        <f ca="1"/>
        <v>2022</v>
      </c>
      <c r="D2387" s="27" t="str">
        <f ca="1"/>
        <v>MEuro22</v>
      </c>
      <c r="E2387" s="27">
        <f ca="1"/>
        <v>-1.5E-3</v>
      </c>
      <c r="F2387" s="27"/>
      <c r="G2387" s="27" t="str">
        <f ca="1"/>
        <v>EXPELC-DKW</v>
      </c>
      <c r="H2387" s="27" t="str">
        <f ca="1"/>
        <v>ELC_PRIS</v>
      </c>
      <c r="I2387" s="23" t="s">
        <v>21</v>
      </c>
      <c r="J2387" s="24" t="s">
        <v>22</v>
      </c>
      <c r="M2387" s="11"/>
    </row>
    <row r="2388" spans="1:13" x14ac:dyDescent="0.3">
      <c r="A2388" s="27" t="str">
        <v>W14D1H01</v>
      </c>
      <c r="B2388" s="27" t="str">
        <f ca="1"/>
        <v>COST</v>
      </c>
      <c r="C2388" s="27">
        <f ca="1"/>
        <v>2022</v>
      </c>
      <c r="D2388" s="27" t="str">
        <f ca="1"/>
        <v>MEuro22</v>
      </c>
      <c r="E2388" s="27">
        <f ca="1"/>
        <v>-1.4E-3</v>
      </c>
      <c r="F2388" s="27"/>
      <c r="G2388" s="27" t="str">
        <f ca="1"/>
        <v>EXPELC-DKW</v>
      </c>
      <c r="H2388" s="27" t="str">
        <f ca="1"/>
        <v>ELC_PRIS</v>
      </c>
      <c r="I2388" s="23" t="s">
        <v>21</v>
      </c>
      <c r="J2388" s="24" t="s">
        <v>22</v>
      </c>
      <c r="M2388" s="11"/>
    </row>
    <row r="2389" spans="1:13" x14ac:dyDescent="0.3">
      <c r="A2389" s="27" t="str">
        <v>W14D1H02</v>
      </c>
      <c r="B2389" s="27" t="str">
        <f ca="1"/>
        <v>COST</v>
      </c>
      <c r="C2389" s="27">
        <f ca="1"/>
        <v>2022</v>
      </c>
      <c r="D2389" s="27" t="str">
        <f ca="1"/>
        <v>MEuro22</v>
      </c>
      <c r="E2389" s="27">
        <f ca="1"/>
        <v>-1.4E-3</v>
      </c>
      <c r="F2389" s="27"/>
      <c r="G2389" s="27" t="str">
        <f ca="1"/>
        <v>EXPELC-DKW</v>
      </c>
      <c r="H2389" s="27" t="str">
        <f ca="1"/>
        <v>ELC_PRIS</v>
      </c>
      <c r="I2389" s="23" t="s">
        <v>21</v>
      </c>
      <c r="J2389" s="24" t="s">
        <v>22</v>
      </c>
      <c r="M2389" s="11"/>
    </row>
    <row r="2390" spans="1:13" x14ac:dyDescent="0.3">
      <c r="A2390" s="27" t="str">
        <v>W14D1H03</v>
      </c>
      <c r="B2390" s="27" t="str">
        <f ca="1"/>
        <v>COST</v>
      </c>
      <c r="C2390" s="27">
        <f ca="1"/>
        <v>2022</v>
      </c>
      <c r="D2390" s="27" t="str">
        <f ca="1"/>
        <v>MEuro22</v>
      </c>
      <c r="E2390" s="27">
        <f ca="1"/>
        <v>-2.2000000000000001E-3</v>
      </c>
      <c r="F2390" s="27"/>
      <c r="G2390" s="27" t="str">
        <f ca="1"/>
        <v>EXPELC-DKW</v>
      </c>
      <c r="H2390" s="27" t="str">
        <f ca="1"/>
        <v>ELC_PRIS</v>
      </c>
      <c r="I2390" s="23" t="s">
        <v>21</v>
      </c>
      <c r="J2390" s="24" t="s">
        <v>22</v>
      </c>
      <c r="M2390" s="11"/>
    </row>
    <row r="2391" spans="1:13" x14ac:dyDescent="0.3">
      <c r="A2391" s="27" t="str">
        <v>W14D1H04</v>
      </c>
      <c r="B2391" s="27" t="str">
        <f ca="1"/>
        <v>COST</v>
      </c>
      <c r="C2391" s="27">
        <f ca="1"/>
        <v>2022</v>
      </c>
      <c r="D2391" s="27" t="str">
        <f ca="1"/>
        <v>MEuro22</v>
      </c>
      <c r="E2391" s="27">
        <f ca="1"/>
        <v>-2E-3</v>
      </c>
      <c r="F2391" s="27"/>
      <c r="G2391" s="27" t="str">
        <f ca="1"/>
        <v>EXPELC-DKW</v>
      </c>
      <c r="H2391" s="27" t="str">
        <f ca="1"/>
        <v>ELC_PRIS</v>
      </c>
      <c r="I2391" s="23" t="s">
        <v>21</v>
      </c>
      <c r="J2391" s="24" t="s">
        <v>22</v>
      </c>
      <c r="M2391" s="11"/>
    </row>
    <row r="2392" spans="1:13" x14ac:dyDescent="0.3">
      <c r="A2392" s="27" t="str">
        <v>W14D1H05</v>
      </c>
      <c r="B2392" s="27" t="str">
        <f ca="1"/>
        <v>COST</v>
      </c>
      <c r="C2392" s="27">
        <f ca="1"/>
        <v>2022</v>
      </c>
      <c r="D2392" s="27" t="str">
        <f ca="1"/>
        <v>MEuro22</v>
      </c>
      <c r="E2392" s="27">
        <f ca="1"/>
        <v>-1.4E-3</v>
      </c>
      <c r="F2392" s="27"/>
      <c r="G2392" s="27" t="str">
        <f ca="1"/>
        <v>EXPELC-DKW</v>
      </c>
      <c r="H2392" s="27" t="str">
        <f ca="1"/>
        <v>ELC_PRIS</v>
      </c>
      <c r="I2392" s="23" t="s">
        <v>21</v>
      </c>
      <c r="J2392" s="24" t="s">
        <v>22</v>
      </c>
      <c r="M2392" s="11"/>
    </row>
    <row r="2393" spans="1:13" x14ac:dyDescent="0.3">
      <c r="A2393" s="27" t="str">
        <v>W14D1H06</v>
      </c>
      <c r="B2393" s="27" t="str">
        <f ca="1"/>
        <v>COST</v>
      </c>
      <c r="C2393" s="27">
        <f ca="1"/>
        <v>2022</v>
      </c>
      <c r="D2393" s="27" t="str">
        <f ca="1"/>
        <v>MEuro22</v>
      </c>
      <c r="E2393" s="27">
        <f ca="1"/>
        <v>-2.5000000000000001E-3</v>
      </c>
      <c r="F2393" s="27"/>
      <c r="G2393" s="27" t="str">
        <f ca="1"/>
        <v>EXPELC-DKW</v>
      </c>
      <c r="H2393" s="27" t="str">
        <f ca="1"/>
        <v>ELC_PRIS</v>
      </c>
      <c r="I2393" s="23" t="s">
        <v>21</v>
      </c>
      <c r="J2393" s="24" t="s">
        <v>22</v>
      </c>
      <c r="M2393" s="11"/>
    </row>
    <row r="2394" spans="1:13" x14ac:dyDescent="0.3">
      <c r="A2394" s="27" t="str">
        <v>W14D1H07</v>
      </c>
      <c r="B2394" s="27" t="str">
        <f ca="1"/>
        <v>COST</v>
      </c>
      <c r="C2394" s="27">
        <f ca="1"/>
        <v>2022</v>
      </c>
      <c r="D2394" s="27" t="str">
        <f ca="1"/>
        <v>MEuro22</v>
      </c>
      <c r="E2394" s="27">
        <f ca="1"/>
        <v>-2E-3</v>
      </c>
      <c r="F2394" s="27"/>
      <c r="G2394" s="27" t="str">
        <f ca="1"/>
        <v>EXPELC-DKW</v>
      </c>
      <c r="H2394" s="27" t="str">
        <f ca="1"/>
        <v>ELC_PRIS</v>
      </c>
      <c r="I2394" s="23" t="s">
        <v>21</v>
      </c>
      <c r="J2394" s="24" t="s">
        <v>22</v>
      </c>
      <c r="M2394" s="11"/>
    </row>
    <row r="2395" spans="1:13" x14ac:dyDescent="0.3">
      <c r="A2395" s="27" t="str">
        <v>W14D1H08</v>
      </c>
      <c r="B2395" s="27" t="str">
        <f ca="1"/>
        <v>COST</v>
      </c>
      <c r="C2395" s="27">
        <f ca="1"/>
        <v>2022</v>
      </c>
      <c r="D2395" s="27" t="str">
        <f ca="1"/>
        <v>MEuro22</v>
      </c>
      <c r="E2395" s="27">
        <f ca="1"/>
        <v>-1.1999999999999999E-3</v>
      </c>
      <c r="F2395" s="27"/>
      <c r="G2395" s="27" t="str">
        <f ca="1"/>
        <v>EXPELC-DKW</v>
      </c>
      <c r="H2395" s="27" t="str">
        <f ca="1"/>
        <v>ELC_PRIS</v>
      </c>
      <c r="I2395" s="23" t="s">
        <v>21</v>
      </c>
      <c r="J2395" s="24" t="s">
        <v>22</v>
      </c>
      <c r="M2395" s="11"/>
    </row>
    <row r="2396" spans="1:13" x14ac:dyDescent="0.3">
      <c r="A2396" s="27" t="str">
        <v>W14D1H09</v>
      </c>
      <c r="B2396" s="27" t="str">
        <f ca="1"/>
        <v>COST</v>
      </c>
      <c r="C2396" s="27">
        <f ca="1"/>
        <v>2022</v>
      </c>
      <c r="D2396" s="27" t="str">
        <f ca="1"/>
        <v>MEuro22</v>
      </c>
      <c r="E2396" s="27">
        <f ca="1"/>
        <v>-6.9999999999999999E-4</v>
      </c>
      <c r="F2396" s="27"/>
      <c r="G2396" s="27" t="str">
        <f ca="1"/>
        <v>EXPELC-DKW</v>
      </c>
      <c r="H2396" s="27" t="str">
        <f ca="1"/>
        <v>ELC_PRIS</v>
      </c>
      <c r="I2396" s="23" t="s">
        <v>21</v>
      </c>
      <c r="J2396" s="24" t="s">
        <v>22</v>
      </c>
      <c r="M2396" s="11"/>
    </row>
    <row r="2397" spans="1:13" x14ac:dyDescent="0.3">
      <c r="A2397" s="27" t="str">
        <v>W14D1H10</v>
      </c>
      <c r="B2397" s="27" t="str">
        <f ca="1"/>
        <v>COST</v>
      </c>
      <c r="C2397" s="27">
        <f ca="1"/>
        <v>2022</v>
      </c>
      <c r="D2397" s="27" t="str">
        <f ca="1"/>
        <v>MEuro22</v>
      </c>
      <c r="E2397" s="27">
        <f ca="1"/>
        <v>-6.9999999999999999E-4</v>
      </c>
      <c r="F2397" s="27"/>
      <c r="G2397" s="27" t="str">
        <f ca="1"/>
        <v>EXPELC-DKW</v>
      </c>
      <c r="H2397" s="27" t="str">
        <f ca="1"/>
        <v>ELC_PRIS</v>
      </c>
      <c r="I2397" s="23" t="s">
        <v>21</v>
      </c>
      <c r="J2397" s="24" t="s">
        <v>22</v>
      </c>
      <c r="M2397" s="11"/>
    </row>
    <row r="2398" spans="1:13" x14ac:dyDescent="0.3">
      <c r="A2398" s="27" t="str">
        <v>W14D1H11</v>
      </c>
      <c r="B2398" s="27" t="str">
        <f ca="1"/>
        <v>COST</v>
      </c>
      <c r="C2398" s="27">
        <f ca="1"/>
        <v>2022</v>
      </c>
      <c r="D2398" s="27" t="str">
        <f ca="1"/>
        <v>MEuro22</v>
      </c>
      <c r="E2398" s="27">
        <f ca="1"/>
        <v>-2.9999999999999997E-4</v>
      </c>
      <c r="F2398" s="27"/>
      <c r="G2398" s="27" t="str">
        <f ca="1"/>
        <v>EXPELC-DKW</v>
      </c>
      <c r="H2398" s="27" t="str">
        <f ca="1"/>
        <v>ELC_PRIS</v>
      </c>
      <c r="I2398" s="23" t="s">
        <v>21</v>
      </c>
      <c r="J2398" s="24" t="s">
        <v>22</v>
      </c>
      <c r="M2398" s="11"/>
    </row>
    <row r="2399" spans="1:13" x14ac:dyDescent="0.3">
      <c r="A2399" s="27" t="str">
        <v>W14D1H12</v>
      </c>
      <c r="B2399" s="27" t="str">
        <f ca="1"/>
        <v>COST</v>
      </c>
      <c r="C2399" s="27">
        <f ca="1"/>
        <v>2022</v>
      </c>
      <c r="D2399" s="27" t="str">
        <f ca="1"/>
        <v>MEuro22</v>
      </c>
      <c r="E2399" s="27">
        <f ca="1"/>
        <v>0</v>
      </c>
      <c r="F2399" s="27"/>
      <c r="G2399" s="27" t="str">
        <f ca="1"/>
        <v>EXPELC-DKW</v>
      </c>
      <c r="H2399" s="27" t="str">
        <f ca="1"/>
        <v>ELC_PRIS</v>
      </c>
      <c r="I2399" s="23" t="s">
        <v>21</v>
      </c>
      <c r="J2399" s="24" t="s">
        <v>22</v>
      </c>
      <c r="M2399" s="11"/>
    </row>
    <row r="2400" spans="1:13" x14ac:dyDescent="0.3">
      <c r="A2400" s="27" t="str">
        <v>W14D1H13</v>
      </c>
      <c r="B2400" s="27" t="str">
        <f ca="1"/>
        <v>COST</v>
      </c>
      <c r="C2400" s="27">
        <f ca="1"/>
        <v>2022</v>
      </c>
      <c r="D2400" s="27" t="str">
        <f ca="1"/>
        <v>MEuro22</v>
      </c>
      <c r="E2400" s="27">
        <f ca="1"/>
        <v>0</v>
      </c>
      <c r="F2400" s="27"/>
      <c r="G2400" s="27" t="str">
        <f ca="1"/>
        <v>EXPELC-DKW</v>
      </c>
      <c r="H2400" s="27" t="str">
        <f ca="1"/>
        <v>ELC_PRIS</v>
      </c>
      <c r="I2400" s="23" t="s">
        <v>21</v>
      </c>
      <c r="J2400" s="24" t="s">
        <v>22</v>
      </c>
      <c r="M2400" s="11"/>
    </row>
    <row r="2401" spans="1:13" x14ac:dyDescent="0.3">
      <c r="A2401" s="27" t="str">
        <v>W14D1H14</v>
      </c>
      <c r="B2401" s="27" t="str">
        <f ca="1"/>
        <v>COST</v>
      </c>
      <c r="C2401" s="27">
        <f ca="1"/>
        <v>2022</v>
      </c>
      <c r="D2401" s="27" t="str">
        <f ca="1"/>
        <v>MEuro22</v>
      </c>
      <c r="E2401" s="27">
        <f ca="1"/>
        <v>0</v>
      </c>
      <c r="F2401" s="27"/>
      <c r="G2401" s="27" t="str">
        <f ca="1"/>
        <v>EXPELC-DKW</v>
      </c>
      <c r="H2401" s="27" t="str">
        <f ca="1"/>
        <v>ELC_PRIS</v>
      </c>
      <c r="I2401" s="23" t="s">
        <v>21</v>
      </c>
      <c r="J2401" s="24" t="s">
        <v>22</v>
      </c>
      <c r="M2401" s="11"/>
    </row>
    <row r="2402" spans="1:13" x14ac:dyDescent="0.3">
      <c r="A2402" s="27" t="str">
        <v>W14D1H15</v>
      </c>
      <c r="B2402" s="27" t="str">
        <f ca="1"/>
        <v>COST</v>
      </c>
      <c r="C2402" s="27">
        <f ca="1"/>
        <v>2022</v>
      </c>
      <c r="D2402" s="27" t="str">
        <f ca="1"/>
        <v>MEuro22</v>
      </c>
      <c r="E2402" s="27">
        <f ca="1"/>
        <v>-5.0000000000000001E-4</v>
      </c>
      <c r="F2402" s="27"/>
      <c r="G2402" s="27" t="str">
        <f ca="1"/>
        <v>EXPELC-DKW</v>
      </c>
      <c r="H2402" s="27" t="str">
        <f ca="1"/>
        <v>ELC_PRIS</v>
      </c>
      <c r="I2402" s="23" t="s">
        <v>21</v>
      </c>
      <c r="J2402" s="24" t="s">
        <v>22</v>
      </c>
      <c r="M2402" s="11"/>
    </row>
    <row r="2403" spans="1:13" x14ac:dyDescent="0.3">
      <c r="A2403" s="27" t="str">
        <v>W14D1H16</v>
      </c>
      <c r="B2403" s="27" t="str">
        <f ca="1"/>
        <v>COST</v>
      </c>
      <c r="C2403" s="27">
        <f ca="1"/>
        <v>2022</v>
      </c>
      <c r="D2403" s="27" t="str">
        <f ca="1"/>
        <v>MEuro22</v>
      </c>
      <c r="E2403" s="27">
        <f ca="1"/>
        <v>-3.8999999999999998E-3</v>
      </c>
      <c r="F2403" s="27"/>
      <c r="G2403" s="27" t="str">
        <f ca="1"/>
        <v>EXPELC-DKW</v>
      </c>
      <c r="H2403" s="27" t="str">
        <f ca="1"/>
        <v>ELC_PRIS</v>
      </c>
      <c r="I2403" s="23" t="s">
        <v>21</v>
      </c>
      <c r="J2403" s="24" t="s">
        <v>22</v>
      </c>
      <c r="M2403" s="11"/>
    </row>
    <row r="2404" spans="1:13" x14ac:dyDescent="0.3">
      <c r="A2404" s="27" t="str">
        <v>W14D1H17</v>
      </c>
      <c r="B2404" s="27" t="str">
        <f ca="1"/>
        <v>COST</v>
      </c>
      <c r="C2404" s="27">
        <f ca="1"/>
        <v>2022</v>
      </c>
      <c r="D2404" s="27" t="str">
        <f ca="1"/>
        <v>MEuro22</v>
      </c>
      <c r="E2404" s="27">
        <f ca="1"/>
        <v>-7.7999999999999996E-3</v>
      </c>
      <c r="F2404" s="27"/>
      <c r="G2404" s="27" t="str">
        <f ca="1"/>
        <v>EXPELC-DKW</v>
      </c>
      <c r="H2404" s="27" t="str">
        <f ca="1"/>
        <v>ELC_PRIS</v>
      </c>
      <c r="I2404" s="23" t="s">
        <v>21</v>
      </c>
      <c r="J2404" s="24" t="s">
        <v>22</v>
      </c>
      <c r="M2404" s="11"/>
    </row>
    <row r="2405" spans="1:13" x14ac:dyDescent="0.3">
      <c r="A2405" s="27" t="str">
        <v>W14D1H18</v>
      </c>
      <c r="B2405" s="27" t="str">
        <f ca="1"/>
        <v>COST</v>
      </c>
      <c r="C2405" s="27">
        <f ca="1"/>
        <v>2022</v>
      </c>
      <c r="D2405" s="27" t="str">
        <f ca="1"/>
        <v>MEuro22</v>
      </c>
      <c r="E2405" s="27">
        <f ca="1"/>
        <v>-1.11E-2</v>
      </c>
      <c r="F2405" s="27"/>
      <c r="G2405" s="27" t="str">
        <f ca="1"/>
        <v>EXPELC-DKW</v>
      </c>
      <c r="H2405" s="27" t="str">
        <f ca="1"/>
        <v>ELC_PRIS</v>
      </c>
      <c r="I2405" s="23" t="s">
        <v>21</v>
      </c>
      <c r="J2405" s="24" t="s">
        <v>22</v>
      </c>
      <c r="M2405" s="11"/>
    </row>
    <row r="2406" spans="1:13" x14ac:dyDescent="0.3">
      <c r="A2406" s="27" t="str">
        <v>W14D1H19</v>
      </c>
      <c r="B2406" s="27" t="str">
        <f ca="1"/>
        <v>COST</v>
      </c>
      <c r="C2406" s="27">
        <f ca="1"/>
        <v>2022</v>
      </c>
      <c r="D2406" s="27" t="str">
        <f ca="1"/>
        <v>MEuro22</v>
      </c>
      <c r="E2406" s="27">
        <f ca="1"/>
        <v>-9.7000000000000003E-3</v>
      </c>
      <c r="F2406" s="27"/>
      <c r="G2406" s="27" t="str">
        <f ca="1"/>
        <v>EXPELC-DKW</v>
      </c>
      <c r="H2406" s="27" t="str">
        <f ca="1"/>
        <v>ELC_PRIS</v>
      </c>
      <c r="I2406" s="23" t="s">
        <v>21</v>
      </c>
      <c r="J2406" s="24" t="s">
        <v>22</v>
      </c>
      <c r="M2406" s="11"/>
    </row>
    <row r="2407" spans="1:13" x14ac:dyDescent="0.3">
      <c r="A2407" s="27" t="str">
        <v>W14D1H20</v>
      </c>
      <c r="B2407" s="27" t="str">
        <f ca="1"/>
        <v>COST</v>
      </c>
      <c r="C2407" s="27">
        <f ca="1"/>
        <v>2022</v>
      </c>
      <c r="D2407" s="27" t="str">
        <f ca="1"/>
        <v>MEuro22</v>
      </c>
      <c r="E2407" s="27">
        <f ca="1"/>
        <v>-9.7999999999999997E-3</v>
      </c>
      <c r="F2407" s="27"/>
      <c r="G2407" s="27" t="str">
        <f ca="1"/>
        <v>EXPELC-DKW</v>
      </c>
      <c r="H2407" s="27" t="str">
        <f ca="1"/>
        <v>ELC_PRIS</v>
      </c>
      <c r="I2407" s="23" t="s">
        <v>21</v>
      </c>
      <c r="J2407" s="24" t="s">
        <v>22</v>
      </c>
      <c r="M2407" s="11"/>
    </row>
    <row r="2408" spans="1:13" x14ac:dyDescent="0.3">
      <c r="A2408" s="27" t="str">
        <v>W14D1H21</v>
      </c>
      <c r="B2408" s="27" t="str">
        <f ca="1"/>
        <v>COST</v>
      </c>
      <c r="C2408" s="27">
        <f ca="1"/>
        <v>2022</v>
      </c>
      <c r="D2408" s="27" t="str">
        <f ca="1"/>
        <v>MEuro22</v>
      </c>
      <c r="E2408" s="27">
        <f ca="1"/>
        <v>-9.7999999999999997E-3</v>
      </c>
      <c r="F2408" s="27"/>
      <c r="G2408" s="27" t="str">
        <f ca="1"/>
        <v>EXPELC-DKW</v>
      </c>
      <c r="H2408" s="27" t="str">
        <f ca="1"/>
        <v>ELC_PRIS</v>
      </c>
      <c r="I2408" s="23" t="s">
        <v>21</v>
      </c>
      <c r="J2408" s="24" t="s">
        <v>22</v>
      </c>
      <c r="M2408" s="11"/>
    </row>
    <row r="2409" spans="1:13" x14ac:dyDescent="0.3">
      <c r="A2409" s="27" t="str">
        <v>W14D1H22</v>
      </c>
      <c r="B2409" s="27" t="str">
        <f ca="1"/>
        <v>COST</v>
      </c>
      <c r="C2409" s="27">
        <f ca="1"/>
        <v>2022</v>
      </c>
      <c r="D2409" s="27" t="str">
        <f ca="1"/>
        <v>MEuro22</v>
      </c>
      <c r="E2409" s="27">
        <f ca="1"/>
        <v>-9.7000000000000003E-3</v>
      </c>
      <c r="F2409" s="27"/>
      <c r="G2409" s="27" t="str">
        <f ca="1"/>
        <v>EXPELC-DKW</v>
      </c>
      <c r="H2409" s="27" t="str">
        <f ca="1"/>
        <v>ELC_PRIS</v>
      </c>
      <c r="I2409" s="23" t="s">
        <v>21</v>
      </c>
      <c r="J2409" s="24" t="s">
        <v>22</v>
      </c>
      <c r="M2409" s="11"/>
    </row>
    <row r="2410" spans="1:13" x14ac:dyDescent="0.3">
      <c r="A2410" s="27" t="str">
        <v>W14D1H23</v>
      </c>
      <c r="B2410" s="27" t="str">
        <f ca="1"/>
        <v>COST</v>
      </c>
      <c r="C2410" s="27">
        <f ca="1"/>
        <v>2022</v>
      </c>
      <c r="D2410" s="27" t="str">
        <f ca="1"/>
        <v>MEuro22</v>
      </c>
      <c r="E2410" s="27">
        <f ca="1"/>
        <v>-1.01E-2</v>
      </c>
      <c r="F2410" s="27"/>
      <c r="G2410" s="27" t="str">
        <f ca="1"/>
        <v>EXPELC-DKW</v>
      </c>
      <c r="H2410" s="27" t="str">
        <f ca="1"/>
        <v>ELC_PRIS</v>
      </c>
      <c r="I2410" s="23" t="s">
        <v>21</v>
      </c>
      <c r="J2410" s="24" t="s">
        <v>22</v>
      </c>
      <c r="M2410" s="11"/>
    </row>
    <row r="2411" spans="1:13" x14ac:dyDescent="0.3">
      <c r="A2411" s="27" t="str">
        <v>W14D2H00</v>
      </c>
      <c r="B2411" s="27" t="str">
        <f ca="1"/>
        <v>COST</v>
      </c>
      <c r="C2411" s="27">
        <f ca="1"/>
        <v>2022</v>
      </c>
      <c r="D2411" s="27" t="str">
        <f ca="1"/>
        <v>MEuro22</v>
      </c>
      <c r="E2411" s="27">
        <f ca="1"/>
        <v>-1.0200000000000001E-2</v>
      </c>
      <c r="F2411" s="27"/>
      <c r="G2411" s="27" t="str">
        <f ca="1"/>
        <v>EXPELC-DKW</v>
      </c>
      <c r="H2411" s="27" t="str">
        <f ca="1"/>
        <v>ELC_PRIS</v>
      </c>
      <c r="I2411" s="23" t="s">
        <v>21</v>
      </c>
      <c r="J2411" s="24" t="s">
        <v>22</v>
      </c>
      <c r="M2411" s="11"/>
    </row>
    <row r="2412" spans="1:13" x14ac:dyDescent="0.3">
      <c r="A2412" s="27" t="str">
        <v>W14D2H01</v>
      </c>
      <c r="B2412" s="27" t="str">
        <f ca="1"/>
        <v>COST</v>
      </c>
      <c r="C2412" s="27">
        <f ca="1"/>
        <v>2022</v>
      </c>
      <c r="D2412" s="27" t="str">
        <f ca="1"/>
        <v>MEuro22</v>
      </c>
      <c r="E2412" s="27">
        <f ca="1"/>
        <v>-1.0200000000000001E-2</v>
      </c>
      <c r="F2412" s="27"/>
      <c r="G2412" s="27" t="str">
        <f ca="1"/>
        <v>EXPELC-DKW</v>
      </c>
      <c r="H2412" s="27" t="str">
        <f ca="1"/>
        <v>ELC_PRIS</v>
      </c>
      <c r="I2412" s="23" t="s">
        <v>21</v>
      </c>
      <c r="J2412" s="24" t="s">
        <v>22</v>
      </c>
      <c r="M2412" s="11"/>
    </row>
    <row r="2413" spans="1:13" x14ac:dyDescent="0.3">
      <c r="A2413" s="27" t="str">
        <v>W14D2H02</v>
      </c>
      <c r="B2413" s="27" t="str">
        <f ca="1"/>
        <v>COST</v>
      </c>
      <c r="C2413" s="27">
        <f ca="1"/>
        <v>2022</v>
      </c>
      <c r="D2413" s="27" t="str">
        <f ca="1"/>
        <v>MEuro22</v>
      </c>
      <c r="E2413" s="27">
        <f ca="1"/>
        <v>-1.03E-2</v>
      </c>
      <c r="F2413" s="27"/>
      <c r="G2413" s="27" t="str">
        <f ca="1"/>
        <v>EXPELC-DKW</v>
      </c>
      <c r="H2413" s="27" t="str">
        <f ca="1"/>
        <v>ELC_PRIS</v>
      </c>
      <c r="I2413" s="23" t="s">
        <v>21</v>
      </c>
      <c r="J2413" s="24" t="s">
        <v>22</v>
      </c>
      <c r="M2413" s="11"/>
    </row>
    <row r="2414" spans="1:13" x14ac:dyDescent="0.3">
      <c r="A2414" s="27" t="str">
        <v>W14D2H03</v>
      </c>
      <c r="B2414" s="27" t="str">
        <f ca="1"/>
        <v>COST</v>
      </c>
      <c r="C2414" s="27">
        <f ca="1"/>
        <v>2022</v>
      </c>
      <c r="D2414" s="27" t="str">
        <f ca="1"/>
        <v>MEuro22</v>
      </c>
      <c r="E2414" s="27">
        <f ca="1"/>
        <v>-1.04E-2</v>
      </c>
      <c r="F2414" s="27"/>
      <c r="G2414" s="27" t="str">
        <f ca="1"/>
        <v>EXPELC-DKW</v>
      </c>
      <c r="H2414" s="27" t="str">
        <f ca="1"/>
        <v>ELC_PRIS</v>
      </c>
      <c r="I2414" s="23" t="s">
        <v>21</v>
      </c>
      <c r="J2414" s="24" t="s">
        <v>22</v>
      </c>
      <c r="M2414" s="11"/>
    </row>
    <row r="2415" spans="1:13" x14ac:dyDescent="0.3">
      <c r="A2415" s="27" t="str">
        <v>W14D2H04</v>
      </c>
      <c r="B2415" s="27" t="str">
        <f ca="1"/>
        <v>COST</v>
      </c>
      <c r="C2415" s="27">
        <f ca="1"/>
        <v>2022</v>
      </c>
      <c r="D2415" s="27" t="str">
        <f ca="1"/>
        <v>MEuro22</v>
      </c>
      <c r="E2415" s="27">
        <f ca="1"/>
        <v>-1.01E-2</v>
      </c>
      <c r="F2415" s="27"/>
      <c r="G2415" s="27" t="str">
        <f ca="1"/>
        <v>EXPELC-DKW</v>
      </c>
      <c r="H2415" s="27" t="str">
        <f ca="1"/>
        <v>ELC_PRIS</v>
      </c>
      <c r="I2415" s="23" t="s">
        <v>21</v>
      </c>
      <c r="J2415" s="24" t="s">
        <v>22</v>
      </c>
      <c r="M2415" s="11"/>
    </row>
    <row r="2416" spans="1:13" x14ac:dyDescent="0.3">
      <c r="A2416" s="27" t="str">
        <v>W14D2H05</v>
      </c>
      <c r="B2416" s="27" t="str">
        <f ca="1"/>
        <v>COST</v>
      </c>
      <c r="C2416" s="27">
        <f ca="1"/>
        <v>2022</v>
      </c>
      <c r="D2416" s="27" t="str">
        <f ca="1"/>
        <v>MEuro22</v>
      </c>
      <c r="E2416" s="27">
        <f ca="1"/>
        <v>-1.11E-2</v>
      </c>
      <c r="F2416" s="27"/>
      <c r="G2416" s="27" t="str">
        <f ca="1"/>
        <v>EXPELC-DKW</v>
      </c>
      <c r="H2416" s="27" t="str">
        <f ca="1"/>
        <v>ELC_PRIS</v>
      </c>
      <c r="I2416" s="23" t="s">
        <v>21</v>
      </c>
      <c r="J2416" s="24" t="s">
        <v>22</v>
      </c>
      <c r="M2416" s="11"/>
    </row>
    <row r="2417" spans="1:13" x14ac:dyDescent="0.3">
      <c r="A2417" s="27" t="str">
        <v>W14D2H06</v>
      </c>
      <c r="B2417" s="27" t="str">
        <f ca="1"/>
        <v>COST</v>
      </c>
      <c r="C2417" s="27">
        <f ca="1"/>
        <v>2022</v>
      </c>
      <c r="D2417" s="27" t="str">
        <f ca="1"/>
        <v>MEuro22</v>
      </c>
      <c r="E2417" s="27">
        <f ca="1"/>
        <v>-1.66E-2</v>
      </c>
      <c r="F2417" s="27"/>
      <c r="G2417" s="27" t="str">
        <f ca="1"/>
        <v>EXPELC-DKW</v>
      </c>
      <c r="H2417" s="27" t="str">
        <f ca="1"/>
        <v>ELC_PRIS</v>
      </c>
      <c r="I2417" s="23" t="s">
        <v>21</v>
      </c>
      <c r="J2417" s="24" t="s">
        <v>22</v>
      </c>
      <c r="M2417" s="11"/>
    </row>
    <row r="2418" spans="1:13" x14ac:dyDescent="0.3">
      <c r="A2418" s="27" t="str">
        <v>W14D2H07</v>
      </c>
      <c r="B2418" s="27" t="str">
        <f ca="1"/>
        <v>COST</v>
      </c>
      <c r="C2418" s="27">
        <f ca="1"/>
        <v>2022</v>
      </c>
      <c r="D2418" s="27" t="str">
        <f ca="1"/>
        <v>MEuro22</v>
      </c>
      <c r="E2418" s="27">
        <f ca="1"/>
        <v>-1.5800000000000002E-2</v>
      </c>
      <c r="F2418" s="27"/>
      <c r="G2418" s="27" t="str">
        <f ca="1"/>
        <v>EXPELC-DKW</v>
      </c>
      <c r="H2418" s="27" t="str">
        <f ca="1"/>
        <v>ELC_PRIS</v>
      </c>
      <c r="I2418" s="23" t="s">
        <v>21</v>
      </c>
      <c r="J2418" s="24" t="s">
        <v>22</v>
      </c>
      <c r="M2418" s="11"/>
    </row>
    <row r="2419" spans="1:13" x14ac:dyDescent="0.3">
      <c r="A2419" s="27" t="str">
        <v>W14D2H08</v>
      </c>
      <c r="B2419" s="27" t="str">
        <f ca="1"/>
        <v>COST</v>
      </c>
      <c r="C2419" s="27">
        <f ca="1"/>
        <v>2022</v>
      </c>
      <c r="D2419" s="27" t="str">
        <f ca="1"/>
        <v>MEuro22</v>
      </c>
      <c r="E2419" s="27">
        <f ca="1"/>
        <v>-1.41E-2</v>
      </c>
      <c r="F2419" s="27"/>
      <c r="G2419" s="27" t="str">
        <f ca="1"/>
        <v>EXPELC-DKW</v>
      </c>
      <c r="H2419" s="27" t="str">
        <f ca="1"/>
        <v>ELC_PRIS</v>
      </c>
      <c r="I2419" s="23" t="s">
        <v>21</v>
      </c>
      <c r="J2419" s="24" t="s">
        <v>22</v>
      </c>
      <c r="M2419" s="11"/>
    </row>
    <row r="2420" spans="1:13" x14ac:dyDescent="0.3">
      <c r="A2420" s="27" t="str">
        <v>W14D2H09</v>
      </c>
      <c r="B2420" s="27" t="str">
        <f ca="1"/>
        <v>COST</v>
      </c>
      <c r="C2420" s="27">
        <f ca="1"/>
        <v>2022</v>
      </c>
      <c r="D2420" s="27" t="str">
        <f ca="1"/>
        <v>MEuro22</v>
      </c>
      <c r="E2420" s="27">
        <f ca="1"/>
        <v>-1.1900000000000001E-2</v>
      </c>
      <c r="F2420" s="27"/>
      <c r="G2420" s="27" t="str">
        <f ca="1"/>
        <v>EXPELC-DKW</v>
      </c>
      <c r="H2420" s="27" t="str">
        <f ca="1"/>
        <v>ELC_PRIS</v>
      </c>
      <c r="I2420" s="23" t="s">
        <v>21</v>
      </c>
      <c r="J2420" s="24" t="s">
        <v>22</v>
      </c>
      <c r="M2420" s="11"/>
    </row>
    <row r="2421" spans="1:13" x14ac:dyDescent="0.3">
      <c r="A2421" s="27" t="str">
        <v>W14D2H10</v>
      </c>
      <c r="B2421" s="27" t="str">
        <f ca="1"/>
        <v>COST</v>
      </c>
      <c r="C2421" s="27">
        <f ca="1"/>
        <v>2022</v>
      </c>
      <c r="D2421" s="27" t="str">
        <f ca="1"/>
        <v>MEuro22</v>
      </c>
      <c r="E2421" s="27">
        <f ca="1"/>
        <v>-1.06E-2</v>
      </c>
      <c r="F2421" s="27"/>
      <c r="G2421" s="27" t="str">
        <f ca="1"/>
        <v>EXPELC-DKW</v>
      </c>
      <c r="H2421" s="27" t="str">
        <f ca="1"/>
        <v>ELC_PRIS</v>
      </c>
      <c r="I2421" s="23" t="s">
        <v>21</v>
      </c>
      <c r="J2421" s="24" t="s">
        <v>22</v>
      </c>
      <c r="M2421" s="11"/>
    </row>
    <row r="2422" spans="1:13" x14ac:dyDescent="0.3">
      <c r="A2422" s="27" t="str">
        <v>W14D2H11</v>
      </c>
      <c r="B2422" s="27" t="str">
        <f ca="1"/>
        <v>COST</v>
      </c>
      <c r="C2422" s="27">
        <f ca="1"/>
        <v>2022</v>
      </c>
      <c r="D2422" s="27" t="str">
        <f ca="1"/>
        <v>MEuro22</v>
      </c>
      <c r="E2422" s="27">
        <f ca="1"/>
        <v>-1.04E-2</v>
      </c>
      <c r="F2422" s="27"/>
      <c r="G2422" s="27" t="str">
        <f ca="1"/>
        <v>EXPELC-DKW</v>
      </c>
      <c r="H2422" s="27" t="str">
        <f ca="1"/>
        <v>ELC_PRIS</v>
      </c>
      <c r="I2422" s="23" t="s">
        <v>21</v>
      </c>
      <c r="J2422" s="24" t="s">
        <v>22</v>
      </c>
      <c r="M2422" s="11"/>
    </row>
    <row r="2423" spans="1:13" x14ac:dyDescent="0.3">
      <c r="A2423" s="27" t="str">
        <v>W14D2H12</v>
      </c>
      <c r="B2423" s="27" t="str">
        <f ca="1"/>
        <v>COST</v>
      </c>
      <c r="C2423" s="27">
        <f ca="1"/>
        <v>2022</v>
      </c>
      <c r="D2423" s="27" t="str">
        <f ca="1"/>
        <v>MEuro22</v>
      </c>
      <c r="E2423" s="27">
        <f ca="1"/>
        <v>-1.01E-2</v>
      </c>
      <c r="F2423" s="27"/>
      <c r="G2423" s="27" t="str">
        <f ca="1"/>
        <v>EXPELC-DKW</v>
      </c>
      <c r="H2423" s="27" t="str">
        <f ca="1"/>
        <v>ELC_PRIS</v>
      </c>
      <c r="I2423" s="23" t="s">
        <v>21</v>
      </c>
      <c r="J2423" s="24" t="s">
        <v>22</v>
      </c>
      <c r="M2423" s="11"/>
    </row>
    <row r="2424" spans="1:13" x14ac:dyDescent="0.3">
      <c r="A2424" s="27" t="str">
        <v>W14D2H13</v>
      </c>
      <c r="B2424" s="27" t="str">
        <f ca="1"/>
        <v>COST</v>
      </c>
      <c r="C2424" s="27">
        <f ca="1"/>
        <v>2022</v>
      </c>
      <c r="D2424" s="27" t="str">
        <f ca="1"/>
        <v>MEuro22</v>
      </c>
      <c r="E2424" s="27">
        <f ca="1"/>
        <v>-0.01</v>
      </c>
      <c r="F2424" s="27"/>
      <c r="G2424" s="27" t="str">
        <f ca="1"/>
        <v>EXPELC-DKW</v>
      </c>
      <c r="H2424" s="27" t="str">
        <f ca="1"/>
        <v>ELC_PRIS</v>
      </c>
      <c r="I2424" s="23" t="s">
        <v>21</v>
      </c>
      <c r="J2424" s="24" t="s">
        <v>22</v>
      </c>
      <c r="M2424" s="11"/>
    </row>
    <row r="2425" spans="1:13" x14ac:dyDescent="0.3">
      <c r="A2425" s="27" t="str">
        <v>W14D2H14</v>
      </c>
      <c r="B2425" s="27" t="str">
        <f ca="1"/>
        <v>COST</v>
      </c>
      <c r="C2425" s="27">
        <f ca="1"/>
        <v>2022</v>
      </c>
      <c r="D2425" s="27" t="str">
        <f ca="1"/>
        <v>MEuro22</v>
      </c>
      <c r="E2425" s="27">
        <f ca="1"/>
        <v>-0.01</v>
      </c>
      <c r="F2425" s="27"/>
      <c r="G2425" s="27" t="str">
        <f ca="1"/>
        <v>EXPELC-DKW</v>
      </c>
      <c r="H2425" s="27" t="str">
        <f ca="1"/>
        <v>ELC_PRIS</v>
      </c>
      <c r="I2425" s="23" t="s">
        <v>21</v>
      </c>
      <c r="J2425" s="24" t="s">
        <v>22</v>
      </c>
      <c r="M2425" s="11"/>
    </row>
    <row r="2426" spans="1:13" x14ac:dyDescent="0.3">
      <c r="A2426" s="27" t="str">
        <v>W14D2H15</v>
      </c>
      <c r="B2426" s="27" t="str">
        <f ca="1"/>
        <v>COST</v>
      </c>
      <c r="C2426" s="27">
        <f ca="1"/>
        <v>2022</v>
      </c>
      <c r="D2426" s="27" t="str">
        <f ca="1"/>
        <v>MEuro22</v>
      </c>
      <c r="E2426" s="27">
        <f ca="1"/>
        <v>-1.01E-2</v>
      </c>
      <c r="F2426" s="27"/>
      <c r="G2426" s="27" t="str">
        <f ca="1"/>
        <v>EXPELC-DKW</v>
      </c>
      <c r="H2426" s="27" t="str">
        <f ca="1"/>
        <v>ELC_PRIS</v>
      </c>
      <c r="I2426" s="23" t="s">
        <v>21</v>
      </c>
      <c r="J2426" s="24" t="s">
        <v>22</v>
      </c>
      <c r="M2426" s="11"/>
    </row>
    <row r="2427" spans="1:13" x14ac:dyDescent="0.3">
      <c r="A2427" s="27" t="str">
        <v>W14D2H16</v>
      </c>
      <c r="B2427" s="27" t="str">
        <f ca="1"/>
        <v>COST</v>
      </c>
      <c r="C2427" s="27">
        <f ca="1"/>
        <v>2022</v>
      </c>
      <c r="D2427" s="27" t="str">
        <f ca="1"/>
        <v>MEuro22</v>
      </c>
      <c r="E2427" s="27">
        <f ca="1"/>
        <v>-1.2200000000000001E-2</v>
      </c>
      <c r="F2427" s="27"/>
      <c r="G2427" s="27" t="str">
        <f ca="1"/>
        <v>EXPELC-DKW</v>
      </c>
      <c r="H2427" s="27" t="str">
        <f ca="1"/>
        <v>ELC_PRIS</v>
      </c>
      <c r="I2427" s="23" t="s">
        <v>21</v>
      </c>
      <c r="J2427" s="24" t="s">
        <v>22</v>
      </c>
      <c r="M2427" s="11"/>
    </row>
    <row r="2428" spans="1:13" x14ac:dyDescent="0.3">
      <c r="A2428" s="27" t="str">
        <v>W14D2H17</v>
      </c>
      <c r="B2428" s="27" t="str">
        <f ca="1"/>
        <v>COST</v>
      </c>
      <c r="C2428" s="27">
        <f ca="1"/>
        <v>2022</v>
      </c>
      <c r="D2428" s="27" t="str">
        <f ca="1"/>
        <v>MEuro22</v>
      </c>
      <c r="E2428" s="27">
        <f ca="1"/>
        <v>-1.46E-2</v>
      </c>
      <c r="F2428" s="27"/>
      <c r="G2428" s="27" t="str">
        <f ca="1"/>
        <v>EXPELC-DKW</v>
      </c>
      <c r="H2428" s="27" t="str">
        <f ca="1"/>
        <v>ELC_PRIS</v>
      </c>
      <c r="I2428" s="23" t="s">
        <v>21</v>
      </c>
      <c r="J2428" s="24" t="s">
        <v>22</v>
      </c>
      <c r="M2428" s="11"/>
    </row>
    <row r="2429" spans="1:13" x14ac:dyDescent="0.3">
      <c r="A2429" s="27" t="str">
        <v>W14D2H18</v>
      </c>
      <c r="B2429" s="27" t="str">
        <f ca="1"/>
        <v>COST</v>
      </c>
      <c r="C2429" s="27">
        <f ca="1"/>
        <v>2022</v>
      </c>
      <c r="D2429" s="27" t="str">
        <f ca="1"/>
        <v>MEuro22</v>
      </c>
      <c r="E2429" s="27">
        <f ca="1"/>
        <v>-1.6500000000000001E-2</v>
      </c>
      <c r="F2429" s="27"/>
      <c r="G2429" s="27" t="str">
        <f ca="1"/>
        <v>EXPELC-DKW</v>
      </c>
      <c r="H2429" s="27" t="str">
        <f ca="1"/>
        <v>ELC_PRIS</v>
      </c>
      <c r="I2429" s="23" t="s">
        <v>21</v>
      </c>
      <c r="J2429" s="24" t="s">
        <v>22</v>
      </c>
      <c r="M2429" s="11"/>
    </row>
    <row r="2430" spans="1:13" x14ac:dyDescent="0.3">
      <c r="A2430" s="27" t="str">
        <v>W14D2H19</v>
      </c>
      <c r="B2430" s="27" t="str">
        <f ca="1"/>
        <v>COST</v>
      </c>
      <c r="C2430" s="27">
        <f ca="1"/>
        <v>2022</v>
      </c>
      <c r="D2430" s="27" t="str">
        <f ca="1"/>
        <v>MEuro22</v>
      </c>
      <c r="E2430" s="27">
        <f ca="1"/>
        <v>-1.61E-2</v>
      </c>
      <c r="F2430" s="27"/>
      <c r="G2430" s="27" t="str">
        <f ca="1"/>
        <v>EXPELC-DKW</v>
      </c>
      <c r="H2430" s="27" t="str">
        <f ca="1"/>
        <v>ELC_PRIS</v>
      </c>
      <c r="I2430" s="23" t="s">
        <v>21</v>
      </c>
      <c r="J2430" s="24" t="s">
        <v>22</v>
      </c>
      <c r="M2430" s="11"/>
    </row>
    <row r="2431" spans="1:13" x14ac:dyDescent="0.3">
      <c r="A2431" s="27" t="str">
        <v>W14D2H20</v>
      </c>
      <c r="B2431" s="27" t="str">
        <f ca="1"/>
        <v>COST</v>
      </c>
      <c r="C2431" s="27">
        <f ca="1"/>
        <v>2022</v>
      </c>
      <c r="D2431" s="27" t="str">
        <f ca="1"/>
        <v>MEuro22</v>
      </c>
      <c r="E2431" s="27">
        <f ca="1"/>
        <v>-1.49E-2</v>
      </c>
      <c r="F2431" s="27"/>
      <c r="G2431" s="27" t="str">
        <f ca="1"/>
        <v>EXPELC-DKW</v>
      </c>
      <c r="H2431" s="27" t="str">
        <f ca="1"/>
        <v>ELC_PRIS</v>
      </c>
      <c r="I2431" s="23" t="s">
        <v>21</v>
      </c>
      <c r="J2431" s="24" t="s">
        <v>22</v>
      </c>
      <c r="M2431" s="11"/>
    </row>
    <row r="2432" spans="1:13" x14ac:dyDescent="0.3">
      <c r="A2432" s="27" t="str">
        <v>W14D2H21</v>
      </c>
      <c r="B2432" s="27" t="str">
        <f ca="1"/>
        <v>COST</v>
      </c>
      <c r="C2432" s="27">
        <f ca="1"/>
        <v>2022</v>
      </c>
      <c r="D2432" s="27" t="str">
        <f ca="1"/>
        <v>MEuro22</v>
      </c>
      <c r="E2432" s="27">
        <f ca="1"/>
        <v>-1.38E-2</v>
      </c>
      <c r="F2432" s="27"/>
      <c r="G2432" s="27" t="str">
        <f ca="1"/>
        <v>EXPELC-DKW</v>
      </c>
      <c r="H2432" s="27" t="str">
        <f ca="1"/>
        <v>ELC_PRIS</v>
      </c>
      <c r="I2432" s="23" t="s">
        <v>21</v>
      </c>
      <c r="J2432" s="24" t="s">
        <v>22</v>
      </c>
      <c r="M2432" s="11"/>
    </row>
    <row r="2433" spans="1:13" x14ac:dyDescent="0.3">
      <c r="A2433" s="27" t="str">
        <v>W14D2H22</v>
      </c>
      <c r="B2433" s="27" t="str">
        <f ca="1"/>
        <v>COST</v>
      </c>
      <c r="C2433" s="27">
        <f ca="1"/>
        <v>2022</v>
      </c>
      <c r="D2433" s="27" t="str">
        <f ca="1"/>
        <v>MEuro22</v>
      </c>
      <c r="E2433" s="27">
        <f ca="1"/>
        <v>-1.1299999999999999E-2</v>
      </c>
      <c r="F2433" s="27"/>
      <c r="G2433" s="27" t="str">
        <f ca="1"/>
        <v>EXPELC-DKW</v>
      </c>
      <c r="H2433" s="27" t="str">
        <f ca="1"/>
        <v>ELC_PRIS</v>
      </c>
      <c r="I2433" s="23" t="s">
        <v>21</v>
      </c>
      <c r="J2433" s="24" t="s">
        <v>22</v>
      </c>
      <c r="M2433" s="11"/>
    </row>
    <row r="2434" spans="1:13" x14ac:dyDescent="0.3">
      <c r="A2434" s="27" t="str">
        <v>W14D2H23</v>
      </c>
      <c r="B2434" s="27" t="str">
        <f ca="1"/>
        <v>COST</v>
      </c>
      <c r="C2434" s="27">
        <f ca="1"/>
        <v>2022</v>
      </c>
      <c r="D2434" s="27" t="str">
        <f ca="1"/>
        <v>MEuro22</v>
      </c>
      <c r="E2434" s="27">
        <f ca="1"/>
        <v>-1.0699999999999999E-2</v>
      </c>
      <c r="F2434" s="27"/>
      <c r="G2434" s="27" t="str">
        <f ca="1"/>
        <v>EXPELC-DKW</v>
      </c>
      <c r="H2434" s="27" t="str">
        <f ca="1"/>
        <v>ELC_PRIS</v>
      </c>
      <c r="I2434" s="23" t="s">
        <v>21</v>
      </c>
      <c r="J2434" s="24" t="s">
        <v>22</v>
      </c>
      <c r="M2434" s="11"/>
    </row>
    <row r="2435" spans="1:13" x14ac:dyDescent="0.3">
      <c r="A2435" s="27" t="str">
        <v>W14D3H00</v>
      </c>
      <c r="B2435" s="27" t="str">
        <f ca="1"/>
        <v>COST</v>
      </c>
      <c r="C2435" s="27">
        <f ca="1"/>
        <v>2022</v>
      </c>
      <c r="D2435" s="27" t="str">
        <f ca="1"/>
        <v>MEuro22</v>
      </c>
      <c r="E2435" s="27">
        <f ca="1"/>
        <v>-1.0500000000000001E-2</v>
      </c>
      <c r="F2435" s="27"/>
      <c r="G2435" s="27" t="str">
        <f ca="1"/>
        <v>EXPELC-DKW</v>
      </c>
      <c r="H2435" s="27" t="str">
        <f ca="1"/>
        <v>ELC_PRIS</v>
      </c>
      <c r="I2435" s="23" t="s">
        <v>21</v>
      </c>
      <c r="J2435" s="24" t="s">
        <v>22</v>
      </c>
      <c r="M2435" s="11"/>
    </row>
    <row r="2436" spans="1:13" x14ac:dyDescent="0.3">
      <c r="A2436" s="27" t="str">
        <v>W14D3H01</v>
      </c>
      <c r="B2436" s="27" t="str">
        <f ca="1"/>
        <v>COST</v>
      </c>
      <c r="C2436" s="27">
        <f ca="1"/>
        <v>2022</v>
      </c>
      <c r="D2436" s="27" t="str">
        <f ca="1"/>
        <v>MEuro22</v>
      </c>
      <c r="E2436" s="27">
        <f ca="1"/>
        <v>-1.0200000000000001E-2</v>
      </c>
      <c r="F2436" s="27"/>
      <c r="G2436" s="27" t="str">
        <f ca="1"/>
        <v>EXPELC-DKW</v>
      </c>
      <c r="H2436" s="27" t="str">
        <f ca="1"/>
        <v>ELC_PRIS</v>
      </c>
      <c r="I2436" s="23" t="s">
        <v>21</v>
      </c>
      <c r="J2436" s="24" t="s">
        <v>22</v>
      </c>
      <c r="M2436" s="11"/>
    </row>
    <row r="2437" spans="1:13" x14ac:dyDescent="0.3">
      <c r="A2437" s="27" t="str">
        <v>W14D3H02</v>
      </c>
      <c r="B2437" s="27" t="str">
        <f ca="1"/>
        <v>COST</v>
      </c>
      <c r="C2437" s="27">
        <f ca="1"/>
        <v>2022</v>
      </c>
      <c r="D2437" s="27" t="str">
        <f ca="1"/>
        <v>MEuro22</v>
      </c>
      <c r="E2437" s="27">
        <f ca="1"/>
        <v>-1.0200000000000001E-2</v>
      </c>
      <c r="F2437" s="27"/>
      <c r="G2437" s="27" t="str">
        <f ca="1"/>
        <v>EXPELC-DKW</v>
      </c>
      <c r="H2437" s="27" t="str">
        <f ca="1"/>
        <v>ELC_PRIS</v>
      </c>
      <c r="I2437" s="23" t="s">
        <v>21</v>
      </c>
      <c r="J2437" s="24" t="s">
        <v>22</v>
      </c>
      <c r="M2437" s="11"/>
    </row>
    <row r="2438" spans="1:13" x14ac:dyDescent="0.3">
      <c r="A2438" s="27" t="str">
        <v>W14D3H03</v>
      </c>
      <c r="B2438" s="27" t="str">
        <f ca="1"/>
        <v>COST</v>
      </c>
      <c r="C2438" s="27">
        <f ca="1"/>
        <v>2022</v>
      </c>
      <c r="D2438" s="27" t="str">
        <f ca="1"/>
        <v>MEuro22</v>
      </c>
      <c r="E2438" s="27">
        <f ca="1"/>
        <v>-1.03E-2</v>
      </c>
      <c r="F2438" s="27"/>
      <c r="G2438" s="27" t="str">
        <f ca="1"/>
        <v>EXPELC-DKW</v>
      </c>
      <c r="H2438" s="27" t="str">
        <f ca="1"/>
        <v>ELC_PRIS</v>
      </c>
      <c r="I2438" s="23" t="s">
        <v>21</v>
      </c>
      <c r="J2438" s="24" t="s">
        <v>22</v>
      </c>
      <c r="M2438" s="11"/>
    </row>
    <row r="2439" spans="1:13" x14ac:dyDescent="0.3">
      <c r="A2439" s="27" t="str">
        <v>W14D3H04</v>
      </c>
      <c r="B2439" s="27" t="str">
        <f ca="1"/>
        <v>COST</v>
      </c>
      <c r="C2439" s="27">
        <f ca="1"/>
        <v>2022</v>
      </c>
      <c r="D2439" s="27" t="str">
        <f ca="1"/>
        <v>MEuro22</v>
      </c>
      <c r="E2439" s="27">
        <f ca="1"/>
        <v>-1.06E-2</v>
      </c>
      <c r="F2439" s="27"/>
      <c r="G2439" s="27" t="str">
        <f ca="1"/>
        <v>EXPELC-DKW</v>
      </c>
      <c r="H2439" s="27" t="str">
        <f ca="1"/>
        <v>ELC_PRIS</v>
      </c>
      <c r="I2439" s="23" t="s">
        <v>21</v>
      </c>
      <c r="J2439" s="24" t="s">
        <v>22</v>
      </c>
      <c r="M2439" s="11"/>
    </row>
    <row r="2440" spans="1:13" x14ac:dyDescent="0.3">
      <c r="A2440" s="27" t="str">
        <v>W14D3H05</v>
      </c>
      <c r="B2440" s="27" t="str">
        <f ca="1"/>
        <v>COST</v>
      </c>
      <c r="C2440" s="27">
        <f ca="1"/>
        <v>2022</v>
      </c>
      <c r="D2440" s="27" t="str">
        <f ca="1"/>
        <v>MEuro22</v>
      </c>
      <c r="E2440" s="27">
        <f ca="1"/>
        <v>-1.2699999999999999E-2</v>
      </c>
      <c r="F2440" s="27"/>
      <c r="G2440" s="27" t="str">
        <f ca="1"/>
        <v>EXPELC-DKW</v>
      </c>
      <c r="H2440" s="27" t="str">
        <f ca="1"/>
        <v>ELC_PRIS</v>
      </c>
      <c r="I2440" s="23" t="s">
        <v>21</v>
      </c>
      <c r="J2440" s="24" t="s">
        <v>22</v>
      </c>
      <c r="M2440" s="11"/>
    </row>
    <row r="2441" spans="1:13" x14ac:dyDescent="0.3">
      <c r="A2441" s="27" t="str">
        <v>W14D3H06</v>
      </c>
      <c r="B2441" s="27" t="str">
        <f ca="1"/>
        <v>COST</v>
      </c>
      <c r="C2441" s="27">
        <f ca="1"/>
        <v>2022</v>
      </c>
      <c r="D2441" s="27" t="str">
        <f ca="1"/>
        <v>MEuro22</v>
      </c>
      <c r="E2441" s="27">
        <f ca="1"/>
        <v>-1.49E-2</v>
      </c>
      <c r="F2441" s="27"/>
      <c r="G2441" s="27" t="str">
        <f ca="1"/>
        <v>EXPELC-DKW</v>
      </c>
      <c r="H2441" s="27" t="str">
        <f ca="1"/>
        <v>ELC_PRIS</v>
      </c>
      <c r="I2441" s="23" t="s">
        <v>21</v>
      </c>
      <c r="J2441" s="24" t="s">
        <v>22</v>
      </c>
      <c r="M2441" s="11"/>
    </row>
    <row r="2442" spans="1:13" x14ac:dyDescent="0.3">
      <c r="A2442" s="27" t="str">
        <v>W14D3H07</v>
      </c>
      <c r="B2442" s="27" t="str">
        <f ca="1"/>
        <v>COST</v>
      </c>
      <c r="C2442" s="27">
        <f ca="1"/>
        <v>2022</v>
      </c>
      <c r="D2442" s="27" t="str">
        <f ca="1"/>
        <v>MEuro22</v>
      </c>
      <c r="E2442" s="27">
        <f ca="1"/>
        <v>-1.44E-2</v>
      </c>
      <c r="F2442" s="27"/>
      <c r="G2442" s="27" t="str">
        <f ca="1"/>
        <v>EXPELC-DKW</v>
      </c>
      <c r="H2442" s="27" t="str">
        <f ca="1"/>
        <v>ELC_PRIS</v>
      </c>
      <c r="I2442" s="23" t="s">
        <v>21</v>
      </c>
      <c r="J2442" s="24" t="s">
        <v>22</v>
      </c>
      <c r="M2442" s="11"/>
    </row>
    <row r="2443" spans="1:13" x14ac:dyDescent="0.3">
      <c r="A2443" s="27" t="str">
        <v>W14D3H08</v>
      </c>
      <c r="B2443" s="27" t="str">
        <f ca="1"/>
        <v>COST</v>
      </c>
      <c r="C2443" s="27">
        <f ca="1"/>
        <v>2022</v>
      </c>
      <c r="D2443" s="27" t="str">
        <f ca="1"/>
        <v>MEuro22</v>
      </c>
      <c r="E2443" s="27">
        <f ca="1"/>
        <v>-1.2200000000000001E-2</v>
      </c>
      <c r="F2443" s="27"/>
      <c r="G2443" s="27" t="str">
        <f ca="1"/>
        <v>EXPELC-DKW</v>
      </c>
      <c r="H2443" s="27" t="str">
        <f ca="1"/>
        <v>ELC_PRIS</v>
      </c>
      <c r="I2443" s="23" t="s">
        <v>21</v>
      </c>
      <c r="J2443" s="24" t="s">
        <v>22</v>
      </c>
      <c r="M2443" s="11"/>
    </row>
    <row r="2444" spans="1:13" x14ac:dyDescent="0.3">
      <c r="A2444" s="27" t="str">
        <v>W14D3H09</v>
      </c>
      <c r="B2444" s="27" t="str">
        <f ca="1"/>
        <v>COST</v>
      </c>
      <c r="C2444" s="27">
        <f ca="1"/>
        <v>2022</v>
      </c>
      <c r="D2444" s="27" t="str">
        <f ca="1"/>
        <v>MEuro22</v>
      </c>
      <c r="E2444" s="27">
        <f ca="1"/>
        <v>-1.01E-2</v>
      </c>
      <c r="F2444" s="27"/>
      <c r="G2444" s="27" t="str">
        <f ca="1"/>
        <v>EXPELC-DKW</v>
      </c>
      <c r="H2444" s="27" t="str">
        <f ca="1"/>
        <v>ELC_PRIS</v>
      </c>
      <c r="I2444" s="23" t="s">
        <v>21</v>
      </c>
      <c r="J2444" s="24" t="s">
        <v>22</v>
      </c>
      <c r="M2444" s="11"/>
    </row>
    <row r="2445" spans="1:13" x14ac:dyDescent="0.3">
      <c r="A2445" s="27" t="str">
        <v>W14D3H10</v>
      </c>
      <c r="B2445" s="27" t="str">
        <f ca="1"/>
        <v>COST</v>
      </c>
      <c r="C2445" s="27">
        <f ca="1"/>
        <v>2022</v>
      </c>
      <c r="D2445" s="27" t="str">
        <f ca="1"/>
        <v>MEuro22</v>
      </c>
      <c r="E2445" s="27">
        <f ca="1"/>
        <v>-9.5999999999999992E-3</v>
      </c>
      <c r="F2445" s="27"/>
      <c r="G2445" s="27" t="str">
        <f ca="1"/>
        <v>EXPELC-DKW</v>
      </c>
      <c r="H2445" s="27" t="str">
        <f ca="1"/>
        <v>ELC_PRIS</v>
      </c>
      <c r="I2445" s="23" t="s">
        <v>21</v>
      </c>
      <c r="J2445" s="24" t="s">
        <v>22</v>
      </c>
      <c r="M2445" s="11"/>
    </row>
    <row r="2446" spans="1:13" x14ac:dyDescent="0.3">
      <c r="A2446" s="27" t="str">
        <v>W14D3H11</v>
      </c>
      <c r="B2446" s="27" t="str">
        <f ca="1"/>
        <v>COST</v>
      </c>
      <c r="C2446" s="27">
        <f ca="1"/>
        <v>2022</v>
      </c>
      <c r="D2446" s="27" t="str">
        <f ca="1"/>
        <v>MEuro22</v>
      </c>
      <c r="E2446" s="27">
        <f ca="1"/>
        <v>-7.6E-3</v>
      </c>
      <c r="F2446" s="27"/>
      <c r="G2446" s="27" t="str">
        <f ca="1"/>
        <v>EXPELC-DKW</v>
      </c>
      <c r="H2446" s="27" t="str">
        <f ca="1"/>
        <v>ELC_PRIS</v>
      </c>
      <c r="I2446" s="23" t="s">
        <v>21</v>
      </c>
      <c r="J2446" s="24" t="s">
        <v>22</v>
      </c>
      <c r="M2446" s="11"/>
    </row>
    <row r="2447" spans="1:13" x14ac:dyDescent="0.3">
      <c r="A2447" s="27" t="str">
        <v>W14D3H12</v>
      </c>
      <c r="B2447" s="27" t="str">
        <f ca="1"/>
        <v>COST</v>
      </c>
      <c r="C2447" s="27">
        <f ca="1"/>
        <v>2022</v>
      </c>
      <c r="D2447" s="27" t="str">
        <f ca="1"/>
        <v>MEuro22</v>
      </c>
      <c r="E2447" s="27">
        <f ca="1"/>
        <v>-6.1000000000000004E-3</v>
      </c>
      <c r="F2447" s="27"/>
      <c r="G2447" s="27" t="str">
        <f ca="1"/>
        <v>EXPELC-DKW</v>
      </c>
      <c r="H2447" s="27" t="str">
        <f ca="1"/>
        <v>ELC_PRIS</v>
      </c>
      <c r="I2447" s="23" t="s">
        <v>21</v>
      </c>
      <c r="J2447" s="24" t="s">
        <v>22</v>
      </c>
      <c r="M2447" s="11"/>
    </row>
    <row r="2448" spans="1:13" x14ac:dyDescent="0.3">
      <c r="A2448" s="27" t="str">
        <v>W14D3H13</v>
      </c>
      <c r="B2448" s="27" t="str">
        <f ca="1"/>
        <v>COST</v>
      </c>
      <c r="C2448" s="27">
        <f ca="1"/>
        <v>2022</v>
      </c>
      <c r="D2448" s="27" t="str">
        <f ca="1"/>
        <v>MEuro22</v>
      </c>
      <c r="E2448" s="27">
        <f ca="1"/>
        <v>-5.4999999999999997E-3</v>
      </c>
      <c r="F2448" s="27"/>
      <c r="G2448" s="27" t="str">
        <f ca="1"/>
        <v>EXPELC-DKW</v>
      </c>
      <c r="H2448" s="27" t="str">
        <f ca="1"/>
        <v>ELC_PRIS</v>
      </c>
      <c r="I2448" s="23" t="s">
        <v>21</v>
      </c>
      <c r="J2448" s="24" t="s">
        <v>22</v>
      </c>
      <c r="M2448" s="11"/>
    </row>
    <row r="2449" spans="1:13" x14ac:dyDescent="0.3">
      <c r="A2449" s="27" t="str">
        <v>W14D3H14</v>
      </c>
      <c r="B2449" s="27" t="str">
        <f ca="1"/>
        <v>COST</v>
      </c>
      <c r="C2449" s="27">
        <f ca="1"/>
        <v>2022</v>
      </c>
      <c r="D2449" s="27" t="str">
        <f ca="1"/>
        <v>MEuro22</v>
      </c>
      <c r="E2449" s="27">
        <f ca="1"/>
        <v>-6.6E-3</v>
      </c>
      <c r="F2449" s="27"/>
      <c r="G2449" s="27" t="str">
        <f ca="1"/>
        <v>EXPELC-DKW</v>
      </c>
      <c r="H2449" s="27" t="str">
        <f ca="1"/>
        <v>ELC_PRIS</v>
      </c>
      <c r="I2449" s="23" t="s">
        <v>21</v>
      </c>
      <c r="J2449" s="24" t="s">
        <v>22</v>
      </c>
      <c r="M2449" s="11"/>
    </row>
    <row r="2450" spans="1:13" x14ac:dyDescent="0.3">
      <c r="A2450" s="27" t="str">
        <v>W14D3H15</v>
      </c>
      <c r="B2450" s="27" t="str">
        <f ca="1"/>
        <v>COST</v>
      </c>
      <c r="C2450" s="27">
        <f ca="1"/>
        <v>2022</v>
      </c>
      <c r="D2450" s="27" t="str">
        <f ca="1"/>
        <v>MEuro22</v>
      </c>
      <c r="E2450" s="27">
        <f ca="1"/>
        <v>-7.7999999999999996E-3</v>
      </c>
      <c r="F2450" s="27"/>
      <c r="G2450" s="27" t="str">
        <f ca="1"/>
        <v>EXPELC-DKW</v>
      </c>
      <c r="H2450" s="27" t="str">
        <f ca="1"/>
        <v>ELC_PRIS</v>
      </c>
      <c r="I2450" s="23" t="s">
        <v>21</v>
      </c>
      <c r="J2450" s="24" t="s">
        <v>22</v>
      </c>
      <c r="M2450" s="11"/>
    </row>
    <row r="2451" spans="1:13" x14ac:dyDescent="0.3">
      <c r="A2451" s="27" t="str">
        <v>W14D3H16</v>
      </c>
      <c r="B2451" s="27" t="str">
        <f ca="1"/>
        <v>COST</v>
      </c>
      <c r="C2451" s="27">
        <f ca="1"/>
        <v>2022</v>
      </c>
      <c r="D2451" s="27" t="str">
        <f ca="1"/>
        <v>MEuro22</v>
      </c>
      <c r="E2451" s="27">
        <f ca="1"/>
        <v>-0.01</v>
      </c>
      <c r="F2451" s="27"/>
      <c r="G2451" s="27" t="str">
        <f ca="1"/>
        <v>EXPELC-DKW</v>
      </c>
      <c r="H2451" s="27" t="str">
        <f ca="1"/>
        <v>ELC_PRIS</v>
      </c>
      <c r="I2451" s="23" t="s">
        <v>21</v>
      </c>
      <c r="J2451" s="24" t="s">
        <v>22</v>
      </c>
      <c r="M2451" s="11"/>
    </row>
    <row r="2452" spans="1:13" x14ac:dyDescent="0.3">
      <c r="A2452" s="27" t="str">
        <v>W14D3H17</v>
      </c>
      <c r="B2452" s="27" t="str">
        <f ca="1"/>
        <v>COST</v>
      </c>
      <c r="C2452" s="27">
        <f ca="1"/>
        <v>2022</v>
      </c>
      <c r="D2452" s="27" t="str">
        <f ca="1"/>
        <v>MEuro22</v>
      </c>
      <c r="E2452" s="27">
        <f ca="1"/>
        <v>-1.2E-2</v>
      </c>
      <c r="F2452" s="27"/>
      <c r="G2452" s="27" t="str">
        <f ca="1"/>
        <v>EXPELC-DKW</v>
      </c>
      <c r="H2452" s="27" t="str">
        <f ca="1"/>
        <v>ELC_PRIS</v>
      </c>
      <c r="I2452" s="23" t="s">
        <v>21</v>
      </c>
      <c r="J2452" s="24" t="s">
        <v>22</v>
      </c>
      <c r="M2452" s="11"/>
    </row>
    <row r="2453" spans="1:13" x14ac:dyDescent="0.3">
      <c r="A2453" s="27" t="str">
        <v>W14D3H18</v>
      </c>
      <c r="B2453" s="27" t="str">
        <f ca="1"/>
        <v>COST</v>
      </c>
      <c r="C2453" s="27">
        <f ca="1"/>
        <v>2022</v>
      </c>
      <c r="D2453" s="27" t="str">
        <f ca="1"/>
        <v>MEuro22</v>
      </c>
      <c r="E2453" s="27">
        <f ca="1"/>
        <v>-1.0800000000000001E-2</v>
      </c>
      <c r="F2453" s="27"/>
      <c r="G2453" s="27" t="str">
        <f ca="1"/>
        <v>EXPELC-DKW</v>
      </c>
      <c r="H2453" s="27" t="str">
        <f ca="1"/>
        <v>ELC_PRIS</v>
      </c>
      <c r="I2453" s="23" t="s">
        <v>21</v>
      </c>
      <c r="J2453" s="24" t="s">
        <v>22</v>
      </c>
      <c r="M2453" s="11"/>
    </row>
    <row r="2454" spans="1:13" x14ac:dyDescent="0.3">
      <c r="A2454" s="27" t="str">
        <v>W14D3H19</v>
      </c>
      <c r="B2454" s="27" t="str">
        <f ca="1"/>
        <v>COST</v>
      </c>
      <c r="C2454" s="27">
        <f ca="1"/>
        <v>2022</v>
      </c>
      <c r="D2454" s="27" t="str">
        <f ca="1"/>
        <v>MEuro22</v>
      </c>
      <c r="E2454" s="27">
        <f ca="1"/>
        <v>-1.11E-2</v>
      </c>
      <c r="F2454" s="27"/>
      <c r="G2454" s="27" t="str">
        <f ca="1"/>
        <v>EXPELC-DKW</v>
      </c>
      <c r="H2454" s="27" t="str">
        <f ca="1"/>
        <v>ELC_PRIS</v>
      </c>
      <c r="I2454" s="23" t="s">
        <v>21</v>
      </c>
      <c r="J2454" s="24" t="s">
        <v>22</v>
      </c>
      <c r="M2454" s="11"/>
    </row>
    <row r="2455" spans="1:13" x14ac:dyDescent="0.3">
      <c r="A2455" s="27" t="str">
        <v>W14D3H20</v>
      </c>
      <c r="B2455" s="27" t="str">
        <f ca="1"/>
        <v>COST</v>
      </c>
      <c r="C2455" s="27">
        <f ca="1"/>
        <v>2022</v>
      </c>
      <c r="D2455" s="27" t="str">
        <f ca="1"/>
        <v>MEuro22</v>
      </c>
      <c r="E2455" s="27">
        <f ca="1"/>
        <v>-1.0500000000000001E-2</v>
      </c>
      <c r="F2455" s="27"/>
      <c r="G2455" s="27" t="str">
        <f ca="1"/>
        <v>EXPELC-DKW</v>
      </c>
      <c r="H2455" s="27" t="str">
        <f ca="1"/>
        <v>ELC_PRIS</v>
      </c>
      <c r="I2455" s="23" t="s">
        <v>21</v>
      </c>
      <c r="J2455" s="24" t="s">
        <v>22</v>
      </c>
      <c r="M2455" s="11"/>
    </row>
    <row r="2456" spans="1:13" x14ac:dyDescent="0.3">
      <c r="A2456" s="27" t="str">
        <v>W14D3H21</v>
      </c>
      <c r="B2456" s="27" t="str">
        <f ca="1"/>
        <v>COST</v>
      </c>
      <c r="C2456" s="27">
        <f ca="1"/>
        <v>2022</v>
      </c>
      <c r="D2456" s="27" t="str">
        <f ca="1"/>
        <v>MEuro22</v>
      </c>
      <c r="E2456" s="27">
        <f ca="1"/>
        <v>-9.7999999999999997E-3</v>
      </c>
      <c r="F2456" s="27"/>
      <c r="G2456" s="27" t="str">
        <f ca="1"/>
        <v>EXPELC-DKW</v>
      </c>
      <c r="H2456" s="27" t="str">
        <f ca="1"/>
        <v>ELC_PRIS</v>
      </c>
      <c r="I2456" s="23" t="s">
        <v>21</v>
      </c>
      <c r="J2456" s="24" t="s">
        <v>22</v>
      </c>
      <c r="M2456" s="11"/>
    </row>
    <row r="2457" spans="1:13" x14ac:dyDescent="0.3">
      <c r="A2457" s="27" t="str">
        <v>W14D3H22</v>
      </c>
      <c r="B2457" s="27" t="str">
        <f ca="1"/>
        <v>COST</v>
      </c>
      <c r="C2457" s="27">
        <f ca="1"/>
        <v>2022</v>
      </c>
      <c r="D2457" s="27" t="str">
        <f ca="1"/>
        <v>MEuro22</v>
      </c>
      <c r="E2457" s="27">
        <f ca="1"/>
        <v>-7.6E-3</v>
      </c>
      <c r="F2457" s="27"/>
      <c r="G2457" s="27" t="str">
        <f ca="1"/>
        <v>EXPELC-DKW</v>
      </c>
      <c r="H2457" s="27" t="str">
        <f ca="1"/>
        <v>ELC_PRIS</v>
      </c>
      <c r="I2457" s="23" t="s">
        <v>21</v>
      </c>
      <c r="J2457" s="24" t="s">
        <v>22</v>
      </c>
      <c r="M2457" s="11"/>
    </row>
    <row r="2458" spans="1:13" x14ac:dyDescent="0.3">
      <c r="A2458" s="27" t="str">
        <v>W14D3H23</v>
      </c>
      <c r="B2458" s="27" t="str">
        <f ca="1"/>
        <v>COST</v>
      </c>
      <c r="C2458" s="27">
        <f ca="1"/>
        <v>2022</v>
      </c>
      <c r="D2458" s="27" t="str">
        <f ca="1"/>
        <v>MEuro22</v>
      </c>
      <c r="E2458" s="27">
        <f ca="1"/>
        <v>-8.9999999999999993E-3</v>
      </c>
      <c r="F2458" s="27"/>
      <c r="G2458" s="27" t="str">
        <f ca="1"/>
        <v>EXPELC-DKW</v>
      </c>
      <c r="H2458" s="27" t="str">
        <f ca="1"/>
        <v>ELC_PRIS</v>
      </c>
      <c r="I2458" s="23" t="s">
        <v>21</v>
      </c>
      <c r="J2458" s="24" t="s">
        <v>22</v>
      </c>
      <c r="M2458" s="11"/>
    </row>
    <row r="2459" spans="1:13" x14ac:dyDescent="0.3">
      <c r="A2459" s="27" t="str">
        <v>W14D4H00</v>
      </c>
      <c r="B2459" s="27" t="str">
        <f ca="1"/>
        <v>COST</v>
      </c>
      <c r="C2459" s="27">
        <f ca="1"/>
        <v>2022</v>
      </c>
      <c r="D2459" s="27" t="str">
        <f ca="1"/>
        <v>MEuro22</v>
      </c>
      <c r="E2459" s="27">
        <f ca="1"/>
        <v>-9.1999999999999998E-3</v>
      </c>
      <c r="F2459" s="27"/>
      <c r="G2459" s="27" t="str">
        <f ca="1"/>
        <v>EXPELC-DKW</v>
      </c>
      <c r="H2459" s="27" t="str">
        <f ca="1"/>
        <v>ELC_PRIS</v>
      </c>
      <c r="I2459" s="23" t="s">
        <v>21</v>
      </c>
      <c r="J2459" s="24" t="s">
        <v>22</v>
      </c>
      <c r="M2459" s="11"/>
    </row>
    <row r="2460" spans="1:13" x14ac:dyDescent="0.3">
      <c r="A2460" s="27" t="str">
        <v>W14D4H01</v>
      </c>
      <c r="B2460" s="27" t="str">
        <f ca="1"/>
        <v>COST</v>
      </c>
      <c r="C2460" s="27">
        <f ca="1"/>
        <v>2022</v>
      </c>
      <c r="D2460" s="27" t="str">
        <f ca="1"/>
        <v>MEuro22</v>
      </c>
      <c r="E2460" s="27">
        <f ca="1"/>
        <v>-9.1000000000000004E-3</v>
      </c>
      <c r="F2460" s="27"/>
      <c r="G2460" s="27" t="str">
        <f ca="1"/>
        <v>EXPELC-DKW</v>
      </c>
      <c r="H2460" s="27" t="str">
        <f ca="1"/>
        <v>ELC_PRIS</v>
      </c>
      <c r="I2460" s="23" t="s">
        <v>21</v>
      </c>
      <c r="J2460" s="24" t="s">
        <v>22</v>
      </c>
      <c r="M2460" s="11"/>
    </row>
    <row r="2461" spans="1:13" x14ac:dyDescent="0.3">
      <c r="A2461" s="27" t="str">
        <v>W14D4H02</v>
      </c>
      <c r="B2461" s="27" t="str">
        <f ca="1"/>
        <v>COST</v>
      </c>
      <c r="C2461" s="27">
        <f ca="1"/>
        <v>2022</v>
      </c>
      <c r="D2461" s="27" t="str">
        <f ca="1"/>
        <v>MEuro22</v>
      </c>
      <c r="E2461" s="27">
        <f ca="1"/>
        <v>-9.2999999999999992E-3</v>
      </c>
      <c r="F2461" s="27"/>
      <c r="G2461" s="27" t="str">
        <f ca="1"/>
        <v>EXPELC-DKW</v>
      </c>
      <c r="H2461" s="27" t="str">
        <f ca="1"/>
        <v>ELC_PRIS</v>
      </c>
      <c r="I2461" s="23" t="s">
        <v>21</v>
      </c>
      <c r="J2461" s="24" t="s">
        <v>22</v>
      </c>
      <c r="M2461" s="11"/>
    </row>
    <row r="2462" spans="1:13" x14ac:dyDescent="0.3">
      <c r="A2462" s="27" t="str">
        <v>W14D4H03</v>
      </c>
      <c r="B2462" s="27" t="str">
        <f ca="1"/>
        <v>COST</v>
      </c>
      <c r="C2462" s="27">
        <f ca="1"/>
        <v>2022</v>
      </c>
      <c r="D2462" s="27" t="str">
        <f ca="1"/>
        <v>MEuro22</v>
      </c>
      <c r="E2462" s="27">
        <f ca="1"/>
        <v>-0.01</v>
      </c>
      <c r="F2462" s="27"/>
      <c r="G2462" s="27" t="str">
        <f ca="1"/>
        <v>EXPELC-DKW</v>
      </c>
      <c r="H2462" s="27" t="str">
        <f ca="1"/>
        <v>ELC_PRIS</v>
      </c>
      <c r="I2462" s="23" t="s">
        <v>21</v>
      </c>
      <c r="J2462" s="24" t="s">
        <v>22</v>
      </c>
      <c r="M2462" s="11"/>
    </row>
    <row r="2463" spans="1:13" x14ac:dyDescent="0.3">
      <c r="A2463" s="27" t="str">
        <v>W14D4H04</v>
      </c>
      <c r="B2463" s="27" t="str">
        <f ca="1"/>
        <v>COST</v>
      </c>
      <c r="C2463" s="27">
        <f ca="1"/>
        <v>2022</v>
      </c>
      <c r="D2463" s="27" t="str">
        <f ca="1"/>
        <v>MEuro22</v>
      </c>
      <c r="E2463" s="27">
        <f ca="1"/>
        <v>-9.1000000000000004E-3</v>
      </c>
      <c r="F2463" s="27"/>
      <c r="G2463" s="27" t="str">
        <f ca="1"/>
        <v>EXPELC-DKW</v>
      </c>
      <c r="H2463" s="27" t="str">
        <f ca="1"/>
        <v>ELC_PRIS</v>
      </c>
      <c r="I2463" s="23" t="s">
        <v>21</v>
      </c>
      <c r="J2463" s="24" t="s">
        <v>22</v>
      </c>
      <c r="M2463" s="11"/>
    </row>
    <row r="2464" spans="1:13" x14ac:dyDescent="0.3">
      <c r="A2464" s="27" t="str">
        <v>W14D4H05</v>
      </c>
      <c r="B2464" s="27" t="str">
        <f ca="1"/>
        <v>COST</v>
      </c>
      <c r="C2464" s="27">
        <f ca="1"/>
        <v>2022</v>
      </c>
      <c r="D2464" s="27" t="str">
        <f ca="1"/>
        <v>MEuro22</v>
      </c>
      <c r="E2464" s="27">
        <f ca="1"/>
        <v>-1.11E-2</v>
      </c>
      <c r="F2464" s="27"/>
      <c r="G2464" s="27" t="str">
        <f ca="1"/>
        <v>EXPELC-DKW</v>
      </c>
      <c r="H2464" s="27" t="str">
        <f ca="1"/>
        <v>ELC_PRIS</v>
      </c>
      <c r="I2464" s="23" t="s">
        <v>21</v>
      </c>
      <c r="J2464" s="24" t="s">
        <v>22</v>
      </c>
      <c r="M2464" s="11"/>
    </row>
    <row r="2465" spans="1:13" x14ac:dyDescent="0.3">
      <c r="A2465" s="27" t="str">
        <v>W14D4H06</v>
      </c>
      <c r="B2465" s="27" t="str">
        <f ca="1"/>
        <v>COST</v>
      </c>
      <c r="C2465" s="27">
        <f ca="1"/>
        <v>2022</v>
      </c>
      <c r="D2465" s="27" t="str">
        <f ca="1"/>
        <v>MEuro22</v>
      </c>
      <c r="E2465" s="27">
        <f ca="1"/>
        <v>-1.0500000000000001E-2</v>
      </c>
      <c r="F2465" s="27"/>
      <c r="G2465" s="27" t="str">
        <f ca="1"/>
        <v>EXPELC-DKW</v>
      </c>
      <c r="H2465" s="27" t="str">
        <f ca="1"/>
        <v>ELC_PRIS</v>
      </c>
      <c r="I2465" s="23" t="s">
        <v>21</v>
      </c>
      <c r="J2465" s="24" t="s">
        <v>22</v>
      </c>
      <c r="M2465" s="11"/>
    </row>
    <row r="2466" spans="1:13" x14ac:dyDescent="0.3">
      <c r="A2466" s="27" t="str">
        <v>W14D4H07</v>
      </c>
      <c r="B2466" s="27" t="str">
        <f ca="1"/>
        <v>COST</v>
      </c>
      <c r="C2466" s="27">
        <f ca="1"/>
        <v>2022</v>
      </c>
      <c r="D2466" s="27" t="str">
        <f ca="1"/>
        <v>MEuro22</v>
      </c>
      <c r="E2466" s="27">
        <f ca="1"/>
        <v>-1.0999999999999999E-2</v>
      </c>
      <c r="F2466" s="27"/>
      <c r="G2466" s="27" t="str">
        <f ca="1"/>
        <v>EXPELC-DKW</v>
      </c>
      <c r="H2466" s="27" t="str">
        <f ca="1"/>
        <v>ELC_PRIS</v>
      </c>
      <c r="I2466" s="23" t="s">
        <v>21</v>
      </c>
      <c r="J2466" s="24" t="s">
        <v>22</v>
      </c>
      <c r="M2466" s="11"/>
    </row>
    <row r="2467" spans="1:13" x14ac:dyDescent="0.3">
      <c r="A2467" s="27" t="str">
        <v>W14D4H08</v>
      </c>
      <c r="B2467" s="27" t="str">
        <f ca="1"/>
        <v>COST</v>
      </c>
      <c r="C2467" s="27">
        <f ca="1"/>
        <v>2022</v>
      </c>
      <c r="D2467" s="27" t="str">
        <f ca="1"/>
        <v>MEuro22</v>
      </c>
      <c r="E2467" s="27">
        <f ca="1"/>
        <v>-1.0800000000000001E-2</v>
      </c>
      <c r="F2467" s="27"/>
      <c r="G2467" s="27" t="str">
        <f ca="1"/>
        <v>EXPELC-DKW</v>
      </c>
      <c r="H2467" s="27" t="str">
        <f ca="1"/>
        <v>ELC_PRIS</v>
      </c>
      <c r="I2467" s="23" t="s">
        <v>21</v>
      </c>
      <c r="J2467" s="24" t="s">
        <v>22</v>
      </c>
      <c r="M2467" s="11"/>
    </row>
    <row r="2468" spans="1:13" x14ac:dyDescent="0.3">
      <c r="A2468" s="27" t="str">
        <v>W14D4H09</v>
      </c>
      <c r="B2468" s="27" t="str">
        <f ca="1"/>
        <v>COST</v>
      </c>
      <c r="C2468" s="27">
        <f ca="1"/>
        <v>2022</v>
      </c>
      <c r="D2468" s="27" t="str">
        <f ca="1"/>
        <v>MEuro22</v>
      </c>
      <c r="E2468" s="27">
        <f ca="1"/>
        <v>-1.0699999999999999E-2</v>
      </c>
      <c r="F2468" s="27"/>
      <c r="G2468" s="27" t="str">
        <f ca="1"/>
        <v>EXPELC-DKW</v>
      </c>
      <c r="H2468" s="27" t="str">
        <f ca="1"/>
        <v>ELC_PRIS</v>
      </c>
      <c r="I2468" s="23" t="s">
        <v>21</v>
      </c>
      <c r="J2468" s="24" t="s">
        <v>22</v>
      </c>
      <c r="M2468" s="11"/>
    </row>
    <row r="2469" spans="1:13" x14ac:dyDescent="0.3">
      <c r="A2469" s="27" t="str">
        <v>W14D4H10</v>
      </c>
      <c r="B2469" s="27" t="str">
        <f ca="1"/>
        <v>COST</v>
      </c>
      <c r="C2469" s="27">
        <f ca="1"/>
        <v>2022</v>
      </c>
      <c r="D2469" s="27" t="str">
        <f ca="1"/>
        <v>MEuro22</v>
      </c>
      <c r="E2469" s="27">
        <f ca="1"/>
        <v>-1.0699999999999999E-2</v>
      </c>
      <c r="F2469" s="27"/>
      <c r="G2469" s="27" t="str">
        <f ca="1"/>
        <v>EXPELC-DKW</v>
      </c>
      <c r="H2469" s="27" t="str">
        <f ca="1"/>
        <v>ELC_PRIS</v>
      </c>
      <c r="I2469" s="23" t="s">
        <v>21</v>
      </c>
      <c r="J2469" s="24" t="s">
        <v>22</v>
      </c>
      <c r="M2469" s="11"/>
    </row>
    <row r="2470" spans="1:13" x14ac:dyDescent="0.3">
      <c r="A2470" s="27" t="str">
        <v>W14D4H11</v>
      </c>
      <c r="B2470" s="27" t="str">
        <f ca="1"/>
        <v>COST</v>
      </c>
      <c r="C2470" s="27">
        <f ca="1"/>
        <v>2022</v>
      </c>
      <c r="D2470" s="27" t="str">
        <f ca="1"/>
        <v>MEuro22</v>
      </c>
      <c r="E2470" s="27">
        <f ca="1"/>
        <v>-1.0500000000000001E-2</v>
      </c>
      <c r="F2470" s="27"/>
      <c r="G2470" s="27" t="str">
        <f ca="1"/>
        <v>EXPELC-DKW</v>
      </c>
      <c r="H2470" s="27" t="str">
        <f ca="1"/>
        <v>ELC_PRIS</v>
      </c>
      <c r="I2470" s="23" t="s">
        <v>21</v>
      </c>
      <c r="J2470" s="24" t="s">
        <v>22</v>
      </c>
      <c r="M2470" s="11"/>
    </row>
    <row r="2471" spans="1:13" x14ac:dyDescent="0.3">
      <c r="A2471" s="27" t="str">
        <v>W14D4H12</v>
      </c>
      <c r="B2471" s="27" t="str">
        <f ca="1"/>
        <v>COST</v>
      </c>
      <c r="C2471" s="27">
        <f ca="1"/>
        <v>2022</v>
      </c>
      <c r="D2471" s="27" t="str">
        <f ca="1"/>
        <v>MEuro22</v>
      </c>
      <c r="E2471" s="27">
        <f ca="1"/>
        <v>-1.0800000000000001E-2</v>
      </c>
      <c r="F2471" s="27"/>
      <c r="G2471" s="27" t="str">
        <f ca="1"/>
        <v>EXPELC-DKW</v>
      </c>
      <c r="H2471" s="27" t="str">
        <f ca="1"/>
        <v>ELC_PRIS</v>
      </c>
      <c r="I2471" s="23" t="s">
        <v>21</v>
      </c>
      <c r="J2471" s="24" t="s">
        <v>22</v>
      </c>
      <c r="M2471" s="11"/>
    </row>
    <row r="2472" spans="1:13" x14ac:dyDescent="0.3">
      <c r="A2472" s="27" t="str">
        <v>W14D4H13</v>
      </c>
      <c r="B2472" s="27" t="str">
        <f ca="1"/>
        <v>COST</v>
      </c>
      <c r="C2472" s="27">
        <f ca="1"/>
        <v>2022</v>
      </c>
      <c r="D2472" s="27" t="str">
        <f ca="1"/>
        <v>MEuro22</v>
      </c>
      <c r="E2472" s="27">
        <f ca="1"/>
        <v>-1.09E-2</v>
      </c>
      <c r="F2472" s="27"/>
      <c r="G2472" s="27" t="str">
        <f ca="1"/>
        <v>EXPELC-DKW</v>
      </c>
      <c r="H2472" s="27" t="str">
        <f ca="1"/>
        <v>ELC_PRIS</v>
      </c>
      <c r="I2472" s="23" t="s">
        <v>21</v>
      </c>
      <c r="J2472" s="24" t="s">
        <v>22</v>
      </c>
      <c r="M2472" s="11"/>
    </row>
    <row r="2473" spans="1:13" x14ac:dyDescent="0.3">
      <c r="A2473" s="27" t="str">
        <v>W14D4H14</v>
      </c>
      <c r="B2473" s="27" t="str">
        <f ca="1"/>
        <v>COST</v>
      </c>
      <c r="C2473" s="27">
        <f ca="1"/>
        <v>2022</v>
      </c>
      <c r="D2473" s="27" t="str">
        <f ca="1"/>
        <v>MEuro22</v>
      </c>
      <c r="E2473" s="27">
        <f ca="1"/>
        <v>-1.09E-2</v>
      </c>
      <c r="F2473" s="27"/>
      <c r="G2473" s="27" t="str">
        <f ca="1"/>
        <v>EXPELC-DKW</v>
      </c>
      <c r="H2473" s="27" t="str">
        <f ca="1"/>
        <v>ELC_PRIS</v>
      </c>
      <c r="I2473" s="23" t="s">
        <v>21</v>
      </c>
      <c r="J2473" s="24" t="s">
        <v>22</v>
      </c>
      <c r="M2473" s="11"/>
    </row>
    <row r="2474" spans="1:13" x14ac:dyDescent="0.3">
      <c r="A2474" s="27" t="str">
        <v>W14D4H15</v>
      </c>
      <c r="B2474" s="27" t="str">
        <f ca="1"/>
        <v>COST</v>
      </c>
      <c r="C2474" s="27">
        <f ca="1"/>
        <v>2022</v>
      </c>
      <c r="D2474" s="27" t="str">
        <f ca="1"/>
        <v>MEuro22</v>
      </c>
      <c r="E2474" s="27">
        <f ca="1"/>
        <v>-1.11E-2</v>
      </c>
      <c r="F2474" s="27"/>
      <c r="G2474" s="27" t="str">
        <f ca="1"/>
        <v>EXPELC-DKW</v>
      </c>
      <c r="H2474" s="27" t="str">
        <f ca="1"/>
        <v>ELC_PRIS</v>
      </c>
      <c r="I2474" s="23" t="s">
        <v>21</v>
      </c>
      <c r="J2474" s="24" t="s">
        <v>22</v>
      </c>
      <c r="M2474" s="11"/>
    </row>
    <row r="2475" spans="1:13" x14ac:dyDescent="0.3">
      <c r="A2475" s="27" t="str">
        <v>W14D4H16</v>
      </c>
      <c r="B2475" s="27" t="str">
        <f ca="1"/>
        <v>COST</v>
      </c>
      <c r="C2475" s="27">
        <f ca="1"/>
        <v>2022</v>
      </c>
      <c r="D2475" s="27" t="str">
        <f ca="1"/>
        <v>MEuro22</v>
      </c>
      <c r="E2475" s="27">
        <f ca="1"/>
        <v>-1.34E-2</v>
      </c>
      <c r="F2475" s="27"/>
      <c r="G2475" s="27" t="str">
        <f ca="1"/>
        <v>EXPELC-DKW</v>
      </c>
      <c r="H2475" s="27" t="str">
        <f ca="1"/>
        <v>ELC_PRIS</v>
      </c>
      <c r="I2475" s="23" t="s">
        <v>21</v>
      </c>
      <c r="J2475" s="24" t="s">
        <v>22</v>
      </c>
      <c r="M2475" s="11"/>
    </row>
    <row r="2476" spans="1:13" x14ac:dyDescent="0.3">
      <c r="A2476" s="27" t="str">
        <v>W14D4H17</v>
      </c>
      <c r="B2476" s="27" t="str">
        <f ca="1"/>
        <v>COST</v>
      </c>
      <c r="C2476" s="27">
        <f ca="1"/>
        <v>2022</v>
      </c>
      <c r="D2476" s="27" t="str">
        <f ca="1"/>
        <v>MEuro22</v>
      </c>
      <c r="E2476" s="27">
        <f ca="1"/>
        <v>-1.4800000000000001E-2</v>
      </c>
      <c r="F2476" s="27"/>
      <c r="G2476" s="27" t="str">
        <f ca="1"/>
        <v>EXPELC-DKW</v>
      </c>
      <c r="H2476" s="27" t="str">
        <f ca="1"/>
        <v>ELC_PRIS</v>
      </c>
      <c r="I2476" s="23" t="s">
        <v>21</v>
      </c>
      <c r="J2476" s="24" t="s">
        <v>22</v>
      </c>
      <c r="M2476" s="11"/>
    </row>
    <row r="2477" spans="1:13" x14ac:dyDescent="0.3">
      <c r="A2477" s="27" t="str">
        <v>W14D4H18</v>
      </c>
      <c r="B2477" s="27" t="str">
        <f ca="1"/>
        <v>COST</v>
      </c>
      <c r="C2477" s="27">
        <f ca="1"/>
        <v>2022</v>
      </c>
      <c r="D2477" s="27" t="str">
        <f ca="1"/>
        <v>MEuro22</v>
      </c>
      <c r="E2477" s="27">
        <f ca="1"/>
        <v>-1.66E-2</v>
      </c>
      <c r="F2477" s="27"/>
      <c r="G2477" s="27" t="str">
        <f ca="1"/>
        <v>EXPELC-DKW</v>
      </c>
      <c r="H2477" s="27" t="str">
        <f ca="1"/>
        <v>ELC_PRIS</v>
      </c>
      <c r="I2477" s="23" t="s">
        <v>21</v>
      </c>
      <c r="J2477" s="24" t="s">
        <v>22</v>
      </c>
      <c r="M2477" s="11"/>
    </row>
    <row r="2478" spans="1:13" x14ac:dyDescent="0.3">
      <c r="A2478" s="27" t="str">
        <v>W14D4H19</v>
      </c>
      <c r="B2478" s="27" t="str">
        <f ca="1"/>
        <v>COST</v>
      </c>
      <c r="C2478" s="27">
        <f ca="1"/>
        <v>2022</v>
      </c>
      <c r="D2478" s="27" t="str">
        <f ca="1"/>
        <v>MEuro22</v>
      </c>
      <c r="E2478" s="27">
        <f ca="1"/>
        <v>-1.67E-2</v>
      </c>
      <c r="F2478" s="27"/>
      <c r="G2478" s="27" t="str">
        <f ca="1"/>
        <v>EXPELC-DKW</v>
      </c>
      <c r="H2478" s="27" t="str">
        <f ca="1"/>
        <v>ELC_PRIS</v>
      </c>
      <c r="I2478" s="23" t="s">
        <v>21</v>
      </c>
      <c r="J2478" s="24" t="s">
        <v>22</v>
      </c>
      <c r="M2478" s="11"/>
    </row>
    <row r="2479" spans="1:13" x14ac:dyDescent="0.3">
      <c r="A2479" s="27" t="str">
        <v>W14D4H20</v>
      </c>
      <c r="B2479" s="27" t="str">
        <f ca="1"/>
        <v>COST</v>
      </c>
      <c r="C2479" s="27">
        <f ca="1"/>
        <v>2022</v>
      </c>
      <c r="D2479" s="27" t="str">
        <f ca="1"/>
        <v>MEuro22</v>
      </c>
      <c r="E2479" s="27">
        <f ca="1"/>
        <v>-1.49E-2</v>
      </c>
      <c r="F2479" s="27"/>
      <c r="G2479" s="27" t="str">
        <f ca="1"/>
        <v>EXPELC-DKW</v>
      </c>
      <c r="H2479" s="27" t="str">
        <f ca="1"/>
        <v>ELC_PRIS</v>
      </c>
      <c r="I2479" s="23" t="s">
        <v>21</v>
      </c>
      <c r="J2479" s="24" t="s">
        <v>22</v>
      </c>
      <c r="M2479" s="11"/>
    </row>
    <row r="2480" spans="1:13" x14ac:dyDescent="0.3">
      <c r="A2480" s="27" t="str">
        <v>W14D4H21</v>
      </c>
      <c r="B2480" s="27" t="str">
        <f ca="1"/>
        <v>COST</v>
      </c>
      <c r="C2480" s="27">
        <f ca="1"/>
        <v>2022</v>
      </c>
      <c r="D2480" s="27" t="str">
        <f ca="1"/>
        <v>MEuro22</v>
      </c>
      <c r="E2480" s="27">
        <f ca="1"/>
        <v>-1.3899999999999999E-2</v>
      </c>
      <c r="F2480" s="27"/>
      <c r="G2480" s="27" t="str">
        <f ca="1"/>
        <v>EXPELC-DKW</v>
      </c>
      <c r="H2480" s="27" t="str">
        <f ca="1"/>
        <v>ELC_PRIS</v>
      </c>
      <c r="I2480" s="23" t="s">
        <v>21</v>
      </c>
      <c r="J2480" s="24" t="s">
        <v>22</v>
      </c>
      <c r="M2480" s="11"/>
    </row>
    <row r="2481" spans="1:13" x14ac:dyDescent="0.3">
      <c r="A2481" s="27" t="str">
        <v>W14D4H22</v>
      </c>
      <c r="B2481" s="27" t="str">
        <f ca="1"/>
        <v>COST</v>
      </c>
      <c r="C2481" s="27">
        <f ca="1"/>
        <v>2022</v>
      </c>
      <c r="D2481" s="27" t="str">
        <f ca="1"/>
        <v>MEuro22</v>
      </c>
      <c r="E2481" s="27">
        <f ca="1"/>
        <v>-1.29E-2</v>
      </c>
      <c r="F2481" s="27"/>
      <c r="G2481" s="27" t="str">
        <f ca="1"/>
        <v>EXPELC-DKW</v>
      </c>
      <c r="H2481" s="27" t="str">
        <f ca="1"/>
        <v>ELC_PRIS</v>
      </c>
      <c r="I2481" s="23" t="s">
        <v>21</v>
      </c>
      <c r="J2481" s="24" t="s">
        <v>22</v>
      </c>
      <c r="M2481" s="11"/>
    </row>
    <row r="2482" spans="1:13" x14ac:dyDescent="0.3">
      <c r="A2482" s="27" t="str">
        <v>W14D4H23</v>
      </c>
      <c r="B2482" s="27" t="str">
        <f ca="1"/>
        <v>COST</v>
      </c>
      <c r="C2482" s="27">
        <f ca="1"/>
        <v>2022</v>
      </c>
      <c r="D2482" s="27" t="str">
        <f ca="1"/>
        <v>MEuro22</v>
      </c>
      <c r="E2482" s="27">
        <f ca="1"/>
        <v>-1.29E-2</v>
      </c>
      <c r="F2482" s="27"/>
      <c r="G2482" s="27" t="str">
        <f ca="1"/>
        <v>EXPELC-DKW</v>
      </c>
      <c r="H2482" s="27" t="str">
        <f ca="1"/>
        <v>ELC_PRIS</v>
      </c>
      <c r="I2482" s="23" t="s">
        <v>21</v>
      </c>
      <c r="J2482" s="24" t="s">
        <v>22</v>
      </c>
      <c r="M2482" s="11"/>
    </row>
    <row r="2483" spans="1:13" x14ac:dyDescent="0.3">
      <c r="A2483" s="27" t="str">
        <v>W14D5H00</v>
      </c>
      <c r="B2483" s="27" t="str">
        <f ca="1"/>
        <v>COST</v>
      </c>
      <c r="C2483" s="27">
        <f ca="1"/>
        <v>2022</v>
      </c>
      <c r="D2483" s="27" t="str">
        <f ca="1"/>
        <v>MEuro22</v>
      </c>
      <c r="E2483" s="27">
        <f ca="1"/>
        <v>-1.15E-2</v>
      </c>
      <c r="F2483" s="27"/>
      <c r="G2483" s="27" t="str">
        <f ca="1"/>
        <v>EXPELC-DKW</v>
      </c>
      <c r="H2483" s="27" t="str">
        <f ca="1"/>
        <v>ELC_PRIS</v>
      </c>
      <c r="I2483" s="23" t="s">
        <v>21</v>
      </c>
      <c r="J2483" s="24" t="s">
        <v>22</v>
      </c>
      <c r="M2483" s="11"/>
    </row>
    <row r="2484" spans="1:13" x14ac:dyDescent="0.3">
      <c r="A2484" s="27" t="str">
        <v>W14D5H01</v>
      </c>
      <c r="B2484" s="27" t="str">
        <f ca="1"/>
        <v>COST</v>
      </c>
      <c r="C2484" s="27">
        <f ca="1"/>
        <v>2022</v>
      </c>
      <c r="D2484" s="27" t="str">
        <f ca="1"/>
        <v>MEuro22</v>
      </c>
      <c r="E2484" s="27">
        <f ca="1"/>
        <v>-1.11E-2</v>
      </c>
      <c r="F2484" s="27"/>
      <c r="G2484" s="27" t="str">
        <f ca="1"/>
        <v>EXPELC-DKW</v>
      </c>
      <c r="H2484" s="27" t="str">
        <f ca="1"/>
        <v>ELC_PRIS</v>
      </c>
      <c r="I2484" s="23" t="s">
        <v>21</v>
      </c>
      <c r="J2484" s="24" t="s">
        <v>22</v>
      </c>
      <c r="M2484" s="11"/>
    </row>
    <row r="2485" spans="1:13" x14ac:dyDescent="0.3">
      <c r="A2485" s="27" t="str">
        <v>W14D5H02</v>
      </c>
      <c r="B2485" s="27" t="str">
        <f ca="1"/>
        <v>COST</v>
      </c>
      <c r="C2485" s="27">
        <f ca="1"/>
        <v>2022</v>
      </c>
      <c r="D2485" s="27" t="str">
        <f ca="1"/>
        <v>MEuro22</v>
      </c>
      <c r="E2485" s="27">
        <f ca="1"/>
        <v>-1.0999999999999999E-2</v>
      </c>
      <c r="F2485" s="27"/>
      <c r="G2485" s="27" t="str">
        <f ca="1"/>
        <v>EXPELC-DKW</v>
      </c>
      <c r="H2485" s="27" t="str">
        <f ca="1"/>
        <v>ELC_PRIS</v>
      </c>
      <c r="I2485" s="23" t="s">
        <v>21</v>
      </c>
      <c r="J2485" s="24" t="s">
        <v>22</v>
      </c>
      <c r="M2485" s="11"/>
    </row>
    <row r="2486" spans="1:13" x14ac:dyDescent="0.3">
      <c r="A2486" s="27" t="str">
        <v>W14D5H03</v>
      </c>
      <c r="B2486" s="27" t="str">
        <f ca="1"/>
        <v>COST</v>
      </c>
      <c r="C2486" s="27">
        <f ca="1"/>
        <v>2022</v>
      </c>
      <c r="D2486" s="27" t="str">
        <f ca="1"/>
        <v>MEuro22</v>
      </c>
      <c r="E2486" s="27">
        <f ca="1"/>
        <v>-1.11E-2</v>
      </c>
      <c r="F2486" s="27"/>
      <c r="G2486" s="27" t="str">
        <f ca="1"/>
        <v>EXPELC-DKW</v>
      </c>
      <c r="H2486" s="27" t="str">
        <f ca="1"/>
        <v>ELC_PRIS</v>
      </c>
      <c r="I2486" s="23" t="s">
        <v>21</v>
      </c>
      <c r="J2486" s="24" t="s">
        <v>22</v>
      </c>
      <c r="M2486" s="11"/>
    </row>
    <row r="2487" spans="1:13" x14ac:dyDescent="0.3">
      <c r="A2487" s="27" t="str">
        <v>W14D5H04</v>
      </c>
      <c r="B2487" s="27" t="str">
        <f ca="1"/>
        <v>COST</v>
      </c>
      <c r="C2487" s="27">
        <f ca="1"/>
        <v>2022</v>
      </c>
      <c r="D2487" s="27" t="str">
        <f ca="1"/>
        <v>MEuro22</v>
      </c>
      <c r="E2487" s="27">
        <f ca="1"/>
        <v>-1.1299999999999999E-2</v>
      </c>
      <c r="F2487" s="27"/>
      <c r="G2487" s="27" t="str">
        <f ca="1"/>
        <v>EXPELC-DKW</v>
      </c>
      <c r="H2487" s="27" t="str">
        <f ca="1"/>
        <v>ELC_PRIS</v>
      </c>
      <c r="I2487" s="23" t="s">
        <v>21</v>
      </c>
      <c r="J2487" s="24" t="s">
        <v>22</v>
      </c>
      <c r="M2487" s="11"/>
    </row>
    <row r="2488" spans="1:13" x14ac:dyDescent="0.3">
      <c r="A2488" s="27" t="str">
        <v>W14D5H05</v>
      </c>
      <c r="B2488" s="27" t="str">
        <f ca="1"/>
        <v>COST</v>
      </c>
      <c r="C2488" s="27">
        <f ca="1"/>
        <v>2022</v>
      </c>
      <c r="D2488" s="27" t="str">
        <f ca="1"/>
        <v>MEuro22</v>
      </c>
      <c r="E2488" s="27">
        <f ca="1"/>
        <v>-1.41E-2</v>
      </c>
      <c r="F2488" s="27"/>
      <c r="G2488" s="27" t="str">
        <f ca="1"/>
        <v>EXPELC-DKW</v>
      </c>
      <c r="H2488" s="27" t="str">
        <f ca="1"/>
        <v>ELC_PRIS</v>
      </c>
      <c r="I2488" s="23" t="s">
        <v>21</v>
      </c>
      <c r="J2488" s="24" t="s">
        <v>22</v>
      </c>
      <c r="M2488" s="11"/>
    </row>
    <row r="2489" spans="1:13" x14ac:dyDescent="0.3">
      <c r="A2489" s="27" t="str">
        <v>W14D5H06</v>
      </c>
      <c r="B2489" s="27" t="str">
        <f ca="1"/>
        <v>COST</v>
      </c>
      <c r="C2489" s="27">
        <f ca="1"/>
        <v>2022</v>
      </c>
      <c r="D2489" s="27" t="str">
        <f ca="1"/>
        <v>MEuro22</v>
      </c>
      <c r="E2489" s="27">
        <f ca="1"/>
        <v>-1.5100000000000001E-2</v>
      </c>
      <c r="F2489" s="27"/>
      <c r="G2489" s="27" t="str">
        <f ca="1"/>
        <v>EXPELC-DKW</v>
      </c>
      <c r="H2489" s="27" t="str">
        <f ca="1"/>
        <v>ELC_PRIS</v>
      </c>
      <c r="I2489" s="23" t="s">
        <v>21</v>
      </c>
      <c r="J2489" s="24" t="s">
        <v>22</v>
      </c>
      <c r="M2489" s="11"/>
    </row>
    <row r="2490" spans="1:13" x14ac:dyDescent="0.3">
      <c r="A2490" s="27" t="str">
        <v>W14D5H07</v>
      </c>
      <c r="B2490" s="27" t="str">
        <f ca="1"/>
        <v>COST</v>
      </c>
      <c r="C2490" s="27">
        <f ca="1"/>
        <v>2022</v>
      </c>
      <c r="D2490" s="27" t="str">
        <f ca="1"/>
        <v>MEuro22</v>
      </c>
      <c r="E2490" s="27">
        <f ca="1"/>
        <v>-1.5699999999999999E-2</v>
      </c>
      <c r="F2490" s="27"/>
      <c r="G2490" s="27" t="str">
        <f ca="1"/>
        <v>EXPELC-DKW</v>
      </c>
      <c r="H2490" s="27" t="str">
        <f ca="1"/>
        <v>ELC_PRIS</v>
      </c>
      <c r="I2490" s="23" t="s">
        <v>21</v>
      </c>
      <c r="J2490" s="24" t="s">
        <v>22</v>
      </c>
      <c r="M2490" s="11"/>
    </row>
    <row r="2491" spans="1:13" x14ac:dyDescent="0.3">
      <c r="A2491" s="27" t="str">
        <v>W14D5H08</v>
      </c>
      <c r="B2491" s="27" t="str">
        <f ca="1"/>
        <v>COST</v>
      </c>
      <c r="C2491" s="27">
        <f ca="1"/>
        <v>2022</v>
      </c>
      <c r="D2491" s="27" t="str">
        <f ca="1"/>
        <v>MEuro22</v>
      </c>
      <c r="E2491" s="27">
        <f ca="1"/>
        <v>-1.4E-2</v>
      </c>
      <c r="F2491" s="27"/>
      <c r="G2491" s="27" t="str">
        <f ca="1"/>
        <v>EXPELC-DKW</v>
      </c>
      <c r="H2491" s="27" t="str">
        <f ca="1"/>
        <v>ELC_PRIS</v>
      </c>
      <c r="I2491" s="23" t="s">
        <v>21</v>
      </c>
      <c r="J2491" s="24" t="s">
        <v>22</v>
      </c>
      <c r="M2491" s="11"/>
    </row>
    <row r="2492" spans="1:13" x14ac:dyDescent="0.3">
      <c r="A2492" s="27" t="str">
        <v>W14D5H09</v>
      </c>
      <c r="B2492" s="27" t="str">
        <f ca="1"/>
        <v>COST</v>
      </c>
      <c r="C2492" s="27">
        <f ca="1"/>
        <v>2022</v>
      </c>
      <c r="D2492" s="27" t="str">
        <f ca="1"/>
        <v>MEuro22</v>
      </c>
      <c r="E2492" s="27">
        <f ca="1"/>
        <v>-1.14E-2</v>
      </c>
      <c r="F2492" s="27"/>
      <c r="G2492" s="27" t="str">
        <f ca="1"/>
        <v>EXPELC-DKW</v>
      </c>
      <c r="H2492" s="27" t="str">
        <f ca="1"/>
        <v>ELC_PRIS</v>
      </c>
      <c r="I2492" s="23" t="s">
        <v>21</v>
      </c>
      <c r="J2492" s="24" t="s">
        <v>22</v>
      </c>
      <c r="M2492" s="11"/>
    </row>
    <row r="2493" spans="1:13" x14ac:dyDescent="0.3">
      <c r="A2493" s="27" t="str">
        <v>W14D5H10</v>
      </c>
      <c r="B2493" s="27" t="str">
        <f ca="1"/>
        <v>COST</v>
      </c>
      <c r="C2493" s="27">
        <f ca="1"/>
        <v>2022</v>
      </c>
      <c r="D2493" s="27" t="str">
        <f ca="1"/>
        <v>MEuro22</v>
      </c>
      <c r="E2493" s="27">
        <f ca="1"/>
        <v>-1.11E-2</v>
      </c>
      <c r="F2493" s="27"/>
      <c r="G2493" s="27" t="str">
        <f ca="1"/>
        <v>EXPELC-DKW</v>
      </c>
      <c r="H2493" s="27" t="str">
        <f ca="1"/>
        <v>ELC_PRIS</v>
      </c>
      <c r="I2493" s="23" t="s">
        <v>21</v>
      </c>
      <c r="J2493" s="24" t="s">
        <v>22</v>
      </c>
      <c r="M2493" s="11"/>
    </row>
    <row r="2494" spans="1:13" x14ac:dyDescent="0.3">
      <c r="A2494" s="27" t="str">
        <v>W14D5H11</v>
      </c>
      <c r="B2494" s="27" t="str">
        <f ca="1"/>
        <v>COST</v>
      </c>
      <c r="C2494" s="27">
        <f ca="1"/>
        <v>2022</v>
      </c>
      <c r="D2494" s="27" t="str">
        <f ca="1"/>
        <v>MEuro22</v>
      </c>
      <c r="E2494" s="27">
        <f ca="1"/>
        <v>-1.0999999999999999E-2</v>
      </c>
      <c r="F2494" s="27"/>
      <c r="G2494" s="27" t="str">
        <f ca="1"/>
        <v>EXPELC-DKW</v>
      </c>
      <c r="H2494" s="27" t="str">
        <f ca="1"/>
        <v>ELC_PRIS</v>
      </c>
      <c r="I2494" s="23" t="s">
        <v>21</v>
      </c>
      <c r="J2494" s="24" t="s">
        <v>22</v>
      </c>
      <c r="M2494" s="11"/>
    </row>
    <row r="2495" spans="1:13" x14ac:dyDescent="0.3">
      <c r="A2495" s="27" t="str">
        <v>W14D5H12</v>
      </c>
      <c r="B2495" s="27" t="str">
        <f ca="1"/>
        <v>COST</v>
      </c>
      <c r="C2495" s="27">
        <f ca="1"/>
        <v>2022</v>
      </c>
      <c r="D2495" s="27" t="str">
        <f ca="1"/>
        <v>MEuro22</v>
      </c>
      <c r="E2495" s="27">
        <f ca="1"/>
        <v>-1.0800000000000001E-2</v>
      </c>
      <c r="F2495" s="27"/>
      <c r="G2495" s="27" t="str">
        <f ca="1"/>
        <v>EXPELC-DKW</v>
      </c>
      <c r="H2495" s="27" t="str">
        <f ca="1"/>
        <v>ELC_PRIS</v>
      </c>
      <c r="I2495" s="23" t="s">
        <v>21</v>
      </c>
      <c r="J2495" s="24" t="s">
        <v>22</v>
      </c>
      <c r="M2495" s="11"/>
    </row>
    <row r="2496" spans="1:13" x14ac:dyDescent="0.3">
      <c r="A2496" s="27" t="str">
        <v>W14D5H13</v>
      </c>
      <c r="B2496" s="27" t="str">
        <f ca="1"/>
        <v>COST</v>
      </c>
      <c r="C2496" s="27">
        <f ca="1"/>
        <v>2022</v>
      </c>
      <c r="D2496" s="27" t="str">
        <f ca="1"/>
        <v>MEuro22</v>
      </c>
      <c r="E2496" s="27">
        <f ca="1"/>
        <v>-1.0699999999999999E-2</v>
      </c>
      <c r="F2496" s="27"/>
      <c r="G2496" s="27" t="str">
        <f ca="1"/>
        <v>EXPELC-DKW</v>
      </c>
      <c r="H2496" s="27" t="str">
        <f ca="1"/>
        <v>ELC_PRIS</v>
      </c>
      <c r="I2496" s="23" t="s">
        <v>21</v>
      </c>
      <c r="J2496" s="24" t="s">
        <v>22</v>
      </c>
      <c r="M2496" s="11"/>
    </row>
    <row r="2497" spans="1:13" x14ac:dyDescent="0.3">
      <c r="A2497" s="27" t="str">
        <v>W14D5H14</v>
      </c>
      <c r="B2497" s="27" t="str">
        <f ca="1"/>
        <v>COST</v>
      </c>
      <c r="C2497" s="27">
        <f ca="1"/>
        <v>2022</v>
      </c>
      <c r="D2497" s="27" t="str">
        <f ca="1"/>
        <v>MEuro22</v>
      </c>
      <c r="E2497" s="27">
        <f ca="1"/>
        <v>-1.06E-2</v>
      </c>
      <c r="F2497" s="27"/>
      <c r="G2497" s="27" t="str">
        <f ca="1"/>
        <v>EXPELC-DKW</v>
      </c>
      <c r="H2497" s="27" t="str">
        <f ca="1"/>
        <v>ELC_PRIS</v>
      </c>
      <c r="I2497" s="23" t="s">
        <v>21</v>
      </c>
      <c r="J2497" s="24" t="s">
        <v>22</v>
      </c>
      <c r="M2497" s="11"/>
    </row>
    <row r="2498" spans="1:13" x14ac:dyDescent="0.3">
      <c r="A2498" s="27" t="str">
        <v>W14D5H15</v>
      </c>
      <c r="B2498" s="27" t="str">
        <f ca="1"/>
        <v>COST</v>
      </c>
      <c r="C2498" s="27">
        <f ca="1"/>
        <v>2022</v>
      </c>
      <c r="D2498" s="27" t="str">
        <f ca="1"/>
        <v>MEuro22</v>
      </c>
      <c r="E2498" s="27">
        <f ca="1"/>
        <v>-1.0800000000000001E-2</v>
      </c>
      <c r="F2498" s="27"/>
      <c r="G2498" s="27" t="str">
        <f ca="1"/>
        <v>EXPELC-DKW</v>
      </c>
      <c r="H2498" s="27" t="str">
        <f ca="1"/>
        <v>ELC_PRIS</v>
      </c>
      <c r="I2498" s="23" t="s">
        <v>21</v>
      </c>
      <c r="J2498" s="24" t="s">
        <v>22</v>
      </c>
      <c r="M2498" s="11"/>
    </row>
    <row r="2499" spans="1:13" x14ac:dyDescent="0.3">
      <c r="A2499" s="27" t="str">
        <v>W14D5H16</v>
      </c>
      <c r="B2499" s="27" t="str">
        <f ca="1"/>
        <v>COST</v>
      </c>
      <c r="C2499" s="27">
        <f ca="1"/>
        <v>2022</v>
      </c>
      <c r="D2499" s="27" t="str">
        <f ca="1"/>
        <v>MEuro22</v>
      </c>
      <c r="E2499" s="27">
        <f ca="1"/>
        <v>-1.11E-2</v>
      </c>
      <c r="F2499" s="27"/>
      <c r="G2499" s="27" t="str">
        <f ca="1"/>
        <v>EXPELC-DKW</v>
      </c>
      <c r="H2499" s="27" t="str">
        <f ca="1"/>
        <v>ELC_PRIS</v>
      </c>
      <c r="I2499" s="23" t="s">
        <v>21</v>
      </c>
      <c r="J2499" s="24" t="s">
        <v>22</v>
      </c>
      <c r="M2499" s="11"/>
    </row>
    <row r="2500" spans="1:13" x14ac:dyDescent="0.3">
      <c r="A2500" s="27" t="str">
        <v>W14D5H17</v>
      </c>
      <c r="B2500" s="27" t="str">
        <f ca="1"/>
        <v>COST</v>
      </c>
      <c r="C2500" s="27">
        <f ca="1"/>
        <v>2022</v>
      </c>
      <c r="D2500" s="27" t="str">
        <f ca="1"/>
        <v>MEuro22</v>
      </c>
      <c r="E2500" s="27">
        <f ca="1"/>
        <v>-1.26E-2</v>
      </c>
      <c r="F2500" s="27"/>
      <c r="G2500" s="27" t="str">
        <f ca="1"/>
        <v>EXPELC-DKW</v>
      </c>
      <c r="H2500" s="27" t="str">
        <f ca="1"/>
        <v>ELC_PRIS</v>
      </c>
      <c r="I2500" s="23" t="s">
        <v>21</v>
      </c>
      <c r="J2500" s="24" t="s">
        <v>22</v>
      </c>
      <c r="M2500" s="11"/>
    </row>
    <row r="2501" spans="1:13" x14ac:dyDescent="0.3">
      <c r="A2501" s="27" t="str">
        <v>W14D5H18</v>
      </c>
      <c r="B2501" s="27" t="str">
        <f ca="1"/>
        <v>COST</v>
      </c>
      <c r="C2501" s="27">
        <f ca="1"/>
        <v>2022</v>
      </c>
      <c r="D2501" s="27" t="str">
        <f ca="1"/>
        <v>MEuro22</v>
      </c>
      <c r="E2501" s="27">
        <f ca="1"/>
        <v>-1.4999999999999999E-2</v>
      </c>
      <c r="F2501" s="27"/>
      <c r="G2501" s="27" t="str">
        <f ca="1"/>
        <v>EXPELC-DKW</v>
      </c>
      <c r="H2501" s="27" t="str">
        <f ca="1"/>
        <v>ELC_PRIS</v>
      </c>
      <c r="I2501" s="23" t="s">
        <v>21</v>
      </c>
      <c r="J2501" s="24" t="s">
        <v>22</v>
      </c>
      <c r="M2501" s="11"/>
    </row>
    <row r="2502" spans="1:13" x14ac:dyDescent="0.3">
      <c r="A2502" s="27" t="str">
        <v>W14D5H19</v>
      </c>
      <c r="B2502" s="27" t="str">
        <f ca="1"/>
        <v>COST</v>
      </c>
      <c r="C2502" s="27">
        <f ca="1"/>
        <v>2022</v>
      </c>
      <c r="D2502" s="27" t="str">
        <f ca="1"/>
        <v>MEuro22</v>
      </c>
      <c r="E2502" s="27">
        <f ca="1"/>
        <v>-1.5100000000000001E-2</v>
      </c>
      <c r="F2502" s="27"/>
      <c r="G2502" s="27" t="str">
        <f ca="1"/>
        <v>EXPELC-DKW</v>
      </c>
      <c r="H2502" s="27" t="str">
        <f ca="1"/>
        <v>ELC_PRIS</v>
      </c>
      <c r="I2502" s="23" t="s">
        <v>21</v>
      </c>
      <c r="J2502" s="24" t="s">
        <v>22</v>
      </c>
      <c r="M2502" s="11"/>
    </row>
    <row r="2503" spans="1:13" x14ac:dyDescent="0.3">
      <c r="A2503" s="27" t="str">
        <v>W14D5H20</v>
      </c>
      <c r="B2503" s="27" t="str">
        <f ca="1"/>
        <v>COST</v>
      </c>
      <c r="C2503" s="27">
        <f ca="1"/>
        <v>2022</v>
      </c>
      <c r="D2503" s="27" t="str">
        <f ca="1"/>
        <v>MEuro22</v>
      </c>
      <c r="E2503" s="27">
        <f ca="1"/>
        <v>-1.37E-2</v>
      </c>
      <c r="F2503" s="27"/>
      <c r="G2503" s="27" t="str">
        <f ca="1"/>
        <v>EXPELC-DKW</v>
      </c>
      <c r="H2503" s="27" t="str">
        <f ca="1"/>
        <v>ELC_PRIS</v>
      </c>
      <c r="I2503" s="23" t="s">
        <v>21</v>
      </c>
      <c r="J2503" s="24" t="s">
        <v>22</v>
      </c>
      <c r="M2503" s="11"/>
    </row>
    <row r="2504" spans="1:13" x14ac:dyDescent="0.3">
      <c r="A2504" s="27" t="str">
        <v>W14D5H21</v>
      </c>
      <c r="B2504" s="27" t="str">
        <f ca="1"/>
        <v>COST</v>
      </c>
      <c r="C2504" s="27">
        <f ca="1"/>
        <v>2022</v>
      </c>
      <c r="D2504" s="27" t="str">
        <f ca="1"/>
        <v>MEuro22</v>
      </c>
      <c r="E2504" s="27">
        <f ca="1"/>
        <v>-1.26E-2</v>
      </c>
      <c r="F2504" s="27"/>
      <c r="G2504" s="27" t="str">
        <f ca="1"/>
        <v>EXPELC-DKW</v>
      </c>
      <c r="H2504" s="27" t="str">
        <f ca="1"/>
        <v>ELC_PRIS</v>
      </c>
      <c r="I2504" s="23" t="s">
        <v>21</v>
      </c>
      <c r="J2504" s="24" t="s">
        <v>22</v>
      </c>
      <c r="M2504" s="11"/>
    </row>
    <row r="2505" spans="1:13" x14ac:dyDescent="0.3">
      <c r="A2505" s="27" t="str">
        <v>W14D5H22</v>
      </c>
      <c r="B2505" s="27" t="str">
        <f ca="1"/>
        <v>COST</v>
      </c>
      <c r="C2505" s="27">
        <f ca="1"/>
        <v>2022</v>
      </c>
      <c r="D2505" s="27" t="str">
        <f ca="1"/>
        <v>MEuro22</v>
      </c>
      <c r="E2505" s="27">
        <f ca="1"/>
        <v>-1.12E-2</v>
      </c>
      <c r="F2505" s="27"/>
      <c r="G2505" s="27" t="str">
        <f ca="1"/>
        <v>EXPELC-DKW</v>
      </c>
      <c r="H2505" s="27" t="str">
        <f ca="1"/>
        <v>ELC_PRIS</v>
      </c>
      <c r="I2505" s="23" t="s">
        <v>21</v>
      </c>
      <c r="J2505" s="24" t="s">
        <v>22</v>
      </c>
      <c r="M2505" s="11"/>
    </row>
    <row r="2506" spans="1:13" x14ac:dyDescent="0.3">
      <c r="A2506" s="27" t="str">
        <v>W14D5H23</v>
      </c>
      <c r="B2506" s="27" t="str">
        <f ca="1"/>
        <v>COST</v>
      </c>
      <c r="C2506" s="27">
        <f ca="1"/>
        <v>2022</v>
      </c>
      <c r="D2506" s="27" t="str">
        <f ca="1"/>
        <v>MEuro22</v>
      </c>
      <c r="E2506" s="27">
        <f ca="1"/>
        <v>-1.11E-2</v>
      </c>
      <c r="F2506" s="27"/>
      <c r="G2506" s="27" t="str">
        <f ca="1"/>
        <v>EXPELC-DKW</v>
      </c>
      <c r="H2506" s="27" t="str">
        <f ca="1"/>
        <v>ELC_PRIS</v>
      </c>
      <c r="I2506" s="23" t="s">
        <v>21</v>
      </c>
      <c r="J2506" s="24" t="s">
        <v>22</v>
      </c>
      <c r="M2506" s="11"/>
    </row>
    <row r="2507" spans="1:13" x14ac:dyDescent="0.3">
      <c r="A2507" s="27" t="str">
        <v>W14D6H00</v>
      </c>
      <c r="B2507" s="27" t="str">
        <f ca="1"/>
        <v>COST</v>
      </c>
      <c r="C2507" s="27">
        <f ca="1"/>
        <v>2022</v>
      </c>
      <c r="D2507" s="27" t="str">
        <f ca="1"/>
        <v>MEuro22</v>
      </c>
      <c r="E2507" s="27">
        <f ca="1"/>
        <v>-1.0999999999999999E-2</v>
      </c>
      <c r="F2507" s="27"/>
      <c r="G2507" s="27" t="str">
        <f ca="1"/>
        <v>EXPELC-DKW</v>
      </c>
      <c r="H2507" s="27" t="str">
        <f ca="1"/>
        <v>ELC_PRIS</v>
      </c>
      <c r="I2507" s="23" t="s">
        <v>21</v>
      </c>
      <c r="J2507" s="24" t="s">
        <v>22</v>
      </c>
      <c r="M2507" s="11"/>
    </row>
    <row r="2508" spans="1:13" x14ac:dyDescent="0.3">
      <c r="A2508" s="27" t="str">
        <v>W14D6H01</v>
      </c>
      <c r="B2508" s="27" t="str">
        <f ca="1"/>
        <v>COST</v>
      </c>
      <c r="C2508" s="27">
        <f ca="1"/>
        <v>2022</v>
      </c>
      <c r="D2508" s="27" t="str">
        <f ca="1"/>
        <v>MEuro22</v>
      </c>
      <c r="E2508" s="27">
        <f ca="1"/>
        <v>-1.0800000000000001E-2</v>
      </c>
      <c r="F2508" s="27"/>
      <c r="G2508" s="27" t="str">
        <f ca="1"/>
        <v>EXPELC-DKW</v>
      </c>
      <c r="H2508" s="27" t="str">
        <f ca="1"/>
        <v>ELC_PRIS</v>
      </c>
      <c r="I2508" s="23" t="s">
        <v>21</v>
      </c>
      <c r="J2508" s="24" t="s">
        <v>22</v>
      </c>
      <c r="M2508" s="11"/>
    </row>
    <row r="2509" spans="1:13" x14ac:dyDescent="0.3">
      <c r="A2509" s="27" t="str">
        <v>W14D6H02</v>
      </c>
      <c r="B2509" s="27" t="str">
        <f ca="1"/>
        <v>COST</v>
      </c>
      <c r="C2509" s="27">
        <f ca="1"/>
        <v>2022</v>
      </c>
      <c r="D2509" s="27" t="str">
        <f ca="1"/>
        <v>MEuro22</v>
      </c>
      <c r="E2509" s="27">
        <f ca="1"/>
        <v>-1.06E-2</v>
      </c>
      <c r="F2509" s="27"/>
      <c r="G2509" s="27" t="str">
        <f ca="1"/>
        <v>EXPELC-DKW</v>
      </c>
      <c r="H2509" s="27" t="str">
        <f ca="1"/>
        <v>ELC_PRIS</v>
      </c>
      <c r="I2509" s="23" t="s">
        <v>21</v>
      </c>
      <c r="J2509" s="24" t="s">
        <v>22</v>
      </c>
      <c r="M2509" s="11"/>
    </row>
    <row r="2510" spans="1:13" x14ac:dyDescent="0.3">
      <c r="A2510" s="27" t="str">
        <v>W14D6H03</v>
      </c>
      <c r="B2510" s="27" t="str">
        <f ca="1"/>
        <v>COST</v>
      </c>
      <c r="C2510" s="27">
        <f ca="1"/>
        <v>2022</v>
      </c>
      <c r="D2510" s="27" t="str">
        <f ca="1"/>
        <v>MEuro22</v>
      </c>
      <c r="E2510" s="27">
        <f ca="1"/>
        <v>-1.06E-2</v>
      </c>
      <c r="F2510" s="27"/>
      <c r="G2510" s="27" t="str">
        <f ca="1"/>
        <v>EXPELC-DKW</v>
      </c>
      <c r="H2510" s="27" t="str">
        <f ca="1"/>
        <v>ELC_PRIS</v>
      </c>
      <c r="I2510" s="23" t="s">
        <v>21</v>
      </c>
      <c r="J2510" s="24" t="s">
        <v>22</v>
      </c>
      <c r="M2510" s="11"/>
    </row>
    <row r="2511" spans="1:13" x14ac:dyDescent="0.3">
      <c r="A2511" s="27" t="str">
        <v>W14D6H04</v>
      </c>
      <c r="B2511" s="27" t="str">
        <f ca="1"/>
        <v>COST</v>
      </c>
      <c r="C2511" s="27">
        <f ca="1"/>
        <v>2022</v>
      </c>
      <c r="D2511" s="27" t="str">
        <f ca="1"/>
        <v>MEuro22</v>
      </c>
      <c r="E2511" s="27">
        <f ca="1"/>
        <v>-1.09E-2</v>
      </c>
      <c r="F2511" s="27"/>
      <c r="G2511" s="27" t="str">
        <f ca="1"/>
        <v>EXPELC-DKW</v>
      </c>
      <c r="H2511" s="27" t="str">
        <f ca="1"/>
        <v>ELC_PRIS</v>
      </c>
      <c r="I2511" s="23" t="s">
        <v>21</v>
      </c>
      <c r="J2511" s="24" t="s">
        <v>22</v>
      </c>
      <c r="M2511" s="11"/>
    </row>
    <row r="2512" spans="1:13" x14ac:dyDescent="0.3">
      <c r="A2512" s="27" t="str">
        <v>W14D6H05</v>
      </c>
      <c r="B2512" s="27" t="str">
        <f ca="1"/>
        <v>COST</v>
      </c>
      <c r="C2512" s="27">
        <f ca="1"/>
        <v>2022</v>
      </c>
      <c r="D2512" s="27" t="str">
        <f ca="1"/>
        <v>MEuro22</v>
      </c>
      <c r="E2512" s="27">
        <f ca="1"/>
        <v>-1.1299999999999999E-2</v>
      </c>
      <c r="F2512" s="27"/>
      <c r="G2512" s="27" t="str">
        <f ca="1"/>
        <v>EXPELC-DKW</v>
      </c>
      <c r="H2512" s="27" t="str">
        <f ca="1"/>
        <v>ELC_PRIS</v>
      </c>
      <c r="I2512" s="23" t="s">
        <v>21</v>
      </c>
      <c r="J2512" s="24" t="s">
        <v>22</v>
      </c>
      <c r="M2512" s="11"/>
    </row>
    <row r="2513" spans="1:13" x14ac:dyDescent="0.3">
      <c r="A2513" s="27" t="str">
        <v>W14D6H06</v>
      </c>
      <c r="B2513" s="27" t="str">
        <f ca="1"/>
        <v>COST</v>
      </c>
      <c r="C2513" s="27">
        <f ca="1"/>
        <v>2022</v>
      </c>
      <c r="D2513" s="27" t="str">
        <f ca="1"/>
        <v>MEuro22</v>
      </c>
      <c r="E2513" s="27">
        <f ca="1"/>
        <v>-1.1599999999999999E-2</v>
      </c>
      <c r="F2513" s="27"/>
      <c r="G2513" s="27" t="str">
        <f ca="1"/>
        <v>EXPELC-DKW</v>
      </c>
      <c r="H2513" s="27" t="str">
        <f ca="1"/>
        <v>ELC_PRIS</v>
      </c>
      <c r="I2513" s="23" t="s">
        <v>21</v>
      </c>
      <c r="J2513" s="24" t="s">
        <v>22</v>
      </c>
      <c r="M2513" s="11"/>
    </row>
    <row r="2514" spans="1:13" x14ac:dyDescent="0.3">
      <c r="A2514" s="27" t="str">
        <v>W14D6H07</v>
      </c>
      <c r="B2514" s="27" t="str">
        <f ca="1"/>
        <v>COST</v>
      </c>
      <c r="C2514" s="27">
        <f ca="1"/>
        <v>2022</v>
      </c>
      <c r="D2514" s="27" t="str">
        <f ca="1"/>
        <v>MEuro22</v>
      </c>
      <c r="E2514" s="27">
        <f ca="1"/>
        <v>-1.1599999999999999E-2</v>
      </c>
      <c r="F2514" s="27"/>
      <c r="G2514" s="27" t="str">
        <f ca="1"/>
        <v>EXPELC-DKW</v>
      </c>
      <c r="H2514" s="27" t="str">
        <f ca="1"/>
        <v>ELC_PRIS</v>
      </c>
      <c r="I2514" s="23" t="s">
        <v>21</v>
      </c>
      <c r="J2514" s="24" t="s">
        <v>22</v>
      </c>
      <c r="M2514" s="11"/>
    </row>
    <row r="2515" spans="1:13" x14ac:dyDescent="0.3">
      <c r="A2515" s="27" t="str">
        <v>W14D6H08</v>
      </c>
      <c r="B2515" s="27" t="str">
        <f ca="1"/>
        <v>COST</v>
      </c>
      <c r="C2515" s="27">
        <f ca="1"/>
        <v>2022</v>
      </c>
      <c r="D2515" s="27" t="str">
        <f ca="1"/>
        <v>MEuro22</v>
      </c>
      <c r="E2515" s="27">
        <f ca="1"/>
        <v>-1.0500000000000001E-2</v>
      </c>
      <c r="F2515" s="27"/>
      <c r="G2515" s="27" t="str">
        <f ca="1"/>
        <v>EXPELC-DKW</v>
      </c>
      <c r="H2515" s="27" t="str">
        <f ca="1"/>
        <v>ELC_PRIS</v>
      </c>
      <c r="I2515" s="23" t="s">
        <v>21</v>
      </c>
      <c r="J2515" s="24" t="s">
        <v>22</v>
      </c>
      <c r="M2515" s="11"/>
    </row>
    <row r="2516" spans="1:13" x14ac:dyDescent="0.3">
      <c r="A2516" s="27" t="str">
        <v>W14D6H09</v>
      </c>
      <c r="B2516" s="27" t="str">
        <f ca="1"/>
        <v>COST</v>
      </c>
      <c r="C2516" s="27">
        <f ca="1"/>
        <v>2022</v>
      </c>
      <c r="D2516" s="27" t="str">
        <f ca="1"/>
        <v>MEuro22</v>
      </c>
      <c r="E2516" s="27">
        <f ca="1"/>
        <v>-1.06E-2</v>
      </c>
      <c r="F2516" s="27"/>
      <c r="G2516" s="27" t="str">
        <f ca="1"/>
        <v>EXPELC-DKW</v>
      </c>
      <c r="H2516" s="27" t="str">
        <f ca="1"/>
        <v>ELC_PRIS</v>
      </c>
      <c r="I2516" s="23" t="s">
        <v>21</v>
      </c>
      <c r="J2516" s="24" t="s">
        <v>22</v>
      </c>
      <c r="M2516" s="11"/>
    </row>
    <row r="2517" spans="1:13" x14ac:dyDescent="0.3">
      <c r="A2517" s="27" t="str">
        <v>W14D6H10</v>
      </c>
      <c r="B2517" s="27" t="str">
        <f ca="1"/>
        <v>COST</v>
      </c>
      <c r="C2517" s="27">
        <f ca="1"/>
        <v>2022</v>
      </c>
      <c r="D2517" s="27" t="str">
        <f ca="1"/>
        <v>MEuro22</v>
      </c>
      <c r="E2517" s="27">
        <f ca="1"/>
        <v>-1.04E-2</v>
      </c>
      <c r="F2517" s="27"/>
      <c r="G2517" s="27" t="str">
        <f ca="1"/>
        <v>EXPELC-DKW</v>
      </c>
      <c r="H2517" s="27" t="str">
        <f ca="1"/>
        <v>ELC_PRIS</v>
      </c>
      <c r="I2517" s="23" t="s">
        <v>21</v>
      </c>
      <c r="J2517" s="24" t="s">
        <v>22</v>
      </c>
      <c r="M2517" s="11"/>
    </row>
    <row r="2518" spans="1:13" x14ac:dyDescent="0.3">
      <c r="A2518" s="27" t="str">
        <v>W14D6H11</v>
      </c>
      <c r="B2518" s="27" t="str">
        <f ca="1"/>
        <v>COST</v>
      </c>
      <c r="C2518" s="27">
        <f ca="1"/>
        <v>2022</v>
      </c>
      <c r="D2518" s="27" t="str">
        <f ca="1"/>
        <v>MEuro22</v>
      </c>
      <c r="E2518" s="27">
        <f ca="1"/>
        <v>-8.8999999999999999E-3</v>
      </c>
      <c r="F2518" s="27"/>
      <c r="G2518" s="27" t="str">
        <f ca="1"/>
        <v>EXPELC-DKW</v>
      </c>
      <c r="H2518" s="27" t="str">
        <f ca="1"/>
        <v>ELC_PRIS</v>
      </c>
      <c r="I2518" s="23" t="s">
        <v>21</v>
      </c>
      <c r="J2518" s="24" t="s">
        <v>22</v>
      </c>
      <c r="M2518" s="11"/>
    </row>
    <row r="2519" spans="1:13" x14ac:dyDescent="0.3">
      <c r="A2519" s="27" t="str">
        <v>W14D6H12</v>
      </c>
      <c r="B2519" s="27" t="str">
        <f ca="1"/>
        <v>COST</v>
      </c>
      <c r="C2519" s="27">
        <f ca="1"/>
        <v>2022</v>
      </c>
      <c r="D2519" s="27" t="str">
        <f ca="1"/>
        <v>MEuro22</v>
      </c>
      <c r="E2519" s="27">
        <f ca="1"/>
        <v>-9.2999999999999992E-3</v>
      </c>
      <c r="F2519" s="27"/>
      <c r="G2519" s="27" t="str">
        <f ca="1"/>
        <v>EXPELC-DKW</v>
      </c>
      <c r="H2519" s="27" t="str">
        <f ca="1"/>
        <v>ELC_PRIS</v>
      </c>
      <c r="I2519" s="23" t="s">
        <v>21</v>
      </c>
      <c r="J2519" s="24" t="s">
        <v>22</v>
      </c>
      <c r="M2519" s="11"/>
    </row>
    <row r="2520" spans="1:13" x14ac:dyDescent="0.3">
      <c r="A2520" s="27" t="str">
        <v>W14D6H13</v>
      </c>
      <c r="B2520" s="27" t="str">
        <f ca="1"/>
        <v>COST</v>
      </c>
      <c r="C2520" s="27">
        <f ca="1"/>
        <v>2022</v>
      </c>
      <c r="D2520" s="27" t="str">
        <f ca="1"/>
        <v>MEuro22</v>
      </c>
      <c r="E2520" s="27">
        <f ca="1"/>
        <v>-8.6999999999999994E-3</v>
      </c>
      <c r="F2520" s="27"/>
      <c r="G2520" s="27" t="str">
        <f ca="1"/>
        <v>EXPELC-DKW</v>
      </c>
      <c r="H2520" s="27" t="str">
        <f ca="1"/>
        <v>ELC_PRIS</v>
      </c>
      <c r="I2520" s="23" t="s">
        <v>21</v>
      </c>
      <c r="J2520" s="24" t="s">
        <v>22</v>
      </c>
      <c r="M2520" s="11"/>
    </row>
    <row r="2521" spans="1:13" x14ac:dyDescent="0.3">
      <c r="A2521" s="27" t="str">
        <v>W14D6H14</v>
      </c>
      <c r="B2521" s="27" t="str">
        <f ca="1"/>
        <v>COST</v>
      </c>
      <c r="C2521" s="27">
        <f ca="1"/>
        <v>2022</v>
      </c>
      <c r="D2521" s="27" t="str">
        <f ca="1"/>
        <v>MEuro22</v>
      </c>
      <c r="E2521" s="27">
        <f ca="1"/>
        <v>-8.3999999999999995E-3</v>
      </c>
      <c r="F2521" s="27"/>
      <c r="G2521" s="27" t="str">
        <f ca="1"/>
        <v>EXPELC-DKW</v>
      </c>
      <c r="H2521" s="27" t="str">
        <f ca="1"/>
        <v>ELC_PRIS</v>
      </c>
      <c r="I2521" s="23" t="s">
        <v>21</v>
      </c>
      <c r="J2521" s="24" t="s">
        <v>22</v>
      </c>
      <c r="M2521" s="11"/>
    </row>
    <row r="2522" spans="1:13" x14ac:dyDescent="0.3">
      <c r="A2522" s="27" t="str">
        <v>W14D6H15</v>
      </c>
      <c r="B2522" s="27" t="str">
        <f ca="1"/>
        <v>COST</v>
      </c>
      <c r="C2522" s="27">
        <f ca="1"/>
        <v>2022</v>
      </c>
      <c r="D2522" s="27" t="str">
        <f ca="1"/>
        <v>MEuro22</v>
      </c>
      <c r="E2522" s="27">
        <f ca="1"/>
        <v>-8.6E-3</v>
      </c>
      <c r="F2522" s="27"/>
      <c r="G2522" s="27" t="str">
        <f ca="1"/>
        <v>EXPELC-DKW</v>
      </c>
      <c r="H2522" s="27" t="str">
        <f ca="1"/>
        <v>ELC_PRIS</v>
      </c>
      <c r="I2522" s="23" t="s">
        <v>21</v>
      </c>
      <c r="J2522" s="24" t="s">
        <v>22</v>
      </c>
      <c r="M2522" s="11"/>
    </row>
    <row r="2523" spans="1:13" x14ac:dyDescent="0.3">
      <c r="A2523" s="27" t="str">
        <v>W14D6H16</v>
      </c>
      <c r="B2523" s="27" t="str">
        <f ca="1"/>
        <v>COST</v>
      </c>
      <c r="C2523" s="27">
        <f ca="1"/>
        <v>2022</v>
      </c>
      <c r="D2523" s="27" t="str">
        <f ca="1"/>
        <v>MEuro22</v>
      </c>
      <c r="E2523" s="27">
        <f ca="1"/>
        <v>-0.01</v>
      </c>
      <c r="F2523" s="27"/>
      <c r="G2523" s="27" t="str">
        <f ca="1"/>
        <v>EXPELC-DKW</v>
      </c>
      <c r="H2523" s="27" t="str">
        <f ca="1"/>
        <v>ELC_PRIS</v>
      </c>
      <c r="I2523" s="23" t="s">
        <v>21</v>
      </c>
      <c r="J2523" s="24" t="s">
        <v>22</v>
      </c>
      <c r="M2523" s="11"/>
    </row>
    <row r="2524" spans="1:13" x14ac:dyDescent="0.3">
      <c r="A2524" s="27" t="str">
        <v>W14D6H17</v>
      </c>
      <c r="B2524" s="27" t="str">
        <f ca="1"/>
        <v>COST</v>
      </c>
      <c r="C2524" s="27">
        <f ca="1"/>
        <v>2022</v>
      </c>
      <c r="D2524" s="27" t="str">
        <f ca="1"/>
        <v>MEuro22</v>
      </c>
      <c r="E2524" s="27">
        <f ca="1"/>
        <v>-1.09E-2</v>
      </c>
      <c r="F2524" s="27"/>
      <c r="G2524" s="27" t="str">
        <f ca="1"/>
        <v>EXPELC-DKW</v>
      </c>
      <c r="H2524" s="27" t="str">
        <f ca="1"/>
        <v>ELC_PRIS</v>
      </c>
      <c r="I2524" s="23" t="s">
        <v>21</v>
      </c>
      <c r="J2524" s="24" t="s">
        <v>22</v>
      </c>
      <c r="M2524" s="11"/>
    </row>
    <row r="2525" spans="1:13" x14ac:dyDescent="0.3">
      <c r="A2525" s="27" t="str">
        <v>W14D6H18</v>
      </c>
      <c r="B2525" s="27" t="str">
        <f ca="1"/>
        <v>COST</v>
      </c>
      <c r="C2525" s="27">
        <f ca="1"/>
        <v>2022</v>
      </c>
      <c r="D2525" s="27" t="str">
        <f ca="1"/>
        <v>MEuro22</v>
      </c>
      <c r="E2525" s="27">
        <f ca="1"/>
        <v>-1.2699999999999999E-2</v>
      </c>
      <c r="F2525" s="27"/>
      <c r="G2525" s="27" t="str">
        <f ca="1"/>
        <v>EXPELC-DKW</v>
      </c>
      <c r="H2525" s="27" t="str">
        <f ca="1"/>
        <v>ELC_PRIS</v>
      </c>
      <c r="I2525" s="23" t="s">
        <v>21</v>
      </c>
      <c r="J2525" s="24" t="s">
        <v>22</v>
      </c>
      <c r="M2525" s="11"/>
    </row>
    <row r="2526" spans="1:13" x14ac:dyDescent="0.3">
      <c r="A2526" s="27" t="str">
        <v>W14D6H19</v>
      </c>
      <c r="B2526" s="27" t="str">
        <f ca="1"/>
        <v>COST</v>
      </c>
      <c r="C2526" s="27">
        <f ca="1"/>
        <v>2022</v>
      </c>
      <c r="D2526" s="27" t="str">
        <f ca="1"/>
        <v>MEuro22</v>
      </c>
      <c r="E2526" s="27">
        <f ca="1"/>
        <v>-1.3100000000000001E-2</v>
      </c>
      <c r="F2526" s="27"/>
      <c r="G2526" s="27" t="str">
        <f ca="1"/>
        <v>EXPELC-DKW</v>
      </c>
      <c r="H2526" s="27" t="str">
        <f ca="1"/>
        <v>ELC_PRIS</v>
      </c>
      <c r="I2526" s="23" t="s">
        <v>21</v>
      </c>
      <c r="J2526" s="24" t="s">
        <v>22</v>
      </c>
      <c r="M2526" s="11"/>
    </row>
    <row r="2527" spans="1:13" x14ac:dyDescent="0.3">
      <c r="A2527" s="27" t="str">
        <v>W14D6H20</v>
      </c>
      <c r="B2527" s="27" t="str">
        <f ca="1"/>
        <v>COST</v>
      </c>
      <c r="C2527" s="27">
        <f ca="1"/>
        <v>2022</v>
      </c>
      <c r="D2527" s="27" t="str">
        <f ca="1"/>
        <v>MEuro22</v>
      </c>
      <c r="E2527" s="27">
        <f ca="1"/>
        <v>-1.1599999999999999E-2</v>
      </c>
      <c r="F2527" s="27"/>
      <c r="G2527" s="27" t="str">
        <f ca="1"/>
        <v>EXPELC-DKW</v>
      </c>
      <c r="H2527" s="27" t="str">
        <f ca="1"/>
        <v>ELC_PRIS</v>
      </c>
      <c r="I2527" s="23" t="s">
        <v>21</v>
      </c>
      <c r="J2527" s="24" t="s">
        <v>22</v>
      </c>
      <c r="M2527" s="11"/>
    </row>
    <row r="2528" spans="1:13" x14ac:dyDescent="0.3">
      <c r="A2528" s="27" t="str">
        <v>W14D6H21</v>
      </c>
      <c r="B2528" s="27" t="str">
        <f ca="1"/>
        <v>COST</v>
      </c>
      <c r="C2528" s="27">
        <f ca="1"/>
        <v>2022</v>
      </c>
      <c r="D2528" s="27" t="str">
        <f ca="1"/>
        <v>MEuro22</v>
      </c>
      <c r="E2528" s="27">
        <f ca="1"/>
        <v>-1.14E-2</v>
      </c>
      <c r="F2528" s="27"/>
      <c r="G2528" s="27" t="str">
        <f ca="1"/>
        <v>EXPELC-DKW</v>
      </c>
      <c r="H2528" s="27" t="str">
        <f ca="1"/>
        <v>ELC_PRIS</v>
      </c>
      <c r="I2528" s="23" t="s">
        <v>21</v>
      </c>
      <c r="J2528" s="24" t="s">
        <v>22</v>
      </c>
      <c r="M2528" s="11"/>
    </row>
    <row r="2529" spans="1:13" x14ac:dyDescent="0.3">
      <c r="A2529" s="27" t="str">
        <v>W14D6H22</v>
      </c>
      <c r="B2529" s="27" t="str">
        <f ca="1"/>
        <v>COST</v>
      </c>
      <c r="C2529" s="27">
        <f ca="1"/>
        <v>2022</v>
      </c>
      <c r="D2529" s="27" t="str">
        <f ca="1"/>
        <v>MEuro22</v>
      </c>
      <c r="E2529" s="27">
        <f ca="1"/>
        <v>-1.09E-2</v>
      </c>
      <c r="F2529" s="27"/>
      <c r="G2529" s="27" t="str">
        <f ca="1"/>
        <v>EXPELC-DKW</v>
      </c>
      <c r="H2529" s="27" t="str">
        <f ca="1"/>
        <v>ELC_PRIS</v>
      </c>
      <c r="I2529" s="23" t="s">
        <v>21</v>
      </c>
      <c r="J2529" s="24" t="s">
        <v>22</v>
      </c>
      <c r="M2529" s="11"/>
    </row>
    <row r="2530" spans="1:13" x14ac:dyDescent="0.3">
      <c r="A2530" s="27" t="str">
        <v>W14D6H23</v>
      </c>
      <c r="B2530" s="27" t="str">
        <f ca="1"/>
        <v>COST</v>
      </c>
      <c r="C2530" s="27">
        <f ca="1"/>
        <v>2022</v>
      </c>
      <c r="D2530" s="27" t="str">
        <f ca="1"/>
        <v>MEuro22</v>
      </c>
      <c r="E2530" s="27">
        <f ca="1"/>
        <v>-1.06E-2</v>
      </c>
      <c r="F2530" s="27"/>
      <c r="G2530" s="27" t="str">
        <f ca="1"/>
        <v>EXPELC-DKW</v>
      </c>
      <c r="H2530" s="27" t="str">
        <f ca="1"/>
        <v>ELC_PRIS</v>
      </c>
      <c r="I2530" s="23" t="s">
        <v>21</v>
      </c>
      <c r="J2530" s="24" t="s">
        <v>22</v>
      </c>
      <c r="M2530" s="11"/>
    </row>
    <row r="2531" spans="1:13" x14ac:dyDescent="0.3">
      <c r="A2531" s="27" t="str">
        <v>W15D0H00</v>
      </c>
      <c r="B2531" s="27" t="str">
        <f ca="1"/>
        <v>COST</v>
      </c>
      <c r="C2531" s="27">
        <f ca="1"/>
        <v>2022</v>
      </c>
      <c r="D2531" s="27" t="str">
        <f ca="1"/>
        <v>MEuro22</v>
      </c>
      <c r="E2531" s="27">
        <f ca="1"/>
        <v>-1.0200000000000001E-2</v>
      </c>
      <c r="F2531" s="27"/>
      <c r="G2531" s="27" t="str">
        <f ca="1"/>
        <v>EXPELC-DKW</v>
      </c>
      <c r="H2531" s="27" t="str">
        <f ca="1"/>
        <v>ELC_PRIS</v>
      </c>
      <c r="I2531" s="23" t="s">
        <v>21</v>
      </c>
      <c r="J2531" s="24" t="s">
        <v>22</v>
      </c>
      <c r="M2531" s="11"/>
    </row>
    <row r="2532" spans="1:13" x14ac:dyDescent="0.3">
      <c r="A2532" s="27" t="str">
        <v>W15D0H01</v>
      </c>
      <c r="B2532" s="27" t="str">
        <f ca="1"/>
        <v>COST</v>
      </c>
      <c r="C2532" s="27">
        <f ca="1"/>
        <v>2022</v>
      </c>
      <c r="D2532" s="27" t="str">
        <f ca="1"/>
        <v>MEuro22</v>
      </c>
      <c r="E2532" s="27">
        <f ca="1"/>
        <v>-9.9000000000000008E-3</v>
      </c>
      <c r="F2532" s="27"/>
      <c r="G2532" s="27" t="str">
        <f ca="1"/>
        <v>EXPELC-DKW</v>
      </c>
      <c r="H2532" s="27" t="str">
        <f ca="1"/>
        <v>ELC_PRIS</v>
      </c>
      <c r="I2532" s="23" t="s">
        <v>21</v>
      </c>
      <c r="J2532" s="24" t="s">
        <v>22</v>
      </c>
      <c r="M2532" s="11"/>
    </row>
    <row r="2533" spans="1:13" x14ac:dyDescent="0.3">
      <c r="A2533" s="27" t="str">
        <v>W15D0H02</v>
      </c>
      <c r="B2533" s="27" t="str">
        <f ca="1"/>
        <v>COST</v>
      </c>
      <c r="C2533" s="27">
        <f ca="1"/>
        <v>2022</v>
      </c>
      <c r="D2533" s="27" t="str">
        <f ca="1"/>
        <v>MEuro22</v>
      </c>
      <c r="E2533" s="27">
        <f ca="1"/>
        <v>-9.7000000000000003E-3</v>
      </c>
      <c r="F2533" s="27"/>
      <c r="G2533" s="27" t="str">
        <f ca="1"/>
        <v>EXPELC-DKW</v>
      </c>
      <c r="H2533" s="27" t="str">
        <f ca="1"/>
        <v>ELC_PRIS</v>
      </c>
      <c r="I2533" s="23" t="s">
        <v>21</v>
      </c>
      <c r="J2533" s="24" t="s">
        <v>22</v>
      </c>
      <c r="M2533" s="11"/>
    </row>
    <row r="2534" spans="1:13" x14ac:dyDescent="0.3">
      <c r="A2534" s="27" t="str">
        <v>W15D0H03</v>
      </c>
      <c r="B2534" s="27" t="str">
        <f ca="1"/>
        <v>COST</v>
      </c>
      <c r="C2534" s="27">
        <f ca="1"/>
        <v>2022</v>
      </c>
      <c r="D2534" s="27" t="str">
        <f ca="1"/>
        <v>MEuro22</v>
      </c>
      <c r="E2534" s="27">
        <f ca="1"/>
        <v>-9.4999999999999998E-3</v>
      </c>
      <c r="F2534" s="27"/>
      <c r="G2534" s="27" t="str">
        <f ca="1"/>
        <v>EXPELC-DKW</v>
      </c>
      <c r="H2534" s="27" t="str">
        <f ca="1"/>
        <v>ELC_PRIS</v>
      </c>
      <c r="I2534" s="23" t="s">
        <v>21</v>
      </c>
      <c r="J2534" s="24" t="s">
        <v>22</v>
      </c>
      <c r="M2534" s="11"/>
    </row>
    <row r="2535" spans="1:13" x14ac:dyDescent="0.3">
      <c r="A2535" s="27" t="str">
        <v>W15D0H04</v>
      </c>
      <c r="B2535" s="27" t="str">
        <f ca="1"/>
        <v>COST</v>
      </c>
      <c r="C2535" s="27">
        <f ca="1"/>
        <v>2022</v>
      </c>
      <c r="D2535" s="27" t="str">
        <f ca="1"/>
        <v>MEuro22</v>
      </c>
      <c r="E2535" s="27">
        <f ca="1"/>
        <v>-0.01</v>
      </c>
      <c r="F2535" s="27"/>
      <c r="G2535" s="27" t="str">
        <f ca="1"/>
        <v>EXPELC-DKW</v>
      </c>
      <c r="H2535" s="27" t="str">
        <f ca="1"/>
        <v>ELC_PRIS</v>
      </c>
      <c r="I2535" s="23" t="s">
        <v>21</v>
      </c>
      <c r="J2535" s="24" t="s">
        <v>22</v>
      </c>
      <c r="M2535" s="11"/>
    </row>
    <row r="2536" spans="1:13" x14ac:dyDescent="0.3">
      <c r="A2536" s="27" t="str">
        <v>W15D0H05</v>
      </c>
      <c r="B2536" s="27" t="str">
        <f ca="1"/>
        <v>COST</v>
      </c>
      <c r="C2536" s="27">
        <f ca="1"/>
        <v>2022</v>
      </c>
      <c r="D2536" s="27" t="str">
        <f ca="1"/>
        <v>MEuro22</v>
      </c>
      <c r="E2536" s="27">
        <f ca="1"/>
        <v>-1.0500000000000001E-2</v>
      </c>
      <c r="F2536" s="27"/>
      <c r="G2536" s="27" t="str">
        <f ca="1"/>
        <v>EXPELC-DKW</v>
      </c>
      <c r="H2536" s="27" t="str">
        <f ca="1"/>
        <v>ELC_PRIS</v>
      </c>
      <c r="I2536" s="23" t="s">
        <v>21</v>
      </c>
      <c r="J2536" s="24" t="s">
        <v>22</v>
      </c>
      <c r="M2536" s="11"/>
    </row>
    <row r="2537" spans="1:13" x14ac:dyDescent="0.3">
      <c r="A2537" s="27" t="str">
        <v>W15D0H06</v>
      </c>
      <c r="B2537" s="27" t="str">
        <f ca="1"/>
        <v>COST</v>
      </c>
      <c r="C2537" s="27">
        <f ca="1"/>
        <v>2022</v>
      </c>
      <c r="D2537" s="27" t="str">
        <f ca="1"/>
        <v>MEuro22</v>
      </c>
      <c r="E2537" s="27">
        <f ca="1"/>
        <v>-1.06E-2</v>
      </c>
      <c r="F2537" s="27"/>
      <c r="G2537" s="27" t="str">
        <f ca="1"/>
        <v>EXPELC-DKW</v>
      </c>
      <c r="H2537" s="27" t="str">
        <f ca="1"/>
        <v>ELC_PRIS</v>
      </c>
      <c r="I2537" s="23" t="s">
        <v>21</v>
      </c>
      <c r="J2537" s="24" t="s">
        <v>22</v>
      </c>
      <c r="M2537" s="11"/>
    </row>
    <row r="2538" spans="1:13" x14ac:dyDescent="0.3">
      <c r="A2538" s="27" t="str">
        <v>W15D0H07</v>
      </c>
      <c r="B2538" s="27" t="str">
        <f ca="1"/>
        <v>COST</v>
      </c>
      <c r="C2538" s="27">
        <f ca="1"/>
        <v>2022</v>
      </c>
      <c r="D2538" s="27" t="str">
        <f ca="1"/>
        <v>MEuro22</v>
      </c>
      <c r="E2538" s="27">
        <f ca="1"/>
        <v>-1.0500000000000001E-2</v>
      </c>
      <c r="F2538" s="27"/>
      <c r="G2538" s="27" t="str">
        <f ca="1"/>
        <v>EXPELC-DKW</v>
      </c>
      <c r="H2538" s="27" t="str">
        <f ca="1"/>
        <v>ELC_PRIS</v>
      </c>
      <c r="I2538" s="23" t="s">
        <v>21</v>
      </c>
      <c r="J2538" s="24" t="s">
        <v>22</v>
      </c>
      <c r="M2538" s="11"/>
    </row>
    <row r="2539" spans="1:13" x14ac:dyDescent="0.3">
      <c r="A2539" s="27" t="str">
        <v>W15D0H08</v>
      </c>
      <c r="B2539" s="27" t="str">
        <f ca="1"/>
        <v>COST</v>
      </c>
      <c r="C2539" s="27">
        <f ca="1"/>
        <v>2022</v>
      </c>
      <c r="D2539" s="27" t="str">
        <f ca="1"/>
        <v>MEuro22</v>
      </c>
      <c r="E2539" s="27">
        <f ca="1"/>
        <v>-9.5999999999999992E-3</v>
      </c>
      <c r="F2539" s="27"/>
      <c r="G2539" s="27" t="str">
        <f ca="1"/>
        <v>EXPELC-DKW</v>
      </c>
      <c r="H2539" s="27" t="str">
        <f ca="1"/>
        <v>ELC_PRIS</v>
      </c>
      <c r="I2539" s="23" t="s">
        <v>21</v>
      </c>
      <c r="J2539" s="24" t="s">
        <v>22</v>
      </c>
      <c r="M2539" s="11"/>
    </row>
    <row r="2540" spans="1:13" x14ac:dyDescent="0.3">
      <c r="A2540" s="27" t="str">
        <v>W15D0H09</v>
      </c>
      <c r="B2540" s="27" t="str">
        <f ca="1"/>
        <v>COST</v>
      </c>
      <c r="C2540" s="27">
        <f ca="1"/>
        <v>2022</v>
      </c>
      <c r="D2540" s="27" t="str">
        <f ca="1"/>
        <v>MEuro22</v>
      </c>
      <c r="E2540" s="27">
        <f ca="1"/>
        <v>-8.0999999999999996E-3</v>
      </c>
      <c r="F2540" s="27"/>
      <c r="G2540" s="27" t="str">
        <f ca="1"/>
        <v>EXPELC-DKW</v>
      </c>
      <c r="H2540" s="27" t="str">
        <f ca="1"/>
        <v>ELC_PRIS</v>
      </c>
      <c r="I2540" s="23" t="s">
        <v>21</v>
      </c>
      <c r="J2540" s="24" t="s">
        <v>22</v>
      </c>
      <c r="M2540" s="11"/>
    </row>
    <row r="2541" spans="1:13" x14ac:dyDescent="0.3">
      <c r="A2541" s="27" t="str">
        <v>W15D0H10</v>
      </c>
      <c r="B2541" s="27" t="str">
        <f ca="1"/>
        <v>COST</v>
      </c>
      <c r="C2541" s="27">
        <f ca="1"/>
        <v>2022</v>
      </c>
      <c r="D2541" s="27" t="str">
        <f ca="1"/>
        <v>MEuro22</v>
      </c>
      <c r="E2541" s="27">
        <f ca="1"/>
        <v>-6.7999999999999996E-3</v>
      </c>
      <c r="F2541" s="27"/>
      <c r="G2541" s="27" t="str">
        <f ca="1"/>
        <v>EXPELC-DKW</v>
      </c>
      <c r="H2541" s="27" t="str">
        <f ca="1"/>
        <v>ELC_PRIS</v>
      </c>
      <c r="I2541" s="23" t="s">
        <v>21</v>
      </c>
      <c r="J2541" s="24" t="s">
        <v>22</v>
      </c>
      <c r="M2541" s="11"/>
    </row>
    <row r="2542" spans="1:13" x14ac:dyDescent="0.3">
      <c r="A2542" s="27" t="str">
        <v>W15D0H11</v>
      </c>
      <c r="B2542" s="27" t="str">
        <f ca="1"/>
        <v>COST</v>
      </c>
      <c r="C2542" s="27">
        <f ca="1"/>
        <v>2022</v>
      </c>
      <c r="D2542" s="27" t="str">
        <f ca="1"/>
        <v>MEuro22</v>
      </c>
      <c r="E2542" s="27">
        <f ca="1"/>
        <v>-4.5999999999999999E-3</v>
      </c>
      <c r="F2542" s="27"/>
      <c r="G2542" s="27" t="str">
        <f ca="1"/>
        <v>EXPELC-DKW</v>
      </c>
      <c r="H2542" s="27" t="str">
        <f ca="1"/>
        <v>ELC_PRIS</v>
      </c>
      <c r="I2542" s="23" t="s">
        <v>21</v>
      </c>
      <c r="J2542" s="24" t="s">
        <v>22</v>
      </c>
      <c r="M2542" s="11"/>
    </row>
    <row r="2543" spans="1:13" x14ac:dyDescent="0.3">
      <c r="A2543" s="27" t="str">
        <v>W15D0H12</v>
      </c>
      <c r="B2543" s="27" t="str">
        <f ca="1"/>
        <v>COST</v>
      </c>
      <c r="C2543" s="27">
        <f ca="1"/>
        <v>2022</v>
      </c>
      <c r="D2543" s="27" t="str">
        <f ca="1"/>
        <v>MEuro22</v>
      </c>
      <c r="E2543" s="27">
        <f ca="1"/>
        <v>-2.8999999999999998E-3</v>
      </c>
      <c r="F2543" s="27"/>
      <c r="G2543" s="27" t="str">
        <f ca="1"/>
        <v>EXPELC-DKW</v>
      </c>
      <c r="H2543" s="27" t="str">
        <f ca="1"/>
        <v>ELC_PRIS</v>
      </c>
      <c r="I2543" s="23" t="s">
        <v>21</v>
      </c>
      <c r="J2543" s="24" t="s">
        <v>22</v>
      </c>
      <c r="M2543" s="11"/>
    </row>
    <row r="2544" spans="1:13" x14ac:dyDescent="0.3">
      <c r="A2544" s="27" t="str">
        <v>W15D0H13</v>
      </c>
      <c r="B2544" s="27" t="str">
        <f ca="1"/>
        <v>COST</v>
      </c>
      <c r="C2544" s="27">
        <f ca="1"/>
        <v>2022</v>
      </c>
      <c r="D2544" s="27" t="str">
        <f ca="1"/>
        <v>MEuro22</v>
      </c>
      <c r="E2544" s="27">
        <f ca="1"/>
        <v>-1.9E-3</v>
      </c>
      <c r="F2544" s="27"/>
      <c r="G2544" s="27" t="str">
        <f ca="1"/>
        <v>EXPELC-DKW</v>
      </c>
      <c r="H2544" s="27" t="str">
        <f ca="1"/>
        <v>ELC_PRIS</v>
      </c>
      <c r="I2544" s="23" t="s">
        <v>21</v>
      </c>
      <c r="J2544" s="24" t="s">
        <v>22</v>
      </c>
      <c r="M2544" s="11"/>
    </row>
    <row r="2545" spans="1:13" x14ac:dyDescent="0.3">
      <c r="A2545" s="27" t="str">
        <v>W15D0H14</v>
      </c>
      <c r="B2545" s="27" t="str">
        <f ca="1"/>
        <v>COST</v>
      </c>
      <c r="C2545" s="27">
        <f ca="1"/>
        <v>2022</v>
      </c>
      <c r="D2545" s="27" t="str">
        <f ca="1"/>
        <v>MEuro22</v>
      </c>
      <c r="E2545" s="27">
        <f ca="1"/>
        <v>-2.2000000000000001E-3</v>
      </c>
      <c r="F2545" s="27"/>
      <c r="G2545" s="27" t="str">
        <f ca="1"/>
        <v>EXPELC-DKW</v>
      </c>
      <c r="H2545" s="27" t="str">
        <f ca="1"/>
        <v>ELC_PRIS</v>
      </c>
      <c r="I2545" s="23" t="s">
        <v>21</v>
      </c>
      <c r="J2545" s="24" t="s">
        <v>22</v>
      </c>
      <c r="M2545" s="11"/>
    </row>
    <row r="2546" spans="1:13" x14ac:dyDescent="0.3">
      <c r="A2546" s="27" t="str">
        <v>W15D0H15</v>
      </c>
      <c r="B2546" s="27" t="str">
        <f ca="1"/>
        <v>COST</v>
      </c>
      <c r="C2546" s="27">
        <f ca="1"/>
        <v>2022</v>
      </c>
      <c r="D2546" s="27" t="str">
        <f ca="1"/>
        <v>MEuro22</v>
      </c>
      <c r="E2546" s="27">
        <f ca="1"/>
        <v>-3.7000000000000002E-3</v>
      </c>
      <c r="F2546" s="27"/>
      <c r="G2546" s="27" t="str">
        <f ca="1"/>
        <v>EXPELC-DKW</v>
      </c>
      <c r="H2546" s="27" t="str">
        <f ca="1"/>
        <v>ELC_PRIS</v>
      </c>
      <c r="I2546" s="23" t="s">
        <v>21</v>
      </c>
      <c r="J2546" s="24" t="s">
        <v>22</v>
      </c>
      <c r="M2546" s="11"/>
    </row>
    <row r="2547" spans="1:13" x14ac:dyDescent="0.3">
      <c r="A2547" s="27" t="str">
        <v>W15D0H16</v>
      </c>
      <c r="B2547" s="27" t="str">
        <f ca="1"/>
        <v>COST</v>
      </c>
      <c r="C2547" s="27">
        <f ca="1"/>
        <v>2022</v>
      </c>
      <c r="D2547" s="27" t="str">
        <f ca="1"/>
        <v>MEuro22</v>
      </c>
      <c r="E2547" s="27">
        <f ca="1"/>
        <v>-6.0000000000000001E-3</v>
      </c>
      <c r="F2547" s="27"/>
      <c r="G2547" s="27" t="str">
        <f ca="1"/>
        <v>EXPELC-DKW</v>
      </c>
      <c r="H2547" s="27" t="str">
        <f ca="1"/>
        <v>ELC_PRIS</v>
      </c>
      <c r="I2547" s="23" t="s">
        <v>21</v>
      </c>
      <c r="J2547" s="24" t="s">
        <v>22</v>
      </c>
      <c r="M2547" s="11"/>
    </row>
    <row r="2548" spans="1:13" x14ac:dyDescent="0.3">
      <c r="A2548" s="27" t="str">
        <v>W15D0H17</v>
      </c>
      <c r="B2548" s="27" t="str">
        <f ca="1"/>
        <v>COST</v>
      </c>
      <c r="C2548" s="27">
        <f ca="1"/>
        <v>2022</v>
      </c>
      <c r="D2548" s="27" t="str">
        <f ca="1"/>
        <v>MEuro22</v>
      </c>
      <c r="E2548" s="27">
        <f ca="1"/>
        <v>-9.4999999999999998E-3</v>
      </c>
      <c r="F2548" s="27"/>
      <c r="G2548" s="27" t="str">
        <f ca="1"/>
        <v>EXPELC-DKW</v>
      </c>
      <c r="H2548" s="27" t="str">
        <f ca="1"/>
        <v>ELC_PRIS</v>
      </c>
      <c r="I2548" s="23" t="s">
        <v>21</v>
      </c>
      <c r="J2548" s="24" t="s">
        <v>22</v>
      </c>
      <c r="M2548" s="11"/>
    </row>
    <row r="2549" spans="1:13" x14ac:dyDescent="0.3">
      <c r="A2549" s="27" t="str">
        <v>W15D0H18</v>
      </c>
      <c r="B2549" s="27" t="str">
        <f ca="1"/>
        <v>COST</v>
      </c>
      <c r="C2549" s="27">
        <f ca="1"/>
        <v>2022</v>
      </c>
      <c r="D2549" s="27" t="str">
        <f ca="1"/>
        <v>MEuro22</v>
      </c>
      <c r="E2549" s="27">
        <f ca="1"/>
        <v>-1.0800000000000001E-2</v>
      </c>
      <c r="F2549" s="27"/>
      <c r="G2549" s="27" t="str">
        <f ca="1"/>
        <v>EXPELC-DKW</v>
      </c>
      <c r="H2549" s="27" t="str">
        <f ca="1"/>
        <v>ELC_PRIS</v>
      </c>
      <c r="I2549" s="23" t="s">
        <v>21</v>
      </c>
      <c r="J2549" s="24" t="s">
        <v>22</v>
      </c>
      <c r="M2549" s="11"/>
    </row>
    <row r="2550" spans="1:13" x14ac:dyDescent="0.3">
      <c r="A2550" s="27" t="str">
        <v>W15D0H19</v>
      </c>
      <c r="B2550" s="27" t="str">
        <f ca="1"/>
        <v>COST</v>
      </c>
      <c r="C2550" s="27">
        <f ca="1"/>
        <v>2022</v>
      </c>
      <c r="D2550" s="27" t="str">
        <f ca="1"/>
        <v>MEuro22</v>
      </c>
      <c r="E2550" s="27">
        <f ca="1"/>
        <v>-1.14E-2</v>
      </c>
      <c r="F2550" s="27"/>
      <c r="G2550" s="27" t="str">
        <f ca="1"/>
        <v>EXPELC-DKW</v>
      </c>
      <c r="H2550" s="27" t="str">
        <f ca="1"/>
        <v>ELC_PRIS</v>
      </c>
      <c r="I2550" s="23" t="s">
        <v>21</v>
      </c>
      <c r="J2550" s="24" t="s">
        <v>22</v>
      </c>
      <c r="M2550" s="11"/>
    </row>
    <row r="2551" spans="1:13" x14ac:dyDescent="0.3">
      <c r="A2551" s="27" t="str">
        <v>W15D0H20</v>
      </c>
      <c r="B2551" s="27" t="str">
        <f ca="1"/>
        <v>COST</v>
      </c>
      <c r="C2551" s="27">
        <f ca="1"/>
        <v>2022</v>
      </c>
      <c r="D2551" s="27" t="str">
        <f ca="1"/>
        <v>MEuro22</v>
      </c>
      <c r="E2551" s="27">
        <f ca="1"/>
        <v>-1.0800000000000001E-2</v>
      </c>
      <c r="F2551" s="27"/>
      <c r="G2551" s="27" t="str">
        <f ca="1"/>
        <v>EXPELC-DKW</v>
      </c>
      <c r="H2551" s="27" t="str">
        <f ca="1"/>
        <v>ELC_PRIS</v>
      </c>
      <c r="I2551" s="23" t="s">
        <v>21</v>
      </c>
      <c r="J2551" s="24" t="s">
        <v>22</v>
      </c>
      <c r="M2551" s="11"/>
    </row>
    <row r="2552" spans="1:13" x14ac:dyDescent="0.3">
      <c r="A2552" s="27" t="str">
        <v>W15D0H21</v>
      </c>
      <c r="B2552" s="27" t="str">
        <f ca="1"/>
        <v>COST</v>
      </c>
      <c r="C2552" s="27">
        <f ca="1"/>
        <v>2022</v>
      </c>
      <c r="D2552" s="27" t="str">
        <f ca="1"/>
        <v>MEuro22</v>
      </c>
      <c r="E2552" s="27">
        <f ca="1"/>
        <v>-9.7999999999999997E-3</v>
      </c>
      <c r="F2552" s="27"/>
      <c r="G2552" s="27" t="str">
        <f ca="1"/>
        <v>EXPELC-DKW</v>
      </c>
      <c r="H2552" s="27" t="str">
        <f ca="1"/>
        <v>ELC_PRIS</v>
      </c>
      <c r="I2552" s="23" t="s">
        <v>21</v>
      </c>
      <c r="J2552" s="24" t="s">
        <v>22</v>
      </c>
      <c r="M2552" s="11"/>
    </row>
    <row r="2553" spans="1:13" x14ac:dyDescent="0.3">
      <c r="A2553" s="27" t="str">
        <v>W15D0H22</v>
      </c>
      <c r="B2553" s="27" t="str">
        <f ca="1"/>
        <v>COST</v>
      </c>
      <c r="C2553" s="27">
        <f ca="1"/>
        <v>2022</v>
      </c>
      <c r="D2553" s="27" t="str">
        <f ca="1"/>
        <v>MEuro22</v>
      </c>
      <c r="E2553" s="27">
        <f ca="1"/>
        <v>-9.2999999999999992E-3</v>
      </c>
      <c r="F2553" s="27"/>
      <c r="G2553" s="27" t="str">
        <f ca="1"/>
        <v>EXPELC-DKW</v>
      </c>
      <c r="H2553" s="27" t="str">
        <f ca="1"/>
        <v>ELC_PRIS</v>
      </c>
      <c r="I2553" s="23" t="s">
        <v>21</v>
      </c>
      <c r="J2553" s="24" t="s">
        <v>22</v>
      </c>
      <c r="M2553" s="11"/>
    </row>
    <row r="2554" spans="1:13" x14ac:dyDescent="0.3">
      <c r="A2554" s="27" t="str">
        <v>W15D0H23</v>
      </c>
      <c r="B2554" s="27" t="str">
        <f ca="1"/>
        <v>COST</v>
      </c>
      <c r="C2554" s="27">
        <f ca="1"/>
        <v>2022</v>
      </c>
      <c r="D2554" s="27" t="str">
        <f ca="1"/>
        <v>MEuro22</v>
      </c>
      <c r="E2554" s="27">
        <f ca="1"/>
        <v>-8.8999999999999999E-3</v>
      </c>
      <c r="F2554" s="27"/>
      <c r="G2554" s="27" t="str">
        <f ca="1"/>
        <v>EXPELC-DKW</v>
      </c>
      <c r="H2554" s="27" t="str">
        <f ca="1"/>
        <v>ELC_PRIS</v>
      </c>
      <c r="I2554" s="23" t="s">
        <v>21</v>
      </c>
      <c r="J2554" s="24" t="s">
        <v>22</v>
      </c>
      <c r="M2554" s="11"/>
    </row>
    <row r="2555" spans="1:13" x14ac:dyDescent="0.3">
      <c r="A2555" s="27" t="str">
        <v>W15D1H00</v>
      </c>
      <c r="B2555" s="27" t="str">
        <f ca="1"/>
        <v>COST</v>
      </c>
      <c r="C2555" s="27">
        <f ca="1"/>
        <v>2022</v>
      </c>
      <c r="D2555" s="27" t="str">
        <f ca="1"/>
        <v>MEuro22</v>
      </c>
      <c r="E2555" s="27">
        <f ca="1"/>
        <v>-7.7999999999999996E-3</v>
      </c>
      <c r="F2555" s="27"/>
      <c r="G2555" s="27" t="str">
        <f ca="1"/>
        <v>EXPELC-DKW</v>
      </c>
      <c r="H2555" s="27" t="str">
        <f ca="1"/>
        <v>ELC_PRIS</v>
      </c>
      <c r="I2555" s="23" t="s">
        <v>21</v>
      </c>
      <c r="J2555" s="24" t="s">
        <v>22</v>
      </c>
      <c r="M2555" s="11"/>
    </row>
    <row r="2556" spans="1:13" x14ac:dyDescent="0.3">
      <c r="A2556" s="27" t="str">
        <v>W15D1H01</v>
      </c>
      <c r="B2556" s="27" t="str">
        <f ca="1"/>
        <v>COST</v>
      </c>
      <c r="C2556" s="27">
        <f ca="1"/>
        <v>2022</v>
      </c>
      <c r="D2556" s="27" t="str">
        <f ca="1"/>
        <v>MEuro22</v>
      </c>
      <c r="E2556" s="27">
        <f ca="1"/>
        <v>-7.9000000000000008E-3</v>
      </c>
      <c r="F2556" s="27"/>
      <c r="G2556" s="27" t="str">
        <f ca="1"/>
        <v>EXPELC-DKW</v>
      </c>
      <c r="H2556" s="27" t="str">
        <f ca="1"/>
        <v>ELC_PRIS</v>
      </c>
      <c r="I2556" s="23" t="s">
        <v>21</v>
      </c>
      <c r="J2556" s="24" t="s">
        <v>22</v>
      </c>
      <c r="M2556" s="11"/>
    </row>
    <row r="2557" spans="1:13" x14ac:dyDescent="0.3">
      <c r="A2557" s="27" t="str">
        <v>W15D1H02</v>
      </c>
      <c r="B2557" s="27" t="str">
        <f ca="1"/>
        <v>COST</v>
      </c>
      <c r="C2557" s="27">
        <f ca="1"/>
        <v>2022</v>
      </c>
      <c r="D2557" s="27" t="str">
        <f ca="1"/>
        <v>MEuro22</v>
      </c>
      <c r="E2557" s="27">
        <f ca="1"/>
        <v>-6.7999999999999996E-3</v>
      </c>
      <c r="F2557" s="27"/>
      <c r="G2557" s="27" t="str">
        <f ca="1"/>
        <v>EXPELC-DKW</v>
      </c>
      <c r="H2557" s="27" t="str">
        <f ca="1"/>
        <v>ELC_PRIS</v>
      </c>
      <c r="I2557" s="23" t="s">
        <v>21</v>
      </c>
      <c r="J2557" s="24" t="s">
        <v>22</v>
      </c>
      <c r="M2557" s="11"/>
    </row>
    <row r="2558" spans="1:13" x14ac:dyDescent="0.3">
      <c r="A2558" s="27" t="str">
        <v>W15D1H03</v>
      </c>
      <c r="B2558" s="27" t="str">
        <f ca="1"/>
        <v>COST</v>
      </c>
      <c r="C2558" s="27">
        <f ca="1"/>
        <v>2022</v>
      </c>
      <c r="D2558" s="27" t="str">
        <f ca="1"/>
        <v>MEuro22</v>
      </c>
      <c r="E2558" s="27">
        <f ca="1"/>
        <v>-7.4000000000000003E-3</v>
      </c>
      <c r="F2558" s="27"/>
      <c r="G2558" s="27" t="str">
        <f ca="1"/>
        <v>EXPELC-DKW</v>
      </c>
      <c r="H2558" s="27" t="str">
        <f ca="1"/>
        <v>ELC_PRIS</v>
      </c>
      <c r="I2558" s="23" t="s">
        <v>21</v>
      </c>
      <c r="J2558" s="24" t="s">
        <v>22</v>
      </c>
      <c r="M2558" s="11"/>
    </row>
    <row r="2559" spans="1:13" x14ac:dyDescent="0.3">
      <c r="A2559" s="27" t="str">
        <v>W15D1H04</v>
      </c>
      <c r="B2559" s="27" t="str">
        <f ca="1"/>
        <v>COST</v>
      </c>
      <c r="C2559" s="27">
        <f ca="1"/>
        <v>2022</v>
      </c>
      <c r="D2559" s="27" t="str">
        <f ca="1"/>
        <v>MEuro22</v>
      </c>
      <c r="E2559" s="27">
        <f ca="1"/>
        <v>-7.7999999999999996E-3</v>
      </c>
      <c r="F2559" s="27"/>
      <c r="G2559" s="27" t="str">
        <f ca="1"/>
        <v>EXPELC-DKW</v>
      </c>
      <c r="H2559" s="27" t="str">
        <f ca="1"/>
        <v>ELC_PRIS</v>
      </c>
      <c r="I2559" s="23" t="s">
        <v>21</v>
      </c>
      <c r="J2559" s="24" t="s">
        <v>22</v>
      </c>
      <c r="M2559" s="11"/>
    </row>
    <row r="2560" spans="1:13" x14ac:dyDescent="0.3">
      <c r="A2560" s="27" t="str">
        <v>W15D1H05</v>
      </c>
      <c r="B2560" s="27" t="str">
        <f ca="1"/>
        <v>COST</v>
      </c>
      <c r="C2560" s="27">
        <f ca="1"/>
        <v>2022</v>
      </c>
      <c r="D2560" s="27" t="str">
        <f ca="1"/>
        <v>MEuro22</v>
      </c>
      <c r="E2560" s="27">
        <f ca="1"/>
        <v>-8.0999999999999996E-3</v>
      </c>
      <c r="F2560" s="27"/>
      <c r="G2560" s="27" t="str">
        <f ca="1"/>
        <v>EXPELC-DKW</v>
      </c>
      <c r="H2560" s="27" t="str">
        <f ca="1"/>
        <v>ELC_PRIS</v>
      </c>
      <c r="I2560" s="23" t="s">
        <v>21</v>
      </c>
      <c r="J2560" s="24" t="s">
        <v>22</v>
      </c>
      <c r="M2560" s="11"/>
    </row>
    <row r="2561" spans="1:13" x14ac:dyDescent="0.3">
      <c r="A2561" s="27" t="str">
        <v>W15D1H06</v>
      </c>
      <c r="B2561" s="27" t="str">
        <f ca="1"/>
        <v>COST</v>
      </c>
      <c r="C2561" s="27">
        <f ca="1"/>
        <v>2022</v>
      </c>
      <c r="D2561" s="27" t="str">
        <f ca="1"/>
        <v>MEuro22</v>
      </c>
      <c r="E2561" s="27">
        <f ca="1"/>
        <v>-8.0000000000000002E-3</v>
      </c>
      <c r="F2561" s="27"/>
      <c r="G2561" s="27" t="str">
        <f ca="1"/>
        <v>EXPELC-DKW</v>
      </c>
      <c r="H2561" s="27" t="str">
        <f ca="1"/>
        <v>ELC_PRIS</v>
      </c>
      <c r="I2561" s="23" t="s">
        <v>21</v>
      </c>
      <c r="J2561" s="24" t="s">
        <v>22</v>
      </c>
      <c r="M2561" s="11"/>
    </row>
    <row r="2562" spans="1:13" x14ac:dyDescent="0.3">
      <c r="A2562" s="27" t="str">
        <v>W15D1H07</v>
      </c>
      <c r="B2562" s="27" t="str">
        <f ca="1"/>
        <v>COST</v>
      </c>
      <c r="C2562" s="27">
        <f ca="1"/>
        <v>2022</v>
      </c>
      <c r="D2562" s="27" t="str">
        <f ca="1"/>
        <v>MEuro22</v>
      </c>
      <c r="E2562" s="27">
        <f ca="1"/>
        <v>-7.4000000000000003E-3</v>
      </c>
      <c r="F2562" s="27"/>
      <c r="G2562" s="27" t="str">
        <f ca="1"/>
        <v>EXPELC-DKW</v>
      </c>
      <c r="H2562" s="27" t="str">
        <f ca="1"/>
        <v>ELC_PRIS</v>
      </c>
      <c r="I2562" s="23" t="s">
        <v>21</v>
      </c>
      <c r="J2562" s="24" t="s">
        <v>22</v>
      </c>
      <c r="M2562" s="11"/>
    </row>
    <row r="2563" spans="1:13" x14ac:dyDescent="0.3">
      <c r="A2563" s="27" t="str">
        <v>W15D1H08</v>
      </c>
      <c r="B2563" s="27" t="str">
        <f ca="1"/>
        <v>COST</v>
      </c>
      <c r="C2563" s="27">
        <f ca="1"/>
        <v>2022</v>
      </c>
      <c r="D2563" s="27" t="str">
        <f ca="1"/>
        <v>MEuro22</v>
      </c>
      <c r="E2563" s="27">
        <f ca="1"/>
        <v>-5.4999999999999997E-3</v>
      </c>
      <c r="F2563" s="27"/>
      <c r="G2563" s="27" t="str">
        <f ca="1"/>
        <v>EXPELC-DKW</v>
      </c>
      <c r="H2563" s="27" t="str">
        <f ca="1"/>
        <v>ELC_PRIS</v>
      </c>
      <c r="I2563" s="23" t="s">
        <v>21</v>
      </c>
      <c r="J2563" s="24" t="s">
        <v>22</v>
      </c>
      <c r="M2563" s="11"/>
    </row>
    <row r="2564" spans="1:13" x14ac:dyDescent="0.3">
      <c r="A2564" s="27" t="str">
        <v>W15D1H09</v>
      </c>
      <c r="B2564" s="27" t="str">
        <f ca="1"/>
        <v>COST</v>
      </c>
      <c r="C2564" s="27">
        <f ca="1"/>
        <v>2022</v>
      </c>
      <c r="D2564" s="27" t="str">
        <f ca="1"/>
        <v>MEuro22</v>
      </c>
      <c r="E2564" s="27">
        <f ca="1"/>
        <v>-4.1999999999999997E-3</v>
      </c>
      <c r="F2564" s="27"/>
      <c r="G2564" s="27" t="str">
        <f ca="1"/>
        <v>EXPELC-DKW</v>
      </c>
      <c r="H2564" s="27" t="str">
        <f ca="1"/>
        <v>ELC_PRIS</v>
      </c>
      <c r="I2564" s="23" t="s">
        <v>21</v>
      </c>
      <c r="J2564" s="24" t="s">
        <v>22</v>
      </c>
      <c r="M2564" s="11"/>
    </row>
    <row r="2565" spans="1:13" x14ac:dyDescent="0.3">
      <c r="A2565" s="27" t="str">
        <v>W15D1H10</v>
      </c>
      <c r="B2565" s="27" t="str">
        <f ca="1"/>
        <v>COST</v>
      </c>
      <c r="C2565" s="27">
        <f ca="1"/>
        <v>2022</v>
      </c>
      <c r="D2565" s="27" t="str">
        <f ca="1"/>
        <v>MEuro22</v>
      </c>
      <c r="E2565" s="27">
        <f ca="1"/>
        <v>-2.3E-3</v>
      </c>
      <c r="F2565" s="27"/>
      <c r="G2565" s="27" t="str">
        <f ca="1"/>
        <v>EXPELC-DKW</v>
      </c>
      <c r="H2565" s="27" t="str">
        <f ca="1"/>
        <v>ELC_PRIS</v>
      </c>
      <c r="I2565" s="23" t="s">
        <v>21</v>
      </c>
      <c r="J2565" s="24" t="s">
        <v>22</v>
      </c>
      <c r="M2565" s="11"/>
    </row>
    <row r="2566" spans="1:13" x14ac:dyDescent="0.3">
      <c r="A2566" s="27" t="str">
        <v>W15D1H11</v>
      </c>
      <c r="B2566" s="27" t="str">
        <f ca="1"/>
        <v>COST</v>
      </c>
      <c r="C2566" s="27">
        <f ca="1"/>
        <v>2022</v>
      </c>
      <c r="D2566" s="27" t="str">
        <f ca="1"/>
        <v>MEuro22</v>
      </c>
      <c r="E2566" s="27">
        <f ca="1"/>
        <v>-1.2999999999999999E-3</v>
      </c>
      <c r="F2566" s="27"/>
      <c r="G2566" s="27" t="str">
        <f ca="1"/>
        <v>EXPELC-DKW</v>
      </c>
      <c r="H2566" s="27" t="str">
        <f ca="1"/>
        <v>ELC_PRIS</v>
      </c>
      <c r="I2566" s="23" t="s">
        <v>21</v>
      </c>
      <c r="J2566" s="24" t="s">
        <v>22</v>
      </c>
      <c r="M2566" s="11"/>
    </row>
    <row r="2567" spans="1:13" x14ac:dyDescent="0.3">
      <c r="A2567" s="27" t="str">
        <v>W15D1H12</v>
      </c>
      <c r="B2567" s="27" t="str">
        <f ca="1"/>
        <v>COST</v>
      </c>
      <c r="C2567" s="27">
        <f ca="1"/>
        <v>2022</v>
      </c>
      <c r="D2567" s="27" t="str">
        <f ca="1"/>
        <v>MEuro22</v>
      </c>
      <c r="E2567" s="27">
        <f ca="1"/>
        <v>-6.9999999999999999E-4</v>
      </c>
      <c r="F2567" s="27"/>
      <c r="G2567" s="27" t="str">
        <f ca="1"/>
        <v>EXPELC-DKW</v>
      </c>
      <c r="H2567" s="27" t="str">
        <f ca="1"/>
        <v>ELC_PRIS</v>
      </c>
      <c r="I2567" s="23" t="s">
        <v>21</v>
      </c>
      <c r="J2567" s="24" t="s">
        <v>22</v>
      </c>
      <c r="M2567" s="11"/>
    </row>
    <row r="2568" spans="1:13" x14ac:dyDescent="0.3">
      <c r="A2568" s="27" t="str">
        <v>W15D1H13</v>
      </c>
      <c r="B2568" s="27" t="str">
        <f ca="1"/>
        <v>COST</v>
      </c>
      <c r="C2568" s="27">
        <f ca="1"/>
        <v>2022</v>
      </c>
      <c r="D2568" s="27" t="str">
        <f ca="1"/>
        <v>MEuro22</v>
      </c>
      <c r="E2568" s="27">
        <f ca="1"/>
        <v>-6.9999999999999999E-4</v>
      </c>
      <c r="F2568" s="27"/>
      <c r="G2568" s="27" t="str">
        <f ca="1"/>
        <v>EXPELC-DKW</v>
      </c>
      <c r="H2568" s="27" t="str">
        <f ca="1"/>
        <v>ELC_PRIS</v>
      </c>
      <c r="I2568" s="23" t="s">
        <v>21</v>
      </c>
      <c r="J2568" s="24" t="s">
        <v>22</v>
      </c>
      <c r="M2568" s="11"/>
    </row>
    <row r="2569" spans="1:13" x14ac:dyDescent="0.3">
      <c r="A2569" s="27" t="str">
        <v>W15D1H14</v>
      </c>
      <c r="B2569" s="27" t="str">
        <f ca="1"/>
        <v>COST</v>
      </c>
      <c r="C2569" s="27">
        <f ca="1"/>
        <v>2022</v>
      </c>
      <c r="D2569" s="27" t="str">
        <f ca="1"/>
        <v>MEuro22</v>
      </c>
      <c r="E2569" s="27">
        <f ca="1"/>
        <v>-6.9999999999999999E-4</v>
      </c>
      <c r="F2569" s="27"/>
      <c r="G2569" s="27" t="str">
        <f ca="1"/>
        <v>EXPELC-DKW</v>
      </c>
      <c r="H2569" s="27" t="str">
        <f ca="1"/>
        <v>ELC_PRIS</v>
      </c>
      <c r="I2569" s="23" t="s">
        <v>21</v>
      </c>
      <c r="J2569" s="24" t="s">
        <v>22</v>
      </c>
      <c r="M2569" s="11"/>
    </row>
    <row r="2570" spans="1:13" x14ac:dyDescent="0.3">
      <c r="A2570" s="27" t="str">
        <v>W15D1H15</v>
      </c>
      <c r="B2570" s="27" t="str">
        <f ca="1"/>
        <v>COST</v>
      </c>
      <c r="C2570" s="27">
        <f ca="1"/>
        <v>2022</v>
      </c>
      <c r="D2570" s="27" t="str">
        <f ca="1"/>
        <v>MEuro22</v>
      </c>
      <c r="E2570" s="27">
        <f ca="1"/>
        <v>-1E-3</v>
      </c>
      <c r="F2570" s="27"/>
      <c r="G2570" s="27" t="str">
        <f ca="1"/>
        <v>EXPELC-DKW</v>
      </c>
      <c r="H2570" s="27" t="str">
        <f ca="1"/>
        <v>ELC_PRIS</v>
      </c>
      <c r="I2570" s="23" t="s">
        <v>21</v>
      </c>
      <c r="J2570" s="24" t="s">
        <v>22</v>
      </c>
      <c r="M2570" s="11"/>
    </row>
    <row r="2571" spans="1:13" x14ac:dyDescent="0.3">
      <c r="A2571" s="27" t="str">
        <v>W15D1H16</v>
      </c>
      <c r="B2571" s="27" t="str">
        <f ca="1"/>
        <v>COST</v>
      </c>
      <c r="C2571" s="27">
        <f ca="1"/>
        <v>2022</v>
      </c>
      <c r="D2571" s="27" t="str">
        <f ca="1"/>
        <v>MEuro22</v>
      </c>
      <c r="E2571" s="27">
        <f ca="1"/>
        <v>-3.7000000000000002E-3</v>
      </c>
      <c r="F2571" s="27"/>
      <c r="G2571" s="27" t="str">
        <f ca="1"/>
        <v>EXPELC-DKW</v>
      </c>
      <c r="H2571" s="27" t="str">
        <f ca="1"/>
        <v>ELC_PRIS</v>
      </c>
      <c r="I2571" s="23" t="s">
        <v>21</v>
      </c>
      <c r="J2571" s="24" t="s">
        <v>22</v>
      </c>
      <c r="M2571" s="11"/>
    </row>
    <row r="2572" spans="1:13" x14ac:dyDescent="0.3">
      <c r="A2572" s="27" t="str">
        <v>W15D1H17</v>
      </c>
      <c r="B2572" s="27" t="str">
        <f ca="1"/>
        <v>COST</v>
      </c>
      <c r="C2572" s="27">
        <f ca="1"/>
        <v>2022</v>
      </c>
      <c r="D2572" s="27" t="str">
        <f ca="1"/>
        <v>MEuro22</v>
      </c>
      <c r="E2572" s="27">
        <f ca="1"/>
        <v>-8.8000000000000005E-3</v>
      </c>
      <c r="F2572" s="27"/>
      <c r="G2572" s="27" t="str">
        <f ca="1"/>
        <v>EXPELC-DKW</v>
      </c>
      <c r="H2572" s="27" t="str">
        <f ca="1"/>
        <v>ELC_PRIS</v>
      </c>
      <c r="I2572" s="23" t="s">
        <v>21</v>
      </c>
      <c r="J2572" s="24" t="s">
        <v>22</v>
      </c>
      <c r="M2572" s="11"/>
    </row>
    <row r="2573" spans="1:13" x14ac:dyDescent="0.3">
      <c r="A2573" s="27" t="str">
        <v>W15D1H18</v>
      </c>
      <c r="B2573" s="27" t="str">
        <f ca="1"/>
        <v>COST</v>
      </c>
      <c r="C2573" s="27">
        <f ca="1"/>
        <v>2022</v>
      </c>
      <c r="D2573" s="27" t="str">
        <f ca="1"/>
        <v>MEuro22</v>
      </c>
      <c r="E2573" s="27">
        <f ca="1"/>
        <v>-1.01E-2</v>
      </c>
      <c r="F2573" s="27"/>
      <c r="G2573" s="27" t="str">
        <f ca="1"/>
        <v>EXPELC-DKW</v>
      </c>
      <c r="H2573" s="27" t="str">
        <f ca="1"/>
        <v>ELC_PRIS</v>
      </c>
      <c r="I2573" s="23" t="s">
        <v>21</v>
      </c>
      <c r="J2573" s="24" t="s">
        <v>22</v>
      </c>
      <c r="M2573" s="11"/>
    </row>
    <row r="2574" spans="1:13" x14ac:dyDescent="0.3">
      <c r="A2574" s="27" t="str">
        <v>W15D1H19</v>
      </c>
      <c r="B2574" s="27" t="str">
        <f ca="1"/>
        <v>COST</v>
      </c>
      <c r="C2574" s="27">
        <f ca="1"/>
        <v>2022</v>
      </c>
      <c r="D2574" s="27" t="str">
        <f ca="1"/>
        <v>MEuro22</v>
      </c>
      <c r="E2574" s="27">
        <f ca="1"/>
        <v>-1.06E-2</v>
      </c>
      <c r="F2574" s="27"/>
      <c r="G2574" s="27" t="str">
        <f ca="1"/>
        <v>EXPELC-DKW</v>
      </c>
      <c r="H2574" s="27" t="str">
        <f ca="1"/>
        <v>ELC_PRIS</v>
      </c>
      <c r="I2574" s="23" t="s">
        <v>21</v>
      </c>
      <c r="J2574" s="24" t="s">
        <v>22</v>
      </c>
      <c r="M2574" s="11"/>
    </row>
    <row r="2575" spans="1:13" x14ac:dyDescent="0.3">
      <c r="A2575" s="27" t="str">
        <v>W15D1H20</v>
      </c>
      <c r="B2575" s="27" t="str">
        <f ca="1"/>
        <v>COST</v>
      </c>
      <c r="C2575" s="27">
        <f ca="1"/>
        <v>2022</v>
      </c>
      <c r="D2575" s="27" t="str">
        <f ca="1"/>
        <v>MEuro22</v>
      </c>
      <c r="E2575" s="27">
        <f ca="1"/>
        <v>-1.04E-2</v>
      </c>
      <c r="F2575" s="27"/>
      <c r="G2575" s="27" t="str">
        <f ca="1"/>
        <v>EXPELC-DKW</v>
      </c>
      <c r="H2575" s="27" t="str">
        <f ca="1"/>
        <v>ELC_PRIS</v>
      </c>
      <c r="I2575" s="23" t="s">
        <v>21</v>
      </c>
      <c r="J2575" s="24" t="s">
        <v>22</v>
      </c>
      <c r="M2575" s="11"/>
    </row>
    <row r="2576" spans="1:13" x14ac:dyDescent="0.3">
      <c r="A2576" s="27" t="str">
        <v>W15D1H21</v>
      </c>
      <c r="B2576" s="27" t="str">
        <f ca="1"/>
        <v>COST</v>
      </c>
      <c r="C2576" s="27">
        <f ca="1"/>
        <v>2022</v>
      </c>
      <c r="D2576" s="27" t="str">
        <f ca="1"/>
        <v>MEuro22</v>
      </c>
      <c r="E2576" s="27">
        <f ca="1"/>
        <v>-9.4999999999999998E-3</v>
      </c>
      <c r="F2576" s="27"/>
      <c r="G2576" s="27" t="str">
        <f ca="1"/>
        <v>EXPELC-DKW</v>
      </c>
      <c r="H2576" s="27" t="str">
        <f ca="1"/>
        <v>ELC_PRIS</v>
      </c>
      <c r="I2576" s="23" t="s">
        <v>21</v>
      </c>
      <c r="J2576" s="24" t="s">
        <v>22</v>
      </c>
      <c r="M2576" s="11"/>
    </row>
    <row r="2577" spans="1:13" x14ac:dyDescent="0.3">
      <c r="A2577" s="27" t="str">
        <v>W15D1H22</v>
      </c>
      <c r="B2577" s="27" t="str">
        <f ca="1"/>
        <v>COST</v>
      </c>
      <c r="C2577" s="27">
        <f ca="1"/>
        <v>2022</v>
      </c>
      <c r="D2577" s="27" t="str">
        <f ca="1"/>
        <v>MEuro22</v>
      </c>
      <c r="E2577" s="27">
        <f ca="1"/>
        <v>-8.8000000000000005E-3</v>
      </c>
      <c r="F2577" s="27"/>
      <c r="G2577" s="27" t="str">
        <f ca="1"/>
        <v>EXPELC-DKW</v>
      </c>
      <c r="H2577" s="27" t="str">
        <f ca="1"/>
        <v>ELC_PRIS</v>
      </c>
      <c r="I2577" s="23" t="s">
        <v>21</v>
      </c>
      <c r="J2577" s="24" t="s">
        <v>22</v>
      </c>
      <c r="M2577" s="11"/>
    </row>
    <row r="2578" spans="1:13" x14ac:dyDescent="0.3">
      <c r="A2578" s="27" t="str">
        <v>W15D1H23</v>
      </c>
      <c r="B2578" s="27" t="str">
        <f ca="1"/>
        <v>COST</v>
      </c>
      <c r="C2578" s="27">
        <f ca="1"/>
        <v>2022</v>
      </c>
      <c r="D2578" s="27" t="str">
        <f ca="1"/>
        <v>MEuro22</v>
      </c>
      <c r="E2578" s="27">
        <f ca="1"/>
        <v>-5.3E-3</v>
      </c>
      <c r="F2578" s="27"/>
      <c r="G2578" s="27" t="str">
        <f ca="1"/>
        <v>EXPELC-DKW</v>
      </c>
      <c r="H2578" s="27" t="str">
        <f ca="1"/>
        <v>ELC_PRIS</v>
      </c>
      <c r="I2578" s="23" t="s">
        <v>21</v>
      </c>
      <c r="J2578" s="24" t="s">
        <v>22</v>
      </c>
      <c r="M2578" s="11"/>
    </row>
    <row r="2579" spans="1:13" x14ac:dyDescent="0.3">
      <c r="A2579" s="27" t="str">
        <v>W15D2H00</v>
      </c>
      <c r="B2579" s="27" t="str">
        <f ca="1"/>
        <v>COST</v>
      </c>
      <c r="C2579" s="27">
        <f ca="1"/>
        <v>2022</v>
      </c>
      <c r="D2579" s="27" t="str">
        <f ca="1"/>
        <v>MEuro22</v>
      </c>
      <c r="E2579" s="27">
        <f ca="1"/>
        <v>-4.4999999999999997E-3</v>
      </c>
      <c r="F2579" s="27"/>
      <c r="G2579" s="27" t="str">
        <f ca="1"/>
        <v>EXPELC-DKW</v>
      </c>
      <c r="H2579" s="27" t="str">
        <f ca="1"/>
        <v>ELC_PRIS</v>
      </c>
      <c r="I2579" s="23" t="s">
        <v>21</v>
      </c>
      <c r="J2579" s="24" t="s">
        <v>22</v>
      </c>
      <c r="M2579" s="11"/>
    </row>
    <row r="2580" spans="1:13" x14ac:dyDescent="0.3">
      <c r="A2580" s="27" t="str">
        <v>W15D2H01</v>
      </c>
      <c r="B2580" s="27" t="str">
        <f ca="1"/>
        <v>COST</v>
      </c>
      <c r="C2580" s="27">
        <f ca="1"/>
        <v>2022</v>
      </c>
      <c r="D2580" s="27" t="str">
        <f ca="1"/>
        <v>MEuro22</v>
      </c>
      <c r="E2580" s="27">
        <f ca="1"/>
        <v>-4.7000000000000002E-3</v>
      </c>
      <c r="F2580" s="27"/>
      <c r="G2580" s="27" t="str">
        <f ca="1"/>
        <v>EXPELC-DKW</v>
      </c>
      <c r="H2580" s="27" t="str">
        <f ca="1"/>
        <v>ELC_PRIS</v>
      </c>
      <c r="I2580" s="23" t="s">
        <v>21</v>
      </c>
      <c r="J2580" s="24" t="s">
        <v>22</v>
      </c>
      <c r="M2580" s="11"/>
    </row>
    <row r="2581" spans="1:13" x14ac:dyDescent="0.3">
      <c r="A2581" s="27" t="str">
        <v>W15D2H02</v>
      </c>
      <c r="B2581" s="27" t="str">
        <f ca="1"/>
        <v>COST</v>
      </c>
      <c r="C2581" s="27">
        <f ca="1"/>
        <v>2022</v>
      </c>
      <c r="D2581" s="27" t="str">
        <f ca="1"/>
        <v>MEuro22</v>
      </c>
      <c r="E2581" s="27">
        <f ca="1"/>
        <v>-4.4999999999999997E-3</v>
      </c>
      <c r="F2581" s="27"/>
      <c r="G2581" s="27" t="str">
        <f ca="1"/>
        <v>EXPELC-DKW</v>
      </c>
      <c r="H2581" s="27" t="str">
        <f ca="1"/>
        <v>ELC_PRIS</v>
      </c>
      <c r="I2581" s="23" t="s">
        <v>21</v>
      </c>
      <c r="J2581" s="24" t="s">
        <v>22</v>
      </c>
      <c r="M2581" s="11"/>
    </row>
    <row r="2582" spans="1:13" x14ac:dyDescent="0.3">
      <c r="A2582" s="27" t="str">
        <v>W15D2H03</v>
      </c>
      <c r="B2582" s="27" t="str">
        <f ca="1"/>
        <v>COST</v>
      </c>
      <c r="C2582" s="27">
        <f ca="1"/>
        <v>2022</v>
      </c>
      <c r="D2582" s="27" t="str">
        <f ca="1"/>
        <v>MEuro22</v>
      </c>
      <c r="E2582" s="27">
        <f ca="1"/>
        <v>-4.7000000000000002E-3</v>
      </c>
      <c r="F2582" s="27"/>
      <c r="G2582" s="27" t="str">
        <f ca="1"/>
        <v>EXPELC-DKW</v>
      </c>
      <c r="H2582" s="27" t="str">
        <f ca="1"/>
        <v>ELC_PRIS</v>
      </c>
      <c r="I2582" s="23" t="s">
        <v>21</v>
      </c>
      <c r="J2582" s="24" t="s">
        <v>22</v>
      </c>
      <c r="M2582" s="11"/>
    </row>
    <row r="2583" spans="1:13" x14ac:dyDescent="0.3">
      <c r="A2583" s="27" t="str">
        <v>W15D2H04</v>
      </c>
      <c r="B2583" s="27" t="str">
        <f ca="1"/>
        <v>COST</v>
      </c>
      <c r="C2583" s="27">
        <f ca="1"/>
        <v>2022</v>
      </c>
      <c r="D2583" s="27" t="str">
        <f ca="1"/>
        <v>MEuro22</v>
      </c>
      <c r="E2583" s="27">
        <f ca="1"/>
        <v>-5.1000000000000004E-3</v>
      </c>
      <c r="F2583" s="27"/>
      <c r="G2583" s="27" t="str">
        <f ca="1"/>
        <v>EXPELC-DKW</v>
      </c>
      <c r="H2583" s="27" t="str">
        <f ca="1"/>
        <v>ELC_PRIS</v>
      </c>
      <c r="I2583" s="23" t="s">
        <v>21</v>
      </c>
      <c r="J2583" s="24" t="s">
        <v>22</v>
      </c>
      <c r="M2583" s="11"/>
    </row>
    <row r="2584" spans="1:13" x14ac:dyDescent="0.3">
      <c r="A2584" s="27" t="str">
        <v>W15D2H05</v>
      </c>
      <c r="B2584" s="27" t="str">
        <f ca="1"/>
        <v>COST</v>
      </c>
      <c r="C2584" s="27">
        <f ca="1"/>
        <v>2022</v>
      </c>
      <c r="D2584" s="27" t="str">
        <f ca="1"/>
        <v>MEuro22</v>
      </c>
      <c r="E2584" s="27">
        <f ca="1"/>
        <v>-7.1000000000000004E-3</v>
      </c>
      <c r="F2584" s="27"/>
      <c r="G2584" s="27" t="str">
        <f ca="1"/>
        <v>EXPELC-DKW</v>
      </c>
      <c r="H2584" s="27" t="str">
        <f ca="1"/>
        <v>ELC_PRIS</v>
      </c>
      <c r="I2584" s="23" t="s">
        <v>21</v>
      </c>
      <c r="J2584" s="24" t="s">
        <v>22</v>
      </c>
      <c r="M2584" s="11"/>
    </row>
    <row r="2585" spans="1:13" x14ac:dyDescent="0.3">
      <c r="A2585" s="27" t="str">
        <v>W15D2H06</v>
      </c>
      <c r="B2585" s="27" t="str">
        <f ca="1"/>
        <v>COST</v>
      </c>
      <c r="C2585" s="27">
        <f ca="1"/>
        <v>2022</v>
      </c>
      <c r="D2585" s="27" t="str">
        <f ca="1"/>
        <v>MEuro22</v>
      </c>
      <c r="E2585" s="27">
        <f ca="1"/>
        <v>-8.0000000000000002E-3</v>
      </c>
      <c r="F2585" s="27"/>
      <c r="G2585" s="27" t="str">
        <f ca="1"/>
        <v>EXPELC-DKW</v>
      </c>
      <c r="H2585" s="27" t="str">
        <f ca="1"/>
        <v>ELC_PRIS</v>
      </c>
      <c r="I2585" s="23" t="s">
        <v>21</v>
      </c>
      <c r="J2585" s="24" t="s">
        <v>22</v>
      </c>
      <c r="M2585" s="11"/>
    </row>
    <row r="2586" spans="1:13" x14ac:dyDescent="0.3">
      <c r="A2586" s="27" t="str">
        <v>W15D2H07</v>
      </c>
      <c r="B2586" s="27" t="str">
        <f ca="1"/>
        <v>COST</v>
      </c>
      <c r="C2586" s="27">
        <f ca="1"/>
        <v>2022</v>
      </c>
      <c r="D2586" s="27" t="str">
        <f ca="1"/>
        <v>MEuro22</v>
      </c>
      <c r="E2586" s="27">
        <f ca="1"/>
        <v>-7.7999999999999996E-3</v>
      </c>
      <c r="F2586" s="27"/>
      <c r="G2586" s="27" t="str">
        <f ca="1"/>
        <v>EXPELC-DKW</v>
      </c>
      <c r="H2586" s="27" t="str">
        <f ca="1"/>
        <v>ELC_PRIS</v>
      </c>
      <c r="I2586" s="23" t="s">
        <v>21</v>
      </c>
      <c r="J2586" s="24" t="s">
        <v>22</v>
      </c>
      <c r="M2586" s="11"/>
    </row>
    <row r="2587" spans="1:13" x14ac:dyDescent="0.3">
      <c r="A2587" s="27" t="str">
        <v>W15D2H08</v>
      </c>
      <c r="B2587" s="27" t="str">
        <f ca="1"/>
        <v>COST</v>
      </c>
      <c r="C2587" s="27">
        <f ca="1"/>
        <v>2022</v>
      </c>
      <c r="D2587" s="27" t="str">
        <f ca="1"/>
        <v>MEuro22</v>
      </c>
      <c r="E2587" s="27">
        <f ca="1"/>
        <v>-8.0999999999999996E-3</v>
      </c>
      <c r="F2587" s="27"/>
      <c r="G2587" s="27" t="str">
        <f ca="1"/>
        <v>EXPELC-DKW</v>
      </c>
      <c r="H2587" s="27" t="str">
        <f ca="1"/>
        <v>ELC_PRIS</v>
      </c>
      <c r="I2587" s="23" t="s">
        <v>21</v>
      </c>
      <c r="J2587" s="24" t="s">
        <v>22</v>
      </c>
      <c r="M2587" s="11"/>
    </row>
    <row r="2588" spans="1:13" x14ac:dyDescent="0.3">
      <c r="A2588" s="27" t="str">
        <v>W15D2H09</v>
      </c>
      <c r="B2588" s="27" t="str">
        <f ca="1"/>
        <v>COST</v>
      </c>
      <c r="C2588" s="27">
        <f ca="1"/>
        <v>2022</v>
      </c>
      <c r="D2588" s="27" t="str">
        <f ca="1"/>
        <v>MEuro22</v>
      </c>
      <c r="E2588" s="27">
        <f ca="1"/>
        <v>-5.3E-3</v>
      </c>
      <c r="F2588" s="27"/>
      <c r="G2588" s="27" t="str">
        <f ca="1"/>
        <v>EXPELC-DKW</v>
      </c>
      <c r="H2588" s="27" t="str">
        <f ca="1"/>
        <v>ELC_PRIS</v>
      </c>
      <c r="I2588" s="23" t="s">
        <v>21</v>
      </c>
      <c r="J2588" s="24" t="s">
        <v>22</v>
      </c>
      <c r="M2588" s="11"/>
    </row>
    <row r="2589" spans="1:13" x14ac:dyDescent="0.3">
      <c r="A2589" s="27" t="str">
        <v>W15D2H10</v>
      </c>
      <c r="B2589" s="27" t="str">
        <f ca="1"/>
        <v>COST</v>
      </c>
      <c r="C2589" s="27">
        <f ca="1"/>
        <v>2022</v>
      </c>
      <c r="D2589" s="27" t="str">
        <f ca="1"/>
        <v>MEuro22</v>
      </c>
      <c r="E2589" s="27">
        <f ca="1"/>
        <v>-4.5999999999999999E-3</v>
      </c>
      <c r="F2589" s="27"/>
      <c r="G2589" s="27" t="str">
        <f ca="1"/>
        <v>EXPELC-DKW</v>
      </c>
      <c r="H2589" s="27" t="str">
        <f ca="1"/>
        <v>ELC_PRIS</v>
      </c>
      <c r="I2589" s="23" t="s">
        <v>21</v>
      </c>
      <c r="J2589" s="24" t="s">
        <v>22</v>
      </c>
      <c r="M2589" s="11"/>
    </row>
    <row r="2590" spans="1:13" x14ac:dyDescent="0.3">
      <c r="A2590" s="27" t="str">
        <v>W15D2H11</v>
      </c>
      <c r="B2590" s="27" t="str">
        <f ca="1"/>
        <v>COST</v>
      </c>
      <c r="C2590" s="27">
        <f ca="1"/>
        <v>2022</v>
      </c>
      <c r="D2590" s="27" t="str">
        <f ca="1"/>
        <v>MEuro22</v>
      </c>
      <c r="E2590" s="27">
        <f ca="1"/>
        <v>-4.1999999999999997E-3</v>
      </c>
      <c r="F2590" s="27"/>
      <c r="G2590" s="27" t="str">
        <f ca="1"/>
        <v>EXPELC-DKW</v>
      </c>
      <c r="H2590" s="27" t="str">
        <f ca="1"/>
        <v>ELC_PRIS</v>
      </c>
      <c r="I2590" s="23" t="s">
        <v>21</v>
      </c>
      <c r="J2590" s="24" t="s">
        <v>22</v>
      </c>
      <c r="M2590" s="11"/>
    </row>
    <row r="2591" spans="1:13" x14ac:dyDescent="0.3">
      <c r="A2591" s="27" t="str">
        <v>W15D2H12</v>
      </c>
      <c r="B2591" s="27" t="str">
        <f ca="1"/>
        <v>COST</v>
      </c>
      <c r="C2591" s="27">
        <f ca="1"/>
        <v>2022</v>
      </c>
      <c r="D2591" s="27" t="str">
        <f ca="1"/>
        <v>MEuro22</v>
      </c>
      <c r="E2591" s="27">
        <f ca="1"/>
        <v>-3.3999999999999998E-3</v>
      </c>
      <c r="F2591" s="27"/>
      <c r="G2591" s="27" t="str">
        <f ca="1"/>
        <v>EXPELC-DKW</v>
      </c>
      <c r="H2591" s="27" t="str">
        <f ca="1"/>
        <v>ELC_PRIS</v>
      </c>
      <c r="I2591" s="23" t="s">
        <v>21</v>
      </c>
      <c r="J2591" s="24" t="s">
        <v>22</v>
      </c>
      <c r="M2591" s="11"/>
    </row>
    <row r="2592" spans="1:13" x14ac:dyDescent="0.3">
      <c r="A2592" s="27" t="str">
        <v>W15D2H13</v>
      </c>
      <c r="B2592" s="27" t="str">
        <f ca="1"/>
        <v>COST</v>
      </c>
      <c r="C2592" s="27">
        <f ca="1"/>
        <v>2022</v>
      </c>
      <c r="D2592" s="27" t="str">
        <f ca="1"/>
        <v>MEuro22</v>
      </c>
      <c r="E2592" s="27">
        <f ca="1"/>
        <v>-2.5000000000000001E-3</v>
      </c>
      <c r="F2592" s="27"/>
      <c r="G2592" s="27" t="str">
        <f ca="1"/>
        <v>EXPELC-DKW</v>
      </c>
      <c r="H2592" s="27" t="str">
        <f ca="1"/>
        <v>ELC_PRIS</v>
      </c>
      <c r="I2592" s="23" t="s">
        <v>21</v>
      </c>
      <c r="J2592" s="24" t="s">
        <v>22</v>
      </c>
      <c r="M2592" s="11"/>
    </row>
    <row r="2593" spans="1:13" x14ac:dyDescent="0.3">
      <c r="A2593" s="27" t="str">
        <v>W15D2H14</v>
      </c>
      <c r="B2593" s="27" t="str">
        <f ca="1"/>
        <v>COST</v>
      </c>
      <c r="C2593" s="27">
        <f ca="1"/>
        <v>2022</v>
      </c>
      <c r="D2593" s="27" t="str">
        <f ca="1"/>
        <v>MEuro22</v>
      </c>
      <c r="E2593" s="27">
        <f ca="1"/>
        <v>-3.3999999999999998E-3</v>
      </c>
      <c r="F2593" s="27"/>
      <c r="G2593" s="27" t="str">
        <f ca="1"/>
        <v>EXPELC-DKW</v>
      </c>
      <c r="H2593" s="27" t="str">
        <f ca="1"/>
        <v>ELC_PRIS</v>
      </c>
      <c r="I2593" s="23" t="s">
        <v>21</v>
      </c>
      <c r="J2593" s="24" t="s">
        <v>22</v>
      </c>
      <c r="M2593" s="11"/>
    </row>
    <row r="2594" spans="1:13" x14ac:dyDescent="0.3">
      <c r="A2594" s="27" t="str">
        <v>W15D2H15</v>
      </c>
      <c r="B2594" s="27" t="str">
        <f ca="1"/>
        <v>COST</v>
      </c>
      <c r="C2594" s="27">
        <f ca="1"/>
        <v>2022</v>
      </c>
      <c r="D2594" s="27" t="str">
        <f ca="1"/>
        <v>MEuro22</v>
      </c>
      <c r="E2594" s="27">
        <f ca="1"/>
        <v>-4.5999999999999999E-3</v>
      </c>
      <c r="F2594" s="27"/>
      <c r="G2594" s="27" t="str">
        <f ca="1"/>
        <v>EXPELC-DKW</v>
      </c>
      <c r="H2594" s="27" t="str">
        <f ca="1"/>
        <v>ELC_PRIS</v>
      </c>
      <c r="I2594" s="23" t="s">
        <v>21</v>
      </c>
      <c r="J2594" s="24" t="s">
        <v>22</v>
      </c>
      <c r="M2594" s="11"/>
    </row>
    <row r="2595" spans="1:13" x14ac:dyDescent="0.3">
      <c r="A2595" s="27" t="str">
        <v>W15D2H16</v>
      </c>
      <c r="B2595" s="27" t="str">
        <f ca="1"/>
        <v>COST</v>
      </c>
      <c r="C2595" s="27">
        <f ca="1"/>
        <v>2022</v>
      </c>
      <c r="D2595" s="27" t="str">
        <f ca="1"/>
        <v>MEuro22</v>
      </c>
      <c r="E2595" s="27">
        <f ca="1"/>
        <v>-6.7000000000000002E-3</v>
      </c>
      <c r="F2595" s="27"/>
      <c r="G2595" s="27" t="str">
        <f ca="1"/>
        <v>EXPELC-DKW</v>
      </c>
      <c r="H2595" s="27" t="str">
        <f ca="1"/>
        <v>ELC_PRIS</v>
      </c>
      <c r="I2595" s="23" t="s">
        <v>21</v>
      </c>
      <c r="J2595" s="24" t="s">
        <v>22</v>
      </c>
      <c r="M2595" s="11"/>
    </row>
    <row r="2596" spans="1:13" x14ac:dyDescent="0.3">
      <c r="A2596" s="27" t="str">
        <v>W15D2H17</v>
      </c>
      <c r="B2596" s="27" t="str">
        <f ca="1"/>
        <v>COST</v>
      </c>
      <c r="C2596" s="27">
        <f ca="1"/>
        <v>2022</v>
      </c>
      <c r="D2596" s="27" t="str">
        <f ca="1"/>
        <v>MEuro22</v>
      </c>
      <c r="E2596" s="27">
        <f ca="1"/>
        <v>-1.0500000000000001E-2</v>
      </c>
      <c r="F2596" s="27"/>
      <c r="G2596" s="27" t="str">
        <f ca="1"/>
        <v>EXPELC-DKW</v>
      </c>
      <c r="H2596" s="27" t="str">
        <f ca="1"/>
        <v>ELC_PRIS</v>
      </c>
      <c r="I2596" s="23" t="s">
        <v>21</v>
      </c>
      <c r="J2596" s="24" t="s">
        <v>22</v>
      </c>
      <c r="M2596" s="11"/>
    </row>
    <row r="2597" spans="1:13" x14ac:dyDescent="0.3">
      <c r="A2597" s="27" t="str">
        <v>W15D2H18</v>
      </c>
      <c r="B2597" s="27" t="str">
        <f ca="1"/>
        <v>COST</v>
      </c>
      <c r="C2597" s="27">
        <f ca="1"/>
        <v>2022</v>
      </c>
      <c r="D2597" s="27" t="str">
        <f ca="1"/>
        <v>MEuro22</v>
      </c>
      <c r="E2597" s="27">
        <f ca="1"/>
        <v>-1.3299999999999999E-2</v>
      </c>
      <c r="F2597" s="27"/>
      <c r="G2597" s="27" t="str">
        <f ca="1"/>
        <v>EXPELC-DKW</v>
      </c>
      <c r="H2597" s="27" t="str">
        <f ca="1"/>
        <v>ELC_PRIS</v>
      </c>
      <c r="I2597" s="23" t="s">
        <v>21</v>
      </c>
      <c r="J2597" s="24" t="s">
        <v>22</v>
      </c>
      <c r="M2597" s="11"/>
    </row>
    <row r="2598" spans="1:13" x14ac:dyDescent="0.3">
      <c r="A2598" s="27" t="str">
        <v>W15D2H19</v>
      </c>
      <c r="B2598" s="27" t="str">
        <f ca="1"/>
        <v>COST</v>
      </c>
      <c r="C2598" s="27">
        <f ca="1"/>
        <v>2022</v>
      </c>
      <c r="D2598" s="27" t="str">
        <f ca="1"/>
        <v>MEuro22</v>
      </c>
      <c r="E2598" s="27">
        <f ca="1"/>
        <v>-1.3899999999999999E-2</v>
      </c>
      <c r="F2598" s="27"/>
      <c r="G2598" s="27" t="str">
        <f ca="1"/>
        <v>EXPELC-DKW</v>
      </c>
      <c r="H2598" s="27" t="str">
        <f ca="1"/>
        <v>ELC_PRIS</v>
      </c>
      <c r="I2598" s="23" t="s">
        <v>21</v>
      </c>
      <c r="J2598" s="24" t="s">
        <v>22</v>
      </c>
      <c r="M2598" s="11"/>
    </row>
    <row r="2599" spans="1:13" x14ac:dyDescent="0.3">
      <c r="A2599" s="27" t="str">
        <v>W15D2H20</v>
      </c>
      <c r="B2599" s="27" t="str">
        <f ca="1"/>
        <v>COST</v>
      </c>
      <c r="C2599" s="27">
        <f ca="1"/>
        <v>2022</v>
      </c>
      <c r="D2599" s="27" t="str">
        <f ca="1"/>
        <v>MEuro22</v>
      </c>
      <c r="E2599" s="27">
        <f ca="1"/>
        <v>-1.26E-2</v>
      </c>
      <c r="F2599" s="27"/>
      <c r="G2599" s="27" t="str">
        <f ca="1"/>
        <v>EXPELC-DKW</v>
      </c>
      <c r="H2599" s="27" t="str">
        <f ca="1"/>
        <v>ELC_PRIS</v>
      </c>
      <c r="I2599" s="23" t="s">
        <v>21</v>
      </c>
      <c r="J2599" s="24" t="s">
        <v>22</v>
      </c>
      <c r="M2599" s="11"/>
    </row>
    <row r="2600" spans="1:13" x14ac:dyDescent="0.3">
      <c r="A2600" s="27" t="str">
        <v>W15D2H21</v>
      </c>
      <c r="B2600" s="27" t="str">
        <f ca="1"/>
        <v>COST</v>
      </c>
      <c r="C2600" s="27">
        <f ca="1"/>
        <v>2022</v>
      </c>
      <c r="D2600" s="27" t="str">
        <f ca="1"/>
        <v>MEuro22</v>
      </c>
      <c r="E2600" s="27">
        <f ca="1"/>
        <v>-1.23E-2</v>
      </c>
      <c r="F2600" s="27"/>
      <c r="G2600" s="27" t="str">
        <f ca="1"/>
        <v>EXPELC-DKW</v>
      </c>
      <c r="H2600" s="27" t="str">
        <f ca="1"/>
        <v>ELC_PRIS</v>
      </c>
      <c r="I2600" s="23" t="s">
        <v>21</v>
      </c>
      <c r="J2600" s="24" t="s">
        <v>22</v>
      </c>
      <c r="M2600" s="11"/>
    </row>
    <row r="2601" spans="1:13" x14ac:dyDescent="0.3">
      <c r="A2601" s="27" t="str">
        <v>W15D2H22</v>
      </c>
      <c r="B2601" s="27" t="str">
        <f ca="1"/>
        <v>COST</v>
      </c>
      <c r="C2601" s="27">
        <f ca="1"/>
        <v>2022</v>
      </c>
      <c r="D2601" s="27" t="str">
        <f ca="1"/>
        <v>MEuro22</v>
      </c>
      <c r="E2601" s="27">
        <f ca="1"/>
        <v>-1.12E-2</v>
      </c>
      <c r="F2601" s="27"/>
      <c r="G2601" s="27" t="str">
        <f ca="1"/>
        <v>EXPELC-DKW</v>
      </c>
      <c r="H2601" s="27" t="str">
        <f ca="1"/>
        <v>ELC_PRIS</v>
      </c>
      <c r="I2601" s="23" t="s">
        <v>21</v>
      </c>
      <c r="J2601" s="24" t="s">
        <v>22</v>
      </c>
      <c r="M2601" s="11"/>
    </row>
    <row r="2602" spans="1:13" x14ac:dyDescent="0.3">
      <c r="A2602" s="27" t="str">
        <v>W15D2H23</v>
      </c>
      <c r="B2602" s="27" t="str">
        <f ca="1"/>
        <v>COST</v>
      </c>
      <c r="C2602" s="27">
        <f ca="1"/>
        <v>2022</v>
      </c>
      <c r="D2602" s="27" t="str">
        <f ca="1"/>
        <v>MEuro22</v>
      </c>
      <c r="E2602" s="27">
        <f ca="1"/>
        <v>-1.14E-2</v>
      </c>
      <c r="F2602" s="27"/>
      <c r="G2602" s="27" t="str">
        <f ca="1"/>
        <v>EXPELC-DKW</v>
      </c>
      <c r="H2602" s="27" t="str">
        <f ca="1"/>
        <v>ELC_PRIS</v>
      </c>
      <c r="I2602" s="23" t="s">
        <v>21</v>
      </c>
      <c r="J2602" s="24" t="s">
        <v>22</v>
      </c>
      <c r="M2602" s="11"/>
    </row>
    <row r="2603" spans="1:13" x14ac:dyDescent="0.3">
      <c r="A2603" s="27" t="str">
        <v>W15D3H00</v>
      </c>
      <c r="B2603" s="27" t="str">
        <f ca="1"/>
        <v>COST</v>
      </c>
      <c r="C2603" s="27">
        <f ca="1"/>
        <v>2022</v>
      </c>
      <c r="D2603" s="27" t="str">
        <f ca="1"/>
        <v>MEuro22</v>
      </c>
      <c r="E2603" s="27">
        <f ca="1"/>
        <v>-1.0699999999999999E-2</v>
      </c>
      <c r="F2603" s="27"/>
      <c r="G2603" s="27" t="str">
        <f ca="1"/>
        <v>EXPELC-DKW</v>
      </c>
      <c r="H2603" s="27" t="str">
        <f ca="1"/>
        <v>ELC_PRIS</v>
      </c>
      <c r="I2603" s="23" t="s">
        <v>21</v>
      </c>
      <c r="J2603" s="24" t="s">
        <v>22</v>
      </c>
      <c r="M2603" s="11"/>
    </row>
    <row r="2604" spans="1:13" x14ac:dyDescent="0.3">
      <c r="A2604" s="27" t="str">
        <v>W15D3H01</v>
      </c>
      <c r="B2604" s="27" t="str">
        <f ca="1"/>
        <v>COST</v>
      </c>
      <c r="C2604" s="27">
        <f ca="1"/>
        <v>2022</v>
      </c>
      <c r="D2604" s="27" t="str">
        <f ca="1"/>
        <v>MEuro22</v>
      </c>
      <c r="E2604" s="27">
        <f ca="1"/>
        <v>-1.06E-2</v>
      </c>
      <c r="F2604" s="27"/>
      <c r="G2604" s="27" t="str">
        <f ca="1"/>
        <v>EXPELC-DKW</v>
      </c>
      <c r="H2604" s="27" t="str">
        <f ca="1"/>
        <v>ELC_PRIS</v>
      </c>
      <c r="I2604" s="23" t="s">
        <v>21</v>
      </c>
      <c r="J2604" s="24" t="s">
        <v>22</v>
      </c>
      <c r="M2604" s="11"/>
    </row>
    <row r="2605" spans="1:13" x14ac:dyDescent="0.3">
      <c r="A2605" s="27" t="str">
        <v>W15D3H02</v>
      </c>
      <c r="B2605" s="27" t="str">
        <f ca="1"/>
        <v>COST</v>
      </c>
      <c r="C2605" s="27">
        <f ca="1"/>
        <v>2022</v>
      </c>
      <c r="D2605" s="27" t="str">
        <f ca="1"/>
        <v>MEuro22</v>
      </c>
      <c r="E2605" s="27">
        <f ca="1"/>
        <v>-1.06E-2</v>
      </c>
      <c r="F2605" s="27"/>
      <c r="G2605" s="27" t="str">
        <f ca="1"/>
        <v>EXPELC-DKW</v>
      </c>
      <c r="H2605" s="27" t="str">
        <f ca="1"/>
        <v>ELC_PRIS</v>
      </c>
      <c r="I2605" s="23" t="s">
        <v>21</v>
      </c>
      <c r="J2605" s="24" t="s">
        <v>22</v>
      </c>
      <c r="M2605" s="11"/>
    </row>
    <row r="2606" spans="1:13" x14ac:dyDescent="0.3">
      <c r="A2606" s="27" t="str">
        <v>W15D3H03</v>
      </c>
      <c r="B2606" s="27" t="str">
        <f ca="1"/>
        <v>COST</v>
      </c>
      <c r="C2606" s="27">
        <f ca="1"/>
        <v>2022</v>
      </c>
      <c r="D2606" s="27" t="str">
        <f ca="1"/>
        <v>MEuro22</v>
      </c>
      <c r="E2606" s="27">
        <f ca="1"/>
        <v>-1.0500000000000001E-2</v>
      </c>
      <c r="F2606" s="27"/>
      <c r="G2606" s="27" t="str">
        <f ca="1"/>
        <v>EXPELC-DKW</v>
      </c>
      <c r="H2606" s="27" t="str">
        <f ca="1"/>
        <v>ELC_PRIS</v>
      </c>
      <c r="I2606" s="23" t="s">
        <v>21</v>
      </c>
      <c r="J2606" s="24" t="s">
        <v>22</v>
      </c>
      <c r="M2606" s="11"/>
    </row>
    <row r="2607" spans="1:13" x14ac:dyDescent="0.3">
      <c r="A2607" s="27" t="str">
        <v>W15D3H04</v>
      </c>
      <c r="B2607" s="27" t="str">
        <f ca="1"/>
        <v>COST</v>
      </c>
      <c r="C2607" s="27">
        <f ca="1"/>
        <v>2022</v>
      </c>
      <c r="D2607" s="27" t="str">
        <f ca="1"/>
        <v>MEuro22</v>
      </c>
      <c r="E2607" s="27">
        <f ca="1"/>
        <v>-1.11E-2</v>
      </c>
      <c r="F2607" s="27"/>
      <c r="G2607" s="27" t="str">
        <f ca="1"/>
        <v>EXPELC-DKW</v>
      </c>
      <c r="H2607" s="27" t="str">
        <f ca="1"/>
        <v>ELC_PRIS</v>
      </c>
      <c r="I2607" s="23" t="s">
        <v>21</v>
      </c>
      <c r="J2607" s="24" t="s">
        <v>22</v>
      </c>
      <c r="M2607" s="11"/>
    </row>
    <row r="2608" spans="1:13" x14ac:dyDescent="0.3">
      <c r="A2608" s="27" t="str">
        <v>W15D3H05</v>
      </c>
      <c r="B2608" s="27" t="str">
        <f ca="1"/>
        <v>COST</v>
      </c>
      <c r="C2608" s="27">
        <f ca="1"/>
        <v>2022</v>
      </c>
      <c r="D2608" s="27" t="str">
        <f ca="1"/>
        <v>MEuro22</v>
      </c>
      <c r="E2608" s="27">
        <f ca="1"/>
        <v>-1.3899999999999999E-2</v>
      </c>
      <c r="F2608" s="27"/>
      <c r="G2608" s="27" t="str">
        <f ca="1"/>
        <v>EXPELC-DKW</v>
      </c>
      <c r="H2608" s="27" t="str">
        <f ca="1"/>
        <v>ELC_PRIS</v>
      </c>
      <c r="I2608" s="23" t="s">
        <v>21</v>
      </c>
      <c r="J2608" s="24" t="s">
        <v>22</v>
      </c>
      <c r="M2608" s="11"/>
    </row>
    <row r="2609" spans="1:13" x14ac:dyDescent="0.3">
      <c r="A2609" s="27" t="str">
        <v>W15D3H06</v>
      </c>
      <c r="B2609" s="27" t="str">
        <f ca="1"/>
        <v>COST</v>
      </c>
      <c r="C2609" s="27">
        <f ca="1"/>
        <v>2022</v>
      </c>
      <c r="D2609" s="27" t="str">
        <f ca="1"/>
        <v>MEuro22</v>
      </c>
      <c r="E2609" s="27">
        <f ca="1"/>
        <v>-1.6199999999999999E-2</v>
      </c>
      <c r="F2609" s="27"/>
      <c r="G2609" s="27" t="str">
        <f ca="1"/>
        <v>EXPELC-DKW</v>
      </c>
      <c r="H2609" s="27" t="str">
        <f ca="1"/>
        <v>ELC_PRIS</v>
      </c>
      <c r="I2609" s="23" t="s">
        <v>21</v>
      </c>
      <c r="J2609" s="24" t="s">
        <v>22</v>
      </c>
      <c r="M2609" s="11"/>
    </row>
    <row r="2610" spans="1:13" x14ac:dyDescent="0.3">
      <c r="A2610" s="27" t="str">
        <v>W15D3H07</v>
      </c>
      <c r="B2610" s="27" t="str">
        <f ca="1"/>
        <v>COST</v>
      </c>
      <c r="C2610" s="27">
        <f ca="1"/>
        <v>2022</v>
      </c>
      <c r="D2610" s="27" t="str">
        <f ca="1"/>
        <v>MEuro22</v>
      </c>
      <c r="E2610" s="27">
        <f ca="1"/>
        <v>-1.6400000000000001E-2</v>
      </c>
      <c r="F2610" s="27"/>
      <c r="G2610" s="27" t="str">
        <f ca="1"/>
        <v>EXPELC-DKW</v>
      </c>
      <c r="H2610" s="27" t="str">
        <f ca="1"/>
        <v>ELC_PRIS</v>
      </c>
      <c r="I2610" s="23" t="s">
        <v>21</v>
      </c>
      <c r="J2610" s="24" t="s">
        <v>22</v>
      </c>
      <c r="M2610" s="11"/>
    </row>
    <row r="2611" spans="1:13" x14ac:dyDescent="0.3">
      <c r="A2611" s="27" t="str">
        <v>W15D3H08</v>
      </c>
      <c r="B2611" s="27" t="str">
        <f ca="1"/>
        <v>COST</v>
      </c>
      <c r="C2611" s="27">
        <f ca="1"/>
        <v>2022</v>
      </c>
      <c r="D2611" s="27" t="str">
        <f ca="1"/>
        <v>MEuro22</v>
      </c>
      <c r="E2611" s="27">
        <f ca="1"/>
        <v>-1.4200000000000001E-2</v>
      </c>
      <c r="F2611" s="27"/>
      <c r="G2611" s="27" t="str">
        <f ca="1"/>
        <v>EXPELC-DKW</v>
      </c>
      <c r="H2611" s="27" t="str">
        <f ca="1"/>
        <v>ELC_PRIS</v>
      </c>
      <c r="I2611" s="23" t="s">
        <v>21</v>
      </c>
      <c r="J2611" s="24" t="s">
        <v>22</v>
      </c>
      <c r="M2611" s="11"/>
    </row>
    <row r="2612" spans="1:13" x14ac:dyDescent="0.3">
      <c r="A2612" s="27" t="str">
        <v>W15D3H09</v>
      </c>
      <c r="B2612" s="27" t="str">
        <f ca="1"/>
        <v>COST</v>
      </c>
      <c r="C2612" s="27">
        <f ca="1"/>
        <v>2022</v>
      </c>
      <c r="D2612" s="27" t="str">
        <f ca="1"/>
        <v>MEuro22</v>
      </c>
      <c r="E2612" s="27">
        <f ca="1"/>
        <v>-1.24E-2</v>
      </c>
      <c r="F2612" s="27"/>
      <c r="G2612" s="27" t="str">
        <f ca="1"/>
        <v>EXPELC-DKW</v>
      </c>
      <c r="H2612" s="27" t="str">
        <f ca="1"/>
        <v>ELC_PRIS</v>
      </c>
      <c r="I2612" s="23" t="s">
        <v>21</v>
      </c>
      <c r="J2612" s="24" t="s">
        <v>22</v>
      </c>
      <c r="M2612" s="11"/>
    </row>
    <row r="2613" spans="1:13" x14ac:dyDescent="0.3">
      <c r="A2613" s="27" t="str">
        <v>W15D3H10</v>
      </c>
      <c r="B2613" s="27" t="str">
        <f ca="1"/>
        <v>COST</v>
      </c>
      <c r="C2613" s="27">
        <f ca="1"/>
        <v>2022</v>
      </c>
      <c r="D2613" s="27" t="str">
        <f ca="1"/>
        <v>MEuro22</v>
      </c>
      <c r="E2613" s="27">
        <f ca="1"/>
        <v>-1.12E-2</v>
      </c>
      <c r="F2613" s="27"/>
      <c r="G2613" s="27" t="str">
        <f ca="1"/>
        <v>EXPELC-DKW</v>
      </c>
      <c r="H2613" s="27" t="str">
        <f ca="1"/>
        <v>ELC_PRIS</v>
      </c>
      <c r="I2613" s="23" t="s">
        <v>21</v>
      </c>
      <c r="J2613" s="24" t="s">
        <v>22</v>
      </c>
      <c r="M2613" s="11"/>
    </row>
    <row r="2614" spans="1:13" x14ac:dyDescent="0.3">
      <c r="A2614" s="27" t="str">
        <v>W15D3H11</v>
      </c>
      <c r="B2614" s="27" t="str">
        <f ca="1"/>
        <v>COST</v>
      </c>
      <c r="C2614" s="27">
        <f ca="1"/>
        <v>2022</v>
      </c>
      <c r="D2614" s="27" t="str">
        <f ca="1"/>
        <v>MEuro22</v>
      </c>
      <c r="E2614" s="27">
        <f ca="1"/>
        <v>-1.0699999999999999E-2</v>
      </c>
      <c r="F2614" s="27"/>
      <c r="G2614" s="27" t="str">
        <f ca="1"/>
        <v>EXPELC-DKW</v>
      </c>
      <c r="H2614" s="27" t="str">
        <f ca="1"/>
        <v>ELC_PRIS</v>
      </c>
      <c r="I2614" s="23" t="s">
        <v>21</v>
      </c>
      <c r="J2614" s="24" t="s">
        <v>22</v>
      </c>
      <c r="M2614" s="11"/>
    </row>
    <row r="2615" spans="1:13" x14ac:dyDescent="0.3">
      <c r="A2615" s="27" t="str">
        <v>W15D3H12</v>
      </c>
      <c r="B2615" s="27" t="str">
        <f ca="1"/>
        <v>COST</v>
      </c>
      <c r="C2615" s="27">
        <f ca="1"/>
        <v>2022</v>
      </c>
      <c r="D2615" s="27" t="str">
        <f ca="1"/>
        <v>MEuro22</v>
      </c>
      <c r="E2615" s="27">
        <f ca="1"/>
        <v>-1.04E-2</v>
      </c>
      <c r="F2615" s="27"/>
      <c r="G2615" s="27" t="str">
        <f ca="1"/>
        <v>EXPELC-DKW</v>
      </c>
      <c r="H2615" s="27" t="str">
        <f ca="1"/>
        <v>ELC_PRIS</v>
      </c>
      <c r="I2615" s="23" t="s">
        <v>21</v>
      </c>
      <c r="J2615" s="24" t="s">
        <v>22</v>
      </c>
      <c r="M2615" s="11"/>
    </row>
    <row r="2616" spans="1:13" x14ac:dyDescent="0.3">
      <c r="A2616" s="27" t="str">
        <v>W15D3H13</v>
      </c>
      <c r="B2616" s="27" t="str">
        <f ca="1"/>
        <v>COST</v>
      </c>
      <c r="C2616" s="27">
        <f ca="1"/>
        <v>2022</v>
      </c>
      <c r="D2616" s="27" t="str">
        <f ca="1"/>
        <v>MEuro22</v>
      </c>
      <c r="E2616" s="27">
        <f ca="1"/>
        <v>-9.7999999999999997E-3</v>
      </c>
      <c r="F2616" s="27"/>
      <c r="G2616" s="27" t="str">
        <f ca="1"/>
        <v>EXPELC-DKW</v>
      </c>
      <c r="H2616" s="27" t="str">
        <f ca="1"/>
        <v>ELC_PRIS</v>
      </c>
      <c r="I2616" s="23" t="s">
        <v>21</v>
      </c>
      <c r="J2616" s="24" t="s">
        <v>22</v>
      </c>
      <c r="M2616" s="11"/>
    </row>
    <row r="2617" spans="1:13" x14ac:dyDescent="0.3">
      <c r="A2617" s="27" t="str">
        <v>W15D3H14</v>
      </c>
      <c r="B2617" s="27" t="str">
        <f ca="1"/>
        <v>COST</v>
      </c>
      <c r="C2617" s="27">
        <f ca="1"/>
        <v>2022</v>
      </c>
      <c r="D2617" s="27" t="str">
        <f ca="1"/>
        <v>MEuro22</v>
      </c>
      <c r="E2617" s="27">
        <f ca="1"/>
        <v>-9.7999999999999997E-3</v>
      </c>
      <c r="F2617" s="27"/>
      <c r="G2617" s="27" t="str">
        <f ca="1"/>
        <v>EXPELC-DKW</v>
      </c>
      <c r="H2617" s="27" t="str">
        <f ca="1"/>
        <v>ELC_PRIS</v>
      </c>
      <c r="I2617" s="23" t="s">
        <v>21</v>
      </c>
      <c r="J2617" s="24" t="s">
        <v>22</v>
      </c>
      <c r="M2617" s="11"/>
    </row>
    <row r="2618" spans="1:13" x14ac:dyDescent="0.3">
      <c r="A2618" s="27" t="str">
        <v>W15D3H15</v>
      </c>
      <c r="B2618" s="27" t="str">
        <f ca="1"/>
        <v>COST</v>
      </c>
      <c r="C2618" s="27">
        <f ca="1"/>
        <v>2022</v>
      </c>
      <c r="D2618" s="27" t="str">
        <f ca="1"/>
        <v>MEuro22</v>
      </c>
      <c r="E2618" s="27">
        <f ca="1"/>
        <v>-9.4000000000000004E-3</v>
      </c>
      <c r="F2618" s="27"/>
      <c r="G2618" s="27" t="str">
        <f ca="1"/>
        <v>EXPELC-DKW</v>
      </c>
      <c r="H2618" s="27" t="str">
        <f ca="1"/>
        <v>ELC_PRIS</v>
      </c>
      <c r="I2618" s="23" t="s">
        <v>21</v>
      </c>
      <c r="J2618" s="24" t="s">
        <v>22</v>
      </c>
      <c r="M2618" s="11"/>
    </row>
    <row r="2619" spans="1:13" x14ac:dyDescent="0.3">
      <c r="A2619" s="27" t="str">
        <v>W15D3H16</v>
      </c>
      <c r="B2619" s="27" t="str">
        <f ca="1"/>
        <v>COST</v>
      </c>
      <c r="C2619" s="27">
        <f ca="1"/>
        <v>2022</v>
      </c>
      <c r="D2619" s="27" t="str">
        <f ca="1"/>
        <v>MEuro22</v>
      </c>
      <c r="E2619" s="27">
        <f ca="1"/>
        <v>-1.0699999999999999E-2</v>
      </c>
      <c r="F2619" s="27"/>
      <c r="G2619" s="27" t="str">
        <f ca="1"/>
        <v>EXPELC-DKW</v>
      </c>
      <c r="H2619" s="27" t="str">
        <f ca="1"/>
        <v>ELC_PRIS</v>
      </c>
      <c r="I2619" s="23" t="s">
        <v>21</v>
      </c>
      <c r="J2619" s="24" t="s">
        <v>22</v>
      </c>
      <c r="M2619" s="11"/>
    </row>
    <row r="2620" spans="1:13" x14ac:dyDescent="0.3">
      <c r="A2620" s="27" t="str">
        <v>W15D3H17</v>
      </c>
      <c r="B2620" s="27" t="str">
        <f ca="1"/>
        <v>COST</v>
      </c>
      <c r="C2620" s="27">
        <f ca="1"/>
        <v>2022</v>
      </c>
      <c r="D2620" s="27" t="str">
        <f ca="1"/>
        <v>MEuro22</v>
      </c>
      <c r="E2620" s="27">
        <f ca="1"/>
        <v>-1.2500000000000001E-2</v>
      </c>
      <c r="F2620" s="27"/>
      <c r="G2620" s="27" t="str">
        <f ca="1"/>
        <v>EXPELC-DKW</v>
      </c>
      <c r="H2620" s="27" t="str">
        <f ca="1"/>
        <v>ELC_PRIS</v>
      </c>
      <c r="I2620" s="23" t="s">
        <v>21</v>
      </c>
      <c r="J2620" s="24" t="s">
        <v>22</v>
      </c>
      <c r="M2620" s="11"/>
    </row>
    <row r="2621" spans="1:13" x14ac:dyDescent="0.3">
      <c r="A2621" s="27" t="str">
        <v>W15D3H18</v>
      </c>
      <c r="B2621" s="27" t="str">
        <f ca="1"/>
        <v>COST</v>
      </c>
      <c r="C2621" s="27">
        <f ca="1"/>
        <v>2022</v>
      </c>
      <c r="D2621" s="27" t="str">
        <f ca="1"/>
        <v>MEuro22</v>
      </c>
      <c r="E2621" s="27">
        <f ca="1"/>
        <v>-1.3299999999999999E-2</v>
      </c>
      <c r="F2621" s="27"/>
      <c r="G2621" s="27" t="str">
        <f ca="1"/>
        <v>EXPELC-DKW</v>
      </c>
      <c r="H2621" s="27" t="str">
        <f ca="1"/>
        <v>ELC_PRIS</v>
      </c>
      <c r="I2621" s="23" t="s">
        <v>21</v>
      </c>
      <c r="J2621" s="24" t="s">
        <v>22</v>
      </c>
      <c r="M2621" s="11"/>
    </row>
    <row r="2622" spans="1:13" x14ac:dyDescent="0.3">
      <c r="A2622" s="27" t="str">
        <v>W15D3H19</v>
      </c>
      <c r="B2622" s="27" t="str">
        <f ca="1"/>
        <v>COST</v>
      </c>
      <c r="C2622" s="27">
        <f ca="1"/>
        <v>2022</v>
      </c>
      <c r="D2622" s="27" t="str">
        <f ca="1"/>
        <v>MEuro22</v>
      </c>
      <c r="E2622" s="27">
        <f ca="1"/>
        <v>-1.3299999999999999E-2</v>
      </c>
      <c r="F2622" s="27"/>
      <c r="G2622" s="27" t="str">
        <f ca="1"/>
        <v>EXPELC-DKW</v>
      </c>
      <c r="H2622" s="27" t="str">
        <f ca="1"/>
        <v>ELC_PRIS</v>
      </c>
      <c r="I2622" s="23" t="s">
        <v>21</v>
      </c>
      <c r="J2622" s="24" t="s">
        <v>22</v>
      </c>
      <c r="M2622" s="11"/>
    </row>
    <row r="2623" spans="1:13" x14ac:dyDescent="0.3">
      <c r="A2623" s="27" t="str">
        <v>W15D3H20</v>
      </c>
      <c r="B2623" s="27" t="str">
        <f ca="1"/>
        <v>COST</v>
      </c>
      <c r="C2623" s="27">
        <f ca="1"/>
        <v>2022</v>
      </c>
      <c r="D2623" s="27" t="str">
        <f ca="1"/>
        <v>MEuro22</v>
      </c>
      <c r="E2623" s="27">
        <f ca="1"/>
        <v>-1.24E-2</v>
      </c>
      <c r="F2623" s="27"/>
      <c r="G2623" s="27" t="str">
        <f ca="1"/>
        <v>EXPELC-DKW</v>
      </c>
      <c r="H2623" s="27" t="str">
        <f ca="1"/>
        <v>ELC_PRIS</v>
      </c>
      <c r="I2623" s="23" t="s">
        <v>21</v>
      </c>
      <c r="J2623" s="24" t="s">
        <v>22</v>
      </c>
      <c r="M2623" s="11"/>
    </row>
    <row r="2624" spans="1:13" x14ac:dyDescent="0.3">
      <c r="A2624" s="27" t="str">
        <v>W15D3H21</v>
      </c>
      <c r="B2624" s="27" t="str">
        <f ca="1"/>
        <v>COST</v>
      </c>
      <c r="C2624" s="27">
        <f ca="1"/>
        <v>2022</v>
      </c>
      <c r="D2624" s="27" t="str">
        <f ca="1"/>
        <v>MEuro22</v>
      </c>
      <c r="E2624" s="27">
        <f ca="1"/>
        <v>-1.11E-2</v>
      </c>
      <c r="F2624" s="27"/>
      <c r="G2624" s="27" t="str">
        <f ca="1"/>
        <v>EXPELC-DKW</v>
      </c>
      <c r="H2624" s="27" t="str">
        <f ca="1"/>
        <v>ELC_PRIS</v>
      </c>
      <c r="I2624" s="23" t="s">
        <v>21</v>
      </c>
      <c r="J2624" s="24" t="s">
        <v>22</v>
      </c>
      <c r="M2624" s="11"/>
    </row>
    <row r="2625" spans="1:13" x14ac:dyDescent="0.3">
      <c r="A2625" s="27" t="str">
        <v>W15D3H22</v>
      </c>
      <c r="B2625" s="27" t="str">
        <f ca="1"/>
        <v>COST</v>
      </c>
      <c r="C2625" s="27">
        <f ca="1"/>
        <v>2022</v>
      </c>
      <c r="D2625" s="27" t="str">
        <f ca="1"/>
        <v>MEuro22</v>
      </c>
      <c r="E2625" s="27">
        <f ca="1"/>
        <v>-1.0200000000000001E-2</v>
      </c>
      <c r="F2625" s="27"/>
      <c r="G2625" s="27" t="str">
        <f ca="1"/>
        <v>EXPELC-DKW</v>
      </c>
      <c r="H2625" s="27" t="str">
        <f ca="1"/>
        <v>ELC_PRIS</v>
      </c>
      <c r="I2625" s="23" t="s">
        <v>21</v>
      </c>
      <c r="J2625" s="24" t="s">
        <v>22</v>
      </c>
      <c r="M2625" s="11"/>
    </row>
    <row r="2626" spans="1:13" x14ac:dyDescent="0.3">
      <c r="A2626" s="27" t="str">
        <v>W15D3H23</v>
      </c>
      <c r="B2626" s="27" t="str">
        <f ca="1"/>
        <v>COST</v>
      </c>
      <c r="C2626" s="27">
        <f ca="1"/>
        <v>2022</v>
      </c>
      <c r="D2626" s="27" t="str">
        <f ca="1"/>
        <v>MEuro22</v>
      </c>
      <c r="E2626" s="27">
        <f ca="1"/>
        <v>-1.06E-2</v>
      </c>
      <c r="F2626" s="27"/>
      <c r="G2626" s="27" t="str">
        <f ca="1"/>
        <v>EXPELC-DKW</v>
      </c>
      <c r="H2626" s="27" t="str">
        <f ca="1"/>
        <v>ELC_PRIS</v>
      </c>
      <c r="I2626" s="23" t="s">
        <v>21</v>
      </c>
      <c r="J2626" s="24" t="s">
        <v>22</v>
      </c>
      <c r="M2626" s="11"/>
    </row>
    <row r="2627" spans="1:13" x14ac:dyDescent="0.3">
      <c r="A2627" s="27" t="str">
        <v>W15D4H00</v>
      </c>
      <c r="B2627" s="27" t="str">
        <f ca="1"/>
        <v>COST</v>
      </c>
      <c r="C2627" s="27">
        <f ca="1"/>
        <v>2022</v>
      </c>
      <c r="D2627" s="27" t="str">
        <f ca="1"/>
        <v>MEuro22</v>
      </c>
      <c r="E2627" s="27">
        <f ca="1"/>
        <v>-1.0500000000000001E-2</v>
      </c>
      <c r="F2627" s="27"/>
      <c r="G2627" s="27" t="str">
        <f ca="1"/>
        <v>EXPELC-DKW</v>
      </c>
      <c r="H2627" s="27" t="str">
        <f ca="1"/>
        <v>ELC_PRIS</v>
      </c>
      <c r="I2627" s="23" t="s">
        <v>21</v>
      </c>
      <c r="J2627" s="24" t="s">
        <v>22</v>
      </c>
      <c r="M2627" s="11"/>
    </row>
    <row r="2628" spans="1:13" x14ac:dyDescent="0.3">
      <c r="A2628" s="27" t="str">
        <v>W15D4H01</v>
      </c>
      <c r="B2628" s="27" t="str">
        <f ca="1"/>
        <v>COST</v>
      </c>
      <c r="C2628" s="27">
        <f ca="1"/>
        <v>2022</v>
      </c>
      <c r="D2628" s="27" t="str">
        <f ca="1"/>
        <v>MEuro22</v>
      </c>
      <c r="E2628" s="27">
        <f ca="1"/>
        <v>-1.0200000000000001E-2</v>
      </c>
      <c r="F2628" s="27"/>
      <c r="G2628" s="27" t="str">
        <f ca="1"/>
        <v>EXPELC-DKW</v>
      </c>
      <c r="H2628" s="27" t="str">
        <f ca="1"/>
        <v>ELC_PRIS</v>
      </c>
      <c r="I2628" s="23" t="s">
        <v>21</v>
      </c>
      <c r="J2628" s="24" t="s">
        <v>22</v>
      </c>
      <c r="M2628" s="11"/>
    </row>
    <row r="2629" spans="1:13" x14ac:dyDescent="0.3">
      <c r="A2629" s="27" t="str">
        <v>W15D4H02</v>
      </c>
      <c r="B2629" s="27" t="str">
        <f ca="1"/>
        <v>COST</v>
      </c>
      <c r="C2629" s="27">
        <f ca="1"/>
        <v>2022</v>
      </c>
      <c r="D2629" s="27" t="str">
        <f ca="1"/>
        <v>MEuro22</v>
      </c>
      <c r="E2629" s="27">
        <f ca="1"/>
        <v>-1.0200000000000001E-2</v>
      </c>
      <c r="F2629" s="27"/>
      <c r="G2629" s="27" t="str">
        <f ca="1"/>
        <v>EXPELC-DKW</v>
      </c>
      <c r="H2629" s="27" t="str">
        <f ca="1"/>
        <v>ELC_PRIS</v>
      </c>
      <c r="I2629" s="23" t="s">
        <v>21</v>
      </c>
      <c r="J2629" s="24" t="s">
        <v>22</v>
      </c>
      <c r="M2629" s="11"/>
    </row>
    <row r="2630" spans="1:13" x14ac:dyDescent="0.3">
      <c r="A2630" s="27" t="str">
        <v>W15D4H03</v>
      </c>
      <c r="B2630" s="27" t="str">
        <f ca="1"/>
        <v>COST</v>
      </c>
      <c r="C2630" s="27">
        <f ca="1"/>
        <v>2022</v>
      </c>
      <c r="D2630" s="27" t="str">
        <f ca="1"/>
        <v>MEuro22</v>
      </c>
      <c r="E2630" s="27">
        <f ca="1"/>
        <v>-1.0200000000000001E-2</v>
      </c>
      <c r="F2630" s="27"/>
      <c r="G2630" s="27" t="str">
        <f ca="1"/>
        <v>EXPELC-DKW</v>
      </c>
      <c r="H2630" s="27" t="str">
        <f ca="1"/>
        <v>ELC_PRIS</v>
      </c>
      <c r="I2630" s="23" t="s">
        <v>21</v>
      </c>
      <c r="J2630" s="24" t="s">
        <v>22</v>
      </c>
      <c r="M2630" s="11"/>
    </row>
    <row r="2631" spans="1:13" x14ac:dyDescent="0.3">
      <c r="A2631" s="27" t="str">
        <v>W15D4H04</v>
      </c>
      <c r="B2631" s="27" t="str">
        <f ca="1"/>
        <v>COST</v>
      </c>
      <c r="C2631" s="27">
        <f ca="1"/>
        <v>2022</v>
      </c>
      <c r="D2631" s="27" t="str">
        <f ca="1"/>
        <v>MEuro22</v>
      </c>
      <c r="E2631" s="27">
        <f ca="1"/>
        <v>-1.0999999999999999E-2</v>
      </c>
      <c r="F2631" s="27"/>
      <c r="G2631" s="27" t="str">
        <f ca="1"/>
        <v>EXPELC-DKW</v>
      </c>
      <c r="H2631" s="27" t="str">
        <f ca="1"/>
        <v>ELC_PRIS</v>
      </c>
      <c r="I2631" s="23" t="s">
        <v>21</v>
      </c>
      <c r="J2631" s="24" t="s">
        <v>22</v>
      </c>
      <c r="M2631" s="11"/>
    </row>
    <row r="2632" spans="1:13" x14ac:dyDescent="0.3">
      <c r="A2632" s="27" t="str">
        <v>W15D4H05</v>
      </c>
      <c r="B2632" s="27" t="str">
        <f ca="1"/>
        <v>COST</v>
      </c>
      <c r="C2632" s="27">
        <f ca="1"/>
        <v>2022</v>
      </c>
      <c r="D2632" s="27" t="str">
        <f ca="1"/>
        <v>MEuro22</v>
      </c>
      <c r="E2632" s="27">
        <f ca="1"/>
        <v>-1.26E-2</v>
      </c>
      <c r="F2632" s="27"/>
      <c r="G2632" s="27" t="str">
        <f ca="1"/>
        <v>EXPELC-DKW</v>
      </c>
      <c r="H2632" s="27" t="str">
        <f ca="1"/>
        <v>ELC_PRIS</v>
      </c>
      <c r="I2632" s="23" t="s">
        <v>21</v>
      </c>
      <c r="J2632" s="24" t="s">
        <v>22</v>
      </c>
      <c r="M2632" s="11"/>
    </row>
    <row r="2633" spans="1:13" x14ac:dyDescent="0.3">
      <c r="A2633" s="27" t="str">
        <v>W15D4H06</v>
      </c>
      <c r="B2633" s="27" t="str">
        <f ca="1"/>
        <v>COST</v>
      </c>
      <c r="C2633" s="27">
        <f ca="1"/>
        <v>2022</v>
      </c>
      <c r="D2633" s="27" t="str">
        <f ca="1"/>
        <v>MEuro22</v>
      </c>
      <c r="E2633" s="27">
        <f ca="1"/>
        <v>-1.3899999999999999E-2</v>
      </c>
      <c r="F2633" s="27"/>
      <c r="G2633" s="27" t="str">
        <f ca="1"/>
        <v>EXPELC-DKW</v>
      </c>
      <c r="H2633" s="27" t="str">
        <f ca="1"/>
        <v>ELC_PRIS</v>
      </c>
      <c r="I2633" s="23" t="s">
        <v>21</v>
      </c>
      <c r="J2633" s="24" t="s">
        <v>22</v>
      </c>
      <c r="M2633" s="11"/>
    </row>
    <row r="2634" spans="1:13" x14ac:dyDescent="0.3">
      <c r="A2634" s="27" t="str">
        <v>W15D4H07</v>
      </c>
      <c r="B2634" s="27" t="str">
        <f ca="1"/>
        <v>COST</v>
      </c>
      <c r="C2634" s="27">
        <f ca="1"/>
        <v>2022</v>
      </c>
      <c r="D2634" s="27" t="str">
        <f ca="1"/>
        <v>MEuro22</v>
      </c>
      <c r="E2634" s="27">
        <f ca="1"/>
        <v>-1.3899999999999999E-2</v>
      </c>
      <c r="F2634" s="27"/>
      <c r="G2634" s="27" t="str">
        <f ca="1"/>
        <v>EXPELC-DKW</v>
      </c>
      <c r="H2634" s="27" t="str">
        <f ca="1"/>
        <v>ELC_PRIS</v>
      </c>
      <c r="I2634" s="23" t="s">
        <v>21</v>
      </c>
      <c r="J2634" s="24" t="s">
        <v>22</v>
      </c>
      <c r="M2634" s="11"/>
    </row>
    <row r="2635" spans="1:13" x14ac:dyDescent="0.3">
      <c r="A2635" s="27" t="str">
        <v>W15D4H08</v>
      </c>
      <c r="B2635" s="27" t="str">
        <f ca="1"/>
        <v>COST</v>
      </c>
      <c r="C2635" s="27">
        <f ca="1"/>
        <v>2022</v>
      </c>
      <c r="D2635" s="27" t="str">
        <f ca="1"/>
        <v>MEuro22</v>
      </c>
      <c r="E2635" s="27">
        <f ca="1"/>
        <v>-1.17E-2</v>
      </c>
      <c r="F2635" s="27"/>
      <c r="G2635" s="27" t="str">
        <f ca="1"/>
        <v>EXPELC-DKW</v>
      </c>
      <c r="H2635" s="27" t="str">
        <f ca="1"/>
        <v>ELC_PRIS</v>
      </c>
      <c r="I2635" s="23" t="s">
        <v>21</v>
      </c>
      <c r="J2635" s="24" t="s">
        <v>22</v>
      </c>
      <c r="M2635" s="11"/>
    </row>
    <row r="2636" spans="1:13" x14ac:dyDescent="0.3">
      <c r="A2636" s="27" t="str">
        <v>W15D4H09</v>
      </c>
      <c r="B2636" s="27" t="str">
        <f ca="1"/>
        <v>COST</v>
      </c>
      <c r="C2636" s="27">
        <f ca="1"/>
        <v>2022</v>
      </c>
      <c r="D2636" s="27" t="str">
        <f ca="1"/>
        <v>MEuro22</v>
      </c>
      <c r="E2636" s="27">
        <f ca="1"/>
        <v>-1.0699999999999999E-2</v>
      </c>
      <c r="F2636" s="27"/>
      <c r="G2636" s="27" t="str">
        <f ca="1"/>
        <v>EXPELC-DKW</v>
      </c>
      <c r="H2636" s="27" t="str">
        <f ca="1"/>
        <v>ELC_PRIS</v>
      </c>
      <c r="I2636" s="23" t="s">
        <v>21</v>
      </c>
      <c r="J2636" s="24" t="s">
        <v>22</v>
      </c>
      <c r="M2636" s="11"/>
    </row>
    <row r="2637" spans="1:13" x14ac:dyDescent="0.3">
      <c r="A2637" s="27" t="str">
        <v>W15D4H10</v>
      </c>
      <c r="B2637" s="27" t="str">
        <f ca="1"/>
        <v>COST</v>
      </c>
      <c r="C2637" s="27">
        <f ca="1"/>
        <v>2022</v>
      </c>
      <c r="D2637" s="27" t="str">
        <f ca="1"/>
        <v>MEuro22</v>
      </c>
      <c r="E2637" s="27">
        <f ca="1"/>
        <v>-1.0500000000000001E-2</v>
      </c>
      <c r="F2637" s="27"/>
      <c r="G2637" s="27" t="str">
        <f ca="1"/>
        <v>EXPELC-DKW</v>
      </c>
      <c r="H2637" s="27" t="str">
        <f ca="1"/>
        <v>ELC_PRIS</v>
      </c>
      <c r="I2637" s="23" t="s">
        <v>21</v>
      </c>
      <c r="J2637" s="24" t="s">
        <v>22</v>
      </c>
      <c r="M2637" s="11"/>
    </row>
    <row r="2638" spans="1:13" x14ac:dyDescent="0.3">
      <c r="A2638" s="27" t="str">
        <v>W15D4H11</v>
      </c>
      <c r="B2638" s="27" t="str">
        <f ca="1"/>
        <v>COST</v>
      </c>
      <c r="C2638" s="27">
        <f ca="1"/>
        <v>2022</v>
      </c>
      <c r="D2638" s="27" t="str">
        <f ca="1"/>
        <v>MEuro22</v>
      </c>
      <c r="E2638" s="27">
        <f ca="1"/>
        <v>-9.7999999999999997E-3</v>
      </c>
      <c r="F2638" s="27"/>
      <c r="G2638" s="27" t="str">
        <f ca="1"/>
        <v>EXPELC-DKW</v>
      </c>
      <c r="H2638" s="27" t="str">
        <f ca="1"/>
        <v>ELC_PRIS</v>
      </c>
      <c r="I2638" s="23" t="s">
        <v>21</v>
      </c>
      <c r="J2638" s="24" t="s">
        <v>22</v>
      </c>
      <c r="M2638" s="11"/>
    </row>
    <row r="2639" spans="1:13" x14ac:dyDescent="0.3">
      <c r="A2639" s="27" t="str">
        <v>W15D4H12</v>
      </c>
      <c r="B2639" s="27" t="str">
        <f ca="1"/>
        <v>COST</v>
      </c>
      <c r="C2639" s="27">
        <f ca="1"/>
        <v>2022</v>
      </c>
      <c r="D2639" s="27" t="str">
        <f ca="1"/>
        <v>MEuro22</v>
      </c>
      <c r="E2639" s="27">
        <f ca="1"/>
        <v>-9.2999999999999992E-3</v>
      </c>
      <c r="F2639" s="27"/>
      <c r="G2639" s="27" t="str">
        <f ca="1"/>
        <v>EXPELC-DKW</v>
      </c>
      <c r="H2639" s="27" t="str">
        <f ca="1"/>
        <v>ELC_PRIS</v>
      </c>
      <c r="I2639" s="23" t="s">
        <v>21</v>
      </c>
      <c r="J2639" s="24" t="s">
        <v>22</v>
      </c>
      <c r="M2639" s="11"/>
    </row>
    <row r="2640" spans="1:13" x14ac:dyDescent="0.3">
      <c r="A2640" s="27" t="str">
        <v>W15D4H13</v>
      </c>
      <c r="B2640" s="27" t="str">
        <f ca="1"/>
        <v>COST</v>
      </c>
      <c r="C2640" s="27">
        <f ca="1"/>
        <v>2022</v>
      </c>
      <c r="D2640" s="27" t="str">
        <f ca="1"/>
        <v>MEuro22</v>
      </c>
      <c r="E2640" s="27">
        <f ca="1"/>
        <v>-8.8000000000000005E-3</v>
      </c>
      <c r="F2640" s="27"/>
      <c r="G2640" s="27" t="str">
        <f ca="1"/>
        <v>EXPELC-DKW</v>
      </c>
      <c r="H2640" s="27" t="str">
        <f ca="1"/>
        <v>ELC_PRIS</v>
      </c>
      <c r="I2640" s="23" t="s">
        <v>21</v>
      </c>
      <c r="J2640" s="24" t="s">
        <v>22</v>
      </c>
      <c r="M2640" s="11"/>
    </row>
    <row r="2641" spans="1:13" x14ac:dyDescent="0.3">
      <c r="A2641" s="27" t="str">
        <v>W15D4H14</v>
      </c>
      <c r="B2641" s="27" t="str">
        <f ca="1"/>
        <v>COST</v>
      </c>
      <c r="C2641" s="27">
        <f ca="1"/>
        <v>2022</v>
      </c>
      <c r="D2641" s="27" t="str">
        <f ca="1"/>
        <v>MEuro22</v>
      </c>
      <c r="E2641" s="27">
        <f ca="1"/>
        <v>-9.4999999999999998E-3</v>
      </c>
      <c r="F2641" s="27"/>
      <c r="G2641" s="27" t="str">
        <f ca="1"/>
        <v>EXPELC-DKW</v>
      </c>
      <c r="H2641" s="27" t="str">
        <f ca="1"/>
        <v>ELC_PRIS</v>
      </c>
      <c r="I2641" s="23" t="s">
        <v>21</v>
      </c>
      <c r="J2641" s="24" t="s">
        <v>22</v>
      </c>
      <c r="M2641" s="11"/>
    </row>
    <row r="2642" spans="1:13" x14ac:dyDescent="0.3">
      <c r="A2642" s="27" t="str">
        <v>W15D4H15</v>
      </c>
      <c r="B2642" s="27" t="str">
        <f ca="1"/>
        <v>COST</v>
      </c>
      <c r="C2642" s="27">
        <f ca="1"/>
        <v>2022</v>
      </c>
      <c r="D2642" s="27" t="str">
        <f ca="1"/>
        <v>MEuro22</v>
      </c>
      <c r="E2642" s="27">
        <f ca="1"/>
        <v>-9.7999999999999997E-3</v>
      </c>
      <c r="F2642" s="27"/>
      <c r="G2642" s="27" t="str">
        <f ca="1"/>
        <v>EXPELC-DKW</v>
      </c>
      <c r="H2642" s="27" t="str">
        <f ca="1"/>
        <v>ELC_PRIS</v>
      </c>
      <c r="I2642" s="23" t="s">
        <v>21</v>
      </c>
      <c r="J2642" s="24" t="s">
        <v>22</v>
      </c>
      <c r="M2642" s="11"/>
    </row>
    <row r="2643" spans="1:13" x14ac:dyDescent="0.3">
      <c r="A2643" s="27" t="str">
        <v>W15D4H16</v>
      </c>
      <c r="B2643" s="27" t="str">
        <f ca="1"/>
        <v>COST</v>
      </c>
      <c r="C2643" s="27">
        <f ca="1"/>
        <v>2022</v>
      </c>
      <c r="D2643" s="27" t="str">
        <f ca="1"/>
        <v>MEuro22</v>
      </c>
      <c r="E2643" s="27">
        <f ca="1"/>
        <v>-1.09E-2</v>
      </c>
      <c r="F2643" s="27"/>
      <c r="G2643" s="27" t="str">
        <f ca="1"/>
        <v>EXPELC-DKW</v>
      </c>
      <c r="H2643" s="27" t="str">
        <f ca="1"/>
        <v>ELC_PRIS</v>
      </c>
      <c r="I2643" s="23" t="s">
        <v>21</v>
      </c>
      <c r="J2643" s="24" t="s">
        <v>22</v>
      </c>
      <c r="M2643" s="11"/>
    </row>
    <row r="2644" spans="1:13" x14ac:dyDescent="0.3">
      <c r="A2644" s="27" t="str">
        <v>W15D4H17</v>
      </c>
      <c r="B2644" s="27" t="str">
        <f ca="1"/>
        <v>COST</v>
      </c>
      <c r="C2644" s="27">
        <f ca="1"/>
        <v>2022</v>
      </c>
      <c r="D2644" s="27" t="str">
        <f ca="1"/>
        <v>MEuro22</v>
      </c>
      <c r="E2644" s="27">
        <f ca="1"/>
        <v>-1.24E-2</v>
      </c>
      <c r="F2644" s="27"/>
      <c r="G2644" s="27" t="str">
        <f ca="1"/>
        <v>EXPELC-DKW</v>
      </c>
      <c r="H2644" s="27" t="str">
        <f ca="1"/>
        <v>ELC_PRIS</v>
      </c>
      <c r="I2644" s="23" t="s">
        <v>21</v>
      </c>
      <c r="J2644" s="24" t="s">
        <v>22</v>
      </c>
      <c r="M2644" s="11"/>
    </row>
    <row r="2645" spans="1:13" x14ac:dyDescent="0.3">
      <c r="A2645" s="27" t="str">
        <v>W15D4H18</v>
      </c>
      <c r="B2645" s="27" t="str">
        <f ca="1"/>
        <v>COST</v>
      </c>
      <c r="C2645" s="27">
        <f ca="1"/>
        <v>2022</v>
      </c>
      <c r="D2645" s="27" t="str">
        <f ca="1"/>
        <v>MEuro22</v>
      </c>
      <c r="E2645" s="27">
        <f ca="1"/>
        <v>-1.38E-2</v>
      </c>
      <c r="F2645" s="27"/>
      <c r="G2645" s="27" t="str">
        <f ca="1"/>
        <v>EXPELC-DKW</v>
      </c>
      <c r="H2645" s="27" t="str">
        <f ca="1"/>
        <v>ELC_PRIS</v>
      </c>
      <c r="I2645" s="23" t="s">
        <v>21</v>
      </c>
      <c r="J2645" s="24" t="s">
        <v>22</v>
      </c>
      <c r="M2645" s="11"/>
    </row>
    <row r="2646" spans="1:13" x14ac:dyDescent="0.3">
      <c r="A2646" s="27" t="str">
        <v>W15D4H19</v>
      </c>
      <c r="B2646" s="27" t="str">
        <f ca="1"/>
        <v>COST</v>
      </c>
      <c r="C2646" s="27">
        <f ca="1"/>
        <v>2022</v>
      </c>
      <c r="D2646" s="27" t="str">
        <f ca="1"/>
        <v>MEuro22</v>
      </c>
      <c r="E2646" s="27">
        <f ca="1"/>
        <v>-1.3899999999999999E-2</v>
      </c>
      <c r="F2646" s="27"/>
      <c r="G2646" s="27" t="str">
        <f ca="1"/>
        <v>EXPELC-DKW</v>
      </c>
      <c r="H2646" s="27" t="str">
        <f ca="1"/>
        <v>ELC_PRIS</v>
      </c>
      <c r="I2646" s="23" t="s">
        <v>21</v>
      </c>
      <c r="J2646" s="24" t="s">
        <v>22</v>
      </c>
      <c r="M2646" s="11"/>
    </row>
    <row r="2647" spans="1:13" x14ac:dyDescent="0.3">
      <c r="A2647" s="27" t="str">
        <v>W15D4H20</v>
      </c>
      <c r="B2647" s="27" t="str">
        <f ca="1"/>
        <v>COST</v>
      </c>
      <c r="C2647" s="27">
        <f ca="1"/>
        <v>2022</v>
      </c>
      <c r="D2647" s="27" t="str">
        <f ca="1"/>
        <v>MEuro22</v>
      </c>
      <c r="E2647" s="27">
        <f ca="1"/>
        <v>-1.3299999999999999E-2</v>
      </c>
      <c r="F2647" s="27"/>
      <c r="G2647" s="27" t="str">
        <f ca="1"/>
        <v>EXPELC-DKW</v>
      </c>
      <c r="H2647" s="27" t="str">
        <f ca="1"/>
        <v>ELC_PRIS</v>
      </c>
      <c r="I2647" s="23" t="s">
        <v>21</v>
      </c>
      <c r="J2647" s="24" t="s">
        <v>22</v>
      </c>
      <c r="M2647" s="11"/>
    </row>
    <row r="2648" spans="1:13" x14ac:dyDescent="0.3">
      <c r="A2648" s="27" t="str">
        <v>W15D4H21</v>
      </c>
      <c r="B2648" s="27" t="str">
        <f ca="1"/>
        <v>COST</v>
      </c>
      <c r="C2648" s="27">
        <f ca="1"/>
        <v>2022</v>
      </c>
      <c r="D2648" s="27" t="str">
        <f ca="1"/>
        <v>MEuro22</v>
      </c>
      <c r="E2648" s="27">
        <f ca="1"/>
        <v>-1.2200000000000001E-2</v>
      </c>
      <c r="F2648" s="27"/>
      <c r="G2648" s="27" t="str">
        <f ca="1"/>
        <v>EXPELC-DKW</v>
      </c>
      <c r="H2648" s="27" t="str">
        <f ca="1"/>
        <v>ELC_PRIS</v>
      </c>
      <c r="I2648" s="23" t="s">
        <v>21</v>
      </c>
      <c r="J2648" s="24" t="s">
        <v>22</v>
      </c>
      <c r="M2648" s="11"/>
    </row>
    <row r="2649" spans="1:13" x14ac:dyDescent="0.3">
      <c r="A2649" s="27" t="str">
        <v>W15D4H22</v>
      </c>
      <c r="B2649" s="27" t="str">
        <f ca="1"/>
        <v>COST</v>
      </c>
      <c r="C2649" s="27">
        <f ca="1"/>
        <v>2022</v>
      </c>
      <c r="D2649" s="27" t="str">
        <f ca="1"/>
        <v>MEuro22</v>
      </c>
      <c r="E2649" s="27">
        <f ca="1"/>
        <v>-1.12E-2</v>
      </c>
      <c r="F2649" s="27"/>
      <c r="G2649" s="27" t="str">
        <f ca="1"/>
        <v>EXPELC-DKW</v>
      </c>
      <c r="H2649" s="27" t="str">
        <f ca="1"/>
        <v>ELC_PRIS</v>
      </c>
      <c r="I2649" s="23" t="s">
        <v>21</v>
      </c>
      <c r="J2649" s="24" t="s">
        <v>22</v>
      </c>
      <c r="M2649" s="11"/>
    </row>
    <row r="2650" spans="1:13" x14ac:dyDescent="0.3">
      <c r="A2650" s="27" t="str">
        <v>W15D4H23</v>
      </c>
      <c r="B2650" s="27" t="str">
        <f ca="1"/>
        <v>COST</v>
      </c>
      <c r="C2650" s="27">
        <f ca="1"/>
        <v>2022</v>
      </c>
      <c r="D2650" s="27" t="str">
        <f ca="1"/>
        <v>MEuro22</v>
      </c>
      <c r="E2650" s="27">
        <f ca="1"/>
        <v>-1.0500000000000001E-2</v>
      </c>
      <c r="F2650" s="27"/>
      <c r="G2650" s="27" t="str">
        <f ca="1"/>
        <v>EXPELC-DKW</v>
      </c>
      <c r="H2650" s="27" t="str">
        <f ca="1"/>
        <v>ELC_PRIS</v>
      </c>
      <c r="I2650" s="23" t="s">
        <v>21</v>
      </c>
      <c r="J2650" s="24" t="s">
        <v>22</v>
      </c>
      <c r="M2650" s="11"/>
    </row>
    <row r="2651" spans="1:13" x14ac:dyDescent="0.3">
      <c r="A2651" s="27" t="str">
        <v>W15D5H00</v>
      </c>
      <c r="B2651" s="27" t="str">
        <f ca="1"/>
        <v>COST</v>
      </c>
      <c r="C2651" s="27">
        <f ca="1"/>
        <v>2022</v>
      </c>
      <c r="D2651" s="27" t="str">
        <f ca="1"/>
        <v>MEuro22</v>
      </c>
      <c r="E2651" s="27">
        <f ca="1"/>
        <v>-0.01</v>
      </c>
      <c r="F2651" s="27"/>
      <c r="G2651" s="27" t="str">
        <f ca="1"/>
        <v>EXPELC-DKW</v>
      </c>
      <c r="H2651" s="27" t="str">
        <f ca="1"/>
        <v>ELC_PRIS</v>
      </c>
      <c r="I2651" s="23" t="s">
        <v>21</v>
      </c>
      <c r="J2651" s="24" t="s">
        <v>22</v>
      </c>
      <c r="M2651" s="11"/>
    </row>
    <row r="2652" spans="1:13" x14ac:dyDescent="0.3">
      <c r="A2652" s="27" t="str">
        <v>W15D5H01</v>
      </c>
      <c r="B2652" s="27" t="str">
        <f ca="1"/>
        <v>COST</v>
      </c>
      <c r="C2652" s="27">
        <f ca="1"/>
        <v>2022</v>
      </c>
      <c r="D2652" s="27" t="str">
        <f ca="1"/>
        <v>MEuro22</v>
      </c>
      <c r="E2652" s="27">
        <f ca="1"/>
        <v>-1.01E-2</v>
      </c>
      <c r="F2652" s="27"/>
      <c r="G2652" s="27" t="str">
        <f ca="1"/>
        <v>EXPELC-DKW</v>
      </c>
      <c r="H2652" s="27" t="str">
        <f ca="1"/>
        <v>ELC_PRIS</v>
      </c>
      <c r="I2652" s="23" t="s">
        <v>21</v>
      </c>
      <c r="J2652" s="24" t="s">
        <v>22</v>
      </c>
      <c r="M2652" s="11"/>
    </row>
    <row r="2653" spans="1:13" x14ac:dyDescent="0.3">
      <c r="A2653" s="27" t="str">
        <v>W15D5H02</v>
      </c>
      <c r="B2653" s="27" t="str">
        <f ca="1"/>
        <v>COST</v>
      </c>
      <c r="C2653" s="27">
        <f ca="1"/>
        <v>2022</v>
      </c>
      <c r="D2653" s="27" t="str">
        <f ca="1"/>
        <v>MEuro22</v>
      </c>
      <c r="E2653" s="27">
        <f ca="1"/>
        <v>-9.9000000000000008E-3</v>
      </c>
      <c r="F2653" s="27"/>
      <c r="G2653" s="27" t="str">
        <f ca="1"/>
        <v>EXPELC-DKW</v>
      </c>
      <c r="H2653" s="27" t="str">
        <f ca="1"/>
        <v>ELC_PRIS</v>
      </c>
      <c r="I2653" s="23" t="s">
        <v>21</v>
      </c>
      <c r="J2653" s="24" t="s">
        <v>22</v>
      </c>
      <c r="M2653" s="11"/>
    </row>
    <row r="2654" spans="1:13" x14ac:dyDescent="0.3">
      <c r="A2654" s="27" t="str">
        <v>W15D5H03</v>
      </c>
      <c r="B2654" s="27" t="str">
        <f ca="1"/>
        <v>COST</v>
      </c>
      <c r="C2654" s="27">
        <f ca="1"/>
        <v>2022</v>
      </c>
      <c r="D2654" s="27" t="str">
        <f ca="1"/>
        <v>MEuro22</v>
      </c>
      <c r="E2654" s="27">
        <f ca="1"/>
        <v>-0.01</v>
      </c>
      <c r="F2654" s="27"/>
      <c r="G2654" s="27" t="str">
        <f ca="1"/>
        <v>EXPELC-DKW</v>
      </c>
      <c r="H2654" s="27" t="str">
        <f ca="1"/>
        <v>ELC_PRIS</v>
      </c>
      <c r="I2654" s="23" t="s">
        <v>21</v>
      </c>
      <c r="J2654" s="24" t="s">
        <v>22</v>
      </c>
      <c r="M2654" s="11"/>
    </row>
    <row r="2655" spans="1:13" x14ac:dyDescent="0.3">
      <c r="A2655" s="27" t="str">
        <v>W15D5H04</v>
      </c>
      <c r="B2655" s="27" t="str">
        <f ca="1"/>
        <v>COST</v>
      </c>
      <c r="C2655" s="27">
        <f ca="1"/>
        <v>2022</v>
      </c>
      <c r="D2655" s="27" t="str">
        <f ca="1"/>
        <v>MEuro22</v>
      </c>
      <c r="E2655" s="27">
        <f ca="1"/>
        <v>-1.11E-2</v>
      </c>
      <c r="F2655" s="27"/>
      <c r="G2655" s="27" t="str">
        <f ca="1"/>
        <v>EXPELC-DKW</v>
      </c>
      <c r="H2655" s="27" t="str">
        <f ca="1"/>
        <v>ELC_PRIS</v>
      </c>
      <c r="I2655" s="23" t="s">
        <v>21</v>
      </c>
      <c r="J2655" s="24" t="s">
        <v>22</v>
      </c>
      <c r="M2655" s="11"/>
    </row>
    <row r="2656" spans="1:13" x14ac:dyDescent="0.3">
      <c r="A2656" s="27" t="str">
        <v>W15D5H05</v>
      </c>
      <c r="B2656" s="27" t="str">
        <f ca="1"/>
        <v>COST</v>
      </c>
      <c r="C2656" s="27">
        <f ca="1"/>
        <v>2022</v>
      </c>
      <c r="D2656" s="27" t="str">
        <f ca="1"/>
        <v>MEuro22</v>
      </c>
      <c r="E2656" s="27">
        <f ca="1"/>
        <v>-1.2800000000000001E-2</v>
      </c>
      <c r="F2656" s="27"/>
      <c r="G2656" s="27" t="str">
        <f ca="1"/>
        <v>EXPELC-DKW</v>
      </c>
      <c r="H2656" s="27" t="str">
        <f ca="1"/>
        <v>ELC_PRIS</v>
      </c>
      <c r="I2656" s="23" t="s">
        <v>21</v>
      </c>
      <c r="J2656" s="24" t="s">
        <v>22</v>
      </c>
      <c r="M2656" s="11"/>
    </row>
    <row r="2657" spans="1:13" x14ac:dyDescent="0.3">
      <c r="A2657" s="27" t="str">
        <v>W15D5H06</v>
      </c>
      <c r="B2657" s="27" t="str">
        <f ca="1"/>
        <v>COST</v>
      </c>
      <c r="C2657" s="27">
        <f ca="1"/>
        <v>2022</v>
      </c>
      <c r="D2657" s="27" t="str">
        <f ca="1"/>
        <v>MEuro22</v>
      </c>
      <c r="E2657" s="27">
        <f ca="1"/>
        <v>-1.4200000000000001E-2</v>
      </c>
      <c r="F2657" s="27"/>
      <c r="G2657" s="27" t="str">
        <f ca="1"/>
        <v>EXPELC-DKW</v>
      </c>
      <c r="H2657" s="27" t="str">
        <f ca="1"/>
        <v>ELC_PRIS</v>
      </c>
      <c r="I2657" s="23" t="s">
        <v>21</v>
      </c>
      <c r="J2657" s="24" t="s">
        <v>22</v>
      </c>
      <c r="M2657" s="11"/>
    </row>
    <row r="2658" spans="1:13" x14ac:dyDescent="0.3">
      <c r="A2658" s="27" t="str">
        <v>W15D5H07</v>
      </c>
      <c r="B2658" s="27" t="str">
        <f ca="1"/>
        <v>COST</v>
      </c>
      <c r="C2658" s="27">
        <f ca="1"/>
        <v>2022</v>
      </c>
      <c r="D2658" s="27" t="str">
        <f ca="1"/>
        <v>MEuro22</v>
      </c>
      <c r="E2658" s="27">
        <f ca="1"/>
        <v>-1.4200000000000001E-2</v>
      </c>
      <c r="F2658" s="27"/>
      <c r="G2658" s="27" t="str">
        <f ca="1"/>
        <v>EXPELC-DKW</v>
      </c>
      <c r="H2658" s="27" t="str">
        <f ca="1"/>
        <v>ELC_PRIS</v>
      </c>
      <c r="I2658" s="23" t="s">
        <v>21</v>
      </c>
      <c r="J2658" s="24" t="s">
        <v>22</v>
      </c>
      <c r="M2658" s="11"/>
    </row>
    <row r="2659" spans="1:13" x14ac:dyDescent="0.3">
      <c r="A2659" s="27" t="str">
        <v>W15D5H08</v>
      </c>
      <c r="B2659" s="27" t="str">
        <f ca="1"/>
        <v>COST</v>
      </c>
      <c r="C2659" s="27">
        <f ca="1"/>
        <v>2022</v>
      </c>
      <c r="D2659" s="27" t="str">
        <f ca="1"/>
        <v>MEuro22</v>
      </c>
      <c r="E2659" s="27">
        <f ca="1"/>
        <v>-1.29E-2</v>
      </c>
      <c r="F2659" s="27"/>
      <c r="G2659" s="27" t="str">
        <f ca="1"/>
        <v>EXPELC-DKW</v>
      </c>
      <c r="H2659" s="27" t="str">
        <f ca="1"/>
        <v>ELC_PRIS</v>
      </c>
      <c r="I2659" s="23" t="s">
        <v>21</v>
      </c>
      <c r="J2659" s="24" t="s">
        <v>22</v>
      </c>
      <c r="M2659" s="11"/>
    </row>
    <row r="2660" spans="1:13" x14ac:dyDescent="0.3">
      <c r="A2660" s="27" t="str">
        <v>W15D5H09</v>
      </c>
      <c r="B2660" s="27" t="str">
        <f ca="1"/>
        <v>COST</v>
      </c>
      <c r="C2660" s="27">
        <f ca="1"/>
        <v>2022</v>
      </c>
      <c r="D2660" s="27" t="str">
        <f ca="1"/>
        <v>MEuro22</v>
      </c>
      <c r="E2660" s="27">
        <f ca="1"/>
        <v>-1.15E-2</v>
      </c>
      <c r="F2660" s="27"/>
      <c r="G2660" s="27" t="str">
        <f ca="1"/>
        <v>EXPELC-DKW</v>
      </c>
      <c r="H2660" s="27" t="str">
        <f ca="1"/>
        <v>ELC_PRIS</v>
      </c>
      <c r="I2660" s="23" t="s">
        <v>21</v>
      </c>
      <c r="J2660" s="24" t="s">
        <v>22</v>
      </c>
      <c r="M2660" s="11"/>
    </row>
    <row r="2661" spans="1:13" x14ac:dyDescent="0.3">
      <c r="A2661" s="27" t="str">
        <v>W15D5H10</v>
      </c>
      <c r="B2661" s="27" t="str">
        <f ca="1"/>
        <v>COST</v>
      </c>
      <c r="C2661" s="27">
        <f ca="1"/>
        <v>2022</v>
      </c>
      <c r="D2661" s="27" t="str">
        <f ca="1"/>
        <v>MEuro22</v>
      </c>
      <c r="E2661" s="27">
        <f ca="1"/>
        <v>-1.06E-2</v>
      </c>
      <c r="F2661" s="27"/>
      <c r="G2661" s="27" t="str">
        <f ca="1"/>
        <v>EXPELC-DKW</v>
      </c>
      <c r="H2661" s="27" t="str">
        <f ca="1"/>
        <v>ELC_PRIS</v>
      </c>
      <c r="I2661" s="23" t="s">
        <v>21</v>
      </c>
      <c r="J2661" s="24" t="s">
        <v>22</v>
      </c>
      <c r="M2661" s="11"/>
    </row>
    <row r="2662" spans="1:13" x14ac:dyDescent="0.3">
      <c r="A2662" s="27" t="str">
        <v>W15D5H11</v>
      </c>
      <c r="B2662" s="27" t="str">
        <f ca="1"/>
        <v>COST</v>
      </c>
      <c r="C2662" s="27">
        <f ca="1"/>
        <v>2022</v>
      </c>
      <c r="D2662" s="27" t="str">
        <f ca="1"/>
        <v>MEuro22</v>
      </c>
      <c r="E2662" s="27">
        <f ca="1"/>
        <v>-1.01E-2</v>
      </c>
      <c r="F2662" s="27"/>
      <c r="G2662" s="27" t="str">
        <f ca="1"/>
        <v>EXPELC-DKW</v>
      </c>
      <c r="H2662" s="27" t="str">
        <f ca="1"/>
        <v>ELC_PRIS</v>
      </c>
      <c r="I2662" s="23" t="s">
        <v>21</v>
      </c>
      <c r="J2662" s="24" t="s">
        <v>22</v>
      </c>
      <c r="M2662" s="11"/>
    </row>
    <row r="2663" spans="1:13" x14ac:dyDescent="0.3">
      <c r="A2663" s="27" t="str">
        <v>W15D5H12</v>
      </c>
      <c r="B2663" s="27" t="str">
        <f ca="1"/>
        <v>COST</v>
      </c>
      <c r="C2663" s="27">
        <f ca="1"/>
        <v>2022</v>
      </c>
      <c r="D2663" s="27" t="str">
        <f ca="1"/>
        <v>MEuro22</v>
      </c>
      <c r="E2663" s="27">
        <f ca="1"/>
        <v>-9.7999999999999997E-3</v>
      </c>
      <c r="F2663" s="27"/>
      <c r="G2663" s="27" t="str">
        <f ca="1"/>
        <v>EXPELC-DKW</v>
      </c>
      <c r="H2663" s="27" t="str">
        <f ca="1"/>
        <v>ELC_PRIS</v>
      </c>
      <c r="I2663" s="23" t="s">
        <v>21</v>
      </c>
      <c r="J2663" s="24" t="s">
        <v>22</v>
      </c>
      <c r="M2663" s="11"/>
    </row>
    <row r="2664" spans="1:13" x14ac:dyDescent="0.3">
      <c r="A2664" s="27" t="str">
        <v>W15D5H13</v>
      </c>
      <c r="B2664" s="27" t="str">
        <f ca="1"/>
        <v>COST</v>
      </c>
      <c r="C2664" s="27">
        <f ca="1"/>
        <v>2022</v>
      </c>
      <c r="D2664" s="27" t="str">
        <f ca="1"/>
        <v>MEuro22</v>
      </c>
      <c r="E2664" s="27">
        <f ca="1"/>
        <v>-9.2999999999999992E-3</v>
      </c>
      <c r="F2664" s="27"/>
      <c r="G2664" s="27" t="str">
        <f ca="1"/>
        <v>EXPELC-DKW</v>
      </c>
      <c r="H2664" s="27" t="str">
        <f ca="1"/>
        <v>ELC_PRIS</v>
      </c>
      <c r="I2664" s="23" t="s">
        <v>21</v>
      </c>
      <c r="J2664" s="24" t="s">
        <v>22</v>
      </c>
      <c r="M2664" s="11"/>
    </row>
    <row r="2665" spans="1:13" x14ac:dyDescent="0.3">
      <c r="A2665" s="27" t="str">
        <v>W15D5H14</v>
      </c>
      <c r="B2665" s="27" t="str">
        <f ca="1"/>
        <v>COST</v>
      </c>
      <c r="C2665" s="27">
        <f ca="1"/>
        <v>2022</v>
      </c>
      <c r="D2665" s="27" t="str">
        <f ca="1"/>
        <v>MEuro22</v>
      </c>
      <c r="E2665" s="27">
        <f ca="1"/>
        <v>-9.2999999999999992E-3</v>
      </c>
      <c r="F2665" s="27"/>
      <c r="G2665" s="27" t="str">
        <f ca="1"/>
        <v>EXPELC-DKW</v>
      </c>
      <c r="H2665" s="27" t="str">
        <f ca="1"/>
        <v>ELC_PRIS</v>
      </c>
      <c r="I2665" s="23" t="s">
        <v>21</v>
      </c>
      <c r="J2665" s="24" t="s">
        <v>22</v>
      </c>
      <c r="M2665" s="11"/>
    </row>
    <row r="2666" spans="1:13" x14ac:dyDescent="0.3">
      <c r="A2666" s="27" t="str">
        <v>W15D5H15</v>
      </c>
      <c r="B2666" s="27" t="str">
        <f ca="1"/>
        <v>COST</v>
      </c>
      <c r="C2666" s="27">
        <f ca="1"/>
        <v>2022</v>
      </c>
      <c r="D2666" s="27" t="str">
        <f ca="1"/>
        <v>MEuro22</v>
      </c>
      <c r="E2666" s="27">
        <f ca="1"/>
        <v>-9.4999999999999998E-3</v>
      </c>
      <c r="F2666" s="27"/>
      <c r="G2666" s="27" t="str">
        <f ca="1"/>
        <v>EXPELC-DKW</v>
      </c>
      <c r="H2666" s="27" t="str">
        <f ca="1"/>
        <v>ELC_PRIS</v>
      </c>
      <c r="I2666" s="23" t="s">
        <v>21</v>
      </c>
      <c r="J2666" s="24" t="s">
        <v>22</v>
      </c>
      <c r="M2666" s="11"/>
    </row>
    <row r="2667" spans="1:13" x14ac:dyDescent="0.3">
      <c r="A2667" s="27" t="str">
        <v>W15D5H16</v>
      </c>
      <c r="B2667" s="27" t="str">
        <f ca="1"/>
        <v>COST</v>
      </c>
      <c r="C2667" s="27">
        <f ca="1"/>
        <v>2022</v>
      </c>
      <c r="D2667" s="27" t="str">
        <f ca="1"/>
        <v>MEuro22</v>
      </c>
      <c r="E2667" s="27">
        <f ca="1"/>
        <v>-1.03E-2</v>
      </c>
      <c r="F2667" s="27"/>
      <c r="G2667" s="27" t="str">
        <f ca="1"/>
        <v>EXPELC-DKW</v>
      </c>
      <c r="H2667" s="27" t="str">
        <f ca="1"/>
        <v>ELC_PRIS</v>
      </c>
      <c r="I2667" s="23" t="s">
        <v>21</v>
      </c>
      <c r="J2667" s="24" t="s">
        <v>22</v>
      </c>
      <c r="M2667" s="11"/>
    </row>
    <row r="2668" spans="1:13" x14ac:dyDescent="0.3">
      <c r="A2668" s="27" t="str">
        <v>W15D5H17</v>
      </c>
      <c r="B2668" s="27" t="str">
        <f ca="1"/>
        <v>COST</v>
      </c>
      <c r="C2668" s="27">
        <f ca="1"/>
        <v>2022</v>
      </c>
      <c r="D2668" s="27" t="str">
        <f ca="1"/>
        <v>MEuro22</v>
      </c>
      <c r="E2668" s="27">
        <f ca="1"/>
        <v>-1.14E-2</v>
      </c>
      <c r="F2668" s="27"/>
      <c r="G2668" s="27" t="str">
        <f ca="1"/>
        <v>EXPELC-DKW</v>
      </c>
      <c r="H2668" s="27" t="str">
        <f ca="1"/>
        <v>ELC_PRIS</v>
      </c>
      <c r="I2668" s="23" t="s">
        <v>21</v>
      </c>
      <c r="J2668" s="24" t="s">
        <v>22</v>
      </c>
      <c r="M2668" s="11"/>
    </row>
    <row r="2669" spans="1:13" x14ac:dyDescent="0.3">
      <c r="A2669" s="27" t="str">
        <v>W15D5H18</v>
      </c>
      <c r="B2669" s="27" t="str">
        <f ca="1"/>
        <v>COST</v>
      </c>
      <c r="C2669" s="27">
        <f ca="1"/>
        <v>2022</v>
      </c>
      <c r="D2669" s="27" t="str">
        <f ca="1"/>
        <v>MEuro22</v>
      </c>
      <c r="E2669" s="27">
        <f ca="1"/>
        <v>-1.2200000000000001E-2</v>
      </c>
      <c r="F2669" s="27"/>
      <c r="G2669" s="27" t="str">
        <f ca="1"/>
        <v>EXPELC-DKW</v>
      </c>
      <c r="H2669" s="27" t="str">
        <f ca="1"/>
        <v>ELC_PRIS</v>
      </c>
      <c r="I2669" s="23" t="s">
        <v>21</v>
      </c>
      <c r="J2669" s="24" t="s">
        <v>22</v>
      </c>
      <c r="M2669" s="11"/>
    </row>
    <row r="2670" spans="1:13" x14ac:dyDescent="0.3">
      <c r="A2670" s="27" t="str">
        <v>W15D5H19</v>
      </c>
      <c r="B2670" s="27" t="str">
        <f ca="1"/>
        <v>COST</v>
      </c>
      <c r="C2670" s="27">
        <f ca="1"/>
        <v>2022</v>
      </c>
      <c r="D2670" s="27" t="str">
        <f ca="1"/>
        <v>MEuro22</v>
      </c>
      <c r="E2670" s="27">
        <f ca="1"/>
        <v>-1.24E-2</v>
      </c>
      <c r="F2670" s="27"/>
      <c r="G2670" s="27" t="str">
        <f ca="1"/>
        <v>EXPELC-DKW</v>
      </c>
      <c r="H2670" s="27" t="str">
        <f ca="1"/>
        <v>ELC_PRIS</v>
      </c>
      <c r="I2670" s="23" t="s">
        <v>21</v>
      </c>
      <c r="J2670" s="24" t="s">
        <v>22</v>
      </c>
      <c r="M2670" s="11"/>
    </row>
    <row r="2671" spans="1:13" x14ac:dyDescent="0.3">
      <c r="A2671" s="27" t="str">
        <v>W15D5H20</v>
      </c>
      <c r="B2671" s="27" t="str">
        <f ca="1"/>
        <v>COST</v>
      </c>
      <c r="C2671" s="27">
        <f ca="1"/>
        <v>2022</v>
      </c>
      <c r="D2671" s="27" t="str">
        <f ca="1"/>
        <v>MEuro22</v>
      </c>
      <c r="E2671" s="27">
        <f ca="1"/>
        <v>-1.1299999999999999E-2</v>
      </c>
      <c r="F2671" s="27"/>
      <c r="G2671" s="27" t="str">
        <f ca="1"/>
        <v>EXPELC-DKW</v>
      </c>
      <c r="H2671" s="27" t="str">
        <f ca="1"/>
        <v>ELC_PRIS</v>
      </c>
      <c r="I2671" s="23" t="s">
        <v>21</v>
      </c>
      <c r="J2671" s="24" t="s">
        <v>22</v>
      </c>
      <c r="M2671" s="11"/>
    </row>
    <row r="2672" spans="1:13" x14ac:dyDescent="0.3">
      <c r="A2672" s="27" t="str">
        <v>W15D5H21</v>
      </c>
      <c r="B2672" s="27" t="str">
        <f ca="1"/>
        <v>COST</v>
      </c>
      <c r="C2672" s="27">
        <f ca="1"/>
        <v>2022</v>
      </c>
      <c r="D2672" s="27" t="str">
        <f ca="1"/>
        <v>MEuro22</v>
      </c>
      <c r="E2672" s="27">
        <f ca="1"/>
        <v>-1.11E-2</v>
      </c>
      <c r="F2672" s="27"/>
      <c r="G2672" s="27" t="str">
        <f ca="1"/>
        <v>EXPELC-DKW</v>
      </c>
      <c r="H2672" s="27" t="str">
        <f ca="1"/>
        <v>ELC_PRIS</v>
      </c>
      <c r="I2672" s="23" t="s">
        <v>21</v>
      </c>
      <c r="J2672" s="24" t="s">
        <v>22</v>
      </c>
      <c r="M2672" s="11"/>
    </row>
    <row r="2673" spans="1:13" x14ac:dyDescent="0.3">
      <c r="A2673" s="27" t="str">
        <v>W15D5H22</v>
      </c>
      <c r="B2673" s="27" t="str">
        <f ca="1"/>
        <v>COST</v>
      </c>
      <c r="C2673" s="27">
        <f ca="1"/>
        <v>2022</v>
      </c>
      <c r="D2673" s="27" t="str">
        <f ca="1"/>
        <v>MEuro22</v>
      </c>
      <c r="E2673" s="27">
        <f ca="1"/>
        <v>-9.7000000000000003E-3</v>
      </c>
      <c r="F2673" s="27"/>
      <c r="G2673" s="27" t="str">
        <f ca="1"/>
        <v>EXPELC-DKW</v>
      </c>
      <c r="H2673" s="27" t="str">
        <f ca="1"/>
        <v>ELC_PRIS</v>
      </c>
      <c r="I2673" s="23" t="s">
        <v>21</v>
      </c>
      <c r="J2673" s="24" t="s">
        <v>22</v>
      </c>
      <c r="M2673" s="11"/>
    </row>
    <row r="2674" spans="1:13" x14ac:dyDescent="0.3">
      <c r="A2674" s="27" t="str">
        <v>W15D5H23</v>
      </c>
      <c r="B2674" s="27" t="str">
        <f ca="1"/>
        <v>COST</v>
      </c>
      <c r="C2674" s="27">
        <f ca="1"/>
        <v>2022</v>
      </c>
      <c r="D2674" s="27" t="str">
        <f ca="1"/>
        <v>MEuro22</v>
      </c>
      <c r="E2674" s="27">
        <f ca="1"/>
        <v>-1.06E-2</v>
      </c>
      <c r="F2674" s="27"/>
      <c r="G2674" s="27" t="str">
        <f ca="1"/>
        <v>EXPELC-DKW</v>
      </c>
      <c r="H2674" s="27" t="str">
        <f ca="1"/>
        <v>ELC_PRIS</v>
      </c>
      <c r="I2674" s="23" t="s">
        <v>21</v>
      </c>
      <c r="J2674" s="24" t="s">
        <v>22</v>
      </c>
      <c r="M2674" s="11"/>
    </row>
    <row r="2675" spans="1:13" x14ac:dyDescent="0.3">
      <c r="A2675" s="27" t="str">
        <v>W15D6H00</v>
      </c>
      <c r="B2675" s="27" t="str">
        <f ca="1"/>
        <v>COST</v>
      </c>
      <c r="C2675" s="27">
        <f ca="1"/>
        <v>2022</v>
      </c>
      <c r="D2675" s="27" t="str">
        <f ca="1"/>
        <v>MEuro22</v>
      </c>
      <c r="E2675" s="27">
        <f ca="1"/>
        <v>-1.0200000000000001E-2</v>
      </c>
      <c r="F2675" s="27"/>
      <c r="G2675" s="27" t="str">
        <f ca="1"/>
        <v>EXPELC-DKW</v>
      </c>
      <c r="H2675" s="27" t="str">
        <f ca="1"/>
        <v>ELC_PRIS</v>
      </c>
      <c r="I2675" s="23" t="s">
        <v>21</v>
      </c>
      <c r="J2675" s="24" t="s">
        <v>22</v>
      </c>
      <c r="M2675" s="11"/>
    </row>
    <row r="2676" spans="1:13" x14ac:dyDescent="0.3">
      <c r="A2676" s="27" t="str">
        <v>W15D6H01</v>
      </c>
      <c r="B2676" s="27" t="str">
        <f ca="1"/>
        <v>COST</v>
      </c>
      <c r="C2676" s="27">
        <f ca="1"/>
        <v>2022</v>
      </c>
      <c r="D2676" s="27" t="str">
        <f ca="1"/>
        <v>MEuro22</v>
      </c>
      <c r="E2676" s="27">
        <f ca="1"/>
        <v>-1.04E-2</v>
      </c>
      <c r="F2676" s="27"/>
      <c r="G2676" s="27" t="str">
        <f ca="1"/>
        <v>EXPELC-DKW</v>
      </c>
      <c r="H2676" s="27" t="str">
        <f ca="1"/>
        <v>ELC_PRIS</v>
      </c>
      <c r="I2676" s="23" t="s">
        <v>21</v>
      </c>
      <c r="J2676" s="24" t="s">
        <v>22</v>
      </c>
      <c r="M2676" s="11"/>
    </row>
    <row r="2677" spans="1:13" x14ac:dyDescent="0.3">
      <c r="A2677" s="27" t="str">
        <v>W15D6H02</v>
      </c>
      <c r="B2677" s="27" t="str">
        <f ca="1"/>
        <v>COST</v>
      </c>
      <c r="C2677" s="27">
        <f ca="1"/>
        <v>2022</v>
      </c>
      <c r="D2677" s="27" t="str">
        <f ca="1"/>
        <v>MEuro22</v>
      </c>
      <c r="E2677" s="27">
        <f ca="1"/>
        <v>-0.01</v>
      </c>
      <c r="F2677" s="27"/>
      <c r="G2677" s="27" t="str">
        <f ca="1"/>
        <v>EXPELC-DKW</v>
      </c>
      <c r="H2677" s="27" t="str">
        <f ca="1"/>
        <v>ELC_PRIS</v>
      </c>
      <c r="I2677" s="23" t="s">
        <v>21</v>
      </c>
      <c r="J2677" s="24" t="s">
        <v>22</v>
      </c>
      <c r="M2677" s="11"/>
    </row>
    <row r="2678" spans="1:13" x14ac:dyDescent="0.3">
      <c r="A2678" s="27" t="str">
        <v>W15D6H03</v>
      </c>
      <c r="B2678" s="27" t="str">
        <f ca="1"/>
        <v>COST</v>
      </c>
      <c r="C2678" s="27">
        <f ca="1"/>
        <v>2022</v>
      </c>
      <c r="D2678" s="27" t="str">
        <f ca="1"/>
        <v>MEuro22</v>
      </c>
      <c r="E2678" s="27">
        <f ca="1"/>
        <v>-9.7999999999999997E-3</v>
      </c>
      <c r="F2678" s="27"/>
      <c r="G2678" s="27" t="str">
        <f ca="1"/>
        <v>EXPELC-DKW</v>
      </c>
      <c r="H2678" s="27" t="str">
        <f ca="1"/>
        <v>ELC_PRIS</v>
      </c>
      <c r="I2678" s="23" t="s">
        <v>21</v>
      </c>
      <c r="J2678" s="24" t="s">
        <v>22</v>
      </c>
      <c r="M2678" s="11"/>
    </row>
    <row r="2679" spans="1:13" x14ac:dyDescent="0.3">
      <c r="A2679" s="27" t="str">
        <v>W15D6H04</v>
      </c>
      <c r="B2679" s="27" t="str">
        <f ca="1"/>
        <v>COST</v>
      </c>
      <c r="C2679" s="27">
        <f ca="1"/>
        <v>2022</v>
      </c>
      <c r="D2679" s="27" t="str">
        <f ca="1"/>
        <v>MEuro22</v>
      </c>
      <c r="E2679" s="27">
        <f ca="1"/>
        <v>-1.0500000000000001E-2</v>
      </c>
      <c r="F2679" s="27"/>
      <c r="G2679" s="27" t="str">
        <f ca="1"/>
        <v>EXPELC-DKW</v>
      </c>
      <c r="H2679" s="27" t="str">
        <f ca="1"/>
        <v>ELC_PRIS</v>
      </c>
      <c r="I2679" s="23" t="s">
        <v>21</v>
      </c>
      <c r="J2679" s="24" t="s">
        <v>22</v>
      </c>
      <c r="M2679" s="11"/>
    </row>
    <row r="2680" spans="1:13" x14ac:dyDescent="0.3">
      <c r="A2680" s="27" t="str">
        <v>W15D6H05</v>
      </c>
      <c r="B2680" s="27" t="str">
        <f ca="1"/>
        <v>COST</v>
      </c>
      <c r="C2680" s="27">
        <f ca="1"/>
        <v>2022</v>
      </c>
      <c r="D2680" s="27" t="str">
        <f ca="1"/>
        <v>MEuro22</v>
      </c>
      <c r="E2680" s="27">
        <f ca="1"/>
        <v>-1.14E-2</v>
      </c>
      <c r="F2680" s="27"/>
      <c r="G2680" s="27" t="str">
        <f ca="1"/>
        <v>EXPELC-DKW</v>
      </c>
      <c r="H2680" s="27" t="str">
        <f ca="1"/>
        <v>ELC_PRIS</v>
      </c>
      <c r="I2680" s="23" t="s">
        <v>21</v>
      </c>
      <c r="J2680" s="24" t="s">
        <v>22</v>
      </c>
      <c r="M2680" s="11"/>
    </row>
    <row r="2681" spans="1:13" x14ac:dyDescent="0.3">
      <c r="A2681" s="27" t="str">
        <v>W15D6H06</v>
      </c>
      <c r="B2681" s="27" t="str">
        <f ca="1"/>
        <v>COST</v>
      </c>
      <c r="C2681" s="27">
        <f ca="1"/>
        <v>2022</v>
      </c>
      <c r="D2681" s="27" t="str">
        <f ca="1"/>
        <v>MEuro22</v>
      </c>
      <c r="E2681" s="27">
        <f ca="1"/>
        <v>-1.3299999999999999E-2</v>
      </c>
      <c r="F2681" s="27"/>
      <c r="G2681" s="27" t="str">
        <f ca="1"/>
        <v>EXPELC-DKW</v>
      </c>
      <c r="H2681" s="27" t="str">
        <f ca="1"/>
        <v>ELC_PRIS</v>
      </c>
      <c r="I2681" s="23" t="s">
        <v>21</v>
      </c>
      <c r="J2681" s="24" t="s">
        <v>22</v>
      </c>
      <c r="M2681" s="11"/>
    </row>
    <row r="2682" spans="1:13" x14ac:dyDescent="0.3">
      <c r="A2682" s="27" t="str">
        <v>W15D6H07</v>
      </c>
      <c r="B2682" s="27" t="str">
        <f ca="1"/>
        <v>COST</v>
      </c>
      <c r="C2682" s="27">
        <f ca="1"/>
        <v>2022</v>
      </c>
      <c r="D2682" s="27" t="str">
        <f ca="1"/>
        <v>MEuro22</v>
      </c>
      <c r="E2682" s="27">
        <f ca="1"/>
        <v>-1.35E-2</v>
      </c>
      <c r="F2682" s="27"/>
      <c r="G2682" s="27" t="str">
        <f ca="1"/>
        <v>EXPELC-DKW</v>
      </c>
      <c r="H2682" s="27" t="str">
        <f ca="1"/>
        <v>ELC_PRIS</v>
      </c>
      <c r="I2682" s="23" t="s">
        <v>21</v>
      </c>
      <c r="J2682" s="24" t="s">
        <v>22</v>
      </c>
      <c r="M2682" s="11"/>
    </row>
    <row r="2683" spans="1:13" x14ac:dyDescent="0.3">
      <c r="A2683" s="27" t="str">
        <v>W15D6H08</v>
      </c>
      <c r="B2683" s="27" t="str">
        <f ca="1"/>
        <v>COST</v>
      </c>
      <c r="C2683" s="27">
        <f ca="1"/>
        <v>2022</v>
      </c>
      <c r="D2683" s="27" t="str">
        <f ca="1"/>
        <v>MEuro22</v>
      </c>
      <c r="E2683" s="27">
        <f ca="1"/>
        <v>-1.23E-2</v>
      </c>
      <c r="F2683" s="27"/>
      <c r="G2683" s="27" t="str">
        <f ca="1"/>
        <v>EXPELC-DKW</v>
      </c>
      <c r="H2683" s="27" t="str">
        <f ca="1"/>
        <v>ELC_PRIS</v>
      </c>
      <c r="I2683" s="23" t="s">
        <v>21</v>
      </c>
      <c r="J2683" s="24" t="s">
        <v>22</v>
      </c>
      <c r="M2683" s="11"/>
    </row>
    <row r="2684" spans="1:13" x14ac:dyDescent="0.3">
      <c r="A2684" s="27" t="str">
        <v>W15D6H09</v>
      </c>
      <c r="B2684" s="27" t="str">
        <f ca="1"/>
        <v>COST</v>
      </c>
      <c r="C2684" s="27">
        <f ca="1"/>
        <v>2022</v>
      </c>
      <c r="D2684" s="27" t="str">
        <f ca="1"/>
        <v>MEuro22</v>
      </c>
      <c r="E2684" s="27">
        <f ca="1"/>
        <v>-1.09E-2</v>
      </c>
      <c r="F2684" s="27"/>
      <c r="G2684" s="27" t="str">
        <f ca="1"/>
        <v>EXPELC-DKW</v>
      </c>
      <c r="H2684" s="27" t="str">
        <f ca="1"/>
        <v>ELC_PRIS</v>
      </c>
      <c r="I2684" s="23" t="s">
        <v>21</v>
      </c>
      <c r="J2684" s="24" t="s">
        <v>22</v>
      </c>
      <c r="M2684" s="11"/>
    </row>
    <row r="2685" spans="1:13" x14ac:dyDescent="0.3">
      <c r="A2685" s="27" t="str">
        <v>W15D6H10</v>
      </c>
      <c r="B2685" s="27" t="str">
        <f ca="1"/>
        <v>COST</v>
      </c>
      <c r="C2685" s="27">
        <f ca="1"/>
        <v>2022</v>
      </c>
      <c r="D2685" s="27" t="str">
        <f ca="1"/>
        <v>MEuro22</v>
      </c>
      <c r="E2685" s="27">
        <f ca="1"/>
        <v>-8.6999999999999994E-3</v>
      </c>
      <c r="F2685" s="27"/>
      <c r="G2685" s="27" t="str">
        <f ca="1"/>
        <v>EXPELC-DKW</v>
      </c>
      <c r="H2685" s="27" t="str">
        <f ca="1"/>
        <v>ELC_PRIS</v>
      </c>
      <c r="I2685" s="23" t="s">
        <v>21</v>
      </c>
      <c r="J2685" s="24" t="s">
        <v>22</v>
      </c>
      <c r="M2685" s="11"/>
    </row>
    <row r="2686" spans="1:13" x14ac:dyDescent="0.3">
      <c r="A2686" s="27" t="str">
        <v>W15D6H11</v>
      </c>
      <c r="B2686" s="27" t="str">
        <f ca="1"/>
        <v>COST</v>
      </c>
      <c r="C2686" s="27">
        <f ca="1"/>
        <v>2022</v>
      </c>
      <c r="D2686" s="27" t="str">
        <f ca="1"/>
        <v>MEuro22</v>
      </c>
      <c r="E2686" s="27">
        <f ca="1"/>
        <v>-6.7999999999999996E-3</v>
      </c>
      <c r="F2686" s="27"/>
      <c r="G2686" s="27" t="str">
        <f ca="1"/>
        <v>EXPELC-DKW</v>
      </c>
      <c r="H2686" s="27" t="str">
        <f ca="1"/>
        <v>ELC_PRIS</v>
      </c>
      <c r="I2686" s="23" t="s">
        <v>21</v>
      </c>
      <c r="J2686" s="24" t="s">
        <v>22</v>
      </c>
      <c r="M2686" s="11"/>
    </row>
    <row r="2687" spans="1:13" x14ac:dyDescent="0.3">
      <c r="A2687" s="27" t="str">
        <v>W15D6H12</v>
      </c>
      <c r="B2687" s="27" t="str">
        <f ca="1"/>
        <v>COST</v>
      </c>
      <c r="C2687" s="27">
        <f ca="1"/>
        <v>2022</v>
      </c>
      <c r="D2687" s="27" t="str">
        <f ca="1"/>
        <v>MEuro22</v>
      </c>
      <c r="E2687" s="27">
        <f ca="1"/>
        <v>-5.4999999999999997E-3</v>
      </c>
      <c r="F2687" s="27"/>
      <c r="G2687" s="27" t="str">
        <f ca="1"/>
        <v>EXPELC-DKW</v>
      </c>
      <c r="H2687" s="27" t="str">
        <f ca="1"/>
        <v>ELC_PRIS</v>
      </c>
      <c r="I2687" s="23" t="s">
        <v>21</v>
      </c>
      <c r="J2687" s="24" t="s">
        <v>22</v>
      </c>
      <c r="M2687" s="11"/>
    </row>
    <row r="2688" spans="1:13" x14ac:dyDescent="0.3">
      <c r="A2688" s="27" t="str">
        <v>W15D6H13</v>
      </c>
      <c r="B2688" s="27" t="str">
        <f ca="1"/>
        <v>COST</v>
      </c>
      <c r="C2688" s="27">
        <f ca="1"/>
        <v>2022</v>
      </c>
      <c r="D2688" s="27" t="str">
        <f ca="1"/>
        <v>MEuro22</v>
      </c>
      <c r="E2688" s="27">
        <f ca="1"/>
        <v>-4.7999999999999996E-3</v>
      </c>
      <c r="F2688" s="27"/>
      <c r="G2688" s="27" t="str">
        <f ca="1"/>
        <v>EXPELC-DKW</v>
      </c>
      <c r="H2688" s="27" t="str">
        <f ca="1"/>
        <v>ELC_PRIS</v>
      </c>
      <c r="I2688" s="23" t="s">
        <v>21</v>
      </c>
      <c r="J2688" s="24" t="s">
        <v>22</v>
      </c>
      <c r="M2688" s="11"/>
    </row>
    <row r="2689" spans="1:13" x14ac:dyDescent="0.3">
      <c r="A2689" s="27" t="str">
        <v>W15D6H14</v>
      </c>
      <c r="B2689" s="27" t="str">
        <f ca="1"/>
        <v>COST</v>
      </c>
      <c r="C2689" s="27">
        <f ca="1"/>
        <v>2022</v>
      </c>
      <c r="D2689" s="27" t="str">
        <f ca="1"/>
        <v>MEuro22</v>
      </c>
      <c r="E2689" s="27">
        <f ca="1"/>
        <v>-4.7999999999999996E-3</v>
      </c>
      <c r="F2689" s="27"/>
      <c r="G2689" s="27" t="str">
        <f ca="1"/>
        <v>EXPELC-DKW</v>
      </c>
      <c r="H2689" s="27" t="str">
        <f ca="1"/>
        <v>ELC_PRIS</v>
      </c>
      <c r="I2689" s="23" t="s">
        <v>21</v>
      </c>
      <c r="J2689" s="24" t="s">
        <v>22</v>
      </c>
      <c r="M2689" s="11"/>
    </row>
    <row r="2690" spans="1:13" x14ac:dyDescent="0.3">
      <c r="A2690" s="27" t="str">
        <v>W15D6H15</v>
      </c>
      <c r="B2690" s="27" t="str">
        <f ca="1"/>
        <v>COST</v>
      </c>
      <c r="C2690" s="27">
        <f ca="1"/>
        <v>2022</v>
      </c>
      <c r="D2690" s="27" t="str">
        <f ca="1"/>
        <v>MEuro22</v>
      </c>
      <c r="E2690" s="27">
        <f ca="1"/>
        <v>-5.7000000000000002E-3</v>
      </c>
      <c r="F2690" s="27"/>
      <c r="G2690" s="27" t="str">
        <f ca="1"/>
        <v>EXPELC-DKW</v>
      </c>
      <c r="H2690" s="27" t="str">
        <f ca="1"/>
        <v>ELC_PRIS</v>
      </c>
      <c r="I2690" s="23" t="s">
        <v>21</v>
      </c>
      <c r="J2690" s="24" t="s">
        <v>22</v>
      </c>
      <c r="M2690" s="11"/>
    </row>
    <row r="2691" spans="1:13" x14ac:dyDescent="0.3">
      <c r="A2691" s="27" t="str">
        <v>W15D6H16</v>
      </c>
      <c r="B2691" s="27" t="str">
        <f ca="1"/>
        <v>COST</v>
      </c>
      <c r="C2691" s="27">
        <f ca="1"/>
        <v>2022</v>
      </c>
      <c r="D2691" s="27" t="str">
        <f ca="1"/>
        <v>MEuro22</v>
      </c>
      <c r="E2691" s="27">
        <f ca="1"/>
        <v>-7.6E-3</v>
      </c>
      <c r="F2691" s="27"/>
      <c r="G2691" s="27" t="str">
        <f ca="1"/>
        <v>EXPELC-DKW</v>
      </c>
      <c r="H2691" s="27" t="str">
        <f ca="1"/>
        <v>ELC_PRIS</v>
      </c>
      <c r="I2691" s="23" t="s">
        <v>21</v>
      </c>
      <c r="J2691" s="24" t="s">
        <v>22</v>
      </c>
      <c r="M2691" s="11"/>
    </row>
    <row r="2692" spans="1:13" x14ac:dyDescent="0.3">
      <c r="A2692" s="27" t="str">
        <v>W15D6H17</v>
      </c>
      <c r="B2692" s="27" t="str">
        <f ca="1"/>
        <v>COST</v>
      </c>
      <c r="C2692" s="27">
        <f ca="1"/>
        <v>2022</v>
      </c>
      <c r="D2692" s="27" t="str">
        <f ca="1"/>
        <v>MEuro22</v>
      </c>
      <c r="E2692" s="27">
        <f ca="1"/>
        <v>-0.01</v>
      </c>
      <c r="F2692" s="27"/>
      <c r="G2692" s="27" t="str">
        <f ca="1"/>
        <v>EXPELC-DKW</v>
      </c>
      <c r="H2692" s="27" t="str">
        <f ca="1"/>
        <v>ELC_PRIS</v>
      </c>
      <c r="I2692" s="23" t="s">
        <v>21</v>
      </c>
      <c r="J2692" s="24" t="s">
        <v>22</v>
      </c>
      <c r="M2692" s="11"/>
    </row>
    <row r="2693" spans="1:13" x14ac:dyDescent="0.3">
      <c r="A2693" s="27" t="str">
        <v>W15D6H18</v>
      </c>
      <c r="B2693" s="27" t="str">
        <f ca="1"/>
        <v>COST</v>
      </c>
      <c r="C2693" s="27">
        <f ca="1"/>
        <v>2022</v>
      </c>
      <c r="D2693" s="27" t="str">
        <f ca="1"/>
        <v>MEuro22</v>
      </c>
      <c r="E2693" s="27">
        <f ca="1"/>
        <v>-1.1599999999999999E-2</v>
      </c>
      <c r="F2693" s="27"/>
      <c r="G2693" s="27" t="str">
        <f ca="1"/>
        <v>EXPELC-DKW</v>
      </c>
      <c r="H2693" s="27" t="str">
        <f ca="1"/>
        <v>ELC_PRIS</v>
      </c>
      <c r="I2693" s="23" t="s">
        <v>21</v>
      </c>
      <c r="J2693" s="24" t="s">
        <v>22</v>
      </c>
      <c r="M2693" s="11"/>
    </row>
    <row r="2694" spans="1:13" x14ac:dyDescent="0.3">
      <c r="A2694" s="27" t="str">
        <v>W15D6H19</v>
      </c>
      <c r="B2694" s="27" t="str">
        <f ca="1"/>
        <v>COST</v>
      </c>
      <c r="C2694" s="27">
        <f ca="1"/>
        <v>2022</v>
      </c>
      <c r="D2694" s="27" t="str">
        <f ca="1"/>
        <v>MEuro22</v>
      </c>
      <c r="E2694" s="27">
        <f ca="1"/>
        <v>-1.17E-2</v>
      </c>
      <c r="F2694" s="27"/>
      <c r="G2694" s="27" t="str">
        <f ca="1"/>
        <v>EXPELC-DKW</v>
      </c>
      <c r="H2694" s="27" t="str">
        <f ca="1"/>
        <v>ELC_PRIS</v>
      </c>
      <c r="I2694" s="23" t="s">
        <v>21</v>
      </c>
      <c r="J2694" s="24" t="s">
        <v>22</v>
      </c>
      <c r="M2694" s="11"/>
    </row>
    <row r="2695" spans="1:13" x14ac:dyDescent="0.3">
      <c r="A2695" s="27" t="str">
        <v>W15D6H20</v>
      </c>
      <c r="B2695" s="27" t="str">
        <f ca="1"/>
        <v>COST</v>
      </c>
      <c r="C2695" s="27">
        <f ca="1"/>
        <v>2022</v>
      </c>
      <c r="D2695" s="27" t="str">
        <f ca="1"/>
        <v>MEuro22</v>
      </c>
      <c r="E2695" s="27">
        <f ca="1"/>
        <v>-1.03E-2</v>
      </c>
      <c r="F2695" s="27"/>
      <c r="G2695" s="27" t="str">
        <f ca="1"/>
        <v>EXPELC-DKW</v>
      </c>
      <c r="H2695" s="27" t="str">
        <f ca="1"/>
        <v>ELC_PRIS</v>
      </c>
      <c r="I2695" s="23" t="s">
        <v>21</v>
      </c>
      <c r="J2695" s="24" t="s">
        <v>22</v>
      </c>
      <c r="M2695" s="11"/>
    </row>
    <row r="2696" spans="1:13" x14ac:dyDescent="0.3">
      <c r="A2696" s="27" t="str">
        <v>W15D6H21</v>
      </c>
      <c r="B2696" s="27" t="str">
        <f ca="1"/>
        <v>COST</v>
      </c>
      <c r="C2696" s="27">
        <f ca="1"/>
        <v>2022</v>
      </c>
      <c r="D2696" s="27" t="str">
        <f ca="1"/>
        <v>MEuro22</v>
      </c>
      <c r="E2696" s="27">
        <f ca="1"/>
        <v>-1.06E-2</v>
      </c>
      <c r="F2696" s="27"/>
      <c r="G2696" s="27" t="str">
        <f ca="1"/>
        <v>EXPELC-DKW</v>
      </c>
      <c r="H2696" s="27" t="str">
        <f ca="1"/>
        <v>ELC_PRIS</v>
      </c>
      <c r="I2696" s="23" t="s">
        <v>21</v>
      </c>
      <c r="J2696" s="24" t="s">
        <v>22</v>
      </c>
      <c r="M2696" s="11"/>
    </row>
    <row r="2697" spans="1:13" x14ac:dyDescent="0.3">
      <c r="A2697" s="27" t="str">
        <v>W15D6H22</v>
      </c>
      <c r="B2697" s="27" t="str">
        <f ca="1"/>
        <v>COST</v>
      </c>
      <c r="C2697" s="27">
        <f ca="1"/>
        <v>2022</v>
      </c>
      <c r="D2697" s="27" t="str">
        <f ca="1"/>
        <v>MEuro22</v>
      </c>
      <c r="E2697" s="27">
        <f ca="1"/>
        <v>-8.2000000000000007E-3</v>
      </c>
      <c r="F2697" s="27"/>
      <c r="G2697" s="27" t="str">
        <f ca="1"/>
        <v>EXPELC-DKW</v>
      </c>
      <c r="H2697" s="27" t="str">
        <f ca="1"/>
        <v>ELC_PRIS</v>
      </c>
      <c r="I2697" s="23" t="s">
        <v>21</v>
      </c>
      <c r="J2697" s="24" t="s">
        <v>22</v>
      </c>
      <c r="M2697" s="11"/>
    </row>
    <row r="2698" spans="1:13" x14ac:dyDescent="0.3">
      <c r="A2698" s="27" t="str">
        <v>W15D6H23</v>
      </c>
      <c r="B2698" s="27" t="str">
        <f ca="1"/>
        <v>COST</v>
      </c>
      <c r="C2698" s="27">
        <f ca="1"/>
        <v>2022</v>
      </c>
      <c r="D2698" s="27" t="str">
        <f ca="1"/>
        <v>MEuro22</v>
      </c>
      <c r="E2698" s="27">
        <f ca="1"/>
        <v>-9.4000000000000004E-3</v>
      </c>
      <c r="F2698" s="27"/>
      <c r="G2698" s="27" t="str">
        <f ca="1"/>
        <v>EXPELC-DKW</v>
      </c>
      <c r="H2698" s="27" t="str">
        <f ca="1"/>
        <v>ELC_PRIS</v>
      </c>
      <c r="I2698" s="23" t="s">
        <v>21</v>
      </c>
      <c r="J2698" s="24" t="s">
        <v>22</v>
      </c>
      <c r="M2698" s="11"/>
    </row>
    <row r="2699" spans="1:13" x14ac:dyDescent="0.3">
      <c r="A2699" s="27" t="str">
        <v>W16D0H00</v>
      </c>
      <c r="B2699" s="27" t="str">
        <f ca="1"/>
        <v>COST</v>
      </c>
      <c r="C2699" s="27">
        <f ca="1"/>
        <v>2022</v>
      </c>
      <c r="D2699" s="27" t="str">
        <f ca="1"/>
        <v>MEuro22</v>
      </c>
      <c r="E2699" s="27">
        <f ca="1"/>
        <v>-9.2999999999999992E-3</v>
      </c>
      <c r="F2699" s="27"/>
      <c r="G2699" s="27" t="str">
        <f ca="1"/>
        <v>EXPELC-DKW</v>
      </c>
      <c r="H2699" s="27" t="str">
        <f ca="1"/>
        <v>ELC_PRIS</v>
      </c>
      <c r="I2699" s="23" t="s">
        <v>21</v>
      </c>
      <c r="J2699" s="24" t="s">
        <v>22</v>
      </c>
      <c r="M2699" s="11"/>
    </row>
    <row r="2700" spans="1:13" x14ac:dyDescent="0.3">
      <c r="A2700" s="27" t="str">
        <v>W16D0H01</v>
      </c>
      <c r="B2700" s="27" t="str">
        <f ca="1"/>
        <v>COST</v>
      </c>
      <c r="C2700" s="27">
        <f ca="1"/>
        <v>2022</v>
      </c>
      <c r="D2700" s="27" t="str">
        <f ca="1"/>
        <v>MEuro22</v>
      </c>
      <c r="E2700" s="27">
        <f ca="1"/>
        <v>-9.2999999999999992E-3</v>
      </c>
      <c r="F2700" s="27"/>
      <c r="G2700" s="27" t="str">
        <f ca="1"/>
        <v>EXPELC-DKW</v>
      </c>
      <c r="H2700" s="27" t="str">
        <f ca="1"/>
        <v>ELC_PRIS</v>
      </c>
      <c r="I2700" s="23" t="s">
        <v>21</v>
      </c>
      <c r="J2700" s="24" t="s">
        <v>22</v>
      </c>
      <c r="M2700" s="11"/>
    </row>
    <row r="2701" spans="1:13" x14ac:dyDescent="0.3">
      <c r="A2701" s="27" t="str">
        <v>W16D0H02</v>
      </c>
      <c r="B2701" s="27" t="str">
        <f ca="1"/>
        <v>COST</v>
      </c>
      <c r="C2701" s="27">
        <f ca="1"/>
        <v>2022</v>
      </c>
      <c r="D2701" s="27" t="str">
        <f ca="1"/>
        <v>MEuro22</v>
      </c>
      <c r="E2701" s="27">
        <f ca="1"/>
        <v>-8.5000000000000006E-3</v>
      </c>
      <c r="F2701" s="27"/>
      <c r="G2701" s="27" t="str">
        <f ca="1"/>
        <v>EXPELC-DKW</v>
      </c>
      <c r="H2701" s="27" t="str">
        <f ca="1"/>
        <v>ELC_PRIS</v>
      </c>
      <c r="I2701" s="23" t="s">
        <v>21</v>
      </c>
      <c r="J2701" s="24" t="s">
        <v>22</v>
      </c>
      <c r="M2701" s="11"/>
    </row>
    <row r="2702" spans="1:13" x14ac:dyDescent="0.3">
      <c r="A2702" s="27" t="str">
        <v>W16D0H03</v>
      </c>
      <c r="B2702" s="27" t="str">
        <f ca="1"/>
        <v>COST</v>
      </c>
      <c r="C2702" s="27">
        <f ca="1"/>
        <v>2022</v>
      </c>
      <c r="D2702" s="27" t="str">
        <f ca="1"/>
        <v>MEuro22</v>
      </c>
      <c r="E2702" s="27">
        <f ca="1"/>
        <v>-7.1999999999999998E-3</v>
      </c>
      <c r="F2702" s="27"/>
      <c r="G2702" s="27" t="str">
        <f ca="1"/>
        <v>EXPELC-DKW</v>
      </c>
      <c r="H2702" s="27" t="str">
        <f ca="1"/>
        <v>ELC_PRIS</v>
      </c>
      <c r="I2702" s="23" t="s">
        <v>21</v>
      </c>
      <c r="J2702" s="24" t="s">
        <v>22</v>
      </c>
      <c r="M2702" s="11"/>
    </row>
    <row r="2703" spans="1:13" x14ac:dyDescent="0.3">
      <c r="A2703" s="27" t="str">
        <v>W16D0H04</v>
      </c>
      <c r="B2703" s="27" t="str">
        <f ca="1"/>
        <v>COST</v>
      </c>
      <c r="C2703" s="27">
        <f ca="1"/>
        <v>2022</v>
      </c>
      <c r="D2703" s="27" t="str">
        <f ca="1"/>
        <v>MEuro22</v>
      </c>
      <c r="E2703" s="27">
        <f ca="1"/>
        <v>-6.7999999999999996E-3</v>
      </c>
      <c r="F2703" s="27"/>
      <c r="G2703" s="27" t="str">
        <f ca="1"/>
        <v>EXPELC-DKW</v>
      </c>
      <c r="H2703" s="27" t="str">
        <f ca="1"/>
        <v>ELC_PRIS</v>
      </c>
      <c r="I2703" s="23" t="s">
        <v>21</v>
      </c>
      <c r="J2703" s="24" t="s">
        <v>22</v>
      </c>
      <c r="M2703" s="11"/>
    </row>
    <row r="2704" spans="1:13" x14ac:dyDescent="0.3">
      <c r="A2704" s="27" t="str">
        <v>W16D0H05</v>
      </c>
      <c r="B2704" s="27" t="str">
        <f ca="1"/>
        <v>COST</v>
      </c>
      <c r="C2704" s="27">
        <f ca="1"/>
        <v>2022</v>
      </c>
      <c r="D2704" s="27" t="str">
        <f ca="1"/>
        <v>MEuro22</v>
      </c>
      <c r="E2704" s="27">
        <f ca="1"/>
        <v>-7.7999999999999996E-3</v>
      </c>
      <c r="F2704" s="27"/>
      <c r="G2704" s="27" t="str">
        <f ca="1"/>
        <v>EXPELC-DKW</v>
      </c>
      <c r="H2704" s="27" t="str">
        <f ca="1"/>
        <v>ELC_PRIS</v>
      </c>
      <c r="I2704" s="23" t="s">
        <v>21</v>
      </c>
      <c r="J2704" s="24" t="s">
        <v>22</v>
      </c>
      <c r="M2704" s="11"/>
    </row>
    <row r="2705" spans="1:13" x14ac:dyDescent="0.3">
      <c r="A2705" s="27" t="str">
        <v>W16D0H06</v>
      </c>
      <c r="B2705" s="27" t="str">
        <f ca="1"/>
        <v>COST</v>
      </c>
      <c r="C2705" s="27">
        <f ca="1"/>
        <v>2022</v>
      </c>
      <c r="D2705" s="27" t="str">
        <f ca="1"/>
        <v>MEuro22</v>
      </c>
      <c r="E2705" s="27">
        <f ca="1"/>
        <v>-8.5000000000000006E-3</v>
      </c>
      <c r="F2705" s="27"/>
      <c r="G2705" s="27" t="str">
        <f ca="1"/>
        <v>EXPELC-DKW</v>
      </c>
      <c r="H2705" s="27" t="str">
        <f ca="1"/>
        <v>ELC_PRIS</v>
      </c>
      <c r="I2705" s="23" t="s">
        <v>21</v>
      </c>
      <c r="J2705" s="24" t="s">
        <v>22</v>
      </c>
      <c r="M2705" s="11"/>
    </row>
    <row r="2706" spans="1:13" x14ac:dyDescent="0.3">
      <c r="A2706" s="27" t="str">
        <v>W16D0H07</v>
      </c>
      <c r="B2706" s="27" t="str">
        <f ca="1"/>
        <v>COST</v>
      </c>
      <c r="C2706" s="27">
        <f ca="1"/>
        <v>2022</v>
      </c>
      <c r="D2706" s="27" t="str">
        <f ca="1"/>
        <v>MEuro22</v>
      </c>
      <c r="E2706" s="27">
        <f ca="1"/>
        <v>-8.8999999999999999E-3</v>
      </c>
      <c r="F2706" s="27"/>
      <c r="G2706" s="27" t="str">
        <f ca="1"/>
        <v>EXPELC-DKW</v>
      </c>
      <c r="H2706" s="27" t="str">
        <f ca="1"/>
        <v>ELC_PRIS</v>
      </c>
      <c r="I2706" s="23" t="s">
        <v>21</v>
      </c>
      <c r="J2706" s="24" t="s">
        <v>22</v>
      </c>
      <c r="M2706" s="11"/>
    </row>
    <row r="2707" spans="1:13" x14ac:dyDescent="0.3">
      <c r="A2707" s="27" t="str">
        <v>W16D0H08</v>
      </c>
      <c r="B2707" s="27" t="str">
        <f ca="1"/>
        <v>COST</v>
      </c>
      <c r="C2707" s="27">
        <f ca="1"/>
        <v>2022</v>
      </c>
      <c r="D2707" s="27" t="str">
        <f ca="1"/>
        <v>MEuro22</v>
      </c>
      <c r="E2707" s="27">
        <f ca="1"/>
        <v>-4.5999999999999999E-3</v>
      </c>
      <c r="F2707" s="27"/>
      <c r="G2707" s="27" t="str">
        <f ca="1"/>
        <v>EXPELC-DKW</v>
      </c>
      <c r="H2707" s="27" t="str">
        <f ca="1"/>
        <v>ELC_PRIS</v>
      </c>
      <c r="I2707" s="23" t="s">
        <v>21</v>
      </c>
      <c r="J2707" s="24" t="s">
        <v>22</v>
      </c>
      <c r="M2707" s="11"/>
    </row>
    <row r="2708" spans="1:13" x14ac:dyDescent="0.3">
      <c r="A2708" s="27" t="str">
        <v>W16D0H09</v>
      </c>
      <c r="B2708" s="27" t="str">
        <f ca="1"/>
        <v>COST</v>
      </c>
      <c r="C2708" s="27">
        <f ca="1"/>
        <v>2022</v>
      </c>
      <c r="D2708" s="27" t="str">
        <f ca="1"/>
        <v>MEuro22</v>
      </c>
      <c r="E2708" s="27">
        <f ca="1"/>
        <v>-3.0999999999999999E-3</v>
      </c>
      <c r="F2708" s="27"/>
      <c r="G2708" s="27" t="str">
        <f ca="1"/>
        <v>EXPELC-DKW</v>
      </c>
      <c r="H2708" s="27" t="str">
        <f ca="1"/>
        <v>ELC_PRIS</v>
      </c>
      <c r="I2708" s="23" t="s">
        <v>21</v>
      </c>
      <c r="J2708" s="24" t="s">
        <v>22</v>
      </c>
      <c r="M2708" s="11"/>
    </row>
    <row r="2709" spans="1:13" x14ac:dyDescent="0.3">
      <c r="A2709" s="27" t="str">
        <v>W16D0H10</v>
      </c>
      <c r="B2709" s="27" t="str">
        <f ca="1"/>
        <v>COST</v>
      </c>
      <c r="C2709" s="27">
        <f ca="1"/>
        <v>2022</v>
      </c>
      <c r="D2709" s="27" t="str">
        <f ca="1"/>
        <v>MEuro22</v>
      </c>
      <c r="E2709" s="27">
        <f ca="1"/>
        <v>-8.9999999999999998E-4</v>
      </c>
      <c r="F2709" s="27"/>
      <c r="G2709" s="27" t="str">
        <f ca="1"/>
        <v>EXPELC-DKW</v>
      </c>
      <c r="H2709" s="27" t="str">
        <f ca="1"/>
        <v>ELC_PRIS</v>
      </c>
      <c r="I2709" s="23" t="s">
        <v>21</v>
      </c>
      <c r="J2709" s="24" t="s">
        <v>22</v>
      </c>
      <c r="M2709" s="11"/>
    </row>
    <row r="2710" spans="1:13" x14ac:dyDescent="0.3">
      <c r="A2710" s="27" t="str">
        <v>W16D0H11</v>
      </c>
      <c r="B2710" s="27" t="str">
        <f ca="1"/>
        <v>COST</v>
      </c>
      <c r="C2710" s="27">
        <f ca="1"/>
        <v>2022</v>
      </c>
      <c r="D2710" s="27" t="str">
        <f ca="1"/>
        <v>MEuro22</v>
      </c>
      <c r="E2710" s="27">
        <f ca="1"/>
        <v>-5.0000000000000001E-4</v>
      </c>
      <c r="F2710" s="27"/>
      <c r="G2710" s="27" t="str">
        <f ca="1"/>
        <v>EXPELC-DKW</v>
      </c>
      <c r="H2710" s="27" t="str">
        <f ca="1"/>
        <v>ELC_PRIS</v>
      </c>
      <c r="I2710" s="23" t="s">
        <v>21</v>
      </c>
      <c r="J2710" s="24" t="s">
        <v>22</v>
      </c>
      <c r="M2710" s="11"/>
    </row>
    <row r="2711" spans="1:13" x14ac:dyDescent="0.3">
      <c r="A2711" s="27" t="str">
        <v>W16D0H12</v>
      </c>
      <c r="B2711" s="27" t="str">
        <f ca="1"/>
        <v>COST</v>
      </c>
      <c r="C2711" s="27">
        <f ca="1"/>
        <v>2022</v>
      </c>
      <c r="D2711" s="27" t="str">
        <f ca="1"/>
        <v>MEuro22</v>
      </c>
      <c r="E2711" s="27">
        <f ca="1"/>
        <v>-2.9999999999999997E-4</v>
      </c>
      <c r="F2711" s="27"/>
      <c r="G2711" s="27" t="str">
        <f ca="1"/>
        <v>EXPELC-DKW</v>
      </c>
      <c r="H2711" s="27" t="str">
        <f ca="1"/>
        <v>ELC_PRIS</v>
      </c>
      <c r="I2711" s="23" t="s">
        <v>21</v>
      </c>
      <c r="J2711" s="24" t="s">
        <v>22</v>
      </c>
      <c r="M2711" s="11"/>
    </row>
    <row r="2712" spans="1:13" x14ac:dyDescent="0.3">
      <c r="A2712" s="27" t="str">
        <v>W16D0H13</v>
      </c>
      <c r="B2712" s="27" t="str">
        <f ca="1"/>
        <v>COST</v>
      </c>
      <c r="C2712" s="27">
        <f ca="1"/>
        <v>2022</v>
      </c>
      <c r="D2712" s="27" t="str">
        <f ca="1"/>
        <v>MEuro22</v>
      </c>
      <c r="E2712" s="27">
        <f ca="1"/>
        <v>0</v>
      </c>
      <c r="F2712" s="27"/>
      <c r="G2712" s="27" t="str">
        <f ca="1"/>
        <v>EXPELC-DKW</v>
      </c>
      <c r="H2712" s="27" t="str">
        <f ca="1"/>
        <v>ELC_PRIS</v>
      </c>
      <c r="I2712" s="23" t="s">
        <v>21</v>
      </c>
      <c r="J2712" s="24" t="s">
        <v>22</v>
      </c>
      <c r="M2712" s="11"/>
    </row>
    <row r="2713" spans="1:13" x14ac:dyDescent="0.3">
      <c r="A2713" s="27" t="str">
        <v>W16D0H14</v>
      </c>
      <c r="B2713" s="27" t="str">
        <f ca="1"/>
        <v>COST</v>
      </c>
      <c r="C2713" s="27">
        <f ca="1"/>
        <v>2022</v>
      </c>
      <c r="D2713" s="27" t="str">
        <f ca="1"/>
        <v>MEuro22</v>
      </c>
      <c r="E2713" s="27">
        <f ca="1"/>
        <v>-2.9999999999999997E-4</v>
      </c>
      <c r="F2713" s="27"/>
      <c r="G2713" s="27" t="str">
        <f ca="1"/>
        <v>EXPELC-DKW</v>
      </c>
      <c r="H2713" s="27" t="str">
        <f ca="1"/>
        <v>ELC_PRIS</v>
      </c>
      <c r="I2713" s="23" t="s">
        <v>21</v>
      </c>
      <c r="J2713" s="24" t="s">
        <v>22</v>
      </c>
      <c r="M2713" s="11"/>
    </row>
    <row r="2714" spans="1:13" x14ac:dyDescent="0.3">
      <c r="A2714" s="27" t="str">
        <v>W16D0H15</v>
      </c>
      <c r="B2714" s="27" t="str">
        <f ca="1"/>
        <v>COST</v>
      </c>
      <c r="C2714" s="27">
        <f ca="1"/>
        <v>2022</v>
      </c>
      <c r="D2714" s="27" t="str">
        <f ca="1"/>
        <v>MEuro22</v>
      </c>
      <c r="E2714" s="27">
        <f ca="1"/>
        <v>-1.1000000000000001E-3</v>
      </c>
      <c r="F2714" s="27"/>
      <c r="G2714" s="27" t="str">
        <f ca="1"/>
        <v>EXPELC-DKW</v>
      </c>
      <c r="H2714" s="27" t="str">
        <f ca="1"/>
        <v>ELC_PRIS</v>
      </c>
      <c r="I2714" s="23" t="s">
        <v>21</v>
      </c>
      <c r="J2714" s="24" t="s">
        <v>22</v>
      </c>
      <c r="M2714" s="11"/>
    </row>
    <row r="2715" spans="1:13" x14ac:dyDescent="0.3">
      <c r="A2715" s="27" t="str">
        <v>W16D0H16</v>
      </c>
      <c r="B2715" s="27" t="str">
        <f ca="1"/>
        <v>COST</v>
      </c>
      <c r="C2715" s="27">
        <f ca="1"/>
        <v>2022</v>
      </c>
      <c r="D2715" s="27" t="str">
        <f ca="1"/>
        <v>MEuro22</v>
      </c>
      <c r="E2715" s="27">
        <f ca="1"/>
        <v>-5.3E-3</v>
      </c>
      <c r="F2715" s="27"/>
      <c r="G2715" s="27" t="str">
        <f ca="1"/>
        <v>EXPELC-DKW</v>
      </c>
      <c r="H2715" s="27" t="str">
        <f ca="1"/>
        <v>ELC_PRIS</v>
      </c>
      <c r="I2715" s="23" t="s">
        <v>21</v>
      </c>
      <c r="J2715" s="24" t="s">
        <v>22</v>
      </c>
      <c r="M2715" s="11"/>
    </row>
    <row r="2716" spans="1:13" x14ac:dyDescent="0.3">
      <c r="A2716" s="27" t="str">
        <v>W16D0H17</v>
      </c>
      <c r="B2716" s="27" t="str">
        <f ca="1"/>
        <v>COST</v>
      </c>
      <c r="C2716" s="27">
        <f ca="1"/>
        <v>2022</v>
      </c>
      <c r="D2716" s="27" t="str">
        <f ca="1"/>
        <v>MEuro22</v>
      </c>
      <c r="E2716" s="27">
        <f ca="1"/>
        <v>-7.7000000000000002E-3</v>
      </c>
      <c r="F2716" s="27"/>
      <c r="G2716" s="27" t="str">
        <f ca="1"/>
        <v>EXPELC-DKW</v>
      </c>
      <c r="H2716" s="27" t="str">
        <f ca="1"/>
        <v>ELC_PRIS</v>
      </c>
      <c r="I2716" s="23" t="s">
        <v>21</v>
      </c>
      <c r="J2716" s="24" t="s">
        <v>22</v>
      </c>
      <c r="M2716" s="11"/>
    </row>
    <row r="2717" spans="1:13" x14ac:dyDescent="0.3">
      <c r="A2717" s="27" t="str">
        <v>W16D0H18</v>
      </c>
      <c r="B2717" s="27" t="str">
        <f ca="1"/>
        <v>COST</v>
      </c>
      <c r="C2717" s="27">
        <f ca="1"/>
        <v>2022</v>
      </c>
      <c r="D2717" s="27" t="str">
        <f ca="1"/>
        <v>MEuro22</v>
      </c>
      <c r="E2717" s="27">
        <f ca="1"/>
        <v>-9.2999999999999992E-3</v>
      </c>
      <c r="F2717" s="27"/>
      <c r="G2717" s="27" t="str">
        <f ca="1"/>
        <v>EXPELC-DKW</v>
      </c>
      <c r="H2717" s="27" t="str">
        <f ca="1"/>
        <v>ELC_PRIS</v>
      </c>
      <c r="I2717" s="23" t="s">
        <v>21</v>
      </c>
      <c r="J2717" s="24" t="s">
        <v>22</v>
      </c>
      <c r="M2717" s="11"/>
    </row>
    <row r="2718" spans="1:13" x14ac:dyDescent="0.3">
      <c r="A2718" s="27" t="str">
        <v>W16D0H19</v>
      </c>
      <c r="B2718" s="27" t="str">
        <f ca="1"/>
        <v>COST</v>
      </c>
      <c r="C2718" s="27">
        <f ca="1"/>
        <v>2022</v>
      </c>
      <c r="D2718" s="27" t="str">
        <f ca="1"/>
        <v>MEuro22</v>
      </c>
      <c r="E2718" s="27">
        <f ca="1"/>
        <v>-9.4999999999999998E-3</v>
      </c>
      <c r="F2718" s="27"/>
      <c r="G2718" s="27" t="str">
        <f ca="1"/>
        <v>EXPELC-DKW</v>
      </c>
      <c r="H2718" s="27" t="str">
        <f ca="1"/>
        <v>ELC_PRIS</v>
      </c>
      <c r="I2718" s="23" t="s">
        <v>21</v>
      </c>
      <c r="J2718" s="24" t="s">
        <v>22</v>
      </c>
      <c r="M2718" s="11"/>
    </row>
    <row r="2719" spans="1:13" x14ac:dyDescent="0.3">
      <c r="A2719" s="27" t="str">
        <v>W16D0H20</v>
      </c>
      <c r="B2719" s="27" t="str">
        <f ca="1"/>
        <v>COST</v>
      </c>
      <c r="C2719" s="27">
        <f ca="1"/>
        <v>2022</v>
      </c>
      <c r="D2719" s="27" t="str">
        <f ca="1"/>
        <v>MEuro22</v>
      </c>
      <c r="E2719" s="27">
        <f ca="1"/>
        <v>-8.5000000000000006E-3</v>
      </c>
      <c r="F2719" s="27"/>
      <c r="G2719" s="27" t="str">
        <f ca="1"/>
        <v>EXPELC-DKW</v>
      </c>
      <c r="H2719" s="27" t="str">
        <f ca="1"/>
        <v>ELC_PRIS</v>
      </c>
      <c r="I2719" s="23" t="s">
        <v>21</v>
      </c>
      <c r="J2719" s="24" t="s">
        <v>22</v>
      </c>
      <c r="M2719" s="11"/>
    </row>
    <row r="2720" spans="1:13" x14ac:dyDescent="0.3">
      <c r="A2720" s="27" t="str">
        <v>W16D0H21</v>
      </c>
      <c r="B2720" s="27" t="str">
        <f ca="1"/>
        <v>COST</v>
      </c>
      <c r="C2720" s="27">
        <f ca="1"/>
        <v>2022</v>
      </c>
      <c r="D2720" s="27" t="str">
        <f ca="1"/>
        <v>MEuro22</v>
      </c>
      <c r="E2720" s="27">
        <f ca="1"/>
        <v>-7.4000000000000003E-3</v>
      </c>
      <c r="F2720" s="27"/>
      <c r="G2720" s="27" t="str">
        <f ca="1"/>
        <v>EXPELC-DKW</v>
      </c>
      <c r="H2720" s="27" t="str">
        <f ca="1"/>
        <v>ELC_PRIS</v>
      </c>
      <c r="I2720" s="23" t="s">
        <v>21</v>
      </c>
      <c r="J2720" s="24" t="s">
        <v>22</v>
      </c>
      <c r="M2720" s="11"/>
    </row>
    <row r="2721" spans="1:13" x14ac:dyDescent="0.3">
      <c r="A2721" s="27" t="str">
        <v>W16D0H22</v>
      </c>
      <c r="B2721" s="27" t="str">
        <f ca="1"/>
        <v>COST</v>
      </c>
      <c r="C2721" s="27">
        <f ca="1"/>
        <v>2022</v>
      </c>
      <c r="D2721" s="27" t="str">
        <f ca="1"/>
        <v>MEuro22</v>
      </c>
      <c r="E2721" s="27">
        <f ca="1"/>
        <v>-5.4000000000000003E-3</v>
      </c>
      <c r="F2721" s="27"/>
      <c r="G2721" s="27" t="str">
        <f ca="1"/>
        <v>EXPELC-DKW</v>
      </c>
      <c r="H2721" s="27" t="str">
        <f ca="1"/>
        <v>ELC_PRIS</v>
      </c>
      <c r="I2721" s="23" t="s">
        <v>21</v>
      </c>
      <c r="J2721" s="24" t="s">
        <v>22</v>
      </c>
      <c r="M2721" s="11"/>
    </row>
    <row r="2722" spans="1:13" x14ac:dyDescent="0.3">
      <c r="A2722" s="27" t="str">
        <v>W16D0H23</v>
      </c>
      <c r="B2722" s="27" t="str">
        <f ca="1"/>
        <v>COST</v>
      </c>
      <c r="C2722" s="27">
        <f ca="1"/>
        <v>2022</v>
      </c>
      <c r="D2722" s="27" t="str">
        <f ca="1"/>
        <v>MEuro22</v>
      </c>
      <c r="E2722" s="27">
        <f ca="1"/>
        <v>-5.5999999999999999E-3</v>
      </c>
      <c r="F2722" s="27"/>
      <c r="G2722" s="27" t="str">
        <f ca="1"/>
        <v>EXPELC-DKW</v>
      </c>
      <c r="H2722" s="27" t="str">
        <f ca="1"/>
        <v>ELC_PRIS</v>
      </c>
      <c r="I2722" s="23" t="s">
        <v>21</v>
      </c>
      <c r="J2722" s="24" t="s">
        <v>22</v>
      </c>
      <c r="M2722" s="11"/>
    </row>
    <row r="2723" spans="1:13" x14ac:dyDescent="0.3">
      <c r="A2723" s="27" t="str">
        <v>W16D1H00</v>
      </c>
      <c r="B2723" s="27" t="str">
        <f ca="1"/>
        <v>COST</v>
      </c>
      <c r="C2723" s="27">
        <f ca="1"/>
        <v>2022</v>
      </c>
      <c r="D2723" s="27" t="str">
        <f ca="1"/>
        <v>MEuro22</v>
      </c>
      <c r="E2723" s="27">
        <f ca="1"/>
        <v>-5.1999999999999998E-3</v>
      </c>
      <c r="F2723" s="27"/>
      <c r="G2723" s="27" t="str">
        <f ca="1"/>
        <v>EXPELC-DKW</v>
      </c>
      <c r="H2723" s="27" t="str">
        <f ca="1"/>
        <v>ELC_PRIS</v>
      </c>
      <c r="I2723" s="23" t="s">
        <v>21</v>
      </c>
      <c r="J2723" s="24" t="s">
        <v>22</v>
      </c>
      <c r="M2723" s="11"/>
    </row>
    <row r="2724" spans="1:13" x14ac:dyDescent="0.3">
      <c r="A2724" s="27" t="str">
        <v>W16D1H01</v>
      </c>
      <c r="B2724" s="27" t="str">
        <f ca="1"/>
        <v>COST</v>
      </c>
      <c r="C2724" s="27">
        <f ca="1"/>
        <v>2022</v>
      </c>
      <c r="D2724" s="27" t="str">
        <f ca="1"/>
        <v>MEuro22</v>
      </c>
      <c r="E2724" s="27">
        <f ca="1"/>
        <v>-5.1000000000000004E-3</v>
      </c>
      <c r="F2724" s="27"/>
      <c r="G2724" s="27" t="str">
        <f ca="1"/>
        <v>EXPELC-DKW</v>
      </c>
      <c r="H2724" s="27" t="str">
        <f ca="1"/>
        <v>ELC_PRIS</v>
      </c>
      <c r="I2724" s="23" t="s">
        <v>21</v>
      </c>
      <c r="J2724" s="24" t="s">
        <v>22</v>
      </c>
      <c r="M2724" s="11"/>
    </row>
    <row r="2725" spans="1:13" x14ac:dyDescent="0.3">
      <c r="A2725" s="27" t="str">
        <v>W16D1H02</v>
      </c>
      <c r="B2725" s="27" t="str">
        <f ca="1"/>
        <v>COST</v>
      </c>
      <c r="C2725" s="27">
        <f ca="1"/>
        <v>2022</v>
      </c>
      <c r="D2725" s="27" t="str">
        <f ca="1"/>
        <v>MEuro22</v>
      </c>
      <c r="E2725" s="27">
        <f ca="1"/>
        <v>-4.8999999999999998E-3</v>
      </c>
      <c r="F2725" s="27"/>
      <c r="G2725" s="27" t="str">
        <f ca="1"/>
        <v>EXPELC-DKW</v>
      </c>
      <c r="H2725" s="27" t="str">
        <f ca="1"/>
        <v>ELC_PRIS</v>
      </c>
      <c r="I2725" s="23" t="s">
        <v>21</v>
      </c>
      <c r="J2725" s="24" t="s">
        <v>22</v>
      </c>
      <c r="M2725" s="11"/>
    </row>
    <row r="2726" spans="1:13" x14ac:dyDescent="0.3">
      <c r="A2726" s="27" t="str">
        <v>W16D1H03</v>
      </c>
      <c r="B2726" s="27" t="str">
        <f ca="1"/>
        <v>COST</v>
      </c>
      <c r="C2726" s="27">
        <f ca="1"/>
        <v>2022</v>
      </c>
      <c r="D2726" s="27" t="str">
        <f ca="1"/>
        <v>MEuro22</v>
      </c>
      <c r="E2726" s="27">
        <f ca="1"/>
        <v>-4.7000000000000002E-3</v>
      </c>
      <c r="F2726" s="27"/>
      <c r="G2726" s="27" t="str">
        <f ca="1"/>
        <v>EXPELC-DKW</v>
      </c>
      <c r="H2726" s="27" t="str">
        <f ca="1"/>
        <v>ELC_PRIS</v>
      </c>
      <c r="I2726" s="23" t="s">
        <v>21</v>
      </c>
      <c r="J2726" s="24" t="s">
        <v>22</v>
      </c>
      <c r="M2726" s="11"/>
    </row>
    <row r="2727" spans="1:13" x14ac:dyDescent="0.3">
      <c r="A2727" s="27" t="str">
        <v>W16D1H04</v>
      </c>
      <c r="B2727" s="27" t="str">
        <f ca="1"/>
        <v>COST</v>
      </c>
      <c r="C2727" s="27">
        <f ca="1"/>
        <v>2022</v>
      </c>
      <c r="D2727" s="27" t="str">
        <f ca="1"/>
        <v>MEuro22</v>
      </c>
      <c r="E2727" s="27">
        <f ca="1"/>
        <v>-4.8999999999999998E-3</v>
      </c>
      <c r="F2727" s="27"/>
      <c r="G2727" s="27" t="str">
        <f ca="1"/>
        <v>EXPELC-DKW</v>
      </c>
      <c r="H2727" s="27" t="str">
        <f ca="1"/>
        <v>ELC_PRIS</v>
      </c>
      <c r="I2727" s="23" t="s">
        <v>21</v>
      </c>
      <c r="J2727" s="24" t="s">
        <v>22</v>
      </c>
      <c r="M2727" s="11"/>
    </row>
    <row r="2728" spans="1:13" x14ac:dyDescent="0.3">
      <c r="A2728" s="27" t="str">
        <v>W16D1H05</v>
      </c>
      <c r="B2728" s="27" t="str">
        <f ca="1"/>
        <v>COST</v>
      </c>
      <c r="C2728" s="27">
        <f ca="1"/>
        <v>2022</v>
      </c>
      <c r="D2728" s="27" t="str">
        <f ca="1"/>
        <v>MEuro22</v>
      </c>
      <c r="E2728" s="27">
        <f ca="1"/>
        <v>-4.8999999999999998E-3</v>
      </c>
      <c r="F2728" s="27"/>
      <c r="G2728" s="27" t="str">
        <f ca="1"/>
        <v>EXPELC-DKW</v>
      </c>
      <c r="H2728" s="27" t="str">
        <f ca="1"/>
        <v>ELC_PRIS</v>
      </c>
      <c r="I2728" s="23" t="s">
        <v>21</v>
      </c>
      <c r="J2728" s="24" t="s">
        <v>22</v>
      </c>
      <c r="M2728" s="11"/>
    </row>
    <row r="2729" spans="1:13" x14ac:dyDescent="0.3">
      <c r="A2729" s="27" t="str">
        <v>W16D1H06</v>
      </c>
      <c r="B2729" s="27" t="str">
        <f ca="1"/>
        <v>COST</v>
      </c>
      <c r="C2729" s="27">
        <f ca="1"/>
        <v>2022</v>
      </c>
      <c r="D2729" s="27" t="str">
        <f ca="1"/>
        <v>MEuro22</v>
      </c>
      <c r="E2729" s="27">
        <f ca="1"/>
        <v>-5.3E-3</v>
      </c>
      <c r="F2729" s="27"/>
      <c r="G2729" s="27" t="str">
        <f ca="1"/>
        <v>EXPELC-DKW</v>
      </c>
      <c r="H2729" s="27" t="str">
        <f ca="1"/>
        <v>ELC_PRIS</v>
      </c>
      <c r="I2729" s="23" t="s">
        <v>21</v>
      </c>
      <c r="J2729" s="24" t="s">
        <v>22</v>
      </c>
      <c r="M2729" s="11"/>
    </row>
    <row r="2730" spans="1:13" x14ac:dyDescent="0.3">
      <c r="A2730" s="27" t="str">
        <v>W16D1H07</v>
      </c>
      <c r="B2730" s="27" t="str">
        <f ca="1"/>
        <v>COST</v>
      </c>
      <c r="C2730" s="27">
        <f ca="1"/>
        <v>2022</v>
      </c>
      <c r="D2730" s="27" t="str">
        <f ca="1"/>
        <v>MEuro22</v>
      </c>
      <c r="E2730" s="27">
        <f ca="1"/>
        <v>-5.4000000000000003E-3</v>
      </c>
      <c r="F2730" s="27"/>
      <c r="G2730" s="27" t="str">
        <f ca="1"/>
        <v>EXPELC-DKW</v>
      </c>
      <c r="H2730" s="27" t="str">
        <f ca="1"/>
        <v>ELC_PRIS</v>
      </c>
      <c r="I2730" s="23" t="s">
        <v>21</v>
      </c>
      <c r="J2730" s="24" t="s">
        <v>22</v>
      </c>
      <c r="M2730" s="11"/>
    </row>
    <row r="2731" spans="1:13" x14ac:dyDescent="0.3">
      <c r="A2731" s="27" t="str">
        <v>W16D1H08</v>
      </c>
      <c r="B2731" s="27" t="str">
        <f ca="1"/>
        <v>COST</v>
      </c>
      <c r="C2731" s="27">
        <f ca="1"/>
        <v>2022</v>
      </c>
      <c r="D2731" s="27" t="str">
        <f ca="1"/>
        <v>MEuro22</v>
      </c>
      <c r="E2731" s="27">
        <f ca="1"/>
        <v>-4.4999999999999997E-3</v>
      </c>
      <c r="F2731" s="27"/>
      <c r="G2731" s="27" t="str">
        <f ca="1"/>
        <v>EXPELC-DKW</v>
      </c>
      <c r="H2731" s="27" t="str">
        <f ca="1"/>
        <v>ELC_PRIS</v>
      </c>
      <c r="I2731" s="23" t="s">
        <v>21</v>
      </c>
      <c r="J2731" s="24" t="s">
        <v>22</v>
      </c>
      <c r="M2731" s="11"/>
    </row>
    <row r="2732" spans="1:13" x14ac:dyDescent="0.3">
      <c r="A2732" s="27" t="str">
        <v>W16D1H09</v>
      </c>
      <c r="B2732" s="27" t="str">
        <f ca="1"/>
        <v>COST</v>
      </c>
      <c r="C2732" s="27">
        <f ca="1"/>
        <v>2022</v>
      </c>
      <c r="D2732" s="27" t="str">
        <f ca="1"/>
        <v>MEuro22</v>
      </c>
      <c r="E2732" s="27">
        <f ca="1"/>
        <v>-4.1999999999999997E-3</v>
      </c>
      <c r="F2732" s="27"/>
      <c r="G2732" s="27" t="str">
        <f ca="1"/>
        <v>EXPELC-DKW</v>
      </c>
      <c r="H2732" s="27" t="str">
        <f ca="1"/>
        <v>ELC_PRIS</v>
      </c>
      <c r="I2732" s="23" t="s">
        <v>21</v>
      </c>
      <c r="J2732" s="24" t="s">
        <v>22</v>
      </c>
      <c r="M2732" s="11"/>
    </row>
    <row r="2733" spans="1:13" x14ac:dyDescent="0.3">
      <c r="A2733" s="27" t="str">
        <v>W16D1H10</v>
      </c>
      <c r="B2733" s="27" t="str">
        <f ca="1"/>
        <v>COST</v>
      </c>
      <c r="C2733" s="27">
        <f ca="1"/>
        <v>2022</v>
      </c>
      <c r="D2733" s="27" t="str">
        <f ca="1"/>
        <v>MEuro22</v>
      </c>
      <c r="E2733" s="27">
        <f ca="1"/>
        <v>-4.1000000000000003E-3</v>
      </c>
      <c r="F2733" s="27"/>
      <c r="G2733" s="27" t="str">
        <f ca="1"/>
        <v>EXPELC-DKW</v>
      </c>
      <c r="H2733" s="27" t="str">
        <f ca="1"/>
        <v>ELC_PRIS</v>
      </c>
      <c r="I2733" s="23" t="s">
        <v>21</v>
      </c>
      <c r="J2733" s="24" t="s">
        <v>22</v>
      </c>
      <c r="M2733" s="11"/>
    </row>
    <row r="2734" spans="1:13" x14ac:dyDescent="0.3">
      <c r="A2734" s="27" t="str">
        <v>W16D1H11</v>
      </c>
      <c r="B2734" s="27" t="str">
        <f ca="1"/>
        <v>COST</v>
      </c>
      <c r="C2734" s="27">
        <f ca="1"/>
        <v>2022</v>
      </c>
      <c r="D2734" s="27" t="str">
        <f ca="1"/>
        <v>MEuro22</v>
      </c>
      <c r="E2734" s="27">
        <f ca="1"/>
        <v>-3.0000000000000001E-3</v>
      </c>
      <c r="F2734" s="27"/>
      <c r="G2734" s="27" t="str">
        <f ca="1"/>
        <v>EXPELC-DKW</v>
      </c>
      <c r="H2734" s="27" t="str">
        <f ca="1"/>
        <v>ELC_PRIS</v>
      </c>
      <c r="I2734" s="23" t="s">
        <v>21</v>
      </c>
      <c r="J2734" s="24" t="s">
        <v>22</v>
      </c>
      <c r="M2734" s="11"/>
    </row>
    <row r="2735" spans="1:13" x14ac:dyDescent="0.3">
      <c r="A2735" s="27" t="str">
        <v>W16D1H12</v>
      </c>
      <c r="B2735" s="27" t="str">
        <f ca="1"/>
        <v>COST</v>
      </c>
      <c r="C2735" s="27">
        <f ca="1"/>
        <v>2022</v>
      </c>
      <c r="D2735" s="27" t="str">
        <f ca="1"/>
        <v>MEuro22</v>
      </c>
      <c r="E2735" s="27">
        <f ca="1"/>
        <v>-1.9E-3</v>
      </c>
      <c r="F2735" s="27"/>
      <c r="G2735" s="27" t="str">
        <f ca="1"/>
        <v>EXPELC-DKW</v>
      </c>
      <c r="H2735" s="27" t="str">
        <f ca="1"/>
        <v>ELC_PRIS</v>
      </c>
      <c r="I2735" s="23" t="s">
        <v>21</v>
      </c>
      <c r="J2735" s="24" t="s">
        <v>22</v>
      </c>
      <c r="M2735" s="11"/>
    </row>
    <row r="2736" spans="1:13" x14ac:dyDescent="0.3">
      <c r="A2736" s="27" t="str">
        <v>W16D1H13</v>
      </c>
      <c r="B2736" s="27" t="str">
        <f ca="1"/>
        <v>COST</v>
      </c>
      <c r="C2736" s="27">
        <f ca="1"/>
        <v>2022</v>
      </c>
      <c r="D2736" s="27" t="str">
        <f ca="1"/>
        <v>MEuro22</v>
      </c>
      <c r="E2736" s="27">
        <f ca="1"/>
        <v>-1.9E-3</v>
      </c>
      <c r="F2736" s="27"/>
      <c r="G2736" s="27" t="str">
        <f ca="1"/>
        <v>EXPELC-DKW</v>
      </c>
      <c r="H2736" s="27" t="str">
        <f ca="1"/>
        <v>ELC_PRIS</v>
      </c>
      <c r="I2736" s="23" t="s">
        <v>21</v>
      </c>
      <c r="J2736" s="24" t="s">
        <v>22</v>
      </c>
      <c r="M2736" s="11"/>
    </row>
    <row r="2737" spans="1:13" x14ac:dyDescent="0.3">
      <c r="A2737" s="27" t="str">
        <v>W16D1H14</v>
      </c>
      <c r="B2737" s="27" t="str">
        <f ca="1"/>
        <v>COST</v>
      </c>
      <c r="C2737" s="27">
        <f ca="1"/>
        <v>2022</v>
      </c>
      <c r="D2737" s="27" t="str">
        <f ca="1"/>
        <v>MEuro22</v>
      </c>
      <c r="E2737" s="27">
        <f ca="1"/>
        <v>-2.3999999999999998E-3</v>
      </c>
      <c r="F2737" s="27"/>
      <c r="G2737" s="27" t="str">
        <f ca="1"/>
        <v>EXPELC-DKW</v>
      </c>
      <c r="H2737" s="27" t="str">
        <f ca="1"/>
        <v>ELC_PRIS</v>
      </c>
      <c r="I2737" s="23" t="s">
        <v>21</v>
      </c>
      <c r="J2737" s="24" t="s">
        <v>22</v>
      </c>
      <c r="M2737" s="11"/>
    </row>
    <row r="2738" spans="1:13" x14ac:dyDescent="0.3">
      <c r="A2738" s="27" t="str">
        <v>W16D1H15</v>
      </c>
      <c r="B2738" s="27" t="str">
        <f ca="1"/>
        <v>COST</v>
      </c>
      <c r="C2738" s="27">
        <f ca="1"/>
        <v>2022</v>
      </c>
      <c r="D2738" s="27" t="str">
        <f ca="1"/>
        <v>MEuro22</v>
      </c>
      <c r="E2738" s="27">
        <f ca="1"/>
        <v>-4.0000000000000001E-3</v>
      </c>
      <c r="F2738" s="27"/>
      <c r="G2738" s="27" t="str">
        <f ca="1"/>
        <v>EXPELC-DKW</v>
      </c>
      <c r="H2738" s="27" t="str">
        <f ca="1"/>
        <v>ELC_PRIS</v>
      </c>
      <c r="I2738" s="23" t="s">
        <v>21</v>
      </c>
      <c r="J2738" s="24" t="s">
        <v>22</v>
      </c>
      <c r="M2738" s="11"/>
    </row>
    <row r="2739" spans="1:13" x14ac:dyDescent="0.3">
      <c r="A2739" s="27" t="str">
        <v>W16D1H16</v>
      </c>
      <c r="B2739" s="27" t="str">
        <f ca="1"/>
        <v>COST</v>
      </c>
      <c r="C2739" s="27">
        <f ca="1"/>
        <v>2022</v>
      </c>
      <c r="D2739" s="27" t="str">
        <f ca="1"/>
        <v>MEuro22</v>
      </c>
      <c r="E2739" s="27">
        <f ca="1"/>
        <v>-6.1999999999999998E-3</v>
      </c>
      <c r="F2739" s="27"/>
      <c r="G2739" s="27" t="str">
        <f ca="1"/>
        <v>EXPELC-DKW</v>
      </c>
      <c r="H2739" s="27" t="str">
        <f ca="1"/>
        <v>ELC_PRIS</v>
      </c>
      <c r="I2739" s="23" t="s">
        <v>21</v>
      </c>
      <c r="J2739" s="24" t="s">
        <v>22</v>
      </c>
      <c r="M2739" s="11"/>
    </row>
    <row r="2740" spans="1:13" x14ac:dyDescent="0.3">
      <c r="A2740" s="27" t="str">
        <v>W16D1H17</v>
      </c>
      <c r="B2740" s="27" t="str">
        <f ca="1"/>
        <v>COST</v>
      </c>
      <c r="C2740" s="27">
        <f ca="1"/>
        <v>2022</v>
      </c>
      <c r="D2740" s="27" t="str">
        <f ca="1"/>
        <v>MEuro22</v>
      </c>
      <c r="E2740" s="27">
        <f ca="1"/>
        <v>-9.1999999999999998E-3</v>
      </c>
      <c r="F2740" s="27"/>
      <c r="G2740" s="27" t="str">
        <f ca="1"/>
        <v>EXPELC-DKW</v>
      </c>
      <c r="H2740" s="27" t="str">
        <f ca="1"/>
        <v>ELC_PRIS</v>
      </c>
      <c r="I2740" s="23" t="s">
        <v>21</v>
      </c>
      <c r="J2740" s="24" t="s">
        <v>22</v>
      </c>
      <c r="M2740" s="11"/>
    </row>
    <row r="2741" spans="1:13" x14ac:dyDescent="0.3">
      <c r="A2741" s="27" t="str">
        <v>W16D1H18</v>
      </c>
      <c r="B2741" s="27" t="str">
        <f ca="1"/>
        <v>COST</v>
      </c>
      <c r="C2741" s="27">
        <f ca="1"/>
        <v>2022</v>
      </c>
      <c r="D2741" s="27" t="str">
        <f ca="1"/>
        <v>MEuro22</v>
      </c>
      <c r="E2741" s="27">
        <f ca="1"/>
        <v>-1.0999999999999999E-2</v>
      </c>
      <c r="F2741" s="27"/>
      <c r="G2741" s="27" t="str">
        <f ca="1"/>
        <v>EXPELC-DKW</v>
      </c>
      <c r="H2741" s="27" t="str">
        <f ca="1"/>
        <v>ELC_PRIS</v>
      </c>
      <c r="I2741" s="23" t="s">
        <v>21</v>
      </c>
      <c r="J2741" s="24" t="s">
        <v>22</v>
      </c>
      <c r="M2741" s="11"/>
    </row>
    <row r="2742" spans="1:13" x14ac:dyDescent="0.3">
      <c r="A2742" s="27" t="str">
        <v>W16D1H19</v>
      </c>
      <c r="B2742" s="27" t="str">
        <f ca="1"/>
        <v>COST</v>
      </c>
      <c r="C2742" s="27">
        <f ca="1"/>
        <v>2022</v>
      </c>
      <c r="D2742" s="27" t="str">
        <f ca="1"/>
        <v>MEuro22</v>
      </c>
      <c r="E2742" s="27">
        <f ca="1"/>
        <v>-1.2500000000000001E-2</v>
      </c>
      <c r="F2742" s="27"/>
      <c r="G2742" s="27" t="str">
        <f ca="1"/>
        <v>EXPELC-DKW</v>
      </c>
      <c r="H2742" s="27" t="str">
        <f ca="1"/>
        <v>ELC_PRIS</v>
      </c>
      <c r="I2742" s="23" t="s">
        <v>21</v>
      </c>
      <c r="J2742" s="24" t="s">
        <v>22</v>
      </c>
      <c r="M2742" s="11"/>
    </row>
    <row r="2743" spans="1:13" x14ac:dyDescent="0.3">
      <c r="A2743" s="27" t="str">
        <v>W16D1H20</v>
      </c>
      <c r="B2743" s="27" t="str">
        <f ca="1"/>
        <v>COST</v>
      </c>
      <c r="C2743" s="27">
        <f ca="1"/>
        <v>2022</v>
      </c>
      <c r="D2743" s="27" t="str">
        <f ca="1"/>
        <v>MEuro22</v>
      </c>
      <c r="E2743" s="27">
        <f ca="1"/>
        <v>-1.2E-2</v>
      </c>
      <c r="F2743" s="27"/>
      <c r="G2743" s="27" t="str">
        <f ca="1"/>
        <v>EXPELC-DKW</v>
      </c>
      <c r="H2743" s="27" t="str">
        <f ca="1"/>
        <v>ELC_PRIS</v>
      </c>
      <c r="I2743" s="23" t="s">
        <v>21</v>
      </c>
      <c r="J2743" s="24" t="s">
        <v>22</v>
      </c>
      <c r="M2743" s="11"/>
    </row>
    <row r="2744" spans="1:13" x14ac:dyDescent="0.3">
      <c r="A2744" s="27" t="str">
        <v>W16D1H21</v>
      </c>
      <c r="B2744" s="27" t="str">
        <f ca="1"/>
        <v>COST</v>
      </c>
      <c r="C2744" s="27">
        <f ca="1"/>
        <v>2022</v>
      </c>
      <c r="D2744" s="27" t="str">
        <f ca="1"/>
        <v>MEuro22</v>
      </c>
      <c r="E2744" s="27">
        <f ca="1"/>
        <v>-1.11E-2</v>
      </c>
      <c r="F2744" s="27"/>
      <c r="G2744" s="27" t="str">
        <f ca="1"/>
        <v>EXPELC-DKW</v>
      </c>
      <c r="H2744" s="27" t="str">
        <f ca="1"/>
        <v>ELC_PRIS</v>
      </c>
      <c r="I2744" s="23" t="s">
        <v>21</v>
      </c>
      <c r="J2744" s="24" t="s">
        <v>22</v>
      </c>
      <c r="M2744" s="11"/>
    </row>
    <row r="2745" spans="1:13" x14ac:dyDescent="0.3">
      <c r="A2745" s="27" t="str">
        <v>W16D1H22</v>
      </c>
      <c r="B2745" s="27" t="str">
        <f ca="1"/>
        <v>COST</v>
      </c>
      <c r="C2745" s="27">
        <f ca="1"/>
        <v>2022</v>
      </c>
      <c r="D2745" s="27" t="str">
        <f ca="1"/>
        <v>MEuro22</v>
      </c>
      <c r="E2745" s="27">
        <f ca="1"/>
        <v>-1.04E-2</v>
      </c>
      <c r="F2745" s="27"/>
      <c r="G2745" s="27" t="str">
        <f ca="1"/>
        <v>EXPELC-DKW</v>
      </c>
      <c r="H2745" s="27" t="str">
        <f ca="1"/>
        <v>ELC_PRIS</v>
      </c>
      <c r="I2745" s="23" t="s">
        <v>21</v>
      </c>
      <c r="J2745" s="24" t="s">
        <v>22</v>
      </c>
      <c r="M2745" s="11"/>
    </row>
    <row r="2746" spans="1:13" x14ac:dyDescent="0.3">
      <c r="A2746" s="27" t="str">
        <v>W16D1H23</v>
      </c>
      <c r="B2746" s="27" t="str">
        <f ca="1"/>
        <v>COST</v>
      </c>
      <c r="C2746" s="27">
        <f ca="1"/>
        <v>2022</v>
      </c>
      <c r="D2746" s="27" t="str">
        <f ca="1"/>
        <v>MEuro22</v>
      </c>
      <c r="E2746" s="27">
        <f ca="1"/>
        <v>-1.03E-2</v>
      </c>
      <c r="F2746" s="27"/>
      <c r="G2746" s="27" t="str">
        <f ca="1"/>
        <v>EXPELC-DKW</v>
      </c>
      <c r="H2746" s="27" t="str">
        <f ca="1"/>
        <v>ELC_PRIS</v>
      </c>
      <c r="I2746" s="23" t="s">
        <v>21</v>
      </c>
      <c r="J2746" s="24" t="s">
        <v>22</v>
      </c>
      <c r="M2746" s="11"/>
    </row>
    <row r="2747" spans="1:13" x14ac:dyDescent="0.3">
      <c r="A2747" s="27" t="str">
        <v>W16D2H00</v>
      </c>
      <c r="B2747" s="27" t="str">
        <f ca="1"/>
        <v>COST</v>
      </c>
      <c r="C2747" s="27">
        <f ca="1"/>
        <v>2022</v>
      </c>
      <c r="D2747" s="27" t="str">
        <f ca="1"/>
        <v>MEuro22</v>
      </c>
      <c r="E2747" s="27">
        <f ca="1"/>
        <v>-1.0200000000000001E-2</v>
      </c>
      <c r="F2747" s="27"/>
      <c r="G2747" s="27" t="str">
        <f ca="1"/>
        <v>EXPELC-DKW</v>
      </c>
      <c r="H2747" s="27" t="str">
        <f ca="1"/>
        <v>ELC_PRIS</v>
      </c>
      <c r="I2747" s="23" t="s">
        <v>21</v>
      </c>
      <c r="J2747" s="24" t="s">
        <v>22</v>
      </c>
      <c r="M2747" s="11"/>
    </row>
    <row r="2748" spans="1:13" x14ac:dyDescent="0.3">
      <c r="A2748" s="27" t="str">
        <v>W16D2H01</v>
      </c>
      <c r="B2748" s="27" t="str">
        <f ca="1"/>
        <v>COST</v>
      </c>
      <c r="C2748" s="27">
        <f ca="1"/>
        <v>2022</v>
      </c>
      <c r="D2748" s="27" t="str">
        <f ca="1"/>
        <v>MEuro22</v>
      </c>
      <c r="E2748" s="27">
        <f ca="1"/>
        <v>-1.03E-2</v>
      </c>
      <c r="F2748" s="27"/>
      <c r="G2748" s="27" t="str">
        <f ca="1"/>
        <v>EXPELC-DKW</v>
      </c>
      <c r="H2748" s="27" t="str">
        <f ca="1"/>
        <v>ELC_PRIS</v>
      </c>
      <c r="I2748" s="23" t="s">
        <v>21</v>
      </c>
      <c r="J2748" s="24" t="s">
        <v>22</v>
      </c>
      <c r="M2748" s="11"/>
    </row>
    <row r="2749" spans="1:13" x14ac:dyDescent="0.3">
      <c r="A2749" s="27" t="str">
        <v>W16D2H02</v>
      </c>
      <c r="B2749" s="27" t="str">
        <f ca="1"/>
        <v>COST</v>
      </c>
      <c r="C2749" s="27">
        <f ca="1"/>
        <v>2022</v>
      </c>
      <c r="D2749" s="27" t="str">
        <f ca="1"/>
        <v>MEuro22</v>
      </c>
      <c r="E2749" s="27">
        <f ca="1"/>
        <v>-1.03E-2</v>
      </c>
      <c r="F2749" s="27"/>
      <c r="G2749" s="27" t="str">
        <f ca="1"/>
        <v>EXPELC-DKW</v>
      </c>
      <c r="H2749" s="27" t="str">
        <f ca="1"/>
        <v>ELC_PRIS</v>
      </c>
      <c r="I2749" s="23" t="s">
        <v>21</v>
      </c>
      <c r="J2749" s="24" t="s">
        <v>22</v>
      </c>
      <c r="M2749" s="11"/>
    </row>
    <row r="2750" spans="1:13" x14ac:dyDescent="0.3">
      <c r="A2750" s="27" t="str">
        <v>W16D2H03</v>
      </c>
      <c r="B2750" s="27" t="str">
        <f ca="1"/>
        <v>COST</v>
      </c>
      <c r="C2750" s="27">
        <f ca="1"/>
        <v>2022</v>
      </c>
      <c r="D2750" s="27" t="str">
        <f ca="1"/>
        <v>MEuro22</v>
      </c>
      <c r="E2750" s="27">
        <f ca="1"/>
        <v>-1.04E-2</v>
      </c>
      <c r="F2750" s="27"/>
      <c r="G2750" s="27" t="str">
        <f ca="1"/>
        <v>EXPELC-DKW</v>
      </c>
      <c r="H2750" s="27" t="str">
        <f ca="1"/>
        <v>ELC_PRIS</v>
      </c>
      <c r="I2750" s="23" t="s">
        <v>21</v>
      </c>
      <c r="J2750" s="24" t="s">
        <v>22</v>
      </c>
      <c r="M2750" s="11"/>
    </row>
    <row r="2751" spans="1:13" x14ac:dyDescent="0.3">
      <c r="A2751" s="27" t="str">
        <v>W16D2H04</v>
      </c>
      <c r="B2751" s="27" t="str">
        <f ca="1"/>
        <v>COST</v>
      </c>
      <c r="C2751" s="27">
        <f ca="1"/>
        <v>2022</v>
      </c>
      <c r="D2751" s="27" t="str">
        <f ca="1"/>
        <v>MEuro22</v>
      </c>
      <c r="E2751" s="27">
        <f ca="1"/>
        <v>-1.11E-2</v>
      </c>
      <c r="F2751" s="27"/>
      <c r="G2751" s="27" t="str">
        <f ca="1"/>
        <v>EXPELC-DKW</v>
      </c>
      <c r="H2751" s="27" t="str">
        <f ca="1"/>
        <v>ELC_PRIS</v>
      </c>
      <c r="I2751" s="23" t="s">
        <v>21</v>
      </c>
      <c r="J2751" s="24" t="s">
        <v>22</v>
      </c>
      <c r="M2751" s="11"/>
    </row>
    <row r="2752" spans="1:13" x14ac:dyDescent="0.3">
      <c r="A2752" s="27" t="str">
        <v>W16D2H05</v>
      </c>
      <c r="B2752" s="27" t="str">
        <f ca="1"/>
        <v>COST</v>
      </c>
      <c r="C2752" s="27">
        <f ca="1"/>
        <v>2022</v>
      </c>
      <c r="D2752" s="27" t="str">
        <f ca="1"/>
        <v>MEuro22</v>
      </c>
      <c r="E2752" s="27">
        <f ca="1"/>
        <v>-1.32E-2</v>
      </c>
      <c r="F2752" s="27"/>
      <c r="G2752" s="27" t="str">
        <f ca="1"/>
        <v>EXPELC-DKW</v>
      </c>
      <c r="H2752" s="27" t="str">
        <f ca="1"/>
        <v>ELC_PRIS</v>
      </c>
      <c r="I2752" s="23" t="s">
        <v>21</v>
      </c>
      <c r="J2752" s="24" t="s">
        <v>22</v>
      </c>
      <c r="M2752" s="11"/>
    </row>
    <row r="2753" spans="1:13" x14ac:dyDescent="0.3">
      <c r="A2753" s="27" t="str">
        <v>W16D2H06</v>
      </c>
      <c r="B2753" s="27" t="str">
        <f ca="1"/>
        <v>COST</v>
      </c>
      <c r="C2753" s="27">
        <f ca="1"/>
        <v>2022</v>
      </c>
      <c r="D2753" s="27" t="str">
        <f ca="1"/>
        <v>MEuro22</v>
      </c>
      <c r="E2753" s="27">
        <f ca="1"/>
        <v>-1.4500000000000001E-2</v>
      </c>
      <c r="F2753" s="27"/>
      <c r="G2753" s="27" t="str">
        <f ca="1"/>
        <v>EXPELC-DKW</v>
      </c>
      <c r="H2753" s="27" t="str">
        <f ca="1"/>
        <v>ELC_PRIS</v>
      </c>
      <c r="I2753" s="23" t="s">
        <v>21</v>
      </c>
      <c r="J2753" s="24" t="s">
        <v>22</v>
      </c>
      <c r="M2753" s="11"/>
    </row>
    <row r="2754" spans="1:13" x14ac:dyDescent="0.3">
      <c r="A2754" s="27" t="str">
        <v>W16D2H07</v>
      </c>
      <c r="B2754" s="27" t="str">
        <f ca="1"/>
        <v>COST</v>
      </c>
      <c r="C2754" s="27">
        <f ca="1"/>
        <v>2022</v>
      </c>
      <c r="D2754" s="27" t="str">
        <f ca="1"/>
        <v>MEuro22</v>
      </c>
      <c r="E2754" s="27">
        <f ca="1"/>
        <v>-1.5100000000000001E-2</v>
      </c>
      <c r="F2754" s="27"/>
      <c r="G2754" s="27" t="str">
        <f ca="1"/>
        <v>EXPELC-DKW</v>
      </c>
      <c r="H2754" s="27" t="str">
        <f ca="1"/>
        <v>ELC_PRIS</v>
      </c>
      <c r="I2754" s="23" t="s">
        <v>21</v>
      </c>
      <c r="J2754" s="24" t="s">
        <v>22</v>
      </c>
      <c r="M2754" s="11"/>
    </row>
    <row r="2755" spans="1:13" x14ac:dyDescent="0.3">
      <c r="A2755" s="27" t="str">
        <v>W16D2H08</v>
      </c>
      <c r="B2755" s="27" t="str">
        <f ca="1"/>
        <v>COST</v>
      </c>
      <c r="C2755" s="27">
        <f ca="1"/>
        <v>2022</v>
      </c>
      <c r="D2755" s="27" t="str">
        <f ca="1"/>
        <v>MEuro22</v>
      </c>
      <c r="E2755" s="27">
        <f ca="1"/>
        <v>-1.38E-2</v>
      </c>
      <c r="F2755" s="27"/>
      <c r="G2755" s="27" t="str">
        <f ca="1"/>
        <v>EXPELC-DKW</v>
      </c>
      <c r="H2755" s="27" t="str">
        <f ca="1"/>
        <v>ELC_PRIS</v>
      </c>
      <c r="I2755" s="23" t="s">
        <v>21</v>
      </c>
      <c r="J2755" s="24" t="s">
        <v>22</v>
      </c>
      <c r="M2755" s="11"/>
    </row>
    <row r="2756" spans="1:13" x14ac:dyDescent="0.3">
      <c r="A2756" s="27" t="str">
        <v>W16D2H09</v>
      </c>
      <c r="B2756" s="27" t="str">
        <f ca="1"/>
        <v>COST</v>
      </c>
      <c r="C2756" s="27">
        <f ca="1"/>
        <v>2022</v>
      </c>
      <c r="D2756" s="27" t="str">
        <f ca="1"/>
        <v>MEuro22</v>
      </c>
      <c r="E2756" s="27">
        <f ca="1"/>
        <v>-1.29E-2</v>
      </c>
      <c r="F2756" s="27"/>
      <c r="G2756" s="27" t="str">
        <f ca="1"/>
        <v>EXPELC-DKW</v>
      </c>
      <c r="H2756" s="27" t="str">
        <f ca="1"/>
        <v>ELC_PRIS</v>
      </c>
      <c r="I2756" s="23" t="s">
        <v>21</v>
      </c>
      <c r="J2756" s="24" t="s">
        <v>22</v>
      </c>
      <c r="M2756" s="11"/>
    </row>
    <row r="2757" spans="1:13" x14ac:dyDescent="0.3">
      <c r="A2757" s="27" t="str">
        <v>W16D2H10</v>
      </c>
      <c r="B2757" s="27" t="str">
        <f ca="1"/>
        <v>COST</v>
      </c>
      <c r="C2757" s="27">
        <f ca="1"/>
        <v>2022</v>
      </c>
      <c r="D2757" s="27" t="str">
        <f ca="1"/>
        <v>MEuro22</v>
      </c>
      <c r="E2757" s="27">
        <f ca="1"/>
        <v>-1.2699999999999999E-2</v>
      </c>
      <c r="F2757" s="27"/>
      <c r="G2757" s="27" t="str">
        <f ca="1"/>
        <v>EXPELC-DKW</v>
      </c>
      <c r="H2757" s="27" t="str">
        <f ca="1"/>
        <v>ELC_PRIS</v>
      </c>
      <c r="I2757" s="23" t="s">
        <v>21</v>
      </c>
      <c r="J2757" s="24" t="s">
        <v>22</v>
      </c>
      <c r="M2757" s="11"/>
    </row>
    <row r="2758" spans="1:13" x14ac:dyDescent="0.3">
      <c r="A2758" s="27" t="str">
        <v>W16D2H11</v>
      </c>
      <c r="B2758" s="27" t="str">
        <f ca="1"/>
        <v>COST</v>
      </c>
      <c r="C2758" s="27">
        <f ca="1"/>
        <v>2022</v>
      </c>
      <c r="D2758" s="27" t="str">
        <f ca="1"/>
        <v>MEuro22</v>
      </c>
      <c r="E2758" s="27">
        <f ca="1"/>
        <v>-1.17E-2</v>
      </c>
      <c r="F2758" s="27"/>
      <c r="G2758" s="27" t="str">
        <f ca="1"/>
        <v>EXPELC-DKW</v>
      </c>
      <c r="H2758" s="27" t="str">
        <f ca="1"/>
        <v>ELC_PRIS</v>
      </c>
      <c r="I2758" s="23" t="s">
        <v>21</v>
      </c>
      <c r="J2758" s="24" t="s">
        <v>22</v>
      </c>
      <c r="M2758" s="11"/>
    </row>
    <row r="2759" spans="1:13" x14ac:dyDescent="0.3">
      <c r="A2759" s="27" t="str">
        <v>W16D2H12</v>
      </c>
      <c r="B2759" s="27" t="str">
        <f ca="1"/>
        <v>COST</v>
      </c>
      <c r="C2759" s="27">
        <f ca="1"/>
        <v>2022</v>
      </c>
      <c r="D2759" s="27" t="str">
        <f ca="1"/>
        <v>MEuro22</v>
      </c>
      <c r="E2759" s="27">
        <f ca="1"/>
        <v>-1.11E-2</v>
      </c>
      <c r="F2759" s="27"/>
      <c r="G2759" s="27" t="str">
        <f ca="1"/>
        <v>EXPELC-DKW</v>
      </c>
      <c r="H2759" s="27" t="str">
        <f ca="1"/>
        <v>ELC_PRIS</v>
      </c>
      <c r="I2759" s="23" t="s">
        <v>21</v>
      </c>
      <c r="J2759" s="24" t="s">
        <v>22</v>
      </c>
      <c r="M2759" s="11"/>
    </row>
    <row r="2760" spans="1:13" x14ac:dyDescent="0.3">
      <c r="A2760" s="27" t="str">
        <v>W16D2H13</v>
      </c>
      <c r="B2760" s="27" t="str">
        <f ca="1"/>
        <v>COST</v>
      </c>
      <c r="C2760" s="27">
        <f ca="1"/>
        <v>2022</v>
      </c>
      <c r="D2760" s="27" t="str">
        <f ca="1"/>
        <v>MEuro22</v>
      </c>
      <c r="E2760" s="27">
        <f ca="1"/>
        <v>-1.0800000000000001E-2</v>
      </c>
      <c r="F2760" s="27"/>
      <c r="G2760" s="27" t="str">
        <f ca="1"/>
        <v>EXPELC-DKW</v>
      </c>
      <c r="H2760" s="27" t="str">
        <f ca="1"/>
        <v>ELC_PRIS</v>
      </c>
      <c r="I2760" s="23" t="s">
        <v>21</v>
      </c>
      <c r="J2760" s="24" t="s">
        <v>22</v>
      </c>
      <c r="M2760" s="11"/>
    </row>
    <row r="2761" spans="1:13" x14ac:dyDescent="0.3">
      <c r="A2761" s="27" t="str">
        <v>W16D2H14</v>
      </c>
      <c r="B2761" s="27" t="str">
        <f ca="1"/>
        <v>COST</v>
      </c>
      <c r="C2761" s="27">
        <f ca="1"/>
        <v>2022</v>
      </c>
      <c r="D2761" s="27" t="str">
        <f ca="1"/>
        <v>MEuro22</v>
      </c>
      <c r="E2761" s="27">
        <f ca="1"/>
        <v>-1.0699999999999999E-2</v>
      </c>
      <c r="F2761" s="27"/>
      <c r="G2761" s="27" t="str">
        <f ca="1"/>
        <v>EXPELC-DKW</v>
      </c>
      <c r="H2761" s="27" t="str">
        <f ca="1"/>
        <v>ELC_PRIS</v>
      </c>
      <c r="I2761" s="23" t="s">
        <v>21</v>
      </c>
      <c r="J2761" s="24" t="s">
        <v>22</v>
      </c>
      <c r="M2761" s="11"/>
    </row>
    <row r="2762" spans="1:13" x14ac:dyDescent="0.3">
      <c r="A2762" s="27" t="str">
        <v>W16D2H15</v>
      </c>
      <c r="B2762" s="27" t="str">
        <f ca="1"/>
        <v>COST</v>
      </c>
      <c r="C2762" s="27">
        <f ca="1"/>
        <v>2022</v>
      </c>
      <c r="D2762" s="27" t="str">
        <f ca="1"/>
        <v>MEuro22</v>
      </c>
      <c r="E2762" s="27">
        <f ca="1"/>
        <v>-1.0500000000000001E-2</v>
      </c>
      <c r="F2762" s="27"/>
      <c r="G2762" s="27" t="str">
        <f ca="1"/>
        <v>EXPELC-DKW</v>
      </c>
      <c r="H2762" s="27" t="str">
        <f ca="1"/>
        <v>ELC_PRIS</v>
      </c>
      <c r="I2762" s="23" t="s">
        <v>21</v>
      </c>
      <c r="J2762" s="24" t="s">
        <v>22</v>
      </c>
      <c r="M2762" s="11"/>
    </row>
    <row r="2763" spans="1:13" x14ac:dyDescent="0.3">
      <c r="A2763" s="27" t="str">
        <v>W16D2H16</v>
      </c>
      <c r="B2763" s="27" t="str">
        <f ca="1"/>
        <v>COST</v>
      </c>
      <c r="C2763" s="27">
        <f ca="1"/>
        <v>2022</v>
      </c>
      <c r="D2763" s="27" t="str">
        <f ca="1"/>
        <v>MEuro22</v>
      </c>
      <c r="E2763" s="27">
        <f ca="1"/>
        <v>-1.11E-2</v>
      </c>
      <c r="F2763" s="27"/>
      <c r="G2763" s="27" t="str">
        <f ca="1"/>
        <v>EXPELC-DKW</v>
      </c>
      <c r="H2763" s="27" t="str">
        <f ca="1"/>
        <v>ELC_PRIS</v>
      </c>
      <c r="I2763" s="23" t="s">
        <v>21</v>
      </c>
      <c r="J2763" s="24" t="s">
        <v>22</v>
      </c>
      <c r="M2763" s="11"/>
    </row>
    <row r="2764" spans="1:13" x14ac:dyDescent="0.3">
      <c r="A2764" s="27" t="str">
        <v>W16D2H17</v>
      </c>
      <c r="B2764" s="27" t="str">
        <f ca="1"/>
        <v>COST</v>
      </c>
      <c r="C2764" s="27">
        <f ca="1"/>
        <v>2022</v>
      </c>
      <c r="D2764" s="27" t="str">
        <f ca="1"/>
        <v>MEuro22</v>
      </c>
      <c r="E2764" s="27">
        <f ca="1"/>
        <v>-1.2500000000000001E-2</v>
      </c>
      <c r="F2764" s="27"/>
      <c r="G2764" s="27" t="str">
        <f ca="1"/>
        <v>EXPELC-DKW</v>
      </c>
      <c r="H2764" s="27" t="str">
        <f ca="1"/>
        <v>ELC_PRIS</v>
      </c>
      <c r="I2764" s="23" t="s">
        <v>21</v>
      </c>
      <c r="J2764" s="24" t="s">
        <v>22</v>
      </c>
      <c r="M2764" s="11"/>
    </row>
    <row r="2765" spans="1:13" x14ac:dyDescent="0.3">
      <c r="A2765" s="27" t="str">
        <v>W16D2H18</v>
      </c>
      <c r="B2765" s="27" t="str">
        <f ca="1"/>
        <v>COST</v>
      </c>
      <c r="C2765" s="27">
        <f ca="1"/>
        <v>2022</v>
      </c>
      <c r="D2765" s="27" t="str">
        <f ca="1"/>
        <v>MEuro22</v>
      </c>
      <c r="E2765" s="27">
        <f ca="1"/>
        <v>-1.52E-2</v>
      </c>
      <c r="F2765" s="27"/>
      <c r="G2765" s="27" t="str">
        <f ca="1"/>
        <v>EXPELC-DKW</v>
      </c>
      <c r="H2765" s="27" t="str">
        <f ca="1"/>
        <v>ELC_PRIS</v>
      </c>
      <c r="I2765" s="23" t="s">
        <v>21</v>
      </c>
      <c r="J2765" s="24" t="s">
        <v>22</v>
      </c>
      <c r="M2765" s="11"/>
    </row>
    <row r="2766" spans="1:13" x14ac:dyDescent="0.3">
      <c r="A2766" s="27" t="str">
        <v>W16D2H19</v>
      </c>
      <c r="B2766" s="27" t="str">
        <f ca="1"/>
        <v>COST</v>
      </c>
      <c r="C2766" s="27">
        <f ca="1"/>
        <v>2022</v>
      </c>
      <c r="D2766" s="27" t="str">
        <f ca="1"/>
        <v>MEuro22</v>
      </c>
      <c r="E2766" s="27">
        <f ca="1"/>
        <v>-1.5299999999999999E-2</v>
      </c>
      <c r="F2766" s="27"/>
      <c r="G2766" s="27" t="str">
        <f ca="1"/>
        <v>EXPELC-DKW</v>
      </c>
      <c r="H2766" s="27" t="str">
        <f ca="1"/>
        <v>ELC_PRIS</v>
      </c>
      <c r="I2766" s="23" t="s">
        <v>21</v>
      </c>
      <c r="J2766" s="24" t="s">
        <v>22</v>
      </c>
      <c r="M2766" s="11"/>
    </row>
    <row r="2767" spans="1:13" x14ac:dyDescent="0.3">
      <c r="A2767" s="27" t="str">
        <v>W16D2H20</v>
      </c>
      <c r="B2767" s="27" t="str">
        <f ca="1"/>
        <v>COST</v>
      </c>
      <c r="C2767" s="27">
        <f ca="1"/>
        <v>2022</v>
      </c>
      <c r="D2767" s="27" t="str">
        <f ca="1"/>
        <v>MEuro22</v>
      </c>
      <c r="E2767" s="27">
        <f ca="1"/>
        <v>-1.47E-2</v>
      </c>
      <c r="F2767" s="27"/>
      <c r="G2767" s="27" t="str">
        <f ca="1"/>
        <v>EXPELC-DKW</v>
      </c>
      <c r="H2767" s="27" t="str">
        <f ca="1"/>
        <v>ELC_PRIS</v>
      </c>
      <c r="I2767" s="23" t="s">
        <v>21</v>
      </c>
      <c r="J2767" s="24" t="s">
        <v>22</v>
      </c>
      <c r="M2767" s="11"/>
    </row>
    <row r="2768" spans="1:13" x14ac:dyDescent="0.3">
      <c r="A2768" s="27" t="str">
        <v>W16D2H21</v>
      </c>
      <c r="B2768" s="27" t="str">
        <f ca="1"/>
        <v>COST</v>
      </c>
      <c r="C2768" s="27">
        <f ca="1"/>
        <v>2022</v>
      </c>
      <c r="D2768" s="27" t="str">
        <f ca="1"/>
        <v>MEuro22</v>
      </c>
      <c r="E2768" s="27">
        <f ca="1"/>
        <v>-1.41E-2</v>
      </c>
      <c r="F2768" s="27"/>
      <c r="G2768" s="27" t="str">
        <f ca="1"/>
        <v>EXPELC-DKW</v>
      </c>
      <c r="H2768" s="27" t="str">
        <f ca="1"/>
        <v>ELC_PRIS</v>
      </c>
      <c r="I2768" s="23" t="s">
        <v>21</v>
      </c>
      <c r="J2768" s="24" t="s">
        <v>22</v>
      </c>
      <c r="M2768" s="11"/>
    </row>
    <row r="2769" spans="1:13" x14ac:dyDescent="0.3">
      <c r="A2769" s="27" t="str">
        <v>W16D2H22</v>
      </c>
      <c r="B2769" s="27" t="str">
        <f ca="1"/>
        <v>COST</v>
      </c>
      <c r="C2769" s="27">
        <f ca="1"/>
        <v>2022</v>
      </c>
      <c r="D2769" s="27" t="str">
        <f ca="1"/>
        <v>MEuro22</v>
      </c>
      <c r="E2769" s="27">
        <f ca="1"/>
        <v>-1.21E-2</v>
      </c>
      <c r="F2769" s="27"/>
      <c r="G2769" s="27" t="str">
        <f ca="1"/>
        <v>EXPELC-DKW</v>
      </c>
      <c r="H2769" s="27" t="str">
        <f ca="1"/>
        <v>ELC_PRIS</v>
      </c>
      <c r="I2769" s="23" t="s">
        <v>21</v>
      </c>
      <c r="J2769" s="24" t="s">
        <v>22</v>
      </c>
      <c r="M2769" s="11"/>
    </row>
    <row r="2770" spans="1:13" x14ac:dyDescent="0.3">
      <c r="A2770" s="27" t="str">
        <v>W16D2H23</v>
      </c>
      <c r="B2770" s="27" t="str">
        <f ca="1"/>
        <v>COST</v>
      </c>
      <c r="C2770" s="27">
        <f ca="1"/>
        <v>2022</v>
      </c>
      <c r="D2770" s="27" t="str">
        <f ca="1"/>
        <v>MEuro22</v>
      </c>
      <c r="E2770" s="27">
        <f ca="1"/>
        <v>-1.18E-2</v>
      </c>
      <c r="F2770" s="27"/>
      <c r="G2770" s="27" t="str">
        <f ca="1"/>
        <v>EXPELC-DKW</v>
      </c>
      <c r="H2770" s="27" t="str">
        <f ca="1"/>
        <v>ELC_PRIS</v>
      </c>
      <c r="I2770" s="23" t="s">
        <v>21</v>
      </c>
      <c r="J2770" s="24" t="s">
        <v>22</v>
      </c>
      <c r="M2770" s="11"/>
    </row>
    <row r="2771" spans="1:13" x14ac:dyDescent="0.3">
      <c r="A2771" s="27" t="str">
        <v>W16D3H00</v>
      </c>
      <c r="B2771" s="27" t="str">
        <f ca="1"/>
        <v>COST</v>
      </c>
      <c r="C2771" s="27">
        <f ca="1"/>
        <v>2022</v>
      </c>
      <c r="D2771" s="27" t="str">
        <f ca="1"/>
        <v>MEuro22</v>
      </c>
      <c r="E2771" s="27">
        <f ca="1"/>
        <v>-1.14E-2</v>
      </c>
      <c r="F2771" s="27"/>
      <c r="G2771" s="27" t="str">
        <f ca="1"/>
        <v>EXPELC-DKW</v>
      </c>
      <c r="H2771" s="27" t="str">
        <f ca="1"/>
        <v>ELC_PRIS</v>
      </c>
      <c r="I2771" s="23" t="s">
        <v>21</v>
      </c>
      <c r="J2771" s="24" t="s">
        <v>22</v>
      </c>
      <c r="M2771" s="11"/>
    </row>
    <row r="2772" spans="1:13" x14ac:dyDescent="0.3">
      <c r="A2772" s="27" t="str">
        <v>W16D3H01</v>
      </c>
      <c r="B2772" s="27" t="str">
        <f ca="1"/>
        <v>COST</v>
      </c>
      <c r="C2772" s="27">
        <f ca="1"/>
        <v>2022</v>
      </c>
      <c r="D2772" s="27" t="str">
        <f ca="1"/>
        <v>MEuro22</v>
      </c>
      <c r="E2772" s="27">
        <f ca="1"/>
        <v>-1.14E-2</v>
      </c>
      <c r="F2772" s="27"/>
      <c r="G2772" s="27" t="str">
        <f ca="1"/>
        <v>EXPELC-DKW</v>
      </c>
      <c r="H2772" s="27" t="str">
        <f ca="1"/>
        <v>ELC_PRIS</v>
      </c>
      <c r="I2772" s="23" t="s">
        <v>21</v>
      </c>
      <c r="J2772" s="24" t="s">
        <v>22</v>
      </c>
      <c r="M2772" s="11"/>
    </row>
    <row r="2773" spans="1:13" x14ac:dyDescent="0.3">
      <c r="A2773" s="27" t="str">
        <v>W16D3H02</v>
      </c>
      <c r="B2773" s="27" t="str">
        <f ca="1"/>
        <v>COST</v>
      </c>
      <c r="C2773" s="27">
        <f ca="1"/>
        <v>2022</v>
      </c>
      <c r="D2773" s="27" t="str">
        <f ca="1"/>
        <v>MEuro22</v>
      </c>
      <c r="E2773" s="27">
        <f ca="1"/>
        <v>-1.12E-2</v>
      </c>
      <c r="F2773" s="27"/>
      <c r="G2773" s="27" t="str">
        <f ca="1"/>
        <v>EXPELC-DKW</v>
      </c>
      <c r="H2773" s="27" t="str">
        <f ca="1"/>
        <v>ELC_PRIS</v>
      </c>
      <c r="I2773" s="23" t="s">
        <v>21</v>
      </c>
      <c r="J2773" s="24" t="s">
        <v>22</v>
      </c>
      <c r="M2773" s="11"/>
    </row>
    <row r="2774" spans="1:13" x14ac:dyDescent="0.3">
      <c r="A2774" s="27" t="str">
        <v>W16D3H03</v>
      </c>
      <c r="B2774" s="27" t="str">
        <f ca="1"/>
        <v>COST</v>
      </c>
      <c r="C2774" s="27">
        <f ca="1"/>
        <v>2022</v>
      </c>
      <c r="D2774" s="27" t="str">
        <f ca="1"/>
        <v>MEuro22</v>
      </c>
      <c r="E2774" s="27">
        <f ca="1"/>
        <v>-1.1299999999999999E-2</v>
      </c>
      <c r="F2774" s="27"/>
      <c r="G2774" s="27" t="str">
        <f ca="1"/>
        <v>EXPELC-DKW</v>
      </c>
      <c r="H2774" s="27" t="str">
        <f ca="1"/>
        <v>ELC_PRIS</v>
      </c>
      <c r="I2774" s="23" t="s">
        <v>21</v>
      </c>
      <c r="J2774" s="24" t="s">
        <v>22</v>
      </c>
      <c r="M2774" s="11"/>
    </row>
    <row r="2775" spans="1:13" x14ac:dyDescent="0.3">
      <c r="A2775" s="27" t="str">
        <v>W16D3H04</v>
      </c>
      <c r="B2775" s="27" t="str">
        <f ca="1"/>
        <v>COST</v>
      </c>
      <c r="C2775" s="27">
        <f ca="1"/>
        <v>2022</v>
      </c>
      <c r="D2775" s="27" t="str">
        <f ca="1"/>
        <v>MEuro22</v>
      </c>
      <c r="E2775" s="27">
        <f ca="1"/>
        <v>-1.29E-2</v>
      </c>
      <c r="F2775" s="27"/>
      <c r="G2775" s="27" t="str">
        <f ca="1"/>
        <v>EXPELC-DKW</v>
      </c>
      <c r="H2775" s="27" t="str">
        <f ca="1"/>
        <v>ELC_PRIS</v>
      </c>
      <c r="I2775" s="23" t="s">
        <v>21</v>
      </c>
      <c r="J2775" s="24" t="s">
        <v>22</v>
      </c>
      <c r="M2775" s="11"/>
    </row>
    <row r="2776" spans="1:13" x14ac:dyDescent="0.3">
      <c r="A2776" s="27" t="str">
        <v>W16D3H05</v>
      </c>
      <c r="B2776" s="27" t="str">
        <f ca="1"/>
        <v>COST</v>
      </c>
      <c r="C2776" s="27">
        <f ca="1"/>
        <v>2022</v>
      </c>
      <c r="D2776" s="27" t="str">
        <f ca="1"/>
        <v>MEuro22</v>
      </c>
      <c r="E2776" s="27">
        <f ca="1"/>
        <v>-1.4800000000000001E-2</v>
      </c>
      <c r="F2776" s="27"/>
      <c r="G2776" s="27" t="str">
        <f ca="1"/>
        <v>EXPELC-DKW</v>
      </c>
      <c r="H2776" s="27" t="str">
        <f ca="1"/>
        <v>ELC_PRIS</v>
      </c>
      <c r="I2776" s="23" t="s">
        <v>21</v>
      </c>
      <c r="J2776" s="24" t="s">
        <v>22</v>
      </c>
      <c r="M2776" s="11"/>
    </row>
    <row r="2777" spans="1:13" x14ac:dyDescent="0.3">
      <c r="A2777" s="27" t="str">
        <v>W16D3H06</v>
      </c>
      <c r="B2777" s="27" t="str">
        <f ca="1"/>
        <v>COST</v>
      </c>
      <c r="C2777" s="27">
        <f ca="1"/>
        <v>2022</v>
      </c>
      <c r="D2777" s="27" t="str">
        <f ca="1"/>
        <v>MEuro22</v>
      </c>
      <c r="E2777" s="27">
        <f ca="1"/>
        <v>-1.61E-2</v>
      </c>
      <c r="F2777" s="27"/>
      <c r="G2777" s="27" t="str">
        <f ca="1"/>
        <v>EXPELC-DKW</v>
      </c>
      <c r="H2777" s="27" t="str">
        <f ca="1"/>
        <v>ELC_PRIS</v>
      </c>
      <c r="I2777" s="23" t="s">
        <v>21</v>
      </c>
      <c r="J2777" s="24" t="s">
        <v>22</v>
      </c>
      <c r="M2777" s="11"/>
    </row>
    <row r="2778" spans="1:13" x14ac:dyDescent="0.3">
      <c r="A2778" s="27" t="str">
        <v>W16D3H07</v>
      </c>
      <c r="B2778" s="27" t="str">
        <f ca="1"/>
        <v>COST</v>
      </c>
      <c r="C2778" s="27">
        <f ca="1"/>
        <v>2022</v>
      </c>
      <c r="D2778" s="27" t="str">
        <f ca="1"/>
        <v>MEuro22</v>
      </c>
      <c r="E2778" s="27">
        <f ca="1"/>
        <v>-1.61E-2</v>
      </c>
      <c r="F2778" s="27"/>
      <c r="G2778" s="27" t="str">
        <f ca="1"/>
        <v>EXPELC-DKW</v>
      </c>
      <c r="H2778" s="27" t="str">
        <f ca="1"/>
        <v>ELC_PRIS</v>
      </c>
      <c r="I2778" s="23" t="s">
        <v>21</v>
      </c>
      <c r="J2778" s="24" t="s">
        <v>22</v>
      </c>
      <c r="M2778" s="11"/>
    </row>
    <row r="2779" spans="1:13" x14ac:dyDescent="0.3">
      <c r="A2779" s="27" t="str">
        <v>W16D3H08</v>
      </c>
      <c r="B2779" s="27" t="str">
        <f ca="1"/>
        <v>COST</v>
      </c>
      <c r="C2779" s="27">
        <f ca="1"/>
        <v>2022</v>
      </c>
      <c r="D2779" s="27" t="str">
        <f ca="1"/>
        <v>MEuro22</v>
      </c>
      <c r="E2779" s="27">
        <f ca="1"/>
        <v>-1.4500000000000001E-2</v>
      </c>
      <c r="F2779" s="27"/>
      <c r="G2779" s="27" t="str">
        <f ca="1"/>
        <v>EXPELC-DKW</v>
      </c>
      <c r="H2779" s="27" t="str">
        <f ca="1"/>
        <v>ELC_PRIS</v>
      </c>
      <c r="I2779" s="23" t="s">
        <v>21</v>
      </c>
      <c r="J2779" s="24" t="s">
        <v>22</v>
      </c>
      <c r="M2779" s="11"/>
    </row>
    <row r="2780" spans="1:13" x14ac:dyDescent="0.3">
      <c r="A2780" s="27" t="str">
        <v>W16D3H09</v>
      </c>
      <c r="B2780" s="27" t="str">
        <f ca="1"/>
        <v>COST</v>
      </c>
      <c r="C2780" s="27">
        <f ca="1"/>
        <v>2022</v>
      </c>
      <c r="D2780" s="27" t="str">
        <f ca="1"/>
        <v>MEuro22</v>
      </c>
      <c r="E2780" s="27">
        <f ca="1"/>
        <v>-1.26E-2</v>
      </c>
      <c r="F2780" s="27"/>
      <c r="G2780" s="27" t="str">
        <f ca="1"/>
        <v>EXPELC-DKW</v>
      </c>
      <c r="H2780" s="27" t="str">
        <f ca="1"/>
        <v>ELC_PRIS</v>
      </c>
      <c r="I2780" s="23" t="s">
        <v>21</v>
      </c>
      <c r="J2780" s="24" t="s">
        <v>22</v>
      </c>
      <c r="M2780" s="11"/>
    </row>
    <row r="2781" spans="1:13" x14ac:dyDescent="0.3">
      <c r="A2781" s="27" t="str">
        <v>W16D3H10</v>
      </c>
      <c r="B2781" s="27" t="str">
        <f ca="1"/>
        <v>COST</v>
      </c>
      <c r="C2781" s="27">
        <f ca="1"/>
        <v>2022</v>
      </c>
      <c r="D2781" s="27" t="str">
        <f ca="1"/>
        <v>MEuro22</v>
      </c>
      <c r="E2781" s="27">
        <f ca="1"/>
        <v>-1.17E-2</v>
      </c>
      <c r="F2781" s="27"/>
      <c r="G2781" s="27" t="str">
        <f ca="1"/>
        <v>EXPELC-DKW</v>
      </c>
      <c r="H2781" s="27" t="str">
        <f ca="1"/>
        <v>ELC_PRIS</v>
      </c>
      <c r="I2781" s="23" t="s">
        <v>21</v>
      </c>
      <c r="J2781" s="24" t="s">
        <v>22</v>
      </c>
      <c r="M2781" s="11"/>
    </row>
    <row r="2782" spans="1:13" x14ac:dyDescent="0.3">
      <c r="A2782" s="27" t="str">
        <v>W16D3H11</v>
      </c>
      <c r="B2782" s="27" t="str">
        <f ca="1"/>
        <v>COST</v>
      </c>
      <c r="C2782" s="27">
        <f ca="1"/>
        <v>2022</v>
      </c>
      <c r="D2782" s="27" t="str">
        <f ca="1"/>
        <v>MEuro22</v>
      </c>
      <c r="E2782" s="27">
        <f ca="1"/>
        <v>-1.15E-2</v>
      </c>
      <c r="F2782" s="27"/>
      <c r="G2782" s="27" t="str">
        <f ca="1"/>
        <v>EXPELC-DKW</v>
      </c>
      <c r="H2782" s="27" t="str">
        <f ca="1"/>
        <v>ELC_PRIS</v>
      </c>
      <c r="I2782" s="23" t="s">
        <v>21</v>
      </c>
      <c r="J2782" s="24" t="s">
        <v>22</v>
      </c>
      <c r="M2782" s="11"/>
    </row>
    <row r="2783" spans="1:13" x14ac:dyDescent="0.3">
      <c r="A2783" s="27" t="str">
        <v>W16D3H12</v>
      </c>
      <c r="B2783" s="27" t="str">
        <f ca="1"/>
        <v>COST</v>
      </c>
      <c r="C2783" s="27">
        <f ca="1"/>
        <v>2022</v>
      </c>
      <c r="D2783" s="27" t="str">
        <f ca="1"/>
        <v>MEuro22</v>
      </c>
      <c r="E2783" s="27">
        <f ca="1"/>
        <v>-1.12E-2</v>
      </c>
      <c r="F2783" s="27"/>
      <c r="G2783" s="27" t="str">
        <f ca="1"/>
        <v>EXPELC-DKW</v>
      </c>
      <c r="H2783" s="27" t="str">
        <f ca="1"/>
        <v>ELC_PRIS</v>
      </c>
      <c r="I2783" s="23" t="s">
        <v>21</v>
      </c>
      <c r="J2783" s="24" t="s">
        <v>22</v>
      </c>
      <c r="M2783" s="11"/>
    </row>
    <row r="2784" spans="1:13" x14ac:dyDescent="0.3">
      <c r="A2784" s="27" t="str">
        <v>W16D3H13</v>
      </c>
      <c r="B2784" s="27" t="str">
        <f ca="1"/>
        <v>COST</v>
      </c>
      <c r="C2784" s="27">
        <f ca="1"/>
        <v>2022</v>
      </c>
      <c r="D2784" s="27" t="str">
        <f ca="1"/>
        <v>MEuro22</v>
      </c>
      <c r="E2784" s="27">
        <f ca="1"/>
        <v>-1.12E-2</v>
      </c>
      <c r="F2784" s="27"/>
      <c r="G2784" s="27" t="str">
        <f ca="1"/>
        <v>EXPELC-DKW</v>
      </c>
      <c r="H2784" s="27" t="str">
        <f ca="1"/>
        <v>ELC_PRIS</v>
      </c>
      <c r="I2784" s="23" t="s">
        <v>21</v>
      </c>
      <c r="J2784" s="24" t="s">
        <v>22</v>
      </c>
      <c r="M2784" s="11"/>
    </row>
    <row r="2785" spans="1:13" x14ac:dyDescent="0.3">
      <c r="A2785" s="27" t="str">
        <v>W16D3H14</v>
      </c>
      <c r="B2785" s="27" t="str">
        <f ca="1"/>
        <v>COST</v>
      </c>
      <c r="C2785" s="27">
        <f ca="1"/>
        <v>2022</v>
      </c>
      <c r="D2785" s="27" t="str">
        <f ca="1"/>
        <v>MEuro22</v>
      </c>
      <c r="E2785" s="27">
        <f ca="1"/>
        <v>-1.11E-2</v>
      </c>
      <c r="F2785" s="27"/>
      <c r="G2785" s="27" t="str">
        <f ca="1"/>
        <v>EXPELC-DKW</v>
      </c>
      <c r="H2785" s="27" t="str">
        <f ca="1"/>
        <v>ELC_PRIS</v>
      </c>
      <c r="I2785" s="23" t="s">
        <v>21</v>
      </c>
      <c r="J2785" s="24" t="s">
        <v>22</v>
      </c>
      <c r="M2785" s="11"/>
    </row>
    <row r="2786" spans="1:13" x14ac:dyDescent="0.3">
      <c r="A2786" s="27" t="str">
        <v>W16D3H15</v>
      </c>
      <c r="B2786" s="27" t="str">
        <f ca="1"/>
        <v>COST</v>
      </c>
      <c r="C2786" s="27">
        <f ca="1"/>
        <v>2022</v>
      </c>
      <c r="D2786" s="27" t="str">
        <f ca="1"/>
        <v>MEuro22</v>
      </c>
      <c r="E2786" s="27">
        <f ca="1"/>
        <v>-1.11E-2</v>
      </c>
      <c r="F2786" s="27"/>
      <c r="G2786" s="27" t="str">
        <f ca="1"/>
        <v>EXPELC-DKW</v>
      </c>
      <c r="H2786" s="27" t="str">
        <f ca="1"/>
        <v>ELC_PRIS</v>
      </c>
      <c r="I2786" s="23" t="s">
        <v>21</v>
      </c>
      <c r="J2786" s="24" t="s">
        <v>22</v>
      </c>
      <c r="M2786" s="11"/>
    </row>
    <row r="2787" spans="1:13" x14ac:dyDescent="0.3">
      <c r="A2787" s="27" t="str">
        <v>W16D3H16</v>
      </c>
      <c r="B2787" s="27" t="str">
        <f ca="1"/>
        <v>COST</v>
      </c>
      <c r="C2787" s="27">
        <f ca="1"/>
        <v>2022</v>
      </c>
      <c r="D2787" s="27" t="str">
        <f ca="1"/>
        <v>MEuro22</v>
      </c>
      <c r="E2787" s="27">
        <f ca="1"/>
        <v>-1.2E-2</v>
      </c>
      <c r="F2787" s="27"/>
      <c r="G2787" s="27" t="str">
        <f ca="1"/>
        <v>EXPELC-DKW</v>
      </c>
      <c r="H2787" s="27" t="str">
        <f ca="1"/>
        <v>ELC_PRIS</v>
      </c>
      <c r="I2787" s="23" t="s">
        <v>21</v>
      </c>
      <c r="J2787" s="24" t="s">
        <v>22</v>
      </c>
      <c r="M2787" s="11"/>
    </row>
    <row r="2788" spans="1:13" x14ac:dyDescent="0.3">
      <c r="A2788" s="27" t="str">
        <v>W16D3H17</v>
      </c>
      <c r="B2788" s="27" t="str">
        <f ca="1"/>
        <v>COST</v>
      </c>
      <c r="C2788" s="27">
        <f ca="1"/>
        <v>2022</v>
      </c>
      <c r="D2788" s="27" t="str">
        <f ca="1"/>
        <v>MEuro22</v>
      </c>
      <c r="E2788" s="27">
        <f ca="1"/>
        <v>-1.3299999999999999E-2</v>
      </c>
      <c r="F2788" s="27"/>
      <c r="G2788" s="27" t="str">
        <f ca="1"/>
        <v>EXPELC-DKW</v>
      </c>
      <c r="H2788" s="27" t="str">
        <f ca="1"/>
        <v>ELC_PRIS</v>
      </c>
      <c r="I2788" s="23" t="s">
        <v>21</v>
      </c>
      <c r="J2788" s="24" t="s">
        <v>22</v>
      </c>
      <c r="M2788" s="11"/>
    </row>
    <row r="2789" spans="1:13" x14ac:dyDescent="0.3">
      <c r="A2789" s="27" t="str">
        <v>W16D3H18</v>
      </c>
      <c r="B2789" s="27" t="str">
        <f ca="1"/>
        <v>COST</v>
      </c>
      <c r="C2789" s="27">
        <f ca="1"/>
        <v>2022</v>
      </c>
      <c r="D2789" s="27" t="str">
        <f ca="1"/>
        <v>MEuro22</v>
      </c>
      <c r="E2789" s="27">
        <f ca="1"/>
        <v>-1.5599999999999999E-2</v>
      </c>
      <c r="F2789" s="27"/>
      <c r="G2789" s="27" t="str">
        <f ca="1"/>
        <v>EXPELC-DKW</v>
      </c>
      <c r="H2789" s="27" t="str">
        <f ca="1"/>
        <v>ELC_PRIS</v>
      </c>
      <c r="I2789" s="23" t="s">
        <v>21</v>
      </c>
      <c r="J2789" s="24" t="s">
        <v>22</v>
      </c>
      <c r="M2789" s="11"/>
    </row>
    <row r="2790" spans="1:13" x14ac:dyDescent="0.3">
      <c r="A2790" s="27" t="str">
        <v>W16D3H19</v>
      </c>
      <c r="B2790" s="27" t="str">
        <f ca="1"/>
        <v>COST</v>
      </c>
      <c r="C2790" s="27">
        <f ca="1"/>
        <v>2022</v>
      </c>
      <c r="D2790" s="27" t="str">
        <f ca="1"/>
        <v>MEuro22</v>
      </c>
      <c r="E2790" s="27">
        <f ca="1"/>
        <v>-1.5900000000000001E-2</v>
      </c>
      <c r="F2790" s="27"/>
      <c r="G2790" s="27" t="str">
        <f ca="1"/>
        <v>EXPELC-DKW</v>
      </c>
      <c r="H2790" s="27" t="str">
        <f ca="1"/>
        <v>ELC_PRIS</v>
      </c>
      <c r="I2790" s="23" t="s">
        <v>21</v>
      </c>
      <c r="J2790" s="24" t="s">
        <v>22</v>
      </c>
      <c r="M2790" s="11"/>
    </row>
    <row r="2791" spans="1:13" x14ac:dyDescent="0.3">
      <c r="A2791" s="27" t="str">
        <v>W16D3H20</v>
      </c>
      <c r="B2791" s="27" t="str">
        <f ca="1"/>
        <v>COST</v>
      </c>
      <c r="C2791" s="27">
        <f ca="1"/>
        <v>2022</v>
      </c>
      <c r="D2791" s="27" t="str">
        <f ca="1"/>
        <v>MEuro22</v>
      </c>
      <c r="E2791" s="27">
        <f ca="1"/>
        <v>-1.4999999999999999E-2</v>
      </c>
      <c r="F2791" s="27"/>
      <c r="G2791" s="27" t="str">
        <f ca="1"/>
        <v>EXPELC-DKW</v>
      </c>
      <c r="H2791" s="27" t="str">
        <f ca="1"/>
        <v>ELC_PRIS</v>
      </c>
      <c r="I2791" s="23" t="s">
        <v>21</v>
      </c>
      <c r="J2791" s="24" t="s">
        <v>22</v>
      </c>
      <c r="M2791" s="11"/>
    </row>
    <row r="2792" spans="1:13" x14ac:dyDescent="0.3">
      <c r="A2792" s="27" t="str">
        <v>W16D3H21</v>
      </c>
      <c r="B2792" s="27" t="str">
        <f ca="1"/>
        <v>COST</v>
      </c>
      <c r="C2792" s="27">
        <f ca="1"/>
        <v>2022</v>
      </c>
      <c r="D2792" s="27" t="str">
        <f ca="1"/>
        <v>MEuro22</v>
      </c>
      <c r="E2792" s="27">
        <f ca="1"/>
        <v>-1.4200000000000001E-2</v>
      </c>
      <c r="F2792" s="27"/>
      <c r="G2792" s="27" t="str">
        <f ca="1"/>
        <v>EXPELC-DKW</v>
      </c>
      <c r="H2792" s="27" t="str">
        <f ca="1"/>
        <v>ELC_PRIS</v>
      </c>
      <c r="I2792" s="23" t="s">
        <v>21</v>
      </c>
      <c r="J2792" s="24" t="s">
        <v>22</v>
      </c>
      <c r="M2792" s="11"/>
    </row>
    <row r="2793" spans="1:13" x14ac:dyDescent="0.3">
      <c r="A2793" s="27" t="str">
        <v>W16D3H22</v>
      </c>
      <c r="B2793" s="27" t="str">
        <f ca="1"/>
        <v>COST</v>
      </c>
      <c r="C2793" s="27">
        <f ca="1"/>
        <v>2022</v>
      </c>
      <c r="D2793" s="27" t="str">
        <f ca="1"/>
        <v>MEuro22</v>
      </c>
      <c r="E2793" s="27">
        <f ca="1"/>
        <v>-1.2200000000000001E-2</v>
      </c>
      <c r="F2793" s="27"/>
      <c r="G2793" s="27" t="str">
        <f ca="1"/>
        <v>EXPELC-DKW</v>
      </c>
      <c r="H2793" s="27" t="str">
        <f ca="1"/>
        <v>ELC_PRIS</v>
      </c>
      <c r="I2793" s="23" t="s">
        <v>21</v>
      </c>
      <c r="J2793" s="24" t="s">
        <v>22</v>
      </c>
      <c r="M2793" s="11"/>
    </row>
    <row r="2794" spans="1:13" x14ac:dyDescent="0.3">
      <c r="A2794" s="27" t="str">
        <v>W16D3H23</v>
      </c>
      <c r="B2794" s="27" t="str">
        <f ca="1"/>
        <v>COST</v>
      </c>
      <c r="C2794" s="27">
        <f ca="1"/>
        <v>2022</v>
      </c>
      <c r="D2794" s="27" t="str">
        <f ca="1"/>
        <v>MEuro22</v>
      </c>
      <c r="E2794" s="27">
        <f ca="1"/>
        <v>-1.15E-2</v>
      </c>
      <c r="F2794" s="27"/>
      <c r="G2794" s="27" t="str">
        <f ca="1"/>
        <v>EXPELC-DKW</v>
      </c>
      <c r="H2794" s="27" t="str">
        <f ca="1"/>
        <v>ELC_PRIS</v>
      </c>
      <c r="I2794" s="23" t="s">
        <v>21</v>
      </c>
      <c r="J2794" s="24" t="s">
        <v>22</v>
      </c>
      <c r="M2794" s="11"/>
    </row>
    <row r="2795" spans="1:13" x14ac:dyDescent="0.3">
      <c r="A2795" s="27" t="str">
        <v>W16D4H00</v>
      </c>
      <c r="B2795" s="27" t="str">
        <f ca="1"/>
        <v>COST</v>
      </c>
      <c r="C2795" s="27">
        <f ca="1"/>
        <v>2022</v>
      </c>
      <c r="D2795" s="27" t="str">
        <f ca="1"/>
        <v>MEuro22</v>
      </c>
      <c r="E2795" s="27">
        <f ca="1"/>
        <v>-1.0999999999999999E-2</v>
      </c>
      <c r="F2795" s="27"/>
      <c r="G2795" s="27" t="str">
        <f ca="1"/>
        <v>EXPELC-DKW</v>
      </c>
      <c r="H2795" s="27" t="str">
        <f ca="1"/>
        <v>ELC_PRIS</v>
      </c>
      <c r="I2795" s="23" t="s">
        <v>21</v>
      </c>
      <c r="J2795" s="24" t="s">
        <v>22</v>
      </c>
      <c r="M2795" s="11"/>
    </row>
    <row r="2796" spans="1:13" x14ac:dyDescent="0.3">
      <c r="A2796" s="27" t="str">
        <v>W16D4H01</v>
      </c>
      <c r="B2796" s="27" t="str">
        <f ca="1"/>
        <v>COST</v>
      </c>
      <c r="C2796" s="27">
        <f ca="1"/>
        <v>2022</v>
      </c>
      <c r="D2796" s="27" t="str">
        <f ca="1"/>
        <v>MEuro22</v>
      </c>
      <c r="E2796" s="27">
        <f ca="1"/>
        <v>-1.09E-2</v>
      </c>
      <c r="F2796" s="27"/>
      <c r="G2796" s="27" t="str">
        <f ca="1"/>
        <v>EXPELC-DKW</v>
      </c>
      <c r="H2796" s="27" t="str">
        <f ca="1"/>
        <v>ELC_PRIS</v>
      </c>
      <c r="I2796" s="23" t="s">
        <v>21</v>
      </c>
      <c r="J2796" s="24" t="s">
        <v>22</v>
      </c>
      <c r="M2796" s="11"/>
    </row>
    <row r="2797" spans="1:13" x14ac:dyDescent="0.3">
      <c r="A2797" s="27" t="str">
        <v>W16D4H02</v>
      </c>
      <c r="B2797" s="27" t="str">
        <f ca="1"/>
        <v>COST</v>
      </c>
      <c r="C2797" s="27">
        <f ca="1"/>
        <v>2022</v>
      </c>
      <c r="D2797" s="27" t="str">
        <f ca="1"/>
        <v>MEuro22</v>
      </c>
      <c r="E2797" s="27">
        <f ca="1"/>
        <v>-1.0800000000000001E-2</v>
      </c>
      <c r="F2797" s="27"/>
      <c r="G2797" s="27" t="str">
        <f ca="1"/>
        <v>EXPELC-DKW</v>
      </c>
      <c r="H2797" s="27" t="str">
        <f ca="1"/>
        <v>ELC_PRIS</v>
      </c>
      <c r="I2797" s="23" t="s">
        <v>21</v>
      </c>
      <c r="J2797" s="24" t="s">
        <v>22</v>
      </c>
      <c r="M2797" s="11"/>
    </row>
    <row r="2798" spans="1:13" x14ac:dyDescent="0.3">
      <c r="A2798" s="27" t="str">
        <v>W16D4H03</v>
      </c>
      <c r="B2798" s="27" t="str">
        <f ca="1"/>
        <v>COST</v>
      </c>
      <c r="C2798" s="27">
        <f ca="1"/>
        <v>2022</v>
      </c>
      <c r="D2798" s="27" t="str">
        <f ca="1"/>
        <v>MEuro22</v>
      </c>
      <c r="E2798" s="27">
        <f ca="1"/>
        <v>-1.0999999999999999E-2</v>
      </c>
      <c r="F2798" s="27"/>
      <c r="G2798" s="27" t="str">
        <f ca="1"/>
        <v>EXPELC-DKW</v>
      </c>
      <c r="H2798" s="27" t="str">
        <f ca="1"/>
        <v>ELC_PRIS</v>
      </c>
      <c r="I2798" s="23" t="s">
        <v>21</v>
      </c>
      <c r="J2798" s="24" t="s">
        <v>22</v>
      </c>
      <c r="M2798" s="11"/>
    </row>
    <row r="2799" spans="1:13" x14ac:dyDescent="0.3">
      <c r="A2799" s="27" t="str">
        <v>W16D4H04</v>
      </c>
      <c r="B2799" s="27" t="str">
        <f ca="1"/>
        <v>COST</v>
      </c>
      <c r="C2799" s="27">
        <f ca="1"/>
        <v>2022</v>
      </c>
      <c r="D2799" s="27" t="str">
        <f ca="1"/>
        <v>MEuro22</v>
      </c>
      <c r="E2799" s="27">
        <f ca="1"/>
        <v>-1.17E-2</v>
      </c>
      <c r="F2799" s="27"/>
      <c r="G2799" s="27" t="str">
        <f ca="1"/>
        <v>EXPELC-DKW</v>
      </c>
      <c r="H2799" s="27" t="str">
        <f ca="1"/>
        <v>ELC_PRIS</v>
      </c>
      <c r="I2799" s="23" t="s">
        <v>21</v>
      </c>
      <c r="J2799" s="24" t="s">
        <v>22</v>
      </c>
      <c r="M2799" s="11"/>
    </row>
    <row r="2800" spans="1:13" x14ac:dyDescent="0.3">
      <c r="A2800" s="27" t="str">
        <v>W16D4H05</v>
      </c>
      <c r="B2800" s="27" t="str">
        <f ca="1"/>
        <v>COST</v>
      </c>
      <c r="C2800" s="27">
        <f ca="1"/>
        <v>2022</v>
      </c>
      <c r="D2800" s="27" t="str">
        <f ca="1"/>
        <v>MEuro22</v>
      </c>
      <c r="E2800" s="27">
        <f ca="1"/>
        <v>-1.3599999999999999E-2</v>
      </c>
      <c r="F2800" s="27"/>
      <c r="G2800" s="27" t="str">
        <f ca="1"/>
        <v>EXPELC-DKW</v>
      </c>
      <c r="H2800" s="27" t="str">
        <f ca="1"/>
        <v>ELC_PRIS</v>
      </c>
      <c r="I2800" s="23" t="s">
        <v>21</v>
      </c>
      <c r="J2800" s="24" t="s">
        <v>22</v>
      </c>
      <c r="M2800" s="11"/>
    </row>
    <row r="2801" spans="1:13" x14ac:dyDescent="0.3">
      <c r="A2801" s="27" t="str">
        <v>W16D4H06</v>
      </c>
      <c r="B2801" s="27" t="str">
        <f ca="1"/>
        <v>COST</v>
      </c>
      <c r="C2801" s="27">
        <f ca="1"/>
        <v>2022</v>
      </c>
      <c r="D2801" s="27" t="str">
        <f ca="1"/>
        <v>MEuro22</v>
      </c>
      <c r="E2801" s="27">
        <f ca="1"/>
        <v>-1.4999999999999999E-2</v>
      </c>
      <c r="F2801" s="27"/>
      <c r="G2801" s="27" t="str">
        <f ca="1"/>
        <v>EXPELC-DKW</v>
      </c>
      <c r="H2801" s="27" t="str">
        <f ca="1"/>
        <v>ELC_PRIS</v>
      </c>
      <c r="I2801" s="23" t="s">
        <v>21</v>
      </c>
      <c r="J2801" s="24" t="s">
        <v>22</v>
      </c>
      <c r="M2801" s="11"/>
    </row>
    <row r="2802" spans="1:13" x14ac:dyDescent="0.3">
      <c r="A2802" s="27" t="str">
        <v>W16D4H07</v>
      </c>
      <c r="B2802" s="27" t="str">
        <f ca="1"/>
        <v>COST</v>
      </c>
      <c r="C2802" s="27">
        <f ca="1"/>
        <v>2022</v>
      </c>
      <c r="D2802" s="27" t="str">
        <f ca="1"/>
        <v>MEuro22</v>
      </c>
      <c r="E2802" s="27">
        <f ca="1"/>
        <v>-1.4800000000000001E-2</v>
      </c>
      <c r="F2802" s="27"/>
      <c r="G2802" s="27" t="str">
        <f ca="1"/>
        <v>EXPELC-DKW</v>
      </c>
      <c r="H2802" s="27" t="str">
        <f ca="1"/>
        <v>ELC_PRIS</v>
      </c>
      <c r="I2802" s="23" t="s">
        <v>21</v>
      </c>
      <c r="J2802" s="24" t="s">
        <v>22</v>
      </c>
      <c r="M2802" s="11"/>
    </row>
    <row r="2803" spans="1:13" x14ac:dyDescent="0.3">
      <c r="A2803" s="27" t="str">
        <v>W16D4H08</v>
      </c>
      <c r="B2803" s="27" t="str">
        <f ca="1"/>
        <v>COST</v>
      </c>
      <c r="C2803" s="27">
        <f ca="1"/>
        <v>2022</v>
      </c>
      <c r="D2803" s="27" t="str">
        <f ca="1"/>
        <v>MEuro22</v>
      </c>
      <c r="E2803" s="27">
        <f ca="1"/>
        <v>-1.4E-2</v>
      </c>
      <c r="F2803" s="27"/>
      <c r="G2803" s="27" t="str">
        <f ca="1"/>
        <v>EXPELC-DKW</v>
      </c>
      <c r="H2803" s="27" t="str">
        <f ca="1"/>
        <v>ELC_PRIS</v>
      </c>
      <c r="I2803" s="23" t="s">
        <v>21</v>
      </c>
      <c r="J2803" s="24" t="s">
        <v>22</v>
      </c>
      <c r="M2803" s="11"/>
    </row>
    <row r="2804" spans="1:13" x14ac:dyDescent="0.3">
      <c r="A2804" s="27" t="str">
        <v>W16D4H09</v>
      </c>
      <c r="B2804" s="27" t="str">
        <f ca="1"/>
        <v>COST</v>
      </c>
      <c r="C2804" s="27">
        <f ca="1"/>
        <v>2022</v>
      </c>
      <c r="D2804" s="27" t="str">
        <f ca="1"/>
        <v>MEuro22</v>
      </c>
      <c r="E2804" s="27">
        <f ca="1"/>
        <v>-1.2500000000000001E-2</v>
      </c>
      <c r="F2804" s="27"/>
      <c r="G2804" s="27" t="str">
        <f ca="1"/>
        <v>EXPELC-DKW</v>
      </c>
      <c r="H2804" s="27" t="str">
        <f ca="1"/>
        <v>ELC_PRIS</v>
      </c>
      <c r="I2804" s="23" t="s">
        <v>21</v>
      </c>
      <c r="J2804" s="24" t="s">
        <v>22</v>
      </c>
      <c r="M2804" s="11"/>
    </row>
    <row r="2805" spans="1:13" x14ac:dyDescent="0.3">
      <c r="A2805" s="27" t="str">
        <v>W16D4H10</v>
      </c>
      <c r="B2805" s="27" t="str">
        <f ca="1"/>
        <v>COST</v>
      </c>
      <c r="C2805" s="27">
        <f ca="1"/>
        <v>2022</v>
      </c>
      <c r="D2805" s="27" t="str">
        <f ca="1"/>
        <v>MEuro22</v>
      </c>
      <c r="E2805" s="27">
        <f ca="1"/>
        <v>-1.18E-2</v>
      </c>
      <c r="F2805" s="27"/>
      <c r="G2805" s="27" t="str">
        <f ca="1"/>
        <v>EXPELC-DKW</v>
      </c>
      <c r="H2805" s="27" t="str">
        <f ca="1"/>
        <v>ELC_PRIS</v>
      </c>
      <c r="I2805" s="23" t="s">
        <v>21</v>
      </c>
      <c r="J2805" s="24" t="s">
        <v>22</v>
      </c>
      <c r="M2805" s="11"/>
    </row>
    <row r="2806" spans="1:13" x14ac:dyDescent="0.3">
      <c r="A2806" s="27" t="str">
        <v>W16D4H11</v>
      </c>
      <c r="B2806" s="27" t="str">
        <f ca="1"/>
        <v>COST</v>
      </c>
      <c r="C2806" s="27">
        <f ca="1"/>
        <v>2022</v>
      </c>
      <c r="D2806" s="27" t="str">
        <f ca="1"/>
        <v>MEuro22</v>
      </c>
      <c r="E2806" s="27">
        <f ca="1"/>
        <v>-1.15E-2</v>
      </c>
      <c r="F2806" s="27"/>
      <c r="G2806" s="27" t="str">
        <f ca="1"/>
        <v>EXPELC-DKW</v>
      </c>
      <c r="H2806" s="27" t="str">
        <f ca="1"/>
        <v>ELC_PRIS</v>
      </c>
      <c r="I2806" s="23" t="s">
        <v>21</v>
      </c>
      <c r="J2806" s="24" t="s">
        <v>22</v>
      </c>
      <c r="M2806" s="11"/>
    </row>
    <row r="2807" spans="1:13" x14ac:dyDescent="0.3">
      <c r="A2807" s="27" t="str">
        <v>W16D4H12</v>
      </c>
      <c r="B2807" s="27" t="str">
        <f ca="1"/>
        <v>COST</v>
      </c>
      <c r="C2807" s="27">
        <f ca="1"/>
        <v>2022</v>
      </c>
      <c r="D2807" s="27" t="str">
        <f ca="1"/>
        <v>MEuro22</v>
      </c>
      <c r="E2807" s="27">
        <f ca="1"/>
        <v>-1.11E-2</v>
      </c>
      <c r="F2807" s="27"/>
      <c r="G2807" s="27" t="str">
        <f ca="1"/>
        <v>EXPELC-DKW</v>
      </c>
      <c r="H2807" s="27" t="str">
        <f ca="1"/>
        <v>ELC_PRIS</v>
      </c>
      <c r="I2807" s="23" t="s">
        <v>21</v>
      </c>
      <c r="J2807" s="24" t="s">
        <v>22</v>
      </c>
      <c r="M2807" s="11"/>
    </row>
    <row r="2808" spans="1:13" x14ac:dyDescent="0.3">
      <c r="A2808" s="27" t="str">
        <v>W16D4H13</v>
      </c>
      <c r="B2808" s="27" t="str">
        <f ca="1"/>
        <v>COST</v>
      </c>
      <c r="C2808" s="27">
        <f ca="1"/>
        <v>2022</v>
      </c>
      <c r="D2808" s="27" t="str">
        <f ca="1"/>
        <v>MEuro22</v>
      </c>
      <c r="E2808" s="27">
        <f ca="1"/>
        <v>-1.0699999999999999E-2</v>
      </c>
      <c r="F2808" s="27"/>
      <c r="G2808" s="27" t="str">
        <f ca="1"/>
        <v>EXPELC-DKW</v>
      </c>
      <c r="H2808" s="27" t="str">
        <f ca="1"/>
        <v>ELC_PRIS</v>
      </c>
      <c r="I2808" s="23" t="s">
        <v>21</v>
      </c>
      <c r="J2808" s="24" t="s">
        <v>22</v>
      </c>
      <c r="M2808" s="11"/>
    </row>
    <row r="2809" spans="1:13" x14ac:dyDescent="0.3">
      <c r="A2809" s="27" t="str">
        <v>W16D4H14</v>
      </c>
      <c r="B2809" s="27" t="str">
        <f ca="1"/>
        <v>COST</v>
      </c>
      <c r="C2809" s="27">
        <f ca="1"/>
        <v>2022</v>
      </c>
      <c r="D2809" s="27" t="str">
        <f ca="1"/>
        <v>MEuro22</v>
      </c>
      <c r="E2809" s="27">
        <f ca="1"/>
        <v>-1.06E-2</v>
      </c>
      <c r="F2809" s="27"/>
      <c r="G2809" s="27" t="str">
        <f ca="1"/>
        <v>EXPELC-DKW</v>
      </c>
      <c r="H2809" s="27" t="str">
        <f ca="1"/>
        <v>ELC_PRIS</v>
      </c>
      <c r="I2809" s="23" t="s">
        <v>21</v>
      </c>
      <c r="J2809" s="24" t="s">
        <v>22</v>
      </c>
      <c r="M2809" s="11"/>
    </row>
    <row r="2810" spans="1:13" x14ac:dyDescent="0.3">
      <c r="A2810" s="27" t="str">
        <v>W16D4H15</v>
      </c>
      <c r="B2810" s="27" t="str">
        <f ca="1"/>
        <v>COST</v>
      </c>
      <c r="C2810" s="27">
        <f ca="1"/>
        <v>2022</v>
      </c>
      <c r="D2810" s="27" t="str">
        <f ca="1"/>
        <v>MEuro22</v>
      </c>
      <c r="E2810" s="27">
        <f ca="1"/>
        <v>-1.06E-2</v>
      </c>
      <c r="F2810" s="27"/>
      <c r="G2810" s="27" t="str">
        <f ca="1"/>
        <v>EXPELC-DKW</v>
      </c>
      <c r="H2810" s="27" t="str">
        <f ca="1"/>
        <v>ELC_PRIS</v>
      </c>
      <c r="I2810" s="23" t="s">
        <v>21</v>
      </c>
      <c r="J2810" s="24" t="s">
        <v>22</v>
      </c>
      <c r="M2810" s="11"/>
    </row>
    <row r="2811" spans="1:13" x14ac:dyDescent="0.3">
      <c r="A2811" s="27" t="str">
        <v>W16D4H16</v>
      </c>
      <c r="B2811" s="27" t="str">
        <f ca="1"/>
        <v>COST</v>
      </c>
      <c r="C2811" s="27">
        <f ca="1"/>
        <v>2022</v>
      </c>
      <c r="D2811" s="27" t="str">
        <f ca="1"/>
        <v>MEuro22</v>
      </c>
      <c r="E2811" s="27">
        <f ca="1"/>
        <v>-1.15E-2</v>
      </c>
      <c r="F2811" s="27"/>
      <c r="G2811" s="27" t="str">
        <f ca="1"/>
        <v>EXPELC-DKW</v>
      </c>
      <c r="H2811" s="27" t="str">
        <f ca="1"/>
        <v>ELC_PRIS</v>
      </c>
      <c r="I2811" s="23" t="s">
        <v>21</v>
      </c>
      <c r="J2811" s="24" t="s">
        <v>22</v>
      </c>
      <c r="M2811" s="11"/>
    </row>
    <row r="2812" spans="1:13" x14ac:dyDescent="0.3">
      <c r="A2812" s="27" t="str">
        <v>W16D4H17</v>
      </c>
      <c r="B2812" s="27" t="str">
        <f ca="1"/>
        <v>COST</v>
      </c>
      <c r="C2812" s="27">
        <f ca="1"/>
        <v>2022</v>
      </c>
      <c r="D2812" s="27" t="str">
        <f ca="1"/>
        <v>MEuro22</v>
      </c>
      <c r="E2812" s="27">
        <f ca="1"/>
        <v>-1.3299999999999999E-2</v>
      </c>
      <c r="F2812" s="27"/>
      <c r="G2812" s="27" t="str">
        <f ca="1"/>
        <v>EXPELC-DKW</v>
      </c>
      <c r="H2812" s="27" t="str">
        <f ca="1"/>
        <v>ELC_PRIS</v>
      </c>
      <c r="I2812" s="23" t="s">
        <v>21</v>
      </c>
      <c r="J2812" s="24" t="s">
        <v>22</v>
      </c>
      <c r="M2812" s="11"/>
    </row>
    <row r="2813" spans="1:13" x14ac:dyDescent="0.3">
      <c r="A2813" s="27" t="str">
        <v>W16D4H18</v>
      </c>
      <c r="B2813" s="27" t="str">
        <f ca="1"/>
        <v>COST</v>
      </c>
      <c r="C2813" s="27">
        <f ca="1"/>
        <v>2022</v>
      </c>
      <c r="D2813" s="27" t="str">
        <f ca="1"/>
        <v>MEuro22</v>
      </c>
      <c r="E2813" s="27">
        <f ca="1"/>
        <v>-1.49E-2</v>
      </c>
      <c r="F2813" s="27"/>
      <c r="G2813" s="27" t="str">
        <f ca="1"/>
        <v>EXPELC-DKW</v>
      </c>
      <c r="H2813" s="27" t="str">
        <f ca="1"/>
        <v>ELC_PRIS</v>
      </c>
      <c r="I2813" s="23" t="s">
        <v>21</v>
      </c>
      <c r="J2813" s="24" t="s">
        <v>22</v>
      </c>
      <c r="M2813" s="11"/>
    </row>
    <row r="2814" spans="1:13" x14ac:dyDescent="0.3">
      <c r="A2814" s="27" t="str">
        <v>W16D4H19</v>
      </c>
      <c r="B2814" s="27" t="str">
        <f ca="1"/>
        <v>COST</v>
      </c>
      <c r="C2814" s="27">
        <f ca="1"/>
        <v>2022</v>
      </c>
      <c r="D2814" s="27" t="str">
        <f ca="1"/>
        <v>MEuro22</v>
      </c>
      <c r="E2814" s="27">
        <f ca="1"/>
        <v>-1.4800000000000001E-2</v>
      </c>
      <c r="F2814" s="27"/>
      <c r="G2814" s="27" t="str">
        <f ca="1"/>
        <v>EXPELC-DKW</v>
      </c>
      <c r="H2814" s="27" t="str">
        <f ca="1"/>
        <v>ELC_PRIS</v>
      </c>
      <c r="I2814" s="23" t="s">
        <v>21</v>
      </c>
      <c r="J2814" s="24" t="s">
        <v>22</v>
      </c>
      <c r="M2814" s="11"/>
    </row>
    <row r="2815" spans="1:13" x14ac:dyDescent="0.3">
      <c r="A2815" s="27" t="str">
        <v>W16D4H20</v>
      </c>
      <c r="B2815" s="27" t="str">
        <f ca="1"/>
        <v>COST</v>
      </c>
      <c r="C2815" s="27">
        <f ca="1"/>
        <v>2022</v>
      </c>
      <c r="D2815" s="27" t="str">
        <f ca="1"/>
        <v>MEuro22</v>
      </c>
      <c r="E2815" s="27">
        <f ca="1"/>
        <v>-1.41E-2</v>
      </c>
      <c r="F2815" s="27"/>
      <c r="G2815" s="27" t="str">
        <f ca="1"/>
        <v>EXPELC-DKW</v>
      </c>
      <c r="H2815" s="27" t="str">
        <f ca="1"/>
        <v>ELC_PRIS</v>
      </c>
      <c r="I2815" s="23" t="s">
        <v>21</v>
      </c>
      <c r="J2815" s="24" t="s">
        <v>22</v>
      </c>
      <c r="M2815" s="11"/>
    </row>
    <row r="2816" spans="1:13" x14ac:dyDescent="0.3">
      <c r="A2816" s="27" t="str">
        <v>W16D4H21</v>
      </c>
      <c r="B2816" s="27" t="str">
        <f ca="1"/>
        <v>COST</v>
      </c>
      <c r="C2816" s="27">
        <f ca="1"/>
        <v>2022</v>
      </c>
      <c r="D2816" s="27" t="str">
        <f ca="1"/>
        <v>MEuro22</v>
      </c>
      <c r="E2816" s="27">
        <f ca="1"/>
        <v>-1.3100000000000001E-2</v>
      </c>
      <c r="F2816" s="27"/>
      <c r="G2816" s="27" t="str">
        <f ca="1"/>
        <v>EXPELC-DKW</v>
      </c>
      <c r="H2816" s="27" t="str">
        <f ca="1"/>
        <v>ELC_PRIS</v>
      </c>
      <c r="I2816" s="23" t="s">
        <v>21</v>
      </c>
      <c r="J2816" s="24" t="s">
        <v>22</v>
      </c>
      <c r="M2816" s="11"/>
    </row>
    <row r="2817" spans="1:13" x14ac:dyDescent="0.3">
      <c r="A2817" s="27" t="str">
        <v>W16D4H22</v>
      </c>
      <c r="B2817" s="27" t="str">
        <f ca="1"/>
        <v>COST</v>
      </c>
      <c r="C2817" s="27">
        <f ca="1"/>
        <v>2022</v>
      </c>
      <c r="D2817" s="27" t="str">
        <f ca="1"/>
        <v>MEuro22</v>
      </c>
      <c r="E2817" s="27">
        <f ca="1"/>
        <v>-1.12E-2</v>
      </c>
      <c r="F2817" s="27"/>
      <c r="G2817" s="27" t="str">
        <f ca="1"/>
        <v>EXPELC-DKW</v>
      </c>
      <c r="H2817" s="27" t="str">
        <f ca="1"/>
        <v>ELC_PRIS</v>
      </c>
      <c r="I2817" s="23" t="s">
        <v>21</v>
      </c>
      <c r="J2817" s="24" t="s">
        <v>22</v>
      </c>
      <c r="M2817" s="11"/>
    </row>
    <row r="2818" spans="1:13" x14ac:dyDescent="0.3">
      <c r="A2818" s="27" t="str">
        <v>W16D4H23</v>
      </c>
      <c r="B2818" s="27" t="str">
        <f ca="1"/>
        <v>COST</v>
      </c>
      <c r="C2818" s="27">
        <f ca="1"/>
        <v>2022</v>
      </c>
      <c r="D2818" s="27" t="str">
        <f ca="1"/>
        <v>MEuro22</v>
      </c>
      <c r="E2818" s="27">
        <f ca="1"/>
        <v>-1.1900000000000001E-2</v>
      </c>
      <c r="F2818" s="27"/>
      <c r="G2818" s="27" t="str">
        <f ca="1"/>
        <v>EXPELC-DKW</v>
      </c>
      <c r="H2818" s="27" t="str">
        <f ca="1"/>
        <v>ELC_PRIS</v>
      </c>
      <c r="I2818" s="23" t="s">
        <v>21</v>
      </c>
      <c r="J2818" s="24" t="s">
        <v>22</v>
      </c>
      <c r="M2818" s="11"/>
    </row>
    <row r="2819" spans="1:13" x14ac:dyDescent="0.3">
      <c r="A2819" s="27" t="str">
        <v>W16D5H00</v>
      </c>
      <c r="B2819" s="27" t="str">
        <f ca="1"/>
        <v>COST</v>
      </c>
      <c r="C2819" s="27">
        <f ca="1"/>
        <v>2022</v>
      </c>
      <c r="D2819" s="27" t="str">
        <f ca="1"/>
        <v>MEuro22</v>
      </c>
      <c r="E2819" s="27">
        <f ca="1"/>
        <v>-1.12E-2</v>
      </c>
      <c r="F2819" s="27"/>
      <c r="G2819" s="27" t="str">
        <f ca="1"/>
        <v>EXPELC-DKW</v>
      </c>
      <c r="H2819" s="27" t="str">
        <f ca="1"/>
        <v>ELC_PRIS</v>
      </c>
      <c r="I2819" s="23" t="s">
        <v>21</v>
      </c>
      <c r="J2819" s="24" t="s">
        <v>22</v>
      </c>
      <c r="M2819" s="11"/>
    </row>
    <row r="2820" spans="1:13" x14ac:dyDescent="0.3">
      <c r="A2820" s="27" t="str">
        <v>W16D5H01</v>
      </c>
      <c r="B2820" s="27" t="str">
        <f ca="1"/>
        <v>COST</v>
      </c>
      <c r="C2820" s="27">
        <f ca="1"/>
        <v>2022</v>
      </c>
      <c r="D2820" s="27" t="str">
        <f ca="1"/>
        <v>MEuro22</v>
      </c>
      <c r="E2820" s="27">
        <f ca="1"/>
        <v>-1.0999999999999999E-2</v>
      </c>
      <c r="F2820" s="27"/>
      <c r="G2820" s="27" t="str">
        <f ca="1"/>
        <v>EXPELC-DKW</v>
      </c>
      <c r="H2820" s="27" t="str">
        <f ca="1"/>
        <v>ELC_PRIS</v>
      </c>
      <c r="I2820" s="23" t="s">
        <v>21</v>
      </c>
      <c r="J2820" s="24" t="s">
        <v>22</v>
      </c>
      <c r="M2820" s="11"/>
    </row>
    <row r="2821" spans="1:13" x14ac:dyDescent="0.3">
      <c r="A2821" s="27" t="str">
        <v>W16D5H02</v>
      </c>
      <c r="B2821" s="27" t="str">
        <f ca="1"/>
        <v>COST</v>
      </c>
      <c r="C2821" s="27">
        <f ca="1"/>
        <v>2022</v>
      </c>
      <c r="D2821" s="27" t="str">
        <f ca="1"/>
        <v>MEuro22</v>
      </c>
      <c r="E2821" s="27">
        <f ca="1"/>
        <v>-1.12E-2</v>
      </c>
      <c r="F2821" s="27"/>
      <c r="G2821" s="27" t="str">
        <f ca="1"/>
        <v>EXPELC-DKW</v>
      </c>
      <c r="H2821" s="27" t="str">
        <f ca="1"/>
        <v>ELC_PRIS</v>
      </c>
      <c r="I2821" s="23" t="s">
        <v>21</v>
      </c>
      <c r="J2821" s="24" t="s">
        <v>22</v>
      </c>
      <c r="M2821" s="11"/>
    </row>
    <row r="2822" spans="1:13" x14ac:dyDescent="0.3">
      <c r="A2822" s="27" t="str">
        <v>W16D5H03</v>
      </c>
      <c r="B2822" s="27" t="str">
        <f ca="1"/>
        <v>COST</v>
      </c>
      <c r="C2822" s="27">
        <f ca="1"/>
        <v>2022</v>
      </c>
      <c r="D2822" s="27" t="str">
        <f ca="1"/>
        <v>MEuro22</v>
      </c>
      <c r="E2822" s="27">
        <f ca="1"/>
        <v>-1.12E-2</v>
      </c>
      <c r="F2822" s="27"/>
      <c r="G2822" s="27" t="str">
        <f ca="1"/>
        <v>EXPELC-DKW</v>
      </c>
      <c r="H2822" s="27" t="str">
        <f ca="1"/>
        <v>ELC_PRIS</v>
      </c>
      <c r="I2822" s="23" t="s">
        <v>21</v>
      </c>
      <c r="J2822" s="24" t="s">
        <v>22</v>
      </c>
      <c r="M2822" s="11"/>
    </row>
    <row r="2823" spans="1:13" x14ac:dyDescent="0.3">
      <c r="A2823" s="27" t="str">
        <v>W16D5H04</v>
      </c>
      <c r="B2823" s="27" t="str">
        <f ca="1"/>
        <v>COST</v>
      </c>
      <c r="C2823" s="27">
        <f ca="1"/>
        <v>2022</v>
      </c>
      <c r="D2823" s="27" t="str">
        <f ca="1"/>
        <v>MEuro22</v>
      </c>
      <c r="E2823" s="27">
        <f ca="1"/>
        <v>-1.21E-2</v>
      </c>
      <c r="F2823" s="27"/>
      <c r="G2823" s="27" t="str">
        <f ca="1"/>
        <v>EXPELC-DKW</v>
      </c>
      <c r="H2823" s="27" t="str">
        <f ca="1"/>
        <v>ELC_PRIS</v>
      </c>
      <c r="I2823" s="23" t="s">
        <v>21</v>
      </c>
      <c r="J2823" s="24" t="s">
        <v>22</v>
      </c>
      <c r="M2823" s="11"/>
    </row>
    <row r="2824" spans="1:13" x14ac:dyDescent="0.3">
      <c r="A2824" s="27" t="str">
        <v>W16D5H05</v>
      </c>
      <c r="B2824" s="27" t="str">
        <f ca="1"/>
        <v>COST</v>
      </c>
      <c r="C2824" s="27">
        <f ca="1"/>
        <v>2022</v>
      </c>
      <c r="D2824" s="27" t="str">
        <f ca="1"/>
        <v>MEuro22</v>
      </c>
      <c r="E2824" s="27">
        <f ca="1"/>
        <v>-1.4200000000000001E-2</v>
      </c>
      <c r="F2824" s="27"/>
      <c r="G2824" s="27" t="str">
        <f ca="1"/>
        <v>EXPELC-DKW</v>
      </c>
      <c r="H2824" s="27" t="str">
        <f ca="1"/>
        <v>ELC_PRIS</v>
      </c>
      <c r="I2824" s="23" t="s">
        <v>21</v>
      </c>
      <c r="J2824" s="24" t="s">
        <v>22</v>
      </c>
      <c r="M2824" s="11"/>
    </row>
    <row r="2825" spans="1:13" x14ac:dyDescent="0.3">
      <c r="A2825" s="27" t="str">
        <v>W16D5H06</v>
      </c>
      <c r="B2825" s="27" t="str">
        <f ca="1"/>
        <v>COST</v>
      </c>
      <c r="C2825" s="27">
        <f ca="1"/>
        <v>2022</v>
      </c>
      <c r="D2825" s="27" t="str">
        <f ca="1"/>
        <v>MEuro22</v>
      </c>
      <c r="E2825" s="27">
        <f ca="1"/>
        <v>-1.5699999999999999E-2</v>
      </c>
      <c r="F2825" s="27"/>
      <c r="G2825" s="27" t="str">
        <f ca="1"/>
        <v>EXPELC-DKW</v>
      </c>
      <c r="H2825" s="27" t="str">
        <f ca="1"/>
        <v>ELC_PRIS</v>
      </c>
      <c r="I2825" s="23" t="s">
        <v>21</v>
      </c>
      <c r="J2825" s="24" t="s">
        <v>22</v>
      </c>
      <c r="M2825" s="11"/>
    </row>
    <row r="2826" spans="1:13" x14ac:dyDescent="0.3">
      <c r="A2826" s="27" t="str">
        <v>W16D5H07</v>
      </c>
      <c r="B2826" s="27" t="str">
        <f ca="1"/>
        <v>COST</v>
      </c>
      <c r="C2826" s="27">
        <f ca="1"/>
        <v>2022</v>
      </c>
      <c r="D2826" s="27" t="str">
        <f ca="1"/>
        <v>MEuro22</v>
      </c>
      <c r="E2826" s="27">
        <f ca="1"/>
        <v>-1.55E-2</v>
      </c>
      <c r="F2826" s="27"/>
      <c r="G2826" s="27" t="str">
        <f ca="1"/>
        <v>EXPELC-DKW</v>
      </c>
      <c r="H2826" s="27" t="str">
        <f ca="1"/>
        <v>ELC_PRIS</v>
      </c>
      <c r="I2826" s="23" t="s">
        <v>21</v>
      </c>
      <c r="J2826" s="24" t="s">
        <v>22</v>
      </c>
      <c r="M2826" s="11"/>
    </row>
    <row r="2827" spans="1:13" x14ac:dyDescent="0.3">
      <c r="A2827" s="27" t="str">
        <v>W16D5H08</v>
      </c>
      <c r="B2827" s="27" t="str">
        <f ca="1"/>
        <v>COST</v>
      </c>
      <c r="C2827" s="27">
        <f ca="1"/>
        <v>2022</v>
      </c>
      <c r="D2827" s="27" t="str">
        <f ca="1"/>
        <v>MEuro22</v>
      </c>
      <c r="E2827" s="27">
        <f ca="1"/>
        <v>-1.3899999999999999E-2</v>
      </c>
      <c r="F2827" s="27"/>
      <c r="G2827" s="27" t="str">
        <f ca="1"/>
        <v>EXPELC-DKW</v>
      </c>
      <c r="H2827" s="27" t="str">
        <f ca="1"/>
        <v>ELC_PRIS</v>
      </c>
      <c r="I2827" s="23" t="s">
        <v>21</v>
      </c>
      <c r="J2827" s="24" t="s">
        <v>22</v>
      </c>
      <c r="M2827" s="11"/>
    </row>
    <row r="2828" spans="1:13" x14ac:dyDescent="0.3">
      <c r="A2828" s="27" t="str">
        <v>W16D5H09</v>
      </c>
      <c r="B2828" s="27" t="str">
        <f ca="1"/>
        <v>COST</v>
      </c>
      <c r="C2828" s="27">
        <f ca="1"/>
        <v>2022</v>
      </c>
      <c r="D2828" s="27" t="str">
        <f ca="1"/>
        <v>MEuro22</v>
      </c>
      <c r="E2828" s="27">
        <f ca="1"/>
        <v>-1.24E-2</v>
      </c>
      <c r="F2828" s="27"/>
      <c r="G2828" s="27" t="str">
        <f ca="1"/>
        <v>EXPELC-DKW</v>
      </c>
      <c r="H2828" s="27" t="str">
        <f ca="1"/>
        <v>ELC_PRIS</v>
      </c>
      <c r="I2828" s="23" t="s">
        <v>21</v>
      </c>
      <c r="J2828" s="24" t="s">
        <v>22</v>
      </c>
      <c r="M2828" s="11"/>
    </row>
    <row r="2829" spans="1:13" x14ac:dyDescent="0.3">
      <c r="A2829" s="27" t="str">
        <v>W16D5H10</v>
      </c>
      <c r="B2829" s="27" t="str">
        <f ca="1"/>
        <v>COST</v>
      </c>
      <c r="C2829" s="27">
        <f ca="1"/>
        <v>2022</v>
      </c>
      <c r="D2829" s="27" t="str">
        <f ca="1"/>
        <v>MEuro22</v>
      </c>
      <c r="E2829" s="27">
        <f ca="1"/>
        <v>-1.18E-2</v>
      </c>
      <c r="F2829" s="27"/>
      <c r="G2829" s="27" t="str">
        <f ca="1"/>
        <v>EXPELC-DKW</v>
      </c>
      <c r="H2829" s="27" t="str">
        <f ca="1"/>
        <v>ELC_PRIS</v>
      </c>
      <c r="I2829" s="23" t="s">
        <v>21</v>
      </c>
      <c r="J2829" s="24" t="s">
        <v>22</v>
      </c>
      <c r="M2829" s="11"/>
    </row>
    <row r="2830" spans="1:13" x14ac:dyDescent="0.3">
      <c r="A2830" s="27" t="str">
        <v>W16D5H11</v>
      </c>
      <c r="B2830" s="27" t="str">
        <f ca="1"/>
        <v>COST</v>
      </c>
      <c r="C2830" s="27">
        <f ca="1"/>
        <v>2022</v>
      </c>
      <c r="D2830" s="27" t="str">
        <f ca="1"/>
        <v>MEuro22</v>
      </c>
      <c r="E2830" s="27">
        <f ca="1"/>
        <v>-1.15E-2</v>
      </c>
      <c r="F2830" s="27"/>
      <c r="G2830" s="27" t="str">
        <f ca="1"/>
        <v>EXPELC-DKW</v>
      </c>
      <c r="H2830" s="27" t="str">
        <f ca="1"/>
        <v>ELC_PRIS</v>
      </c>
      <c r="I2830" s="23" t="s">
        <v>21</v>
      </c>
      <c r="J2830" s="24" t="s">
        <v>22</v>
      </c>
      <c r="M2830" s="11"/>
    </row>
    <row r="2831" spans="1:13" x14ac:dyDescent="0.3">
      <c r="A2831" s="27" t="str">
        <v>W16D5H12</v>
      </c>
      <c r="B2831" s="27" t="str">
        <f ca="1"/>
        <v>COST</v>
      </c>
      <c r="C2831" s="27">
        <f ca="1"/>
        <v>2022</v>
      </c>
      <c r="D2831" s="27" t="str">
        <f ca="1"/>
        <v>MEuro22</v>
      </c>
      <c r="E2831" s="27">
        <f ca="1"/>
        <v>-1.11E-2</v>
      </c>
      <c r="F2831" s="27"/>
      <c r="G2831" s="27" t="str">
        <f ca="1"/>
        <v>EXPELC-DKW</v>
      </c>
      <c r="H2831" s="27" t="str">
        <f ca="1"/>
        <v>ELC_PRIS</v>
      </c>
      <c r="I2831" s="23" t="s">
        <v>21</v>
      </c>
      <c r="J2831" s="24" t="s">
        <v>22</v>
      </c>
      <c r="M2831" s="11"/>
    </row>
    <row r="2832" spans="1:13" x14ac:dyDescent="0.3">
      <c r="A2832" s="27" t="str">
        <v>W16D5H13</v>
      </c>
      <c r="B2832" s="27" t="str">
        <f ca="1"/>
        <v>COST</v>
      </c>
      <c r="C2832" s="27">
        <f ca="1"/>
        <v>2022</v>
      </c>
      <c r="D2832" s="27" t="str">
        <f ca="1"/>
        <v>MEuro22</v>
      </c>
      <c r="E2832" s="27">
        <f ca="1"/>
        <v>-1.09E-2</v>
      </c>
      <c r="F2832" s="27"/>
      <c r="G2832" s="27" t="str">
        <f ca="1"/>
        <v>EXPELC-DKW</v>
      </c>
      <c r="H2832" s="27" t="str">
        <f ca="1"/>
        <v>ELC_PRIS</v>
      </c>
      <c r="I2832" s="23" t="s">
        <v>21</v>
      </c>
      <c r="J2832" s="24" t="s">
        <v>22</v>
      </c>
      <c r="M2832" s="11"/>
    </row>
    <row r="2833" spans="1:13" x14ac:dyDescent="0.3">
      <c r="A2833" s="27" t="str">
        <v>W16D5H14</v>
      </c>
      <c r="B2833" s="27" t="str">
        <f ca="1"/>
        <v>COST</v>
      </c>
      <c r="C2833" s="27">
        <f ca="1"/>
        <v>2022</v>
      </c>
      <c r="D2833" s="27" t="str">
        <f ca="1"/>
        <v>MEuro22</v>
      </c>
      <c r="E2833" s="27">
        <f ca="1"/>
        <v>-1.09E-2</v>
      </c>
      <c r="F2833" s="27"/>
      <c r="G2833" s="27" t="str">
        <f ca="1"/>
        <v>EXPELC-DKW</v>
      </c>
      <c r="H2833" s="27" t="str">
        <f ca="1"/>
        <v>ELC_PRIS</v>
      </c>
      <c r="I2833" s="23" t="s">
        <v>21</v>
      </c>
      <c r="J2833" s="24" t="s">
        <v>22</v>
      </c>
      <c r="M2833" s="11"/>
    </row>
    <row r="2834" spans="1:13" x14ac:dyDescent="0.3">
      <c r="A2834" s="27" t="str">
        <v>W16D5H15</v>
      </c>
      <c r="B2834" s="27" t="str">
        <f ca="1"/>
        <v>COST</v>
      </c>
      <c r="C2834" s="27">
        <f ca="1"/>
        <v>2022</v>
      </c>
      <c r="D2834" s="27" t="str">
        <f ca="1"/>
        <v>MEuro22</v>
      </c>
      <c r="E2834" s="27">
        <f ca="1"/>
        <v>-1.09E-2</v>
      </c>
      <c r="F2834" s="27"/>
      <c r="G2834" s="27" t="str">
        <f ca="1"/>
        <v>EXPELC-DKW</v>
      </c>
      <c r="H2834" s="27" t="str">
        <f ca="1"/>
        <v>ELC_PRIS</v>
      </c>
      <c r="I2834" s="23" t="s">
        <v>21</v>
      </c>
      <c r="J2834" s="24" t="s">
        <v>22</v>
      </c>
      <c r="M2834" s="11"/>
    </row>
    <row r="2835" spans="1:13" x14ac:dyDescent="0.3">
      <c r="A2835" s="27" t="str">
        <v>W16D5H16</v>
      </c>
      <c r="B2835" s="27" t="str">
        <f ca="1"/>
        <v>COST</v>
      </c>
      <c r="C2835" s="27">
        <f ca="1"/>
        <v>2022</v>
      </c>
      <c r="D2835" s="27" t="str">
        <f ca="1"/>
        <v>MEuro22</v>
      </c>
      <c r="E2835" s="27">
        <f ca="1"/>
        <v>-1.21E-2</v>
      </c>
      <c r="F2835" s="27"/>
      <c r="G2835" s="27" t="str">
        <f ca="1"/>
        <v>EXPELC-DKW</v>
      </c>
      <c r="H2835" s="27" t="str">
        <f ca="1"/>
        <v>ELC_PRIS</v>
      </c>
      <c r="I2835" s="23" t="s">
        <v>21</v>
      </c>
      <c r="J2835" s="24" t="s">
        <v>22</v>
      </c>
      <c r="M2835" s="11"/>
    </row>
    <row r="2836" spans="1:13" x14ac:dyDescent="0.3">
      <c r="A2836" s="27" t="str">
        <v>W16D5H17</v>
      </c>
      <c r="B2836" s="27" t="str">
        <f ca="1"/>
        <v>COST</v>
      </c>
      <c r="C2836" s="27">
        <f ca="1"/>
        <v>2022</v>
      </c>
      <c r="D2836" s="27" t="str">
        <f ca="1"/>
        <v>MEuro22</v>
      </c>
      <c r="E2836" s="27">
        <f ca="1"/>
        <v>-1.18E-2</v>
      </c>
      <c r="F2836" s="27"/>
      <c r="G2836" s="27" t="str">
        <f ca="1"/>
        <v>EXPELC-DKW</v>
      </c>
      <c r="H2836" s="27" t="str">
        <f ca="1"/>
        <v>ELC_PRIS</v>
      </c>
      <c r="I2836" s="23" t="s">
        <v>21</v>
      </c>
      <c r="J2836" s="24" t="s">
        <v>22</v>
      </c>
      <c r="M2836" s="11"/>
    </row>
    <row r="2837" spans="1:13" x14ac:dyDescent="0.3">
      <c r="A2837" s="27" t="str">
        <v>W16D5H18</v>
      </c>
      <c r="B2837" s="27" t="str">
        <f ca="1"/>
        <v>COST</v>
      </c>
      <c r="C2837" s="27">
        <f ca="1"/>
        <v>2022</v>
      </c>
      <c r="D2837" s="27" t="str">
        <f ca="1"/>
        <v>MEuro22</v>
      </c>
      <c r="E2837" s="27">
        <f ca="1"/>
        <v>-1.55E-2</v>
      </c>
      <c r="F2837" s="27"/>
      <c r="G2837" s="27" t="str">
        <f ca="1"/>
        <v>EXPELC-DKW</v>
      </c>
      <c r="H2837" s="27" t="str">
        <f ca="1"/>
        <v>ELC_PRIS</v>
      </c>
      <c r="I2837" s="23" t="s">
        <v>21</v>
      </c>
      <c r="J2837" s="24" t="s">
        <v>22</v>
      </c>
      <c r="M2837" s="11"/>
    </row>
    <row r="2838" spans="1:13" x14ac:dyDescent="0.3">
      <c r="A2838" s="27" t="str">
        <v>W16D5H19</v>
      </c>
      <c r="B2838" s="27" t="str">
        <f ca="1"/>
        <v>COST</v>
      </c>
      <c r="C2838" s="27">
        <f ca="1"/>
        <v>2022</v>
      </c>
      <c r="D2838" s="27" t="str">
        <f ca="1"/>
        <v>MEuro22</v>
      </c>
      <c r="E2838" s="27">
        <f ca="1"/>
        <v>-1.5800000000000002E-2</v>
      </c>
      <c r="F2838" s="27"/>
      <c r="G2838" s="27" t="str">
        <f ca="1"/>
        <v>EXPELC-DKW</v>
      </c>
      <c r="H2838" s="27" t="str">
        <f ca="1"/>
        <v>ELC_PRIS</v>
      </c>
      <c r="I2838" s="23" t="s">
        <v>21</v>
      </c>
      <c r="J2838" s="24" t="s">
        <v>22</v>
      </c>
      <c r="M2838" s="11"/>
    </row>
    <row r="2839" spans="1:13" x14ac:dyDescent="0.3">
      <c r="A2839" s="27" t="str">
        <v>W16D5H20</v>
      </c>
      <c r="B2839" s="27" t="str">
        <f ca="1"/>
        <v>COST</v>
      </c>
      <c r="C2839" s="27">
        <f ca="1"/>
        <v>2022</v>
      </c>
      <c r="D2839" s="27" t="str">
        <f ca="1"/>
        <v>MEuro22</v>
      </c>
      <c r="E2839" s="27">
        <f ca="1"/>
        <v>-1.49E-2</v>
      </c>
      <c r="F2839" s="27"/>
      <c r="G2839" s="27" t="str">
        <f ca="1"/>
        <v>EXPELC-DKW</v>
      </c>
      <c r="H2839" s="27" t="str">
        <f ca="1"/>
        <v>ELC_PRIS</v>
      </c>
      <c r="I2839" s="23" t="s">
        <v>21</v>
      </c>
      <c r="J2839" s="24" t="s">
        <v>22</v>
      </c>
      <c r="M2839" s="11"/>
    </row>
    <row r="2840" spans="1:13" x14ac:dyDescent="0.3">
      <c r="A2840" s="27" t="str">
        <v>W16D5H21</v>
      </c>
      <c r="B2840" s="27" t="str">
        <f ca="1"/>
        <v>COST</v>
      </c>
      <c r="C2840" s="27">
        <f ca="1"/>
        <v>2022</v>
      </c>
      <c r="D2840" s="27" t="str">
        <f ca="1"/>
        <v>MEuro22</v>
      </c>
      <c r="E2840" s="27">
        <f ca="1"/>
        <v>-1.41E-2</v>
      </c>
      <c r="F2840" s="27"/>
      <c r="G2840" s="27" t="str">
        <f ca="1"/>
        <v>EXPELC-DKW</v>
      </c>
      <c r="H2840" s="27" t="str">
        <f ca="1"/>
        <v>ELC_PRIS</v>
      </c>
      <c r="I2840" s="23" t="s">
        <v>21</v>
      </c>
      <c r="J2840" s="24" t="s">
        <v>22</v>
      </c>
      <c r="M2840" s="11"/>
    </row>
    <row r="2841" spans="1:13" x14ac:dyDescent="0.3">
      <c r="A2841" s="27" t="str">
        <v>W16D5H22</v>
      </c>
      <c r="B2841" s="27" t="str">
        <f ca="1"/>
        <v>COST</v>
      </c>
      <c r="C2841" s="27">
        <f ca="1"/>
        <v>2022</v>
      </c>
      <c r="D2841" s="27" t="str">
        <f ca="1"/>
        <v>MEuro22</v>
      </c>
      <c r="E2841" s="27">
        <f ca="1"/>
        <v>-1.24E-2</v>
      </c>
      <c r="F2841" s="27"/>
      <c r="G2841" s="27" t="str">
        <f ca="1"/>
        <v>EXPELC-DKW</v>
      </c>
      <c r="H2841" s="27" t="str">
        <f ca="1"/>
        <v>ELC_PRIS</v>
      </c>
      <c r="I2841" s="23" t="s">
        <v>21</v>
      </c>
      <c r="J2841" s="24" t="s">
        <v>22</v>
      </c>
      <c r="M2841" s="11"/>
    </row>
    <row r="2842" spans="1:13" x14ac:dyDescent="0.3">
      <c r="A2842" s="27" t="str">
        <v>W16D5H23</v>
      </c>
      <c r="B2842" s="27" t="str">
        <f ca="1"/>
        <v>COST</v>
      </c>
      <c r="C2842" s="27">
        <f ca="1"/>
        <v>2022</v>
      </c>
      <c r="D2842" s="27" t="str">
        <f ca="1"/>
        <v>MEuro22</v>
      </c>
      <c r="E2842" s="27">
        <f ca="1"/>
        <v>-1.14E-2</v>
      </c>
      <c r="F2842" s="27"/>
      <c r="G2842" s="27" t="str">
        <f ca="1"/>
        <v>EXPELC-DKW</v>
      </c>
      <c r="H2842" s="27" t="str">
        <f ca="1"/>
        <v>ELC_PRIS</v>
      </c>
      <c r="I2842" s="23" t="s">
        <v>21</v>
      </c>
      <c r="J2842" s="24" t="s">
        <v>22</v>
      </c>
      <c r="M2842" s="11"/>
    </row>
    <row r="2843" spans="1:13" x14ac:dyDescent="0.3">
      <c r="A2843" s="27" t="str">
        <v>W16D6H00</v>
      </c>
      <c r="B2843" s="27" t="str">
        <f ca="1"/>
        <v>COST</v>
      </c>
      <c r="C2843" s="27">
        <f ca="1"/>
        <v>2022</v>
      </c>
      <c r="D2843" s="27" t="str">
        <f ca="1"/>
        <v>MEuro22</v>
      </c>
      <c r="E2843" s="27">
        <f ca="1"/>
        <v>-1.1299999999999999E-2</v>
      </c>
      <c r="F2843" s="27"/>
      <c r="G2843" s="27" t="str">
        <f ca="1"/>
        <v>EXPELC-DKW</v>
      </c>
      <c r="H2843" s="27" t="str">
        <f ca="1"/>
        <v>ELC_PRIS</v>
      </c>
      <c r="I2843" s="23" t="s">
        <v>21</v>
      </c>
      <c r="J2843" s="24" t="s">
        <v>22</v>
      </c>
      <c r="M2843" s="11"/>
    </row>
    <row r="2844" spans="1:13" x14ac:dyDescent="0.3">
      <c r="A2844" s="27" t="str">
        <v>W16D6H01</v>
      </c>
      <c r="B2844" s="27" t="str">
        <f ca="1"/>
        <v>COST</v>
      </c>
      <c r="C2844" s="27">
        <f ca="1"/>
        <v>2022</v>
      </c>
      <c r="D2844" s="27" t="str">
        <f ca="1"/>
        <v>MEuro22</v>
      </c>
      <c r="E2844" s="27">
        <f ca="1"/>
        <v>-1.12E-2</v>
      </c>
      <c r="F2844" s="27"/>
      <c r="G2844" s="27" t="str">
        <f ca="1"/>
        <v>EXPELC-DKW</v>
      </c>
      <c r="H2844" s="27" t="str">
        <f ca="1"/>
        <v>ELC_PRIS</v>
      </c>
      <c r="I2844" s="23" t="s">
        <v>21</v>
      </c>
      <c r="J2844" s="24" t="s">
        <v>22</v>
      </c>
      <c r="M2844" s="11"/>
    </row>
    <row r="2845" spans="1:13" x14ac:dyDescent="0.3">
      <c r="A2845" s="27" t="str">
        <v>W16D6H02</v>
      </c>
      <c r="B2845" s="27" t="str">
        <f ca="1"/>
        <v>COST</v>
      </c>
      <c r="C2845" s="27">
        <f ca="1"/>
        <v>2022</v>
      </c>
      <c r="D2845" s="27" t="str">
        <f ca="1"/>
        <v>MEuro22</v>
      </c>
      <c r="E2845" s="27">
        <f ca="1"/>
        <v>-1.1299999999999999E-2</v>
      </c>
      <c r="F2845" s="27"/>
      <c r="G2845" s="27" t="str">
        <f ca="1"/>
        <v>EXPELC-DKW</v>
      </c>
      <c r="H2845" s="27" t="str">
        <f ca="1"/>
        <v>ELC_PRIS</v>
      </c>
      <c r="I2845" s="23" t="s">
        <v>21</v>
      </c>
      <c r="J2845" s="24" t="s">
        <v>22</v>
      </c>
      <c r="M2845" s="11"/>
    </row>
    <row r="2846" spans="1:13" x14ac:dyDescent="0.3">
      <c r="A2846" s="27" t="str">
        <v>W16D6H03</v>
      </c>
      <c r="B2846" s="27" t="str">
        <f ca="1"/>
        <v>COST</v>
      </c>
      <c r="C2846" s="27">
        <f ca="1"/>
        <v>2022</v>
      </c>
      <c r="D2846" s="27" t="str">
        <f ca="1"/>
        <v>MEuro22</v>
      </c>
      <c r="E2846" s="27">
        <f ca="1"/>
        <v>-1.14E-2</v>
      </c>
      <c r="F2846" s="27"/>
      <c r="G2846" s="27" t="str">
        <f ca="1"/>
        <v>EXPELC-DKW</v>
      </c>
      <c r="H2846" s="27" t="str">
        <f ca="1"/>
        <v>ELC_PRIS</v>
      </c>
      <c r="I2846" s="23" t="s">
        <v>21</v>
      </c>
      <c r="J2846" s="24" t="s">
        <v>22</v>
      </c>
      <c r="M2846" s="11"/>
    </row>
    <row r="2847" spans="1:13" x14ac:dyDescent="0.3">
      <c r="A2847" s="27" t="str">
        <v>W16D6H04</v>
      </c>
      <c r="B2847" s="27" t="str">
        <f ca="1"/>
        <v>COST</v>
      </c>
      <c r="C2847" s="27">
        <f ca="1"/>
        <v>2022</v>
      </c>
      <c r="D2847" s="27" t="str">
        <f ca="1"/>
        <v>MEuro22</v>
      </c>
      <c r="E2847" s="27">
        <f ca="1"/>
        <v>-1.18E-2</v>
      </c>
      <c r="F2847" s="27"/>
      <c r="G2847" s="27" t="str">
        <f ca="1"/>
        <v>EXPELC-DKW</v>
      </c>
      <c r="H2847" s="27" t="str">
        <f ca="1"/>
        <v>ELC_PRIS</v>
      </c>
      <c r="I2847" s="23" t="s">
        <v>21</v>
      </c>
      <c r="J2847" s="24" t="s">
        <v>22</v>
      </c>
      <c r="M2847" s="11"/>
    </row>
    <row r="2848" spans="1:13" x14ac:dyDescent="0.3">
      <c r="A2848" s="27" t="str">
        <v>W16D6H05</v>
      </c>
      <c r="B2848" s="27" t="str">
        <f ca="1"/>
        <v>COST</v>
      </c>
      <c r="C2848" s="27">
        <f ca="1"/>
        <v>2022</v>
      </c>
      <c r="D2848" s="27" t="str">
        <f ca="1"/>
        <v>MEuro22</v>
      </c>
      <c r="E2848" s="27">
        <f ca="1"/>
        <v>-1.4200000000000001E-2</v>
      </c>
      <c r="F2848" s="27"/>
      <c r="G2848" s="27" t="str">
        <f ca="1"/>
        <v>EXPELC-DKW</v>
      </c>
      <c r="H2848" s="27" t="str">
        <f ca="1"/>
        <v>ELC_PRIS</v>
      </c>
      <c r="I2848" s="23" t="s">
        <v>21</v>
      </c>
      <c r="J2848" s="24" t="s">
        <v>22</v>
      </c>
      <c r="M2848" s="11"/>
    </row>
    <row r="2849" spans="1:13" x14ac:dyDescent="0.3">
      <c r="A2849" s="27" t="str">
        <v>W16D6H06</v>
      </c>
      <c r="B2849" s="27" t="str">
        <f ca="1"/>
        <v>COST</v>
      </c>
      <c r="C2849" s="27">
        <f ca="1"/>
        <v>2022</v>
      </c>
      <c r="D2849" s="27" t="str">
        <f ca="1"/>
        <v>MEuro22</v>
      </c>
      <c r="E2849" s="27">
        <f ca="1"/>
        <v>-1.55E-2</v>
      </c>
      <c r="F2849" s="27"/>
      <c r="G2849" s="27" t="str">
        <f ca="1"/>
        <v>EXPELC-DKW</v>
      </c>
      <c r="H2849" s="27" t="str">
        <f ca="1"/>
        <v>ELC_PRIS</v>
      </c>
      <c r="I2849" s="23" t="s">
        <v>21</v>
      </c>
      <c r="J2849" s="24" t="s">
        <v>22</v>
      </c>
      <c r="M2849" s="11"/>
    </row>
    <row r="2850" spans="1:13" x14ac:dyDescent="0.3">
      <c r="A2850" s="27" t="str">
        <v>W16D6H07</v>
      </c>
      <c r="B2850" s="27" t="str">
        <f ca="1"/>
        <v>COST</v>
      </c>
      <c r="C2850" s="27">
        <f ca="1"/>
        <v>2022</v>
      </c>
      <c r="D2850" s="27" t="str">
        <f ca="1"/>
        <v>MEuro22</v>
      </c>
      <c r="E2850" s="27">
        <f ca="1"/>
        <v>-1.6199999999999999E-2</v>
      </c>
      <c r="F2850" s="27"/>
      <c r="G2850" s="27" t="str">
        <f ca="1"/>
        <v>EXPELC-DKW</v>
      </c>
      <c r="H2850" s="27" t="str">
        <f ca="1"/>
        <v>ELC_PRIS</v>
      </c>
      <c r="I2850" s="23" t="s">
        <v>21</v>
      </c>
      <c r="J2850" s="24" t="s">
        <v>22</v>
      </c>
      <c r="M2850" s="11"/>
    </row>
    <row r="2851" spans="1:13" x14ac:dyDescent="0.3">
      <c r="A2851" s="27" t="str">
        <v>W16D6H08</v>
      </c>
      <c r="B2851" s="27" t="str">
        <f ca="1"/>
        <v>COST</v>
      </c>
      <c r="C2851" s="27">
        <f ca="1"/>
        <v>2022</v>
      </c>
      <c r="D2851" s="27" t="str">
        <f ca="1"/>
        <v>MEuro22</v>
      </c>
      <c r="E2851" s="27">
        <f ca="1"/>
        <v>-1.4200000000000001E-2</v>
      </c>
      <c r="F2851" s="27"/>
      <c r="G2851" s="27" t="str">
        <f ca="1"/>
        <v>EXPELC-DKW</v>
      </c>
      <c r="H2851" s="27" t="str">
        <f ca="1"/>
        <v>ELC_PRIS</v>
      </c>
      <c r="I2851" s="23" t="s">
        <v>21</v>
      </c>
      <c r="J2851" s="24" t="s">
        <v>22</v>
      </c>
      <c r="M2851" s="11"/>
    </row>
    <row r="2852" spans="1:13" x14ac:dyDescent="0.3">
      <c r="A2852" s="27" t="str">
        <v>W16D6H09</v>
      </c>
      <c r="B2852" s="27" t="str">
        <f ca="1"/>
        <v>COST</v>
      </c>
      <c r="C2852" s="27">
        <f ca="1"/>
        <v>2022</v>
      </c>
      <c r="D2852" s="27" t="str">
        <f ca="1"/>
        <v>MEuro22</v>
      </c>
      <c r="E2852" s="27">
        <f ca="1"/>
        <v>-1.2800000000000001E-2</v>
      </c>
      <c r="F2852" s="27"/>
      <c r="G2852" s="27" t="str">
        <f ca="1"/>
        <v>EXPELC-DKW</v>
      </c>
      <c r="H2852" s="27" t="str">
        <f ca="1"/>
        <v>ELC_PRIS</v>
      </c>
      <c r="I2852" s="23" t="s">
        <v>21</v>
      </c>
      <c r="J2852" s="24" t="s">
        <v>22</v>
      </c>
      <c r="M2852" s="11"/>
    </row>
    <row r="2853" spans="1:13" x14ac:dyDescent="0.3">
      <c r="A2853" s="27" t="str">
        <v>W16D6H10</v>
      </c>
      <c r="B2853" s="27" t="str">
        <f ca="1"/>
        <v>COST</v>
      </c>
      <c r="C2853" s="27">
        <f ca="1"/>
        <v>2022</v>
      </c>
      <c r="D2853" s="27" t="str">
        <f ca="1"/>
        <v>MEuro22</v>
      </c>
      <c r="E2853" s="27">
        <f ca="1"/>
        <v>-1.21E-2</v>
      </c>
      <c r="F2853" s="27"/>
      <c r="G2853" s="27" t="str">
        <f ca="1"/>
        <v>EXPELC-DKW</v>
      </c>
      <c r="H2853" s="27" t="str">
        <f ca="1"/>
        <v>ELC_PRIS</v>
      </c>
      <c r="I2853" s="23" t="s">
        <v>21</v>
      </c>
      <c r="J2853" s="24" t="s">
        <v>22</v>
      </c>
      <c r="M2853" s="11"/>
    </row>
    <row r="2854" spans="1:13" x14ac:dyDescent="0.3">
      <c r="A2854" s="27" t="str">
        <v>W16D6H11</v>
      </c>
      <c r="B2854" s="27" t="str">
        <f ca="1"/>
        <v>COST</v>
      </c>
      <c r="C2854" s="27">
        <f ca="1"/>
        <v>2022</v>
      </c>
      <c r="D2854" s="27" t="str">
        <f ca="1"/>
        <v>MEuro22</v>
      </c>
      <c r="E2854" s="27">
        <f ca="1"/>
        <v>-1.1599999999999999E-2</v>
      </c>
      <c r="F2854" s="27"/>
      <c r="G2854" s="27" t="str">
        <f ca="1"/>
        <v>EXPELC-DKW</v>
      </c>
      <c r="H2854" s="27" t="str">
        <f ca="1"/>
        <v>ELC_PRIS</v>
      </c>
      <c r="I2854" s="23" t="s">
        <v>21</v>
      </c>
      <c r="J2854" s="24" t="s">
        <v>22</v>
      </c>
      <c r="M2854" s="11"/>
    </row>
    <row r="2855" spans="1:13" x14ac:dyDescent="0.3">
      <c r="A2855" s="27" t="str">
        <v>W16D6H12</v>
      </c>
      <c r="B2855" s="27" t="str">
        <f ca="1"/>
        <v>COST</v>
      </c>
      <c r="C2855" s="27">
        <f ca="1"/>
        <v>2022</v>
      </c>
      <c r="D2855" s="27" t="str">
        <f ca="1"/>
        <v>MEuro22</v>
      </c>
      <c r="E2855" s="27">
        <f ca="1"/>
        <v>-1.0999999999999999E-2</v>
      </c>
      <c r="F2855" s="27"/>
      <c r="G2855" s="27" t="str">
        <f ca="1"/>
        <v>EXPELC-DKW</v>
      </c>
      <c r="H2855" s="27" t="str">
        <f ca="1"/>
        <v>ELC_PRIS</v>
      </c>
      <c r="I2855" s="23" t="s">
        <v>21</v>
      </c>
      <c r="J2855" s="24" t="s">
        <v>22</v>
      </c>
      <c r="M2855" s="11"/>
    </row>
    <row r="2856" spans="1:13" x14ac:dyDescent="0.3">
      <c r="A2856" s="27" t="str">
        <v>W16D6H13</v>
      </c>
      <c r="B2856" s="27" t="str">
        <f ca="1"/>
        <v>COST</v>
      </c>
      <c r="C2856" s="27">
        <f ca="1"/>
        <v>2022</v>
      </c>
      <c r="D2856" s="27" t="str">
        <f ca="1"/>
        <v>MEuro22</v>
      </c>
      <c r="E2856" s="27">
        <f ca="1"/>
        <v>-1.0800000000000001E-2</v>
      </c>
      <c r="F2856" s="27"/>
      <c r="G2856" s="27" t="str">
        <f ca="1"/>
        <v>EXPELC-DKW</v>
      </c>
      <c r="H2856" s="27" t="str">
        <f ca="1"/>
        <v>ELC_PRIS</v>
      </c>
      <c r="I2856" s="23" t="s">
        <v>21</v>
      </c>
      <c r="J2856" s="24" t="s">
        <v>22</v>
      </c>
      <c r="M2856" s="11"/>
    </row>
    <row r="2857" spans="1:13" x14ac:dyDescent="0.3">
      <c r="A2857" s="27" t="str">
        <v>W16D6H14</v>
      </c>
      <c r="B2857" s="27" t="str">
        <f ca="1"/>
        <v>COST</v>
      </c>
      <c r="C2857" s="27">
        <f ca="1"/>
        <v>2022</v>
      </c>
      <c r="D2857" s="27" t="str">
        <f ca="1"/>
        <v>MEuro22</v>
      </c>
      <c r="E2857" s="27">
        <f ca="1"/>
        <v>-1.0800000000000001E-2</v>
      </c>
      <c r="F2857" s="27"/>
      <c r="G2857" s="27" t="str">
        <f ca="1"/>
        <v>EXPELC-DKW</v>
      </c>
      <c r="H2857" s="27" t="str">
        <f ca="1"/>
        <v>ELC_PRIS</v>
      </c>
      <c r="I2857" s="23" t="s">
        <v>21</v>
      </c>
      <c r="J2857" s="24" t="s">
        <v>22</v>
      </c>
      <c r="M2857" s="11"/>
    </row>
    <row r="2858" spans="1:13" x14ac:dyDescent="0.3">
      <c r="A2858" s="27" t="str">
        <v>W16D6H15</v>
      </c>
      <c r="B2858" s="27" t="str">
        <f ca="1"/>
        <v>COST</v>
      </c>
      <c r="C2858" s="27">
        <f ca="1"/>
        <v>2022</v>
      </c>
      <c r="D2858" s="27" t="str">
        <f ca="1"/>
        <v>MEuro22</v>
      </c>
      <c r="E2858" s="27">
        <f ca="1"/>
        <v>-1.14E-2</v>
      </c>
      <c r="F2858" s="27"/>
      <c r="G2858" s="27" t="str">
        <f ca="1"/>
        <v>EXPELC-DKW</v>
      </c>
      <c r="H2858" s="27" t="str">
        <f ca="1"/>
        <v>ELC_PRIS</v>
      </c>
      <c r="I2858" s="23" t="s">
        <v>21</v>
      </c>
      <c r="J2858" s="24" t="s">
        <v>22</v>
      </c>
      <c r="M2858" s="11"/>
    </row>
    <row r="2859" spans="1:13" x14ac:dyDescent="0.3">
      <c r="A2859" s="27" t="str">
        <v>W16D6H16</v>
      </c>
      <c r="B2859" s="27" t="str">
        <f ca="1"/>
        <v>COST</v>
      </c>
      <c r="C2859" s="27">
        <f ca="1"/>
        <v>2022</v>
      </c>
      <c r="D2859" s="27" t="str">
        <f ca="1"/>
        <v>MEuro22</v>
      </c>
      <c r="E2859" s="27">
        <f ca="1"/>
        <v>-1.2E-2</v>
      </c>
      <c r="F2859" s="27"/>
      <c r="G2859" s="27" t="str">
        <f ca="1"/>
        <v>EXPELC-DKW</v>
      </c>
      <c r="H2859" s="27" t="str">
        <f ca="1"/>
        <v>ELC_PRIS</v>
      </c>
      <c r="I2859" s="23" t="s">
        <v>21</v>
      </c>
      <c r="J2859" s="24" t="s">
        <v>22</v>
      </c>
      <c r="M2859" s="11"/>
    </row>
    <row r="2860" spans="1:13" x14ac:dyDescent="0.3">
      <c r="A2860" s="27" t="str">
        <v>W16D6H17</v>
      </c>
      <c r="B2860" s="27" t="str">
        <f ca="1"/>
        <v>COST</v>
      </c>
      <c r="C2860" s="27">
        <f ca="1"/>
        <v>2022</v>
      </c>
      <c r="D2860" s="27" t="str">
        <f ca="1"/>
        <v>MEuro22</v>
      </c>
      <c r="E2860" s="27">
        <f ca="1"/>
        <v>-1.37E-2</v>
      </c>
      <c r="F2860" s="27"/>
      <c r="G2860" s="27" t="str">
        <f ca="1"/>
        <v>EXPELC-DKW</v>
      </c>
      <c r="H2860" s="27" t="str">
        <f ca="1"/>
        <v>ELC_PRIS</v>
      </c>
      <c r="I2860" s="23" t="s">
        <v>21</v>
      </c>
      <c r="J2860" s="24" t="s">
        <v>22</v>
      </c>
      <c r="M2860" s="11"/>
    </row>
    <row r="2861" spans="1:13" x14ac:dyDescent="0.3">
      <c r="A2861" s="27" t="str">
        <v>W16D6H18</v>
      </c>
      <c r="B2861" s="27" t="str">
        <f ca="1"/>
        <v>COST</v>
      </c>
      <c r="C2861" s="27">
        <f ca="1"/>
        <v>2022</v>
      </c>
      <c r="D2861" s="27" t="str">
        <f ca="1"/>
        <v>MEuro22</v>
      </c>
      <c r="E2861" s="27">
        <f ca="1"/>
        <v>-1.4500000000000001E-2</v>
      </c>
      <c r="F2861" s="27"/>
      <c r="G2861" s="27" t="str">
        <f ca="1"/>
        <v>EXPELC-DKW</v>
      </c>
      <c r="H2861" s="27" t="str">
        <f ca="1"/>
        <v>ELC_PRIS</v>
      </c>
      <c r="I2861" s="23" t="s">
        <v>21</v>
      </c>
      <c r="J2861" s="24" t="s">
        <v>22</v>
      </c>
      <c r="M2861" s="11"/>
    </row>
    <row r="2862" spans="1:13" x14ac:dyDescent="0.3">
      <c r="A2862" s="27" t="str">
        <v>W16D6H19</v>
      </c>
      <c r="B2862" s="27" t="str">
        <f ca="1"/>
        <v>COST</v>
      </c>
      <c r="C2862" s="27">
        <f ca="1"/>
        <v>2022</v>
      </c>
      <c r="D2862" s="27" t="str">
        <f ca="1"/>
        <v>MEuro22</v>
      </c>
      <c r="E2862" s="27">
        <f ca="1"/>
        <v>-1.4800000000000001E-2</v>
      </c>
      <c r="F2862" s="27"/>
      <c r="G2862" s="27" t="str">
        <f ca="1"/>
        <v>EXPELC-DKW</v>
      </c>
      <c r="H2862" s="27" t="str">
        <f ca="1"/>
        <v>ELC_PRIS</v>
      </c>
      <c r="I2862" s="23" t="s">
        <v>21</v>
      </c>
      <c r="J2862" s="24" t="s">
        <v>22</v>
      </c>
      <c r="M2862" s="11"/>
    </row>
    <row r="2863" spans="1:13" x14ac:dyDescent="0.3">
      <c r="A2863" s="27" t="str">
        <v>W16D6H20</v>
      </c>
      <c r="B2863" s="27" t="str">
        <f ca="1"/>
        <v>COST</v>
      </c>
      <c r="C2863" s="27">
        <f ca="1"/>
        <v>2022</v>
      </c>
      <c r="D2863" s="27" t="str">
        <f ca="1"/>
        <v>MEuro22</v>
      </c>
      <c r="E2863" s="27">
        <f ca="1"/>
        <v>-1.4200000000000001E-2</v>
      </c>
      <c r="F2863" s="27"/>
      <c r="G2863" s="27" t="str">
        <f ca="1"/>
        <v>EXPELC-DKW</v>
      </c>
      <c r="H2863" s="27" t="str">
        <f ca="1"/>
        <v>ELC_PRIS</v>
      </c>
      <c r="I2863" s="23" t="s">
        <v>21</v>
      </c>
      <c r="J2863" s="24" t="s">
        <v>22</v>
      </c>
      <c r="M2863" s="11"/>
    </row>
    <row r="2864" spans="1:13" x14ac:dyDescent="0.3">
      <c r="A2864" s="27" t="str">
        <v>W16D6H21</v>
      </c>
      <c r="B2864" s="27" t="str">
        <f ca="1"/>
        <v>COST</v>
      </c>
      <c r="C2864" s="27">
        <f ca="1"/>
        <v>2022</v>
      </c>
      <c r="D2864" s="27" t="str">
        <f ca="1"/>
        <v>MEuro22</v>
      </c>
      <c r="E2864" s="27">
        <f ca="1"/>
        <v>-1.34E-2</v>
      </c>
      <c r="F2864" s="27"/>
      <c r="G2864" s="27" t="str">
        <f ca="1"/>
        <v>EXPELC-DKW</v>
      </c>
      <c r="H2864" s="27" t="str">
        <f ca="1"/>
        <v>ELC_PRIS</v>
      </c>
      <c r="I2864" s="23" t="s">
        <v>21</v>
      </c>
      <c r="J2864" s="24" t="s">
        <v>22</v>
      </c>
      <c r="M2864" s="11"/>
    </row>
    <row r="2865" spans="1:13" x14ac:dyDescent="0.3">
      <c r="A2865" s="27" t="str">
        <v>W16D6H22</v>
      </c>
      <c r="B2865" s="27" t="str">
        <f ca="1"/>
        <v>COST</v>
      </c>
      <c r="C2865" s="27">
        <f ca="1"/>
        <v>2022</v>
      </c>
      <c r="D2865" s="27" t="str">
        <f ca="1"/>
        <v>MEuro22</v>
      </c>
      <c r="E2865" s="27">
        <f ca="1"/>
        <v>-1.2E-2</v>
      </c>
      <c r="F2865" s="27"/>
      <c r="G2865" s="27" t="str">
        <f ca="1"/>
        <v>EXPELC-DKW</v>
      </c>
      <c r="H2865" s="27" t="str">
        <f ca="1"/>
        <v>ELC_PRIS</v>
      </c>
      <c r="I2865" s="23" t="s">
        <v>21</v>
      </c>
      <c r="J2865" s="24" t="s">
        <v>22</v>
      </c>
      <c r="M2865" s="11"/>
    </row>
    <row r="2866" spans="1:13" x14ac:dyDescent="0.3">
      <c r="A2866" s="27" t="str">
        <v>W16D6H23</v>
      </c>
      <c r="B2866" s="27" t="str">
        <f ca="1"/>
        <v>COST</v>
      </c>
      <c r="C2866" s="27">
        <f ca="1"/>
        <v>2022</v>
      </c>
      <c r="D2866" s="27" t="str">
        <f ca="1"/>
        <v>MEuro22</v>
      </c>
      <c r="E2866" s="27">
        <f ca="1"/>
        <v>-1.14E-2</v>
      </c>
      <c r="F2866" s="27"/>
      <c r="G2866" s="27" t="str">
        <f ca="1"/>
        <v>EXPELC-DKW</v>
      </c>
      <c r="H2866" s="27" t="str">
        <f ca="1"/>
        <v>ELC_PRIS</v>
      </c>
      <c r="I2866" s="23" t="s">
        <v>21</v>
      </c>
      <c r="J2866" s="24" t="s">
        <v>22</v>
      </c>
      <c r="M2866" s="11"/>
    </row>
    <row r="2867" spans="1:13" x14ac:dyDescent="0.3">
      <c r="A2867" s="27" t="str">
        <v>W17D0H00</v>
      </c>
      <c r="B2867" s="27" t="str">
        <f ca="1"/>
        <v>COST</v>
      </c>
      <c r="C2867" s="27">
        <f ca="1"/>
        <v>2022</v>
      </c>
      <c r="D2867" s="27" t="str">
        <f ca="1"/>
        <v>MEuro22</v>
      </c>
      <c r="E2867" s="27">
        <f ca="1"/>
        <v>-1.0500000000000001E-2</v>
      </c>
      <c r="F2867" s="27"/>
      <c r="G2867" s="27" t="str">
        <f ca="1"/>
        <v>EXPELC-DKW</v>
      </c>
      <c r="H2867" s="27" t="str">
        <f ca="1"/>
        <v>ELC_PRIS</v>
      </c>
      <c r="I2867" s="23" t="s">
        <v>21</v>
      </c>
      <c r="J2867" s="24" t="s">
        <v>22</v>
      </c>
      <c r="M2867" s="11"/>
    </row>
    <row r="2868" spans="1:13" x14ac:dyDescent="0.3">
      <c r="A2868" s="27" t="str">
        <v>W17D0H01</v>
      </c>
      <c r="B2868" s="27" t="str">
        <f ca="1"/>
        <v>COST</v>
      </c>
      <c r="C2868" s="27">
        <f ca="1"/>
        <v>2022</v>
      </c>
      <c r="D2868" s="27" t="str">
        <f ca="1"/>
        <v>MEuro22</v>
      </c>
      <c r="E2868" s="27">
        <f ca="1"/>
        <v>-1.0500000000000001E-2</v>
      </c>
      <c r="F2868" s="27"/>
      <c r="G2868" s="27" t="str">
        <f ca="1"/>
        <v>EXPELC-DKW</v>
      </c>
      <c r="H2868" s="27" t="str">
        <f ca="1"/>
        <v>ELC_PRIS</v>
      </c>
      <c r="I2868" s="23" t="s">
        <v>21</v>
      </c>
      <c r="J2868" s="24" t="s">
        <v>22</v>
      </c>
      <c r="M2868" s="11"/>
    </row>
    <row r="2869" spans="1:13" x14ac:dyDescent="0.3">
      <c r="A2869" s="27" t="str">
        <v>W17D0H02</v>
      </c>
      <c r="B2869" s="27" t="str">
        <f ca="1"/>
        <v>COST</v>
      </c>
      <c r="C2869" s="27">
        <f ca="1"/>
        <v>2022</v>
      </c>
      <c r="D2869" s="27" t="str">
        <f ca="1"/>
        <v>MEuro22</v>
      </c>
      <c r="E2869" s="27">
        <f ca="1"/>
        <v>-1.04E-2</v>
      </c>
      <c r="F2869" s="27"/>
      <c r="G2869" s="27" t="str">
        <f ca="1"/>
        <v>EXPELC-DKW</v>
      </c>
      <c r="H2869" s="27" t="str">
        <f ca="1"/>
        <v>ELC_PRIS</v>
      </c>
      <c r="I2869" s="23" t="s">
        <v>21</v>
      </c>
      <c r="J2869" s="24" t="s">
        <v>22</v>
      </c>
      <c r="M2869" s="11"/>
    </row>
    <row r="2870" spans="1:13" x14ac:dyDescent="0.3">
      <c r="A2870" s="27" t="str">
        <v>W17D0H03</v>
      </c>
      <c r="B2870" s="27" t="str">
        <f ca="1"/>
        <v>COST</v>
      </c>
      <c r="C2870" s="27">
        <f ca="1"/>
        <v>2022</v>
      </c>
      <c r="D2870" s="27" t="str">
        <f ca="1"/>
        <v>MEuro22</v>
      </c>
      <c r="E2870" s="27">
        <f ca="1"/>
        <v>-1.0500000000000001E-2</v>
      </c>
      <c r="F2870" s="27"/>
      <c r="G2870" s="27" t="str">
        <f ca="1"/>
        <v>EXPELC-DKW</v>
      </c>
      <c r="H2870" s="27" t="str">
        <f ca="1"/>
        <v>ELC_PRIS</v>
      </c>
      <c r="I2870" s="23" t="s">
        <v>21</v>
      </c>
      <c r="J2870" s="24" t="s">
        <v>22</v>
      </c>
      <c r="M2870" s="11"/>
    </row>
    <row r="2871" spans="1:13" x14ac:dyDescent="0.3">
      <c r="A2871" s="27" t="str">
        <v>W17D0H04</v>
      </c>
      <c r="B2871" s="27" t="str">
        <f ca="1"/>
        <v>COST</v>
      </c>
      <c r="C2871" s="27">
        <f ca="1"/>
        <v>2022</v>
      </c>
      <c r="D2871" s="27" t="str">
        <f ca="1"/>
        <v>MEuro22</v>
      </c>
      <c r="E2871" s="27">
        <f ca="1"/>
        <v>-1.0800000000000001E-2</v>
      </c>
      <c r="F2871" s="27"/>
      <c r="G2871" s="27" t="str">
        <f ca="1"/>
        <v>EXPELC-DKW</v>
      </c>
      <c r="H2871" s="27" t="str">
        <f ca="1"/>
        <v>ELC_PRIS</v>
      </c>
      <c r="I2871" s="23" t="s">
        <v>21</v>
      </c>
      <c r="J2871" s="24" t="s">
        <v>22</v>
      </c>
      <c r="M2871" s="11"/>
    </row>
    <row r="2872" spans="1:13" x14ac:dyDescent="0.3">
      <c r="A2872" s="27" t="str">
        <v>W17D0H05</v>
      </c>
      <c r="B2872" s="27" t="str">
        <f ca="1"/>
        <v>COST</v>
      </c>
      <c r="C2872" s="27">
        <f ca="1"/>
        <v>2022</v>
      </c>
      <c r="D2872" s="27" t="str">
        <f ca="1"/>
        <v>MEuro22</v>
      </c>
      <c r="E2872" s="27">
        <f ca="1"/>
        <v>-1.12E-2</v>
      </c>
      <c r="F2872" s="27"/>
      <c r="G2872" s="27" t="str">
        <f ca="1"/>
        <v>EXPELC-DKW</v>
      </c>
      <c r="H2872" s="27" t="str">
        <f ca="1"/>
        <v>ELC_PRIS</v>
      </c>
      <c r="I2872" s="23" t="s">
        <v>21</v>
      </c>
      <c r="J2872" s="24" t="s">
        <v>22</v>
      </c>
      <c r="M2872" s="11"/>
    </row>
    <row r="2873" spans="1:13" x14ac:dyDescent="0.3">
      <c r="A2873" s="27" t="str">
        <v>W17D0H06</v>
      </c>
      <c r="B2873" s="27" t="str">
        <f ca="1"/>
        <v>COST</v>
      </c>
      <c r="C2873" s="27">
        <f ca="1"/>
        <v>2022</v>
      </c>
      <c r="D2873" s="27" t="str">
        <f ca="1"/>
        <v>MEuro22</v>
      </c>
      <c r="E2873" s="27">
        <f ca="1"/>
        <v>-1.15E-2</v>
      </c>
      <c r="F2873" s="27"/>
      <c r="G2873" s="27" t="str">
        <f ca="1"/>
        <v>EXPELC-DKW</v>
      </c>
      <c r="H2873" s="27" t="str">
        <f ca="1"/>
        <v>ELC_PRIS</v>
      </c>
      <c r="I2873" s="23" t="s">
        <v>21</v>
      </c>
      <c r="J2873" s="24" t="s">
        <v>22</v>
      </c>
      <c r="M2873" s="11"/>
    </row>
    <row r="2874" spans="1:13" x14ac:dyDescent="0.3">
      <c r="A2874" s="27" t="str">
        <v>W17D0H07</v>
      </c>
      <c r="B2874" s="27" t="str">
        <f ca="1"/>
        <v>COST</v>
      </c>
      <c r="C2874" s="27">
        <f ca="1"/>
        <v>2022</v>
      </c>
      <c r="D2874" s="27" t="str">
        <f ca="1"/>
        <v>MEuro22</v>
      </c>
      <c r="E2874" s="27">
        <f ca="1"/>
        <v>-1.17E-2</v>
      </c>
      <c r="F2874" s="27"/>
      <c r="G2874" s="27" t="str">
        <f ca="1"/>
        <v>EXPELC-DKW</v>
      </c>
      <c r="H2874" s="27" t="str">
        <f ca="1"/>
        <v>ELC_PRIS</v>
      </c>
      <c r="I2874" s="23" t="s">
        <v>21</v>
      </c>
      <c r="J2874" s="24" t="s">
        <v>22</v>
      </c>
      <c r="M2874" s="11"/>
    </row>
    <row r="2875" spans="1:13" x14ac:dyDescent="0.3">
      <c r="A2875" s="27" t="str">
        <v>W17D0H08</v>
      </c>
      <c r="B2875" s="27" t="str">
        <f ca="1"/>
        <v>COST</v>
      </c>
      <c r="C2875" s="27">
        <f ca="1"/>
        <v>2022</v>
      </c>
      <c r="D2875" s="27" t="str">
        <f ca="1"/>
        <v>MEuro22</v>
      </c>
      <c r="E2875" s="27">
        <f ca="1"/>
        <v>-1.14E-2</v>
      </c>
      <c r="F2875" s="27"/>
      <c r="G2875" s="27" t="str">
        <f ca="1"/>
        <v>EXPELC-DKW</v>
      </c>
      <c r="H2875" s="27" t="str">
        <f ca="1"/>
        <v>ELC_PRIS</v>
      </c>
      <c r="I2875" s="23" t="s">
        <v>21</v>
      </c>
      <c r="J2875" s="24" t="s">
        <v>22</v>
      </c>
      <c r="M2875" s="11"/>
    </row>
    <row r="2876" spans="1:13" x14ac:dyDescent="0.3">
      <c r="A2876" s="27" t="str">
        <v>W17D0H09</v>
      </c>
      <c r="B2876" s="27" t="str">
        <f ca="1"/>
        <v>COST</v>
      </c>
      <c r="C2876" s="27">
        <f ca="1"/>
        <v>2022</v>
      </c>
      <c r="D2876" s="27" t="str">
        <f ca="1"/>
        <v>MEuro22</v>
      </c>
      <c r="E2876" s="27">
        <f ca="1"/>
        <v>-1.09E-2</v>
      </c>
      <c r="F2876" s="27"/>
      <c r="G2876" s="27" t="str">
        <f ca="1"/>
        <v>EXPELC-DKW</v>
      </c>
      <c r="H2876" s="27" t="str">
        <f ca="1"/>
        <v>ELC_PRIS</v>
      </c>
      <c r="I2876" s="23" t="s">
        <v>21</v>
      </c>
      <c r="J2876" s="24" t="s">
        <v>22</v>
      </c>
      <c r="M2876" s="11"/>
    </row>
    <row r="2877" spans="1:13" x14ac:dyDescent="0.3">
      <c r="A2877" s="27" t="str">
        <v>W17D0H10</v>
      </c>
      <c r="B2877" s="27" t="str">
        <f ca="1"/>
        <v>COST</v>
      </c>
      <c r="C2877" s="27">
        <f ca="1"/>
        <v>2022</v>
      </c>
      <c r="D2877" s="27" t="str">
        <f ca="1"/>
        <v>MEuro22</v>
      </c>
      <c r="E2877" s="27">
        <f ca="1"/>
        <v>-1.04E-2</v>
      </c>
      <c r="F2877" s="27"/>
      <c r="G2877" s="27" t="str">
        <f ca="1"/>
        <v>EXPELC-DKW</v>
      </c>
      <c r="H2877" s="27" t="str">
        <f ca="1"/>
        <v>ELC_PRIS</v>
      </c>
      <c r="I2877" s="23" t="s">
        <v>21</v>
      </c>
      <c r="J2877" s="24" t="s">
        <v>22</v>
      </c>
      <c r="M2877" s="11"/>
    </row>
    <row r="2878" spans="1:13" x14ac:dyDescent="0.3">
      <c r="A2878" s="27" t="str">
        <v>W17D0H11</v>
      </c>
      <c r="B2878" s="27" t="str">
        <f ca="1"/>
        <v>COST</v>
      </c>
      <c r="C2878" s="27">
        <f ca="1"/>
        <v>2022</v>
      </c>
      <c r="D2878" s="27" t="str">
        <f ca="1"/>
        <v>MEuro22</v>
      </c>
      <c r="E2878" s="27">
        <f ca="1"/>
        <v>-0.01</v>
      </c>
      <c r="F2878" s="27"/>
      <c r="G2878" s="27" t="str">
        <f ca="1"/>
        <v>EXPELC-DKW</v>
      </c>
      <c r="H2878" s="27" t="str">
        <f ca="1"/>
        <v>ELC_PRIS</v>
      </c>
      <c r="I2878" s="23" t="s">
        <v>21</v>
      </c>
      <c r="J2878" s="24" t="s">
        <v>22</v>
      </c>
      <c r="M2878" s="11"/>
    </row>
    <row r="2879" spans="1:13" x14ac:dyDescent="0.3">
      <c r="A2879" s="27" t="str">
        <v>W17D0H12</v>
      </c>
      <c r="B2879" s="27" t="str">
        <f ca="1"/>
        <v>COST</v>
      </c>
      <c r="C2879" s="27">
        <f ca="1"/>
        <v>2022</v>
      </c>
      <c r="D2879" s="27" t="str">
        <f ca="1"/>
        <v>MEuro22</v>
      </c>
      <c r="E2879" s="27">
        <f ca="1"/>
        <v>-9.5999999999999992E-3</v>
      </c>
      <c r="F2879" s="27"/>
      <c r="G2879" s="27" t="str">
        <f ca="1"/>
        <v>EXPELC-DKW</v>
      </c>
      <c r="H2879" s="27" t="str">
        <f ca="1"/>
        <v>ELC_PRIS</v>
      </c>
      <c r="I2879" s="23" t="s">
        <v>21</v>
      </c>
      <c r="J2879" s="24" t="s">
        <v>22</v>
      </c>
      <c r="M2879" s="11"/>
    </row>
    <row r="2880" spans="1:13" x14ac:dyDescent="0.3">
      <c r="A2880" s="27" t="str">
        <v>W17D0H13</v>
      </c>
      <c r="B2880" s="27" t="str">
        <f ca="1"/>
        <v>COST</v>
      </c>
      <c r="C2880" s="27">
        <f ca="1"/>
        <v>2022</v>
      </c>
      <c r="D2880" s="27" t="str">
        <f ca="1"/>
        <v>MEuro22</v>
      </c>
      <c r="E2880" s="27">
        <f ca="1"/>
        <v>-9.1999999999999998E-3</v>
      </c>
      <c r="F2880" s="27"/>
      <c r="G2880" s="27" t="str">
        <f ca="1"/>
        <v>EXPELC-DKW</v>
      </c>
      <c r="H2880" s="27" t="str">
        <f ca="1"/>
        <v>ELC_PRIS</v>
      </c>
      <c r="I2880" s="23" t="s">
        <v>21</v>
      </c>
      <c r="J2880" s="24" t="s">
        <v>22</v>
      </c>
      <c r="M2880" s="11"/>
    </row>
    <row r="2881" spans="1:13" x14ac:dyDescent="0.3">
      <c r="A2881" s="27" t="str">
        <v>W17D0H14</v>
      </c>
      <c r="B2881" s="27" t="str">
        <f ca="1"/>
        <v>COST</v>
      </c>
      <c r="C2881" s="27">
        <f ca="1"/>
        <v>2022</v>
      </c>
      <c r="D2881" s="27" t="str">
        <f ca="1"/>
        <v>MEuro22</v>
      </c>
      <c r="E2881" s="27">
        <f ca="1"/>
        <v>-8.8999999999999999E-3</v>
      </c>
      <c r="F2881" s="27"/>
      <c r="G2881" s="27" t="str">
        <f ca="1"/>
        <v>EXPELC-DKW</v>
      </c>
      <c r="H2881" s="27" t="str">
        <f ca="1"/>
        <v>ELC_PRIS</v>
      </c>
      <c r="I2881" s="23" t="s">
        <v>21</v>
      </c>
      <c r="J2881" s="24" t="s">
        <v>22</v>
      </c>
      <c r="M2881" s="11"/>
    </row>
    <row r="2882" spans="1:13" x14ac:dyDescent="0.3">
      <c r="A2882" s="27" t="str">
        <v>W17D0H15</v>
      </c>
      <c r="B2882" s="27" t="str">
        <f ca="1"/>
        <v>COST</v>
      </c>
      <c r="C2882" s="27">
        <f ca="1"/>
        <v>2022</v>
      </c>
      <c r="D2882" s="27" t="str">
        <f ca="1"/>
        <v>MEuro22</v>
      </c>
      <c r="E2882" s="27">
        <f ca="1"/>
        <v>-9.2999999999999992E-3</v>
      </c>
      <c r="F2882" s="27"/>
      <c r="G2882" s="27" t="str">
        <f ca="1"/>
        <v>EXPELC-DKW</v>
      </c>
      <c r="H2882" s="27" t="str">
        <f ca="1"/>
        <v>ELC_PRIS</v>
      </c>
      <c r="I2882" s="23" t="s">
        <v>21</v>
      </c>
      <c r="J2882" s="24" t="s">
        <v>22</v>
      </c>
      <c r="M2882" s="11"/>
    </row>
    <row r="2883" spans="1:13" x14ac:dyDescent="0.3">
      <c r="A2883" s="27" t="str">
        <v>W17D0H16</v>
      </c>
      <c r="B2883" s="27" t="str">
        <f ca="1"/>
        <v>COST</v>
      </c>
      <c r="C2883" s="27">
        <f ca="1"/>
        <v>2022</v>
      </c>
      <c r="D2883" s="27" t="str">
        <f ca="1"/>
        <v>MEuro22</v>
      </c>
      <c r="E2883" s="27">
        <f ca="1"/>
        <v>-1.0699999999999999E-2</v>
      </c>
      <c r="F2883" s="27"/>
      <c r="G2883" s="27" t="str">
        <f ca="1"/>
        <v>EXPELC-DKW</v>
      </c>
      <c r="H2883" s="27" t="str">
        <f ca="1"/>
        <v>ELC_PRIS</v>
      </c>
      <c r="I2883" s="23" t="s">
        <v>21</v>
      </c>
      <c r="J2883" s="24" t="s">
        <v>22</v>
      </c>
      <c r="M2883" s="11"/>
    </row>
    <row r="2884" spans="1:13" x14ac:dyDescent="0.3">
      <c r="A2884" s="27" t="str">
        <v>W17D0H17</v>
      </c>
      <c r="B2884" s="27" t="str">
        <f ca="1"/>
        <v>COST</v>
      </c>
      <c r="C2884" s="27">
        <f ca="1"/>
        <v>2022</v>
      </c>
      <c r="D2884" s="27" t="str">
        <f ca="1"/>
        <v>MEuro22</v>
      </c>
      <c r="E2884" s="27">
        <f ca="1"/>
        <v>-1.26E-2</v>
      </c>
      <c r="F2884" s="27"/>
      <c r="G2884" s="27" t="str">
        <f ca="1"/>
        <v>EXPELC-DKW</v>
      </c>
      <c r="H2884" s="27" t="str">
        <f ca="1"/>
        <v>ELC_PRIS</v>
      </c>
      <c r="I2884" s="23" t="s">
        <v>21</v>
      </c>
      <c r="J2884" s="24" t="s">
        <v>22</v>
      </c>
      <c r="M2884" s="11"/>
    </row>
    <row r="2885" spans="1:13" x14ac:dyDescent="0.3">
      <c r="A2885" s="27" t="str">
        <v>W17D0H18</v>
      </c>
      <c r="B2885" s="27" t="str">
        <f ca="1"/>
        <v>COST</v>
      </c>
      <c r="C2885" s="27">
        <f ca="1"/>
        <v>2022</v>
      </c>
      <c r="D2885" s="27" t="str">
        <f ca="1"/>
        <v>MEuro22</v>
      </c>
      <c r="E2885" s="27">
        <f ca="1"/>
        <v>-1.37E-2</v>
      </c>
      <c r="F2885" s="27"/>
      <c r="G2885" s="27" t="str">
        <f ca="1"/>
        <v>EXPELC-DKW</v>
      </c>
      <c r="H2885" s="27" t="str">
        <f ca="1"/>
        <v>ELC_PRIS</v>
      </c>
      <c r="I2885" s="23" t="s">
        <v>21</v>
      </c>
      <c r="J2885" s="24" t="s">
        <v>22</v>
      </c>
      <c r="M2885" s="11"/>
    </row>
    <row r="2886" spans="1:13" x14ac:dyDescent="0.3">
      <c r="A2886" s="27" t="str">
        <v>W17D0H19</v>
      </c>
      <c r="B2886" s="27" t="str">
        <f ca="1"/>
        <v>COST</v>
      </c>
      <c r="C2886" s="27">
        <f ca="1"/>
        <v>2022</v>
      </c>
      <c r="D2886" s="27" t="str">
        <f ca="1"/>
        <v>MEuro22</v>
      </c>
      <c r="E2886" s="27">
        <f ca="1"/>
        <v>-1.4E-2</v>
      </c>
      <c r="F2886" s="27"/>
      <c r="G2886" s="27" t="str">
        <f ca="1"/>
        <v>EXPELC-DKW</v>
      </c>
      <c r="H2886" s="27" t="str">
        <f ca="1"/>
        <v>ELC_PRIS</v>
      </c>
      <c r="I2886" s="23" t="s">
        <v>21</v>
      </c>
      <c r="J2886" s="24" t="s">
        <v>22</v>
      </c>
      <c r="M2886" s="11"/>
    </row>
    <row r="2887" spans="1:13" x14ac:dyDescent="0.3">
      <c r="A2887" s="27" t="str">
        <v>W17D0H20</v>
      </c>
      <c r="B2887" s="27" t="str">
        <f ca="1"/>
        <v>COST</v>
      </c>
      <c r="C2887" s="27">
        <f ca="1"/>
        <v>2022</v>
      </c>
      <c r="D2887" s="27" t="str">
        <f ca="1"/>
        <v>MEuro22</v>
      </c>
      <c r="E2887" s="27">
        <f ca="1"/>
        <v>-1.37E-2</v>
      </c>
      <c r="F2887" s="27"/>
      <c r="G2887" s="27" t="str">
        <f ca="1"/>
        <v>EXPELC-DKW</v>
      </c>
      <c r="H2887" s="27" t="str">
        <f ca="1"/>
        <v>ELC_PRIS</v>
      </c>
      <c r="I2887" s="23" t="s">
        <v>21</v>
      </c>
      <c r="J2887" s="24" t="s">
        <v>22</v>
      </c>
      <c r="M2887" s="11"/>
    </row>
    <row r="2888" spans="1:13" x14ac:dyDescent="0.3">
      <c r="A2888" s="27" t="str">
        <v>W17D0H21</v>
      </c>
      <c r="B2888" s="27" t="str">
        <f ca="1"/>
        <v>COST</v>
      </c>
      <c r="C2888" s="27">
        <f ca="1"/>
        <v>2022</v>
      </c>
      <c r="D2888" s="27" t="str">
        <f ca="1"/>
        <v>MEuro22</v>
      </c>
      <c r="E2888" s="27">
        <f ca="1"/>
        <v>-1.3299999999999999E-2</v>
      </c>
      <c r="F2888" s="27"/>
      <c r="G2888" s="27" t="str">
        <f ca="1"/>
        <v>EXPELC-DKW</v>
      </c>
      <c r="H2888" s="27" t="str">
        <f ca="1"/>
        <v>ELC_PRIS</v>
      </c>
      <c r="I2888" s="23" t="s">
        <v>21</v>
      </c>
      <c r="J2888" s="24" t="s">
        <v>22</v>
      </c>
      <c r="M2888" s="11"/>
    </row>
    <row r="2889" spans="1:13" x14ac:dyDescent="0.3">
      <c r="A2889" s="27" t="str">
        <v>W17D0H22</v>
      </c>
      <c r="B2889" s="27" t="str">
        <f ca="1"/>
        <v>COST</v>
      </c>
      <c r="C2889" s="27">
        <f ca="1"/>
        <v>2022</v>
      </c>
      <c r="D2889" s="27" t="str">
        <f ca="1"/>
        <v>MEuro22</v>
      </c>
      <c r="E2889" s="27">
        <f ca="1"/>
        <v>-1.2200000000000001E-2</v>
      </c>
      <c r="F2889" s="27"/>
      <c r="G2889" s="27" t="str">
        <f ca="1"/>
        <v>EXPELC-DKW</v>
      </c>
      <c r="H2889" s="27" t="str">
        <f ca="1"/>
        <v>ELC_PRIS</v>
      </c>
      <c r="I2889" s="23" t="s">
        <v>21</v>
      </c>
      <c r="J2889" s="24" t="s">
        <v>22</v>
      </c>
      <c r="M2889" s="11"/>
    </row>
    <row r="2890" spans="1:13" x14ac:dyDescent="0.3">
      <c r="A2890" s="27" t="str">
        <v>W17D0H23</v>
      </c>
      <c r="B2890" s="27" t="str">
        <f ca="1"/>
        <v>COST</v>
      </c>
      <c r="C2890" s="27">
        <f ca="1"/>
        <v>2022</v>
      </c>
      <c r="D2890" s="27" t="str">
        <f ca="1"/>
        <v>MEuro22</v>
      </c>
      <c r="E2890" s="27">
        <f ca="1"/>
        <v>-1.14E-2</v>
      </c>
      <c r="F2890" s="27"/>
      <c r="G2890" s="27" t="str">
        <f ca="1"/>
        <v>EXPELC-DKW</v>
      </c>
      <c r="H2890" s="27" t="str">
        <f ca="1"/>
        <v>ELC_PRIS</v>
      </c>
      <c r="I2890" s="23" t="s">
        <v>21</v>
      </c>
      <c r="J2890" s="24" t="s">
        <v>22</v>
      </c>
      <c r="M2890" s="11"/>
    </row>
    <row r="2891" spans="1:13" x14ac:dyDescent="0.3">
      <c r="A2891" s="27" t="str">
        <v>W17D1H00</v>
      </c>
      <c r="B2891" s="27" t="str">
        <f ca="1"/>
        <v>COST</v>
      </c>
      <c r="C2891" s="27">
        <f ca="1"/>
        <v>2022</v>
      </c>
      <c r="D2891" s="27" t="str">
        <f ca="1"/>
        <v>MEuro22</v>
      </c>
      <c r="E2891" s="27">
        <f ca="1"/>
        <v>-1.11E-2</v>
      </c>
      <c r="F2891" s="27"/>
      <c r="G2891" s="27" t="str">
        <f ca="1"/>
        <v>EXPELC-DKW</v>
      </c>
      <c r="H2891" s="27" t="str">
        <f ca="1"/>
        <v>ELC_PRIS</v>
      </c>
      <c r="I2891" s="23" t="s">
        <v>21</v>
      </c>
      <c r="J2891" s="24" t="s">
        <v>22</v>
      </c>
      <c r="M2891" s="11"/>
    </row>
    <row r="2892" spans="1:13" x14ac:dyDescent="0.3">
      <c r="A2892" s="27" t="str">
        <v>W17D1H01</v>
      </c>
      <c r="B2892" s="27" t="str">
        <f ca="1"/>
        <v>COST</v>
      </c>
      <c r="C2892" s="27">
        <f ca="1"/>
        <v>2022</v>
      </c>
      <c r="D2892" s="27" t="str">
        <f ca="1"/>
        <v>MEuro22</v>
      </c>
      <c r="E2892" s="27">
        <f ca="1"/>
        <v>-1.0999999999999999E-2</v>
      </c>
      <c r="F2892" s="27"/>
      <c r="G2892" s="27" t="str">
        <f ca="1"/>
        <v>EXPELC-DKW</v>
      </c>
      <c r="H2892" s="27" t="str">
        <f ca="1"/>
        <v>ELC_PRIS</v>
      </c>
      <c r="I2892" s="23" t="s">
        <v>21</v>
      </c>
      <c r="J2892" s="24" t="s">
        <v>22</v>
      </c>
      <c r="M2892" s="11"/>
    </row>
    <row r="2893" spans="1:13" x14ac:dyDescent="0.3">
      <c r="A2893" s="27" t="str">
        <v>W17D1H02</v>
      </c>
      <c r="B2893" s="27" t="str">
        <f ca="1"/>
        <v>COST</v>
      </c>
      <c r="C2893" s="27">
        <f ca="1"/>
        <v>2022</v>
      </c>
      <c r="D2893" s="27" t="str">
        <f ca="1"/>
        <v>MEuro22</v>
      </c>
      <c r="E2893" s="27">
        <f ca="1"/>
        <v>-1.0699999999999999E-2</v>
      </c>
      <c r="F2893" s="27"/>
      <c r="G2893" s="27" t="str">
        <f ca="1"/>
        <v>EXPELC-DKW</v>
      </c>
      <c r="H2893" s="27" t="str">
        <f ca="1"/>
        <v>ELC_PRIS</v>
      </c>
      <c r="I2893" s="23" t="s">
        <v>21</v>
      </c>
      <c r="J2893" s="24" t="s">
        <v>22</v>
      </c>
      <c r="M2893" s="11"/>
    </row>
    <row r="2894" spans="1:13" x14ac:dyDescent="0.3">
      <c r="A2894" s="27" t="str">
        <v>W17D1H03</v>
      </c>
      <c r="B2894" s="27" t="str">
        <f ca="1"/>
        <v>COST</v>
      </c>
      <c r="C2894" s="27">
        <f ca="1"/>
        <v>2022</v>
      </c>
      <c r="D2894" s="27" t="str">
        <f ca="1"/>
        <v>MEuro22</v>
      </c>
      <c r="E2894" s="27">
        <f ca="1"/>
        <v>-1.0999999999999999E-2</v>
      </c>
      <c r="F2894" s="27"/>
      <c r="G2894" s="27" t="str">
        <f ca="1"/>
        <v>EXPELC-DKW</v>
      </c>
      <c r="H2894" s="27" t="str">
        <f ca="1"/>
        <v>ELC_PRIS</v>
      </c>
      <c r="I2894" s="23" t="s">
        <v>21</v>
      </c>
      <c r="J2894" s="24" t="s">
        <v>22</v>
      </c>
      <c r="M2894" s="11"/>
    </row>
    <row r="2895" spans="1:13" x14ac:dyDescent="0.3">
      <c r="A2895" s="27" t="str">
        <v>W17D1H04</v>
      </c>
      <c r="B2895" s="27" t="str">
        <f ca="1"/>
        <v>COST</v>
      </c>
      <c r="C2895" s="27">
        <f ca="1"/>
        <v>2022</v>
      </c>
      <c r="D2895" s="27" t="str">
        <f ca="1"/>
        <v>MEuro22</v>
      </c>
      <c r="E2895" s="27">
        <f ca="1"/>
        <v>-1.12E-2</v>
      </c>
      <c r="F2895" s="27"/>
      <c r="G2895" s="27" t="str">
        <f ca="1"/>
        <v>EXPELC-DKW</v>
      </c>
      <c r="H2895" s="27" t="str">
        <f ca="1"/>
        <v>ELC_PRIS</v>
      </c>
      <c r="I2895" s="23" t="s">
        <v>21</v>
      </c>
      <c r="J2895" s="24" t="s">
        <v>22</v>
      </c>
      <c r="M2895" s="11"/>
    </row>
    <row r="2896" spans="1:13" x14ac:dyDescent="0.3">
      <c r="A2896" s="27" t="str">
        <v>W17D1H05</v>
      </c>
      <c r="B2896" s="27" t="str">
        <f ca="1"/>
        <v>COST</v>
      </c>
      <c r="C2896" s="27">
        <f ca="1"/>
        <v>2022</v>
      </c>
      <c r="D2896" s="27" t="str">
        <f ca="1"/>
        <v>MEuro22</v>
      </c>
      <c r="E2896" s="27">
        <f ca="1"/>
        <v>-1.0800000000000001E-2</v>
      </c>
      <c r="F2896" s="27"/>
      <c r="G2896" s="27" t="str">
        <f ca="1"/>
        <v>EXPELC-DKW</v>
      </c>
      <c r="H2896" s="27" t="str">
        <f ca="1"/>
        <v>ELC_PRIS</v>
      </c>
      <c r="I2896" s="23" t="s">
        <v>21</v>
      </c>
      <c r="J2896" s="24" t="s">
        <v>22</v>
      </c>
      <c r="M2896" s="11"/>
    </row>
    <row r="2897" spans="1:13" x14ac:dyDescent="0.3">
      <c r="A2897" s="27" t="str">
        <v>W17D1H06</v>
      </c>
      <c r="B2897" s="27" t="str">
        <f ca="1"/>
        <v>COST</v>
      </c>
      <c r="C2897" s="27">
        <f ca="1"/>
        <v>2022</v>
      </c>
      <c r="D2897" s="27" t="str">
        <f ca="1"/>
        <v>MEuro22</v>
      </c>
      <c r="E2897" s="27">
        <f ca="1"/>
        <v>-1.0800000000000001E-2</v>
      </c>
      <c r="F2897" s="27"/>
      <c r="G2897" s="27" t="str">
        <f ca="1"/>
        <v>EXPELC-DKW</v>
      </c>
      <c r="H2897" s="27" t="str">
        <f ca="1"/>
        <v>ELC_PRIS</v>
      </c>
      <c r="I2897" s="23" t="s">
        <v>21</v>
      </c>
      <c r="J2897" s="24" t="s">
        <v>22</v>
      </c>
      <c r="M2897" s="11"/>
    </row>
    <row r="2898" spans="1:13" x14ac:dyDescent="0.3">
      <c r="A2898" s="27" t="str">
        <v>W17D1H07</v>
      </c>
      <c r="B2898" s="27" t="str">
        <f ca="1"/>
        <v>COST</v>
      </c>
      <c r="C2898" s="27">
        <f ca="1"/>
        <v>2022</v>
      </c>
      <c r="D2898" s="27" t="str">
        <f ca="1"/>
        <v>MEuro22</v>
      </c>
      <c r="E2898" s="27">
        <f ca="1"/>
        <v>-1.04E-2</v>
      </c>
      <c r="F2898" s="27"/>
      <c r="G2898" s="27" t="str">
        <f ca="1"/>
        <v>EXPELC-DKW</v>
      </c>
      <c r="H2898" s="27" t="str">
        <f ca="1"/>
        <v>ELC_PRIS</v>
      </c>
      <c r="I2898" s="23" t="s">
        <v>21</v>
      </c>
      <c r="J2898" s="24" t="s">
        <v>22</v>
      </c>
      <c r="M2898" s="11"/>
    </row>
    <row r="2899" spans="1:13" x14ac:dyDescent="0.3">
      <c r="A2899" s="27" t="str">
        <v>W17D1H08</v>
      </c>
      <c r="B2899" s="27" t="str">
        <f ca="1"/>
        <v>COST</v>
      </c>
      <c r="C2899" s="27">
        <f ca="1"/>
        <v>2022</v>
      </c>
      <c r="D2899" s="27" t="str">
        <f ca="1"/>
        <v>MEuro22</v>
      </c>
      <c r="E2899" s="27">
        <f ca="1"/>
        <v>-1.01E-2</v>
      </c>
      <c r="F2899" s="27"/>
      <c r="G2899" s="27" t="str">
        <f ca="1"/>
        <v>EXPELC-DKW</v>
      </c>
      <c r="H2899" s="27" t="str">
        <f ca="1"/>
        <v>ELC_PRIS</v>
      </c>
      <c r="I2899" s="23" t="s">
        <v>21</v>
      </c>
      <c r="J2899" s="24" t="s">
        <v>22</v>
      </c>
      <c r="M2899" s="11"/>
    </row>
    <row r="2900" spans="1:13" x14ac:dyDescent="0.3">
      <c r="A2900" s="27" t="str">
        <v>W17D1H09</v>
      </c>
      <c r="B2900" s="27" t="str">
        <f ca="1"/>
        <v>COST</v>
      </c>
      <c r="C2900" s="27">
        <f ca="1"/>
        <v>2022</v>
      </c>
      <c r="D2900" s="27" t="str">
        <f ca="1"/>
        <v>MEuro22</v>
      </c>
      <c r="E2900" s="27">
        <f ca="1"/>
        <v>-9.7999999999999997E-3</v>
      </c>
      <c r="F2900" s="27"/>
      <c r="G2900" s="27" t="str">
        <f ca="1"/>
        <v>EXPELC-DKW</v>
      </c>
      <c r="H2900" s="27" t="str">
        <f ca="1"/>
        <v>ELC_PRIS</v>
      </c>
      <c r="I2900" s="23" t="s">
        <v>21</v>
      </c>
      <c r="J2900" s="24" t="s">
        <v>22</v>
      </c>
      <c r="M2900" s="11"/>
    </row>
    <row r="2901" spans="1:13" x14ac:dyDescent="0.3">
      <c r="A2901" s="27" t="str">
        <v>W17D1H10</v>
      </c>
      <c r="B2901" s="27" t="str">
        <f ca="1"/>
        <v>COST</v>
      </c>
      <c r="C2901" s="27">
        <f ca="1"/>
        <v>2022</v>
      </c>
      <c r="D2901" s="27" t="str">
        <f ca="1"/>
        <v>MEuro22</v>
      </c>
      <c r="E2901" s="27">
        <f ca="1"/>
        <v>-9.7999999999999997E-3</v>
      </c>
      <c r="F2901" s="27"/>
      <c r="G2901" s="27" t="str">
        <f ca="1"/>
        <v>EXPELC-DKW</v>
      </c>
      <c r="H2901" s="27" t="str">
        <f ca="1"/>
        <v>ELC_PRIS</v>
      </c>
      <c r="I2901" s="23" t="s">
        <v>21</v>
      </c>
      <c r="J2901" s="24" t="s">
        <v>22</v>
      </c>
      <c r="M2901" s="11"/>
    </row>
    <row r="2902" spans="1:13" x14ac:dyDescent="0.3">
      <c r="A2902" s="27" t="str">
        <v>W17D1H11</v>
      </c>
      <c r="B2902" s="27" t="str">
        <f ca="1"/>
        <v>COST</v>
      </c>
      <c r="C2902" s="27">
        <f ca="1"/>
        <v>2022</v>
      </c>
      <c r="D2902" s="27" t="str">
        <f ca="1"/>
        <v>MEuro22</v>
      </c>
      <c r="E2902" s="27">
        <f ca="1"/>
        <v>-9.7000000000000003E-3</v>
      </c>
      <c r="F2902" s="27"/>
      <c r="G2902" s="27" t="str">
        <f ca="1"/>
        <v>EXPELC-DKW</v>
      </c>
      <c r="H2902" s="27" t="str">
        <f ca="1"/>
        <v>ELC_PRIS</v>
      </c>
      <c r="I2902" s="23" t="s">
        <v>21</v>
      </c>
      <c r="J2902" s="24" t="s">
        <v>22</v>
      </c>
      <c r="M2902" s="11"/>
    </row>
    <row r="2903" spans="1:13" x14ac:dyDescent="0.3">
      <c r="A2903" s="27" t="str">
        <v>W17D1H12</v>
      </c>
      <c r="B2903" s="27" t="str">
        <f ca="1"/>
        <v>COST</v>
      </c>
      <c r="C2903" s="27">
        <f ca="1"/>
        <v>2022</v>
      </c>
      <c r="D2903" s="27" t="str">
        <f ca="1"/>
        <v>MEuro22</v>
      </c>
      <c r="E2903" s="27">
        <f ca="1"/>
        <v>-8.3999999999999995E-3</v>
      </c>
      <c r="F2903" s="27"/>
      <c r="G2903" s="27" t="str">
        <f ca="1"/>
        <v>EXPELC-DKW</v>
      </c>
      <c r="H2903" s="27" t="str">
        <f ca="1"/>
        <v>ELC_PRIS</v>
      </c>
      <c r="I2903" s="23" t="s">
        <v>21</v>
      </c>
      <c r="J2903" s="24" t="s">
        <v>22</v>
      </c>
      <c r="M2903" s="11"/>
    </row>
    <row r="2904" spans="1:13" x14ac:dyDescent="0.3">
      <c r="A2904" s="27" t="str">
        <v>W17D1H13</v>
      </c>
      <c r="B2904" s="27" t="str">
        <f ca="1"/>
        <v>COST</v>
      </c>
      <c r="C2904" s="27">
        <f ca="1"/>
        <v>2022</v>
      </c>
      <c r="D2904" s="27" t="str">
        <f ca="1"/>
        <v>MEuro22</v>
      </c>
      <c r="E2904" s="27">
        <f ca="1"/>
        <v>-7.7999999999999996E-3</v>
      </c>
      <c r="F2904" s="27"/>
      <c r="G2904" s="27" t="str">
        <f ca="1"/>
        <v>EXPELC-DKW</v>
      </c>
      <c r="H2904" s="27" t="str">
        <f ca="1"/>
        <v>ELC_PRIS</v>
      </c>
      <c r="I2904" s="23" t="s">
        <v>21</v>
      </c>
      <c r="J2904" s="24" t="s">
        <v>22</v>
      </c>
      <c r="M2904" s="11"/>
    </row>
    <row r="2905" spans="1:13" x14ac:dyDescent="0.3">
      <c r="A2905" s="27" t="str">
        <v>W17D1H14</v>
      </c>
      <c r="B2905" s="27" t="str">
        <f ca="1"/>
        <v>COST</v>
      </c>
      <c r="C2905" s="27">
        <f ca="1"/>
        <v>2022</v>
      </c>
      <c r="D2905" s="27" t="str">
        <f ca="1"/>
        <v>MEuro22</v>
      </c>
      <c r="E2905" s="27">
        <f ca="1"/>
        <v>-7.7000000000000002E-3</v>
      </c>
      <c r="F2905" s="27"/>
      <c r="G2905" s="27" t="str">
        <f ca="1"/>
        <v>EXPELC-DKW</v>
      </c>
      <c r="H2905" s="27" t="str">
        <f ca="1"/>
        <v>ELC_PRIS</v>
      </c>
      <c r="I2905" s="23" t="s">
        <v>21</v>
      </c>
      <c r="J2905" s="24" t="s">
        <v>22</v>
      </c>
      <c r="M2905" s="11"/>
    </row>
    <row r="2906" spans="1:13" x14ac:dyDescent="0.3">
      <c r="A2906" s="27" t="str">
        <v>W17D1H15</v>
      </c>
      <c r="B2906" s="27" t="str">
        <f ca="1"/>
        <v>COST</v>
      </c>
      <c r="C2906" s="27">
        <f ca="1"/>
        <v>2022</v>
      </c>
      <c r="D2906" s="27" t="str">
        <f ca="1"/>
        <v>MEuro22</v>
      </c>
      <c r="E2906" s="27">
        <f ca="1"/>
        <v>-8.6999999999999994E-3</v>
      </c>
      <c r="F2906" s="27"/>
      <c r="G2906" s="27" t="str">
        <f ca="1"/>
        <v>EXPELC-DKW</v>
      </c>
      <c r="H2906" s="27" t="str">
        <f ca="1"/>
        <v>ELC_PRIS</v>
      </c>
      <c r="I2906" s="23" t="s">
        <v>21</v>
      </c>
      <c r="J2906" s="24" t="s">
        <v>22</v>
      </c>
      <c r="M2906" s="11"/>
    </row>
    <row r="2907" spans="1:13" x14ac:dyDescent="0.3">
      <c r="A2907" s="27" t="str">
        <v>W17D1H16</v>
      </c>
      <c r="B2907" s="27" t="str">
        <f ca="1"/>
        <v>COST</v>
      </c>
      <c r="C2907" s="27">
        <f ca="1"/>
        <v>2022</v>
      </c>
      <c r="D2907" s="27" t="str">
        <f ca="1"/>
        <v>MEuro22</v>
      </c>
      <c r="E2907" s="27">
        <f ca="1"/>
        <v>-1.04E-2</v>
      </c>
      <c r="F2907" s="27"/>
      <c r="G2907" s="27" t="str">
        <f ca="1"/>
        <v>EXPELC-DKW</v>
      </c>
      <c r="H2907" s="27" t="str">
        <f ca="1"/>
        <v>ELC_PRIS</v>
      </c>
      <c r="I2907" s="23" t="s">
        <v>21</v>
      </c>
      <c r="J2907" s="24" t="s">
        <v>22</v>
      </c>
      <c r="M2907" s="11"/>
    </row>
    <row r="2908" spans="1:13" x14ac:dyDescent="0.3">
      <c r="A2908" s="27" t="str">
        <v>W17D1H17</v>
      </c>
      <c r="B2908" s="27" t="str">
        <f ca="1"/>
        <v>COST</v>
      </c>
      <c r="C2908" s="27">
        <f ca="1"/>
        <v>2022</v>
      </c>
      <c r="D2908" s="27" t="str">
        <f ca="1"/>
        <v>MEuro22</v>
      </c>
      <c r="E2908" s="27">
        <f ca="1"/>
        <v>-1.2E-2</v>
      </c>
      <c r="F2908" s="27"/>
      <c r="G2908" s="27" t="str">
        <f ca="1"/>
        <v>EXPELC-DKW</v>
      </c>
      <c r="H2908" s="27" t="str">
        <f ca="1"/>
        <v>ELC_PRIS</v>
      </c>
      <c r="I2908" s="23" t="s">
        <v>21</v>
      </c>
      <c r="J2908" s="24" t="s">
        <v>22</v>
      </c>
      <c r="M2908" s="11"/>
    </row>
    <row r="2909" spans="1:13" x14ac:dyDescent="0.3">
      <c r="A2909" s="27" t="str">
        <v>W17D1H18</v>
      </c>
      <c r="B2909" s="27" t="str">
        <f ca="1"/>
        <v>COST</v>
      </c>
      <c r="C2909" s="27">
        <f ca="1"/>
        <v>2022</v>
      </c>
      <c r="D2909" s="27" t="str">
        <f ca="1"/>
        <v>MEuro22</v>
      </c>
      <c r="E2909" s="27">
        <f ca="1"/>
        <v>-1.38E-2</v>
      </c>
      <c r="F2909" s="27"/>
      <c r="G2909" s="27" t="str">
        <f ca="1"/>
        <v>EXPELC-DKW</v>
      </c>
      <c r="H2909" s="27" t="str">
        <f ca="1"/>
        <v>ELC_PRIS</v>
      </c>
      <c r="I2909" s="23" t="s">
        <v>21</v>
      </c>
      <c r="J2909" s="24" t="s">
        <v>22</v>
      </c>
      <c r="M2909" s="11"/>
    </row>
    <row r="2910" spans="1:13" x14ac:dyDescent="0.3">
      <c r="A2910" s="27" t="str">
        <v>W17D1H19</v>
      </c>
      <c r="B2910" s="27" t="str">
        <f ca="1"/>
        <v>COST</v>
      </c>
      <c r="C2910" s="27">
        <f ca="1"/>
        <v>2022</v>
      </c>
      <c r="D2910" s="27" t="str">
        <f ca="1"/>
        <v>MEuro22</v>
      </c>
      <c r="E2910" s="27">
        <f ca="1"/>
        <v>-1.41E-2</v>
      </c>
      <c r="F2910" s="27"/>
      <c r="G2910" s="27" t="str">
        <f ca="1"/>
        <v>EXPELC-DKW</v>
      </c>
      <c r="H2910" s="27" t="str">
        <f ca="1"/>
        <v>ELC_PRIS</v>
      </c>
      <c r="I2910" s="23" t="s">
        <v>21</v>
      </c>
      <c r="J2910" s="24" t="s">
        <v>22</v>
      </c>
      <c r="M2910" s="11"/>
    </row>
    <row r="2911" spans="1:13" x14ac:dyDescent="0.3">
      <c r="A2911" s="27" t="str">
        <v>W17D1H20</v>
      </c>
      <c r="B2911" s="27" t="str">
        <f ca="1"/>
        <v>COST</v>
      </c>
      <c r="C2911" s="27">
        <f ca="1"/>
        <v>2022</v>
      </c>
      <c r="D2911" s="27" t="str">
        <f ca="1"/>
        <v>MEuro22</v>
      </c>
      <c r="E2911" s="27">
        <f ca="1"/>
        <v>-1.35E-2</v>
      </c>
      <c r="F2911" s="27"/>
      <c r="G2911" s="27" t="str">
        <f ca="1"/>
        <v>EXPELC-DKW</v>
      </c>
      <c r="H2911" s="27" t="str">
        <f ca="1"/>
        <v>ELC_PRIS</v>
      </c>
      <c r="I2911" s="23" t="s">
        <v>21</v>
      </c>
      <c r="J2911" s="24" t="s">
        <v>22</v>
      </c>
      <c r="M2911" s="11"/>
    </row>
    <row r="2912" spans="1:13" x14ac:dyDescent="0.3">
      <c r="A2912" s="27" t="str">
        <v>W17D1H21</v>
      </c>
      <c r="B2912" s="27" t="str">
        <f ca="1"/>
        <v>COST</v>
      </c>
      <c r="C2912" s="27">
        <f ca="1"/>
        <v>2022</v>
      </c>
      <c r="D2912" s="27" t="str">
        <f ca="1"/>
        <v>MEuro22</v>
      </c>
      <c r="E2912" s="27">
        <f ca="1"/>
        <v>-1.3299999999999999E-2</v>
      </c>
      <c r="F2912" s="27"/>
      <c r="G2912" s="27" t="str">
        <f ca="1"/>
        <v>EXPELC-DKW</v>
      </c>
      <c r="H2912" s="27" t="str">
        <f ca="1"/>
        <v>ELC_PRIS</v>
      </c>
      <c r="I2912" s="23" t="s">
        <v>21</v>
      </c>
      <c r="J2912" s="24" t="s">
        <v>22</v>
      </c>
      <c r="M2912" s="11"/>
    </row>
    <row r="2913" spans="1:13" x14ac:dyDescent="0.3">
      <c r="A2913" s="27" t="str">
        <v>W17D1H22</v>
      </c>
      <c r="B2913" s="27" t="str">
        <f ca="1"/>
        <v>COST</v>
      </c>
      <c r="C2913" s="27">
        <f ca="1"/>
        <v>2022</v>
      </c>
      <c r="D2913" s="27" t="str">
        <f ca="1"/>
        <v>MEuro22</v>
      </c>
      <c r="E2913" s="27">
        <f ca="1"/>
        <v>-1.2E-2</v>
      </c>
      <c r="F2913" s="27"/>
      <c r="G2913" s="27" t="str">
        <f ca="1"/>
        <v>EXPELC-DKW</v>
      </c>
      <c r="H2913" s="27" t="str">
        <f ca="1"/>
        <v>ELC_PRIS</v>
      </c>
      <c r="I2913" s="23" t="s">
        <v>21</v>
      </c>
      <c r="J2913" s="24" t="s">
        <v>22</v>
      </c>
      <c r="M2913" s="11"/>
    </row>
    <row r="2914" spans="1:13" x14ac:dyDescent="0.3">
      <c r="A2914" s="27" t="str">
        <v>W17D1H23</v>
      </c>
      <c r="B2914" s="27" t="str">
        <f ca="1"/>
        <v>COST</v>
      </c>
      <c r="C2914" s="27">
        <f ca="1"/>
        <v>2022</v>
      </c>
      <c r="D2914" s="27" t="str">
        <f ca="1"/>
        <v>MEuro22</v>
      </c>
      <c r="E2914" s="27">
        <f ca="1"/>
        <v>-1.15E-2</v>
      </c>
      <c r="F2914" s="27"/>
      <c r="G2914" s="27" t="str">
        <f ca="1"/>
        <v>EXPELC-DKW</v>
      </c>
      <c r="H2914" s="27" t="str">
        <f ca="1"/>
        <v>ELC_PRIS</v>
      </c>
      <c r="I2914" s="23" t="s">
        <v>21</v>
      </c>
      <c r="J2914" s="24" t="s">
        <v>22</v>
      </c>
      <c r="M2914" s="11"/>
    </row>
    <row r="2915" spans="1:13" x14ac:dyDescent="0.3">
      <c r="A2915" s="27" t="str">
        <v>W17D2H00</v>
      </c>
      <c r="B2915" s="27" t="str">
        <f ca="1"/>
        <v>COST</v>
      </c>
      <c r="C2915" s="27">
        <f ca="1"/>
        <v>2022</v>
      </c>
      <c r="D2915" s="27" t="str">
        <f ca="1"/>
        <v>MEuro22</v>
      </c>
      <c r="E2915" s="27">
        <f ca="1"/>
        <v>-1.11E-2</v>
      </c>
      <c r="F2915" s="27"/>
      <c r="G2915" s="27" t="str">
        <f ca="1"/>
        <v>EXPELC-DKW</v>
      </c>
      <c r="H2915" s="27" t="str">
        <f ca="1"/>
        <v>ELC_PRIS</v>
      </c>
      <c r="I2915" s="23" t="s">
        <v>21</v>
      </c>
      <c r="J2915" s="24" t="s">
        <v>22</v>
      </c>
      <c r="M2915" s="11"/>
    </row>
    <row r="2916" spans="1:13" x14ac:dyDescent="0.3">
      <c r="A2916" s="27" t="str">
        <v>W17D2H01</v>
      </c>
      <c r="B2916" s="27" t="str">
        <f ca="1"/>
        <v>COST</v>
      </c>
      <c r="C2916" s="27">
        <f ca="1"/>
        <v>2022</v>
      </c>
      <c r="D2916" s="27" t="str">
        <f ca="1"/>
        <v>MEuro22</v>
      </c>
      <c r="E2916" s="27">
        <f ca="1"/>
        <v>-1.0800000000000001E-2</v>
      </c>
      <c r="F2916" s="27"/>
      <c r="G2916" s="27" t="str">
        <f ca="1"/>
        <v>EXPELC-DKW</v>
      </c>
      <c r="H2916" s="27" t="str">
        <f ca="1"/>
        <v>ELC_PRIS</v>
      </c>
      <c r="I2916" s="23" t="s">
        <v>21</v>
      </c>
      <c r="J2916" s="24" t="s">
        <v>22</v>
      </c>
      <c r="M2916" s="11"/>
    </row>
    <row r="2917" spans="1:13" x14ac:dyDescent="0.3">
      <c r="A2917" s="27" t="str">
        <v>W17D2H02</v>
      </c>
      <c r="B2917" s="27" t="str">
        <f ca="1"/>
        <v>COST</v>
      </c>
      <c r="C2917" s="27">
        <f ca="1"/>
        <v>2022</v>
      </c>
      <c r="D2917" s="27" t="str">
        <f ca="1"/>
        <v>MEuro22</v>
      </c>
      <c r="E2917" s="27">
        <f ca="1"/>
        <v>-1.0800000000000001E-2</v>
      </c>
      <c r="F2917" s="27"/>
      <c r="G2917" s="27" t="str">
        <f ca="1"/>
        <v>EXPELC-DKW</v>
      </c>
      <c r="H2917" s="27" t="str">
        <f ca="1"/>
        <v>ELC_PRIS</v>
      </c>
      <c r="I2917" s="23" t="s">
        <v>21</v>
      </c>
      <c r="J2917" s="24" t="s">
        <v>22</v>
      </c>
      <c r="M2917" s="11"/>
    </row>
    <row r="2918" spans="1:13" x14ac:dyDescent="0.3">
      <c r="A2918" s="27" t="str">
        <v>W17D2H03</v>
      </c>
      <c r="B2918" s="27" t="str">
        <f ca="1"/>
        <v>COST</v>
      </c>
      <c r="C2918" s="27">
        <f ca="1"/>
        <v>2022</v>
      </c>
      <c r="D2918" s="27" t="str">
        <f ca="1"/>
        <v>MEuro22</v>
      </c>
      <c r="E2918" s="27">
        <f ca="1"/>
        <v>-1.09E-2</v>
      </c>
      <c r="F2918" s="27"/>
      <c r="G2918" s="27" t="str">
        <f ca="1"/>
        <v>EXPELC-DKW</v>
      </c>
      <c r="H2918" s="27" t="str">
        <f ca="1"/>
        <v>ELC_PRIS</v>
      </c>
      <c r="I2918" s="23" t="s">
        <v>21</v>
      </c>
      <c r="J2918" s="24" t="s">
        <v>22</v>
      </c>
      <c r="M2918" s="11"/>
    </row>
    <row r="2919" spans="1:13" x14ac:dyDescent="0.3">
      <c r="A2919" s="27" t="str">
        <v>W17D2H04</v>
      </c>
      <c r="B2919" s="27" t="str">
        <f ca="1"/>
        <v>COST</v>
      </c>
      <c r="C2919" s="27">
        <f ca="1"/>
        <v>2022</v>
      </c>
      <c r="D2919" s="27" t="str">
        <f ca="1"/>
        <v>MEuro22</v>
      </c>
      <c r="E2919" s="27">
        <f ca="1"/>
        <v>-1.17E-2</v>
      </c>
      <c r="F2919" s="27"/>
      <c r="G2919" s="27" t="str">
        <f ca="1"/>
        <v>EXPELC-DKW</v>
      </c>
      <c r="H2919" s="27" t="str">
        <f ca="1"/>
        <v>ELC_PRIS</v>
      </c>
      <c r="I2919" s="23" t="s">
        <v>21</v>
      </c>
      <c r="J2919" s="24" t="s">
        <v>22</v>
      </c>
      <c r="M2919" s="11"/>
    </row>
    <row r="2920" spans="1:13" x14ac:dyDescent="0.3">
      <c r="A2920" s="27" t="str">
        <v>W17D2H05</v>
      </c>
      <c r="B2920" s="27" t="str">
        <f ca="1"/>
        <v>COST</v>
      </c>
      <c r="C2920" s="27">
        <f ca="1"/>
        <v>2022</v>
      </c>
      <c r="D2920" s="27" t="str">
        <f ca="1"/>
        <v>MEuro22</v>
      </c>
      <c r="E2920" s="27">
        <f ca="1"/>
        <v>-1.38E-2</v>
      </c>
      <c r="F2920" s="27"/>
      <c r="G2920" s="27" t="str">
        <f ca="1"/>
        <v>EXPELC-DKW</v>
      </c>
      <c r="H2920" s="27" t="str">
        <f ca="1"/>
        <v>ELC_PRIS</v>
      </c>
      <c r="I2920" s="23" t="s">
        <v>21</v>
      </c>
      <c r="J2920" s="24" t="s">
        <v>22</v>
      </c>
      <c r="M2920" s="11"/>
    </row>
    <row r="2921" spans="1:13" x14ac:dyDescent="0.3">
      <c r="A2921" s="27" t="str">
        <v>W17D2H06</v>
      </c>
      <c r="B2921" s="27" t="str">
        <f ca="1"/>
        <v>COST</v>
      </c>
      <c r="C2921" s="27">
        <f ca="1"/>
        <v>2022</v>
      </c>
      <c r="D2921" s="27" t="str">
        <f ca="1"/>
        <v>MEuro22</v>
      </c>
      <c r="E2921" s="27">
        <f ca="1"/>
        <v>-1.4999999999999999E-2</v>
      </c>
      <c r="F2921" s="27"/>
      <c r="G2921" s="27" t="str">
        <f ca="1"/>
        <v>EXPELC-DKW</v>
      </c>
      <c r="H2921" s="27" t="str">
        <f ca="1"/>
        <v>ELC_PRIS</v>
      </c>
      <c r="I2921" s="23" t="s">
        <v>21</v>
      </c>
      <c r="J2921" s="24" t="s">
        <v>22</v>
      </c>
      <c r="M2921" s="11"/>
    </row>
    <row r="2922" spans="1:13" x14ac:dyDescent="0.3">
      <c r="A2922" s="27" t="str">
        <v>W17D2H07</v>
      </c>
      <c r="B2922" s="27" t="str">
        <f ca="1"/>
        <v>COST</v>
      </c>
      <c r="C2922" s="27">
        <f ca="1"/>
        <v>2022</v>
      </c>
      <c r="D2922" s="27" t="str">
        <f ca="1"/>
        <v>MEuro22</v>
      </c>
      <c r="E2922" s="27">
        <f ca="1"/>
        <v>-1.47E-2</v>
      </c>
      <c r="F2922" s="27"/>
      <c r="G2922" s="27" t="str">
        <f ca="1"/>
        <v>EXPELC-DKW</v>
      </c>
      <c r="H2922" s="27" t="str">
        <f ca="1"/>
        <v>ELC_PRIS</v>
      </c>
      <c r="I2922" s="23" t="s">
        <v>21</v>
      </c>
      <c r="J2922" s="24" t="s">
        <v>22</v>
      </c>
      <c r="M2922" s="11"/>
    </row>
    <row r="2923" spans="1:13" x14ac:dyDescent="0.3">
      <c r="A2923" s="27" t="str">
        <v>W17D2H08</v>
      </c>
      <c r="B2923" s="27" t="str">
        <f ca="1"/>
        <v>COST</v>
      </c>
      <c r="C2923" s="27">
        <f ca="1"/>
        <v>2022</v>
      </c>
      <c r="D2923" s="27" t="str">
        <f ca="1"/>
        <v>MEuro22</v>
      </c>
      <c r="E2923" s="27">
        <f ca="1"/>
        <v>-1.3299999999999999E-2</v>
      </c>
      <c r="F2923" s="27"/>
      <c r="G2923" s="27" t="str">
        <f ca="1"/>
        <v>EXPELC-DKW</v>
      </c>
      <c r="H2923" s="27" t="str">
        <f ca="1"/>
        <v>ELC_PRIS</v>
      </c>
      <c r="I2923" s="23" t="s">
        <v>21</v>
      </c>
      <c r="J2923" s="24" t="s">
        <v>22</v>
      </c>
      <c r="M2923" s="11"/>
    </row>
    <row r="2924" spans="1:13" x14ac:dyDescent="0.3">
      <c r="A2924" s="27" t="str">
        <v>W17D2H09</v>
      </c>
      <c r="B2924" s="27" t="str">
        <f ca="1"/>
        <v>COST</v>
      </c>
      <c r="C2924" s="27">
        <f ca="1"/>
        <v>2022</v>
      </c>
      <c r="D2924" s="27" t="str">
        <f ca="1"/>
        <v>MEuro22</v>
      </c>
      <c r="E2924" s="27">
        <f ca="1"/>
        <v>-1.0800000000000001E-2</v>
      </c>
      <c r="F2924" s="27"/>
      <c r="G2924" s="27" t="str">
        <f ca="1"/>
        <v>EXPELC-DKW</v>
      </c>
      <c r="H2924" s="27" t="str">
        <f ca="1"/>
        <v>ELC_PRIS</v>
      </c>
      <c r="I2924" s="23" t="s">
        <v>21</v>
      </c>
      <c r="J2924" s="24" t="s">
        <v>22</v>
      </c>
      <c r="M2924" s="11"/>
    </row>
    <row r="2925" spans="1:13" x14ac:dyDescent="0.3">
      <c r="A2925" s="27" t="str">
        <v>W17D2H10</v>
      </c>
      <c r="B2925" s="27" t="str">
        <f ca="1"/>
        <v>COST</v>
      </c>
      <c r="C2925" s="27">
        <f ca="1"/>
        <v>2022</v>
      </c>
      <c r="D2925" s="27" t="str">
        <f ca="1"/>
        <v>MEuro22</v>
      </c>
      <c r="E2925" s="27">
        <f ca="1"/>
        <v>-1.0500000000000001E-2</v>
      </c>
      <c r="F2925" s="27"/>
      <c r="G2925" s="27" t="str">
        <f ca="1"/>
        <v>EXPELC-DKW</v>
      </c>
      <c r="H2925" s="27" t="str">
        <f ca="1"/>
        <v>ELC_PRIS</v>
      </c>
      <c r="I2925" s="23" t="s">
        <v>21</v>
      </c>
      <c r="J2925" s="24" t="s">
        <v>22</v>
      </c>
      <c r="M2925" s="11"/>
    </row>
    <row r="2926" spans="1:13" x14ac:dyDescent="0.3">
      <c r="A2926" s="27" t="str">
        <v>W17D2H11</v>
      </c>
      <c r="B2926" s="27" t="str">
        <f ca="1"/>
        <v>COST</v>
      </c>
      <c r="C2926" s="27">
        <f ca="1"/>
        <v>2022</v>
      </c>
      <c r="D2926" s="27" t="str">
        <f ca="1"/>
        <v>MEuro22</v>
      </c>
      <c r="E2926" s="27">
        <f ca="1"/>
        <v>-1.06E-2</v>
      </c>
      <c r="F2926" s="27"/>
      <c r="G2926" s="27" t="str">
        <f ca="1"/>
        <v>EXPELC-DKW</v>
      </c>
      <c r="H2926" s="27" t="str">
        <f ca="1"/>
        <v>ELC_PRIS</v>
      </c>
      <c r="I2926" s="23" t="s">
        <v>21</v>
      </c>
      <c r="J2926" s="24" t="s">
        <v>22</v>
      </c>
      <c r="M2926" s="11"/>
    </row>
    <row r="2927" spans="1:13" x14ac:dyDescent="0.3">
      <c r="A2927" s="27" t="str">
        <v>W17D2H12</v>
      </c>
      <c r="B2927" s="27" t="str">
        <f ca="1"/>
        <v>COST</v>
      </c>
      <c r="C2927" s="27">
        <f ca="1"/>
        <v>2022</v>
      </c>
      <c r="D2927" s="27" t="str">
        <f ca="1"/>
        <v>MEuro22</v>
      </c>
      <c r="E2927" s="27">
        <f ca="1"/>
        <v>-1.06E-2</v>
      </c>
      <c r="F2927" s="27"/>
      <c r="G2927" s="27" t="str">
        <f ca="1"/>
        <v>EXPELC-DKW</v>
      </c>
      <c r="H2927" s="27" t="str">
        <f ca="1"/>
        <v>ELC_PRIS</v>
      </c>
      <c r="I2927" s="23" t="s">
        <v>21</v>
      </c>
      <c r="J2927" s="24" t="s">
        <v>22</v>
      </c>
      <c r="M2927" s="11"/>
    </row>
    <row r="2928" spans="1:13" x14ac:dyDescent="0.3">
      <c r="A2928" s="27" t="str">
        <v>W17D2H13</v>
      </c>
      <c r="B2928" s="27" t="str">
        <f ca="1"/>
        <v>COST</v>
      </c>
      <c r="C2928" s="27">
        <f ca="1"/>
        <v>2022</v>
      </c>
      <c r="D2928" s="27" t="str">
        <f ca="1"/>
        <v>MEuro22</v>
      </c>
      <c r="E2928" s="27">
        <f ca="1"/>
        <v>-1.04E-2</v>
      </c>
      <c r="F2928" s="27"/>
      <c r="G2928" s="27" t="str">
        <f ca="1"/>
        <v>EXPELC-DKW</v>
      </c>
      <c r="H2928" s="27" t="str">
        <f ca="1"/>
        <v>ELC_PRIS</v>
      </c>
      <c r="I2928" s="23" t="s">
        <v>21</v>
      </c>
      <c r="J2928" s="24" t="s">
        <v>22</v>
      </c>
      <c r="M2928" s="11"/>
    </row>
    <row r="2929" spans="1:13" x14ac:dyDescent="0.3">
      <c r="A2929" s="27" t="str">
        <v>W17D2H14</v>
      </c>
      <c r="B2929" s="27" t="str">
        <f ca="1"/>
        <v>COST</v>
      </c>
      <c r="C2929" s="27">
        <f ca="1"/>
        <v>2022</v>
      </c>
      <c r="D2929" s="27" t="str">
        <f ca="1"/>
        <v>MEuro22</v>
      </c>
      <c r="E2929" s="27">
        <f ca="1"/>
        <v>-1.03E-2</v>
      </c>
      <c r="F2929" s="27"/>
      <c r="G2929" s="27" t="str">
        <f ca="1"/>
        <v>EXPELC-DKW</v>
      </c>
      <c r="H2929" s="27" t="str">
        <f ca="1"/>
        <v>ELC_PRIS</v>
      </c>
      <c r="I2929" s="23" t="s">
        <v>21</v>
      </c>
      <c r="J2929" s="24" t="s">
        <v>22</v>
      </c>
      <c r="M2929" s="11"/>
    </row>
    <row r="2930" spans="1:13" x14ac:dyDescent="0.3">
      <c r="A2930" s="27" t="str">
        <v>W17D2H15</v>
      </c>
      <c r="B2930" s="27" t="str">
        <f ca="1"/>
        <v>COST</v>
      </c>
      <c r="C2930" s="27">
        <f ca="1"/>
        <v>2022</v>
      </c>
      <c r="D2930" s="27" t="str">
        <f ca="1"/>
        <v>MEuro22</v>
      </c>
      <c r="E2930" s="27">
        <f ca="1"/>
        <v>-1.04E-2</v>
      </c>
      <c r="F2930" s="27"/>
      <c r="G2930" s="27" t="str">
        <f ca="1"/>
        <v>EXPELC-DKW</v>
      </c>
      <c r="H2930" s="27" t="str">
        <f ca="1"/>
        <v>ELC_PRIS</v>
      </c>
      <c r="I2930" s="23" t="s">
        <v>21</v>
      </c>
      <c r="J2930" s="24" t="s">
        <v>22</v>
      </c>
      <c r="M2930" s="11"/>
    </row>
    <row r="2931" spans="1:13" x14ac:dyDescent="0.3">
      <c r="A2931" s="27" t="str">
        <v>W17D2H16</v>
      </c>
      <c r="B2931" s="27" t="str">
        <f ca="1"/>
        <v>COST</v>
      </c>
      <c r="C2931" s="27">
        <f ca="1"/>
        <v>2022</v>
      </c>
      <c r="D2931" s="27" t="str">
        <f ca="1"/>
        <v>MEuro22</v>
      </c>
      <c r="E2931" s="27">
        <f ca="1"/>
        <v>-1.21E-2</v>
      </c>
      <c r="F2931" s="27"/>
      <c r="G2931" s="27" t="str">
        <f ca="1"/>
        <v>EXPELC-DKW</v>
      </c>
      <c r="H2931" s="27" t="str">
        <f ca="1"/>
        <v>ELC_PRIS</v>
      </c>
      <c r="I2931" s="23" t="s">
        <v>21</v>
      </c>
      <c r="J2931" s="24" t="s">
        <v>22</v>
      </c>
      <c r="M2931" s="11"/>
    </row>
    <row r="2932" spans="1:13" x14ac:dyDescent="0.3">
      <c r="A2932" s="27" t="str">
        <v>W17D2H17</v>
      </c>
      <c r="B2932" s="27" t="str">
        <f ca="1"/>
        <v>COST</v>
      </c>
      <c r="C2932" s="27">
        <f ca="1"/>
        <v>2022</v>
      </c>
      <c r="D2932" s="27" t="str">
        <f ca="1"/>
        <v>MEuro22</v>
      </c>
      <c r="E2932" s="27">
        <f ca="1"/>
        <v>-1.2200000000000001E-2</v>
      </c>
      <c r="F2932" s="27"/>
      <c r="G2932" s="27" t="str">
        <f ca="1"/>
        <v>EXPELC-DKW</v>
      </c>
      <c r="H2932" s="27" t="str">
        <f ca="1"/>
        <v>ELC_PRIS</v>
      </c>
      <c r="I2932" s="23" t="s">
        <v>21</v>
      </c>
      <c r="J2932" s="24" t="s">
        <v>22</v>
      </c>
      <c r="M2932" s="11"/>
    </row>
    <row r="2933" spans="1:13" x14ac:dyDescent="0.3">
      <c r="A2933" s="27" t="str">
        <v>W17D2H18</v>
      </c>
      <c r="B2933" s="27" t="str">
        <f ca="1"/>
        <v>COST</v>
      </c>
      <c r="C2933" s="27">
        <f ca="1"/>
        <v>2022</v>
      </c>
      <c r="D2933" s="27" t="str">
        <f ca="1"/>
        <v>MEuro22</v>
      </c>
      <c r="E2933" s="27">
        <f ca="1"/>
        <v>-1.24E-2</v>
      </c>
      <c r="F2933" s="27"/>
      <c r="G2933" s="27" t="str">
        <f ca="1"/>
        <v>EXPELC-DKW</v>
      </c>
      <c r="H2933" s="27" t="str">
        <f ca="1"/>
        <v>ELC_PRIS</v>
      </c>
      <c r="I2933" s="23" t="s">
        <v>21</v>
      </c>
      <c r="J2933" s="24" t="s">
        <v>22</v>
      </c>
      <c r="M2933" s="11"/>
    </row>
    <row r="2934" spans="1:13" x14ac:dyDescent="0.3">
      <c r="A2934" s="27" t="str">
        <v>W17D2H19</v>
      </c>
      <c r="B2934" s="27" t="str">
        <f ca="1"/>
        <v>COST</v>
      </c>
      <c r="C2934" s="27">
        <f ca="1"/>
        <v>2022</v>
      </c>
      <c r="D2934" s="27" t="str">
        <f ca="1"/>
        <v>MEuro22</v>
      </c>
      <c r="E2934" s="27">
        <f ca="1"/>
        <v>-1.24E-2</v>
      </c>
      <c r="F2934" s="27"/>
      <c r="G2934" s="27" t="str">
        <f ca="1"/>
        <v>EXPELC-DKW</v>
      </c>
      <c r="H2934" s="27" t="str">
        <f ca="1"/>
        <v>ELC_PRIS</v>
      </c>
      <c r="I2934" s="23" t="s">
        <v>21</v>
      </c>
      <c r="J2934" s="24" t="s">
        <v>22</v>
      </c>
      <c r="M2934" s="11"/>
    </row>
    <row r="2935" spans="1:13" x14ac:dyDescent="0.3">
      <c r="A2935" s="27" t="str">
        <v>W17D2H20</v>
      </c>
      <c r="B2935" s="27" t="str">
        <f ca="1"/>
        <v>COST</v>
      </c>
      <c r="C2935" s="27">
        <f ca="1"/>
        <v>2022</v>
      </c>
      <c r="D2935" s="27" t="str">
        <f ca="1"/>
        <v>MEuro22</v>
      </c>
      <c r="E2935" s="27">
        <f ca="1"/>
        <v>-1.26E-2</v>
      </c>
      <c r="F2935" s="27"/>
      <c r="G2935" s="27" t="str">
        <f ca="1"/>
        <v>EXPELC-DKW</v>
      </c>
      <c r="H2935" s="27" t="str">
        <f ca="1"/>
        <v>ELC_PRIS</v>
      </c>
      <c r="I2935" s="23" t="s">
        <v>21</v>
      </c>
      <c r="J2935" s="24" t="s">
        <v>22</v>
      </c>
      <c r="M2935" s="11"/>
    </row>
    <row r="2936" spans="1:13" x14ac:dyDescent="0.3">
      <c r="A2936" s="27" t="str">
        <v>W17D2H21</v>
      </c>
      <c r="B2936" s="27" t="str">
        <f ca="1"/>
        <v>COST</v>
      </c>
      <c r="C2936" s="27">
        <f ca="1"/>
        <v>2022</v>
      </c>
      <c r="D2936" s="27" t="str">
        <f ca="1"/>
        <v>MEuro22</v>
      </c>
      <c r="E2936" s="27">
        <f ca="1"/>
        <v>-1.21E-2</v>
      </c>
      <c r="F2936" s="27"/>
      <c r="G2936" s="27" t="str">
        <f ca="1"/>
        <v>EXPELC-DKW</v>
      </c>
      <c r="H2936" s="27" t="str">
        <f ca="1"/>
        <v>ELC_PRIS</v>
      </c>
      <c r="I2936" s="23" t="s">
        <v>21</v>
      </c>
      <c r="J2936" s="24" t="s">
        <v>22</v>
      </c>
      <c r="M2936" s="11"/>
    </row>
    <row r="2937" spans="1:13" x14ac:dyDescent="0.3">
      <c r="A2937" s="27" t="str">
        <v>W17D2H22</v>
      </c>
      <c r="B2937" s="27" t="str">
        <f ca="1"/>
        <v>COST</v>
      </c>
      <c r="C2937" s="27">
        <f ca="1"/>
        <v>2022</v>
      </c>
      <c r="D2937" s="27" t="str">
        <f ca="1"/>
        <v>MEuro22</v>
      </c>
      <c r="E2937" s="27">
        <f ca="1"/>
        <v>-1.1900000000000001E-2</v>
      </c>
      <c r="F2937" s="27"/>
      <c r="G2937" s="27" t="str">
        <f ca="1"/>
        <v>EXPELC-DKW</v>
      </c>
      <c r="H2937" s="27" t="str">
        <f ca="1"/>
        <v>ELC_PRIS</v>
      </c>
      <c r="I2937" s="23" t="s">
        <v>21</v>
      </c>
      <c r="J2937" s="24" t="s">
        <v>22</v>
      </c>
      <c r="M2937" s="11"/>
    </row>
    <row r="2938" spans="1:13" x14ac:dyDescent="0.3">
      <c r="A2938" s="27" t="str">
        <v>W17D2H23</v>
      </c>
      <c r="B2938" s="27" t="str">
        <f ca="1"/>
        <v>COST</v>
      </c>
      <c r="C2938" s="27">
        <f ca="1"/>
        <v>2022</v>
      </c>
      <c r="D2938" s="27" t="str">
        <f ca="1"/>
        <v>MEuro22</v>
      </c>
      <c r="E2938" s="27">
        <f ca="1"/>
        <v>-1.0200000000000001E-2</v>
      </c>
      <c r="F2938" s="27"/>
      <c r="G2938" s="27" t="str">
        <f ca="1"/>
        <v>EXPELC-DKW</v>
      </c>
      <c r="H2938" s="27" t="str">
        <f ca="1"/>
        <v>ELC_PRIS</v>
      </c>
      <c r="I2938" s="23" t="s">
        <v>21</v>
      </c>
      <c r="J2938" s="24" t="s">
        <v>22</v>
      </c>
      <c r="M2938" s="11"/>
    </row>
    <row r="2939" spans="1:13" x14ac:dyDescent="0.3">
      <c r="A2939" s="27" t="str">
        <v>W17D3H00</v>
      </c>
      <c r="B2939" s="27" t="str">
        <f ca="1"/>
        <v>COST</v>
      </c>
      <c r="C2939" s="27">
        <f ca="1"/>
        <v>2022</v>
      </c>
      <c r="D2939" s="27" t="str">
        <f ca="1"/>
        <v>MEuro22</v>
      </c>
      <c r="E2939" s="27">
        <f ca="1"/>
        <v>-1.01E-2</v>
      </c>
      <c r="F2939" s="27"/>
      <c r="G2939" s="27" t="str">
        <f ca="1"/>
        <v>EXPELC-DKW</v>
      </c>
      <c r="H2939" s="27" t="str">
        <f ca="1"/>
        <v>ELC_PRIS</v>
      </c>
      <c r="I2939" s="23" t="s">
        <v>21</v>
      </c>
      <c r="J2939" s="24" t="s">
        <v>22</v>
      </c>
      <c r="M2939" s="11"/>
    </row>
    <row r="2940" spans="1:13" x14ac:dyDescent="0.3">
      <c r="A2940" s="27" t="str">
        <v>W17D3H01</v>
      </c>
      <c r="B2940" s="27" t="str">
        <f ca="1"/>
        <v>COST</v>
      </c>
      <c r="C2940" s="27">
        <f ca="1"/>
        <v>2022</v>
      </c>
      <c r="D2940" s="27" t="str">
        <f ca="1"/>
        <v>MEuro22</v>
      </c>
      <c r="E2940" s="27">
        <f ca="1"/>
        <v>-1.0200000000000001E-2</v>
      </c>
      <c r="F2940" s="27"/>
      <c r="G2940" s="27" t="str">
        <f ca="1"/>
        <v>EXPELC-DKW</v>
      </c>
      <c r="H2940" s="27" t="str">
        <f ca="1"/>
        <v>ELC_PRIS</v>
      </c>
      <c r="I2940" s="23" t="s">
        <v>21</v>
      </c>
      <c r="J2940" s="24" t="s">
        <v>22</v>
      </c>
      <c r="M2940" s="11"/>
    </row>
    <row r="2941" spans="1:13" x14ac:dyDescent="0.3">
      <c r="A2941" s="27" t="str">
        <v>W17D3H02</v>
      </c>
      <c r="B2941" s="27" t="str">
        <f ca="1"/>
        <v>COST</v>
      </c>
      <c r="C2941" s="27">
        <f ca="1"/>
        <v>2022</v>
      </c>
      <c r="D2941" s="27" t="str">
        <f ca="1"/>
        <v>MEuro22</v>
      </c>
      <c r="E2941" s="27">
        <f ca="1"/>
        <v>-1.03E-2</v>
      </c>
      <c r="F2941" s="27"/>
      <c r="G2941" s="27" t="str">
        <f ca="1"/>
        <v>EXPELC-DKW</v>
      </c>
      <c r="H2941" s="27" t="str">
        <f ca="1"/>
        <v>ELC_PRIS</v>
      </c>
      <c r="I2941" s="23" t="s">
        <v>21</v>
      </c>
      <c r="J2941" s="24" t="s">
        <v>22</v>
      </c>
      <c r="M2941" s="11"/>
    </row>
    <row r="2942" spans="1:13" x14ac:dyDescent="0.3">
      <c r="A2942" s="27" t="str">
        <v>W17D3H03</v>
      </c>
      <c r="B2942" s="27" t="str">
        <f ca="1"/>
        <v>COST</v>
      </c>
      <c r="C2942" s="27">
        <f ca="1"/>
        <v>2022</v>
      </c>
      <c r="D2942" s="27" t="str">
        <f ca="1"/>
        <v>MEuro22</v>
      </c>
      <c r="E2942" s="27">
        <f ca="1"/>
        <v>-1.04E-2</v>
      </c>
      <c r="F2942" s="27"/>
      <c r="G2942" s="27" t="str">
        <f ca="1"/>
        <v>EXPELC-DKW</v>
      </c>
      <c r="H2942" s="27" t="str">
        <f ca="1"/>
        <v>ELC_PRIS</v>
      </c>
      <c r="I2942" s="23" t="s">
        <v>21</v>
      </c>
      <c r="J2942" s="24" t="s">
        <v>22</v>
      </c>
      <c r="M2942" s="11"/>
    </row>
    <row r="2943" spans="1:13" x14ac:dyDescent="0.3">
      <c r="A2943" s="27" t="str">
        <v>W17D3H04</v>
      </c>
      <c r="B2943" s="27" t="str">
        <f ca="1"/>
        <v>COST</v>
      </c>
      <c r="C2943" s="27">
        <f ca="1"/>
        <v>2022</v>
      </c>
      <c r="D2943" s="27" t="str">
        <f ca="1"/>
        <v>MEuro22</v>
      </c>
      <c r="E2943" s="27">
        <f ca="1"/>
        <v>-1.06E-2</v>
      </c>
      <c r="F2943" s="27"/>
      <c r="G2943" s="27" t="str">
        <f ca="1"/>
        <v>EXPELC-DKW</v>
      </c>
      <c r="H2943" s="27" t="str">
        <f ca="1"/>
        <v>ELC_PRIS</v>
      </c>
      <c r="I2943" s="23" t="s">
        <v>21</v>
      </c>
      <c r="J2943" s="24" t="s">
        <v>22</v>
      </c>
      <c r="M2943" s="11"/>
    </row>
    <row r="2944" spans="1:13" x14ac:dyDescent="0.3">
      <c r="A2944" s="27" t="str">
        <v>W17D3H05</v>
      </c>
      <c r="B2944" s="27" t="str">
        <f ca="1"/>
        <v>COST</v>
      </c>
      <c r="C2944" s="27">
        <f ca="1"/>
        <v>2022</v>
      </c>
      <c r="D2944" s="27" t="str">
        <f ca="1"/>
        <v>MEuro22</v>
      </c>
      <c r="E2944" s="27">
        <f ca="1"/>
        <v>-1.3100000000000001E-2</v>
      </c>
      <c r="F2944" s="27"/>
      <c r="G2944" s="27" t="str">
        <f ca="1"/>
        <v>EXPELC-DKW</v>
      </c>
      <c r="H2944" s="27" t="str">
        <f ca="1"/>
        <v>ELC_PRIS</v>
      </c>
      <c r="I2944" s="23" t="s">
        <v>21</v>
      </c>
      <c r="J2944" s="24" t="s">
        <v>22</v>
      </c>
      <c r="M2944" s="11"/>
    </row>
    <row r="2945" spans="1:13" x14ac:dyDescent="0.3">
      <c r="A2945" s="27" t="str">
        <v>W17D3H06</v>
      </c>
      <c r="B2945" s="27" t="str">
        <f ca="1"/>
        <v>COST</v>
      </c>
      <c r="C2945" s="27">
        <f ca="1"/>
        <v>2022</v>
      </c>
      <c r="D2945" s="27" t="str">
        <f ca="1"/>
        <v>MEuro22</v>
      </c>
      <c r="E2945" s="27">
        <f ca="1"/>
        <v>-1.4200000000000001E-2</v>
      </c>
      <c r="F2945" s="27"/>
      <c r="G2945" s="27" t="str">
        <f ca="1"/>
        <v>EXPELC-DKW</v>
      </c>
      <c r="H2945" s="27" t="str">
        <f ca="1"/>
        <v>ELC_PRIS</v>
      </c>
      <c r="I2945" s="23" t="s">
        <v>21</v>
      </c>
      <c r="J2945" s="24" t="s">
        <v>22</v>
      </c>
      <c r="M2945" s="11"/>
    </row>
    <row r="2946" spans="1:13" x14ac:dyDescent="0.3">
      <c r="A2946" s="27" t="str">
        <v>W17D3H07</v>
      </c>
      <c r="B2946" s="27" t="str">
        <f ca="1"/>
        <v>COST</v>
      </c>
      <c r="C2946" s="27">
        <f ca="1"/>
        <v>2022</v>
      </c>
      <c r="D2946" s="27" t="str">
        <f ca="1"/>
        <v>MEuro22</v>
      </c>
      <c r="E2946" s="27">
        <f ca="1"/>
        <v>-1.4200000000000001E-2</v>
      </c>
      <c r="F2946" s="27"/>
      <c r="G2946" s="27" t="str">
        <f ca="1"/>
        <v>EXPELC-DKW</v>
      </c>
      <c r="H2946" s="27" t="str">
        <f ca="1"/>
        <v>ELC_PRIS</v>
      </c>
      <c r="I2946" s="23" t="s">
        <v>21</v>
      </c>
      <c r="J2946" s="24" t="s">
        <v>22</v>
      </c>
      <c r="M2946" s="11"/>
    </row>
    <row r="2947" spans="1:13" x14ac:dyDescent="0.3">
      <c r="A2947" s="27" t="str">
        <v>W17D3H08</v>
      </c>
      <c r="B2947" s="27" t="str">
        <f ca="1"/>
        <v>COST</v>
      </c>
      <c r="C2947" s="27">
        <f ca="1"/>
        <v>2022</v>
      </c>
      <c r="D2947" s="27" t="str">
        <f ca="1"/>
        <v>MEuro22</v>
      </c>
      <c r="E2947" s="27">
        <f ca="1"/>
        <v>-1.29E-2</v>
      </c>
      <c r="F2947" s="27"/>
      <c r="G2947" s="27" t="str">
        <f ca="1"/>
        <v>EXPELC-DKW</v>
      </c>
      <c r="H2947" s="27" t="str">
        <f ca="1"/>
        <v>ELC_PRIS</v>
      </c>
      <c r="I2947" s="23" t="s">
        <v>21</v>
      </c>
      <c r="J2947" s="24" t="s">
        <v>22</v>
      </c>
      <c r="M2947" s="11"/>
    </row>
    <row r="2948" spans="1:13" x14ac:dyDescent="0.3">
      <c r="A2948" s="27" t="str">
        <v>W17D3H09</v>
      </c>
      <c r="B2948" s="27" t="str">
        <f ca="1"/>
        <v>COST</v>
      </c>
      <c r="C2948" s="27">
        <f ca="1"/>
        <v>2022</v>
      </c>
      <c r="D2948" s="27" t="str">
        <f ca="1"/>
        <v>MEuro22</v>
      </c>
      <c r="E2948" s="27">
        <f ca="1"/>
        <v>-1.14E-2</v>
      </c>
      <c r="F2948" s="27"/>
      <c r="G2948" s="27" t="str">
        <f ca="1"/>
        <v>EXPELC-DKW</v>
      </c>
      <c r="H2948" s="27" t="str">
        <f ca="1"/>
        <v>ELC_PRIS</v>
      </c>
      <c r="I2948" s="23" t="s">
        <v>21</v>
      </c>
      <c r="J2948" s="24" t="s">
        <v>22</v>
      </c>
      <c r="M2948" s="11"/>
    </row>
    <row r="2949" spans="1:13" x14ac:dyDescent="0.3">
      <c r="A2949" s="27" t="str">
        <v>W17D3H10</v>
      </c>
      <c r="B2949" s="27" t="str">
        <f ca="1"/>
        <v>COST</v>
      </c>
      <c r="C2949" s="27">
        <f ca="1"/>
        <v>2022</v>
      </c>
      <c r="D2949" s="27" t="str">
        <f ca="1"/>
        <v>MEuro22</v>
      </c>
      <c r="E2949" s="27">
        <f ca="1"/>
        <v>-1.11E-2</v>
      </c>
      <c r="F2949" s="27"/>
      <c r="G2949" s="27" t="str">
        <f ca="1"/>
        <v>EXPELC-DKW</v>
      </c>
      <c r="H2949" s="27" t="str">
        <f ca="1"/>
        <v>ELC_PRIS</v>
      </c>
      <c r="I2949" s="23" t="s">
        <v>21</v>
      </c>
      <c r="J2949" s="24" t="s">
        <v>22</v>
      </c>
      <c r="M2949" s="11"/>
    </row>
    <row r="2950" spans="1:13" x14ac:dyDescent="0.3">
      <c r="A2950" s="27" t="str">
        <v>W17D3H11</v>
      </c>
      <c r="B2950" s="27" t="str">
        <f ca="1"/>
        <v>COST</v>
      </c>
      <c r="C2950" s="27">
        <f ca="1"/>
        <v>2022</v>
      </c>
      <c r="D2950" s="27" t="str">
        <f ca="1"/>
        <v>MEuro22</v>
      </c>
      <c r="E2950" s="27">
        <f ca="1"/>
        <v>-1.09E-2</v>
      </c>
      <c r="F2950" s="27"/>
      <c r="G2950" s="27" t="str">
        <f ca="1"/>
        <v>EXPELC-DKW</v>
      </c>
      <c r="H2950" s="27" t="str">
        <f ca="1"/>
        <v>ELC_PRIS</v>
      </c>
      <c r="I2950" s="23" t="s">
        <v>21</v>
      </c>
      <c r="J2950" s="24" t="s">
        <v>22</v>
      </c>
      <c r="M2950" s="11"/>
    </row>
    <row r="2951" spans="1:13" x14ac:dyDescent="0.3">
      <c r="A2951" s="27" t="str">
        <v>W17D3H12</v>
      </c>
      <c r="B2951" s="27" t="str">
        <f ca="1"/>
        <v>COST</v>
      </c>
      <c r="C2951" s="27">
        <f ca="1"/>
        <v>2022</v>
      </c>
      <c r="D2951" s="27" t="str">
        <f ca="1"/>
        <v>MEuro22</v>
      </c>
      <c r="E2951" s="27">
        <f ca="1"/>
        <v>-1.09E-2</v>
      </c>
      <c r="F2951" s="27"/>
      <c r="G2951" s="27" t="str">
        <f ca="1"/>
        <v>EXPELC-DKW</v>
      </c>
      <c r="H2951" s="27" t="str">
        <f ca="1"/>
        <v>ELC_PRIS</v>
      </c>
      <c r="I2951" s="23" t="s">
        <v>21</v>
      </c>
      <c r="J2951" s="24" t="s">
        <v>22</v>
      </c>
      <c r="M2951" s="11"/>
    </row>
    <row r="2952" spans="1:13" x14ac:dyDescent="0.3">
      <c r="A2952" s="27" t="str">
        <v>W17D3H13</v>
      </c>
      <c r="B2952" s="27" t="str">
        <f ca="1"/>
        <v>COST</v>
      </c>
      <c r="C2952" s="27">
        <f ca="1"/>
        <v>2022</v>
      </c>
      <c r="D2952" s="27" t="str">
        <f ca="1"/>
        <v>MEuro22</v>
      </c>
      <c r="E2952" s="27">
        <f ca="1"/>
        <v>-1.0800000000000001E-2</v>
      </c>
      <c r="F2952" s="27"/>
      <c r="G2952" s="27" t="str">
        <f ca="1"/>
        <v>EXPELC-DKW</v>
      </c>
      <c r="H2952" s="27" t="str">
        <f ca="1"/>
        <v>ELC_PRIS</v>
      </c>
      <c r="I2952" s="23" t="s">
        <v>21</v>
      </c>
      <c r="J2952" s="24" t="s">
        <v>22</v>
      </c>
      <c r="M2952" s="11"/>
    </row>
    <row r="2953" spans="1:13" x14ac:dyDescent="0.3">
      <c r="A2953" s="27" t="str">
        <v>W17D3H14</v>
      </c>
      <c r="B2953" s="27" t="str">
        <f ca="1"/>
        <v>COST</v>
      </c>
      <c r="C2953" s="27">
        <f ca="1"/>
        <v>2022</v>
      </c>
      <c r="D2953" s="27" t="str">
        <f ca="1"/>
        <v>MEuro22</v>
      </c>
      <c r="E2953" s="27">
        <f ca="1"/>
        <v>-1.09E-2</v>
      </c>
      <c r="F2953" s="27"/>
      <c r="G2953" s="27" t="str">
        <f ca="1"/>
        <v>EXPELC-DKW</v>
      </c>
      <c r="H2953" s="27" t="str">
        <f ca="1"/>
        <v>ELC_PRIS</v>
      </c>
      <c r="I2953" s="23" t="s">
        <v>21</v>
      </c>
      <c r="J2953" s="24" t="s">
        <v>22</v>
      </c>
      <c r="M2953" s="11"/>
    </row>
    <row r="2954" spans="1:13" x14ac:dyDescent="0.3">
      <c r="A2954" s="27" t="str">
        <v>W17D3H15</v>
      </c>
      <c r="B2954" s="27" t="str">
        <f ca="1"/>
        <v>COST</v>
      </c>
      <c r="C2954" s="27">
        <f ca="1"/>
        <v>2022</v>
      </c>
      <c r="D2954" s="27" t="str">
        <f ca="1"/>
        <v>MEuro22</v>
      </c>
      <c r="E2954" s="27">
        <f ca="1"/>
        <v>-1.0999999999999999E-2</v>
      </c>
      <c r="F2954" s="27"/>
      <c r="G2954" s="27" t="str">
        <f ca="1"/>
        <v>EXPELC-DKW</v>
      </c>
      <c r="H2954" s="27" t="str">
        <f ca="1"/>
        <v>ELC_PRIS</v>
      </c>
      <c r="I2954" s="23" t="s">
        <v>21</v>
      </c>
      <c r="J2954" s="24" t="s">
        <v>22</v>
      </c>
      <c r="M2954" s="11"/>
    </row>
    <row r="2955" spans="1:13" x14ac:dyDescent="0.3">
      <c r="A2955" s="27" t="str">
        <v>W17D3H16</v>
      </c>
      <c r="B2955" s="27" t="str">
        <f ca="1"/>
        <v>COST</v>
      </c>
      <c r="C2955" s="27">
        <f ca="1"/>
        <v>2022</v>
      </c>
      <c r="D2955" s="27" t="str">
        <f ca="1"/>
        <v>MEuro22</v>
      </c>
      <c r="E2955" s="27">
        <f ca="1"/>
        <v>-1.2200000000000001E-2</v>
      </c>
      <c r="F2955" s="27"/>
      <c r="G2955" s="27" t="str">
        <f ca="1"/>
        <v>EXPELC-DKW</v>
      </c>
      <c r="H2955" s="27" t="str">
        <f ca="1"/>
        <v>ELC_PRIS</v>
      </c>
      <c r="I2955" s="23" t="s">
        <v>21</v>
      </c>
      <c r="J2955" s="24" t="s">
        <v>22</v>
      </c>
      <c r="M2955" s="11"/>
    </row>
    <row r="2956" spans="1:13" x14ac:dyDescent="0.3">
      <c r="A2956" s="27" t="str">
        <v>W17D3H17</v>
      </c>
      <c r="B2956" s="27" t="str">
        <f ca="1"/>
        <v>COST</v>
      </c>
      <c r="C2956" s="27">
        <f ca="1"/>
        <v>2022</v>
      </c>
      <c r="D2956" s="27" t="str">
        <f ca="1"/>
        <v>MEuro22</v>
      </c>
      <c r="E2956" s="27">
        <f ca="1"/>
        <v>-1.3899999999999999E-2</v>
      </c>
      <c r="F2956" s="27"/>
      <c r="G2956" s="27" t="str">
        <f ca="1"/>
        <v>EXPELC-DKW</v>
      </c>
      <c r="H2956" s="27" t="str">
        <f ca="1"/>
        <v>ELC_PRIS</v>
      </c>
      <c r="I2956" s="23" t="s">
        <v>21</v>
      </c>
      <c r="J2956" s="24" t="s">
        <v>22</v>
      </c>
      <c r="M2956" s="11"/>
    </row>
    <row r="2957" spans="1:13" x14ac:dyDescent="0.3">
      <c r="A2957" s="27" t="str">
        <v>W17D3H18</v>
      </c>
      <c r="B2957" s="27" t="str">
        <f ca="1"/>
        <v>COST</v>
      </c>
      <c r="C2957" s="27">
        <f ca="1"/>
        <v>2022</v>
      </c>
      <c r="D2957" s="27" t="str">
        <f ca="1"/>
        <v>MEuro22</v>
      </c>
      <c r="E2957" s="27">
        <f ca="1"/>
        <v>-1.4999999999999999E-2</v>
      </c>
      <c r="F2957" s="27"/>
      <c r="G2957" s="27" t="str">
        <f ca="1"/>
        <v>EXPELC-DKW</v>
      </c>
      <c r="H2957" s="27" t="str">
        <f ca="1"/>
        <v>ELC_PRIS</v>
      </c>
      <c r="I2957" s="23" t="s">
        <v>21</v>
      </c>
      <c r="J2957" s="24" t="s">
        <v>22</v>
      </c>
      <c r="M2957" s="11"/>
    </row>
    <row r="2958" spans="1:13" x14ac:dyDescent="0.3">
      <c r="A2958" s="27" t="str">
        <v>W17D3H19</v>
      </c>
      <c r="B2958" s="27" t="str">
        <f ca="1"/>
        <v>COST</v>
      </c>
      <c r="C2958" s="27">
        <f ca="1"/>
        <v>2022</v>
      </c>
      <c r="D2958" s="27" t="str">
        <f ca="1"/>
        <v>MEuro22</v>
      </c>
      <c r="E2958" s="27">
        <f ca="1"/>
        <v>-1.4999999999999999E-2</v>
      </c>
      <c r="F2958" s="27"/>
      <c r="G2958" s="27" t="str">
        <f ca="1"/>
        <v>EXPELC-DKW</v>
      </c>
      <c r="H2958" s="27" t="str">
        <f ca="1"/>
        <v>ELC_PRIS</v>
      </c>
      <c r="I2958" s="23" t="s">
        <v>21</v>
      </c>
      <c r="J2958" s="24" t="s">
        <v>22</v>
      </c>
      <c r="M2958" s="11"/>
    </row>
    <row r="2959" spans="1:13" x14ac:dyDescent="0.3">
      <c r="A2959" s="27" t="str">
        <v>W17D3H20</v>
      </c>
      <c r="B2959" s="27" t="str">
        <f ca="1"/>
        <v>COST</v>
      </c>
      <c r="C2959" s="27">
        <f ca="1"/>
        <v>2022</v>
      </c>
      <c r="D2959" s="27" t="str">
        <f ca="1"/>
        <v>MEuro22</v>
      </c>
      <c r="E2959" s="27">
        <f ca="1"/>
        <v>-1.4500000000000001E-2</v>
      </c>
      <c r="F2959" s="27"/>
      <c r="G2959" s="27" t="str">
        <f ca="1"/>
        <v>EXPELC-DKW</v>
      </c>
      <c r="H2959" s="27" t="str">
        <f ca="1"/>
        <v>ELC_PRIS</v>
      </c>
      <c r="I2959" s="23" t="s">
        <v>21</v>
      </c>
      <c r="J2959" s="24" t="s">
        <v>22</v>
      </c>
      <c r="M2959" s="11"/>
    </row>
    <row r="2960" spans="1:13" x14ac:dyDescent="0.3">
      <c r="A2960" s="27" t="str">
        <v>W17D3H21</v>
      </c>
      <c r="B2960" s="27" t="str">
        <f ca="1"/>
        <v>COST</v>
      </c>
      <c r="C2960" s="27">
        <f ca="1"/>
        <v>2022</v>
      </c>
      <c r="D2960" s="27" t="str">
        <f ca="1"/>
        <v>MEuro22</v>
      </c>
      <c r="E2960" s="27">
        <f ca="1"/>
        <v>-1.41E-2</v>
      </c>
      <c r="F2960" s="27"/>
      <c r="G2960" s="27" t="str">
        <f ca="1"/>
        <v>EXPELC-DKW</v>
      </c>
      <c r="H2960" s="27" t="str">
        <f ca="1"/>
        <v>ELC_PRIS</v>
      </c>
      <c r="I2960" s="23" t="s">
        <v>21</v>
      </c>
      <c r="J2960" s="24" t="s">
        <v>22</v>
      </c>
      <c r="M2960" s="11"/>
    </row>
    <row r="2961" spans="1:13" x14ac:dyDescent="0.3">
      <c r="A2961" s="27" t="str">
        <v>W17D3H22</v>
      </c>
      <c r="B2961" s="27" t="str">
        <f ca="1"/>
        <v>COST</v>
      </c>
      <c r="C2961" s="27">
        <f ca="1"/>
        <v>2022</v>
      </c>
      <c r="D2961" s="27" t="str">
        <f ca="1"/>
        <v>MEuro22</v>
      </c>
      <c r="E2961" s="27">
        <f ca="1"/>
        <v>-1.2699999999999999E-2</v>
      </c>
      <c r="F2961" s="27"/>
      <c r="G2961" s="27" t="str">
        <f ca="1"/>
        <v>EXPELC-DKW</v>
      </c>
      <c r="H2961" s="27" t="str">
        <f ca="1"/>
        <v>ELC_PRIS</v>
      </c>
      <c r="I2961" s="23" t="s">
        <v>21</v>
      </c>
      <c r="J2961" s="24" t="s">
        <v>22</v>
      </c>
      <c r="M2961" s="11"/>
    </row>
    <row r="2962" spans="1:13" x14ac:dyDescent="0.3">
      <c r="A2962" s="27" t="str">
        <v>W17D3H23</v>
      </c>
      <c r="B2962" s="27" t="str">
        <f ca="1"/>
        <v>COST</v>
      </c>
      <c r="C2962" s="27">
        <f ca="1"/>
        <v>2022</v>
      </c>
      <c r="D2962" s="27" t="str">
        <f ca="1"/>
        <v>MEuro22</v>
      </c>
      <c r="E2962" s="27">
        <f ca="1"/>
        <v>-1.14E-2</v>
      </c>
      <c r="F2962" s="27"/>
      <c r="G2962" s="27" t="str">
        <f ca="1"/>
        <v>EXPELC-DKW</v>
      </c>
      <c r="H2962" s="27" t="str">
        <f ca="1"/>
        <v>ELC_PRIS</v>
      </c>
      <c r="I2962" s="23" t="s">
        <v>21</v>
      </c>
      <c r="J2962" s="24" t="s">
        <v>22</v>
      </c>
      <c r="M2962" s="11"/>
    </row>
    <row r="2963" spans="1:13" x14ac:dyDescent="0.3">
      <c r="A2963" s="27" t="str">
        <v>W17D4H00</v>
      </c>
      <c r="B2963" s="27" t="str">
        <f ca="1"/>
        <v>COST</v>
      </c>
      <c r="C2963" s="27">
        <f ca="1"/>
        <v>2022</v>
      </c>
      <c r="D2963" s="27" t="str">
        <f ca="1"/>
        <v>MEuro22</v>
      </c>
      <c r="E2963" s="27">
        <f ca="1"/>
        <v>-1.11E-2</v>
      </c>
      <c r="F2963" s="27"/>
      <c r="G2963" s="27" t="str">
        <f ca="1"/>
        <v>EXPELC-DKW</v>
      </c>
      <c r="H2963" s="27" t="str">
        <f ca="1"/>
        <v>ELC_PRIS</v>
      </c>
      <c r="I2963" s="23" t="s">
        <v>21</v>
      </c>
      <c r="J2963" s="24" t="s">
        <v>22</v>
      </c>
      <c r="M2963" s="11"/>
    </row>
    <row r="2964" spans="1:13" x14ac:dyDescent="0.3">
      <c r="A2964" s="27" t="str">
        <v>W17D4H01</v>
      </c>
      <c r="B2964" s="27" t="str">
        <f ca="1"/>
        <v>COST</v>
      </c>
      <c r="C2964" s="27">
        <f ca="1"/>
        <v>2022</v>
      </c>
      <c r="D2964" s="27" t="str">
        <f ca="1"/>
        <v>MEuro22</v>
      </c>
      <c r="E2964" s="27">
        <f ca="1"/>
        <v>-1.11E-2</v>
      </c>
      <c r="F2964" s="27"/>
      <c r="G2964" s="27" t="str">
        <f ca="1"/>
        <v>EXPELC-DKW</v>
      </c>
      <c r="H2964" s="27" t="str">
        <f ca="1"/>
        <v>ELC_PRIS</v>
      </c>
      <c r="I2964" s="23" t="s">
        <v>21</v>
      </c>
      <c r="J2964" s="24" t="s">
        <v>22</v>
      </c>
      <c r="M2964" s="11"/>
    </row>
    <row r="2965" spans="1:13" x14ac:dyDescent="0.3">
      <c r="A2965" s="27" t="str">
        <v>W17D4H02</v>
      </c>
      <c r="B2965" s="27" t="str">
        <f ca="1"/>
        <v>COST</v>
      </c>
      <c r="C2965" s="27">
        <f ca="1"/>
        <v>2022</v>
      </c>
      <c r="D2965" s="27" t="str">
        <f ca="1"/>
        <v>MEuro22</v>
      </c>
      <c r="E2965" s="27">
        <f ca="1"/>
        <v>-1.12E-2</v>
      </c>
      <c r="F2965" s="27"/>
      <c r="G2965" s="27" t="str">
        <f ca="1"/>
        <v>EXPELC-DKW</v>
      </c>
      <c r="H2965" s="27" t="str">
        <f ca="1"/>
        <v>ELC_PRIS</v>
      </c>
      <c r="I2965" s="23" t="s">
        <v>21</v>
      </c>
      <c r="J2965" s="24" t="s">
        <v>22</v>
      </c>
      <c r="M2965" s="11"/>
    </row>
    <row r="2966" spans="1:13" x14ac:dyDescent="0.3">
      <c r="A2966" s="27" t="str">
        <v>W17D4H03</v>
      </c>
      <c r="B2966" s="27" t="str">
        <f ca="1"/>
        <v>COST</v>
      </c>
      <c r="C2966" s="27">
        <f ca="1"/>
        <v>2022</v>
      </c>
      <c r="D2966" s="27" t="str">
        <f ca="1"/>
        <v>MEuro22</v>
      </c>
      <c r="E2966" s="27">
        <f ca="1"/>
        <v>-1.12E-2</v>
      </c>
      <c r="F2966" s="27"/>
      <c r="G2966" s="27" t="str">
        <f ca="1"/>
        <v>EXPELC-DKW</v>
      </c>
      <c r="H2966" s="27" t="str">
        <f ca="1"/>
        <v>ELC_PRIS</v>
      </c>
      <c r="I2966" s="23" t="s">
        <v>21</v>
      </c>
      <c r="J2966" s="24" t="s">
        <v>22</v>
      </c>
      <c r="M2966" s="11"/>
    </row>
    <row r="2967" spans="1:13" x14ac:dyDescent="0.3">
      <c r="A2967" s="27" t="str">
        <v>W17D4H04</v>
      </c>
      <c r="B2967" s="27" t="str">
        <f ca="1"/>
        <v>COST</v>
      </c>
      <c r="C2967" s="27">
        <f ca="1"/>
        <v>2022</v>
      </c>
      <c r="D2967" s="27" t="str">
        <f ca="1"/>
        <v>MEuro22</v>
      </c>
      <c r="E2967" s="27">
        <f ca="1"/>
        <v>-1.2500000000000001E-2</v>
      </c>
      <c r="F2967" s="27"/>
      <c r="G2967" s="27" t="str">
        <f ca="1"/>
        <v>EXPELC-DKW</v>
      </c>
      <c r="H2967" s="27" t="str">
        <f ca="1"/>
        <v>ELC_PRIS</v>
      </c>
      <c r="I2967" s="23" t="s">
        <v>21</v>
      </c>
      <c r="J2967" s="24" t="s">
        <v>22</v>
      </c>
      <c r="M2967" s="11"/>
    </row>
    <row r="2968" spans="1:13" x14ac:dyDescent="0.3">
      <c r="A2968" s="27" t="str">
        <v>W17D4H05</v>
      </c>
      <c r="B2968" s="27" t="str">
        <f ca="1"/>
        <v>COST</v>
      </c>
      <c r="C2968" s="27">
        <f ca="1"/>
        <v>2022</v>
      </c>
      <c r="D2968" s="27" t="str">
        <f ca="1"/>
        <v>MEuro22</v>
      </c>
      <c r="E2968" s="27">
        <f ca="1"/>
        <v>-1.4200000000000001E-2</v>
      </c>
      <c r="F2968" s="27"/>
      <c r="G2968" s="27" t="str">
        <f ca="1"/>
        <v>EXPELC-DKW</v>
      </c>
      <c r="H2968" s="27" t="str">
        <f ca="1"/>
        <v>ELC_PRIS</v>
      </c>
      <c r="I2968" s="23" t="s">
        <v>21</v>
      </c>
      <c r="J2968" s="24" t="s">
        <v>22</v>
      </c>
      <c r="M2968" s="11"/>
    </row>
    <row r="2969" spans="1:13" x14ac:dyDescent="0.3">
      <c r="A2969" s="27" t="str">
        <v>W17D4H06</v>
      </c>
      <c r="B2969" s="27" t="str">
        <f ca="1"/>
        <v>COST</v>
      </c>
      <c r="C2969" s="27">
        <f ca="1"/>
        <v>2022</v>
      </c>
      <c r="D2969" s="27" t="str">
        <f ca="1"/>
        <v>MEuro22</v>
      </c>
      <c r="E2969" s="27">
        <f ca="1"/>
        <v>-1.6500000000000001E-2</v>
      </c>
      <c r="F2969" s="27"/>
      <c r="G2969" s="27" t="str">
        <f ca="1"/>
        <v>EXPELC-DKW</v>
      </c>
      <c r="H2969" s="27" t="str">
        <f ca="1"/>
        <v>ELC_PRIS</v>
      </c>
      <c r="I2969" s="23" t="s">
        <v>21</v>
      </c>
      <c r="J2969" s="24" t="s">
        <v>22</v>
      </c>
      <c r="M2969" s="11"/>
    </row>
    <row r="2970" spans="1:13" x14ac:dyDescent="0.3">
      <c r="A2970" s="27" t="str">
        <v>W17D4H07</v>
      </c>
      <c r="B2970" s="27" t="str">
        <f ca="1"/>
        <v>COST</v>
      </c>
      <c r="C2970" s="27">
        <f ca="1"/>
        <v>2022</v>
      </c>
      <c r="D2970" s="27" t="str">
        <f ca="1"/>
        <v>MEuro22</v>
      </c>
      <c r="E2970" s="27">
        <f ca="1"/>
        <v>-1.55E-2</v>
      </c>
      <c r="F2970" s="27"/>
      <c r="G2970" s="27" t="str">
        <f ca="1"/>
        <v>EXPELC-DKW</v>
      </c>
      <c r="H2970" s="27" t="str">
        <f ca="1"/>
        <v>ELC_PRIS</v>
      </c>
      <c r="I2970" s="23" t="s">
        <v>21</v>
      </c>
      <c r="J2970" s="24" t="s">
        <v>22</v>
      </c>
      <c r="M2970" s="11"/>
    </row>
    <row r="2971" spans="1:13" x14ac:dyDescent="0.3">
      <c r="A2971" s="27" t="str">
        <v>W17D4H08</v>
      </c>
      <c r="B2971" s="27" t="str">
        <f ca="1"/>
        <v>COST</v>
      </c>
      <c r="C2971" s="27">
        <f ca="1"/>
        <v>2022</v>
      </c>
      <c r="D2971" s="27" t="str">
        <f ca="1"/>
        <v>MEuro22</v>
      </c>
      <c r="E2971" s="27">
        <f ca="1"/>
        <v>-1.4200000000000001E-2</v>
      </c>
      <c r="F2971" s="27"/>
      <c r="G2971" s="27" t="str">
        <f ca="1"/>
        <v>EXPELC-DKW</v>
      </c>
      <c r="H2971" s="27" t="str">
        <f ca="1"/>
        <v>ELC_PRIS</v>
      </c>
      <c r="I2971" s="23" t="s">
        <v>21</v>
      </c>
      <c r="J2971" s="24" t="s">
        <v>22</v>
      </c>
      <c r="M2971" s="11"/>
    </row>
    <row r="2972" spans="1:13" x14ac:dyDescent="0.3">
      <c r="A2972" s="27" t="str">
        <v>W17D4H09</v>
      </c>
      <c r="B2972" s="27" t="str">
        <f ca="1"/>
        <v>COST</v>
      </c>
      <c r="C2972" s="27">
        <f ca="1"/>
        <v>2022</v>
      </c>
      <c r="D2972" s="27" t="str">
        <f ca="1"/>
        <v>MEuro22</v>
      </c>
      <c r="E2972" s="27">
        <f ca="1"/>
        <v>-1.2500000000000001E-2</v>
      </c>
      <c r="F2972" s="27"/>
      <c r="G2972" s="27" t="str">
        <f ca="1"/>
        <v>EXPELC-DKW</v>
      </c>
      <c r="H2972" s="27" t="str">
        <f ca="1"/>
        <v>ELC_PRIS</v>
      </c>
      <c r="I2972" s="23" t="s">
        <v>21</v>
      </c>
      <c r="J2972" s="24" t="s">
        <v>22</v>
      </c>
      <c r="M2972" s="11"/>
    </row>
    <row r="2973" spans="1:13" x14ac:dyDescent="0.3">
      <c r="A2973" s="27" t="str">
        <v>W17D4H10</v>
      </c>
      <c r="B2973" s="27" t="str">
        <f ca="1"/>
        <v>COST</v>
      </c>
      <c r="C2973" s="27">
        <f ca="1"/>
        <v>2022</v>
      </c>
      <c r="D2973" s="27" t="str">
        <f ca="1"/>
        <v>MEuro22</v>
      </c>
      <c r="E2973" s="27">
        <f ca="1"/>
        <v>-1.1599999999999999E-2</v>
      </c>
      <c r="F2973" s="27"/>
      <c r="G2973" s="27" t="str">
        <f ca="1"/>
        <v>EXPELC-DKW</v>
      </c>
      <c r="H2973" s="27" t="str">
        <f ca="1"/>
        <v>ELC_PRIS</v>
      </c>
      <c r="I2973" s="23" t="s">
        <v>21</v>
      </c>
      <c r="J2973" s="24" t="s">
        <v>22</v>
      </c>
      <c r="M2973" s="11"/>
    </row>
    <row r="2974" spans="1:13" x14ac:dyDescent="0.3">
      <c r="A2974" s="27" t="str">
        <v>W17D4H11</v>
      </c>
      <c r="B2974" s="27" t="str">
        <f ca="1"/>
        <v>COST</v>
      </c>
      <c r="C2974" s="27">
        <f ca="1"/>
        <v>2022</v>
      </c>
      <c r="D2974" s="27" t="str">
        <f ca="1"/>
        <v>MEuro22</v>
      </c>
      <c r="E2974" s="27">
        <f ca="1"/>
        <v>-1.14E-2</v>
      </c>
      <c r="F2974" s="27"/>
      <c r="G2974" s="27" t="str">
        <f ca="1"/>
        <v>EXPELC-DKW</v>
      </c>
      <c r="H2974" s="27" t="str">
        <f ca="1"/>
        <v>ELC_PRIS</v>
      </c>
      <c r="I2974" s="23" t="s">
        <v>21</v>
      </c>
      <c r="J2974" s="24" t="s">
        <v>22</v>
      </c>
      <c r="M2974" s="11"/>
    </row>
    <row r="2975" spans="1:13" x14ac:dyDescent="0.3">
      <c r="A2975" s="27" t="str">
        <v>W17D4H12</v>
      </c>
      <c r="B2975" s="27" t="str">
        <f ca="1"/>
        <v>COST</v>
      </c>
      <c r="C2975" s="27">
        <f ca="1"/>
        <v>2022</v>
      </c>
      <c r="D2975" s="27" t="str">
        <f ca="1"/>
        <v>MEuro22</v>
      </c>
      <c r="E2975" s="27">
        <f ca="1"/>
        <v>-1.12E-2</v>
      </c>
      <c r="F2975" s="27"/>
      <c r="G2975" s="27" t="str">
        <f ca="1"/>
        <v>EXPELC-DKW</v>
      </c>
      <c r="H2975" s="27" t="str">
        <f ca="1"/>
        <v>ELC_PRIS</v>
      </c>
      <c r="I2975" s="23" t="s">
        <v>21</v>
      </c>
      <c r="J2975" s="24" t="s">
        <v>22</v>
      </c>
      <c r="M2975" s="11"/>
    </row>
    <row r="2976" spans="1:13" x14ac:dyDescent="0.3">
      <c r="A2976" s="27" t="str">
        <v>W17D4H13</v>
      </c>
      <c r="B2976" s="27" t="str">
        <f ca="1"/>
        <v>COST</v>
      </c>
      <c r="C2976" s="27">
        <f ca="1"/>
        <v>2022</v>
      </c>
      <c r="D2976" s="27" t="str">
        <f ca="1"/>
        <v>MEuro22</v>
      </c>
      <c r="E2976" s="27">
        <f ca="1"/>
        <v>-1.11E-2</v>
      </c>
      <c r="F2976" s="27"/>
      <c r="G2976" s="27" t="str">
        <f ca="1"/>
        <v>EXPELC-DKW</v>
      </c>
      <c r="H2976" s="27" t="str">
        <f ca="1"/>
        <v>ELC_PRIS</v>
      </c>
      <c r="I2976" s="23" t="s">
        <v>21</v>
      </c>
      <c r="J2976" s="24" t="s">
        <v>22</v>
      </c>
      <c r="M2976" s="11"/>
    </row>
    <row r="2977" spans="1:13" x14ac:dyDescent="0.3">
      <c r="A2977" s="27" t="str">
        <v>W17D4H14</v>
      </c>
      <c r="B2977" s="27" t="str">
        <f ca="1"/>
        <v>COST</v>
      </c>
      <c r="C2977" s="27">
        <f ca="1"/>
        <v>2022</v>
      </c>
      <c r="D2977" s="27" t="str">
        <f ca="1"/>
        <v>MEuro22</v>
      </c>
      <c r="E2977" s="27">
        <f ca="1"/>
        <v>-1.11E-2</v>
      </c>
      <c r="F2977" s="27"/>
      <c r="G2977" s="27" t="str">
        <f ca="1"/>
        <v>EXPELC-DKW</v>
      </c>
      <c r="H2977" s="27" t="str">
        <f ca="1"/>
        <v>ELC_PRIS</v>
      </c>
      <c r="I2977" s="23" t="s">
        <v>21</v>
      </c>
      <c r="J2977" s="24" t="s">
        <v>22</v>
      </c>
      <c r="M2977" s="11"/>
    </row>
    <row r="2978" spans="1:13" x14ac:dyDescent="0.3">
      <c r="A2978" s="27" t="str">
        <v>W17D4H15</v>
      </c>
      <c r="B2978" s="27" t="str">
        <f ca="1"/>
        <v>COST</v>
      </c>
      <c r="C2978" s="27">
        <f ca="1"/>
        <v>2022</v>
      </c>
      <c r="D2978" s="27" t="str">
        <f ca="1"/>
        <v>MEuro22</v>
      </c>
      <c r="E2978" s="27">
        <f ca="1"/>
        <v>-1.14E-2</v>
      </c>
      <c r="F2978" s="27"/>
      <c r="G2978" s="27" t="str">
        <f ca="1"/>
        <v>EXPELC-DKW</v>
      </c>
      <c r="H2978" s="27" t="str">
        <f ca="1"/>
        <v>ELC_PRIS</v>
      </c>
      <c r="I2978" s="23" t="s">
        <v>21</v>
      </c>
      <c r="J2978" s="24" t="s">
        <v>22</v>
      </c>
      <c r="M2978" s="11"/>
    </row>
    <row r="2979" spans="1:13" x14ac:dyDescent="0.3">
      <c r="A2979" s="27" t="str">
        <v>W17D4H16</v>
      </c>
      <c r="B2979" s="27" t="str">
        <f ca="1"/>
        <v>COST</v>
      </c>
      <c r="C2979" s="27">
        <f ca="1"/>
        <v>2022</v>
      </c>
      <c r="D2979" s="27" t="str">
        <f ca="1"/>
        <v>MEuro22</v>
      </c>
      <c r="E2979" s="27">
        <f ca="1"/>
        <v>-1.2800000000000001E-2</v>
      </c>
      <c r="F2979" s="27"/>
      <c r="G2979" s="27" t="str">
        <f ca="1"/>
        <v>EXPELC-DKW</v>
      </c>
      <c r="H2979" s="27" t="str">
        <f ca="1"/>
        <v>ELC_PRIS</v>
      </c>
      <c r="I2979" s="23" t="s">
        <v>21</v>
      </c>
      <c r="J2979" s="24" t="s">
        <v>22</v>
      </c>
      <c r="M2979" s="11"/>
    </row>
    <row r="2980" spans="1:13" x14ac:dyDescent="0.3">
      <c r="A2980" s="27" t="str">
        <v>W17D4H17</v>
      </c>
      <c r="B2980" s="27" t="str">
        <f ca="1"/>
        <v>COST</v>
      </c>
      <c r="C2980" s="27">
        <f ca="1"/>
        <v>2022</v>
      </c>
      <c r="D2980" s="27" t="str">
        <f ca="1"/>
        <v>MEuro22</v>
      </c>
      <c r="E2980" s="27">
        <f ca="1"/>
        <v>-1.3899999999999999E-2</v>
      </c>
      <c r="F2980" s="27"/>
      <c r="G2980" s="27" t="str">
        <f ca="1"/>
        <v>EXPELC-DKW</v>
      </c>
      <c r="H2980" s="27" t="str">
        <f ca="1"/>
        <v>ELC_PRIS</v>
      </c>
      <c r="I2980" s="23" t="s">
        <v>21</v>
      </c>
      <c r="J2980" s="24" t="s">
        <v>22</v>
      </c>
      <c r="M2980" s="11"/>
    </row>
    <row r="2981" spans="1:13" x14ac:dyDescent="0.3">
      <c r="A2981" s="27" t="str">
        <v>W17D4H18</v>
      </c>
      <c r="B2981" s="27" t="str">
        <f ca="1"/>
        <v>COST</v>
      </c>
      <c r="C2981" s="27">
        <f ca="1"/>
        <v>2022</v>
      </c>
      <c r="D2981" s="27" t="str">
        <f ca="1"/>
        <v>MEuro22</v>
      </c>
      <c r="E2981" s="27">
        <f ca="1"/>
        <v>-1.5299999999999999E-2</v>
      </c>
      <c r="F2981" s="27"/>
      <c r="G2981" s="27" t="str">
        <f ca="1"/>
        <v>EXPELC-DKW</v>
      </c>
      <c r="H2981" s="27" t="str">
        <f ca="1"/>
        <v>ELC_PRIS</v>
      </c>
      <c r="I2981" s="23" t="s">
        <v>21</v>
      </c>
      <c r="J2981" s="24" t="s">
        <v>22</v>
      </c>
      <c r="M2981" s="11"/>
    </row>
    <row r="2982" spans="1:13" x14ac:dyDescent="0.3">
      <c r="A2982" s="27" t="str">
        <v>W17D4H19</v>
      </c>
      <c r="B2982" s="27" t="str">
        <f ca="1"/>
        <v>COST</v>
      </c>
      <c r="C2982" s="27">
        <f ca="1"/>
        <v>2022</v>
      </c>
      <c r="D2982" s="27" t="str">
        <f ca="1"/>
        <v>MEuro22</v>
      </c>
      <c r="E2982" s="27">
        <f ca="1"/>
        <v>-1.5599999999999999E-2</v>
      </c>
      <c r="F2982" s="27"/>
      <c r="G2982" s="27" t="str">
        <f ca="1"/>
        <v>EXPELC-DKW</v>
      </c>
      <c r="H2982" s="27" t="str">
        <f ca="1"/>
        <v>ELC_PRIS</v>
      </c>
      <c r="I2982" s="23" t="s">
        <v>21</v>
      </c>
      <c r="J2982" s="24" t="s">
        <v>22</v>
      </c>
      <c r="M2982" s="11"/>
    </row>
    <row r="2983" spans="1:13" x14ac:dyDescent="0.3">
      <c r="A2983" s="27" t="str">
        <v>W17D4H20</v>
      </c>
      <c r="B2983" s="27" t="str">
        <f ca="1"/>
        <v>COST</v>
      </c>
      <c r="C2983" s="27">
        <f ca="1"/>
        <v>2022</v>
      </c>
      <c r="D2983" s="27" t="str">
        <f ca="1"/>
        <v>MEuro22</v>
      </c>
      <c r="E2983" s="27">
        <f ca="1"/>
        <v>-1.46E-2</v>
      </c>
      <c r="F2983" s="27"/>
      <c r="G2983" s="27" t="str">
        <f ca="1"/>
        <v>EXPELC-DKW</v>
      </c>
      <c r="H2983" s="27" t="str">
        <f ca="1"/>
        <v>ELC_PRIS</v>
      </c>
      <c r="I2983" s="23" t="s">
        <v>21</v>
      </c>
      <c r="J2983" s="24" t="s">
        <v>22</v>
      </c>
      <c r="M2983" s="11"/>
    </row>
    <row r="2984" spans="1:13" x14ac:dyDescent="0.3">
      <c r="A2984" s="27" t="str">
        <v>W17D4H21</v>
      </c>
      <c r="B2984" s="27" t="str">
        <f ca="1"/>
        <v>COST</v>
      </c>
      <c r="C2984" s="27">
        <f ca="1"/>
        <v>2022</v>
      </c>
      <c r="D2984" s="27" t="str">
        <f ca="1"/>
        <v>MEuro22</v>
      </c>
      <c r="E2984" s="27">
        <f ca="1"/>
        <v>-1.37E-2</v>
      </c>
      <c r="F2984" s="27"/>
      <c r="G2984" s="27" t="str">
        <f ca="1"/>
        <v>EXPELC-DKW</v>
      </c>
      <c r="H2984" s="27" t="str">
        <f ca="1"/>
        <v>ELC_PRIS</v>
      </c>
      <c r="I2984" s="23" t="s">
        <v>21</v>
      </c>
      <c r="J2984" s="24" t="s">
        <v>22</v>
      </c>
      <c r="M2984" s="11"/>
    </row>
    <row r="2985" spans="1:13" x14ac:dyDescent="0.3">
      <c r="A2985" s="27" t="str">
        <v>W17D4H22</v>
      </c>
      <c r="B2985" s="27" t="str">
        <f ca="1"/>
        <v>COST</v>
      </c>
      <c r="C2985" s="27">
        <f ca="1"/>
        <v>2022</v>
      </c>
      <c r="D2985" s="27" t="str">
        <f ca="1"/>
        <v>MEuro22</v>
      </c>
      <c r="E2985" s="27">
        <f ca="1"/>
        <v>-1.29E-2</v>
      </c>
      <c r="F2985" s="27"/>
      <c r="G2985" s="27" t="str">
        <f ca="1"/>
        <v>EXPELC-DKW</v>
      </c>
      <c r="H2985" s="27" t="str">
        <f ca="1"/>
        <v>ELC_PRIS</v>
      </c>
      <c r="I2985" s="23" t="s">
        <v>21</v>
      </c>
      <c r="J2985" s="24" t="s">
        <v>22</v>
      </c>
      <c r="M2985" s="11"/>
    </row>
    <row r="2986" spans="1:13" x14ac:dyDescent="0.3">
      <c r="A2986" s="27" t="str">
        <v>W17D4H23</v>
      </c>
      <c r="B2986" s="27" t="str">
        <f ca="1"/>
        <v>COST</v>
      </c>
      <c r="C2986" s="27">
        <f ca="1"/>
        <v>2022</v>
      </c>
      <c r="D2986" s="27" t="str">
        <f ca="1"/>
        <v>MEuro22</v>
      </c>
      <c r="E2986" s="27">
        <f ca="1"/>
        <v>-1.2500000000000001E-2</v>
      </c>
      <c r="F2986" s="27"/>
      <c r="G2986" s="27" t="str">
        <f ca="1"/>
        <v>EXPELC-DKW</v>
      </c>
      <c r="H2986" s="27" t="str">
        <f ca="1"/>
        <v>ELC_PRIS</v>
      </c>
      <c r="I2986" s="23" t="s">
        <v>21</v>
      </c>
      <c r="J2986" s="24" t="s">
        <v>22</v>
      </c>
      <c r="M2986" s="11"/>
    </row>
    <row r="2987" spans="1:13" x14ac:dyDescent="0.3">
      <c r="A2987" s="27" t="str">
        <v>W17D5H00</v>
      </c>
      <c r="B2987" s="27" t="str">
        <f ca="1"/>
        <v>COST</v>
      </c>
      <c r="C2987" s="27">
        <f ca="1"/>
        <v>2022</v>
      </c>
      <c r="D2987" s="27" t="str">
        <f ca="1"/>
        <v>MEuro22</v>
      </c>
      <c r="E2987" s="27">
        <f ca="1"/>
        <v>-1.1599999999999999E-2</v>
      </c>
      <c r="F2987" s="27"/>
      <c r="G2987" s="27" t="str">
        <f ca="1"/>
        <v>EXPELC-DKW</v>
      </c>
      <c r="H2987" s="27" t="str">
        <f ca="1"/>
        <v>ELC_PRIS</v>
      </c>
      <c r="I2987" s="23" t="s">
        <v>21</v>
      </c>
      <c r="J2987" s="24" t="s">
        <v>22</v>
      </c>
      <c r="M2987" s="11"/>
    </row>
    <row r="2988" spans="1:13" x14ac:dyDescent="0.3">
      <c r="A2988" s="27" t="str">
        <v>W17D5H01</v>
      </c>
      <c r="B2988" s="27" t="str">
        <f ca="1"/>
        <v>COST</v>
      </c>
      <c r="C2988" s="27">
        <f ca="1"/>
        <v>2022</v>
      </c>
      <c r="D2988" s="27" t="str">
        <f ca="1"/>
        <v>MEuro22</v>
      </c>
      <c r="E2988" s="27">
        <f ca="1"/>
        <v>-1.1599999999999999E-2</v>
      </c>
      <c r="F2988" s="27"/>
      <c r="G2988" s="27" t="str">
        <f ca="1"/>
        <v>EXPELC-DKW</v>
      </c>
      <c r="H2988" s="27" t="str">
        <f ca="1"/>
        <v>ELC_PRIS</v>
      </c>
      <c r="I2988" s="23" t="s">
        <v>21</v>
      </c>
      <c r="J2988" s="24" t="s">
        <v>22</v>
      </c>
      <c r="M2988" s="11"/>
    </row>
    <row r="2989" spans="1:13" x14ac:dyDescent="0.3">
      <c r="A2989" s="27" t="str">
        <v>W17D5H02</v>
      </c>
      <c r="B2989" s="27" t="str">
        <f ca="1"/>
        <v>COST</v>
      </c>
      <c r="C2989" s="27">
        <f ca="1"/>
        <v>2022</v>
      </c>
      <c r="D2989" s="27" t="str">
        <f ca="1"/>
        <v>MEuro22</v>
      </c>
      <c r="E2989" s="27">
        <f ca="1"/>
        <v>-1.14E-2</v>
      </c>
      <c r="F2989" s="27"/>
      <c r="G2989" s="27" t="str">
        <f ca="1"/>
        <v>EXPELC-DKW</v>
      </c>
      <c r="H2989" s="27" t="str">
        <f ca="1"/>
        <v>ELC_PRIS</v>
      </c>
      <c r="I2989" s="23" t="s">
        <v>21</v>
      </c>
      <c r="J2989" s="24" t="s">
        <v>22</v>
      </c>
      <c r="M2989" s="11"/>
    </row>
    <row r="2990" spans="1:13" x14ac:dyDescent="0.3">
      <c r="A2990" s="27" t="str">
        <v>W17D5H03</v>
      </c>
      <c r="B2990" s="27" t="str">
        <f ca="1"/>
        <v>COST</v>
      </c>
      <c r="C2990" s="27">
        <f ca="1"/>
        <v>2022</v>
      </c>
      <c r="D2990" s="27" t="str">
        <f ca="1"/>
        <v>MEuro22</v>
      </c>
      <c r="E2990" s="27">
        <f ca="1"/>
        <v>-1.14E-2</v>
      </c>
      <c r="F2990" s="27"/>
      <c r="G2990" s="27" t="str">
        <f ca="1"/>
        <v>EXPELC-DKW</v>
      </c>
      <c r="H2990" s="27" t="str">
        <f ca="1"/>
        <v>ELC_PRIS</v>
      </c>
      <c r="I2990" s="23" t="s">
        <v>21</v>
      </c>
      <c r="J2990" s="24" t="s">
        <v>22</v>
      </c>
      <c r="M2990" s="11"/>
    </row>
    <row r="2991" spans="1:13" x14ac:dyDescent="0.3">
      <c r="A2991" s="27" t="str">
        <v>W17D5H04</v>
      </c>
      <c r="B2991" s="27" t="str">
        <f ca="1"/>
        <v>COST</v>
      </c>
      <c r="C2991" s="27">
        <f ca="1"/>
        <v>2022</v>
      </c>
      <c r="D2991" s="27" t="str">
        <f ca="1"/>
        <v>MEuro22</v>
      </c>
      <c r="E2991" s="27">
        <f ca="1"/>
        <v>-1.23E-2</v>
      </c>
      <c r="F2991" s="27"/>
      <c r="G2991" s="27" t="str">
        <f ca="1"/>
        <v>EXPELC-DKW</v>
      </c>
      <c r="H2991" s="27" t="str">
        <f ca="1"/>
        <v>ELC_PRIS</v>
      </c>
      <c r="I2991" s="23" t="s">
        <v>21</v>
      </c>
      <c r="J2991" s="24" t="s">
        <v>22</v>
      </c>
      <c r="M2991" s="11"/>
    </row>
    <row r="2992" spans="1:13" x14ac:dyDescent="0.3">
      <c r="A2992" s="27" t="str">
        <v>W17D5H05</v>
      </c>
      <c r="B2992" s="27" t="str">
        <f ca="1"/>
        <v>COST</v>
      </c>
      <c r="C2992" s="27">
        <f ca="1"/>
        <v>2022</v>
      </c>
      <c r="D2992" s="27" t="str">
        <f ca="1"/>
        <v>MEuro22</v>
      </c>
      <c r="E2992" s="27">
        <f ca="1"/>
        <v>-1.4200000000000001E-2</v>
      </c>
      <c r="F2992" s="27"/>
      <c r="G2992" s="27" t="str">
        <f ca="1"/>
        <v>EXPELC-DKW</v>
      </c>
      <c r="H2992" s="27" t="str">
        <f ca="1"/>
        <v>ELC_PRIS</v>
      </c>
      <c r="I2992" s="23" t="s">
        <v>21</v>
      </c>
      <c r="J2992" s="24" t="s">
        <v>22</v>
      </c>
      <c r="M2992" s="11"/>
    </row>
    <row r="2993" spans="1:13" x14ac:dyDescent="0.3">
      <c r="A2993" s="27" t="str">
        <v>W17D5H06</v>
      </c>
      <c r="B2993" s="27" t="str">
        <f ca="1"/>
        <v>COST</v>
      </c>
      <c r="C2993" s="27">
        <f ca="1"/>
        <v>2022</v>
      </c>
      <c r="D2993" s="27" t="str">
        <f ca="1"/>
        <v>MEuro22</v>
      </c>
      <c r="E2993" s="27">
        <f ca="1"/>
        <v>-1.5299999999999999E-2</v>
      </c>
      <c r="F2993" s="27"/>
      <c r="G2993" s="27" t="str">
        <f ca="1"/>
        <v>EXPELC-DKW</v>
      </c>
      <c r="H2993" s="27" t="str">
        <f ca="1"/>
        <v>ELC_PRIS</v>
      </c>
      <c r="I2993" s="23" t="s">
        <v>21</v>
      </c>
      <c r="J2993" s="24" t="s">
        <v>22</v>
      </c>
      <c r="M2993" s="11"/>
    </row>
    <row r="2994" spans="1:13" x14ac:dyDescent="0.3">
      <c r="A2994" s="27" t="str">
        <v>W17D5H07</v>
      </c>
      <c r="B2994" s="27" t="str">
        <f ca="1"/>
        <v>COST</v>
      </c>
      <c r="C2994" s="27">
        <f ca="1"/>
        <v>2022</v>
      </c>
      <c r="D2994" s="27" t="str">
        <f ca="1"/>
        <v>MEuro22</v>
      </c>
      <c r="E2994" s="27">
        <f ca="1"/>
        <v>-1.49E-2</v>
      </c>
      <c r="F2994" s="27"/>
      <c r="G2994" s="27" t="str">
        <f ca="1"/>
        <v>EXPELC-DKW</v>
      </c>
      <c r="H2994" s="27" t="str">
        <f ca="1"/>
        <v>ELC_PRIS</v>
      </c>
      <c r="I2994" s="23" t="s">
        <v>21</v>
      </c>
      <c r="J2994" s="24" t="s">
        <v>22</v>
      </c>
      <c r="M2994" s="11"/>
    </row>
    <row r="2995" spans="1:13" x14ac:dyDescent="0.3">
      <c r="A2995" s="27" t="str">
        <v>W17D5H08</v>
      </c>
      <c r="B2995" s="27" t="str">
        <f ca="1"/>
        <v>COST</v>
      </c>
      <c r="C2995" s="27">
        <f ca="1"/>
        <v>2022</v>
      </c>
      <c r="D2995" s="27" t="str">
        <f ca="1"/>
        <v>MEuro22</v>
      </c>
      <c r="E2995" s="27">
        <f ca="1"/>
        <v>-1.4E-2</v>
      </c>
      <c r="F2995" s="27"/>
      <c r="G2995" s="27" t="str">
        <f ca="1"/>
        <v>EXPELC-DKW</v>
      </c>
      <c r="H2995" s="27" t="str">
        <f ca="1"/>
        <v>ELC_PRIS</v>
      </c>
      <c r="I2995" s="23" t="s">
        <v>21</v>
      </c>
      <c r="J2995" s="24" t="s">
        <v>22</v>
      </c>
      <c r="M2995" s="11"/>
    </row>
    <row r="2996" spans="1:13" x14ac:dyDescent="0.3">
      <c r="A2996" s="27" t="str">
        <v>W17D5H09</v>
      </c>
      <c r="B2996" s="27" t="str">
        <f ca="1"/>
        <v>COST</v>
      </c>
      <c r="C2996" s="27">
        <f ca="1"/>
        <v>2022</v>
      </c>
      <c r="D2996" s="27" t="str">
        <f ca="1"/>
        <v>MEuro22</v>
      </c>
      <c r="E2996" s="27">
        <f ca="1"/>
        <v>-1.2999999999999999E-2</v>
      </c>
      <c r="F2996" s="27"/>
      <c r="G2996" s="27" t="str">
        <f ca="1"/>
        <v>EXPELC-DKW</v>
      </c>
      <c r="H2996" s="27" t="str">
        <f ca="1"/>
        <v>ELC_PRIS</v>
      </c>
      <c r="I2996" s="23" t="s">
        <v>21</v>
      </c>
      <c r="J2996" s="24" t="s">
        <v>22</v>
      </c>
      <c r="M2996" s="11"/>
    </row>
    <row r="2997" spans="1:13" x14ac:dyDescent="0.3">
      <c r="A2997" s="27" t="str">
        <v>W17D5H10</v>
      </c>
      <c r="B2997" s="27" t="str">
        <f ca="1"/>
        <v>COST</v>
      </c>
      <c r="C2997" s="27">
        <f ca="1"/>
        <v>2022</v>
      </c>
      <c r="D2997" s="27" t="str">
        <f ca="1"/>
        <v>MEuro22</v>
      </c>
      <c r="E2997" s="27">
        <f ca="1"/>
        <v>-1.29E-2</v>
      </c>
      <c r="F2997" s="27"/>
      <c r="G2997" s="27" t="str">
        <f ca="1"/>
        <v>EXPELC-DKW</v>
      </c>
      <c r="H2997" s="27" t="str">
        <f ca="1"/>
        <v>ELC_PRIS</v>
      </c>
      <c r="I2997" s="23" t="s">
        <v>21</v>
      </c>
      <c r="J2997" s="24" t="s">
        <v>22</v>
      </c>
      <c r="M2997" s="11"/>
    </row>
    <row r="2998" spans="1:13" x14ac:dyDescent="0.3">
      <c r="A2998" s="27" t="str">
        <v>W17D5H11</v>
      </c>
      <c r="B2998" s="27" t="str">
        <f ca="1"/>
        <v>COST</v>
      </c>
      <c r="C2998" s="27">
        <f ca="1"/>
        <v>2022</v>
      </c>
      <c r="D2998" s="27" t="str">
        <f ca="1"/>
        <v>MEuro22</v>
      </c>
      <c r="E2998" s="27">
        <f ca="1"/>
        <v>-1.24E-2</v>
      </c>
      <c r="F2998" s="27"/>
      <c r="G2998" s="27" t="str">
        <f ca="1"/>
        <v>EXPELC-DKW</v>
      </c>
      <c r="H2998" s="27" t="str">
        <f ca="1"/>
        <v>ELC_PRIS</v>
      </c>
      <c r="I2998" s="23" t="s">
        <v>21</v>
      </c>
      <c r="J2998" s="24" t="s">
        <v>22</v>
      </c>
      <c r="M2998" s="11"/>
    </row>
    <row r="2999" spans="1:13" x14ac:dyDescent="0.3">
      <c r="A2999" s="27" t="str">
        <v>W17D5H12</v>
      </c>
      <c r="B2999" s="27" t="str">
        <f ca="1"/>
        <v>COST</v>
      </c>
      <c r="C2999" s="27">
        <f ca="1"/>
        <v>2022</v>
      </c>
      <c r="D2999" s="27" t="str">
        <f ca="1"/>
        <v>MEuro22</v>
      </c>
      <c r="E2999" s="27">
        <f ca="1"/>
        <v>-1.1900000000000001E-2</v>
      </c>
      <c r="F2999" s="27"/>
      <c r="G2999" s="27" t="str">
        <f ca="1"/>
        <v>EXPELC-DKW</v>
      </c>
      <c r="H2999" s="27" t="str">
        <f ca="1"/>
        <v>ELC_PRIS</v>
      </c>
      <c r="I2999" s="23" t="s">
        <v>21</v>
      </c>
      <c r="J2999" s="24" t="s">
        <v>22</v>
      </c>
      <c r="M2999" s="11"/>
    </row>
    <row r="3000" spans="1:13" x14ac:dyDescent="0.3">
      <c r="A3000" s="27" t="str">
        <v>W17D5H13</v>
      </c>
      <c r="B3000" s="27" t="str">
        <f ca="1"/>
        <v>COST</v>
      </c>
      <c r="C3000" s="27">
        <f ca="1"/>
        <v>2022</v>
      </c>
      <c r="D3000" s="27" t="str">
        <f ca="1"/>
        <v>MEuro22</v>
      </c>
      <c r="E3000" s="27">
        <f ca="1"/>
        <v>-1.17E-2</v>
      </c>
      <c r="F3000" s="27"/>
      <c r="G3000" s="27" t="str">
        <f ca="1"/>
        <v>EXPELC-DKW</v>
      </c>
      <c r="H3000" s="27" t="str">
        <f ca="1"/>
        <v>ELC_PRIS</v>
      </c>
      <c r="I3000" s="23" t="s">
        <v>21</v>
      </c>
      <c r="J3000" s="24" t="s">
        <v>22</v>
      </c>
      <c r="M3000" s="11"/>
    </row>
    <row r="3001" spans="1:13" x14ac:dyDescent="0.3">
      <c r="A3001" s="27" t="str">
        <v>W17D5H14</v>
      </c>
      <c r="B3001" s="27" t="str">
        <f ca="1"/>
        <v>COST</v>
      </c>
      <c r="C3001" s="27">
        <f ca="1"/>
        <v>2022</v>
      </c>
      <c r="D3001" s="27" t="str">
        <f ca="1"/>
        <v>MEuro22</v>
      </c>
      <c r="E3001" s="27">
        <f ca="1"/>
        <v>-1.17E-2</v>
      </c>
      <c r="F3001" s="27"/>
      <c r="G3001" s="27" t="str">
        <f ca="1"/>
        <v>EXPELC-DKW</v>
      </c>
      <c r="H3001" s="27" t="str">
        <f ca="1"/>
        <v>ELC_PRIS</v>
      </c>
      <c r="I3001" s="23" t="s">
        <v>21</v>
      </c>
      <c r="J3001" s="24" t="s">
        <v>22</v>
      </c>
      <c r="M3001" s="11"/>
    </row>
    <row r="3002" spans="1:13" x14ac:dyDescent="0.3">
      <c r="A3002" s="27" t="str">
        <v>W17D5H15</v>
      </c>
      <c r="B3002" s="27" t="str">
        <f ca="1"/>
        <v>COST</v>
      </c>
      <c r="C3002" s="27">
        <f ca="1"/>
        <v>2022</v>
      </c>
      <c r="D3002" s="27" t="str">
        <f ca="1"/>
        <v>MEuro22</v>
      </c>
      <c r="E3002" s="27">
        <f ca="1"/>
        <v>-1.15E-2</v>
      </c>
      <c r="F3002" s="27"/>
      <c r="G3002" s="27" t="str">
        <f ca="1"/>
        <v>EXPELC-DKW</v>
      </c>
      <c r="H3002" s="27" t="str">
        <f ca="1"/>
        <v>ELC_PRIS</v>
      </c>
      <c r="I3002" s="23" t="s">
        <v>21</v>
      </c>
      <c r="J3002" s="24" t="s">
        <v>22</v>
      </c>
      <c r="M3002" s="11"/>
    </row>
    <row r="3003" spans="1:13" x14ac:dyDescent="0.3">
      <c r="A3003" s="27" t="str">
        <v>W17D5H16</v>
      </c>
      <c r="B3003" s="27" t="str">
        <f ca="1"/>
        <v>COST</v>
      </c>
      <c r="C3003" s="27">
        <f ca="1"/>
        <v>2022</v>
      </c>
      <c r="D3003" s="27" t="str">
        <f ca="1"/>
        <v>MEuro22</v>
      </c>
      <c r="E3003" s="27">
        <f ca="1"/>
        <v>-1.2699999999999999E-2</v>
      </c>
      <c r="F3003" s="27"/>
      <c r="G3003" s="27" t="str">
        <f ca="1"/>
        <v>EXPELC-DKW</v>
      </c>
      <c r="H3003" s="27" t="str">
        <f ca="1"/>
        <v>ELC_PRIS</v>
      </c>
      <c r="I3003" s="23" t="s">
        <v>21</v>
      </c>
      <c r="J3003" s="24" t="s">
        <v>22</v>
      </c>
      <c r="M3003" s="11"/>
    </row>
    <row r="3004" spans="1:13" x14ac:dyDescent="0.3">
      <c r="A3004" s="27" t="str">
        <v>W17D5H17</v>
      </c>
      <c r="B3004" s="27" t="str">
        <f ca="1"/>
        <v>COST</v>
      </c>
      <c r="C3004" s="27">
        <f ca="1"/>
        <v>2022</v>
      </c>
      <c r="D3004" s="27" t="str">
        <f ca="1"/>
        <v>MEuro22</v>
      </c>
      <c r="E3004" s="27">
        <f ca="1"/>
        <v>-1.35E-2</v>
      </c>
      <c r="F3004" s="27"/>
      <c r="G3004" s="27" t="str">
        <f ca="1"/>
        <v>EXPELC-DKW</v>
      </c>
      <c r="H3004" s="27" t="str">
        <f ca="1"/>
        <v>ELC_PRIS</v>
      </c>
      <c r="I3004" s="23" t="s">
        <v>21</v>
      </c>
      <c r="J3004" s="24" t="s">
        <v>22</v>
      </c>
      <c r="M3004" s="11"/>
    </row>
    <row r="3005" spans="1:13" x14ac:dyDescent="0.3">
      <c r="A3005" s="27" t="str">
        <v>W17D5H18</v>
      </c>
      <c r="B3005" s="27" t="str">
        <f ca="1"/>
        <v>COST</v>
      </c>
      <c r="C3005" s="27">
        <f ca="1"/>
        <v>2022</v>
      </c>
      <c r="D3005" s="27" t="str">
        <f ca="1"/>
        <v>MEuro22</v>
      </c>
      <c r="E3005" s="27">
        <f ca="1"/>
        <v>-1.46E-2</v>
      </c>
      <c r="F3005" s="27"/>
      <c r="G3005" s="27" t="str">
        <f ca="1"/>
        <v>EXPELC-DKW</v>
      </c>
      <c r="H3005" s="27" t="str">
        <f ca="1"/>
        <v>ELC_PRIS</v>
      </c>
      <c r="I3005" s="23" t="s">
        <v>21</v>
      </c>
      <c r="J3005" s="24" t="s">
        <v>22</v>
      </c>
      <c r="M3005" s="11"/>
    </row>
    <row r="3006" spans="1:13" x14ac:dyDescent="0.3">
      <c r="A3006" s="27" t="str">
        <v>W17D5H19</v>
      </c>
      <c r="B3006" s="27" t="str">
        <f ca="1"/>
        <v>COST</v>
      </c>
      <c r="C3006" s="27">
        <f ca="1"/>
        <v>2022</v>
      </c>
      <c r="D3006" s="27" t="str">
        <f ca="1"/>
        <v>MEuro22</v>
      </c>
      <c r="E3006" s="27">
        <f ca="1"/>
        <v>-1.54E-2</v>
      </c>
      <c r="F3006" s="27"/>
      <c r="G3006" s="27" t="str">
        <f ca="1"/>
        <v>EXPELC-DKW</v>
      </c>
      <c r="H3006" s="27" t="str">
        <f ca="1"/>
        <v>ELC_PRIS</v>
      </c>
      <c r="I3006" s="23" t="s">
        <v>21</v>
      </c>
      <c r="J3006" s="24" t="s">
        <v>22</v>
      </c>
      <c r="M3006" s="11"/>
    </row>
    <row r="3007" spans="1:13" x14ac:dyDescent="0.3">
      <c r="A3007" s="27" t="str">
        <v>W17D5H20</v>
      </c>
      <c r="B3007" s="27" t="str">
        <f ca="1"/>
        <v>COST</v>
      </c>
      <c r="C3007" s="27">
        <f ca="1"/>
        <v>2022</v>
      </c>
      <c r="D3007" s="27" t="str">
        <f ca="1"/>
        <v>MEuro22</v>
      </c>
      <c r="E3007" s="27">
        <f ca="1"/>
        <v>-1.44E-2</v>
      </c>
      <c r="F3007" s="27"/>
      <c r="G3007" s="27" t="str">
        <f ca="1"/>
        <v>EXPELC-DKW</v>
      </c>
      <c r="H3007" s="27" t="str">
        <f ca="1"/>
        <v>ELC_PRIS</v>
      </c>
      <c r="I3007" s="23" t="s">
        <v>21</v>
      </c>
      <c r="J3007" s="24" t="s">
        <v>22</v>
      </c>
      <c r="M3007" s="11"/>
    </row>
    <row r="3008" spans="1:13" x14ac:dyDescent="0.3">
      <c r="A3008" s="27" t="str">
        <v>W17D5H21</v>
      </c>
      <c r="B3008" s="27" t="str">
        <f ca="1"/>
        <v>COST</v>
      </c>
      <c r="C3008" s="27">
        <f ca="1"/>
        <v>2022</v>
      </c>
      <c r="D3008" s="27" t="str">
        <f ca="1"/>
        <v>MEuro22</v>
      </c>
      <c r="E3008" s="27">
        <f ca="1"/>
        <v>-1.4E-2</v>
      </c>
      <c r="F3008" s="27"/>
      <c r="G3008" s="27" t="str">
        <f ca="1"/>
        <v>EXPELC-DKW</v>
      </c>
      <c r="H3008" s="27" t="str">
        <f ca="1"/>
        <v>ELC_PRIS</v>
      </c>
      <c r="I3008" s="23" t="s">
        <v>21</v>
      </c>
      <c r="J3008" s="24" t="s">
        <v>22</v>
      </c>
      <c r="M3008" s="11"/>
    </row>
    <row r="3009" spans="1:13" x14ac:dyDescent="0.3">
      <c r="A3009" s="27" t="str">
        <v>W17D5H22</v>
      </c>
      <c r="B3009" s="27" t="str">
        <f ca="1"/>
        <v>COST</v>
      </c>
      <c r="C3009" s="27">
        <f ca="1"/>
        <v>2022</v>
      </c>
      <c r="D3009" s="27" t="str">
        <f ca="1"/>
        <v>MEuro22</v>
      </c>
      <c r="E3009" s="27">
        <f ca="1"/>
        <v>-1.32E-2</v>
      </c>
      <c r="F3009" s="27"/>
      <c r="G3009" s="27" t="str">
        <f ca="1"/>
        <v>EXPELC-DKW</v>
      </c>
      <c r="H3009" s="27" t="str">
        <f ca="1"/>
        <v>ELC_PRIS</v>
      </c>
      <c r="I3009" s="23" t="s">
        <v>21</v>
      </c>
      <c r="J3009" s="24" t="s">
        <v>22</v>
      </c>
      <c r="M3009" s="11"/>
    </row>
    <row r="3010" spans="1:13" x14ac:dyDescent="0.3">
      <c r="A3010" s="27" t="str">
        <v>W17D5H23</v>
      </c>
      <c r="B3010" s="27" t="str">
        <f ca="1"/>
        <v>COST</v>
      </c>
      <c r="C3010" s="27">
        <f ca="1"/>
        <v>2022</v>
      </c>
      <c r="D3010" s="27" t="str">
        <f ca="1"/>
        <v>MEuro22</v>
      </c>
      <c r="E3010" s="27">
        <f ca="1"/>
        <v>-1.2200000000000001E-2</v>
      </c>
      <c r="F3010" s="27"/>
      <c r="G3010" s="27" t="str">
        <f ca="1"/>
        <v>EXPELC-DKW</v>
      </c>
      <c r="H3010" s="27" t="str">
        <f ca="1"/>
        <v>ELC_PRIS</v>
      </c>
      <c r="I3010" s="23" t="s">
        <v>21</v>
      </c>
      <c r="J3010" s="24" t="s">
        <v>22</v>
      </c>
      <c r="M3010" s="11"/>
    </row>
    <row r="3011" spans="1:13" x14ac:dyDescent="0.3">
      <c r="A3011" s="27" t="str">
        <v>W17D6H00</v>
      </c>
      <c r="B3011" s="27" t="str">
        <f ca="1"/>
        <v>COST</v>
      </c>
      <c r="C3011" s="27">
        <f ca="1"/>
        <v>2022</v>
      </c>
      <c r="D3011" s="27" t="str">
        <f ca="1"/>
        <v>MEuro22</v>
      </c>
      <c r="E3011" s="27">
        <f ca="1"/>
        <v>-1.1900000000000001E-2</v>
      </c>
      <c r="F3011" s="27"/>
      <c r="G3011" s="27" t="str">
        <f ca="1"/>
        <v>EXPELC-DKW</v>
      </c>
      <c r="H3011" s="27" t="str">
        <f ca="1"/>
        <v>ELC_PRIS</v>
      </c>
      <c r="I3011" s="23" t="s">
        <v>21</v>
      </c>
      <c r="J3011" s="24" t="s">
        <v>22</v>
      </c>
      <c r="M3011" s="11"/>
    </row>
    <row r="3012" spans="1:13" x14ac:dyDescent="0.3">
      <c r="A3012" s="27" t="str">
        <v>W17D6H01</v>
      </c>
      <c r="B3012" s="27" t="str">
        <f ca="1"/>
        <v>COST</v>
      </c>
      <c r="C3012" s="27">
        <f ca="1"/>
        <v>2022</v>
      </c>
      <c r="D3012" s="27" t="str">
        <f ca="1"/>
        <v>MEuro22</v>
      </c>
      <c r="E3012" s="27">
        <f ca="1"/>
        <v>-1.15E-2</v>
      </c>
      <c r="F3012" s="27"/>
      <c r="G3012" s="27" t="str">
        <f ca="1"/>
        <v>EXPELC-DKW</v>
      </c>
      <c r="H3012" s="27" t="str">
        <f ca="1"/>
        <v>ELC_PRIS</v>
      </c>
      <c r="I3012" s="23" t="s">
        <v>21</v>
      </c>
      <c r="J3012" s="24" t="s">
        <v>22</v>
      </c>
      <c r="M3012" s="11"/>
    </row>
    <row r="3013" spans="1:13" x14ac:dyDescent="0.3">
      <c r="A3013" s="27" t="str">
        <v>W17D6H02</v>
      </c>
      <c r="B3013" s="27" t="str">
        <f ca="1"/>
        <v>COST</v>
      </c>
      <c r="C3013" s="27">
        <f ca="1"/>
        <v>2022</v>
      </c>
      <c r="D3013" s="27" t="str">
        <f ca="1"/>
        <v>MEuro22</v>
      </c>
      <c r="E3013" s="27">
        <f ca="1"/>
        <v>-1.1299999999999999E-2</v>
      </c>
      <c r="F3013" s="27"/>
      <c r="G3013" s="27" t="str">
        <f ca="1"/>
        <v>EXPELC-DKW</v>
      </c>
      <c r="H3013" s="27" t="str">
        <f ca="1"/>
        <v>ELC_PRIS</v>
      </c>
      <c r="I3013" s="23" t="s">
        <v>21</v>
      </c>
      <c r="J3013" s="24" t="s">
        <v>22</v>
      </c>
      <c r="M3013" s="11"/>
    </row>
    <row r="3014" spans="1:13" x14ac:dyDescent="0.3">
      <c r="A3014" s="27" t="str">
        <v>W17D6H03</v>
      </c>
      <c r="B3014" s="27" t="str">
        <f ca="1"/>
        <v>COST</v>
      </c>
      <c r="C3014" s="27">
        <f ca="1"/>
        <v>2022</v>
      </c>
      <c r="D3014" s="27" t="str">
        <f ca="1"/>
        <v>MEuro22</v>
      </c>
      <c r="E3014" s="27">
        <f ca="1"/>
        <v>-1.15E-2</v>
      </c>
      <c r="F3014" s="27"/>
      <c r="G3014" s="27" t="str">
        <f ca="1"/>
        <v>EXPELC-DKW</v>
      </c>
      <c r="H3014" s="27" t="str">
        <f ca="1"/>
        <v>ELC_PRIS</v>
      </c>
      <c r="I3014" s="23" t="s">
        <v>21</v>
      </c>
      <c r="J3014" s="24" t="s">
        <v>22</v>
      </c>
      <c r="M3014" s="11"/>
    </row>
    <row r="3015" spans="1:13" x14ac:dyDescent="0.3">
      <c r="A3015" s="27" t="str">
        <v>W17D6H04</v>
      </c>
      <c r="B3015" s="27" t="str">
        <f ca="1"/>
        <v>COST</v>
      </c>
      <c r="C3015" s="27">
        <f ca="1"/>
        <v>2022</v>
      </c>
      <c r="D3015" s="27" t="str">
        <f ca="1"/>
        <v>MEuro22</v>
      </c>
      <c r="E3015" s="27">
        <f ca="1"/>
        <v>-1.2200000000000001E-2</v>
      </c>
      <c r="F3015" s="27"/>
      <c r="G3015" s="27" t="str">
        <f ca="1"/>
        <v>EXPELC-DKW</v>
      </c>
      <c r="H3015" s="27" t="str">
        <f ca="1"/>
        <v>ELC_PRIS</v>
      </c>
      <c r="I3015" s="23" t="s">
        <v>21</v>
      </c>
      <c r="J3015" s="24" t="s">
        <v>22</v>
      </c>
      <c r="M3015" s="11"/>
    </row>
    <row r="3016" spans="1:13" x14ac:dyDescent="0.3">
      <c r="A3016" s="27" t="str">
        <v>W17D6H05</v>
      </c>
      <c r="B3016" s="27" t="str">
        <f ca="1"/>
        <v>COST</v>
      </c>
      <c r="C3016" s="27">
        <f ca="1"/>
        <v>2022</v>
      </c>
      <c r="D3016" s="27" t="str">
        <f ca="1"/>
        <v>MEuro22</v>
      </c>
      <c r="E3016" s="27">
        <f ca="1"/>
        <v>-1.4200000000000001E-2</v>
      </c>
      <c r="F3016" s="27"/>
      <c r="G3016" s="27" t="str">
        <f ca="1"/>
        <v>EXPELC-DKW</v>
      </c>
      <c r="H3016" s="27" t="str">
        <f ca="1"/>
        <v>ELC_PRIS</v>
      </c>
      <c r="I3016" s="23" t="s">
        <v>21</v>
      </c>
      <c r="J3016" s="24" t="s">
        <v>22</v>
      </c>
      <c r="M3016" s="11"/>
    </row>
    <row r="3017" spans="1:13" x14ac:dyDescent="0.3">
      <c r="A3017" s="27" t="str">
        <v>W17D6H06</v>
      </c>
      <c r="B3017" s="27" t="str">
        <f ca="1"/>
        <v>COST</v>
      </c>
      <c r="C3017" s="27">
        <f ca="1"/>
        <v>2022</v>
      </c>
      <c r="D3017" s="27" t="str">
        <f ca="1"/>
        <v>MEuro22</v>
      </c>
      <c r="E3017" s="27">
        <f ca="1"/>
        <v>-1.5299999999999999E-2</v>
      </c>
      <c r="F3017" s="27"/>
      <c r="G3017" s="27" t="str">
        <f ca="1"/>
        <v>EXPELC-DKW</v>
      </c>
      <c r="H3017" s="27" t="str">
        <f ca="1"/>
        <v>ELC_PRIS</v>
      </c>
      <c r="I3017" s="23" t="s">
        <v>21</v>
      </c>
      <c r="J3017" s="24" t="s">
        <v>22</v>
      </c>
      <c r="M3017" s="11"/>
    </row>
    <row r="3018" spans="1:13" x14ac:dyDescent="0.3">
      <c r="A3018" s="27" t="str">
        <v>W17D6H07</v>
      </c>
      <c r="B3018" s="27" t="str">
        <f ca="1"/>
        <v>COST</v>
      </c>
      <c r="C3018" s="27">
        <f ca="1"/>
        <v>2022</v>
      </c>
      <c r="D3018" s="27" t="str">
        <f ca="1"/>
        <v>MEuro22</v>
      </c>
      <c r="E3018" s="27">
        <f ca="1"/>
        <v>-1.46E-2</v>
      </c>
      <c r="F3018" s="27"/>
      <c r="G3018" s="27" t="str">
        <f ca="1"/>
        <v>EXPELC-DKW</v>
      </c>
      <c r="H3018" s="27" t="str">
        <f ca="1"/>
        <v>ELC_PRIS</v>
      </c>
      <c r="I3018" s="23" t="s">
        <v>21</v>
      </c>
      <c r="J3018" s="24" t="s">
        <v>22</v>
      </c>
      <c r="M3018" s="11"/>
    </row>
    <row r="3019" spans="1:13" x14ac:dyDescent="0.3">
      <c r="A3019" s="27" t="str">
        <v>W17D6H08</v>
      </c>
      <c r="B3019" s="27" t="str">
        <f ca="1"/>
        <v>COST</v>
      </c>
      <c r="C3019" s="27">
        <f ca="1"/>
        <v>2022</v>
      </c>
      <c r="D3019" s="27" t="str">
        <f ca="1"/>
        <v>MEuro22</v>
      </c>
      <c r="E3019" s="27">
        <f ca="1"/>
        <v>-1.3100000000000001E-2</v>
      </c>
      <c r="F3019" s="27"/>
      <c r="G3019" s="27" t="str">
        <f ca="1"/>
        <v>EXPELC-DKW</v>
      </c>
      <c r="H3019" s="27" t="str">
        <f ca="1"/>
        <v>ELC_PRIS</v>
      </c>
      <c r="I3019" s="23" t="s">
        <v>21</v>
      </c>
      <c r="J3019" s="24" t="s">
        <v>22</v>
      </c>
      <c r="M3019" s="11"/>
    </row>
    <row r="3020" spans="1:13" x14ac:dyDescent="0.3">
      <c r="A3020" s="27" t="str">
        <v>W17D6H09</v>
      </c>
      <c r="B3020" s="27" t="str">
        <f ca="1"/>
        <v>COST</v>
      </c>
      <c r="C3020" s="27">
        <f ca="1"/>
        <v>2022</v>
      </c>
      <c r="D3020" s="27" t="str">
        <f ca="1"/>
        <v>MEuro22</v>
      </c>
      <c r="E3020" s="27">
        <f ca="1"/>
        <v>-1.2200000000000001E-2</v>
      </c>
      <c r="F3020" s="27"/>
      <c r="G3020" s="27" t="str">
        <f ca="1"/>
        <v>EXPELC-DKW</v>
      </c>
      <c r="H3020" s="27" t="str">
        <f ca="1"/>
        <v>ELC_PRIS</v>
      </c>
      <c r="I3020" s="23" t="s">
        <v>21</v>
      </c>
      <c r="J3020" s="24" t="s">
        <v>22</v>
      </c>
      <c r="M3020" s="11"/>
    </row>
    <row r="3021" spans="1:13" x14ac:dyDescent="0.3">
      <c r="A3021" s="27" t="str">
        <v>W17D6H10</v>
      </c>
      <c r="B3021" s="27" t="str">
        <f ca="1"/>
        <v>COST</v>
      </c>
      <c r="C3021" s="27">
        <f ca="1"/>
        <v>2022</v>
      </c>
      <c r="D3021" s="27" t="str">
        <f ca="1"/>
        <v>MEuro22</v>
      </c>
      <c r="E3021" s="27">
        <f ca="1"/>
        <v>-1.1599999999999999E-2</v>
      </c>
      <c r="F3021" s="27"/>
      <c r="G3021" s="27" t="str">
        <f ca="1"/>
        <v>EXPELC-DKW</v>
      </c>
      <c r="H3021" s="27" t="str">
        <f ca="1"/>
        <v>ELC_PRIS</v>
      </c>
      <c r="I3021" s="23" t="s">
        <v>21</v>
      </c>
      <c r="J3021" s="24" t="s">
        <v>22</v>
      </c>
      <c r="M3021" s="11"/>
    </row>
    <row r="3022" spans="1:13" x14ac:dyDescent="0.3">
      <c r="A3022" s="27" t="str">
        <v>W17D6H11</v>
      </c>
      <c r="B3022" s="27" t="str">
        <f ca="1"/>
        <v>COST</v>
      </c>
      <c r="C3022" s="27">
        <f ca="1"/>
        <v>2022</v>
      </c>
      <c r="D3022" s="27" t="str">
        <f ca="1"/>
        <v>MEuro22</v>
      </c>
      <c r="E3022" s="27">
        <f ca="1"/>
        <v>-1.15E-2</v>
      </c>
      <c r="F3022" s="27"/>
      <c r="G3022" s="27" t="str">
        <f ca="1"/>
        <v>EXPELC-DKW</v>
      </c>
      <c r="H3022" s="27" t="str">
        <f ca="1"/>
        <v>ELC_PRIS</v>
      </c>
      <c r="I3022" s="23" t="s">
        <v>21</v>
      </c>
      <c r="J3022" s="24" t="s">
        <v>22</v>
      </c>
      <c r="M3022" s="11"/>
    </row>
    <row r="3023" spans="1:13" x14ac:dyDescent="0.3">
      <c r="A3023" s="27" t="str">
        <v>W17D6H12</v>
      </c>
      <c r="B3023" s="27" t="str">
        <f ca="1"/>
        <v>COST</v>
      </c>
      <c r="C3023" s="27">
        <f ca="1"/>
        <v>2022</v>
      </c>
      <c r="D3023" s="27" t="str">
        <f ca="1"/>
        <v>MEuro22</v>
      </c>
      <c r="E3023" s="27">
        <f ca="1"/>
        <v>-1.06E-2</v>
      </c>
      <c r="F3023" s="27"/>
      <c r="G3023" s="27" t="str">
        <f ca="1"/>
        <v>EXPELC-DKW</v>
      </c>
      <c r="H3023" s="27" t="str">
        <f ca="1"/>
        <v>ELC_PRIS</v>
      </c>
      <c r="I3023" s="23" t="s">
        <v>21</v>
      </c>
      <c r="J3023" s="24" t="s">
        <v>22</v>
      </c>
      <c r="M3023" s="11"/>
    </row>
    <row r="3024" spans="1:13" x14ac:dyDescent="0.3">
      <c r="A3024" s="27" t="str">
        <v>W17D6H13</v>
      </c>
      <c r="B3024" s="27" t="str">
        <f ca="1"/>
        <v>COST</v>
      </c>
      <c r="C3024" s="27">
        <f ca="1"/>
        <v>2022</v>
      </c>
      <c r="D3024" s="27" t="str">
        <f ca="1"/>
        <v>MEuro22</v>
      </c>
      <c r="E3024" s="27">
        <f ca="1"/>
        <v>-1.0500000000000001E-2</v>
      </c>
      <c r="F3024" s="27"/>
      <c r="G3024" s="27" t="str">
        <f ca="1"/>
        <v>EXPELC-DKW</v>
      </c>
      <c r="H3024" s="27" t="str">
        <f ca="1"/>
        <v>ELC_PRIS</v>
      </c>
      <c r="I3024" s="23" t="s">
        <v>21</v>
      </c>
      <c r="J3024" s="24" t="s">
        <v>22</v>
      </c>
      <c r="M3024" s="11"/>
    </row>
    <row r="3025" spans="1:13" x14ac:dyDescent="0.3">
      <c r="A3025" s="27" t="str">
        <v>W17D6H14</v>
      </c>
      <c r="B3025" s="27" t="str">
        <f ca="1"/>
        <v>COST</v>
      </c>
      <c r="C3025" s="27">
        <f ca="1"/>
        <v>2022</v>
      </c>
      <c r="D3025" s="27" t="str">
        <f ca="1"/>
        <v>MEuro22</v>
      </c>
      <c r="E3025" s="27">
        <f ca="1"/>
        <v>-1.04E-2</v>
      </c>
      <c r="F3025" s="27"/>
      <c r="G3025" s="27" t="str">
        <f ca="1"/>
        <v>EXPELC-DKW</v>
      </c>
      <c r="H3025" s="27" t="str">
        <f ca="1"/>
        <v>ELC_PRIS</v>
      </c>
      <c r="I3025" s="23" t="s">
        <v>21</v>
      </c>
      <c r="J3025" s="24" t="s">
        <v>22</v>
      </c>
      <c r="M3025" s="11"/>
    </row>
    <row r="3026" spans="1:13" x14ac:dyDescent="0.3">
      <c r="A3026" s="27" t="str">
        <v>W17D6H15</v>
      </c>
      <c r="B3026" s="27" t="str">
        <f ca="1"/>
        <v>COST</v>
      </c>
      <c r="C3026" s="27">
        <f ca="1"/>
        <v>2022</v>
      </c>
      <c r="D3026" s="27" t="str">
        <f ca="1"/>
        <v>MEuro22</v>
      </c>
      <c r="E3026" s="27">
        <f ca="1"/>
        <v>-1.0699999999999999E-2</v>
      </c>
      <c r="F3026" s="27"/>
      <c r="G3026" s="27" t="str">
        <f ca="1"/>
        <v>EXPELC-DKW</v>
      </c>
      <c r="H3026" s="27" t="str">
        <f ca="1"/>
        <v>ELC_PRIS</v>
      </c>
      <c r="I3026" s="23" t="s">
        <v>21</v>
      </c>
      <c r="J3026" s="24" t="s">
        <v>22</v>
      </c>
      <c r="M3026" s="11"/>
    </row>
    <row r="3027" spans="1:13" x14ac:dyDescent="0.3">
      <c r="A3027" s="27" t="str">
        <v>W17D6H16</v>
      </c>
      <c r="B3027" s="27" t="str">
        <f ca="1"/>
        <v>COST</v>
      </c>
      <c r="C3027" s="27">
        <f ca="1"/>
        <v>2022</v>
      </c>
      <c r="D3027" s="27" t="str">
        <f ca="1"/>
        <v>MEuro22</v>
      </c>
      <c r="E3027" s="27">
        <f ca="1"/>
        <v>-1.17E-2</v>
      </c>
      <c r="F3027" s="27"/>
      <c r="G3027" s="27" t="str">
        <f ca="1"/>
        <v>EXPELC-DKW</v>
      </c>
      <c r="H3027" s="27" t="str">
        <f ca="1"/>
        <v>ELC_PRIS</v>
      </c>
      <c r="I3027" s="23" t="s">
        <v>21</v>
      </c>
      <c r="J3027" s="24" t="s">
        <v>22</v>
      </c>
      <c r="M3027" s="11"/>
    </row>
    <row r="3028" spans="1:13" x14ac:dyDescent="0.3">
      <c r="A3028" s="27" t="str">
        <v>W17D6H17</v>
      </c>
      <c r="B3028" s="27" t="str">
        <f ca="1"/>
        <v>COST</v>
      </c>
      <c r="C3028" s="27">
        <f ca="1"/>
        <v>2022</v>
      </c>
      <c r="D3028" s="27" t="str">
        <f ca="1"/>
        <v>MEuro22</v>
      </c>
      <c r="E3028" s="27">
        <f ca="1"/>
        <v>-1.3299999999999999E-2</v>
      </c>
      <c r="F3028" s="27"/>
      <c r="G3028" s="27" t="str">
        <f ca="1"/>
        <v>EXPELC-DKW</v>
      </c>
      <c r="H3028" s="27" t="str">
        <f ca="1"/>
        <v>ELC_PRIS</v>
      </c>
      <c r="I3028" s="23" t="s">
        <v>21</v>
      </c>
      <c r="J3028" s="24" t="s">
        <v>22</v>
      </c>
      <c r="M3028" s="11"/>
    </row>
    <row r="3029" spans="1:13" x14ac:dyDescent="0.3">
      <c r="A3029" s="27" t="str">
        <v>W17D6H18</v>
      </c>
      <c r="B3029" s="27" t="str">
        <f ca="1"/>
        <v>COST</v>
      </c>
      <c r="C3029" s="27">
        <f ca="1"/>
        <v>2022</v>
      </c>
      <c r="D3029" s="27" t="str">
        <f ca="1"/>
        <v>MEuro22</v>
      </c>
      <c r="E3029" s="27">
        <f ca="1"/>
        <v>-1.34E-2</v>
      </c>
      <c r="F3029" s="27"/>
      <c r="G3029" s="27" t="str">
        <f ca="1"/>
        <v>EXPELC-DKW</v>
      </c>
      <c r="H3029" s="27" t="str">
        <f ca="1"/>
        <v>ELC_PRIS</v>
      </c>
      <c r="I3029" s="23" t="s">
        <v>21</v>
      </c>
      <c r="J3029" s="24" t="s">
        <v>22</v>
      </c>
      <c r="M3029" s="11"/>
    </row>
    <row r="3030" spans="1:13" x14ac:dyDescent="0.3">
      <c r="A3030" s="27" t="str">
        <v>W17D6H19</v>
      </c>
      <c r="B3030" s="27" t="str">
        <f ca="1"/>
        <v>COST</v>
      </c>
      <c r="C3030" s="27">
        <f ca="1"/>
        <v>2022</v>
      </c>
      <c r="D3030" s="27" t="str">
        <f ca="1"/>
        <v>MEuro22</v>
      </c>
      <c r="E3030" s="27">
        <f ca="1"/>
        <v>-1.46E-2</v>
      </c>
      <c r="F3030" s="27"/>
      <c r="G3030" s="27" t="str">
        <f ca="1"/>
        <v>EXPELC-DKW</v>
      </c>
      <c r="H3030" s="27" t="str">
        <f ca="1"/>
        <v>ELC_PRIS</v>
      </c>
      <c r="I3030" s="23" t="s">
        <v>21</v>
      </c>
      <c r="J3030" s="24" t="s">
        <v>22</v>
      </c>
      <c r="M3030" s="11"/>
    </row>
    <row r="3031" spans="1:13" x14ac:dyDescent="0.3">
      <c r="A3031" s="27" t="str">
        <v>W17D6H20</v>
      </c>
      <c r="B3031" s="27" t="str">
        <f ca="1"/>
        <v>COST</v>
      </c>
      <c r="C3031" s="27">
        <f ca="1"/>
        <v>2022</v>
      </c>
      <c r="D3031" s="27" t="str">
        <f ca="1"/>
        <v>MEuro22</v>
      </c>
      <c r="E3031" s="27">
        <f ca="1"/>
        <v>-1.4200000000000001E-2</v>
      </c>
      <c r="F3031" s="27"/>
      <c r="G3031" s="27" t="str">
        <f ca="1"/>
        <v>EXPELC-DKW</v>
      </c>
      <c r="H3031" s="27" t="str">
        <f ca="1"/>
        <v>ELC_PRIS</v>
      </c>
      <c r="I3031" s="23" t="s">
        <v>21</v>
      </c>
      <c r="J3031" s="24" t="s">
        <v>22</v>
      </c>
      <c r="M3031" s="11"/>
    </row>
    <row r="3032" spans="1:13" x14ac:dyDescent="0.3">
      <c r="A3032" s="27" t="str">
        <v>W17D6H21</v>
      </c>
      <c r="B3032" s="27" t="str">
        <f ca="1"/>
        <v>COST</v>
      </c>
      <c r="C3032" s="27">
        <f ca="1"/>
        <v>2022</v>
      </c>
      <c r="D3032" s="27" t="str">
        <f ca="1"/>
        <v>MEuro22</v>
      </c>
      <c r="E3032" s="27">
        <f ca="1"/>
        <v>-1.34E-2</v>
      </c>
      <c r="F3032" s="27"/>
      <c r="G3032" s="27" t="str">
        <f ca="1"/>
        <v>EXPELC-DKW</v>
      </c>
      <c r="H3032" s="27" t="str">
        <f ca="1"/>
        <v>ELC_PRIS</v>
      </c>
      <c r="I3032" s="23" t="s">
        <v>21</v>
      </c>
      <c r="J3032" s="24" t="s">
        <v>22</v>
      </c>
      <c r="M3032" s="11"/>
    </row>
    <row r="3033" spans="1:13" x14ac:dyDescent="0.3">
      <c r="A3033" s="27" t="str">
        <v>W17D6H22</v>
      </c>
      <c r="B3033" s="27" t="str">
        <f ca="1"/>
        <v>COST</v>
      </c>
      <c r="C3033" s="27">
        <f ca="1"/>
        <v>2022</v>
      </c>
      <c r="D3033" s="27" t="str">
        <f ca="1"/>
        <v>MEuro22</v>
      </c>
      <c r="E3033" s="27">
        <f ca="1"/>
        <v>-1.21E-2</v>
      </c>
      <c r="F3033" s="27"/>
      <c r="G3033" s="27" t="str">
        <f ca="1"/>
        <v>EXPELC-DKW</v>
      </c>
      <c r="H3033" s="27" t="str">
        <f ca="1"/>
        <v>ELC_PRIS</v>
      </c>
      <c r="I3033" s="23" t="s">
        <v>21</v>
      </c>
      <c r="J3033" s="24" t="s">
        <v>22</v>
      </c>
      <c r="M3033" s="11"/>
    </row>
    <row r="3034" spans="1:13" x14ac:dyDescent="0.3">
      <c r="A3034" s="27" t="str">
        <v>W17D6H23</v>
      </c>
      <c r="B3034" s="27" t="str">
        <f ca="1"/>
        <v>COST</v>
      </c>
      <c r="C3034" s="27">
        <f ca="1"/>
        <v>2022</v>
      </c>
      <c r="D3034" s="27" t="str">
        <f ca="1"/>
        <v>MEuro22</v>
      </c>
      <c r="E3034" s="27">
        <f ca="1"/>
        <v>-1.17E-2</v>
      </c>
      <c r="F3034" s="27"/>
      <c r="G3034" s="27" t="str">
        <f ca="1"/>
        <v>EXPELC-DKW</v>
      </c>
      <c r="H3034" s="27" t="str">
        <f ca="1"/>
        <v>ELC_PRIS</v>
      </c>
      <c r="I3034" s="23" t="s">
        <v>21</v>
      </c>
      <c r="J3034" s="24" t="s">
        <v>22</v>
      </c>
      <c r="M3034" s="11"/>
    </row>
    <row r="3035" spans="1:13" x14ac:dyDescent="0.3">
      <c r="A3035" s="27" t="str">
        <v>W18D0H00</v>
      </c>
      <c r="B3035" s="27" t="str">
        <f ca="1"/>
        <v>COST</v>
      </c>
      <c r="C3035" s="27">
        <f ca="1"/>
        <v>2022</v>
      </c>
      <c r="D3035" s="27" t="str">
        <f ca="1"/>
        <v>MEuro22</v>
      </c>
      <c r="E3035" s="27">
        <f ca="1"/>
        <v>-1.14E-2</v>
      </c>
      <c r="F3035" s="27"/>
      <c r="G3035" s="27" t="str">
        <f ca="1"/>
        <v>EXPELC-DKW</v>
      </c>
      <c r="H3035" s="27" t="str">
        <f ca="1"/>
        <v>ELC_PRIS</v>
      </c>
      <c r="I3035" s="23" t="s">
        <v>21</v>
      </c>
      <c r="J3035" s="24" t="s">
        <v>22</v>
      </c>
      <c r="M3035" s="11"/>
    </row>
    <row r="3036" spans="1:13" x14ac:dyDescent="0.3">
      <c r="A3036" s="27" t="str">
        <v>W18D0H01</v>
      </c>
      <c r="B3036" s="27" t="str">
        <f ca="1"/>
        <v>COST</v>
      </c>
      <c r="C3036" s="27">
        <f ca="1"/>
        <v>2022</v>
      </c>
      <c r="D3036" s="27" t="str">
        <f ca="1"/>
        <v>MEuro22</v>
      </c>
      <c r="E3036" s="27">
        <f ca="1"/>
        <v>-1.14E-2</v>
      </c>
      <c r="F3036" s="27"/>
      <c r="G3036" s="27" t="str">
        <f ca="1"/>
        <v>EXPELC-DKW</v>
      </c>
      <c r="H3036" s="27" t="str">
        <f ca="1"/>
        <v>ELC_PRIS</v>
      </c>
      <c r="I3036" s="23" t="s">
        <v>21</v>
      </c>
      <c r="J3036" s="24" t="s">
        <v>22</v>
      </c>
      <c r="M3036" s="11"/>
    </row>
    <row r="3037" spans="1:13" x14ac:dyDescent="0.3">
      <c r="A3037" s="27" t="str">
        <v>W18D0H02</v>
      </c>
      <c r="B3037" s="27" t="str">
        <f ca="1"/>
        <v>COST</v>
      </c>
      <c r="C3037" s="27">
        <f ca="1"/>
        <v>2022</v>
      </c>
      <c r="D3037" s="27" t="str">
        <f ca="1"/>
        <v>MEuro22</v>
      </c>
      <c r="E3037" s="27">
        <f ca="1"/>
        <v>-1.11E-2</v>
      </c>
      <c r="F3037" s="27"/>
      <c r="G3037" s="27" t="str">
        <f ca="1"/>
        <v>EXPELC-DKW</v>
      </c>
      <c r="H3037" s="27" t="str">
        <f ca="1"/>
        <v>ELC_PRIS</v>
      </c>
      <c r="I3037" s="23" t="s">
        <v>21</v>
      </c>
      <c r="J3037" s="24" t="s">
        <v>22</v>
      </c>
      <c r="M3037" s="11"/>
    </row>
    <row r="3038" spans="1:13" x14ac:dyDescent="0.3">
      <c r="A3038" s="27" t="str">
        <v>W18D0H03</v>
      </c>
      <c r="B3038" s="27" t="str">
        <f ca="1"/>
        <v>COST</v>
      </c>
      <c r="C3038" s="27">
        <f ca="1"/>
        <v>2022</v>
      </c>
      <c r="D3038" s="27" t="str">
        <f ca="1"/>
        <v>MEuro22</v>
      </c>
      <c r="E3038" s="27">
        <f ca="1"/>
        <v>-1.11E-2</v>
      </c>
      <c r="F3038" s="27"/>
      <c r="G3038" s="27" t="str">
        <f ca="1"/>
        <v>EXPELC-DKW</v>
      </c>
      <c r="H3038" s="27" t="str">
        <f ca="1"/>
        <v>ELC_PRIS</v>
      </c>
      <c r="I3038" s="23" t="s">
        <v>21</v>
      </c>
      <c r="J3038" s="24" t="s">
        <v>22</v>
      </c>
      <c r="M3038" s="11"/>
    </row>
    <row r="3039" spans="1:13" x14ac:dyDescent="0.3">
      <c r="A3039" s="27" t="str">
        <v>W18D0H04</v>
      </c>
      <c r="B3039" s="27" t="str">
        <f ca="1"/>
        <v>COST</v>
      </c>
      <c r="C3039" s="27">
        <f ca="1"/>
        <v>2022</v>
      </c>
      <c r="D3039" s="27" t="str">
        <f ca="1"/>
        <v>MEuro22</v>
      </c>
      <c r="E3039" s="27">
        <f ca="1"/>
        <v>-1.11E-2</v>
      </c>
      <c r="F3039" s="27"/>
      <c r="G3039" s="27" t="str">
        <f ca="1"/>
        <v>EXPELC-DKW</v>
      </c>
      <c r="H3039" s="27" t="str">
        <f ca="1"/>
        <v>ELC_PRIS</v>
      </c>
      <c r="I3039" s="23" t="s">
        <v>21</v>
      </c>
      <c r="J3039" s="24" t="s">
        <v>22</v>
      </c>
      <c r="M3039" s="11"/>
    </row>
    <row r="3040" spans="1:13" x14ac:dyDescent="0.3">
      <c r="A3040" s="27" t="str">
        <v>W18D0H05</v>
      </c>
      <c r="B3040" s="27" t="str">
        <f ca="1"/>
        <v>COST</v>
      </c>
      <c r="C3040" s="27">
        <f ca="1"/>
        <v>2022</v>
      </c>
      <c r="D3040" s="27" t="str">
        <f ca="1"/>
        <v>MEuro22</v>
      </c>
      <c r="E3040" s="27">
        <f ca="1"/>
        <v>-1.12E-2</v>
      </c>
      <c r="F3040" s="27"/>
      <c r="G3040" s="27" t="str">
        <f ca="1"/>
        <v>EXPELC-DKW</v>
      </c>
      <c r="H3040" s="27" t="str">
        <f ca="1"/>
        <v>ELC_PRIS</v>
      </c>
      <c r="I3040" s="23" t="s">
        <v>21</v>
      </c>
      <c r="J3040" s="24" t="s">
        <v>22</v>
      </c>
      <c r="M3040" s="11"/>
    </row>
    <row r="3041" spans="1:13" x14ac:dyDescent="0.3">
      <c r="A3041" s="27" t="str">
        <v>W18D0H06</v>
      </c>
      <c r="B3041" s="27" t="str">
        <f ca="1"/>
        <v>COST</v>
      </c>
      <c r="C3041" s="27">
        <f ca="1"/>
        <v>2022</v>
      </c>
      <c r="D3041" s="27" t="str">
        <f ca="1"/>
        <v>MEuro22</v>
      </c>
      <c r="E3041" s="27">
        <f ca="1"/>
        <v>-1.15E-2</v>
      </c>
      <c r="F3041" s="27"/>
      <c r="G3041" s="27" t="str">
        <f ca="1"/>
        <v>EXPELC-DKW</v>
      </c>
      <c r="H3041" s="27" t="str">
        <f ca="1"/>
        <v>ELC_PRIS</v>
      </c>
      <c r="I3041" s="23" t="s">
        <v>21</v>
      </c>
      <c r="J3041" s="24" t="s">
        <v>22</v>
      </c>
      <c r="M3041" s="11"/>
    </row>
    <row r="3042" spans="1:13" x14ac:dyDescent="0.3">
      <c r="A3042" s="27" t="str">
        <v>W18D0H07</v>
      </c>
      <c r="B3042" s="27" t="str">
        <f ca="1"/>
        <v>COST</v>
      </c>
      <c r="C3042" s="27">
        <f ca="1"/>
        <v>2022</v>
      </c>
      <c r="D3042" s="27" t="str">
        <f ca="1"/>
        <v>MEuro22</v>
      </c>
      <c r="E3042" s="27">
        <f ca="1"/>
        <v>-1.18E-2</v>
      </c>
      <c r="F3042" s="27"/>
      <c r="G3042" s="27" t="str">
        <f ca="1"/>
        <v>EXPELC-DKW</v>
      </c>
      <c r="H3042" s="27" t="str">
        <f ca="1"/>
        <v>ELC_PRIS</v>
      </c>
      <c r="I3042" s="23" t="s">
        <v>21</v>
      </c>
      <c r="J3042" s="24" t="s">
        <v>22</v>
      </c>
      <c r="M3042" s="11"/>
    </row>
    <row r="3043" spans="1:13" x14ac:dyDescent="0.3">
      <c r="A3043" s="27" t="str">
        <v>W18D0H08</v>
      </c>
      <c r="B3043" s="27" t="str">
        <f ca="1"/>
        <v>COST</v>
      </c>
      <c r="C3043" s="27">
        <f ca="1"/>
        <v>2022</v>
      </c>
      <c r="D3043" s="27" t="str">
        <f ca="1"/>
        <v>MEuro22</v>
      </c>
      <c r="E3043" s="27">
        <f ca="1"/>
        <v>-1.1599999999999999E-2</v>
      </c>
      <c r="F3043" s="27"/>
      <c r="G3043" s="27" t="str">
        <f ca="1"/>
        <v>EXPELC-DKW</v>
      </c>
      <c r="H3043" s="27" t="str">
        <f ca="1"/>
        <v>ELC_PRIS</v>
      </c>
      <c r="I3043" s="23" t="s">
        <v>21</v>
      </c>
      <c r="J3043" s="24" t="s">
        <v>22</v>
      </c>
      <c r="M3043" s="11"/>
    </row>
    <row r="3044" spans="1:13" x14ac:dyDescent="0.3">
      <c r="A3044" s="27" t="str">
        <v>W18D0H09</v>
      </c>
      <c r="B3044" s="27" t="str">
        <f ca="1"/>
        <v>COST</v>
      </c>
      <c r="C3044" s="27">
        <f ca="1"/>
        <v>2022</v>
      </c>
      <c r="D3044" s="27" t="str">
        <f ca="1"/>
        <v>MEuro22</v>
      </c>
      <c r="E3044" s="27">
        <f ca="1"/>
        <v>-1.0800000000000001E-2</v>
      </c>
      <c r="F3044" s="27"/>
      <c r="G3044" s="27" t="str">
        <f ca="1"/>
        <v>EXPELC-DKW</v>
      </c>
      <c r="H3044" s="27" t="str">
        <f ca="1"/>
        <v>ELC_PRIS</v>
      </c>
      <c r="I3044" s="23" t="s">
        <v>21</v>
      </c>
      <c r="J3044" s="24" t="s">
        <v>22</v>
      </c>
      <c r="M3044" s="11"/>
    </row>
    <row r="3045" spans="1:13" x14ac:dyDescent="0.3">
      <c r="A3045" s="27" t="str">
        <v>W18D0H10</v>
      </c>
      <c r="B3045" s="27" t="str">
        <f ca="1"/>
        <v>COST</v>
      </c>
      <c r="C3045" s="27">
        <f ca="1"/>
        <v>2022</v>
      </c>
      <c r="D3045" s="27" t="str">
        <f ca="1"/>
        <v>MEuro22</v>
      </c>
      <c r="E3045" s="27">
        <f ca="1"/>
        <v>-1.06E-2</v>
      </c>
      <c r="F3045" s="27"/>
      <c r="G3045" s="27" t="str">
        <f ca="1"/>
        <v>EXPELC-DKW</v>
      </c>
      <c r="H3045" s="27" t="str">
        <f ca="1"/>
        <v>ELC_PRIS</v>
      </c>
      <c r="I3045" s="23" t="s">
        <v>21</v>
      </c>
      <c r="J3045" s="24" t="s">
        <v>22</v>
      </c>
      <c r="M3045" s="11"/>
    </row>
    <row r="3046" spans="1:13" x14ac:dyDescent="0.3">
      <c r="A3046" s="27" t="str">
        <v>W18D0H11</v>
      </c>
      <c r="B3046" s="27" t="str">
        <f ca="1"/>
        <v>COST</v>
      </c>
      <c r="C3046" s="27">
        <f ca="1"/>
        <v>2022</v>
      </c>
      <c r="D3046" s="27" t="str">
        <f ca="1"/>
        <v>MEuro22</v>
      </c>
      <c r="E3046" s="27">
        <f ca="1"/>
        <v>-1.04E-2</v>
      </c>
      <c r="F3046" s="27"/>
      <c r="G3046" s="27" t="str">
        <f ca="1"/>
        <v>EXPELC-DKW</v>
      </c>
      <c r="H3046" s="27" t="str">
        <f ca="1"/>
        <v>ELC_PRIS</v>
      </c>
      <c r="I3046" s="23" t="s">
        <v>21</v>
      </c>
      <c r="J3046" s="24" t="s">
        <v>22</v>
      </c>
      <c r="M3046" s="11"/>
    </row>
    <row r="3047" spans="1:13" x14ac:dyDescent="0.3">
      <c r="A3047" s="27" t="str">
        <v>W18D0H12</v>
      </c>
      <c r="B3047" s="27" t="str">
        <f ca="1"/>
        <v>COST</v>
      </c>
      <c r="C3047" s="27">
        <f ca="1"/>
        <v>2022</v>
      </c>
      <c r="D3047" s="27" t="str">
        <f ca="1"/>
        <v>MEuro22</v>
      </c>
      <c r="E3047" s="27">
        <f ca="1"/>
        <v>-9.7000000000000003E-3</v>
      </c>
      <c r="F3047" s="27"/>
      <c r="G3047" s="27" t="str">
        <f ca="1"/>
        <v>EXPELC-DKW</v>
      </c>
      <c r="H3047" s="27" t="str">
        <f ca="1"/>
        <v>ELC_PRIS</v>
      </c>
      <c r="I3047" s="23" t="s">
        <v>21</v>
      </c>
      <c r="J3047" s="24" t="s">
        <v>22</v>
      </c>
      <c r="M3047" s="11"/>
    </row>
    <row r="3048" spans="1:13" x14ac:dyDescent="0.3">
      <c r="A3048" s="27" t="str">
        <v>W18D0H13</v>
      </c>
      <c r="B3048" s="27" t="str">
        <f ca="1"/>
        <v>COST</v>
      </c>
      <c r="C3048" s="27">
        <f ca="1"/>
        <v>2022</v>
      </c>
      <c r="D3048" s="27" t="str">
        <f ca="1"/>
        <v>MEuro22</v>
      </c>
      <c r="E3048" s="27">
        <f ca="1"/>
        <v>-9.2999999999999992E-3</v>
      </c>
      <c r="F3048" s="27"/>
      <c r="G3048" s="27" t="str">
        <f ca="1"/>
        <v>EXPELC-DKW</v>
      </c>
      <c r="H3048" s="27" t="str">
        <f ca="1"/>
        <v>ELC_PRIS</v>
      </c>
      <c r="I3048" s="23" t="s">
        <v>21</v>
      </c>
      <c r="J3048" s="24" t="s">
        <v>22</v>
      </c>
      <c r="M3048" s="11"/>
    </row>
    <row r="3049" spans="1:13" x14ac:dyDescent="0.3">
      <c r="A3049" s="27" t="str">
        <v>W18D0H14</v>
      </c>
      <c r="B3049" s="27" t="str">
        <f ca="1"/>
        <v>COST</v>
      </c>
      <c r="C3049" s="27">
        <f ca="1"/>
        <v>2022</v>
      </c>
      <c r="D3049" s="27" t="str">
        <f ca="1"/>
        <v>MEuro22</v>
      </c>
      <c r="E3049" s="27">
        <f ca="1"/>
        <v>-8.8000000000000005E-3</v>
      </c>
      <c r="F3049" s="27"/>
      <c r="G3049" s="27" t="str">
        <f ca="1"/>
        <v>EXPELC-DKW</v>
      </c>
      <c r="H3049" s="27" t="str">
        <f ca="1"/>
        <v>ELC_PRIS</v>
      </c>
      <c r="I3049" s="23" t="s">
        <v>21</v>
      </c>
      <c r="J3049" s="24" t="s">
        <v>22</v>
      </c>
      <c r="M3049" s="11"/>
    </row>
    <row r="3050" spans="1:13" x14ac:dyDescent="0.3">
      <c r="A3050" s="27" t="str">
        <v>W18D0H15</v>
      </c>
      <c r="B3050" s="27" t="str">
        <f ca="1"/>
        <v>COST</v>
      </c>
      <c r="C3050" s="27">
        <f ca="1"/>
        <v>2022</v>
      </c>
      <c r="D3050" s="27" t="str">
        <f ca="1"/>
        <v>MEuro22</v>
      </c>
      <c r="E3050" s="27">
        <f ca="1"/>
        <v>-9.2999999999999992E-3</v>
      </c>
      <c r="F3050" s="27"/>
      <c r="G3050" s="27" t="str">
        <f ca="1"/>
        <v>EXPELC-DKW</v>
      </c>
      <c r="H3050" s="27" t="str">
        <f ca="1"/>
        <v>ELC_PRIS</v>
      </c>
      <c r="I3050" s="23" t="s">
        <v>21</v>
      </c>
      <c r="J3050" s="24" t="s">
        <v>22</v>
      </c>
      <c r="M3050" s="11"/>
    </row>
    <row r="3051" spans="1:13" x14ac:dyDescent="0.3">
      <c r="A3051" s="27" t="str">
        <v>W18D0H16</v>
      </c>
      <c r="B3051" s="27" t="str">
        <f ca="1"/>
        <v>COST</v>
      </c>
      <c r="C3051" s="27">
        <f ca="1"/>
        <v>2022</v>
      </c>
      <c r="D3051" s="27" t="str">
        <f ca="1"/>
        <v>MEuro22</v>
      </c>
      <c r="E3051" s="27">
        <f ca="1"/>
        <v>-1.03E-2</v>
      </c>
      <c r="F3051" s="27"/>
      <c r="G3051" s="27" t="str">
        <f ca="1"/>
        <v>EXPELC-DKW</v>
      </c>
      <c r="H3051" s="27" t="str">
        <f ca="1"/>
        <v>ELC_PRIS</v>
      </c>
      <c r="I3051" s="23" t="s">
        <v>21</v>
      </c>
      <c r="J3051" s="24" t="s">
        <v>22</v>
      </c>
      <c r="M3051" s="11"/>
    </row>
    <row r="3052" spans="1:13" x14ac:dyDescent="0.3">
      <c r="A3052" s="27" t="str">
        <v>W18D0H17</v>
      </c>
      <c r="B3052" s="27" t="str">
        <f ca="1"/>
        <v>COST</v>
      </c>
      <c r="C3052" s="27">
        <f ca="1"/>
        <v>2022</v>
      </c>
      <c r="D3052" s="27" t="str">
        <f ca="1"/>
        <v>MEuro22</v>
      </c>
      <c r="E3052" s="27">
        <f ca="1"/>
        <v>-1.12E-2</v>
      </c>
      <c r="F3052" s="27"/>
      <c r="G3052" s="27" t="str">
        <f ca="1"/>
        <v>EXPELC-DKW</v>
      </c>
      <c r="H3052" s="27" t="str">
        <f ca="1"/>
        <v>ELC_PRIS</v>
      </c>
      <c r="I3052" s="23" t="s">
        <v>21</v>
      </c>
      <c r="J3052" s="24" t="s">
        <v>22</v>
      </c>
      <c r="M3052" s="11"/>
    </row>
    <row r="3053" spans="1:13" x14ac:dyDescent="0.3">
      <c r="A3053" s="27" t="str">
        <v>W18D0H18</v>
      </c>
      <c r="B3053" s="27" t="str">
        <f ca="1"/>
        <v>COST</v>
      </c>
      <c r="C3053" s="27">
        <f ca="1"/>
        <v>2022</v>
      </c>
      <c r="D3053" s="27" t="str">
        <f ca="1"/>
        <v>MEuro22</v>
      </c>
      <c r="E3053" s="27">
        <f ca="1"/>
        <v>-1.1900000000000001E-2</v>
      </c>
      <c r="F3053" s="27"/>
      <c r="G3053" s="27" t="str">
        <f ca="1"/>
        <v>EXPELC-DKW</v>
      </c>
      <c r="H3053" s="27" t="str">
        <f ca="1"/>
        <v>ELC_PRIS</v>
      </c>
      <c r="I3053" s="23" t="s">
        <v>21</v>
      </c>
      <c r="J3053" s="24" t="s">
        <v>22</v>
      </c>
      <c r="M3053" s="11"/>
    </row>
    <row r="3054" spans="1:13" x14ac:dyDescent="0.3">
      <c r="A3054" s="27" t="str">
        <v>W18D0H19</v>
      </c>
      <c r="B3054" s="27" t="str">
        <f ca="1"/>
        <v>COST</v>
      </c>
      <c r="C3054" s="27">
        <f ca="1"/>
        <v>2022</v>
      </c>
      <c r="D3054" s="27" t="str">
        <f ca="1"/>
        <v>MEuro22</v>
      </c>
      <c r="E3054" s="27">
        <f ca="1"/>
        <v>-1.18E-2</v>
      </c>
      <c r="F3054" s="27"/>
      <c r="G3054" s="27" t="str">
        <f ca="1"/>
        <v>EXPELC-DKW</v>
      </c>
      <c r="H3054" s="27" t="str">
        <f ca="1"/>
        <v>ELC_PRIS</v>
      </c>
      <c r="I3054" s="23" t="s">
        <v>21</v>
      </c>
      <c r="J3054" s="24" t="s">
        <v>22</v>
      </c>
      <c r="M3054" s="11"/>
    </row>
    <row r="3055" spans="1:13" x14ac:dyDescent="0.3">
      <c r="A3055" s="27" t="str">
        <v>W18D0H20</v>
      </c>
      <c r="B3055" s="27" t="str">
        <f ca="1"/>
        <v>COST</v>
      </c>
      <c r="C3055" s="27">
        <f ca="1"/>
        <v>2022</v>
      </c>
      <c r="D3055" s="27" t="str">
        <f ca="1"/>
        <v>MEuro22</v>
      </c>
      <c r="E3055" s="27">
        <f ca="1"/>
        <v>-1.18E-2</v>
      </c>
      <c r="F3055" s="27"/>
      <c r="G3055" s="27" t="str">
        <f ca="1"/>
        <v>EXPELC-DKW</v>
      </c>
      <c r="H3055" s="27" t="str">
        <f ca="1"/>
        <v>ELC_PRIS</v>
      </c>
      <c r="I3055" s="23" t="s">
        <v>21</v>
      </c>
      <c r="J3055" s="24" t="s">
        <v>22</v>
      </c>
      <c r="M3055" s="11"/>
    </row>
    <row r="3056" spans="1:13" x14ac:dyDescent="0.3">
      <c r="A3056" s="27" t="str">
        <v>W18D0H21</v>
      </c>
      <c r="B3056" s="27" t="str">
        <f ca="1"/>
        <v>COST</v>
      </c>
      <c r="C3056" s="27">
        <f ca="1"/>
        <v>2022</v>
      </c>
      <c r="D3056" s="27" t="str">
        <f ca="1"/>
        <v>MEuro22</v>
      </c>
      <c r="E3056" s="27">
        <f ca="1"/>
        <v>-1.17E-2</v>
      </c>
      <c r="F3056" s="27"/>
      <c r="G3056" s="27" t="str">
        <f ca="1"/>
        <v>EXPELC-DKW</v>
      </c>
      <c r="H3056" s="27" t="str">
        <f ca="1"/>
        <v>ELC_PRIS</v>
      </c>
      <c r="I3056" s="23" t="s">
        <v>21</v>
      </c>
      <c r="J3056" s="24" t="s">
        <v>22</v>
      </c>
      <c r="M3056" s="11"/>
    </row>
    <row r="3057" spans="1:13" x14ac:dyDescent="0.3">
      <c r="A3057" s="27" t="str">
        <v>W18D0H22</v>
      </c>
      <c r="B3057" s="27" t="str">
        <f ca="1"/>
        <v>COST</v>
      </c>
      <c r="C3057" s="27">
        <f ca="1"/>
        <v>2022</v>
      </c>
      <c r="D3057" s="27" t="str">
        <f ca="1"/>
        <v>MEuro22</v>
      </c>
      <c r="E3057" s="27">
        <f ca="1"/>
        <v>-1.14E-2</v>
      </c>
      <c r="F3057" s="27"/>
      <c r="G3057" s="27" t="str">
        <f ca="1"/>
        <v>EXPELC-DKW</v>
      </c>
      <c r="H3057" s="27" t="str">
        <f ca="1"/>
        <v>ELC_PRIS</v>
      </c>
      <c r="I3057" s="23" t="s">
        <v>21</v>
      </c>
      <c r="J3057" s="24" t="s">
        <v>22</v>
      </c>
      <c r="M3057" s="11"/>
    </row>
    <row r="3058" spans="1:13" x14ac:dyDescent="0.3">
      <c r="A3058" s="27" t="str">
        <v>W18D0H23</v>
      </c>
      <c r="B3058" s="27" t="str">
        <f ca="1"/>
        <v>COST</v>
      </c>
      <c r="C3058" s="27">
        <f ca="1"/>
        <v>2022</v>
      </c>
      <c r="D3058" s="27" t="str">
        <f ca="1"/>
        <v>MEuro22</v>
      </c>
      <c r="E3058" s="27">
        <f ca="1"/>
        <v>-1.15E-2</v>
      </c>
      <c r="F3058" s="27"/>
      <c r="G3058" s="27" t="str">
        <f ca="1"/>
        <v>EXPELC-DKW</v>
      </c>
      <c r="H3058" s="27" t="str">
        <f ca="1"/>
        <v>ELC_PRIS</v>
      </c>
      <c r="I3058" s="23" t="s">
        <v>21</v>
      </c>
      <c r="J3058" s="24" t="s">
        <v>22</v>
      </c>
      <c r="M3058" s="11"/>
    </row>
    <row r="3059" spans="1:13" x14ac:dyDescent="0.3">
      <c r="A3059" s="27" t="str">
        <v>W18D1H00</v>
      </c>
      <c r="B3059" s="27" t="str">
        <f ca="1"/>
        <v>COST</v>
      </c>
      <c r="C3059" s="27">
        <f ca="1"/>
        <v>2022</v>
      </c>
      <c r="D3059" s="27" t="str">
        <f ca="1"/>
        <v>MEuro22</v>
      </c>
      <c r="E3059" s="27">
        <f ca="1"/>
        <v>-1.0699999999999999E-2</v>
      </c>
      <c r="F3059" s="27"/>
      <c r="G3059" s="27" t="str">
        <f ca="1"/>
        <v>EXPELC-DKW</v>
      </c>
      <c r="H3059" s="27" t="str">
        <f ca="1"/>
        <v>ELC_PRIS</v>
      </c>
      <c r="I3059" s="23" t="s">
        <v>21</v>
      </c>
      <c r="J3059" s="24" t="s">
        <v>22</v>
      </c>
      <c r="M3059" s="11"/>
    </row>
    <row r="3060" spans="1:13" x14ac:dyDescent="0.3">
      <c r="A3060" s="27" t="str">
        <v>W18D1H01</v>
      </c>
      <c r="B3060" s="27" t="str">
        <f ca="1"/>
        <v>COST</v>
      </c>
      <c r="C3060" s="27">
        <f ca="1"/>
        <v>2022</v>
      </c>
      <c r="D3060" s="27" t="str">
        <f ca="1"/>
        <v>MEuro22</v>
      </c>
      <c r="E3060" s="27">
        <f ca="1"/>
        <v>-1.06E-2</v>
      </c>
      <c r="F3060" s="27"/>
      <c r="G3060" s="27" t="str">
        <f ca="1"/>
        <v>EXPELC-DKW</v>
      </c>
      <c r="H3060" s="27" t="str">
        <f ca="1"/>
        <v>ELC_PRIS</v>
      </c>
      <c r="I3060" s="23" t="s">
        <v>21</v>
      </c>
      <c r="J3060" s="24" t="s">
        <v>22</v>
      </c>
      <c r="M3060" s="11"/>
    </row>
    <row r="3061" spans="1:13" x14ac:dyDescent="0.3">
      <c r="A3061" s="27" t="str">
        <v>W18D1H02</v>
      </c>
      <c r="B3061" s="27" t="str">
        <f ca="1"/>
        <v>COST</v>
      </c>
      <c r="C3061" s="27">
        <f ca="1"/>
        <v>2022</v>
      </c>
      <c r="D3061" s="27" t="str">
        <f ca="1"/>
        <v>MEuro22</v>
      </c>
      <c r="E3061" s="27">
        <f ca="1"/>
        <v>-1.03E-2</v>
      </c>
      <c r="F3061" s="27"/>
      <c r="G3061" s="27" t="str">
        <f ca="1"/>
        <v>EXPELC-DKW</v>
      </c>
      <c r="H3061" s="27" t="str">
        <f ca="1"/>
        <v>ELC_PRIS</v>
      </c>
      <c r="I3061" s="23" t="s">
        <v>21</v>
      </c>
      <c r="J3061" s="24" t="s">
        <v>22</v>
      </c>
      <c r="M3061" s="11"/>
    </row>
    <row r="3062" spans="1:13" x14ac:dyDescent="0.3">
      <c r="A3062" s="27" t="str">
        <v>W18D1H03</v>
      </c>
      <c r="B3062" s="27" t="str">
        <f ca="1"/>
        <v>COST</v>
      </c>
      <c r="C3062" s="27">
        <f ca="1"/>
        <v>2022</v>
      </c>
      <c r="D3062" s="27" t="str">
        <f ca="1"/>
        <v>MEuro22</v>
      </c>
      <c r="E3062" s="27">
        <f ca="1"/>
        <v>-1.0200000000000001E-2</v>
      </c>
      <c r="F3062" s="27"/>
      <c r="G3062" s="27" t="str">
        <f ca="1"/>
        <v>EXPELC-DKW</v>
      </c>
      <c r="H3062" s="27" t="str">
        <f ca="1"/>
        <v>ELC_PRIS</v>
      </c>
      <c r="I3062" s="23" t="s">
        <v>21</v>
      </c>
      <c r="J3062" s="24" t="s">
        <v>22</v>
      </c>
      <c r="M3062" s="11"/>
    </row>
    <row r="3063" spans="1:13" x14ac:dyDescent="0.3">
      <c r="A3063" s="27" t="str">
        <v>W18D1H04</v>
      </c>
      <c r="B3063" s="27" t="str">
        <f ca="1"/>
        <v>COST</v>
      </c>
      <c r="C3063" s="27">
        <f ca="1"/>
        <v>2022</v>
      </c>
      <c r="D3063" s="27" t="str">
        <f ca="1"/>
        <v>MEuro22</v>
      </c>
      <c r="E3063" s="27">
        <f ca="1"/>
        <v>-1.03E-2</v>
      </c>
      <c r="F3063" s="27"/>
      <c r="G3063" s="27" t="str">
        <f ca="1"/>
        <v>EXPELC-DKW</v>
      </c>
      <c r="H3063" s="27" t="str">
        <f ca="1"/>
        <v>ELC_PRIS</v>
      </c>
      <c r="I3063" s="23" t="s">
        <v>21</v>
      </c>
      <c r="J3063" s="24" t="s">
        <v>22</v>
      </c>
      <c r="M3063" s="11"/>
    </row>
    <row r="3064" spans="1:13" x14ac:dyDescent="0.3">
      <c r="A3064" s="27" t="str">
        <v>W18D1H05</v>
      </c>
      <c r="B3064" s="27" t="str">
        <f ca="1"/>
        <v>COST</v>
      </c>
      <c r="C3064" s="27">
        <f ca="1"/>
        <v>2022</v>
      </c>
      <c r="D3064" s="27" t="str">
        <f ca="1"/>
        <v>MEuro22</v>
      </c>
      <c r="E3064" s="27">
        <f ca="1"/>
        <v>-1.03E-2</v>
      </c>
      <c r="F3064" s="27"/>
      <c r="G3064" s="27" t="str">
        <f ca="1"/>
        <v>EXPELC-DKW</v>
      </c>
      <c r="H3064" s="27" t="str">
        <f ca="1"/>
        <v>ELC_PRIS</v>
      </c>
      <c r="I3064" s="23" t="s">
        <v>21</v>
      </c>
      <c r="J3064" s="24" t="s">
        <v>22</v>
      </c>
      <c r="M3064" s="11"/>
    </row>
    <row r="3065" spans="1:13" x14ac:dyDescent="0.3">
      <c r="A3065" s="27" t="str">
        <v>W18D1H06</v>
      </c>
      <c r="B3065" s="27" t="str">
        <f ca="1"/>
        <v>COST</v>
      </c>
      <c r="C3065" s="27">
        <f ca="1"/>
        <v>2022</v>
      </c>
      <c r="D3065" s="27" t="str">
        <f ca="1"/>
        <v>MEuro22</v>
      </c>
      <c r="E3065" s="27">
        <f ca="1"/>
        <v>-1.03E-2</v>
      </c>
      <c r="F3065" s="27"/>
      <c r="G3065" s="27" t="str">
        <f ca="1"/>
        <v>EXPELC-DKW</v>
      </c>
      <c r="H3065" s="27" t="str">
        <f ca="1"/>
        <v>ELC_PRIS</v>
      </c>
      <c r="I3065" s="23" t="s">
        <v>21</v>
      </c>
      <c r="J3065" s="24" t="s">
        <v>22</v>
      </c>
      <c r="M3065" s="11"/>
    </row>
    <row r="3066" spans="1:13" x14ac:dyDescent="0.3">
      <c r="A3066" s="27" t="str">
        <v>W18D1H07</v>
      </c>
      <c r="B3066" s="27" t="str">
        <f ca="1"/>
        <v>COST</v>
      </c>
      <c r="C3066" s="27">
        <f ca="1"/>
        <v>2022</v>
      </c>
      <c r="D3066" s="27" t="str">
        <f ca="1"/>
        <v>MEuro22</v>
      </c>
      <c r="E3066" s="27">
        <f ca="1"/>
        <v>-1.0200000000000001E-2</v>
      </c>
      <c r="F3066" s="27"/>
      <c r="G3066" s="27" t="str">
        <f ca="1"/>
        <v>EXPELC-DKW</v>
      </c>
      <c r="H3066" s="27" t="str">
        <f ca="1"/>
        <v>ELC_PRIS</v>
      </c>
      <c r="I3066" s="23" t="s">
        <v>21</v>
      </c>
      <c r="J3066" s="24" t="s">
        <v>22</v>
      </c>
      <c r="M3066" s="11"/>
    </row>
    <row r="3067" spans="1:13" x14ac:dyDescent="0.3">
      <c r="A3067" s="27" t="str">
        <v>W18D1H08</v>
      </c>
      <c r="B3067" s="27" t="str">
        <f ca="1"/>
        <v>COST</v>
      </c>
      <c r="C3067" s="27">
        <f ca="1"/>
        <v>2022</v>
      </c>
      <c r="D3067" s="27" t="str">
        <f ca="1"/>
        <v>MEuro22</v>
      </c>
      <c r="E3067" s="27">
        <f ca="1"/>
        <v>-9.1000000000000004E-3</v>
      </c>
      <c r="F3067" s="27"/>
      <c r="G3067" s="27" t="str">
        <f ca="1"/>
        <v>EXPELC-DKW</v>
      </c>
      <c r="H3067" s="27" t="str">
        <f ca="1"/>
        <v>ELC_PRIS</v>
      </c>
      <c r="I3067" s="23" t="s">
        <v>21</v>
      </c>
      <c r="J3067" s="24" t="s">
        <v>22</v>
      </c>
      <c r="M3067" s="11"/>
    </row>
    <row r="3068" spans="1:13" x14ac:dyDescent="0.3">
      <c r="A3068" s="27" t="str">
        <v>W18D1H09</v>
      </c>
      <c r="B3068" s="27" t="str">
        <f ca="1"/>
        <v>COST</v>
      </c>
      <c r="C3068" s="27">
        <f ca="1"/>
        <v>2022</v>
      </c>
      <c r="D3068" s="27" t="str">
        <f ca="1"/>
        <v>MEuro22</v>
      </c>
      <c r="E3068" s="27">
        <f ca="1"/>
        <v>-7.7999999999999996E-3</v>
      </c>
      <c r="F3068" s="27"/>
      <c r="G3068" s="27" t="str">
        <f ca="1"/>
        <v>EXPELC-DKW</v>
      </c>
      <c r="H3068" s="27" t="str">
        <f ca="1"/>
        <v>ELC_PRIS</v>
      </c>
      <c r="I3068" s="23" t="s">
        <v>21</v>
      </c>
      <c r="J3068" s="24" t="s">
        <v>22</v>
      </c>
      <c r="M3068" s="11"/>
    </row>
    <row r="3069" spans="1:13" x14ac:dyDescent="0.3">
      <c r="A3069" s="27" t="str">
        <v>W18D1H10</v>
      </c>
      <c r="B3069" s="27" t="str">
        <f ca="1"/>
        <v>COST</v>
      </c>
      <c r="C3069" s="27">
        <f ca="1"/>
        <v>2022</v>
      </c>
      <c r="D3069" s="27" t="str">
        <f ca="1"/>
        <v>MEuro22</v>
      </c>
      <c r="E3069" s="27">
        <f ca="1"/>
        <v>-6.7999999999999996E-3</v>
      </c>
      <c r="F3069" s="27"/>
      <c r="G3069" s="27" t="str">
        <f ca="1"/>
        <v>EXPELC-DKW</v>
      </c>
      <c r="H3069" s="27" t="str">
        <f ca="1"/>
        <v>ELC_PRIS</v>
      </c>
      <c r="I3069" s="23" t="s">
        <v>21</v>
      </c>
      <c r="J3069" s="24" t="s">
        <v>22</v>
      </c>
      <c r="M3069" s="11"/>
    </row>
    <row r="3070" spans="1:13" x14ac:dyDescent="0.3">
      <c r="A3070" s="27" t="str">
        <v>W18D1H11</v>
      </c>
      <c r="B3070" s="27" t="str">
        <f ca="1"/>
        <v>COST</v>
      </c>
      <c r="C3070" s="27">
        <f ca="1"/>
        <v>2022</v>
      </c>
      <c r="D3070" s="27" t="str">
        <f ca="1"/>
        <v>MEuro22</v>
      </c>
      <c r="E3070" s="27">
        <f ca="1"/>
        <v>-6.4000000000000003E-3</v>
      </c>
      <c r="F3070" s="27"/>
      <c r="G3070" s="27" t="str">
        <f ca="1"/>
        <v>EXPELC-DKW</v>
      </c>
      <c r="H3070" s="27" t="str">
        <f ca="1"/>
        <v>ELC_PRIS</v>
      </c>
      <c r="I3070" s="23" t="s">
        <v>21</v>
      </c>
      <c r="J3070" s="24" t="s">
        <v>22</v>
      </c>
      <c r="M3070" s="11"/>
    </row>
    <row r="3071" spans="1:13" x14ac:dyDescent="0.3">
      <c r="A3071" s="27" t="str">
        <v>W18D1H12</v>
      </c>
      <c r="B3071" s="27" t="str">
        <f ca="1"/>
        <v>COST</v>
      </c>
      <c r="C3071" s="27">
        <f ca="1"/>
        <v>2022</v>
      </c>
      <c r="D3071" s="27" t="str">
        <f ca="1"/>
        <v>MEuro22</v>
      </c>
      <c r="E3071" s="27">
        <f ca="1"/>
        <v>-4.7999999999999996E-3</v>
      </c>
      <c r="F3071" s="27"/>
      <c r="G3071" s="27" t="str">
        <f ca="1"/>
        <v>EXPELC-DKW</v>
      </c>
      <c r="H3071" s="27" t="str">
        <f ca="1"/>
        <v>ELC_PRIS</v>
      </c>
      <c r="I3071" s="23" t="s">
        <v>21</v>
      </c>
      <c r="J3071" s="24" t="s">
        <v>22</v>
      </c>
      <c r="M3071" s="11"/>
    </row>
    <row r="3072" spans="1:13" x14ac:dyDescent="0.3">
      <c r="A3072" s="27" t="str">
        <v>W18D1H13</v>
      </c>
      <c r="B3072" s="27" t="str">
        <f ca="1"/>
        <v>COST</v>
      </c>
      <c r="C3072" s="27">
        <f ca="1"/>
        <v>2022</v>
      </c>
      <c r="D3072" s="27" t="str">
        <f ca="1"/>
        <v>MEuro22</v>
      </c>
      <c r="E3072" s="27">
        <f ca="1"/>
        <v>-4.4000000000000003E-3</v>
      </c>
      <c r="F3072" s="27"/>
      <c r="G3072" s="27" t="str">
        <f ca="1"/>
        <v>EXPELC-DKW</v>
      </c>
      <c r="H3072" s="27" t="str">
        <f ca="1"/>
        <v>ELC_PRIS</v>
      </c>
      <c r="I3072" s="23" t="s">
        <v>21</v>
      </c>
      <c r="J3072" s="24" t="s">
        <v>22</v>
      </c>
      <c r="M3072" s="11"/>
    </row>
    <row r="3073" spans="1:13" x14ac:dyDescent="0.3">
      <c r="A3073" s="27" t="str">
        <v>W18D1H14</v>
      </c>
      <c r="B3073" s="27" t="str">
        <f ca="1"/>
        <v>COST</v>
      </c>
      <c r="C3073" s="27">
        <f ca="1"/>
        <v>2022</v>
      </c>
      <c r="D3073" s="27" t="str">
        <f ca="1"/>
        <v>MEuro22</v>
      </c>
      <c r="E3073" s="27">
        <f ca="1"/>
        <v>-5.1999999999999998E-3</v>
      </c>
      <c r="F3073" s="27"/>
      <c r="G3073" s="27" t="str">
        <f ca="1"/>
        <v>EXPELC-DKW</v>
      </c>
      <c r="H3073" s="27" t="str">
        <f ca="1"/>
        <v>ELC_PRIS</v>
      </c>
      <c r="I3073" s="23" t="s">
        <v>21</v>
      </c>
      <c r="J3073" s="24" t="s">
        <v>22</v>
      </c>
      <c r="M3073" s="11"/>
    </row>
    <row r="3074" spans="1:13" x14ac:dyDescent="0.3">
      <c r="A3074" s="27" t="str">
        <v>W18D1H15</v>
      </c>
      <c r="B3074" s="27" t="str">
        <f ca="1"/>
        <v>COST</v>
      </c>
      <c r="C3074" s="27">
        <f ca="1"/>
        <v>2022</v>
      </c>
      <c r="D3074" s="27" t="str">
        <f ca="1"/>
        <v>MEuro22</v>
      </c>
      <c r="E3074" s="27">
        <f ca="1"/>
        <v>-6.3E-3</v>
      </c>
      <c r="F3074" s="27"/>
      <c r="G3074" s="27" t="str">
        <f ca="1"/>
        <v>EXPELC-DKW</v>
      </c>
      <c r="H3074" s="27" t="str">
        <f ca="1"/>
        <v>ELC_PRIS</v>
      </c>
      <c r="I3074" s="23" t="s">
        <v>21</v>
      </c>
      <c r="J3074" s="24" t="s">
        <v>22</v>
      </c>
      <c r="M3074" s="11"/>
    </row>
    <row r="3075" spans="1:13" x14ac:dyDescent="0.3">
      <c r="A3075" s="27" t="str">
        <v>W18D1H16</v>
      </c>
      <c r="B3075" s="27" t="str">
        <f ca="1"/>
        <v>COST</v>
      </c>
      <c r="C3075" s="27">
        <f ca="1"/>
        <v>2022</v>
      </c>
      <c r="D3075" s="27" t="str">
        <f ca="1"/>
        <v>MEuro22</v>
      </c>
      <c r="E3075" s="27">
        <f ca="1"/>
        <v>-8.6E-3</v>
      </c>
      <c r="F3075" s="27"/>
      <c r="G3075" s="27" t="str">
        <f ca="1"/>
        <v>EXPELC-DKW</v>
      </c>
      <c r="H3075" s="27" t="str">
        <f ca="1"/>
        <v>ELC_PRIS</v>
      </c>
      <c r="I3075" s="23" t="s">
        <v>21</v>
      </c>
      <c r="J3075" s="24" t="s">
        <v>22</v>
      </c>
      <c r="M3075" s="11"/>
    </row>
    <row r="3076" spans="1:13" x14ac:dyDescent="0.3">
      <c r="A3076" s="27" t="str">
        <v>W18D1H17</v>
      </c>
      <c r="B3076" s="27" t="str">
        <f ca="1"/>
        <v>COST</v>
      </c>
      <c r="C3076" s="27">
        <f ca="1"/>
        <v>2022</v>
      </c>
      <c r="D3076" s="27" t="str">
        <f ca="1"/>
        <v>MEuro22</v>
      </c>
      <c r="E3076" s="27">
        <f ca="1"/>
        <v>-1.09E-2</v>
      </c>
      <c r="F3076" s="27"/>
      <c r="G3076" s="27" t="str">
        <f ca="1"/>
        <v>EXPELC-DKW</v>
      </c>
      <c r="H3076" s="27" t="str">
        <f ca="1"/>
        <v>ELC_PRIS</v>
      </c>
      <c r="I3076" s="23" t="s">
        <v>21</v>
      </c>
      <c r="J3076" s="24" t="s">
        <v>22</v>
      </c>
      <c r="M3076" s="11"/>
    </row>
    <row r="3077" spans="1:13" x14ac:dyDescent="0.3">
      <c r="A3077" s="27" t="str">
        <v>W18D1H18</v>
      </c>
      <c r="B3077" s="27" t="str">
        <f ca="1"/>
        <v>COST</v>
      </c>
      <c r="C3077" s="27">
        <f ca="1"/>
        <v>2022</v>
      </c>
      <c r="D3077" s="27" t="str">
        <f ca="1"/>
        <v>MEuro22</v>
      </c>
      <c r="E3077" s="27">
        <f ca="1"/>
        <v>-1.2999999999999999E-2</v>
      </c>
      <c r="F3077" s="27"/>
      <c r="G3077" s="27" t="str">
        <f ca="1"/>
        <v>EXPELC-DKW</v>
      </c>
      <c r="H3077" s="27" t="str">
        <f ca="1"/>
        <v>ELC_PRIS</v>
      </c>
      <c r="I3077" s="23" t="s">
        <v>21</v>
      </c>
      <c r="J3077" s="24" t="s">
        <v>22</v>
      </c>
      <c r="M3077" s="11"/>
    </row>
    <row r="3078" spans="1:13" x14ac:dyDescent="0.3">
      <c r="A3078" s="27" t="str">
        <v>W18D1H19</v>
      </c>
      <c r="B3078" s="27" t="str">
        <f ca="1"/>
        <v>COST</v>
      </c>
      <c r="C3078" s="27">
        <f ca="1"/>
        <v>2022</v>
      </c>
      <c r="D3078" s="27" t="str">
        <f ca="1"/>
        <v>MEuro22</v>
      </c>
      <c r="E3078" s="27">
        <f ca="1"/>
        <v>-1.3299999999999999E-2</v>
      </c>
      <c r="F3078" s="27"/>
      <c r="G3078" s="27" t="str">
        <f ca="1"/>
        <v>EXPELC-DKW</v>
      </c>
      <c r="H3078" s="27" t="str">
        <f ca="1"/>
        <v>ELC_PRIS</v>
      </c>
      <c r="I3078" s="23" t="s">
        <v>21</v>
      </c>
      <c r="J3078" s="24" t="s">
        <v>22</v>
      </c>
      <c r="M3078" s="11"/>
    </row>
    <row r="3079" spans="1:13" x14ac:dyDescent="0.3">
      <c r="A3079" s="27" t="str">
        <v>W18D1H20</v>
      </c>
      <c r="B3079" s="27" t="str">
        <f ca="1"/>
        <v>COST</v>
      </c>
      <c r="C3079" s="27">
        <f ca="1"/>
        <v>2022</v>
      </c>
      <c r="D3079" s="27" t="str">
        <f ca="1"/>
        <v>MEuro22</v>
      </c>
      <c r="E3079" s="27">
        <f ca="1"/>
        <v>-1.32E-2</v>
      </c>
      <c r="F3079" s="27"/>
      <c r="G3079" s="27" t="str">
        <f ca="1"/>
        <v>EXPELC-DKW</v>
      </c>
      <c r="H3079" s="27" t="str">
        <f ca="1"/>
        <v>ELC_PRIS</v>
      </c>
      <c r="I3079" s="23" t="s">
        <v>21</v>
      </c>
      <c r="J3079" s="24" t="s">
        <v>22</v>
      </c>
      <c r="M3079" s="11"/>
    </row>
    <row r="3080" spans="1:13" x14ac:dyDescent="0.3">
      <c r="A3080" s="27" t="str">
        <v>W18D1H21</v>
      </c>
      <c r="B3080" s="27" t="str">
        <f ca="1"/>
        <v>COST</v>
      </c>
      <c r="C3080" s="27">
        <f ca="1"/>
        <v>2022</v>
      </c>
      <c r="D3080" s="27" t="str">
        <f ca="1"/>
        <v>MEuro22</v>
      </c>
      <c r="E3080" s="27">
        <f ca="1"/>
        <v>-1.2500000000000001E-2</v>
      </c>
      <c r="F3080" s="27"/>
      <c r="G3080" s="27" t="str">
        <f ca="1"/>
        <v>EXPELC-DKW</v>
      </c>
      <c r="H3080" s="27" t="str">
        <f ca="1"/>
        <v>ELC_PRIS</v>
      </c>
      <c r="I3080" s="23" t="s">
        <v>21</v>
      </c>
      <c r="J3080" s="24" t="s">
        <v>22</v>
      </c>
      <c r="M3080" s="11"/>
    </row>
    <row r="3081" spans="1:13" x14ac:dyDescent="0.3">
      <c r="A3081" s="27" t="str">
        <v>W18D1H22</v>
      </c>
      <c r="B3081" s="27" t="str">
        <f ca="1"/>
        <v>COST</v>
      </c>
      <c r="C3081" s="27">
        <f ca="1"/>
        <v>2022</v>
      </c>
      <c r="D3081" s="27" t="str">
        <f ca="1"/>
        <v>MEuro22</v>
      </c>
      <c r="E3081" s="27">
        <f ca="1"/>
        <v>-1.21E-2</v>
      </c>
      <c r="F3081" s="27"/>
      <c r="G3081" s="27" t="str">
        <f ca="1"/>
        <v>EXPELC-DKW</v>
      </c>
      <c r="H3081" s="27" t="str">
        <f ca="1"/>
        <v>ELC_PRIS</v>
      </c>
      <c r="I3081" s="23" t="s">
        <v>21</v>
      </c>
      <c r="J3081" s="24" t="s">
        <v>22</v>
      </c>
      <c r="M3081" s="11"/>
    </row>
    <row r="3082" spans="1:13" x14ac:dyDescent="0.3">
      <c r="A3082" s="27" t="str">
        <v>W18D1H23</v>
      </c>
      <c r="B3082" s="27" t="str">
        <f ca="1"/>
        <v>COST</v>
      </c>
      <c r="C3082" s="27">
        <f ca="1"/>
        <v>2022</v>
      </c>
      <c r="D3082" s="27" t="str">
        <f ca="1"/>
        <v>MEuro22</v>
      </c>
      <c r="E3082" s="27">
        <f ca="1"/>
        <v>-1.1599999999999999E-2</v>
      </c>
      <c r="F3082" s="27"/>
      <c r="G3082" s="27" t="str">
        <f ca="1"/>
        <v>EXPELC-DKW</v>
      </c>
      <c r="H3082" s="27" t="str">
        <f ca="1"/>
        <v>ELC_PRIS</v>
      </c>
      <c r="I3082" s="23" t="s">
        <v>21</v>
      </c>
      <c r="J3082" s="24" t="s">
        <v>22</v>
      </c>
      <c r="M3082" s="11"/>
    </row>
    <row r="3083" spans="1:13" x14ac:dyDescent="0.3">
      <c r="A3083" s="27" t="str">
        <v>W18D2H00</v>
      </c>
      <c r="B3083" s="27" t="str">
        <f ca="1"/>
        <v>COST</v>
      </c>
      <c r="C3083" s="27">
        <f ca="1"/>
        <v>2022</v>
      </c>
      <c r="D3083" s="27" t="str">
        <f ca="1"/>
        <v>MEuro22</v>
      </c>
      <c r="E3083" s="27">
        <f ca="1"/>
        <v>-1.11E-2</v>
      </c>
      <c r="F3083" s="27"/>
      <c r="G3083" s="27" t="str">
        <f ca="1"/>
        <v>EXPELC-DKW</v>
      </c>
      <c r="H3083" s="27" t="str">
        <f ca="1"/>
        <v>ELC_PRIS</v>
      </c>
      <c r="I3083" s="23" t="s">
        <v>21</v>
      </c>
      <c r="J3083" s="24" t="s">
        <v>22</v>
      </c>
      <c r="M3083" s="11"/>
    </row>
    <row r="3084" spans="1:13" x14ac:dyDescent="0.3">
      <c r="A3084" s="27" t="str">
        <v>W18D2H01</v>
      </c>
      <c r="B3084" s="27" t="str">
        <f ca="1"/>
        <v>COST</v>
      </c>
      <c r="C3084" s="27">
        <f ca="1"/>
        <v>2022</v>
      </c>
      <c r="D3084" s="27" t="str">
        <f ca="1"/>
        <v>MEuro22</v>
      </c>
      <c r="E3084" s="27">
        <f ca="1"/>
        <v>-1.09E-2</v>
      </c>
      <c r="F3084" s="27"/>
      <c r="G3084" s="27" t="str">
        <f ca="1"/>
        <v>EXPELC-DKW</v>
      </c>
      <c r="H3084" s="27" t="str">
        <f ca="1"/>
        <v>ELC_PRIS</v>
      </c>
      <c r="I3084" s="23" t="s">
        <v>21</v>
      </c>
      <c r="J3084" s="24" t="s">
        <v>22</v>
      </c>
      <c r="M3084" s="11"/>
    </row>
    <row r="3085" spans="1:13" x14ac:dyDescent="0.3">
      <c r="A3085" s="27" t="str">
        <v>W18D2H02</v>
      </c>
      <c r="B3085" s="27" t="str">
        <f ca="1"/>
        <v>COST</v>
      </c>
      <c r="C3085" s="27">
        <f ca="1"/>
        <v>2022</v>
      </c>
      <c r="D3085" s="27" t="str">
        <f ca="1"/>
        <v>MEuro22</v>
      </c>
      <c r="E3085" s="27">
        <f ca="1"/>
        <v>-1.06E-2</v>
      </c>
      <c r="F3085" s="27"/>
      <c r="G3085" s="27" t="str">
        <f ca="1"/>
        <v>EXPELC-DKW</v>
      </c>
      <c r="H3085" s="27" t="str">
        <f ca="1"/>
        <v>ELC_PRIS</v>
      </c>
      <c r="I3085" s="23" t="s">
        <v>21</v>
      </c>
      <c r="J3085" s="24" t="s">
        <v>22</v>
      </c>
      <c r="M3085" s="11"/>
    </row>
    <row r="3086" spans="1:13" x14ac:dyDescent="0.3">
      <c r="A3086" s="27" t="str">
        <v>W18D2H03</v>
      </c>
      <c r="B3086" s="27" t="str">
        <f ca="1"/>
        <v>COST</v>
      </c>
      <c r="C3086" s="27">
        <f ca="1"/>
        <v>2022</v>
      </c>
      <c r="D3086" s="27" t="str">
        <f ca="1"/>
        <v>MEuro22</v>
      </c>
      <c r="E3086" s="27">
        <f ca="1"/>
        <v>-1.0699999999999999E-2</v>
      </c>
      <c r="F3086" s="27"/>
      <c r="G3086" s="27" t="str">
        <f ca="1"/>
        <v>EXPELC-DKW</v>
      </c>
      <c r="H3086" s="27" t="str">
        <f ca="1"/>
        <v>ELC_PRIS</v>
      </c>
      <c r="I3086" s="23" t="s">
        <v>21</v>
      </c>
      <c r="J3086" s="24" t="s">
        <v>22</v>
      </c>
      <c r="M3086" s="11"/>
    </row>
    <row r="3087" spans="1:13" x14ac:dyDescent="0.3">
      <c r="A3087" s="27" t="str">
        <v>W18D2H04</v>
      </c>
      <c r="B3087" s="27" t="str">
        <f ca="1"/>
        <v>COST</v>
      </c>
      <c r="C3087" s="27">
        <f ca="1"/>
        <v>2022</v>
      </c>
      <c r="D3087" s="27" t="str">
        <f ca="1"/>
        <v>MEuro22</v>
      </c>
      <c r="E3087" s="27">
        <f ca="1"/>
        <v>-1.17E-2</v>
      </c>
      <c r="F3087" s="27"/>
      <c r="G3087" s="27" t="str">
        <f ca="1"/>
        <v>EXPELC-DKW</v>
      </c>
      <c r="H3087" s="27" t="str">
        <f ca="1"/>
        <v>ELC_PRIS</v>
      </c>
      <c r="I3087" s="23" t="s">
        <v>21</v>
      </c>
      <c r="J3087" s="24" t="s">
        <v>22</v>
      </c>
      <c r="M3087" s="11"/>
    </row>
    <row r="3088" spans="1:13" x14ac:dyDescent="0.3">
      <c r="A3088" s="27" t="str">
        <v>W18D2H05</v>
      </c>
      <c r="B3088" s="27" t="str">
        <f ca="1"/>
        <v>COST</v>
      </c>
      <c r="C3088" s="27">
        <f ca="1"/>
        <v>2022</v>
      </c>
      <c r="D3088" s="27" t="str">
        <f ca="1"/>
        <v>MEuro22</v>
      </c>
      <c r="E3088" s="27">
        <f ca="1"/>
        <v>-1.3299999999999999E-2</v>
      </c>
      <c r="F3088" s="27"/>
      <c r="G3088" s="27" t="str">
        <f ca="1"/>
        <v>EXPELC-DKW</v>
      </c>
      <c r="H3088" s="27" t="str">
        <f ca="1"/>
        <v>ELC_PRIS</v>
      </c>
      <c r="I3088" s="23" t="s">
        <v>21</v>
      </c>
      <c r="J3088" s="24" t="s">
        <v>22</v>
      </c>
      <c r="M3088" s="11"/>
    </row>
    <row r="3089" spans="1:13" x14ac:dyDescent="0.3">
      <c r="A3089" s="27" t="str">
        <v>W18D2H06</v>
      </c>
      <c r="B3089" s="27" t="str">
        <f ca="1"/>
        <v>COST</v>
      </c>
      <c r="C3089" s="27">
        <f ca="1"/>
        <v>2022</v>
      </c>
      <c r="D3089" s="27" t="str">
        <f ca="1"/>
        <v>MEuro22</v>
      </c>
      <c r="E3089" s="27">
        <f ca="1"/>
        <v>-1.4200000000000001E-2</v>
      </c>
      <c r="F3089" s="27"/>
      <c r="G3089" s="27" t="str">
        <f ca="1"/>
        <v>EXPELC-DKW</v>
      </c>
      <c r="H3089" s="27" t="str">
        <f ca="1"/>
        <v>ELC_PRIS</v>
      </c>
      <c r="I3089" s="23" t="s">
        <v>21</v>
      </c>
      <c r="J3089" s="24" t="s">
        <v>22</v>
      </c>
      <c r="M3089" s="11"/>
    </row>
    <row r="3090" spans="1:13" x14ac:dyDescent="0.3">
      <c r="A3090" s="27" t="str">
        <v>W18D2H07</v>
      </c>
      <c r="B3090" s="27" t="str">
        <f ca="1"/>
        <v>COST</v>
      </c>
      <c r="C3090" s="27">
        <f ca="1"/>
        <v>2022</v>
      </c>
      <c r="D3090" s="27" t="str">
        <f ca="1"/>
        <v>MEuro22</v>
      </c>
      <c r="E3090" s="27">
        <f ca="1"/>
        <v>-1.3899999999999999E-2</v>
      </c>
      <c r="F3090" s="27"/>
      <c r="G3090" s="27" t="str">
        <f ca="1"/>
        <v>EXPELC-DKW</v>
      </c>
      <c r="H3090" s="27" t="str">
        <f ca="1"/>
        <v>ELC_PRIS</v>
      </c>
      <c r="I3090" s="23" t="s">
        <v>21</v>
      </c>
      <c r="J3090" s="24" t="s">
        <v>22</v>
      </c>
      <c r="M3090" s="11"/>
    </row>
    <row r="3091" spans="1:13" x14ac:dyDescent="0.3">
      <c r="A3091" s="27" t="str">
        <v>W18D2H08</v>
      </c>
      <c r="B3091" s="27" t="str">
        <f ca="1"/>
        <v>COST</v>
      </c>
      <c r="C3091" s="27">
        <f ca="1"/>
        <v>2022</v>
      </c>
      <c r="D3091" s="27" t="str">
        <f ca="1"/>
        <v>MEuro22</v>
      </c>
      <c r="E3091" s="27">
        <f ca="1"/>
        <v>-1.2200000000000001E-2</v>
      </c>
      <c r="F3091" s="27"/>
      <c r="G3091" s="27" t="str">
        <f ca="1"/>
        <v>EXPELC-DKW</v>
      </c>
      <c r="H3091" s="27" t="str">
        <f ca="1"/>
        <v>ELC_PRIS</v>
      </c>
      <c r="I3091" s="23" t="s">
        <v>21</v>
      </c>
      <c r="J3091" s="24" t="s">
        <v>22</v>
      </c>
      <c r="M3091" s="11"/>
    </row>
    <row r="3092" spans="1:13" x14ac:dyDescent="0.3">
      <c r="A3092" s="27" t="str">
        <v>W18D2H09</v>
      </c>
      <c r="B3092" s="27" t="str">
        <f ca="1"/>
        <v>COST</v>
      </c>
      <c r="C3092" s="27">
        <f ca="1"/>
        <v>2022</v>
      </c>
      <c r="D3092" s="27" t="str">
        <f ca="1"/>
        <v>MEuro22</v>
      </c>
      <c r="E3092" s="27">
        <f ca="1"/>
        <v>-1.11E-2</v>
      </c>
      <c r="F3092" s="27"/>
      <c r="G3092" s="27" t="str">
        <f ca="1"/>
        <v>EXPELC-DKW</v>
      </c>
      <c r="H3092" s="27" t="str">
        <f ca="1"/>
        <v>ELC_PRIS</v>
      </c>
      <c r="I3092" s="23" t="s">
        <v>21</v>
      </c>
      <c r="J3092" s="24" t="s">
        <v>22</v>
      </c>
      <c r="M3092" s="11"/>
    </row>
    <row r="3093" spans="1:13" x14ac:dyDescent="0.3">
      <c r="A3093" s="27" t="str">
        <v>W18D2H10</v>
      </c>
      <c r="B3093" s="27" t="str">
        <f ca="1"/>
        <v>COST</v>
      </c>
      <c r="C3093" s="27">
        <f ca="1"/>
        <v>2022</v>
      </c>
      <c r="D3093" s="27" t="str">
        <f ca="1"/>
        <v>MEuro22</v>
      </c>
      <c r="E3093" s="27">
        <f ca="1"/>
        <v>-1.0800000000000001E-2</v>
      </c>
      <c r="F3093" s="27"/>
      <c r="G3093" s="27" t="str">
        <f ca="1"/>
        <v>EXPELC-DKW</v>
      </c>
      <c r="H3093" s="27" t="str">
        <f ca="1"/>
        <v>ELC_PRIS</v>
      </c>
      <c r="I3093" s="23" t="s">
        <v>21</v>
      </c>
      <c r="J3093" s="24" t="s">
        <v>22</v>
      </c>
      <c r="M3093" s="11"/>
    </row>
    <row r="3094" spans="1:13" x14ac:dyDescent="0.3">
      <c r="A3094" s="27" t="str">
        <v>W18D2H11</v>
      </c>
      <c r="B3094" s="27" t="str">
        <f ca="1"/>
        <v>COST</v>
      </c>
      <c r="C3094" s="27">
        <f ca="1"/>
        <v>2022</v>
      </c>
      <c r="D3094" s="27" t="str">
        <f ca="1"/>
        <v>MEuro22</v>
      </c>
      <c r="E3094" s="27">
        <f ca="1"/>
        <v>-1.03E-2</v>
      </c>
      <c r="F3094" s="27"/>
      <c r="G3094" s="27" t="str">
        <f ca="1"/>
        <v>EXPELC-DKW</v>
      </c>
      <c r="H3094" s="27" t="str">
        <f ca="1"/>
        <v>ELC_PRIS</v>
      </c>
      <c r="I3094" s="23" t="s">
        <v>21</v>
      </c>
      <c r="J3094" s="24" t="s">
        <v>22</v>
      </c>
      <c r="M3094" s="11"/>
    </row>
    <row r="3095" spans="1:13" x14ac:dyDescent="0.3">
      <c r="A3095" s="27" t="str">
        <v>W18D2H12</v>
      </c>
      <c r="B3095" s="27" t="str">
        <f ca="1"/>
        <v>COST</v>
      </c>
      <c r="C3095" s="27">
        <f ca="1"/>
        <v>2022</v>
      </c>
      <c r="D3095" s="27" t="str">
        <f ca="1"/>
        <v>MEuro22</v>
      </c>
      <c r="E3095" s="27">
        <f ca="1"/>
        <v>-1.0200000000000001E-2</v>
      </c>
      <c r="F3095" s="27"/>
      <c r="G3095" s="27" t="str">
        <f ca="1"/>
        <v>EXPELC-DKW</v>
      </c>
      <c r="H3095" s="27" t="str">
        <f ca="1"/>
        <v>ELC_PRIS</v>
      </c>
      <c r="I3095" s="23" t="s">
        <v>21</v>
      </c>
      <c r="J3095" s="24" t="s">
        <v>22</v>
      </c>
      <c r="M3095" s="11"/>
    </row>
    <row r="3096" spans="1:13" x14ac:dyDescent="0.3">
      <c r="A3096" s="27" t="str">
        <v>W18D2H13</v>
      </c>
      <c r="B3096" s="27" t="str">
        <f ca="1"/>
        <v>COST</v>
      </c>
      <c r="C3096" s="27">
        <f ca="1"/>
        <v>2022</v>
      </c>
      <c r="D3096" s="27" t="str">
        <f ca="1"/>
        <v>MEuro22</v>
      </c>
      <c r="E3096" s="27">
        <f ca="1"/>
        <v>-0.01</v>
      </c>
      <c r="F3096" s="27"/>
      <c r="G3096" s="27" t="str">
        <f ca="1"/>
        <v>EXPELC-DKW</v>
      </c>
      <c r="H3096" s="27" t="str">
        <f ca="1"/>
        <v>ELC_PRIS</v>
      </c>
      <c r="I3096" s="23" t="s">
        <v>21</v>
      </c>
      <c r="J3096" s="24" t="s">
        <v>22</v>
      </c>
      <c r="M3096" s="11"/>
    </row>
    <row r="3097" spans="1:13" x14ac:dyDescent="0.3">
      <c r="A3097" s="27" t="str">
        <v>W18D2H14</v>
      </c>
      <c r="B3097" s="27" t="str">
        <f ca="1"/>
        <v>COST</v>
      </c>
      <c r="C3097" s="27">
        <f ca="1"/>
        <v>2022</v>
      </c>
      <c r="D3097" s="27" t="str">
        <f ca="1"/>
        <v>MEuro22</v>
      </c>
      <c r="E3097" s="27">
        <f ca="1"/>
        <v>-1.0200000000000001E-2</v>
      </c>
      <c r="F3097" s="27"/>
      <c r="G3097" s="27" t="str">
        <f ca="1"/>
        <v>EXPELC-DKW</v>
      </c>
      <c r="H3097" s="27" t="str">
        <f ca="1"/>
        <v>ELC_PRIS</v>
      </c>
      <c r="I3097" s="23" t="s">
        <v>21</v>
      </c>
      <c r="J3097" s="24" t="s">
        <v>22</v>
      </c>
      <c r="M3097" s="11"/>
    </row>
    <row r="3098" spans="1:13" x14ac:dyDescent="0.3">
      <c r="A3098" s="27" t="str">
        <v>W18D2H15</v>
      </c>
      <c r="B3098" s="27" t="str">
        <f ca="1"/>
        <v>COST</v>
      </c>
      <c r="C3098" s="27">
        <f ca="1"/>
        <v>2022</v>
      </c>
      <c r="D3098" s="27" t="str">
        <f ca="1"/>
        <v>MEuro22</v>
      </c>
      <c r="E3098" s="27">
        <f ca="1"/>
        <v>-1.06E-2</v>
      </c>
      <c r="F3098" s="27"/>
      <c r="G3098" s="27" t="str">
        <f ca="1"/>
        <v>EXPELC-DKW</v>
      </c>
      <c r="H3098" s="27" t="str">
        <f ca="1"/>
        <v>ELC_PRIS</v>
      </c>
      <c r="I3098" s="23" t="s">
        <v>21</v>
      </c>
      <c r="J3098" s="24" t="s">
        <v>22</v>
      </c>
      <c r="M3098" s="11"/>
    </row>
    <row r="3099" spans="1:13" x14ac:dyDescent="0.3">
      <c r="A3099" s="27" t="str">
        <v>W18D2H16</v>
      </c>
      <c r="B3099" s="27" t="str">
        <f ca="1"/>
        <v>COST</v>
      </c>
      <c r="C3099" s="27">
        <f ca="1"/>
        <v>2022</v>
      </c>
      <c r="D3099" s="27" t="str">
        <f ca="1"/>
        <v>MEuro22</v>
      </c>
      <c r="E3099" s="27">
        <f ca="1"/>
        <v>-1.23E-2</v>
      </c>
      <c r="F3099" s="27"/>
      <c r="G3099" s="27" t="str">
        <f ca="1"/>
        <v>EXPELC-DKW</v>
      </c>
      <c r="H3099" s="27" t="str">
        <f ca="1"/>
        <v>ELC_PRIS</v>
      </c>
      <c r="I3099" s="23" t="s">
        <v>21</v>
      </c>
      <c r="J3099" s="24" t="s">
        <v>22</v>
      </c>
      <c r="M3099" s="11"/>
    </row>
    <row r="3100" spans="1:13" x14ac:dyDescent="0.3">
      <c r="A3100" s="27" t="str">
        <v>W18D2H17</v>
      </c>
      <c r="B3100" s="27" t="str">
        <f ca="1"/>
        <v>COST</v>
      </c>
      <c r="C3100" s="27">
        <f ca="1"/>
        <v>2022</v>
      </c>
      <c r="D3100" s="27" t="str">
        <f ca="1"/>
        <v>MEuro22</v>
      </c>
      <c r="E3100" s="27">
        <f ca="1"/>
        <v>-1.38E-2</v>
      </c>
      <c r="F3100" s="27"/>
      <c r="G3100" s="27" t="str">
        <f ca="1"/>
        <v>EXPELC-DKW</v>
      </c>
      <c r="H3100" s="27" t="str">
        <f ca="1"/>
        <v>ELC_PRIS</v>
      </c>
      <c r="I3100" s="23" t="s">
        <v>21</v>
      </c>
      <c r="J3100" s="24" t="s">
        <v>22</v>
      </c>
      <c r="M3100" s="11"/>
    </row>
    <row r="3101" spans="1:13" x14ac:dyDescent="0.3">
      <c r="A3101" s="27" t="str">
        <v>W18D2H18</v>
      </c>
      <c r="B3101" s="27" t="str">
        <f ca="1"/>
        <v>COST</v>
      </c>
      <c r="C3101" s="27">
        <f ca="1"/>
        <v>2022</v>
      </c>
      <c r="D3101" s="27" t="str">
        <f ca="1"/>
        <v>MEuro22</v>
      </c>
      <c r="E3101" s="27">
        <f ca="1"/>
        <v>-1.55E-2</v>
      </c>
      <c r="F3101" s="27"/>
      <c r="G3101" s="27" t="str">
        <f ca="1"/>
        <v>EXPELC-DKW</v>
      </c>
      <c r="H3101" s="27" t="str">
        <f ca="1"/>
        <v>ELC_PRIS</v>
      </c>
      <c r="I3101" s="23" t="s">
        <v>21</v>
      </c>
      <c r="J3101" s="24" t="s">
        <v>22</v>
      </c>
      <c r="M3101" s="11"/>
    </row>
    <row r="3102" spans="1:13" x14ac:dyDescent="0.3">
      <c r="A3102" s="27" t="str">
        <v>W18D2H19</v>
      </c>
      <c r="B3102" s="27" t="str">
        <f ca="1"/>
        <v>COST</v>
      </c>
      <c r="C3102" s="27">
        <f ca="1"/>
        <v>2022</v>
      </c>
      <c r="D3102" s="27" t="str">
        <f ca="1"/>
        <v>MEuro22</v>
      </c>
      <c r="E3102" s="27">
        <f ca="1"/>
        <v>-1.55E-2</v>
      </c>
      <c r="F3102" s="27"/>
      <c r="G3102" s="27" t="str">
        <f ca="1"/>
        <v>EXPELC-DKW</v>
      </c>
      <c r="H3102" s="27" t="str">
        <f ca="1"/>
        <v>ELC_PRIS</v>
      </c>
      <c r="I3102" s="23" t="s">
        <v>21</v>
      </c>
      <c r="J3102" s="24" t="s">
        <v>22</v>
      </c>
      <c r="M3102" s="11"/>
    </row>
    <row r="3103" spans="1:13" x14ac:dyDescent="0.3">
      <c r="A3103" s="27" t="str">
        <v>W18D2H20</v>
      </c>
      <c r="B3103" s="27" t="str">
        <f ca="1"/>
        <v>COST</v>
      </c>
      <c r="C3103" s="27">
        <f ca="1"/>
        <v>2022</v>
      </c>
      <c r="D3103" s="27" t="str">
        <f ca="1"/>
        <v>MEuro22</v>
      </c>
      <c r="E3103" s="27">
        <f ca="1"/>
        <v>-1.3899999999999999E-2</v>
      </c>
      <c r="F3103" s="27"/>
      <c r="G3103" s="27" t="str">
        <f ca="1"/>
        <v>EXPELC-DKW</v>
      </c>
      <c r="H3103" s="27" t="str">
        <f ca="1"/>
        <v>ELC_PRIS</v>
      </c>
      <c r="I3103" s="23" t="s">
        <v>21</v>
      </c>
      <c r="J3103" s="24" t="s">
        <v>22</v>
      </c>
      <c r="M3103" s="11"/>
    </row>
    <row r="3104" spans="1:13" x14ac:dyDescent="0.3">
      <c r="A3104" s="27" t="str">
        <v>W18D2H21</v>
      </c>
      <c r="B3104" s="27" t="str">
        <f ca="1"/>
        <v>COST</v>
      </c>
      <c r="C3104" s="27">
        <f ca="1"/>
        <v>2022</v>
      </c>
      <c r="D3104" s="27" t="str">
        <f ca="1"/>
        <v>MEuro22</v>
      </c>
      <c r="E3104" s="27">
        <f ca="1"/>
        <v>-1.21E-2</v>
      </c>
      <c r="F3104" s="27"/>
      <c r="G3104" s="27" t="str">
        <f ca="1"/>
        <v>EXPELC-DKW</v>
      </c>
      <c r="H3104" s="27" t="str">
        <f ca="1"/>
        <v>ELC_PRIS</v>
      </c>
      <c r="I3104" s="23" t="s">
        <v>21</v>
      </c>
      <c r="J3104" s="24" t="s">
        <v>22</v>
      </c>
      <c r="M3104" s="11"/>
    </row>
    <row r="3105" spans="1:13" x14ac:dyDescent="0.3">
      <c r="A3105" s="27" t="str">
        <v>W18D2H22</v>
      </c>
      <c r="B3105" s="27" t="str">
        <f ca="1"/>
        <v>COST</v>
      </c>
      <c r="C3105" s="27">
        <f ca="1"/>
        <v>2022</v>
      </c>
      <c r="D3105" s="27" t="str">
        <f ca="1"/>
        <v>MEuro22</v>
      </c>
      <c r="E3105" s="27">
        <f ca="1"/>
        <v>-1.0500000000000001E-2</v>
      </c>
      <c r="F3105" s="27"/>
      <c r="G3105" s="27" t="str">
        <f ca="1"/>
        <v>EXPELC-DKW</v>
      </c>
      <c r="H3105" s="27" t="str">
        <f ca="1"/>
        <v>ELC_PRIS</v>
      </c>
      <c r="I3105" s="23" t="s">
        <v>21</v>
      </c>
      <c r="J3105" s="24" t="s">
        <v>22</v>
      </c>
      <c r="M3105" s="11"/>
    </row>
    <row r="3106" spans="1:13" x14ac:dyDescent="0.3">
      <c r="A3106" s="27" t="str">
        <v>W18D2H23</v>
      </c>
      <c r="B3106" s="27" t="str">
        <f ca="1"/>
        <v>COST</v>
      </c>
      <c r="C3106" s="27">
        <f ca="1"/>
        <v>2022</v>
      </c>
      <c r="D3106" s="27" t="str">
        <f ca="1"/>
        <v>MEuro22</v>
      </c>
      <c r="E3106" s="27">
        <f ca="1"/>
        <v>-1.0500000000000001E-2</v>
      </c>
      <c r="F3106" s="27"/>
      <c r="G3106" s="27" t="str">
        <f ca="1"/>
        <v>EXPELC-DKW</v>
      </c>
      <c r="H3106" s="27" t="str">
        <f ca="1"/>
        <v>ELC_PRIS</v>
      </c>
      <c r="I3106" s="23" t="s">
        <v>21</v>
      </c>
      <c r="J3106" s="24" t="s">
        <v>22</v>
      </c>
      <c r="M3106" s="11"/>
    </row>
    <row r="3107" spans="1:13" x14ac:dyDescent="0.3">
      <c r="A3107" s="27" t="str">
        <v>W18D3H00</v>
      </c>
      <c r="B3107" s="27" t="str">
        <f ca="1"/>
        <v>COST</v>
      </c>
      <c r="C3107" s="27">
        <f ca="1"/>
        <v>2022</v>
      </c>
      <c r="D3107" s="27" t="str">
        <f ca="1"/>
        <v>MEuro22</v>
      </c>
      <c r="E3107" s="27">
        <f ca="1"/>
        <v>-1.0200000000000001E-2</v>
      </c>
      <c r="F3107" s="27"/>
      <c r="G3107" s="27" t="str">
        <f ca="1"/>
        <v>EXPELC-DKW</v>
      </c>
      <c r="H3107" s="27" t="str">
        <f ca="1"/>
        <v>ELC_PRIS</v>
      </c>
      <c r="I3107" s="23" t="s">
        <v>21</v>
      </c>
      <c r="J3107" s="24" t="s">
        <v>22</v>
      </c>
      <c r="M3107" s="11"/>
    </row>
    <row r="3108" spans="1:13" x14ac:dyDescent="0.3">
      <c r="A3108" s="27" t="str">
        <v>W18D3H01</v>
      </c>
      <c r="B3108" s="27" t="str">
        <f ca="1"/>
        <v>COST</v>
      </c>
      <c r="C3108" s="27">
        <f ca="1"/>
        <v>2022</v>
      </c>
      <c r="D3108" s="27" t="str">
        <f ca="1"/>
        <v>MEuro22</v>
      </c>
      <c r="E3108" s="27">
        <f ca="1"/>
        <v>-9.9000000000000008E-3</v>
      </c>
      <c r="F3108" s="27"/>
      <c r="G3108" s="27" t="str">
        <f ca="1"/>
        <v>EXPELC-DKW</v>
      </c>
      <c r="H3108" s="27" t="str">
        <f ca="1"/>
        <v>ELC_PRIS</v>
      </c>
      <c r="I3108" s="23" t="s">
        <v>21</v>
      </c>
      <c r="J3108" s="24" t="s">
        <v>22</v>
      </c>
      <c r="M3108" s="11"/>
    </row>
    <row r="3109" spans="1:13" x14ac:dyDescent="0.3">
      <c r="A3109" s="27" t="str">
        <v>W18D3H02</v>
      </c>
      <c r="B3109" s="27" t="str">
        <f ca="1"/>
        <v>COST</v>
      </c>
      <c r="C3109" s="27">
        <f ca="1"/>
        <v>2022</v>
      </c>
      <c r="D3109" s="27" t="str">
        <f ca="1"/>
        <v>MEuro22</v>
      </c>
      <c r="E3109" s="27">
        <f ca="1"/>
        <v>-9.4000000000000004E-3</v>
      </c>
      <c r="F3109" s="27"/>
      <c r="G3109" s="27" t="str">
        <f ca="1"/>
        <v>EXPELC-DKW</v>
      </c>
      <c r="H3109" s="27" t="str">
        <f ca="1"/>
        <v>ELC_PRIS</v>
      </c>
      <c r="I3109" s="23" t="s">
        <v>21</v>
      </c>
      <c r="J3109" s="24" t="s">
        <v>22</v>
      </c>
      <c r="M3109" s="11"/>
    </row>
    <row r="3110" spans="1:13" x14ac:dyDescent="0.3">
      <c r="A3110" s="27" t="str">
        <v>W18D3H03</v>
      </c>
      <c r="B3110" s="27" t="str">
        <f ca="1"/>
        <v>COST</v>
      </c>
      <c r="C3110" s="27">
        <f ca="1"/>
        <v>2022</v>
      </c>
      <c r="D3110" s="27" t="str">
        <f ca="1"/>
        <v>MEuro22</v>
      </c>
      <c r="E3110" s="27">
        <f ca="1"/>
        <v>-9.1999999999999998E-3</v>
      </c>
      <c r="F3110" s="27"/>
      <c r="G3110" s="27" t="str">
        <f ca="1"/>
        <v>EXPELC-DKW</v>
      </c>
      <c r="H3110" s="27" t="str">
        <f ca="1"/>
        <v>ELC_PRIS</v>
      </c>
      <c r="I3110" s="23" t="s">
        <v>21</v>
      </c>
      <c r="J3110" s="24" t="s">
        <v>22</v>
      </c>
      <c r="M3110" s="11"/>
    </row>
    <row r="3111" spans="1:13" x14ac:dyDescent="0.3">
      <c r="A3111" s="27" t="str">
        <v>W18D3H04</v>
      </c>
      <c r="B3111" s="27" t="str">
        <f ca="1"/>
        <v>COST</v>
      </c>
      <c r="C3111" s="27">
        <f ca="1"/>
        <v>2022</v>
      </c>
      <c r="D3111" s="27" t="str">
        <f ca="1"/>
        <v>MEuro22</v>
      </c>
      <c r="E3111" s="27">
        <f ca="1"/>
        <v>-9.7999999999999997E-3</v>
      </c>
      <c r="F3111" s="27"/>
      <c r="G3111" s="27" t="str">
        <f ca="1"/>
        <v>EXPELC-DKW</v>
      </c>
      <c r="H3111" s="27" t="str">
        <f ca="1"/>
        <v>ELC_PRIS</v>
      </c>
      <c r="I3111" s="23" t="s">
        <v>21</v>
      </c>
      <c r="J3111" s="24" t="s">
        <v>22</v>
      </c>
      <c r="M3111" s="11"/>
    </row>
    <row r="3112" spans="1:13" x14ac:dyDescent="0.3">
      <c r="A3112" s="27" t="str">
        <v>W18D3H05</v>
      </c>
      <c r="B3112" s="27" t="str">
        <f ca="1"/>
        <v>COST</v>
      </c>
      <c r="C3112" s="27">
        <f ca="1"/>
        <v>2022</v>
      </c>
      <c r="D3112" s="27" t="str">
        <f ca="1"/>
        <v>MEuro22</v>
      </c>
      <c r="E3112" s="27">
        <f ca="1"/>
        <v>-1.03E-2</v>
      </c>
      <c r="F3112" s="27"/>
      <c r="G3112" s="27" t="str">
        <f ca="1"/>
        <v>EXPELC-DKW</v>
      </c>
      <c r="H3112" s="27" t="str">
        <f ca="1"/>
        <v>ELC_PRIS</v>
      </c>
      <c r="I3112" s="23" t="s">
        <v>21</v>
      </c>
      <c r="J3112" s="24" t="s">
        <v>22</v>
      </c>
      <c r="M3112" s="11"/>
    </row>
    <row r="3113" spans="1:13" x14ac:dyDescent="0.3">
      <c r="A3113" s="27" t="str">
        <v>W18D3H06</v>
      </c>
      <c r="B3113" s="27" t="str">
        <f ca="1"/>
        <v>COST</v>
      </c>
      <c r="C3113" s="27">
        <f ca="1"/>
        <v>2022</v>
      </c>
      <c r="D3113" s="27" t="str">
        <f ca="1"/>
        <v>MEuro22</v>
      </c>
      <c r="E3113" s="27">
        <f ca="1"/>
        <v>-1.12E-2</v>
      </c>
      <c r="F3113" s="27"/>
      <c r="G3113" s="27" t="str">
        <f ca="1"/>
        <v>EXPELC-DKW</v>
      </c>
      <c r="H3113" s="27" t="str">
        <f ca="1"/>
        <v>ELC_PRIS</v>
      </c>
      <c r="I3113" s="23" t="s">
        <v>21</v>
      </c>
      <c r="J3113" s="24" t="s">
        <v>22</v>
      </c>
      <c r="M3113" s="11"/>
    </row>
    <row r="3114" spans="1:13" x14ac:dyDescent="0.3">
      <c r="A3114" s="27" t="str">
        <v>W18D3H07</v>
      </c>
      <c r="B3114" s="27" t="str">
        <f ca="1"/>
        <v>COST</v>
      </c>
      <c r="C3114" s="27">
        <f ca="1"/>
        <v>2022</v>
      </c>
      <c r="D3114" s="27" t="str">
        <f ca="1"/>
        <v>MEuro22</v>
      </c>
      <c r="E3114" s="27">
        <f ca="1"/>
        <v>-1.2800000000000001E-2</v>
      </c>
      <c r="F3114" s="27"/>
      <c r="G3114" s="27" t="str">
        <f ca="1"/>
        <v>EXPELC-DKW</v>
      </c>
      <c r="H3114" s="27" t="str">
        <f ca="1"/>
        <v>ELC_PRIS</v>
      </c>
      <c r="I3114" s="23" t="s">
        <v>21</v>
      </c>
      <c r="J3114" s="24" t="s">
        <v>22</v>
      </c>
      <c r="M3114" s="11"/>
    </row>
    <row r="3115" spans="1:13" x14ac:dyDescent="0.3">
      <c r="A3115" s="27" t="str">
        <v>W18D3H08</v>
      </c>
      <c r="B3115" s="27" t="str">
        <f ca="1"/>
        <v>COST</v>
      </c>
      <c r="C3115" s="27">
        <f ca="1"/>
        <v>2022</v>
      </c>
      <c r="D3115" s="27" t="str">
        <f ca="1"/>
        <v>MEuro22</v>
      </c>
      <c r="E3115" s="27">
        <f ca="1"/>
        <v>-1.1299999999999999E-2</v>
      </c>
      <c r="F3115" s="27"/>
      <c r="G3115" s="27" t="str">
        <f ca="1"/>
        <v>EXPELC-DKW</v>
      </c>
      <c r="H3115" s="27" t="str">
        <f ca="1"/>
        <v>ELC_PRIS</v>
      </c>
      <c r="I3115" s="23" t="s">
        <v>21</v>
      </c>
      <c r="J3115" s="24" t="s">
        <v>22</v>
      </c>
      <c r="M3115" s="11"/>
    </row>
    <row r="3116" spans="1:13" x14ac:dyDescent="0.3">
      <c r="A3116" s="27" t="str">
        <v>W18D3H09</v>
      </c>
      <c r="B3116" s="27" t="str">
        <f ca="1"/>
        <v>COST</v>
      </c>
      <c r="C3116" s="27">
        <f ca="1"/>
        <v>2022</v>
      </c>
      <c r="D3116" s="27" t="str">
        <f ca="1"/>
        <v>MEuro22</v>
      </c>
      <c r="E3116" s="27">
        <f ca="1"/>
        <v>-1.01E-2</v>
      </c>
      <c r="F3116" s="27"/>
      <c r="G3116" s="27" t="str">
        <f ca="1"/>
        <v>EXPELC-DKW</v>
      </c>
      <c r="H3116" s="27" t="str">
        <f ca="1"/>
        <v>ELC_PRIS</v>
      </c>
      <c r="I3116" s="23" t="s">
        <v>21</v>
      </c>
      <c r="J3116" s="24" t="s">
        <v>22</v>
      </c>
      <c r="M3116" s="11"/>
    </row>
    <row r="3117" spans="1:13" x14ac:dyDescent="0.3">
      <c r="A3117" s="27" t="str">
        <v>W18D3H10</v>
      </c>
      <c r="B3117" s="27" t="str">
        <f ca="1"/>
        <v>COST</v>
      </c>
      <c r="C3117" s="27">
        <f ca="1"/>
        <v>2022</v>
      </c>
      <c r="D3117" s="27" t="str">
        <f ca="1"/>
        <v>MEuro22</v>
      </c>
      <c r="E3117" s="27">
        <f ca="1"/>
        <v>-9.1999999999999998E-3</v>
      </c>
      <c r="F3117" s="27"/>
      <c r="G3117" s="27" t="str">
        <f ca="1"/>
        <v>EXPELC-DKW</v>
      </c>
      <c r="H3117" s="27" t="str">
        <f ca="1"/>
        <v>ELC_PRIS</v>
      </c>
      <c r="I3117" s="23" t="s">
        <v>21</v>
      </c>
      <c r="J3117" s="24" t="s">
        <v>22</v>
      </c>
      <c r="M3117" s="11"/>
    </row>
    <row r="3118" spans="1:13" x14ac:dyDescent="0.3">
      <c r="A3118" s="27" t="str">
        <v>W18D3H11</v>
      </c>
      <c r="B3118" s="27" t="str">
        <f ca="1"/>
        <v>COST</v>
      </c>
      <c r="C3118" s="27">
        <f ca="1"/>
        <v>2022</v>
      </c>
      <c r="D3118" s="27" t="str">
        <f ca="1"/>
        <v>MEuro22</v>
      </c>
      <c r="E3118" s="27">
        <f ca="1"/>
        <v>-5.8999999999999999E-3</v>
      </c>
      <c r="F3118" s="27"/>
      <c r="G3118" s="27" t="str">
        <f ca="1"/>
        <v>EXPELC-DKW</v>
      </c>
      <c r="H3118" s="27" t="str">
        <f ca="1"/>
        <v>ELC_PRIS</v>
      </c>
      <c r="I3118" s="23" t="s">
        <v>21</v>
      </c>
      <c r="J3118" s="24" t="s">
        <v>22</v>
      </c>
      <c r="M3118" s="11"/>
    </row>
    <row r="3119" spans="1:13" x14ac:dyDescent="0.3">
      <c r="A3119" s="27" t="str">
        <v>W18D3H12</v>
      </c>
      <c r="B3119" s="27" t="str">
        <f ca="1"/>
        <v>COST</v>
      </c>
      <c r="C3119" s="27">
        <f ca="1"/>
        <v>2022</v>
      </c>
      <c r="D3119" s="27" t="str">
        <f ca="1"/>
        <v>MEuro22</v>
      </c>
      <c r="E3119" s="27">
        <f ca="1"/>
        <v>-4.8999999999999998E-3</v>
      </c>
      <c r="F3119" s="27"/>
      <c r="G3119" s="27" t="str">
        <f ca="1"/>
        <v>EXPELC-DKW</v>
      </c>
      <c r="H3119" s="27" t="str">
        <f ca="1"/>
        <v>ELC_PRIS</v>
      </c>
      <c r="I3119" s="23" t="s">
        <v>21</v>
      </c>
      <c r="J3119" s="24" t="s">
        <v>22</v>
      </c>
      <c r="M3119" s="11"/>
    </row>
    <row r="3120" spans="1:13" x14ac:dyDescent="0.3">
      <c r="A3120" s="27" t="str">
        <v>W18D3H13</v>
      </c>
      <c r="B3120" s="27" t="str">
        <f ca="1"/>
        <v>COST</v>
      </c>
      <c r="C3120" s="27">
        <f ca="1"/>
        <v>2022</v>
      </c>
      <c r="D3120" s="27" t="str">
        <f ca="1"/>
        <v>MEuro22</v>
      </c>
      <c r="E3120" s="27">
        <f ca="1"/>
        <v>-4.4000000000000003E-3</v>
      </c>
      <c r="F3120" s="27"/>
      <c r="G3120" s="27" t="str">
        <f ca="1"/>
        <v>EXPELC-DKW</v>
      </c>
      <c r="H3120" s="27" t="str">
        <f ca="1"/>
        <v>ELC_PRIS</v>
      </c>
      <c r="I3120" s="23" t="s">
        <v>21</v>
      </c>
      <c r="J3120" s="24" t="s">
        <v>22</v>
      </c>
      <c r="M3120" s="11"/>
    </row>
    <row r="3121" spans="1:13" x14ac:dyDescent="0.3">
      <c r="A3121" s="27" t="str">
        <v>W18D3H14</v>
      </c>
      <c r="B3121" s="27" t="str">
        <f ca="1"/>
        <v>COST</v>
      </c>
      <c r="C3121" s="27">
        <f ca="1"/>
        <v>2022</v>
      </c>
      <c r="D3121" s="27" t="str">
        <f ca="1"/>
        <v>MEuro22</v>
      </c>
      <c r="E3121" s="27">
        <f ca="1"/>
        <v>-4.8999999999999998E-3</v>
      </c>
      <c r="F3121" s="27"/>
      <c r="G3121" s="27" t="str">
        <f ca="1"/>
        <v>EXPELC-DKW</v>
      </c>
      <c r="H3121" s="27" t="str">
        <f ca="1"/>
        <v>ELC_PRIS</v>
      </c>
      <c r="I3121" s="23" t="s">
        <v>21</v>
      </c>
      <c r="J3121" s="24" t="s">
        <v>22</v>
      </c>
      <c r="M3121" s="11"/>
    </row>
    <row r="3122" spans="1:13" x14ac:dyDescent="0.3">
      <c r="A3122" s="27" t="str">
        <v>W18D3H15</v>
      </c>
      <c r="B3122" s="27" t="str">
        <f ca="1"/>
        <v>COST</v>
      </c>
      <c r="C3122" s="27">
        <f ca="1"/>
        <v>2022</v>
      </c>
      <c r="D3122" s="27" t="str">
        <f ca="1"/>
        <v>MEuro22</v>
      </c>
      <c r="E3122" s="27">
        <f ca="1"/>
        <v>-6.3E-3</v>
      </c>
      <c r="F3122" s="27"/>
      <c r="G3122" s="27" t="str">
        <f ca="1"/>
        <v>EXPELC-DKW</v>
      </c>
      <c r="H3122" s="27" t="str">
        <f ca="1"/>
        <v>ELC_PRIS</v>
      </c>
      <c r="I3122" s="23" t="s">
        <v>21</v>
      </c>
      <c r="J3122" s="24" t="s">
        <v>22</v>
      </c>
      <c r="M3122" s="11"/>
    </row>
    <row r="3123" spans="1:13" x14ac:dyDescent="0.3">
      <c r="A3123" s="27" t="str">
        <v>W18D3H16</v>
      </c>
      <c r="B3123" s="27" t="str">
        <f ca="1"/>
        <v>COST</v>
      </c>
      <c r="C3123" s="27">
        <f ca="1"/>
        <v>2022</v>
      </c>
      <c r="D3123" s="27" t="str">
        <f ca="1"/>
        <v>MEuro22</v>
      </c>
      <c r="E3123" s="27">
        <f ca="1"/>
        <v>-1.01E-2</v>
      </c>
      <c r="F3123" s="27"/>
      <c r="G3123" s="27" t="str">
        <f ca="1"/>
        <v>EXPELC-DKW</v>
      </c>
      <c r="H3123" s="27" t="str">
        <f ca="1"/>
        <v>ELC_PRIS</v>
      </c>
      <c r="I3123" s="23" t="s">
        <v>21</v>
      </c>
      <c r="J3123" s="24" t="s">
        <v>22</v>
      </c>
      <c r="M3123" s="11"/>
    </row>
    <row r="3124" spans="1:13" x14ac:dyDescent="0.3">
      <c r="A3124" s="27" t="str">
        <v>W18D3H17</v>
      </c>
      <c r="B3124" s="27" t="str">
        <f ca="1"/>
        <v>COST</v>
      </c>
      <c r="C3124" s="27">
        <f ca="1"/>
        <v>2022</v>
      </c>
      <c r="D3124" s="27" t="str">
        <f ca="1"/>
        <v>MEuro22</v>
      </c>
      <c r="E3124" s="27">
        <f ca="1"/>
        <v>-1.1599999999999999E-2</v>
      </c>
      <c r="F3124" s="27"/>
      <c r="G3124" s="27" t="str">
        <f ca="1"/>
        <v>EXPELC-DKW</v>
      </c>
      <c r="H3124" s="27" t="str">
        <f ca="1"/>
        <v>ELC_PRIS</v>
      </c>
      <c r="I3124" s="23" t="s">
        <v>21</v>
      </c>
      <c r="J3124" s="24" t="s">
        <v>22</v>
      </c>
      <c r="M3124" s="11"/>
    </row>
    <row r="3125" spans="1:13" x14ac:dyDescent="0.3">
      <c r="A3125" s="27" t="str">
        <v>W18D3H18</v>
      </c>
      <c r="B3125" s="27" t="str">
        <f ca="1"/>
        <v>COST</v>
      </c>
      <c r="C3125" s="27">
        <f ca="1"/>
        <v>2022</v>
      </c>
      <c r="D3125" s="27" t="str">
        <f ca="1"/>
        <v>MEuro22</v>
      </c>
      <c r="E3125" s="27">
        <f ca="1"/>
        <v>-1.2699999999999999E-2</v>
      </c>
      <c r="F3125" s="27"/>
      <c r="G3125" s="27" t="str">
        <f ca="1"/>
        <v>EXPELC-DKW</v>
      </c>
      <c r="H3125" s="27" t="str">
        <f ca="1"/>
        <v>ELC_PRIS</v>
      </c>
      <c r="I3125" s="23" t="s">
        <v>21</v>
      </c>
      <c r="J3125" s="24" t="s">
        <v>22</v>
      </c>
      <c r="M3125" s="11"/>
    </row>
    <row r="3126" spans="1:13" x14ac:dyDescent="0.3">
      <c r="A3126" s="27" t="str">
        <v>W18D3H19</v>
      </c>
      <c r="B3126" s="27" t="str">
        <f ca="1"/>
        <v>COST</v>
      </c>
      <c r="C3126" s="27">
        <f ca="1"/>
        <v>2022</v>
      </c>
      <c r="D3126" s="27" t="str">
        <f ca="1"/>
        <v>MEuro22</v>
      </c>
      <c r="E3126" s="27">
        <f ca="1"/>
        <v>-1.0800000000000001E-2</v>
      </c>
      <c r="F3126" s="27"/>
      <c r="G3126" s="27" t="str">
        <f ca="1"/>
        <v>EXPELC-DKW</v>
      </c>
      <c r="H3126" s="27" t="str">
        <f ca="1"/>
        <v>ELC_PRIS</v>
      </c>
      <c r="I3126" s="23" t="s">
        <v>21</v>
      </c>
      <c r="J3126" s="24" t="s">
        <v>22</v>
      </c>
      <c r="M3126" s="11"/>
    </row>
    <row r="3127" spans="1:13" x14ac:dyDescent="0.3">
      <c r="A3127" s="27" t="str">
        <v>W18D3H20</v>
      </c>
      <c r="B3127" s="27" t="str">
        <f ca="1"/>
        <v>COST</v>
      </c>
      <c r="C3127" s="27">
        <f ca="1"/>
        <v>2022</v>
      </c>
      <c r="D3127" s="27" t="str">
        <f ca="1"/>
        <v>MEuro22</v>
      </c>
      <c r="E3127" s="27">
        <f ca="1"/>
        <v>-1.09E-2</v>
      </c>
      <c r="F3127" s="27"/>
      <c r="G3127" s="27" t="str">
        <f ca="1"/>
        <v>EXPELC-DKW</v>
      </c>
      <c r="H3127" s="27" t="str">
        <f ca="1"/>
        <v>ELC_PRIS</v>
      </c>
      <c r="I3127" s="23" t="s">
        <v>21</v>
      </c>
      <c r="J3127" s="24" t="s">
        <v>22</v>
      </c>
      <c r="M3127" s="11"/>
    </row>
    <row r="3128" spans="1:13" x14ac:dyDescent="0.3">
      <c r="A3128" s="27" t="str">
        <v>W18D3H21</v>
      </c>
      <c r="B3128" s="27" t="str">
        <f ca="1"/>
        <v>COST</v>
      </c>
      <c r="C3128" s="27">
        <f ca="1"/>
        <v>2022</v>
      </c>
      <c r="D3128" s="27" t="str">
        <f ca="1"/>
        <v>MEuro22</v>
      </c>
      <c r="E3128" s="27">
        <f ca="1"/>
        <v>-1.12E-2</v>
      </c>
      <c r="F3128" s="27"/>
      <c r="G3128" s="27" t="str">
        <f ca="1"/>
        <v>EXPELC-DKW</v>
      </c>
      <c r="H3128" s="27" t="str">
        <f ca="1"/>
        <v>ELC_PRIS</v>
      </c>
      <c r="I3128" s="23" t="s">
        <v>21</v>
      </c>
      <c r="J3128" s="24" t="s">
        <v>22</v>
      </c>
      <c r="M3128" s="11"/>
    </row>
    <row r="3129" spans="1:13" x14ac:dyDescent="0.3">
      <c r="A3129" s="27" t="str">
        <v>W18D3H22</v>
      </c>
      <c r="B3129" s="27" t="str">
        <f ca="1"/>
        <v>COST</v>
      </c>
      <c r="C3129" s="27">
        <f ca="1"/>
        <v>2022</v>
      </c>
      <c r="D3129" s="27" t="str">
        <f ca="1"/>
        <v>MEuro22</v>
      </c>
      <c r="E3129" s="27">
        <f ca="1"/>
        <v>-1.06E-2</v>
      </c>
      <c r="F3129" s="27"/>
      <c r="G3129" s="27" t="str">
        <f ca="1"/>
        <v>EXPELC-DKW</v>
      </c>
      <c r="H3129" s="27" t="str">
        <f ca="1"/>
        <v>ELC_PRIS</v>
      </c>
      <c r="I3129" s="23" t="s">
        <v>21</v>
      </c>
      <c r="J3129" s="24" t="s">
        <v>22</v>
      </c>
      <c r="M3129" s="11"/>
    </row>
    <row r="3130" spans="1:13" x14ac:dyDescent="0.3">
      <c r="A3130" s="27" t="str">
        <v>W18D3H23</v>
      </c>
      <c r="B3130" s="27" t="str">
        <f ca="1"/>
        <v>COST</v>
      </c>
      <c r="C3130" s="27">
        <f ca="1"/>
        <v>2022</v>
      </c>
      <c r="D3130" s="27" t="str">
        <f ca="1"/>
        <v>MEuro22</v>
      </c>
      <c r="E3130" s="27">
        <f ca="1"/>
        <v>-1.04E-2</v>
      </c>
      <c r="F3130" s="27"/>
      <c r="G3130" s="27" t="str">
        <f ca="1"/>
        <v>EXPELC-DKW</v>
      </c>
      <c r="H3130" s="27" t="str">
        <f ca="1"/>
        <v>ELC_PRIS</v>
      </c>
      <c r="I3130" s="23" t="s">
        <v>21</v>
      </c>
      <c r="J3130" s="24" t="s">
        <v>22</v>
      </c>
      <c r="M3130" s="11"/>
    </row>
    <row r="3131" spans="1:13" x14ac:dyDescent="0.3">
      <c r="A3131" s="27" t="str">
        <v>W18D4H00</v>
      </c>
      <c r="B3131" s="27" t="str">
        <f ca="1"/>
        <v>COST</v>
      </c>
      <c r="C3131" s="27">
        <f ca="1"/>
        <v>2022</v>
      </c>
      <c r="D3131" s="27" t="str">
        <f ca="1"/>
        <v>MEuro22</v>
      </c>
      <c r="E3131" s="27">
        <f ca="1"/>
        <v>-1.03E-2</v>
      </c>
      <c r="F3131" s="27"/>
      <c r="G3131" s="27" t="str">
        <f ca="1"/>
        <v>EXPELC-DKW</v>
      </c>
      <c r="H3131" s="27" t="str">
        <f ca="1"/>
        <v>ELC_PRIS</v>
      </c>
      <c r="I3131" s="23" t="s">
        <v>21</v>
      </c>
      <c r="J3131" s="24" t="s">
        <v>22</v>
      </c>
      <c r="M3131" s="11"/>
    </row>
    <row r="3132" spans="1:13" x14ac:dyDescent="0.3">
      <c r="A3132" s="27" t="str">
        <v>W18D4H01</v>
      </c>
      <c r="B3132" s="27" t="str">
        <f ca="1"/>
        <v>COST</v>
      </c>
      <c r="C3132" s="27">
        <f ca="1"/>
        <v>2022</v>
      </c>
      <c r="D3132" s="27" t="str">
        <f ca="1"/>
        <v>MEuro22</v>
      </c>
      <c r="E3132" s="27">
        <f ca="1"/>
        <v>-1.03E-2</v>
      </c>
      <c r="F3132" s="27"/>
      <c r="G3132" s="27" t="str">
        <f ca="1"/>
        <v>EXPELC-DKW</v>
      </c>
      <c r="H3132" s="27" t="str">
        <f ca="1"/>
        <v>ELC_PRIS</v>
      </c>
      <c r="I3132" s="23" t="s">
        <v>21</v>
      </c>
      <c r="J3132" s="24" t="s">
        <v>22</v>
      </c>
      <c r="M3132" s="11"/>
    </row>
    <row r="3133" spans="1:13" x14ac:dyDescent="0.3">
      <c r="A3133" s="27" t="str">
        <v>W18D4H02</v>
      </c>
      <c r="B3133" s="27" t="str">
        <f ca="1"/>
        <v>COST</v>
      </c>
      <c r="C3133" s="27">
        <f ca="1"/>
        <v>2022</v>
      </c>
      <c r="D3133" s="27" t="str">
        <f ca="1"/>
        <v>MEuro22</v>
      </c>
      <c r="E3133" s="27">
        <f ca="1"/>
        <v>-9.9000000000000008E-3</v>
      </c>
      <c r="F3133" s="27"/>
      <c r="G3133" s="27" t="str">
        <f ca="1"/>
        <v>EXPELC-DKW</v>
      </c>
      <c r="H3133" s="27" t="str">
        <f ca="1"/>
        <v>ELC_PRIS</v>
      </c>
      <c r="I3133" s="23" t="s">
        <v>21</v>
      </c>
      <c r="J3133" s="24" t="s">
        <v>22</v>
      </c>
      <c r="M3133" s="11"/>
    </row>
    <row r="3134" spans="1:13" x14ac:dyDescent="0.3">
      <c r="A3134" s="27" t="str">
        <v>W18D4H03</v>
      </c>
      <c r="B3134" s="27" t="str">
        <f ca="1"/>
        <v>COST</v>
      </c>
      <c r="C3134" s="27">
        <f ca="1"/>
        <v>2022</v>
      </c>
      <c r="D3134" s="27" t="str">
        <f ca="1"/>
        <v>MEuro22</v>
      </c>
      <c r="E3134" s="27">
        <f ca="1"/>
        <v>-0.01</v>
      </c>
      <c r="F3134" s="27"/>
      <c r="G3134" s="27" t="str">
        <f ca="1"/>
        <v>EXPELC-DKW</v>
      </c>
      <c r="H3134" s="27" t="str">
        <f ca="1"/>
        <v>ELC_PRIS</v>
      </c>
      <c r="I3134" s="23" t="s">
        <v>21</v>
      </c>
      <c r="J3134" s="24" t="s">
        <v>22</v>
      </c>
      <c r="M3134" s="11"/>
    </row>
    <row r="3135" spans="1:13" x14ac:dyDescent="0.3">
      <c r="A3135" s="27" t="str">
        <v>W18D4H04</v>
      </c>
      <c r="B3135" s="27" t="str">
        <f ca="1"/>
        <v>COST</v>
      </c>
      <c r="C3135" s="27">
        <f ca="1"/>
        <v>2022</v>
      </c>
      <c r="D3135" s="27" t="str">
        <f ca="1"/>
        <v>MEuro22</v>
      </c>
      <c r="E3135" s="27">
        <f ca="1"/>
        <v>-1.03E-2</v>
      </c>
      <c r="F3135" s="27"/>
      <c r="G3135" s="27" t="str">
        <f ca="1"/>
        <v>EXPELC-DKW</v>
      </c>
      <c r="H3135" s="27" t="str">
        <f ca="1"/>
        <v>ELC_PRIS</v>
      </c>
      <c r="I3135" s="23" t="s">
        <v>21</v>
      </c>
      <c r="J3135" s="24" t="s">
        <v>22</v>
      </c>
      <c r="M3135" s="11"/>
    </row>
    <row r="3136" spans="1:13" x14ac:dyDescent="0.3">
      <c r="A3136" s="27" t="str">
        <v>W18D4H05</v>
      </c>
      <c r="B3136" s="27" t="str">
        <f ca="1"/>
        <v>COST</v>
      </c>
      <c r="C3136" s="27">
        <f ca="1"/>
        <v>2022</v>
      </c>
      <c r="D3136" s="27" t="str">
        <f ca="1"/>
        <v>MEuro22</v>
      </c>
      <c r="E3136" s="27">
        <f ca="1"/>
        <v>-1.0800000000000001E-2</v>
      </c>
      <c r="F3136" s="27"/>
      <c r="G3136" s="27" t="str">
        <f ca="1"/>
        <v>EXPELC-DKW</v>
      </c>
      <c r="H3136" s="27" t="str">
        <f ca="1"/>
        <v>ELC_PRIS</v>
      </c>
      <c r="I3136" s="23" t="s">
        <v>21</v>
      </c>
      <c r="J3136" s="24" t="s">
        <v>22</v>
      </c>
      <c r="M3136" s="11"/>
    </row>
    <row r="3137" spans="1:13" x14ac:dyDescent="0.3">
      <c r="A3137" s="27" t="str">
        <v>W18D4H06</v>
      </c>
      <c r="B3137" s="27" t="str">
        <f ca="1"/>
        <v>COST</v>
      </c>
      <c r="C3137" s="27">
        <f ca="1"/>
        <v>2022</v>
      </c>
      <c r="D3137" s="27" t="str">
        <f ca="1"/>
        <v>MEuro22</v>
      </c>
      <c r="E3137" s="27">
        <f ca="1"/>
        <v>-1.29E-2</v>
      </c>
      <c r="F3137" s="27"/>
      <c r="G3137" s="27" t="str">
        <f ca="1"/>
        <v>EXPELC-DKW</v>
      </c>
      <c r="H3137" s="27" t="str">
        <f ca="1"/>
        <v>ELC_PRIS</v>
      </c>
      <c r="I3137" s="23" t="s">
        <v>21</v>
      </c>
      <c r="J3137" s="24" t="s">
        <v>22</v>
      </c>
      <c r="M3137" s="11"/>
    </row>
    <row r="3138" spans="1:13" x14ac:dyDescent="0.3">
      <c r="A3138" s="27" t="str">
        <v>W18D4H07</v>
      </c>
      <c r="B3138" s="27" t="str">
        <f ca="1"/>
        <v>COST</v>
      </c>
      <c r="C3138" s="27">
        <f ca="1"/>
        <v>2022</v>
      </c>
      <c r="D3138" s="27" t="str">
        <f ca="1"/>
        <v>MEuro22</v>
      </c>
      <c r="E3138" s="27">
        <f ca="1"/>
        <v>-1.24E-2</v>
      </c>
      <c r="F3138" s="27"/>
      <c r="G3138" s="27" t="str">
        <f ca="1"/>
        <v>EXPELC-DKW</v>
      </c>
      <c r="H3138" s="27" t="str">
        <f ca="1"/>
        <v>ELC_PRIS</v>
      </c>
      <c r="I3138" s="23" t="s">
        <v>21</v>
      </c>
      <c r="J3138" s="24" t="s">
        <v>22</v>
      </c>
      <c r="M3138" s="11"/>
    </row>
    <row r="3139" spans="1:13" x14ac:dyDescent="0.3">
      <c r="A3139" s="27" t="str">
        <v>W18D4H08</v>
      </c>
      <c r="B3139" s="27" t="str">
        <f ca="1"/>
        <v>COST</v>
      </c>
      <c r="C3139" s="27">
        <f ca="1"/>
        <v>2022</v>
      </c>
      <c r="D3139" s="27" t="str">
        <f ca="1"/>
        <v>MEuro22</v>
      </c>
      <c r="E3139" s="27">
        <f ca="1"/>
        <v>-1.11E-2</v>
      </c>
      <c r="F3139" s="27"/>
      <c r="G3139" s="27" t="str">
        <f ca="1"/>
        <v>EXPELC-DKW</v>
      </c>
      <c r="H3139" s="27" t="str">
        <f ca="1"/>
        <v>ELC_PRIS</v>
      </c>
      <c r="I3139" s="23" t="s">
        <v>21</v>
      </c>
      <c r="J3139" s="24" t="s">
        <v>22</v>
      </c>
      <c r="M3139" s="11"/>
    </row>
    <row r="3140" spans="1:13" x14ac:dyDescent="0.3">
      <c r="A3140" s="27" t="str">
        <v>W18D4H09</v>
      </c>
      <c r="B3140" s="27" t="str">
        <f ca="1"/>
        <v>COST</v>
      </c>
      <c r="C3140" s="27">
        <f ca="1"/>
        <v>2022</v>
      </c>
      <c r="D3140" s="27" t="str">
        <f ca="1"/>
        <v>MEuro22</v>
      </c>
      <c r="E3140" s="27">
        <f ca="1"/>
        <v>-8.2000000000000007E-3</v>
      </c>
      <c r="F3140" s="27"/>
      <c r="G3140" s="27" t="str">
        <f ca="1"/>
        <v>EXPELC-DKW</v>
      </c>
      <c r="H3140" s="27" t="str">
        <f ca="1"/>
        <v>ELC_PRIS</v>
      </c>
      <c r="I3140" s="23" t="s">
        <v>21</v>
      </c>
      <c r="J3140" s="24" t="s">
        <v>22</v>
      </c>
      <c r="M3140" s="11"/>
    </row>
    <row r="3141" spans="1:13" x14ac:dyDescent="0.3">
      <c r="A3141" s="27" t="str">
        <v>W18D4H10</v>
      </c>
      <c r="B3141" s="27" t="str">
        <f ca="1"/>
        <v>COST</v>
      </c>
      <c r="C3141" s="27">
        <f ca="1"/>
        <v>2022</v>
      </c>
      <c r="D3141" s="27" t="str">
        <f ca="1"/>
        <v>MEuro22</v>
      </c>
      <c r="E3141" s="27">
        <f ca="1"/>
        <v>-5.3E-3</v>
      </c>
      <c r="F3141" s="27"/>
      <c r="G3141" s="27" t="str">
        <f ca="1"/>
        <v>EXPELC-DKW</v>
      </c>
      <c r="H3141" s="27" t="str">
        <f ca="1"/>
        <v>ELC_PRIS</v>
      </c>
      <c r="I3141" s="23" t="s">
        <v>21</v>
      </c>
      <c r="J3141" s="24" t="s">
        <v>22</v>
      </c>
      <c r="M3141" s="11"/>
    </row>
    <row r="3142" spans="1:13" x14ac:dyDescent="0.3">
      <c r="A3142" s="27" t="str">
        <v>W18D4H11</v>
      </c>
      <c r="B3142" s="27" t="str">
        <f ca="1"/>
        <v>COST</v>
      </c>
      <c r="C3142" s="27">
        <f ca="1"/>
        <v>2022</v>
      </c>
      <c r="D3142" s="27" t="str">
        <f ca="1"/>
        <v>MEuro22</v>
      </c>
      <c r="E3142" s="27">
        <f ca="1"/>
        <v>-3.8999999999999998E-3</v>
      </c>
      <c r="F3142" s="27"/>
      <c r="G3142" s="27" t="str">
        <f ca="1"/>
        <v>EXPELC-DKW</v>
      </c>
      <c r="H3142" s="27" t="str">
        <f ca="1"/>
        <v>ELC_PRIS</v>
      </c>
      <c r="I3142" s="23" t="s">
        <v>21</v>
      </c>
      <c r="J3142" s="24" t="s">
        <v>22</v>
      </c>
      <c r="M3142" s="11"/>
    </row>
    <row r="3143" spans="1:13" x14ac:dyDescent="0.3">
      <c r="A3143" s="27" t="str">
        <v>W18D4H12</v>
      </c>
      <c r="B3143" s="27" t="str">
        <f ca="1"/>
        <v>COST</v>
      </c>
      <c r="C3143" s="27">
        <f ca="1"/>
        <v>2022</v>
      </c>
      <c r="D3143" s="27" t="str">
        <f ca="1"/>
        <v>MEuro22</v>
      </c>
      <c r="E3143" s="27">
        <f ca="1"/>
        <v>-1.4E-3</v>
      </c>
      <c r="F3143" s="27"/>
      <c r="G3143" s="27" t="str">
        <f ca="1"/>
        <v>EXPELC-DKW</v>
      </c>
      <c r="H3143" s="27" t="str">
        <f ca="1"/>
        <v>ELC_PRIS</v>
      </c>
      <c r="I3143" s="23" t="s">
        <v>21</v>
      </c>
      <c r="J3143" s="24" t="s">
        <v>22</v>
      </c>
      <c r="M3143" s="11"/>
    </row>
    <row r="3144" spans="1:13" x14ac:dyDescent="0.3">
      <c r="A3144" s="27" t="str">
        <v>W18D4H13</v>
      </c>
      <c r="B3144" s="27" t="str">
        <f ca="1"/>
        <v>COST</v>
      </c>
      <c r="C3144" s="27">
        <f ca="1"/>
        <v>2022</v>
      </c>
      <c r="D3144" s="27" t="str">
        <f ca="1"/>
        <v>MEuro22</v>
      </c>
      <c r="E3144" s="27">
        <f ca="1"/>
        <v>-2.0000000000000001E-4</v>
      </c>
      <c r="F3144" s="27"/>
      <c r="G3144" s="27" t="str">
        <f ca="1"/>
        <v>EXPELC-DKW</v>
      </c>
      <c r="H3144" s="27" t="str">
        <f ca="1"/>
        <v>ELC_PRIS</v>
      </c>
      <c r="I3144" s="23" t="s">
        <v>21</v>
      </c>
      <c r="J3144" s="24" t="s">
        <v>22</v>
      </c>
      <c r="M3144" s="11"/>
    </row>
    <row r="3145" spans="1:13" x14ac:dyDescent="0.3">
      <c r="A3145" s="27" t="str">
        <v>W18D4H14</v>
      </c>
      <c r="B3145" s="27" t="str">
        <f ca="1"/>
        <v>COST</v>
      </c>
      <c r="C3145" s="27">
        <f ca="1"/>
        <v>2022</v>
      </c>
      <c r="D3145" s="27" t="str">
        <f ca="1"/>
        <v>MEuro22</v>
      </c>
      <c r="E3145" s="27">
        <f ca="1"/>
        <v>-1.6999999999999999E-3</v>
      </c>
      <c r="F3145" s="27"/>
      <c r="G3145" s="27" t="str">
        <f ca="1"/>
        <v>EXPELC-DKW</v>
      </c>
      <c r="H3145" s="27" t="str">
        <f ca="1"/>
        <v>ELC_PRIS</v>
      </c>
      <c r="I3145" s="23" t="s">
        <v>21</v>
      </c>
      <c r="J3145" s="24" t="s">
        <v>22</v>
      </c>
      <c r="M3145" s="11"/>
    </row>
    <row r="3146" spans="1:13" x14ac:dyDescent="0.3">
      <c r="A3146" s="27" t="str">
        <v>W18D4H15</v>
      </c>
      <c r="B3146" s="27" t="str">
        <f ca="1"/>
        <v>COST</v>
      </c>
      <c r="C3146" s="27">
        <f ca="1"/>
        <v>2022</v>
      </c>
      <c r="D3146" s="27" t="str">
        <f ca="1"/>
        <v>MEuro22</v>
      </c>
      <c r="E3146" s="27">
        <f ca="1"/>
        <v>-4.4000000000000003E-3</v>
      </c>
      <c r="F3146" s="27"/>
      <c r="G3146" s="27" t="str">
        <f ca="1"/>
        <v>EXPELC-DKW</v>
      </c>
      <c r="H3146" s="27" t="str">
        <f ca="1"/>
        <v>ELC_PRIS</v>
      </c>
      <c r="I3146" s="23" t="s">
        <v>21</v>
      </c>
      <c r="J3146" s="24" t="s">
        <v>22</v>
      </c>
      <c r="M3146" s="11"/>
    </row>
    <row r="3147" spans="1:13" x14ac:dyDescent="0.3">
      <c r="A3147" s="27" t="str">
        <v>W18D4H16</v>
      </c>
      <c r="B3147" s="27" t="str">
        <f ca="1"/>
        <v>COST</v>
      </c>
      <c r="C3147" s="27">
        <f ca="1"/>
        <v>2022</v>
      </c>
      <c r="D3147" s="27" t="str">
        <f ca="1"/>
        <v>MEuro22</v>
      </c>
      <c r="E3147" s="27">
        <f ca="1"/>
        <v>-6.4999999999999997E-3</v>
      </c>
      <c r="F3147" s="27"/>
      <c r="G3147" s="27" t="str">
        <f ca="1"/>
        <v>EXPELC-DKW</v>
      </c>
      <c r="H3147" s="27" t="str">
        <f ca="1"/>
        <v>ELC_PRIS</v>
      </c>
      <c r="I3147" s="23" t="s">
        <v>21</v>
      </c>
      <c r="J3147" s="24" t="s">
        <v>22</v>
      </c>
      <c r="M3147" s="11"/>
    </row>
    <row r="3148" spans="1:13" x14ac:dyDescent="0.3">
      <c r="A3148" s="27" t="str">
        <v>W18D4H17</v>
      </c>
      <c r="B3148" s="27" t="str">
        <f ca="1"/>
        <v>COST</v>
      </c>
      <c r="C3148" s="27">
        <f ca="1"/>
        <v>2022</v>
      </c>
      <c r="D3148" s="27" t="str">
        <f ca="1"/>
        <v>MEuro22</v>
      </c>
      <c r="E3148" s="27">
        <f ca="1"/>
        <v>-1.0200000000000001E-2</v>
      </c>
      <c r="F3148" s="27"/>
      <c r="G3148" s="27" t="str">
        <f ca="1"/>
        <v>EXPELC-DKW</v>
      </c>
      <c r="H3148" s="27" t="str">
        <f ca="1"/>
        <v>ELC_PRIS</v>
      </c>
      <c r="I3148" s="23" t="s">
        <v>21</v>
      </c>
      <c r="J3148" s="24" t="s">
        <v>22</v>
      </c>
      <c r="M3148" s="11"/>
    </row>
    <row r="3149" spans="1:13" x14ac:dyDescent="0.3">
      <c r="A3149" s="27" t="str">
        <v>W18D4H18</v>
      </c>
      <c r="B3149" s="27" t="str">
        <f ca="1"/>
        <v>COST</v>
      </c>
      <c r="C3149" s="27">
        <f ca="1"/>
        <v>2022</v>
      </c>
      <c r="D3149" s="27" t="str">
        <f ca="1"/>
        <v>MEuro22</v>
      </c>
      <c r="E3149" s="27">
        <f ca="1"/>
        <v>-1.2200000000000001E-2</v>
      </c>
      <c r="F3149" s="27"/>
      <c r="G3149" s="27" t="str">
        <f ca="1"/>
        <v>EXPELC-DKW</v>
      </c>
      <c r="H3149" s="27" t="str">
        <f ca="1"/>
        <v>ELC_PRIS</v>
      </c>
      <c r="I3149" s="23" t="s">
        <v>21</v>
      </c>
      <c r="J3149" s="24" t="s">
        <v>22</v>
      </c>
      <c r="M3149" s="11"/>
    </row>
    <row r="3150" spans="1:13" x14ac:dyDescent="0.3">
      <c r="A3150" s="27" t="str">
        <v>W18D4H19</v>
      </c>
      <c r="B3150" s="27" t="str">
        <f ca="1"/>
        <v>COST</v>
      </c>
      <c r="C3150" s="27">
        <f ca="1"/>
        <v>2022</v>
      </c>
      <c r="D3150" s="27" t="str">
        <f ca="1"/>
        <v>MEuro22</v>
      </c>
      <c r="E3150" s="27">
        <f ca="1"/>
        <v>-1.23E-2</v>
      </c>
      <c r="F3150" s="27"/>
      <c r="G3150" s="27" t="str">
        <f ca="1"/>
        <v>EXPELC-DKW</v>
      </c>
      <c r="H3150" s="27" t="str">
        <f ca="1"/>
        <v>ELC_PRIS</v>
      </c>
      <c r="I3150" s="23" t="s">
        <v>21</v>
      </c>
      <c r="J3150" s="24" t="s">
        <v>22</v>
      </c>
      <c r="M3150" s="11"/>
    </row>
    <row r="3151" spans="1:13" x14ac:dyDescent="0.3">
      <c r="A3151" s="27" t="str">
        <v>W18D4H20</v>
      </c>
      <c r="B3151" s="27" t="str">
        <f ca="1"/>
        <v>COST</v>
      </c>
      <c r="C3151" s="27">
        <f ca="1"/>
        <v>2022</v>
      </c>
      <c r="D3151" s="27" t="str">
        <f ca="1"/>
        <v>MEuro22</v>
      </c>
      <c r="E3151" s="27">
        <f ca="1"/>
        <v>-1.2200000000000001E-2</v>
      </c>
      <c r="F3151" s="27"/>
      <c r="G3151" s="27" t="str">
        <f ca="1"/>
        <v>EXPELC-DKW</v>
      </c>
      <c r="H3151" s="27" t="str">
        <f ca="1"/>
        <v>ELC_PRIS</v>
      </c>
      <c r="I3151" s="23" t="s">
        <v>21</v>
      </c>
      <c r="J3151" s="24" t="s">
        <v>22</v>
      </c>
      <c r="M3151" s="11"/>
    </row>
    <row r="3152" spans="1:13" x14ac:dyDescent="0.3">
      <c r="A3152" s="27" t="str">
        <v>W18D4H21</v>
      </c>
      <c r="B3152" s="27" t="str">
        <f ca="1"/>
        <v>COST</v>
      </c>
      <c r="C3152" s="27">
        <f ca="1"/>
        <v>2022</v>
      </c>
      <c r="D3152" s="27" t="str">
        <f ca="1"/>
        <v>MEuro22</v>
      </c>
      <c r="E3152" s="27">
        <f ca="1"/>
        <v>-1.09E-2</v>
      </c>
      <c r="F3152" s="27"/>
      <c r="G3152" s="27" t="str">
        <f ca="1"/>
        <v>EXPELC-DKW</v>
      </c>
      <c r="H3152" s="27" t="str">
        <f ca="1"/>
        <v>ELC_PRIS</v>
      </c>
      <c r="I3152" s="23" t="s">
        <v>21</v>
      </c>
      <c r="J3152" s="24" t="s">
        <v>22</v>
      </c>
      <c r="M3152" s="11"/>
    </row>
    <row r="3153" spans="1:13" x14ac:dyDescent="0.3">
      <c r="A3153" s="27" t="str">
        <v>W18D4H22</v>
      </c>
      <c r="B3153" s="27" t="str">
        <f ca="1"/>
        <v>COST</v>
      </c>
      <c r="C3153" s="27">
        <f ca="1"/>
        <v>2022</v>
      </c>
      <c r="D3153" s="27" t="str">
        <f ca="1"/>
        <v>MEuro22</v>
      </c>
      <c r="E3153" s="27">
        <f ca="1"/>
        <v>-1.0699999999999999E-2</v>
      </c>
      <c r="F3153" s="27"/>
      <c r="G3153" s="27" t="str">
        <f ca="1"/>
        <v>EXPELC-DKW</v>
      </c>
      <c r="H3153" s="27" t="str">
        <f ca="1"/>
        <v>ELC_PRIS</v>
      </c>
      <c r="I3153" s="23" t="s">
        <v>21</v>
      </c>
      <c r="J3153" s="24" t="s">
        <v>22</v>
      </c>
      <c r="M3153" s="11"/>
    </row>
    <row r="3154" spans="1:13" x14ac:dyDescent="0.3">
      <c r="A3154" s="27" t="str">
        <v>W18D4H23</v>
      </c>
      <c r="B3154" s="27" t="str">
        <f ca="1"/>
        <v>COST</v>
      </c>
      <c r="C3154" s="27">
        <f ca="1"/>
        <v>2022</v>
      </c>
      <c r="D3154" s="27" t="str">
        <f ca="1"/>
        <v>MEuro22</v>
      </c>
      <c r="E3154" s="27">
        <f ca="1"/>
        <v>-8.3000000000000001E-3</v>
      </c>
      <c r="F3154" s="27"/>
      <c r="G3154" s="27" t="str">
        <f ca="1"/>
        <v>EXPELC-DKW</v>
      </c>
      <c r="H3154" s="27" t="str">
        <f ca="1"/>
        <v>ELC_PRIS</v>
      </c>
      <c r="I3154" s="23" t="s">
        <v>21</v>
      </c>
      <c r="J3154" s="24" t="s">
        <v>22</v>
      </c>
      <c r="M3154" s="11"/>
    </row>
    <row r="3155" spans="1:13" x14ac:dyDescent="0.3">
      <c r="A3155" s="27" t="str">
        <v>W18D5H00</v>
      </c>
      <c r="B3155" s="27" t="str">
        <f ca="1"/>
        <v>COST</v>
      </c>
      <c r="C3155" s="27">
        <f ca="1"/>
        <v>2022</v>
      </c>
      <c r="D3155" s="27" t="str">
        <f ca="1"/>
        <v>MEuro22</v>
      </c>
      <c r="E3155" s="27">
        <f ca="1"/>
        <v>-8.0000000000000002E-3</v>
      </c>
      <c r="F3155" s="27"/>
      <c r="G3155" s="27" t="str">
        <f ca="1"/>
        <v>EXPELC-DKW</v>
      </c>
      <c r="H3155" s="27" t="str">
        <f ca="1"/>
        <v>ELC_PRIS</v>
      </c>
      <c r="I3155" s="23" t="s">
        <v>21</v>
      </c>
      <c r="J3155" s="24" t="s">
        <v>22</v>
      </c>
      <c r="M3155" s="11"/>
    </row>
    <row r="3156" spans="1:13" x14ac:dyDescent="0.3">
      <c r="A3156" s="27" t="str">
        <v>W18D5H01</v>
      </c>
      <c r="B3156" s="27" t="str">
        <f ca="1"/>
        <v>COST</v>
      </c>
      <c r="C3156" s="27">
        <f ca="1"/>
        <v>2022</v>
      </c>
      <c r="D3156" s="27" t="str">
        <f ca="1"/>
        <v>MEuro22</v>
      </c>
      <c r="E3156" s="27">
        <f ca="1"/>
        <v>-7.7999999999999996E-3</v>
      </c>
      <c r="F3156" s="27"/>
      <c r="G3156" s="27" t="str">
        <f ca="1"/>
        <v>EXPELC-DKW</v>
      </c>
      <c r="H3156" s="27" t="str">
        <f ca="1"/>
        <v>ELC_PRIS</v>
      </c>
      <c r="I3156" s="23" t="s">
        <v>21</v>
      </c>
      <c r="J3156" s="24" t="s">
        <v>22</v>
      </c>
      <c r="M3156" s="11"/>
    </row>
    <row r="3157" spans="1:13" x14ac:dyDescent="0.3">
      <c r="A3157" s="27" t="str">
        <v>W18D5H02</v>
      </c>
      <c r="B3157" s="27" t="str">
        <f ca="1"/>
        <v>COST</v>
      </c>
      <c r="C3157" s="27">
        <f ca="1"/>
        <v>2022</v>
      </c>
      <c r="D3157" s="27" t="str">
        <f ca="1"/>
        <v>MEuro22</v>
      </c>
      <c r="E3157" s="27">
        <f ca="1"/>
        <v>-8.0999999999999996E-3</v>
      </c>
      <c r="F3157" s="27"/>
      <c r="G3157" s="27" t="str">
        <f ca="1"/>
        <v>EXPELC-DKW</v>
      </c>
      <c r="H3157" s="27" t="str">
        <f ca="1"/>
        <v>ELC_PRIS</v>
      </c>
      <c r="I3157" s="23" t="s">
        <v>21</v>
      </c>
      <c r="J3157" s="24" t="s">
        <v>22</v>
      </c>
      <c r="M3157" s="11"/>
    </row>
    <row r="3158" spans="1:13" x14ac:dyDescent="0.3">
      <c r="A3158" s="27" t="str">
        <v>W18D5H03</v>
      </c>
      <c r="B3158" s="27" t="str">
        <f ca="1"/>
        <v>COST</v>
      </c>
      <c r="C3158" s="27">
        <f ca="1"/>
        <v>2022</v>
      </c>
      <c r="D3158" s="27" t="str">
        <f ca="1"/>
        <v>MEuro22</v>
      </c>
      <c r="E3158" s="27">
        <f ca="1"/>
        <v>-8.3000000000000001E-3</v>
      </c>
      <c r="F3158" s="27"/>
      <c r="G3158" s="27" t="str">
        <f ca="1"/>
        <v>EXPELC-DKW</v>
      </c>
      <c r="H3158" s="27" t="str">
        <f ca="1"/>
        <v>ELC_PRIS</v>
      </c>
      <c r="I3158" s="23" t="s">
        <v>21</v>
      </c>
      <c r="J3158" s="24" t="s">
        <v>22</v>
      </c>
      <c r="M3158" s="11"/>
    </row>
    <row r="3159" spans="1:13" x14ac:dyDescent="0.3">
      <c r="A3159" s="27" t="str">
        <v>W18D5H04</v>
      </c>
      <c r="B3159" s="27" t="str">
        <f ca="1"/>
        <v>COST</v>
      </c>
      <c r="C3159" s="27">
        <f ca="1"/>
        <v>2022</v>
      </c>
      <c r="D3159" s="27" t="str">
        <f ca="1"/>
        <v>MEuro22</v>
      </c>
      <c r="E3159" s="27">
        <f ca="1"/>
        <v>-9.5999999999999992E-3</v>
      </c>
      <c r="F3159" s="27"/>
      <c r="G3159" s="27" t="str">
        <f ca="1"/>
        <v>EXPELC-DKW</v>
      </c>
      <c r="H3159" s="27" t="str">
        <f ca="1"/>
        <v>ELC_PRIS</v>
      </c>
      <c r="I3159" s="23" t="s">
        <v>21</v>
      </c>
      <c r="J3159" s="24" t="s">
        <v>22</v>
      </c>
      <c r="M3159" s="11"/>
    </row>
    <row r="3160" spans="1:13" x14ac:dyDescent="0.3">
      <c r="A3160" s="27" t="str">
        <v>W18D5H05</v>
      </c>
      <c r="B3160" s="27" t="str">
        <f ca="1"/>
        <v>COST</v>
      </c>
      <c r="C3160" s="27">
        <f ca="1"/>
        <v>2022</v>
      </c>
      <c r="D3160" s="27" t="str">
        <f ca="1"/>
        <v>MEuro22</v>
      </c>
      <c r="E3160" s="27">
        <f ca="1"/>
        <v>-1.01E-2</v>
      </c>
      <c r="F3160" s="27"/>
      <c r="G3160" s="27" t="str">
        <f ca="1"/>
        <v>EXPELC-DKW</v>
      </c>
      <c r="H3160" s="27" t="str">
        <f ca="1"/>
        <v>ELC_PRIS</v>
      </c>
      <c r="I3160" s="23" t="s">
        <v>21</v>
      </c>
      <c r="J3160" s="24" t="s">
        <v>22</v>
      </c>
      <c r="M3160" s="11"/>
    </row>
    <row r="3161" spans="1:13" x14ac:dyDescent="0.3">
      <c r="A3161" s="27" t="str">
        <v>W18D5H06</v>
      </c>
      <c r="B3161" s="27" t="str">
        <f ca="1"/>
        <v>COST</v>
      </c>
      <c r="C3161" s="27">
        <f ca="1"/>
        <v>2022</v>
      </c>
      <c r="D3161" s="27" t="str">
        <f ca="1"/>
        <v>MEuro22</v>
      </c>
      <c r="E3161" s="27">
        <f ca="1"/>
        <v>-1.0500000000000001E-2</v>
      </c>
      <c r="F3161" s="27"/>
      <c r="G3161" s="27" t="str">
        <f ca="1"/>
        <v>EXPELC-DKW</v>
      </c>
      <c r="H3161" s="27" t="str">
        <f ca="1"/>
        <v>ELC_PRIS</v>
      </c>
      <c r="I3161" s="23" t="s">
        <v>21</v>
      </c>
      <c r="J3161" s="24" t="s">
        <v>22</v>
      </c>
      <c r="M3161" s="11"/>
    </row>
    <row r="3162" spans="1:13" x14ac:dyDescent="0.3">
      <c r="A3162" s="27" t="str">
        <v>W18D5H07</v>
      </c>
      <c r="B3162" s="27" t="str">
        <f ca="1"/>
        <v>COST</v>
      </c>
      <c r="C3162" s="27">
        <f ca="1"/>
        <v>2022</v>
      </c>
      <c r="D3162" s="27" t="str">
        <f ca="1"/>
        <v>MEuro22</v>
      </c>
      <c r="E3162" s="27">
        <f ca="1"/>
        <v>-1.23E-2</v>
      </c>
      <c r="F3162" s="27"/>
      <c r="G3162" s="27" t="str">
        <f ca="1"/>
        <v>EXPELC-DKW</v>
      </c>
      <c r="H3162" s="27" t="str">
        <f ca="1"/>
        <v>ELC_PRIS</v>
      </c>
      <c r="I3162" s="23" t="s">
        <v>21</v>
      </c>
      <c r="J3162" s="24" t="s">
        <v>22</v>
      </c>
      <c r="M3162" s="11"/>
    </row>
    <row r="3163" spans="1:13" x14ac:dyDescent="0.3">
      <c r="A3163" s="27" t="str">
        <v>W18D5H08</v>
      </c>
      <c r="B3163" s="27" t="str">
        <f ca="1"/>
        <v>COST</v>
      </c>
      <c r="C3163" s="27">
        <f ca="1"/>
        <v>2022</v>
      </c>
      <c r="D3163" s="27" t="str">
        <f ca="1"/>
        <v>MEuro22</v>
      </c>
      <c r="E3163" s="27">
        <f ca="1"/>
        <v>-1.01E-2</v>
      </c>
      <c r="F3163" s="27"/>
      <c r="G3163" s="27" t="str">
        <f ca="1"/>
        <v>EXPELC-DKW</v>
      </c>
      <c r="H3163" s="27" t="str">
        <f ca="1"/>
        <v>ELC_PRIS</v>
      </c>
      <c r="I3163" s="23" t="s">
        <v>21</v>
      </c>
      <c r="J3163" s="24" t="s">
        <v>22</v>
      </c>
      <c r="M3163" s="11"/>
    </row>
    <row r="3164" spans="1:13" x14ac:dyDescent="0.3">
      <c r="A3164" s="27" t="str">
        <v>W18D5H09</v>
      </c>
      <c r="B3164" s="27" t="str">
        <f ca="1"/>
        <v>COST</v>
      </c>
      <c r="C3164" s="27">
        <f ca="1"/>
        <v>2022</v>
      </c>
      <c r="D3164" s="27" t="str">
        <f ca="1"/>
        <v>MEuro22</v>
      </c>
      <c r="E3164" s="27">
        <f ca="1"/>
        <v>-7.7000000000000002E-3</v>
      </c>
      <c r="F3164" s="27"/>
      <c r="G3164" s="27" t="str">
        <f ca="1"/>
        <v>EXPELC-DKW</v>
      </c>
      <c r="H3164" s="27" t="str">
        <f ca="1"/>
        <v>ELC_PRIS</v>
      </c>
      <c r="I3164" s="23" t="s">
        <v>21</v>
      </c>
      <c r="J3164" s="24" t="s">
        <v>22</v>
      </c>
      <c r="M3164" s="11"/>
    </row>
    <row r="3165" spans="1:13" x14ac:dyDescent="0.3">
      <c r="A3165" s="27" t="str">
        <v>W18D5H10</v>
      </c>
      <c r="B3165" s="27" t="str">
        <f ca="1"/>
        <v>COST</v>
      </c>
      <c r="C3165" s="27">
        <f ca="1"/>
        <v>2022</v>
      </c>
      <c r="D3165" s="27" t="str">
        <f ca="1"/>
        <v>MEuro22</v>
      </c>
      <c r="E3165" s="27">
        <f ca="1"/>
        <v>-6.7999999999999996E-3</v>
      </c>
      <c r="F3165" s="27"/>
      <c r="G3165" s="27" t="str">
        <f ca="1"/>
        <v>EXPELC-DKW</v>
      </c>
      <c r="H3165" s="27" t="str">
        <f ca="1"/>
        <v>ELC_PRIS</v>
      </c>
      <c r="I3165" s="23" t="s">
        <v>21</v>
      </c>
      <c r="J3165" s="24" t="s">
        <v>22</v>
      </c>
      <c r="M3165" s="11"/>
    </row>
    <row r="3166" spans="1:13" x14ac:dyDescent="0.3">
      <c r="A3166" s="27" t="str">
        <v>W18D5H11</v>
      </c>
      <c r="B3166" s="27" t="str">
        <f ca="1"/>
        <v>COST</v>
      </c>
      <c r="C3166" s="27">
        <f ca="1"/>
        <v>2022</v>
      </c>
      <c r="D3166" s="27" t="str">
        <f ca="1"/>
        <v>MEuro22</v>
      </c>
      <c r="E3166" s="27">
        <f ca="1"/>
        <v>-5.4999999999999997E-3</v>
      </c>
      <c r="F3166" s="27"/>
      <c r="G3166" s="27" t="str">
        <f ca="1"/>
        <v>EXPELC-DKW</v>
      </c>
      <c r="H3166" s="27" t="str">
        <f ca="1"/>
        <v>ELC_PRIS</v>
      </c>
      <c r="I3166" s="23" t="s">
        <v>21</v>
      </c>
      <c r="J3166" s="24" t="s">
        <v>22</v>
      </c>
      <c r="M3166" s="11"/>
    </row>
    <row r="3167" spans="1:13" x14ac:dyDescent="0.3">
      <c r="A3167" s="27" t="str">
        <v>W18D5H12</v>
      </c>
      <c r="B3167" s="27" t="str">
        <f ca="1"/>
        <v>COST</v>
      </c>
      <c r="C3167" s="27">
        <f ca="1"/>
        <v>2022</v>
      </c>
      <c r="D3167" s="27" t="str">
        <f ca="1"/>
        <v>MEuro22</v>
      </c>
      <c r="E3167" s="27">
        <f ca="1"/>
        <v>-4.5999999999999999E-3</v>
      </c>
      <c r="F3167" s="27"/>
      <c r="G3167" s="27" t="str">
        <f ca="1"/>
        <v>EXPELC-DKW</v>
      </c>
      <c r="H3167" s="27" t="str">
        <f ca="1"/>
        <v>ELC_PRIS</v>
      </c>
      <c r="I3167" s="23" t="s">
        <v>21</v>
      </c>
      <c r="J3167" s="24" t="s">
        <v>22</v>
      </c>
      <c r="M3167" s="11"/>
    </row>
    <row r="3168" spans="1:13" x14ac:dyDescent="0.3">
      <c r="A3168" s="27" t="str">
        <v>W18D5H13</v>
      </c>
      <c r="B3168" s="27" t="str">
        <f ca="1"/>
        <v>COST</v>
      </c>
      <c r="C3168" s="27">
        <f ca="1"/>
        <v>2022</v>
      </c>
      <c r="D3168" s="27" t="str">
        <f ca="1"/>
        <v>MEuro22</v>
      </c>
      <c r="E3168" s="27">
        <f ca="1"/>
        <v>-4.5999999999999999E-3</v>
      </c>
      <c r="F3168" s="27"/>
      <c r="G3168" s="27" t="str">
        <f ca="1"/>
        <v>EXPELC-DKW</v>
      </c>
      <c r="H3168" s="27" t="str">
        <f ca="1"/>
        <v>ELC_PRIS</v>
      </c>
      <c r="I3168" s="23" t="s">
        <v>21</v>
      </c>
      <c r="J3168" s="24" t="s">
        <v>22</v>
      </c>
      <c r="M3168" s="11"/>
    </row>
    <row r="3169" spans="1:13" x14ac:dyDescent="0.3">
      <c r="A3169" s="27" t="str">
        <v>W18D5H14</v>
      </c>
      <c r="B3169" s="27" t="str">
        <f ca="1"/>
        <v>COST</v>
      </c>
      <c r="C3169" s="27">
        <f ca="1"/>
        <v>2022</v>
      </c>
      <c r="D3169" s="27" t="str">
        <f ca="1"/>
        <v>MEuro22</v>
      </c>
      <c r="E3169" s="27">
        <f ca="1"/>
        <v>-5.1999999999999998E-3</v>
      </c>
      <c r="F3169" s="27"/>
      <c r="G3169" s="27" t="str">
        <f ca="1"/>
        <v>EXPELC-DKW</v>
      </c>
      <c r="H3169" s="27" t="str">
        <f ca="1"/>
        <v>ELC_PRIS</v>
      </c>
      <c r="I3169" s="23" t="s">
        <v>21</v>
      </c>
      <c r="J3169" s="24" t="s">
        <v>22</v>
      </c>
      <c r="M3169" s="11"/>
    </row>
    <row r="3170" spans="1:13" x14ac:dyDescent="0.3">
      <c r="A3170" s="27" t="str">
        <v>W18D5H15</v>
      </c>
      <c r="B3170" s="27" t="str">
        <f ca="1"/>
        <v>COST</v>
      </c>
      <c r="C3170" s="27">
        <f ca="1"/>
        <v>2022</v>
      </c>
      <c r="D3170" s="27" t="str">
        <f ca="1"/>
        <v>MEuro22</v>
      </c>
      <c r="E3170" s="27">
        <f ca="1"/>
        <v>-7.3000000000000001E-3</v>
      </c>
      <c r="F3170" s="27"/>
      <c r="G3170" s="27" t="str">
        <f ca="1"/>
        <v>EXPELC-DKW</v>
      </c>
      <c r="H3170" s="27" t="str">
        <f ca="1"/>
        <v>ELC_PRIS</v>
      </c>
      <c r="I3170" s="23" t="s">
        <v>21</v>
      </c>
      <c r="J3170" s="24" t="s">
        <v>22</v>
      </c>
      <c r="M3170" s="11"/>
    </row>
    <row r="3171" spans="1:13" x14ac:dyDescent="0.3">
      <c r="A3171" s="27" t="str">
        <v>W18D5H16</v>
      </c>
      <c r="B3171" s="27" t="str">
        <f ca="1"/>
        <v>COST</v>
      </c>
      <c r="C3171" s="27">
        <f ca="1"/>
        <v>2022</v>
      </c>
      <c r="D3171" s="27" t="str">
        <f ca="1"/>
        <v>MEuro22</v>
      </c>
      <c r="E3171" s="27">
        <f ca="1"/>
        <v>-1.01E-2</v>
      </c>
      <c r="F3171" s="27"/>
      <c r="G3171" s="27" t="str">
        <f ca="1"/>
        <v>EXPELC-DKW</v>
      </c>
      <c r="H3171" s="27" t="str">
        <f ca="1"/>
        <v>ELC_PRIS</v>
      </c>
      <c r="I3171" s="23" t="s">
        <v>21</v>
      </c>
      <c r="J3171" s="24" t="s">
        <v>22</v>
      </c>
      <c r="M3171" s="11"/>
    </row>
    <row r="3172" spans="1:13" x14ac:dyDescent="0.3">
      <c r="A3172" s="27" t="str">
        <v>W18D5H17</v>
      </c>
      <c r="B3172" s="27" t="str">
        <f ca="1"/>
        <v>COST</v>
      </c>
      <c r="C3172" s="27">
        <f ca="1"/>
        <v>2022</v>
      </c>
      <c r="D3172" s="27" t="str">
        <f ca="1"/>
        <v>MEuro22</v>
      </c>
      <c r="E3172" s="27">
        <f ca="1"/>
        <v>-9.4000000000000004E-3</v>
      </c>
      <c r="F3172" s="27"/>
      <c r="G3172" s="27" t="str">
        <f ca="1"/>
        <v>EXPELC-DKW</v>
      </c>
      <c r="H3172" s="27" t="str">
        <f ca="1"/>
        <v>ELC_PRIS</v>
      </c>
      <c r="I3172" s="23" t="s">
        <v>21</v>
      </c>
      <c r="J3172" s="24" t="s">
        <v>22</v>
      </c>
      <c r="M3172" s="11"/>
    </row>
    <row r="3173" spans="1:13" x14ac:dyDescent="0.3">
      <c r="A3173" s="27" t="str">
        <v>W18D5H18</v>
      </c>
      <c r="B3173" s="27" t="str">
        <f ca="1"/>
        <v>COST</v>
      </c>
      <c r="C3173" s="27">
        <f ca="1"/>
        <v>2022</v>
      </c>
      <c r="D3173" s="27" t="str">
        <f ca="1"/>
        <v>MEuro22</v>
      </c>
      <c r="E3173" s="27">
        <f ca="1"/>
        <v>-8.0999999999999996E-3</v>
      </c>
      <c r="F3173" s="27"/>
      <c r="G3173" s="27" t="str">
        <f ca="1"/>
        <v>EXPELC-DKW</v>
      </c>
      <c r="H3173" s="27" t="str">
        <f ca="1"/>
        <v>ELC_PRIS</v>
      </c>
      <c r="I3173" s="23" t="s">
        <v>21</v>
      </c>
      <c r="J3173" s="24" t="s">
        <v>22</v>
      </c>
      <c r="M3173" s="11"/>
    </row>
    <row r="3174" spans="1:13" x14ac:dyDescent="0.3">
      <c r="A3174" s="27" t="str">
        <v>W18D5H19</v>
      </c>
      <c r="B3174" s="27" t="str">
        <f ca="1"/>
        <v>COST</v>
      </c>
      <c r="C3174" s="27">
        <f ca="1"/>
        <v>2022</v>
      </c>
      <c r="D3174" s="27" t="str">
        <f ca="1"/>
        <v>MEuro22</v>
      </c>
      <c r="E3174" s="27">
        <f ca="1"/>
        <v>-1.12E-2</v>
      </c>
      <c r="F3174" s="27"/>
      <c r="G3174" s="27" t="str">
        <f ca="1"/>
        <v>EXPELC-DKW</v>
      </c>
      <c r="H3174" s="27" t="str">
        <f ca="1"/>
        <v>ELC_PRIS</v>
      </c>
      <c r="I3174" s="23" t="s">
        <v>21</v>
      </c>
      <c r="J3174" s="24" t="s">
        <v>22</v>
      </c>
      <c r="M3174" s="11"/>
    </row>
    <row r="3175" spans="1:13" x14ac:dyDescent="0.3">
      <c r="A3175" s="27" t="str">
        <v>W18D5H20</v>
      </c>
      <c r="B3175" s="27" t="str">
        <f ca="1"/>
        <v>COST</v>
      </c>
      <c r="C3175" s="27">
        <f ca="1"/>
        <v>2022</v>
      </c>
      <c r="D3175" s="27" t="str">
        <f ca="1"/>
        <v>MEuro22</v>
      </c>
      <c r="E3175" s="27">
        <f ca="1"/>
        <v>-1.11E-2</v>
      </c>
      <c r="F3175" s="27"/>
      <c r="G3175" s="27" t="str">
        <f ca="1"/>
        <v>EXPELC-DKW</v>
      </c>
      <c r="H3175" s="27" t="str">
        <f ca="1"/>
        <v>ELC_PRIS</v>
      </c>
      <c r="I3175" s="23" t="s">
        <v>21</v>
      </c>
      <c r="J3175" s="24" t="s">
        <v>22</v>
      </c>
      <c r="M3175" s="11"/>
    </row>
    <row r="3176" spans="1:13" x14ac:dyDescent="0.3">
      <c r="A3176" s="27" t="str">
        <v>W18D5H21</v>
      </c>
      <c r="B3176" s="27" t="str">
        <f ca="1"/>
        <v>COST</v>
      </c>
      <c r="C3176" s="27">
        <f ca="1"/>
        <v>2022</v>
      </c>
      <c r="D3176" s="27" t="str">
        <f ca="1"/>
        <v>MEuro22</v>
      </c>
      <c r="E3176" s="27">
        <f ca="1"/>
        <v>-1.04E-2</v>
      </c>
      <c r="F3176" s="27"/>
      <c r="G3176" s="27" t="str">
        <f ca="1"/>
        <v>EXPELC-DKW</v>
      </c>
      <c r="H3176" s="27" t="str">
        <f ca="1"/>
        <v>ELC_PRIS</v>
      </c>
      <c r="I3176" s="23" t="s">
        <v>21</v>
      </c>
      <c r="J3176" s="24" t="s">
        <v>22</v>
      </c>
      <c r="M3176" s="11"/>
    </row>
    <row r="3177" spans="1:13" x14ac:dyDescent="0.3">
      <c r="A3177" s="27" t="str">
        <v>W18D5H22</v>
      </c>
      <c r="B3177" s="27" t="str">
        <f ca="1"/>
        <v>COST</v>
      </c>
      <c r="C3177" s="27">
        <f ca="1"/>
        <v>2022</v>
      </c>
      <c r="D3177" s="27" t="str">
        <f ca="1"/>
        <v>MEuro22</v>
      </c>
      <c r="E3177" s="27">
        <f ca="1"/>
        <v>-1.03E-2</v>
      </c>
      <c r="F3177" s="27"/>
      <c r="G3177" s="27" t="str">
        <f ca="1"/>
        <v>EXPELC-DKW</v>
      </c>
      <c r="H3177" s="27" t="str">
        <f ca="1"/>
        <v>ELC_PRIS</v>
      </c>
      <c r="I3177" s="23" t="s">
        <v>21</v>
      </c>
      <c r="J3177" s="24" t="s">
        <v>22</v>
      </c>
      <c r="M3177" s="11"/>
    </row>
    <row r="3178" spans="1:13" x14ac:dyDescent="0.3">
      <c r="A3178" s="27" t="str">
        <v>W18D5H23</v>
      </c>
      <c r="B3178" s="27" t="str">
        <f ca="1"/>
        <v>COST</v>
      </c>
      <c r="C3178" s="27">
        <f ca="1"/>
        <v>2022</v>
      </c>
      <c r="D3178" s="27" t="str">
        <f ca="1"/>
        <v>MEuro22</v>
      </c>
      <c r="E3178" s="27">
        <f ca="1"/>
        <v>-1.01E-2</v>
      </c>
      <c r="F3178" s="27"/>
      <c r="G3178" s="27" t="str">
        <f ca="1"/>
        <v>EXPELC-DKW</v>
      </c>
      <c r="H3178" s="27" t="str">
        <f ca="1"/>
        <v>ELC_PRIS</v>
      </c>
      <c r="I3178" s="23" t="s">
        <v>21</v>
      </c>
      <c r="J3178" s="24" t="s">
        <v>22</v>
      </c>
      <c r="M3178" s="11"/>
    </row>
    <row r="3179" spans="1:13" x14ac:dyDescent="0.3">
      <c r="A3179" s="27" t="str">
        <v>W18D6H00</v>
      </c>
      <c r="B3179" s="27" t="str">
        <f ca="1"/>
        <v>COST</v>
      </c>
      <c r="C3179" s="27">
        <f ca="1"/>
        <v>2022</v>
      </c>
      <c r="D3179" s="27" t="str">
        <f ca="1"/>
        <v>MEuro22</v>
      </c>
      <c r="E3179" s="27">
        <f ca="1"/>
        <v>-1.01E-2</v>
      </c>
      <c r="F3179" s="27"/>
      <c r="G3179" s="27" t="str">
        <f ca="1"/>
        <v>EXPELC-DKW</v>
      </c>
      <c r="H3179" s="27" t="str">
        <f ca="1"/>
        <v>ELC_PRIS</v>
      </c>
      <c r="I3179" s="23" t="s">
        <v>21</v>
      </c>
      <c r="J3179" s="24" t="s">
        <v>22</v>
      </c>
      <c r="M3179" s="11"/>
    </row>
    <row r="3180" spans="1:13" x14ac:dyDescent="0.3">
      <c r="A3180" s="27" t="str">
        <v>W18D6H01</v>
      </c>
      <c r="B3180" s="27" t="str">
        <f ca="1"/>
        <v>COST</v>
      </c>
      <c r="C3180" s="27">
        <f ca="1"/>
        <v>2022</v>
      </c>
      <c r="D3180" s="27" t="str">
        <f ca="1"/>
        <v>MEuro22</v>
      </c>
      <c r="E3180" s="27">
        <f ca="1"/>
        <v>-0.01</v>
      </c>
      <c r="F3180" s="27"/>
      <c r="G3180" s="27" t="str">
        <f ca="1"/>
        <v>EXPELC-DKW</v>
      </c>
      <c r="H3180" s="27" t="str">
        <f ca="1"/>
        <v>ELC_PRIS</v>
      </c>
      <c r="I3180" s="23" t="s">
        <v>21</v>
      </c>
      <c r="J3180" s="24" t="s">
        <v>22</v>
      </c>
      <c r="M3180" s="11"/>
    </row>
    <row r="3181" spans="1:13" x14ac:dyDescent="0.3">
      <c r="A3181" s="27" t="str">
        <v>W18D6H02</v>
      </c>
      <c r="B3181" s="27" t="str">
        <f ca="1"/>
        <v>COST</v>
      </c>
      <c r="C3181" s="27">
        <f ca="1"/>
        <v>2022</v>
      </c>
      <c r="D3181" s="27" t="str">
        <f ca="1"/>
        <v>MEuro22</v>
      </c>
      <c r="E3181" s="27">
        <f ca="1"/>
        <v>-9.7000000000000003E-3</v>
      </c>
      <c r="F3181" s="27"/>
      <c r="G3181" s="27" t="str">
        <f ca="1"/>
        <v>EXPELC-DKW</v>
      </c>
      <c r="H3181" s="27" t="str">
        <f ca="1"/>
        <v>ELC_PRIS</v>
      </c>
      <c r="I3181" s="23" t="s">
        <v>21</v>
      </c>
      <c r="J3181" s="24" t="s">
        <v>22</v>
      </c>
      <c r="M3181" s="11"/>
    </row>
    <row r="3182" spans="1:13" x14ac:dyDescent="0.3">
      <c r="A3182" s="27" t="str">
        <v>W18D6H03</v>
      </c>
      <c r="B3182" s="27" t="str">
        <f ca="1"/>
        <v>COST</v>
      </c>
      <c r="C3182" s="27">
        <f ca="1"/>
        <v>2022</v>
      </c>
      <c r="D3182" s="27" t="str">
        <f ca="1"/>
        <v>MEuro22</v>
      </c>
      <c r="E3182" s="27">
        <f ca="1"/>
        <v>-9.7999999999999997E-3</v>
      </c>
      <c r="F3182" s="27"/>
      <c r="G3182" s="27" t="str">
        <f ca="1"/>
        <v>EXPELC-DKW</v>
      </c>
      <c r="H3182" s="27" t="str">
        <f ca="1"/>
        <v>ELC_PRIS</v>
      </c>
      <c r="I3182" s="23" t="s">
        <v>21</v>
      </c>
      <c r="J3182" s="24" t="s">
        <v>22</v>
      </c>
      <c r="M3182" s="11"/>
    </row>
    <row r="3183" spans="1:13" x14ac:dyDescent="0.3">
      <c r="A3183" s="27" t="str">
        <v>W18D6H04</v>
      </c>
      <c r="B3183" s="27" t="str">
        <f ca="1"/>
        <v>COST</v>
      </c>
      <c r="C3183" s="27">
        <f ca="1"/>
        <v>2022</v>
      </c>
      <c r="D3183" s="27" t="str">
        <f ca="1"/>
        <v>MEuro22</v>
      </c>
      <c r="E3183" s="27">
        <f ca="1"/>
        <v>-9.9000000000000008E-3</v>
      </c>
      <c r="F3183" s="27"/>
      <c r="G3183" s="27" t="str">
        <f ca="1"/>
        <v>EXPELC-DKW</v>
      </c>
      <c r="H3183" s="27" t="str">
        <f ca="1"/>
        <v>ELC_PRIS</v>
      </c>
      <c r="I3183" s="23" t="s">
        <v>21</v>
      </c>
      <c r="J3183" s="24" t="s">
        <v>22</v>
      </c>
      <c r="M3183" s="11"/>
    </row>
    <row r="3184" spans="1:13" x14ac:dyDescent="0.3">
      <c r="A3184" s="27" t="str">
        <v>W18D6H05</v>
      </c>
      <c r="B3184" s="27" t="str">
        <f ca="1"/>
        <v>COST</v>
      </c>
      <c r="C3184" s="27">
        <f ca="1"/>
        <v>2022</v>
      </c>
      <c r="D3184" s="27" t="str">
        <f ca="1"/>
        <v>MEuro22</v>
      </c>
      <c r="E3184" s="27">
        <f ca="1"/>
        <v>-1.0200000000000001E-2</v>
      </c>
      <c r="F3184" s="27"/>
      <c r="G3184" s="27" t="str">
        <f ca="1"/>
        <v>EXPELC-DKW</v>
      </c>
      <c r="H3184" s="27" t="str">
        <f ca="1"/>
        <v>ELC_PRIS</v>
      </c>
      <c r="I3184" s="23" t="s">
        <v>21</v>
      </c>
      <c r="J3184" s="24" t="s">
        <v>22</v>
      </c>
      <c r="M3184" s="11"/>
    </row>
    <row r="3185" spans="1:13" x14ac:dyDescent="0.3">
      <c r="A3185" s="27" t="str">
        <v>W18D6H06</v>
      </c>
      <c r="B3185" s="27" t="str">
        <f ca="1"/>
        <v>COST</v>
      </c>
      <c r="C3185" s="27">
        <f ca="1"/>
        <v>2022</v>
      </c>
      <c r="D3185" s="27" t="str">
        <f ca="1"/>
        <v>MEuro22</v>
      </c>
      <c r="E3185" s="27">
        <f ca="1"/>
        <v>-1.04E-2</v>
      </c>
      <c r="F3185" s="27"/>
      <c r="G3185" s="27" t="str">
        <f ca="1"/>
        <v>EXPELC-DKW</v>
      </c>
      <c r="H3185" s="27" t="str">
        <f ca="1"/>
        <v>ELC_PRIS</v>
      </c>
      <c r="I3185" s="23" t="s">
        <v>21</v>
      </c>
      <c r="J3185" s="24" t="s">
        <v>22</v>
      </c>
      <c r="M3185" s="11"/>
    </row>
    <row r="3186" spans="1:13" x14ac:dyDescent="0.3">
      <c r="A3186" s="27" t="str">
        <v>W18D6H07</v>
      </c>
      <c r="B3186" s="27" t="str">
        <f ca="1"/>
        <v>COST</v>
      </c>
      <c r="C3186" s="27">
        <f ca="1"/>
        <v>2022</v>
      </c>
      <c r="D3186" s="27" t="str">
        <f ca="1"/>
        <v>MEuro22</v>
      </c>
      <c r="E3186" s="27">
        <f ca="1"/>
        <v>-1.2699999999999999E-2</v>
      </c>
      <c r="F3186" s="27"/>
      <c r="G3186" s="27" t="str">
        <f ca="1"/>
        <v>EXPELC-DKW</v>
      </c>
      <c r="H3186" s="27" t="str">
        <f ca="1"/>
        <v>ELC_PRIS</v>
      </c>
      <c r="I3186" s="23" t="s">
        <v>21</v>
      </c>
      <c r="J3186" s="24" t="s">
        <v>22</v>
      </c>
      <c r="M3186" s="11"/>
    </row>
    <row r="3187" spans="1:13" x14ac:dyDescent="0.3">
      <c r="A3187" s="27" t="str">
        <v>W18D6H08</v>
      </c>
      <c r="B3187" s="27" t="str">
        <f ca="1"/>
        <v>COST</v>
      </c>
      <c r="C3187" s="27">
        <f ca="1"/>
        <v>2022</v>
      </c>
      <c r="D3187" s="27" t="str">
        <f ca="1"/>
        <v>MEuro22</v>
      </c>
      <c r="E3187" s="27">
        <f ca="1"/>
        <v>-1.2500000000000001E-2</v>
      </c>
      <c r="F3187" s="27"/>
      <c r="G3187" s="27" t="str">
        <f ca="1"/>
        <v>EXPELC-DKW</v>
      </c>
      <c r="H3187" s="27" t="str">
        <f ca="1"/>
        <v>ELC_PRIS</v>
      </c>
      <c r="I3187" s="23" t="s">
        <v>21</v>
      </c>
      <c r="J3187" s="24" t="s">
        <v>22</v>
      </c>
      <c r="M3187" s="11"/>
    </row>
    <row r="3188" spans="1:13" x14ac:dyDescent="0.3">
      <c r="A3188" s="27" t="str">
        <v>W18D6H09</v>
      </c>
      <c r="B3188" s="27" t="str">
        <f ca="1"/>
        <v>COST</v>
      </c>
      <c r="C3188" s="27">
        <f ca="1"/>
        <v>2022</v>
      </c>
      <c r="D3188" s="27" t="str">
        <f ca="1"/>
        <v>MEuro22</v>
      </c>
      <c r="E3188" s="27">
        <f ca="1"/>
        <v>-9.4000000000000004E-3</v>
      </c>
      <c r="F3188" s="27"/>
      <c r="G3188" s="27" t="str">
        <f ca="1"/>
        <v>EXPELC-DKW</v>
      </c>
      <c r="H3188" s="27" t="str">
        <f ca="1"/>
        <v>ELC_PRIS</v>
      </c>
      <c r="I3188" s="23" t="s">
        <v>21</v>
      </c>
      <c r="J3188" s="24" t="s">
        <v>22</v>
      </c>
      <c r="M3188" s="11"/>
    </row>
    <row r="3189" spans="1:13" x14ac:dyDescent="0.3">
      <c r="A3189" s="27" t="str">
        <v>W18D6H10</v>
      </c>
      <c r="B3189" s="27" t="str">
        <f ca="1"/>
        <v>COST</v>
      </c>
      <c r="C3189" s="27">
        <f ca="1"/>
        <v>2022</v>
      </c>
      <c r="D3189" s="27" t="str">
        <f ca="1"/>
        <v>MEuro22</v>
      </c>
      <c r="E3189" s="27">
        <f ca="1"/>
        <v>-6.7000000000000002E-3</v>
      </c>
      <c r="F3189" s="27"/>
      <c r="G3189" s="27" t="str">
        <f ca="1"/>
        <v>EXPELC-DKW</v>
      </c>
      <c r="H3189" s="27" t="str">
        <f ca="1"/>
        <v>ELC_PRIS</v>
      </c>
      <c r="I3189" s="23" t="s">
        <v>21</v>
      </c>
      <c r="J3189" s="24" t="s">
        <v>22</v>
      </c>
      <c r="M3189" s="11"/>
    </row>
    <row r="3190" spans="1:13" x14ac:dyDescent="0.3">
      <c r="A3190" s="27" t="str">
        <v>W18D6H11</v>
      </c>
      <c r="B3190" s="27" t="str">
        <f ca="1"/>
        <v>COST</v>
      </c>
      <c r="C3190" s="27">
        <f ca="1"/>
        <v>2022</v>
      </c>
      <c r="D3190" s="27" t="str">
        <f ca="1"/>
        <v>MEuro22</v>
      </c>
      <c r="E3190" s="27">
        <f ca="1"/>
        <v>-5.0000000000000001E-3</v>
      </c>
      <c r="F3190" s="27"/>
      <c r="G3190" s="27" t="str">
        <f ca="1"/>
        <v>EXPELC-DKW</v>
      </c>
      <c r="H3190" s="27" t="str">
        <f ca="1"/>
        <v>ELC_PRIS</v>
      </c>
      <c r="I3190" s="23" t="s">
        <v>21</v>
      </c>
      <c r="J3190" s="24" t="s">
        <v>22</v>
      </c>
      <c r="M3190" s="11"/>
    </row>
    <row r="3191" spans="1:13" x14ac:dyDescent="0.3">
      <c r="A3191" s="27" t="str">
        <v>W18D6H12</v>
      </c>
      <c r="B3191" s="27" t="str">
        <f ca="1"/>
        <v>COST</v>
      </c>
      <c r="C3191" s="27">
        <f ca="1"/>
        <v>2022</v>
      </c>
      <c r="D3191" s="27" t="str">
        <f ca="1"/>
        <v>MEuro22</v>
      </c>
      <c r="E3191" s="27">
        <f ca="1"/>
        <v>-3.3999999999999998E-3</v>
      </c>
      <c r="F3191" s="27"/>
      <c r="G3191" s="27" t="str">
        <f ca="1"/>
        <v>EXPELC-DKW</v>
      </c>
      <c r="H3191" s="27" t="str">
        <f ca="1"/>
        <v>ELC_PRIS</v>
      </c>
      <c r="I3191" s="23" t="s">
        <v>21</v>
      </c>
      <c r="J3191" s="24" t="s">
        <v>22</v>
      </c>
      <c r="M3191" s="11"/>
    </row>
    <row r="3192" spans="1:13" x14ac:dyDescent="0.3">
      <c r="A3192" s="27" t="str">
        <v>W18D6H13</v>
      </c>
      <c r="B3192" s="27" t="str">
        <f ca="1"/>
        <v>COST</v>
      </c>
      <c r="C3192" s="27">
        <f ca="1"/>
        <v>2022</v>
      </c>
      <c r="D3192" s="27" t="str">
        <f ca="1"/>
        <v>MEuro22</v>
      </c>
      <c r="E3192" s="27">
        <f ca="1"/>
        <v>-1.4E-3</v>
      </c>
      <c r="F3192" s="27"/>
      <c r="G3192" s="27" t="str">
        <f ca="1"/>
        <v>EXPELC-DKW</v>
      </c>
      <c r="H3192" s="27" t="str">
        <f ca="1"/>
        <v>ELC_PRIS</v>
      </c>
      <c r="I3192" s="23" t="s">
        <v>21</v>
      </c>
      <c r="J3192" s="24" t="s">
        <v>22</v>
      </c>
      <c r="M3192" s="11"/>
    </row>
    <row r="3193" spans="1:13" x14ac:dyDescent="0.3">
      <c r="A3193" s="27" t="str">
        <v>W18D6H14</v>
      </c>
      <c r="B3193" s="27" t="str">
        <f ca="1"/>
        <v>COST</v>
      </c>
      <c r="C3193" s="27">
        <f ca="1"/>
        <v>2022</v>
      </c>
      <c r="D3193" s="27" t="str">
        <f ca="1"/>
        <v>MEuro22</v>
      </c>
      <c r="E3193" s="27">
        <f ca="1"/>
        <v>-1.6999999999999999E-3</v>
      </c>
      <c r="F3193" s="27"/>
      <c r="G3193" s="27" t="str">
        <f ca="1"/>
        <v>EXPELC-DKW</v>
      </c>
      <c r="H3193" s="27" t="str">
        <f ca="1"/>
        <v>ELC_PRIS</v>
      </c>
      <c r="I3193" s="23" t="s">
        <v>21</v>
      </c>
      <c r="J3193" s="24" t="s">
        <v>22</v>
      </c>
      <c r="M3193" s="11"/>
    </row>
    <row r="3194" spans="1:13" x14ac:dyDescent="0.3">
      <c r="A3194" s="27" t="str">
        <v>W18D6H15</v>
      </c>
      <c r="B3194" s="27" t="str">
        <f ca="1"/>
        <v>COST</v>
      </c>
      <c r="C3194" s="27">
        <f ca="1"/>
        <v>2022</v>
      </c>
      <c r="D3194" s="27" t="str">
        <f ca="1"/>
        <v>MEuro22</v>
      </c>
      <c r="E3194" s="27">
        <f ca="1"/>
        <v>-2.7000000000000001E-3</v>
      </c>
      <c r="F3194" s="27"/>
      <c r="G3194" s="27" t="str">
        <f ca="1"/>
        <v>EXPELC-DKW</v>
      </c>
      <c r="H3194" s="27" t="str">
        <f ca="1"/>
        <v>ELC_PRIS</v>
      </c>
      <c r="I3194" s="23" t="s">
        <v>21</v>
      </c>
      <c r="J3194" s="24" t="s">
        <v>22</v>
      </c>
      <c r="M3194" s="11"/>
    </row>
    <row r="3195" spans="1:13" x14ac:dyDescent="0.3">
      <c r="A3195" s="27" t="str">
        <v>W18D6H16</v>
      </c>
      <c r="B3195" s="27" t="str">
        <f ca="1"/>
        <v>COST</v>
      </c>
      <c r="C3195" s="27">
        <f ca="1"/>
        <v>2022</v>
      </c>
      <c r="D3195" s="27" t="str">
        <f ca="1"/>
        <v>MEuro22</v>
      </c>
      <c r="E3195" s="27">
        <f ca="1"/>
        <v>-6.1999999999999998E-3</v>
      </c>
      <c r="F3195" s="27"/>
      <c r="G3195" s="27" t="str">
        <f ca="1"/>
        <v>EXPELC-DKW</v>
      </c>
      <c r="H3195" s="27" t="str">
        <f ca="1"/>
        <v>ELC_PRIS</v>
      </c>
      <c r="I3195" s="23" t="s">
        <v>21</v>
      </c>
      <c r="J3195" s="24" t="s">
        <v>22</v>
      </c>
      <c r="M3195" s="11"/>
    </row>
    <row r="3196" spans="1:13" x14ac:dyDescent="0.3">
      <c r="A3196" s="27" t="str">
        <v>W18D6H17</v>
      </c>
      <c r="B3196" s="27" t="str">
        <f ca="1"/>
        <v>COST</v>
      </c>
      <c r="C3196" s="27">
        <f ca="1"/>
        <v>2022</v>
      </c>
      <c r="D3196" s="27" t="str">
        <f ca="1"/>
        <v>MEuro22</v>
      </c>
      <c r="E3196" s="27">
        <f ca="1"/>
        <v>-8.0999999999999996E-3</v>
      </c>
      <c r="F3196" s="27"/>
      <c r="G3196" s="27" t="str">
        <f ca="1"/>
        <v>EXPELC-DKW</v>
      </c>
      <c r="H3196" s="27" t="str">
        <f ca="1"/>
        <v>ELC_PRIS</v>
      </c>
      <c r="I3196" s="23" t="s">
        <v>21</v>
      </c>
      <c r="J3196" s="24" t="s">
        <v>22</v>
      </c>
      <c r="M3196" s="11"/>
    </row>
    <row r="3197" spans="1:13" x14ac:dyDescent="0.3">
      <c r="A3197" s="27" t="str">
        <v>W18D6H18</v>
      </c>
      <c r="B3197" s="27" t="str">
        <f ca="1"/>
        <v>COST</v>
      </c>
      <c r="C3197" s="27">
        <f ca="1"/>
        <v>2022</v>
      </c>
      <c r="D3197" s="27" t="str">
        <f ca="1"/>
        <v>MEuro22</v>
      </c>
      <c r="E3197" s="27">
        <f ca="1"/>
        <v>-8.8000000000000005E-3</v>
      </c>
      <c r="F3197" s="27"/>
      <c r="G3197" s="27" t="str">
        <f ca="1"/>
        <v>EXPELC-DKW</v>
      </c>
      <c r="H3197" s="27" t="str">
        <f ca="1"/>
        <v>ELC_PRIS</v>
      </c>
      <c r="I3197" s="23" t="s">
        <v>21</v>
      </c>
      <c r="J3197" s="24" t="s">
        <v>22</v>
      </c>
      <c r="M3197" s="11"/>
    </row>
    <row r="3198" spans="1:13" x14ac:dyDescent="0.3">
      <c r="A3198" s="27" t="str">
        <v>W18D6H19</v>
      </c>
      <c r="B3198" s="27" t="str">
        <f ca="1"/>
        <v>COST</v>
      </c>
      <c r="C3198" s="27">
        <f ca="1"/>
        <v>2022</v>
      </c>
      <c r="D3198" s="27" t="str">
        <f ca="1"/>
        <v>MEuro22</v>
      </c>
      <c r="E3198" s="27">
        <f ca="1"/>
        <v>-8.3999999999999995E-3</v>
      </c>
      <c r="F3198" s="27"/>
      <c r="G3198" s="27" t="str">
        <f ca="1"/>
        <v>EXPELC-DKW</v>
      </c>
      <c r="H3198" s="27" t="str">
        <f ca="1"/>
        <v>ELC_PRIS</v>
      </c>
      <c r="I3198" s="23" t="s">
        <v>21</v>
      </c>
      <c r="J3198" s="24" t="s">
        <v>22</v>
      </c>
      <c r="M3198" s="11"/>
    </row>
    <row r="3199" spans="1:13" x14ac:dyDescent="0.3">
      <c r="A3199" s="27" t="str">
        <v>W18D6H20</v>
      </c>
      <c r="B3199" s="27" t="str">
        <f ca="1"/>
        <v>COST</v>
      </c>
      <c r="C3199" s="27">
        <f ca="1"/>
        <v>2022</v>
      </c>
      <c r="D3199" s="27" t="str">
        <f ca="1"/>
        <v>MEuro22</v>
      </c>
      <c r="E3199" s="27">
        <f ca="1"/>
        <v>-8.3000000000000001E-3</v>
      </c>
      <c r="F3199" s="27"/>
      <c r="G3199" s="27" t="str">
        <f ca="1"/>
        <v>EXPELC-DKW</v>
      </c>
      <c r="H3199" s="27" t="str">
        <f ca="1"/>
        <v>ELC_PRIS</v>
      </c>
      <c r="I3199" s="23" t="s">
        <v>21</v>
      </c>
      <c r="J3199" s="24" t="s">
        <v>22</v>
      </c>
      <c r="M3199" s="11"/>
    </row>
    <row r="3200" spans="1:13" x14ac:dyDescent="0.3">
      <c r="A3200" s="27" t="str">
        <v>W18D6H21</v>
      </c>
      <c r="B3200" s="27" t="str">
        <f ca="1"/>
        <v>COST</v>
      </c>
      <c r="C3200" s="27">
        <f ca="1"/>
        <v>2022</v>
      </c>
      <c r="D3200" s="27" t="str">
        <f ca="1"/>
        <v>MEuro22</v>
      </c>
      <c r="E3200" s="27">
        <f ca="1"/>
        <v>-8.0999999999999996E-3</v>
      </c>
      <c r="F3200" s="27"/>
      <c r="G3200" s="27" t="str">
        <f ca="1"/>
        <v>EXPELC-DKW</v>
      </c>
      <c r="H3200" s="27" t="str">
        <f ca="1"/>
        <v>ELC_PRIS</v>
      </c>
      <c r="I3200" s="23" t="s">
        <v>21</v>
      </c>
      <c r="J3200" s="24" t="s">
        <v>22</v>
      </c>
      <c r="M3200" s="11"/>
    </row>
    <row r="3201" spans="1:13" x14ac:dyDescent="0.3">
      <c r="A3201" s="27" t="str">
        <v>W18D6H22</v>
      </c>
      <c r="B3201" s="27" t="str">
        <f ca="1"/>
        <v>COST</v>
      </c>
      <c r="C3201" s="27">
        <f ca="1"/>
        <v>2022</v>
      </c>
      <c r="D3201" s="27" t="str">
        <f ca="1"/>
        <v>MEuro22</v>
      </c>
      <c r="E3201" s="27">
        <f ca="1"/>
        <v>-7.9000000000000008E-3</v>
      </c>
      <c r="F3201" s="27"/>
      <c r="G3201" s="27" t="str">
        <f ca="1"/>
        <v>EXPELC-DKW</v>
      </c>
      <c r="H3201" s="27" t="str">
        <f ca="1"/>
        <v>ELC_PRIS</v>
      </c>
      <c r="I3201" s="23" t="s">
        <v>21</v>
      </c>
      <c r="J3201" s="24" t="s">
        <v>22</v>
      </c>
      <c r="M3201" s="11"/>
    </row>
    <row r="3202" spans="1:13" x14ac:dyDescent="0.3">
      <c r="A3202" s="27" t="str">
        <v>W18D6H23</v>
      </c>
      <c r="B3202" s="27" t="str">
        <f ca="1"/>
        <v>COST</v>
      </c>
      <c r="C3202" s="27">
        <f ca="1"/>
        <v>2022</v>
      </c>
      <c r="D3202" s="27" t="str">
        <f ca="1"/>
        <v>MEuro22</v>
      </c>
      <c r="E3202" s="27">
        <f ca="1"/>
        <v>-8.0000000000000002E-3</v>
      </c>
      <c r="F3202" s="27"/>
      <c r="G3202" s="27" t="str">
        <f ca="1"/>
        <v>EXPELC-DKW</v>
      </c>
      <c r="H3202" s="27" t="str">
        <f ca="1"/>
        <v>ELC_PRIS</v>
      </c>
      <c r="I3202" s="23" t="s">
        <v>21</v>
      </c>
      <c r="J3202" s="24" t="s">
        <v>22</v>
      </c>
      <c r="M3202" s="11"/>
    </row>
    <row r="3203" spans="1:13" x14ac:dyDescent="0.3">
      <c r="A3203" s="27" t="str">
        <v>W19D0H00</v>
      </c>
      <c r="B3203" s="27" t="str">
        <f ca="1"/>
        <v>COST</v>
      </c>
      <c r="C3203" s="27">
        <f ca="1"/>
        <v>2022</v>
      </c>
      <c r="D3203" s="27" t="str">
        <f ca="1"/>
        <v>MEuro22</v>
      </c>
      <c r="E3203" s="27">
        <f ca="1"/>
        <v>-8.0000000000000002E-3</v>
      </c>
      <c r="F3203" s="27"/>
      <c r="G3203" s="27" t="str">
        <f ca="1"/>
        <v>EXPELC-DKW</v>
      </c>
      <c r="H3203" s="27" t="str">
        <f ca="1"/>
        <v>ELC_PRIS</v>
      </c>
      <c r="I3203" s="23" t="s">
        <v>21</v>
      </c>
      <c r="J3203" s="24" t="s">
        <v>22</v>
      </c>
      <c r="M3203" s="11"/>
    </row>
    <row r="3204" spans="1:13" x14ac:dyDescent="0.3">
      <c r="A3204" s="27" t="str">
        <v>W19D0H01</v>
      </c>
      <c r="B3204" s="27" t="str">
        <f ca="1"/>
        <v>COST</v>
      </c>
      <c r="C3204" s="27">
        <f ca="1"/>
        <v>2022</v>
      </c>
      <c r="D3204" s="27" t="str">
        <f ca="1"/>
        <v>MEuro22</v>
      </c>
      <c r="E3204" s="27">
        <f ca="1"/>
        <v>-8.0999999999999996E-3</v>
      </c>
      <c r="F3204" s="27"/>
      <c r="G3204" s="27" t="str">
        <f ca="1"/>
        <v>EXPELC-DKW</v>
      </c>
      <c r="H3204" s="27" t="str">
        <f ca="1"/>
        <v>ELC_PRIS</v>
      </c>
      <c r="I3204" s="23" t="s">
        <v>21</v>
      </c>
      <c r="J3204" s="24" t="s">
        <v>22</v>
      </c>
      <c r="M3204" s="11"/>
    </row>
    <row r="3205" spans="1:13" x14ac:dyDescent="0.3">
      <c r="A3205" s="27" t="str">
        <v>W19D0H02</v>
      </c>
      <c r="B3205" s="27" t="str">
        <f ca="1"/>
        <v>COST</v>
      </c>
      <c r="C3205" s="27">
        <f ca="1"/>
        <v>2022</v>
      </c>
      <c r="D3205" s="27" t="str">
        <f ca="1"/>
        <v>MEuro22</v>
      </c>
      <c r="E3205" s="27">
        <f ca="1"/>
        <v>-7.1999999999999998E-3</v>
      </c>
      <c r="F3205" s="27"/>
      <c r="G3205" s="27" t="str">
        <f ca="1"/>
        <v>EXPELC-DKW</v>
      </c>
      <c r="H3205" s="27" t="str">
        <f ca="1"/>
        <v>ELC_PRIS</v>
      </c>
      <c r="I3205" s="23" t="s">
        <v>21</v>
      </c>
      <c r="J3205" s="24" t="s">
        <v>22</v>
      </c>
      <c r="M3205" s="11"/>
    </row>
    <row r="3206" spans="1:13" x14ac:dyDescent="0.3">
      <c r="A3206" s="27" t="str">
        <v>W19D0H03</v>
      </c>
      <c r="B3206" s="27" t="str">
        <f ca="1"/>
        <v>COST</v>
      </c>
      <c r="C3206" s="27">
        <f ca="1"/>
        <v>2022</v>
      </c>
      <c r="D3206" s="27" t="str">
        <f ca="1"/>
        <v>MEuro22</v>
      </c>
      <c r="E3206" s="27">
        <f ca="1"/>
        <v>-8.3000000000000001E-3</v>
      </c>
      <c r="F3206" s="27"/>
      <c r="G3206" s="27" t="str">
        <f ca="1"/>
        <v>EXPELC-DKW</v>
      </c>
      <c r="H3206" s="27" t="str">
        <f ca="1"/>
        <v>ELC_PRIS</v>
      </c>
      <c r="I3206" s="23" t="s">
        <v>21</v>
      </c>
      <c r="J3206" s="24" t="s">
        <v>22</v>
      </c>
      <c r="M3206" s="11"/>
    </row>
    <row r="3207" spans="1:13" x14ac:dyDescent="0.3">
      <c r="A3207" s="27" t="str">
        <v>W19D0H04</v>
      </c>
      <c r="B3207" s="27" t="str">
        <f ca="1"/>
        <v>COST</v>
      </c>
      <c r="C3207" s="27">
        <f ca="1"/>
        <v>2022</v>
      </c>
      <c r="D3207" s="27" t="str">
        <f ca="1"/>
        <v>MEuro22</v>
      </c>
      <c r="E3207" s="27">
        <f ca="1"/>
        <v>-8.5000000000000006E-3</v>
      </c>
      <c r="F3207" s="27"/>
      <c r="G3207" s="27" t="str">
        <f ca="1"/>
        <v>EXPELC-DKW</v>
      </c>
      <c r="H3207" s="27" t="str">
        <f ca="1"/>
        <v>ELC_PRIS</v>
      </c>
      <c r="I3207" s="23" t="s">
        <v>21</v>
      </c>
      <c r="J3207" s="24" t="s">
        <v>22</v>
      </c>
      <c r="M3207" s="11"/>
    </row>
    <row r="3208" spans="1:13" x14ac:dyDescent="0.3">
      <c r="A3208" s="27" t="str">
        <v>W19D0H05</v>
      </c>
      <c r="B3208" s="27" t="str">
        <f ca="1"/>
        <v>COST</v>
      </c>
      <c r="C3208" s="27">
        <f ca="1"/>
        <v>2022</v>
      </c>
      <c r="D3208" s="27" t="str">
        <f ca="1"/>
        <v>MEuro22</v>
      </c>
      <c r="E3208" s="27">
        <f ca="1"/>
        <v>-8.9999999999999993E-3</v>
      </c>
      <c r="F3208" s="27"/>
      <c r="G3208" s="27" t="str">
        <f ca="1"/>
        <v>EXPELC-DKW</v>
      </c>
      <c r="H3208" s="27" t="str">
        <f ca="1"/>
        <v>ELC_PRIS</v>
      </c>
      <c r="I3208" s="23" t="s">
        <v>21</v>
      </c>
      <c r="J3208" s="24" t="s">
        <v>22</v>
      </c>
      <c r="M3208" s="11"/>
    </row>
    <row r="3209" spans="1:13" x14ac:dyDescent="0.3">
      <c r="A3209" s="27" t="str">
        <v>W19D0H06</v>
      </c>
      <c r="B3209" s="27" t="str">
        <f ca="1"/>
        <v>COST</v>
      </c>
      <c r="C3209" s="27">
        <f ca="1"/>
        <v>2022</v>
      </c>
      <c r="D3209" s="27" t="str">
        <f ca="1"/>
        <v>MEuro22</v>
      </c>
      <c r="E3209" s="27">
        <f ca="1"/>
        <v>-9.1999999999999998E-3</v>
      </c>
      <c r="F3209" s="27"/>
      <c r="G3209" s="27" t="str">
        <f ca="1"/>
        <v>EXPELC-DKW</v>
      </c>
      <c r="H3209" s="27" t="str">
        <f ca="1"/>
        <v>ELC_PRIS</v>
      </c>
      <c r="I3209" s="23" t="s">
        <v>21</v>
      </c>
      <c r="J3209" s="24" t="s">
        <v>22</v>
      </c>
      <c r="M3209" s="11"/>
    </row>
    <row r="3210" spans="1:13" x14ac:dyDescent="0.3">
      <c r="A3210" s="27" t="str">
        <v>W19D0H07</v>
      </c>
      <c r="B3210" s="27" t="str">
        <f ca="1"/>
        <v>COST</v>
      </c>
      <c r="C3210" s="27">
        <f ca="1"/>
        <v>2022</v>
      </c>
      <c r="D3210" s="27" t="str">
        <f ca="1"/>
        <v>MEuro22</v>
      </c>
      <c r="E3210" s="27">
        <f ca="1"/>
        <v>-1.01E-2</v>
      </c>
      <c r="F3210" s="27"/>
      <c r="G3210" s="27" t="str">
        <f ca="1"/>
        <v>EXPELC-DKW</v>
      </c>
      <c r="H3210" s="27" t="str">
        <f ca="1"/>
        <v>ELC_PRIS</v>
      </c>
      <c r="I3210" s="23" t="s">
        <v>21</v>
      </c>
      <c r="J3210" s="24" t="s">
        <v>22</v>
      </c>
      <c r="M3210" s="11"/>
    </row>
    <row r="3211" spans="1:13" x14ac:dyDescent="0.3">
      <c r="A3211" s="27" t="str">
        <v>W19D0H08</v>
      </c>
      <c r="B3211" s="27" t="str">
        <f ca="1"/>
        <v>COST</v>
      </c>
      <c r="C3211" s="27">
        <f ca="1"/>
        <v>2022</v>
      </c>
      <c r="D3211" s="27" t="str">
        <f ca="1"/>
        <v>MEuro22</v>
      </c>
      <c r="E3211" s="27">
        <f ca="1"/>
        <v>-8.8999999999999999E-3</v>
      </c>
      <c r="F3211" s="27"/>
      <c r="G3211" s="27" t="str">
        <f ca="1"/>
        <v>EXPELC-DKW</v>
      </c>
      <c r="H3211" s="27" t="str">
        <f ca="1"/>
        <v>ELC_PRIS</v>
      </c>
      <c r="I3211" s="23" t="s">
        <v>21</v>
      </c>
      <c r="J3211" s="24" t="s">
        <v>22</v>
      </c>
      <c r="M3211" s="11"/>
    </row>
    <row r="3212" spans="1:13" x14ac:dyDescent="0.3">
      <c r="A3212" s="27" t="str">
        <v>W19D0H09</v>
      </c>
      <c r="B3212" s="27" t="str">
        <f ca="1"/>
        <v>COST</v>
      </c>
      <c r="C3212" s="27">
        <f ca="1"/>
        <v>2022</v>
      </c>
      <c r="D3212" s="27" t="str">
        <f ca="1"/>
        <v>MEuro22</v>
      </c>
      <c r="E3212" s="27">
        <f ca="1"/>
        <v>-6.7000000000000002E-3</v>
      </c>
      <c r="F3212" s="27"/>
      <c r="G3212" s="27" t="str">
        <f ca="1"/>
        <v>EXPELC-DKW</v>
      </c>
      <c r="H3212" s="27" t="str">
        <f ca="1"/>
        <v>ELC_PRIS</v>
      </c>
      <c r="I3212" s="23" t="s">
        <v>21</v>
      </c>
      <c r="J3212" s="24" t="s">
        <v>22</v>
      </c>
      <c r="M3212" s="11"/>
    </row>
    <row r="3213" spans="1:13" x14ac:dyDescent="0.3">
      <c r="A3213" s="27" t="str">
        <v>W19D0H10</v>
      </c>
      <c r="B3213" s="27" t="str">
        <f ca="1"/>
        <v>COST</v>
      </c>
      <c r="C3213" s="27">
        <f ca="1"/>
        <v>2022</v>
      </c>
      <c r="D3213" s="27" t="str">
        <f ca="1"/>
        <v>MEuro22</v>
      </c>
      <c r="E3213" s="27">
        <f ca="1"/>
        <v>-4.1999999999999997E-3</v>
      </c>
      <c r="F3213" s="27"/>
      <c r="G3213" s="27" t="str">
        <f ca="1"/>
        <v>EXPELC-DKW</v>
      </c>
      <c r="H3213" s="27" t="str">
        <f ca="1"/>
        <v>ELC_PRIS</v>
      </c>
      <c r="I3213" s="23" t="s">
        <v>21</v>
      </c>
      <c r="J3213" s="24" t="s">
        <v>22</v>
      </c>
      <c r="M3213" s="11"/>
    </row>
    <row r="3214" spans="1:13" x14ac:dyDescent="0.3">
      <c r="A3214" s="27" t="str">
        <v>W19D0H11</v>
      </c>
      <c r="B3214" s="27" t="str">
        <f ca="1"/>
        <v>COST</v>
      </c>
      <c r="C3214" s="27">
        <f ca="1"/>
        <v>2022</v>
      </c>
      <c r="D3214" s="27" t="str">
        <f ca="1"/>
        <v>MEuro22</v>
      </c>
      <c r="E3214" s="27">
        <f ca="1"/>
        <v>-4.1999999999999997E-3</v>
      </c>
      <c r="F3214" s="27"/>
      <c r="G3214" s="27" t="str">
        <f ca="1"/>
        <v>EXPELC-DKW</v>
      </c>
      <c r="H3214" s="27" t="str">
        <f ca="1"/>
        <v>ELC_PRIS</v>
      </c>
      <c r="I3214" s="23" t="s">
        <v>21</v>
      </c>
      <c r="J3214" s="24" t="s">
        <v>22</v>
      </c>
      <c r="M3214" s="11"/>
    </row>
    <row r="3215" spans="1:13" x14ac:dyDescent="0.3">
      <c r="A3215" s="27" t="str">
        <v>W19D0H12</v>
      </c>
      <c r="B3215" s="27" t="str">
        <f ca="1"/>
        <v>COST</v>
      </c>
      <c r="C3215" s="27">
        <f ca="1"/>
        <v>2022</v>
      </c>
      <c r="D3215" s="27" t="str">
        <f ca="1"/>
        <v>MEuro22</v>
      </c>
      <c r="E3215" s="27">
        <f ca="1"/>
        <v>-1.1000000000000001E-3</v>
      </c>
      <c r="F3215" s="27"/>
      <c r="G3215" s="27" t="str">
        <f ca="1"/>
        <v>EXPELC-DKW</v>
      </c>
      <c r="H3215" s="27" t="str">
        <f ca="1"/>
        <v>ELC_PRIS</v>
      </c>
      <c r="I3215" s="23" t="s">
        <v>21</v>
      </c>
      <c r="J3215" s="24" t="s">
        <v>22</v>
      </c>
      <c r="M3215" s="11"/>
    </row>
    <row r="3216" spans="1:13" x14ac:dyDescent="0.3">
      <c r="A3216" s="27" t="str">
        <v>W19D0H13</v>
      </c>
      <c r="B3216" s="27" t="str">
        <f ca="1"/>
        <v>COST</v>
      </c>
      <c r="C3216" s="27">
        <f ca="1"/>
        <v>2022</v>
      </c>
      <c r="D3216" s="27" t="str">
        <f ca="1"/>
        <v>MEuro22</v>
      </c>
      <c r="E3216" s="27">
        <f ca="1"/>
        <v>-2.9999999999999997E-4</v>
      </c>
      <c r="F3216" s="27"/>
      <c r="G3216" s="27" t="str">
        <f ca="1"/>
        <v>EXPELC-DKW</v>
      </c>
      <c r="H3216" s="27" t="str">
        <f ca="1"/>
        <v>ELC_PRIS</v>
      </c>
      <c r="I3216" s="23" t="s">
        <v>21</v>
      </c>
      <c r="J3216" s="24" t="s">
        <v>22</v>
      </c>
      <c r="M3216" s="11"/>
    </row>
    <row r="3217" spans="1:13" x14ac:dyDescent="0.3">
      <c r="A3217" s="27" t="str">
        <v>W19D0H14</v>
      </c>
      <c r="B3217" s="27" t="str">
        <f ca="1"/>
        <v>COST</v>
      </c>
      <c r="C3217" s="27">
        <f ca="1"/>
        <v>2022</v>
      </c>
      <c r="D3217" s="27" t="str">
        <f ca="1"/>
        <v>MEuro22</v>
      </c>
      <c r="E3217" s="27">
        <f ca="1"/>
        <v>-2.5000000000000001E-3</v>
      </c>
      <c r="F3217" s="27"/>
      <c r="G3217" s="27" t="str">
        <f ca="1"/>
        <v>EXPELC-DKW</v>
      </c>
      <c r="H3217" s="27" t="str">
        <f ca="1"/>
        <v>ELC_PRIS</v>
      </c>
      <c r="I3217" s="23" t="s">
        <v>21</v>
      </c>
      <c r="J3217" s="24" t="s">
        <v>22</v>
      </c>
      <c r="M3217" s="11"/>
    </row>
    <row r="3218" spans="1:13" x14ac:dyDescent="0.3">
      <c r="A3218" s="27" t="str">
        <v>W19D0H15</v>
      </c>
      <c r="B3218" s="27" t="str">
        <f ca="1"/>
        <v>COST</v>
      </c>
      <c r="C3218" s="27">
        <f ca="1"/>
        <v>2022</v>
      </c>
      <c r="D3218" s="27" t="str">
        <f ca="1"/>
        <v>MEuro22</v>
      </c>
      <c r="E3218" s="27">
        <f ca="1"/>
        <v>-4.0000000000000001E-3</v>
      </c>
      <c r="F3218" s="27"/>
      <c r="G3218" s="27" t="str">
        <f ca="1"/>
        <v>EXPELC-DKW</v>
      </c>
      <c r="H3218" s="27" t="str">
        <f ca="1"/>
        <v>ELC_PRIS</v>
      </c>
      <c r="I3218" s="23" t="s">
        <v>21</v>
      </c>
      <c r="J3218" s="24" t="s">
        <v>22</v>
      </c>
      <c r="M3218" s="11"/>
    </row>
    <row r="3219" spans="1:13" x14ac:dyDescent="0.3">
      <c r="A3219" s="27" t="str">
        <v>W19D0H16</v>
      </c>
      <c r="B3219" s="27" t="str">
        <f ca="1"/>
        <v>COST</v>
      </c>
      <c r="C3219" s="27">
        <f ca="1"/>
        <v>2022</v>
      </c>
      <c r="D3219" s="27" t="str">
        <f ca="1"/>
        <v>MEuro22</v>
      </c>
      <c r="E3219" s="27">
        <f ca="1"/>
        <v>-8.9999999999999993E-3</v>
      </c>
      <c r="F3219" s="27"/>
      <c r="G3219" s="27" t="str">
        <f ca="1"/>
        <v>EXPELC-DKW</v>
      </c>
      <c r="H3219" s="27" t="str">
        <f ca="1"/>
        <v>ELC_PRIS</v>
      </c>
      <c r="I3219" s="23" t="s">
        <v>21</v>
      </c>
      <c r="J3219" s="24" t="s">
        <v>22</v>
      </c>
      <c r="M3219" s="11"/>
    </row>
    <row r="3220" spans="1:13" x14ac:dyDescent="0.3">
      <c r="A3220" s="27" t="str">
        <v>W19D0H17</v>
      </c>
      <c r="B3220" s="27" t="str">
        <f ca="1"/>
        <v>COST</v>
      </c>
      <c r="C3220" s="27">
        <f ca="1"/>
        <v>2022</v>
      </c>
      <c r="D3220" s="27" t="str">
        <f ca="1"/>
        <v>MEuro22</v>
      </c>
      <c r="E3220" s="27">
        <f ca="1"/>
        <v>-1.15E-2</v>
      </c>
      <c r="F3220" s="27"/>
      <c r="G3220" s="27" t="str">
        <f ca="1"/>
        <v>EXPELC-DKW</v>
      </c>
      <c r="H3220" s="27" t="str">
        <f ca="1"/>
        <v>ELC_PRIS</v>
      </c>
      <c r="I3220" s="23" t="s">
        <v>21</v>
      </c>
      <c r="J3220" s="24" t="s">
        <v>22</v>
      </c>
      <c r="M3220" s="11"/>
    </row>
    <row r="3221" spans="1:13" x14ac:dyDescent="0.3">
      <c r="A3221" s="27" t="str">
        <v>W19D0H18</v>
      </c>
      <c r="B3221" s="27" t="str">
        <f ca="1"/>
        <v>COST</v>
      </c>
      <c r="C3221" s="27">
        <f ca="1"/>
        <v>2022</v>
      </c>
      <c r="D3221" s="27" t="str">
        <f ca="1"/>
        <v>MEuro22</v>
      </c>
      <c r="E3221" s="27">
        <f ca="1"/>
        <v>-1.2500000000000001E-2</v>
      </c>
      <c r="F3221" s="27"/>
      <c r="G3221" s="27" t="str">
        <f ca="1"/>
        <v>EXPELC-DKW</v>
      </c>
      <c r="H3221" s="27" t="str">
        <f ca="1"/>
        <v>ELC_PRIS</v>
      </c>
      <c r="I3221" s="23" t="s">
        <v>21</v>
      </c>
      <c r="J3221" s="24" t="s">
        <v>22</v>
      </c>
      <c r="M3221" s="11"/>
    </row>
    <row r="3222" spans="1:13" x14ac:dyDescent="0.3">
      <c r="A3222" s="27" t="str">
        <v>W19D0H19</v>
      </c>
      <c r="B3222" s="27" t="str">
        <f ca="1"/>
        <v>COST</v>
      </c>
      <c r="C3222" s="27">
        <f ca="1"/>
        <v>2022</v>
      </c>
      <c r="D3222" s="27" t="str">
        <f ca="1"/>
        <v>MEuro22</v>
      </c>
      <c r="E3222" s="27">
        <f ca="1"/>
        <v>-1.3299999999999999E-2</v>
      </c>
      <c r="F3222" s="27"/>
      <c r="G3222" s="27" t="str">
        <f ca="1"/>
        <v>EXPELC-DKW</v>
      </c>
      <c r="H3222" s="27" t="str">
        <f ca="1"/>
        <v>ELC_PRIS</v>
      </c>
      <c r="I3222" s="23" t="s">
        <v>21</v>
      </c>
      <c r="J3222" s="24" t="s">
        <v>22</v>
      </c>
      <c r="M3222" s="11"/>
    </row>
    <row r="3223" spans="1:13" x14ac:dyDescent="0.3">
      <c r="A3223" s="27" t="str">
        <v>W19D0H20</v>
      </c>
      <c r="B3223" s="27" t="str">
        <f ca="1"/>
        <v>COST</v>
      </c>
      <c r="C3223" s="27">
        <f ca="1"/>
        <v>2022</v>
      </c>
      <c r="D3223" s="27" t="str">
        <f ca="1"/>
        <v>MEuro22</v>
      </c>
      <c r="E3223" s="27">
        <f ca="1"/>
        <v>-1.34E-2</v>
      </c>
      <c r="F3223" s="27"/>
      <c r="G3223" s="27" t="str">
        <f ca="1"/>
        <v>EXPELC-DKW</v>
      </c>
      <c r="H3223" s="27" t="str">
        <f ca="1"/>
        <v>ELC_PRIS</v>
      </c>
      <c r="I3223" s="23" t="s">
        <v>21</v>
      </c>
      <c r="J3223" s="24" t="s">
        <v>22</v>
      </c>
      <c r="M3223" s="11"/>
    </row>
    <row r="3224" spans="1:13" x14ac:dyDescent="0.3">
      <c r="A3224" s="27" t="str">
        <v>W19D0H21</v>
      </c>
      <c r="B3224" s="27" t="str">
        <f ca="1"/>
        <v>COST</v>
      </c>
      <c r="C3224" s="27">
        <f ca="1"/>
        <v>2022</v>
      </c>
      <c r="D3224" s="27" t="str">
        <f ca="1"/>
        <v>MEuro22</v>
      </c>
      <c r="E3224" s="27">
        <f ca="1"/>
        <v>-1.3299999999999999E-2</v>
      </c>
      <c r="F3224" s="27"/>
      <c r="G3224" s="27" t="str">
        <f ca="1"/>
        <v>EXPELC-DKW</v>
      </c>
      <c r="H3224" s="27" t="str">
        <f ca="1"/>
        <v>ELC_PRIS</v>
      </c>
      <c r="I3224" s="23" t="s">
        <v>21</v>
      </c>
      <c r="J3224" s="24" t="s">
        <v>22</v>
      </c>
      <c r="M3224" s="11"/>
    </row>
    <row r="3225" spans="1:13" x14ac:dyDescent="0.3">
      <c r="A3225" s="27" t="str">
        <v>W19D0H22</v>
      </c>
      <c r="B3225" s="27" t="str">
        <f ca="1"/>
        <v>COST</v>
      </c>
      <c r="C3225" s="27">
        <f ca="1"/>
        <v>2022</v>
      </c>
      <c r="D3225" s="27" t="str">
        <f ca="1"/>
        <v>MEuro22</v>
      </c>
      <c r="E3225" s="27">
        <f ca="1"/>
        <v>-1.24E-2</v>
      </c>
      <c r="F3225" s="27"/>
      <c r="G3225" s="27" t="str">
        <f ca="1"/>
        <v>EXPELC-DKW</v>
      </c>
      <c r="H3225" s="27" t="str">
        <f ca="1"/>
        <v>ELC_PRIS</v>
      </c>
      <c r="I3225" s="23" t="s">
        <v>21</v>
      </c>
      <c r="J3225" s="24" t="s">
        <v>22</v>
      </c>
      <c r="M3225" s="11"/>
    </row>
    <row r="3226" spans="1:13" x14ac:dyDescent="0.3">
      <c r="A3226" s="27" t="str">
        <v>W19D0H23</v>
      </c>
      <c r="B3226" s="27" t="str">
        <f ca="1"/>
        <v>COST</v>
      </c>
      <c r="C3226" s="27">
        <f ca="1"/>
        <v>2022</v>
      </c>
      <c r="D3226" s="27" t="str">
        <f ca="1"/>
        <v>MEuro22</v>
      </c>
      <c r="E3226" s="27">
        <f ca="1"/>
        <v>-1.1900000000000001E-2</v>
      </c>
      <c r="F3226" s="27"/>
      <c r="G3226" s="27" t="str">
        <f ca="1"/>
        <v>EXPELC-DKW</v>
      </c>
      <c r="H3226" s="27" t="str">
        <f ca="1"/>
        <v>ELC_PRIS</v>
      </c>
      <c r="I3226" s="23" t="s">
        <v>21</v>
      </c>
      <c r="J3226" s="24" t="s">
        <v>22</v>
      </c>
      <c r="M3226" s="11"/>
    </row>
    <row r="3227" spans="1:13" x14ac:dyDescent="0.3">
      <c r="A3227" s="27" t="str">
        <v>W19D1H00</v>
      </c>
      <c r="B3227" s="27" t="str">
        <f ca="1"/>
        <v>COST</v>
      </c>
      <c r="C3227" s="27">
        <f ca="1"/>
        <v>2022</v>
      </c>
      <c r="D3227" s="27" t="str">
        <f ca="1"/>
        <v>MEuro22</v>
      </c>
      <c r="E3227" s="27">
        <f ca="1"/>
        <v>-1.09E-2</v>
      </c>
      <c r="F3227" s="27"/>
      <c r="G3227" s="27" t="str">
        <f ca="1"/>
        <v>EXPELC-DKW</v>
      </c>
      <c r="H3227" s="27" t="str">
        <f ca="1"/>
        <v>ELC_PRIS</v>
      </c>
      <c r="I3227" s="23" t="s">
        <v>21</v>
      </c>
      <c r="J3227" s="24" t="s">
        <v>22</v>
      </c>
      <c r="M3227" s="11"/>
    </row>
    <row r="3228" spans="1:13" x14ac:dyDescent="0.3">
      <c r="A3228" s="27" t="str">
        <v>W19D1H01</v>
      </c>
      <c r="B3228" s="27" t="str">
        <f ca="1"/>
        <v>COST</v>
      </c>
      <c r="C3228" s="27">
        <f ca="1"/>
        <v>2022</v>
      </c>
      <c r="D3228" s="27" t="str">
        <f ca="1"/>
        <v>MEuro22</v>
      </c>
      <c r="E3228" s="27">
        <f ca="1"/>
        <v>-1.03E-2</v>
      </c>
      <c r="F3228" s="27"/>
      <c r="G3228" s="27" t="str">
        <f ca="1"/>
        <v>EXPELC-DKW</v>
      </c>
      <c r="H3228" s="27" t="str">
        <f ca="1"/>
        <v>ELC_PRIS</v>
      </c>
      <c r="I3228" s="23" t="s">
        <v>21</v>
      </c>
      <c r="J3228" s="24" t="s">
        <v>22</v>
      </c>
      <c r="M3228" s="11"/>
    </row>
    <row r="3229" spans="1:13" x14ac:dyDescent="0.3">
      <c r="A3229" s="27" t="str">
        <v>W19D1H02</v>
      </c>
      <c r="B3229" s="27" t="str">
        <f ca="1"/>
        <v>COST</v>
      </c>
      <c r="C3229" s="27">
        <f ca="1"/>
        <v>2022</v>
      </c>
      <c r="D3229" s="27" t="str">
        <f ca="1"/>
        <v>MEuro22</v>
      </c>
      <c r="E3229" s="27">
        <f ca="1"/>
        <v>-9.7000000000000003E-3</v>
      </c>
      <c r="F3229" s="27"/>
      <c r="G3229" s="27" t="str">
        <f ca="1"/>
        <v>EXPELC-DKW</v>
      </c>
      <c r="H3229" s="27" t="str">
        <f ca="1"/>
        <v>ELC_PRIS</v>
      </c>
      <c r="I3229" s="23" t="s">
        <v>21</v>
      </c>
      <c r="J3229" s="24" t="s">
        <v>22</v>
      </c>
      <c r="M3229" s="11"/>
    </row>
    <row r="3230" spans="1:13" x14ac:dyDescent="0.3">
      <c r="A3230" s="27" t="str">
        <v>W19D1H03</v>
      </c>
      <c r="B3230" s="27" t="str">
        <f ca="1"/>
        <v>COST</v>
      </c>
      <c r="C3230" s="27">
        <f ca="1"/>
        <v>2022</v>
      </c>
      <c r="D3230" s="27" t="str">
        <f ca="1"/>
        <v>MEuro22</v>
      </c>
      <c r="E3230" s="27">
        <f ca="1"/>
        <v>-9.4000000000000004E-3</v>
      </c>
      <c r="F3230" s="27"/>
      <c r="G3230" s="27" t="str">
        <f ca="1"/>
        <v>EXPELC-DKW</v>
      </c>
      <c r="H3230" s="27" t="str">
        <f ca="1"/>
        <v>ELC_PRIS</v>
      </c>
      <c r="I3230" s="23" t="s">
        <v>21</v>
      </c>
      <c r="J3230" s="24" t="s">
        <v>22</v>
      </c>
      <c r="M3230" s="11"/>
    </row>
    <row r="3231" spans="1:13" x14ac:dyDescent="0.3">
      <c r="A3231" s="27" t="str">
        <v>W19D1H04</v>
      </c>
      <c r="B3231" s="27" t="str">
        <f ca="1"/>
        <v>COST</v>
      </c>
      <c r="C3231" s="27">
        <f ca="1"/>
        <v>2022</v>
      </c>
      <c r="D3231" s="27" t="str">
        <f ca="1"/>
        <v>MEuro22</v>
      </c>
      <c r="E3231" s="27">
        <f ca="1"/>
        <v>-9.4999999999999998E-3</v>
      </c>
      <c r="F3231" s="27"/>
      <c r="G3231" s="27" t="str">
        <f ca="1"/>
        <v>EXPELC-DKW</v>
      </c>
      <c r="H3231" s="27" t="str">
        <f ca="1"/>
        <v>ELC_PRIS</v>
      </c>
      <c r="I3231" s="23" t="s">
        <v>21</v>
      </c>
      <c r="J3231" s="24" t="s">
        <v>22</v>
      </c>
      <c r="M3231" s="11"/>
    </row>
    <row r="3232" spans="1:13" x14ac:dyDescent="0.3">
      <c r="A3232" s="27" t="str">
        <v>W19D1H05</v>
      </c>
      <c r="B3232" s="27" t="str">
        <f ca="1"/>
        <v>COST</v>
      </c>
      <c r="C3232" s="27">
        <f ca="1"/>
        <v>2022</v>
      </c>
      <c r="D3232" s="27" t="str">
        <f ca="1"/>
        <v>MEuro22</v>
      </c>
      <c r="E3232" s="27">
        <f ca="1"/>
        <v>-8.9999999999999993E-3</v>
      </c>
      <c r="F3232" s="27"/>
      <c r="G3232" s="27" t="str">
        <f ca="1"/>
        <v>EXPELC-DKW</v>
      </c>
      <c r="H3232" s="27" t="str">
        <f ca="1"/>
        <v>ELC_PRIS</v>
      </c>
      <c r="I3232" s="23" t="s">
        <v>21</v>
      </c>
      <c r="J3232" s="24" t="s">
        <v>22</v>
      </c>
      <c r="M3232" s="11"/>
    </row>
    <row r="3233" spans="1:13" x14ac:dyDescent="0.3">
      <c r="A3233" s="27" t="str">
        <v>W19D1H06</v>
      </c>
      <c r="B3233" s="27" t="str">
        <f ca="1"/>
        <v>COST</v>
      </c>
      <c r="C3233" s="27">
        <f ca="1"/>
        <v>2022</v>
      </c>
      <c r="D3233" s="27" t="str">
        <f ca="1"/>
        <v>MEuro22</v>
      </c>
      <c r="E3233" s="27">
        <f ca="1"/>
        <v>-8.8000000000000005E-3</v>
      </c>
      <c r="F3233" s="27"/>
      <c r="G3233" s="27" t="str">
        <f ca="1"/>
        <v>EXPELC-DKW</v>
      </c>
      <c r="H3233" s="27" t="str">
        <f ca="1"/>
        <v>ELC_PRIS</v>
      </c>
      <c r="I3233" s="23" t="s">
        <v>21</v>
      </c>
      <c r="J3233" s="24" t="s">
        <v>22</v>
      </c>
      <c r="M3233" s="11"/>
    </row>
    <row r="3234" spans="1:13" x14ac:dyDescent="0.3">
      <c r="A3234" s="27" t="str">
        <v>W19D1H07</v>
      </c>
      <c r="B3234" s="27" t="str">
        <f ca="1"/>
        <v>COST</v>
      </c>
      <c r="C3234" s="27">
        <f ca="1"/>
        <v>2022</v>
      </c>
      <c r="D3234" s="27" t="str">
        <f ca="1"/>
        <v>MEuro22</v>
      </c>
      <c r="E3234" s="27">
        <f ca="1"/>
        <v>-8.6E-3</v>
      </c>
      <c r="F3234" s="27"/>
      <c r="G3234" s="27" t="str">
        <f ca="1"/>
        <v>EXPELC-DKW</v>
      </c>
      <c r="H3234" s="27" t="str">
        <f ca="1"/>
        <v>ELC_PRIS</v>
      </c>
      <c r="I3234" s="23" t="s">
        <v>21</v>
      </c>
      <c r="J3234" s="24" t="s">
        <v>22</v>
      </c>
      <c r="M3234" s="11"/>
    </row>
    <row r="3235" spans="1:13" x14ac:dyDescent="0.3">
      <c r="A3235" s="27" t="str">
        <v>W19D1H08</v>
      </c>
      <c r="B3235" s="27" t="str">
        <f ca="1"/>
        <v>COST</v>
      </c>
      <c r="C3235" s="27">
        <f ca="1"/>
        <v>2022</v>
      </c>
      <c r="D3235" s="27" t="str">
        <f ca="1"/>
        <v>MEuro22</v>
      </c>
      <c r="E3235" s="27">
        <f ca="1"/>
        <v>-6.1000000000000004E-3</v>
      </c>
      <c r="F3235" s="27"/>
      <c r="G3235" s="27" t="str">
        <f ca="1"/>
        <v>EXPELC-DKW</v>
      </c>
      <c r="H3235" s="27" t="str">
        <f ca="1"/>
        <v>ELC_PRIS</v>
      </c>
      <c r="I3235" s="23" t="s">
        <v>21</v>
      </c>
      <c r="J3235" s="24" t="s">
        <v>22</v>
      </c>
      <c r="M3235" s="11"/>
    </row>
    <row r="3236" spans="1:13" x14ac:dyDescent="0.3">
      <c r="A3236" s="27" t="str">
        <v>W19D1H09</v>
      </c>
      <c r="B3236" s="27" t="str">
        <f ca="1"/>
        <v>COST</v>
      </c>
      <c r="C3236" s="27">
        <f ca="1"/>
        <v>2022</v>
      </c>
      <c r="D3236" s="27" t="str">
        <f ca="1"/>
        <v>MEuro22</v>
      </c>
      <c r="E3236" s="27">
        <f ca="1"/>
        <v>-5.3E-3</v>
      </c>
      <c r="F3236" s="27"/>
      <c r="G3236" s="27" t="str">
        <f ca="1"/>
        <v>EXPELC-DKW</v>
      </c>
      <c r="H3236" s="27" t="str">
        <f ca="1"/>
        <v>ELC_PRIS</v>
      </c>
      <c r="I3236" s="23" t="s">
        <v>21</v>
      </c>
      <c r="J3236" s="24" t="s">
        <v>22</v>
      </c>
      <c r="M3236" s="11"/>
    </row>
    <row r="3237" spans="1:13" x14ac:dyDescent="0.3">
      <c r="A3237" s="27" t="str">
        <v>W19D1H10</v>
      </c>
      <c r="B3237" s="27" t="str">
        <f ca="1"/>
        <v>COST</v>
      </c>
      <c r="C3237" s="27">
        <f ca="1"/>
        <v>2022</v>
      </c>
      <c r="D3237" s="27" t="str">
        <f ca="1"/>
        <v>MEuro22</v>
      </c>
      <c r="E3237" s="27">
        <f ca="1"/>
        <v>-5.0000000000000001E-3</v>
      </c>
      <c r="F3237" s="27"/>
      <c r="G3237" s="27" t="str">
        <f ca="1"/>
        <v>EXPELC-DKW</v>
      </c>
      <c r="H3237" s="27" t="str">
        <f ca="1"/>
        <v>ELC_PRIS</v>
      </c>
      <c r="I3237" s="23" t="s">
        <v>21</v>
      </c>
      <c r="J3237" s="24" t="s">
        <v>22</v>
      </c>
      <c r="M3237" s="11"/>
    </row>
    <row r="3238" spans="1:13" x14ac:dyDescent="0.3">
      <c r="A3238" s="27" t="str">
        <v>W19D1H11</v>
      </c>
      <c r="B3238" s="27" t="str">
        <f ca="1"/>
        <v>COST</v>
      </c>
      <c r="C3238" s="27">
        <f ca="1"/>
        <v>2022</v>
      </c>
      <c r="D3238" s="27" t="str">
        <f ca="1"/>
        <v>MEuro22</v>
      </c>
      <c r="E3238" s="27">
        <f ca="1"/>
        <v>-4.1999999999999997E-3</v>
      </c>
      <c r="F3238" s="27"/>
      <c r="G3238" s="27" t="str">
        <f ca="1"/>
        <v>EXPELC-DKW</v>
      </c>
      <c r="H3238" s="27" t="str">
        <f ca="1"/>
        <v>ELC_PRIS</v>
      </c>
      <c r="I3238" s="23" t="s">
        <v>21</v>
      </c>
      <c r="J3238" s="24" t="s">
        <v>22</v>
      </c>
      <c r="M3238" s="11"/>
    </row>
    <row r="3239" spans="1:13" x14ac:dyDescent="0.3">
      <c r="A3239" s="27" t="str">
        <v>W19D1H12</v>
      </c>
      <c r="B3239" s="27" t="str">
        <f ca="1"/>
        <v>COST</v>
      </c>
      <c r="C3239" s="27">
        <f ca="1"/>
        <v>2022</v>
      </c>
      <c r="D3239" s="27" t="str">
        <f ca="1"/>
        <v>MEuro22</v>
      </c>
      <c r="E3239" s="27">
        <f ca="1"/>
        <v>-2.5000000000000001E-3</v>
      </c>
      <c r="F3239" s="27"/>
      <c r="G3239" s="27" t="str">
        <f ca="1"/>
        <v>EXPELC-DKW</v>
      </c>
      <c r="H3239" s="27" t="str">
        <f ca="1"/>
        <v>ELC_PRIS</v>
      </c>
      <c r="I3239" s="23" t="s">
        <v>21</v>
      </c>
      <c r="J3239" s="24" t="s">
        <v>22</v>
      </c>
      <c r="M3239" s="11"/>
    </row>
    <row r="3240" spans="1:13" x14ac:dyDescent="0.3">
      <c r="A3240" s="27" t="str">
        <v>W19D1H13</v>
      </c>
      <c r="B3240" s="27" t="str">
        <f ca="1"/>
        <v>COST</v>
      </c>
      <c r="C3240" s="27">
        <f ca="1"/>
        <v>2022</v>
      </c>
      <c r="D3240" s="27" t="str">
        <f ca="1"/>
        <v>MEuro22</v>
      </c>
      <c r="E3240" s="27">
        <f ca="1"/>
        <v>-1.1000000000000001E-3</v>
      </c>
      <c r="F3240" s="27"/>
      <c r="G3240" s="27" t="str">
        <f ca="1"/>
        <v>EXPELC-DKW</v>
      </c>
      <c r="H3240" s="27" t="str">
        <f ca="1"/>
        <v>ELC_PRIS</v>
      </c>
      <c r="I3240" s="23" t="s">
        <v>21</v>
      </c>
      <c r="J3240" s="24" t="s">
        <v>22</v>
      </c>
      <c r="M3240" s="11"/>
    </row>
    <row r="3241" spans="1:13" x14ac:dyDescent="0.3">
      <c r="A3241" s="27" t="str">
        <v>W19D1H14</v>
      </c>
      <c r="B3241" s="27" t="str">
        <f ca="1"/>
        <v>COST</v>
      </c>
      <c r="C3241" s="27">
        <f ca="1"/>
        <v>2022</v>
      </c>
      <c r="D3241" s="27" t="str">
        <f ca="1"/>
        <v>MEuro22</v>
      </c>
      <c r="E3241" s="27">
        <f ca="1"/>
        <v>-2.2000000000000001E-3</v>
      </c>
      <c r="F3241" s="27"/>
      <c r="G3241" s="27" t="str">
        <f ca="1"/>
        <v>EXPELC-DKW</v>
      </c>
      <c r="H3241" s="27" t="str">
        <f ca="1"/>
        <v>ELC_PRIS</v>
      </c>
      <c r="I3241" s="23" t="s">
        <v>21</v>
      </c>
      <c r="J3241" s="24" t="s">
        <v>22</v>
      </c>
      <c r="M3241" s="11"/>
    </row>
    <row r="3242" spans="1:13" x14ac:dyDescent="0.3">
      <c r="A3242" s="27" t="str">
        <v>W19D1H15</v>
      </c>
      <c r="B3242" s="27" t="str">
        <f ca="1"/>
        <v>COST</v>
      </c>
      <c r="C3242" s="27">
        <f ca="1"/>
        <v>2022</v>
      </c>
      <c r="D3242" s="27" t="str">
        <f ca="1"/>
        <v>MEuro22</v>
      </c>
      <c r="E3242" s="27">
        <f ca="1"/>
        <v>-4.1999999999999997E-3</v>
      </c>
      <c r="F3242" s="27"/>
      <c r="G3242" s="27" t="str">
        <f ca="1"/>
        <v>EXPELC-DKW</v>
      </c>
      <c r="H3242" s="27" t="str">
        <f ca="1"/>
        <v>ELC_PRIS</v>
      </c>
      <c r="I3242" s="23" t="s">
        <v>21</v>
      </c>
      <c r="J3242" s="24" t="s">
        <v>22</v>
      </c>
      <c r="M3242" s="11"/>
    </row>
    <row r="3243" spans="1:13" x14ac:dyDescent="0.3">
      <c r="A3243" s="27" t="str">
        <v>W19D1H16</v>
      </c>
      <c r="B3243" s="27" t="str">
        <f ca="1"/>
        <v>COST</v>
      </c>
      <c r="C3243" s="27">
        <f ca="1"/>
        <v>2022</v>
      </c>
      <c r="D3243" s="27" t="str">
        <f ca="1"/>
        <v>MEuro22</v>
      </c>
      <c r="E3243" s="27">
        <f ca="1"/>
        <v>-7.4000000000000003E-3</v>
      </c>
      <c r="F3243" s="27"/>
      <c r="G3243" s="27" t="str">
        <f ca="1"/>
        <v>EXPELC-DKW</v>
      </c>
      <c r="H3243" s="27" t="str">
        <f ca="1"/>
        <v>ELC_PRIS</v>
      </c>
      <c r="I3243" s="23" t="s">
        <v>21</v>
      </c>
      <c r="J3243" s="24" t="s">
        <v>22</v>
      </c>
      <c r="M3243" s="11"/>
    </row>
    <row r="3244" spans="1:13" x14ac:dyDescent="0.3">
      <c r="A3244" s="27" t="str">
        <v>W19D1H17</v>
      </c>
      <c r="B3244" s="27" t="str">
        <f ca="1"/>
        <v>COST</v>
      </c>
      <c r="C3244" s="27">
        <f ca="1"/>
        <v>2022</v>
      </c>
      <c r="D3244" s="27" t="str">
        <f ca="1"/>
        <v>MEuro22</v>
      </c>
      <c r="E3244" s="27">
        <f ca="1"/>
        <v>-1.11E-2</v>
      </c>
      <c r="F3244" s="27"/>
      <c r="G3244" s="27" t="str">
        <f ca="1"/>
        <v>EXPELC-DKW</v>
      </c>
      <c r="H3244" s="27" t="str">
        <f ca="1"/>
        <v>ELC_PRIS</v>
      </c>
      <c r="I3244" s="23" t="s">
        <v>21</v>
      </c>
      <c r="J3244" s="24" t="s">
        <v>22</v>
      </c>
      <c r="M3244" s="11"/>
    </row>
    <row r="3245" spans="1:13" x14ac:dyDescent="0.3">
      <c r="A3245" s="27" t="str">
        <v>W19D1H18</v>
      </c>
      <c r="B3245" s="27" t="str">
        <f ca="1"/>
        <v>COST</v>
      </c>
      <c r="C3245" s="27">
        <f ca="1"/>
        <v>2022</v>
      </c>
      <c r="D3245" s="27" t="str">
        <f ca="1"/>
        <v>MEuro22</v>
      </c>
      <c r="E3245" s="27">
        <f ca="1"/>
        <v>-1.26E-2</v>
      </c>
      <c r="F3245" s="27"/>
      <c r="G3245" s="27" t="str">
        <f ca="1"/>
        <v>EXPELC-DKW</v>
      </c>
      <c r="H3245" s="27" t="str">
        <f ca="1"/>
        <v>ELC_PRIS</v>
      </c>
      <c r="I3245" s="23" t="s">
        <v>21</v>
      </c>
      <c r="J3245" s="24" t="s">
        <v>22</v>
      </c>
      <c r="M3245" s="11"/>
    </row>
    <row r="3246" spans="1:13" x14ac:dyDescent="0.3">
      <c r="A3246" s="27" t="str">
        <v>W19D1H19</v>
      </c>
      <c r="B3246" s="27" t="str">
        <f ca="1"/>
        <v>COST</v>
      </c>
      <c r="C3246" s="27">
        <f ca="1"/>
        <v>2022</v>
      </c>
      <c r="D3246" s="27" t="str">
        <f ca="1"/>
        <v>MEuro22</v>
      </c>
      <c r="E3246" s="27">
        <f ca="1"/>
        <v>-1.2800000000000001E-2</v>
      </c>
      <c r="F3246" s="27"/>
      <c r="G3246" s="27" t="str">
        <f ca="1"/>
        <v>EXPELC-DKW</v>
      </c>
      <c r="H3246" s="27" t="str">
        <f ca="1"/>
        <v>ELC_PRIS</v>
      </c>
      <c r="I3246" s="23" t="s">
        <v>21</v>
      </c>
      <c r="J3246" s="24" t="s">
        <v>22</v>
      </c>
      <c r="M3246" s="11"/>
    </row>
    <row r="3247" spans="1:13" x14ac:dyDescent="0.3">
      <c r="A3247" s="27" t="str">
        <v>W19D1H20</v>
      </c>
      <c r="B3247" s="27" t="str">
        <f ca="1"/>
        <v>COST</v>
      </c>
      <c r="C3247" s="27">
        <f ca="1"/>
        <v>2022</v>
      </c>
      <c r="D3247" s="27" t="str">
        <f ca="1"/>
        <v>MEuro22</v>
      </c>
      <c r="E3247" s="27">
        <f ca="1"/>
        <v>-1.26E-2</v>
      </c>
      <c r="F3247" s="27"/>
      <c r="G3247" s="27" t="str">
        <f ca="1"/>
        <v>EXPELC-DKW</v>
      </c>
      <c r="H3247" s="27" t="str">
        <f ca="1"/>
        <v>ELC_PRIS</v>
      </c>
      <c r="I3247" s="23" t="s">
        <v>21</v>
      </c>
      <c r="J3247" s="24" t="s">
        <v>22</v>
      </c>
      <c r="M3247" s="11"/>
    </row>
    <row r="3248" spans="1:13" x14ac:dyDescent="0.3">
      <c r="A3248" s="27" t="str">
        <v>W19D1H21</v>
      </c>
      <c r="B3248" s="27" t="str">
        <f ca="1"/>
        <v>COST</v>
      </c>
      <c r="C3248" s="27">
        <f ca="1"/>
        <v>2022</v>
      </c>
      <c r="D3248" s="27" t="str">
        <f ca="1"/>
        <v>MEuro22</v>
      </c>
      <c r="E3248" s="27">
        <f ca="1"/>
        <v>-1.2200000000000001E-2</v>
      </c>
      <c r="F3248" s="27"/>
      <c r="G3248" s="27" t="str">
        <f ca="1"/>
        <v>EXPELC-DKW</v>
      </c>
      <c r="H3248" s="27" t="str">
        <f ca="1"/>
        <v>ELC_PRIS</v>
      </c>
      <c r="I3248" s="23" t="s">
        <v>21</v>
      </c>
      <c r="J3248" s="24" t="s">
        <v>22</v>
      </c>
      <c r="M3248" s="11"/>
    </row>
    <row r="3249" spans="1:13" x14ac:dyDescent="0.3">
      <c r="A3249" s="27" t="str">
        <v>W19D1H22</v>
      </c>
      <c r="B3249" s="27" t="str">
        <f ca="1"/>
        <v>COST</v>
      </c>
      <c r="C3249" s="27">
        <f ca="1"/>
        <v>2022</v>
      </c>
      <c r="D3249" s="27" t="str">
        <f ca="1"/>
        <v>MEuro22</v>
      </c>
      <c r="E3249" s="27">
        <f ca="1"/>
        <v>-1.11E-2</v>
      </c>
      <c r="F3249" s="27"/>
      <c r="G3249" s="27" t="str">
        <f ca="1"/>
        <v>EXPELC-DKW</v>
      </c>
      <c r="H3249" s="27" t="str">
        <f ca="1"/>
        <v>ELC_PRIS</v>
      </c>
      <c r="I3249" s="23" t="s">
        <v>21</v>
      </c>
      <c r="J3249" s="24" t="s">
        <v>22</v>
      </c>
      <c r="M3249" s="11"/>
    </row>
    <row r="3250" spans="1:13" x14ac:dyDescent="0.3">
      <c r="A3250" s="27" t="str">
        <v>W19D1H23</v>
      </c>
      <c r="B3250" s="27" t="str">
        <f ca="1"/>
        <v>COST</v>
      </c>
      <c r="C3250" s="27">
        <f ca="1"/>
        <v>2022</v>
      </c>
      <c r="D3250" s="27" t="str">
        <f ca="1"/>
        <v>MEuro22</v>
      </c>
      <c r="E3250" s="27">
        <f ca="1"/>
        <v>-0.01</v>
      </c>
      <c r="F3250" s="27"/>
      <c r="G3250" s="27" t="str">
        <f ca="1"/>
        <v>EXPELC-DKW</v>
      </c>
      <c r="H3250" s="27" t="str">
        <f ca="1"/>
        <v>ELC_PRIS</v>
      </c>
      <c r="I3250" s="23" t="s">
        <v>21</v>
      </c>
      <c r="J3250" s="24" t="s">
        <v>22</v>
      </c>
      <c r="M3250" s="11"/>
    </row>
    <row r="3251" spans="1:13" x14ac:dyDescent="0.3">
      <c r="A3251" s="27" t="str">
        <v>W19D2H00</v>
      </c>
      <c r="B3251" s="27" t="str">
        <f ca="1"/>
        <v>COST</v>
      </c>
      <c r="C3251" s="27">
        <f ca="1"/>
        <v>2022</v>
      </c>
      <c r="D3251" s="27" t="str">
        <f ca="1"/>
        <v>MEuro22</v>
      </c>
      <c r="E3251" s="27">
        <f ca="1"/>
        <v>-9.4000000000000004E-3</v>
      </c>
      <c r="F3251" s="27"/>
      <c r="G3251" s="27" t="str">
        <f ca="1"/>
        <v>EXPELC-DKW</v>
      </c>
      <c r="H3251" s="27" t="str">
        <f ca="1"/>
        <v>ELC_PRIS</v>
      </c>
      <c r="I3251" s="23" t="s">
        <v>21</v>
      </c>
      <c r="J3251" s="24" t="s">
        <v>22</v>
      </c>
      <c r="M3251" s="11"/>
    </row>
    <row r="3252" spans="1:13" x14ac:dyDescent="0.3">
      <c r="A3252" s="27" t="str">
        <v>W19D2H01</v>
      </c>
      <c r="B3252" s="27" t="str">
        <f ca="1"/>
        <v>COST</v>
      </c>
      <c r="C3252" s="27">
        <f ca="1"/>
        <v>2022</v>
      </c>
      <c r="D3252" s="27" t="str">
        <f ca="1"/>
        <v>MEuro22</v>
      </c>
      <c r="E3252" s="27">
        <f ca="1"/>
        <v>-9.4000000000000004E-3</v>
      </c>
      <c r="F3252" s="27"/>
      <c r="G3252" s="27" t="str">
        <f ca="1"/>
        <v>EXPELC-DKW</v>
      </c>
      <c r="H3252" s="27" t="str">
        <f ca="1"/>
        <v>ELC_PRIS</v>
      </c>
      <c r="I3252" s="23" t="s">
        <v>21</v>
      </c>
      <c r="J3252" s="24" t="s">
        <v>22</v>
      </c>
      <c r="M3252" s="11"/>
    </row>
    <row r="3253" spans="1:13" x14ac:dyDescent="0.3">
      <c r="A3253" s="27" t="str">
        <v>W19D2H02</v>
      </c>
      <c r="B3253" s="27" t="str">
        <f ca="1"/>
        <v>COST</v>
      </c>
      <c r="C3253" s="27">
        <f ca="1"/>
        <v>2022</v>
      </c>
      <c r="D3253" s="27" t="str">
        <f ca="1"/>
        <v>MEuro22</v>
      </c>
      <c r="E3253" s="27">
        <f ca="1"/>
        <v>-9.4000000000000004E-3</v>
      </c>
      <c r="F3253" s="27"/>
      <c r="G3253" s="27" t="str">
        <f ca="1"/>
        <v>EXPELC-DKW</v>
      </c>
      <c r="H3253" s="27" t="str">
        <f ca="1"/>
        <v>ELC_PRIS</v>
      </c>
      <c r="I3253" s="23" t="s">
        <v>21</v>
      </c>
      <c r="J3253" s="24" t="s">
        <v>22</v>
      </c>
      <c r="M3253" s="11"/>
    </row>
    <row r="3254" spans="1:13" x14ac:dyDescent="0.3">
      <c r="A3254" s="27" t="str">
        <v>W19D2H03</v>
      </c>
      <c r="B3254" s="27" t="str">
        <f ca="1"/>
        <v>COST</v>
      </c>
      <c r="C3254" s="27">
        <f ca="1"/>
        <v>2022</v>
      </c>
      <c r="D3254" s="27" t="str">
        <f ca="1"/>
        <v>MEuro22</v>
      </c>
      <c r="E3254" s="27">
        <f ca="1"/>
        <v>-9.4000000000000004E-3</v>
      </c>
      <c r="F3254" s="27"/>
      <c r="G3254" s="27" t="str">
        <f ca="1"/>
        <v>EXPELC-DKW</v>
      </c>
      <c r="H3254" s="27" t="str">
        <f ca="1"/>
        <v>ELC_PRIS</v>
      </c>
      <c r="I3254" s="23" t="s">
        <v>21</v>
      </c>
      <c r="J3254" s="24" t="s">
        <v>22</v>
      </c>
      <c r="M3254" s="11"/>
    </row>
    <row r="3255" spans="1:13" x14ac:dyDescent="0.3">
      <c r="A3255" s="27" t="str">
        <v>W19D2H04</v>
      </c>
      <c r="B3255" s="27" t="str">
        <f ca="1"/>
        <v>COST</v>
      </c>
      <c r="C3255" s="27">
        <f ca="1"/>
        <v>2022</v>
      </c>
      <c r="D3255" s="27" t="str">
        <f ca="1"/>
        <v>MEuro22</v>
      </c>
      <c r="E3255" s="27">
        <f ca="1"/>
        <v>-1.01E-2</v>
      </c>
      <c r="F3255" s="27"/>
      <c r="G3255" s="27" t="str">
        <f ca="1"/>
        <v>EXPELC-DKW</v>
      </c>
      <c r="H3255" s="27" t="str">
        <f ca="1"/>
        <v>ELC_PRIS</v>
      </c>
      <c r="I3255" s="23" t="s">
        <v>21</v>
      </c>
      <c r="J3255" s="24" t="s">
        <v>22</v>
      </c>
      <c r="M3255" s="11"/>
    </row>
    <row r="3256" spans="1:13" x14ac:dyDescent="0.3">
      <c r="A3256" s="27" t="str">
        <v>W19D2H05</v>
      </c>
      <c r="B3256" s="27" t="str">
        <f ca="1"/>
        <v>COST</v>
      </c>
      <c r="C3256" s="27">
        <f ca="1"/>
        <v>2022</v>
      </c>
      <c r="D3256" s="27" t="str">
        <f ca="1"/>
        <v>MEuro22</v>
      </c>
      <c r="E3256" s="27">
        <f ca="1"/>
        <v>-1.2800000000000001E-2</v>
      </c>
      <c r="F3256" s="27"/>
      <c r="G3256" s="27" t="str">
        <f ca="1"/>
        <v>EXPELC-DKW</v>
      </c>
      <c r="H3256" s="27" t="str">
        <f ca="1"/>
        <v>ELC_PRIS</v>
      </c>
      <c r="I3256" s="23" t="s">
        <v>21</v>
      </c>
      <c r="J3256" s="24" t="s">
        <v>22</v>
      </c>
      <c r="M3256" s="11"/>
    </row>
    <row r="3257" spans="1:13" x14ac:dyDescent="0.3">
      <c r="A3257" s="27" t="str">
        <v>W19D2H06</v>
      </c>
      <c r="B3257" s="27" t="str">
        <f ca="1"/>
        <v>COST</v>
      </c>
      <c r="C3257" s="27">
        <f ca="1"/>
        <v>2022</v>
      </c>
      <c r="D3257" s="27" t="str">
        <f ca="1"/>
        <v>MEuro22</v>
      </c>
      <c r="E3257" s="27">
        <f ca="1"/>
        <v>-1.38E-2</v>
      </c>
      <c r="F3257" s="27"/>
      <c r="G3257" s="27" t="str">
        <f ca="1"/>
        <v>EXPELC-DKW</v>
      </c>
      <c r="H3257" s="27" t="str">
        <f ca="1"/>
        <v>ELC_PRIS</v>
      </c>
      <c r="I3257" s="23" t="s">
        <v>21</v>
      </c>
      <c r="J3257" s="24" t="s">
        <v>22</v>
      </c>
      <c r="M3257" s="11"/>
    </row>
    <row r="3258" spans="1:13" x14ac:dyDescent="0.3">
      <c r="A3258" s="27" t="str">
        <v>W19D2H07</v>
      </c>
      <c r="B3258" s="27" t="str">
        <f ca="1"/>
        <v>COST</v>
      </c>
      <c r="C3258" s="27">
        <f ca="1"/>
        <v>2022</v>
      </c>
      <c r="D3258" s="27" t="str">
        <f ca="1"/>
        <v>MEuro22</v>
      </c>
      <c r="E3258" s="27">
        <f ca="1"/>
        <v>-1.3899999999999999E-2</v>
      </c>
      <c r="F3258" s="27"/>
      <c r="G3258" s="27" t="str">
        <f ca="1"/>
        <v>EXPELC-DKW</v>
      </c>
      <c r="H3258" s="27" t="str">
        <f ca="1"/>
        <v>ELC_PRIS</v>
      </c>
      <c r="I3258" s="23" t="s">
        <v>21</v>
      </c>
      <c r="J3258" s="24" t="s">
        <v>22</v>
      </c>
      <c r="M3258" s="11"/>
    </row>
    <row r="3259" spans="1:13" x14ac:dyDescent="0.3">
      <c r="A3259" s="27" t="str">
        <v>W19D2H08</v>
      </c>
      <c r="B3259" s="27" t="str">
        <f ca="1"/>
        <v>COST</v>
      </c>
      <c r="C3259" s="27">
        <f ca="1"/>
        <v>2022</v>
      </c>
      <c r="D3259" s="27" t="str">
        <f ca="1"/>
        <v>MEuro22</v>
      </c>
      <c r="E3259" s="27">
        <f ca="1"/>
        <v>-1.2800000000000001E-2</v>
      </c>
      <c r="F3259" s="27"/>
      <c r="G3259" s="27" t="str">
        <f ca="1"/>
        <v>EXPELC-DKW</v>
      </c>
      <c r="H3259" s="27" t="str">
        <f ca="1"/>
        <v>ELC_PRIS</v>
      </c>
      <c r="I3259" s="23" t="s">
        <v>21</v>
      </c>
      <c r="J3259" s="24" t="s">
        <v>22</v>
      </c>
      <c r="M3259" s="11"/>
    </row>
    <row r="3260" spans="1:13" x14ac:dyDescent="0.3">
      <c r="A3260" s="27" t="str">
        <v>W19D2H09</v>
      </c>
      <c r="B3260" s="27" t="str">
        <f ca="1"/>
        <v>COST</v>
      </c>
      <c r="C3260" s="27">
        <f ca="1"/>
        <v>2022</v>
      </c>
      <c r="D3260" s="27" t="str">
        <f ca="1"/>
        <v>MEuro22</v>
      </c>
      <c r="E3260" s="27">
        <f ca="1"/>
        <v>-1.17E-2</v>
      </c>
      <c r="F3260" s="27"/>
      <c r="G3260" s="27" t="str">
        <f ca="1"/>
        <v>EXPELC-DKW</v>
      </c>
      <c r="H3260" s="27" t="str">
        <f ca="1"/>
        <v>ELC_PRIS</v>
      </c>
      <c r="I3260" s="23" t="s">
        <v>21</v>
      </c>
      <c r="J3260" s="24" t="s">
        <v>22</v>
      </c>
      <c r="M3260" s="11"/>
    </row>
    <row r="3261" spans="1:13" x14ac:dyDescent="0.3">
      <c r="A3261" s="27" t="str">
        <v>W19D2H10</v>
      </c>
      <c r="B3261" s="27" t="str">
        <f ca="1"/>
        <v>COST</v>
      </c>
      <c r="C3261" s="27">
        <f ca="1"/>
        <v>2022</v>
      </c>
      <c r="D3261" s="27" t="str">
        <f ca="1"/>
        <v>MEuro22</v>
      </c>
      <c r="E3261" s="27">
        <f ca="1"/>
        <v>-1.11E-2</v>
      </c>
      <c r="F3261" s="27"/>
      <c r="G3261" s="27" t="str">
        <f ca="1"/>
        <v>EXPELC-DKW</v>
      </c>
      <c r="H3261" s="27" t="str">
        <f ca="1"/>
        <v>ELC_PRIS</v>
      </c>
      <c r="I3261" s="23" t="s">
        <v>21</v>
      </c>
      <c r="J3261" s="24" t="s">
        <v>22</v>
      </c>
      <c r="M3261" s="11"/>
    </row>
    <row r="3262" spans="1:13" x14ac:dyDescent="0.3">
      <c r="A3262" s="27" t="str">
        <v>W19D2H11</v>
      </c>
      <c r="B3262" s="27" t="str">
        <f ca="1"/>
        <v>COST</v>
      </c>
      <c r="C3262" s="27">
        <f ca="1"/>
        <v>2022</v>
      </c>
      <c r="D3262" s="27" t="str">
        <f ca="1"/>
        <v>MEuro22</v>
      </c>
      <c r="E3262" s="27">
        <f ca="1"/>
        <v>-1.03E-2</v>
      </c>
      <c r="F3262" s="27"/>
      <c r="G3262" s="27" t="str">
        <f ca="1"/>
        <v>EXPELC-DKW</v>
      </c>
      <c r="H3262" s="27" t="str">
        <f ca="1"/>
        <v>ELC_PRIS</v>
      </c>
      <c r="I3262" s="23" t="s">
        <v>21</v>
      </c>
      <c r="J3262" s="24" t="s">
        <v>22</v>
      </c>
      <c r="M3262" s="11"/>
    </row>
    <row r="3263" spans="1:13" x14ac:dyDescent="0.3">
      <c r="A3263" s="27" t="str">
        <v>W19D2H12</v>
      </c>
      <c r="B3263" s="27" t="str">
        <f ca="1"/>
        <v>COST</v>
      </c>
      <c r="C3263" s="27">
        <f ca="1"/>
        <v>2022</v>
      </c>
      <c r="D3263" s="27" t="str">
        <f ca="1"/>
        <v>MEuro22</v>
      </c>
      <c r="E3263" s="27">
        <f ca="1"/>
        <v>-1.01E-2</v>
      </c>
      <c r="F3263" s="27"/>
      <c r="G3263" s="27" t="str">
        <f ca="1"/>
        <v>EXPELC-DKW</v>
      </c>
      <c r="H3263" s="27" t="str">
        <f ca="1"/>
        <v>ELC_PRIS</v>
      </c>
      <c r="I3263" s="23" t="s">
        <v>21</v>
      </c>
      <c r="J3263" s="24" t="s">
        <v>22</v>
      </c>
      <c r="M3263" s="11"/>
    </row>
    <row r="3264" spans="1:13" x14ac:dyDescent="0.3">
      <c r="A3264" s="27" t="str">
        <v>W19D2H13</v>
      </c>
      <c r="B3264" s="27" t="str">
        <f ca="1"/>
        <v>COST</v>
      </c>
      <c r="C3264" s="27">
        <f ca="1"/>
        <v>2022</v>
      </c>
      <c r="D3264" s="27" t="str">
        <f ca="1"/>
        <v>MEuro22</v>
      </c>
      <c r="E3264" s="27">
        <f ca="1"/>
        <v>-1.03E-2</v>
      </c>
      <c r="F3264" s="27"/>
      <c r="G3264" s="27" t="str">
        <f ca="1"/>
        <v>EXPELC-DKW</v>
      </c>
      <c r="H3264" s="27" t="str">
        <f ca="1"/>
        <v>ELC_PRIS</v>
      </c>
      <c r="I3264" s="23" t="s">
        <v>21</v>
      </c>
      <c r="J3264" s="24" t="s">
        <v>22</v>
      </c>
      <c r="M3264" s="11"/>
    </row>
    <row r="3265" spans="1:13" x14ac:dyDescent="0.3">
      <c r="A3265" s="27" t="str">
        <v>W19D2H14</v>
      </c>
      <c r="B3265" s="27" t="str">
        <f ca="1"/>
        <v>COST</v>
      </c>
      <c r="C3265" s="27">
        <f ca="1"/>
        <v>2022</v>
      </c>
      <c r="D3265" s="27" t="str">
        <f ca="1"/>
        <v>MEuro22</v>
      </c>
      <c r="E3265" s="27">
        <f ca="1"/>
        <v>-1.03E-2</v>
      </c>
      <c r="F3265" s="27"/>
      <c r="G3265" s="27" t="str">
        <f ca="1"/>
        <v>EXPELC-DKW</v>
      </c>
      <c r="H3265" s="27" t="str">
        <f ca="1"/>
        <v>ELC_PRIS</v>
      </c>
      <c r="I3265" s="23" t="s">
        <v>21</v>
      </c>
      <c r="J3265" s="24" t="s">
        <v>22</v>
      </c>
      <c r="M3265" s="11"/>
    </row>
    <row r="3266" spans="1:13" x14ac:dyDescent="0.3">
      <c r="A3266" s="27" t="str">
        <v>W19D2H15</v>
      </c>
      <c r="B3266" s="27" t="str">
        <f ca="1"/>
        <v>COST</v>
      </c>
      <c r="C3266" s="27">
        <f ca="1"/>
        <v>2022</v>
      </c>
      <c r="D3266" s="27" t="str">
        <f ca="1"/>
        <v>MEuro22</v>
      </c>
      <c r="E3266" s="27">
        <f ca="1"/>
        <v>-1.03E-2</v>
      </c>
      <c r="F3266" s="27"/>
      <c r="G3266" s="27" t="str">
        <f ca="1"/>
        <v>EXPELC-DKW</v>
      </c>
      <c r="H3266" s="27" t="str">
        <f ca="1"/>
        <v>ELC_PRIS</v>
      </c>
      <c r="I3266" s="23" t="s">
        <v>21</v>
      </c>
      <c r="J3266" s="24" t="s">
        <v>22</v>
      </c>
      <c r="M3266" s="11"/>
    </row>
    <row r="3267" spans="1:13" x14ac:dyDescent="0.3">
      <c r="A3267" s="27" t="str">
        <v>W19D2H16</v>
      </c>
      <c r="B3267" s="27" t="str">
        <f ca="1"/>
        <v>COST</v>
      </c>
      <c r="C3267" s="27">
        <f ca="1"/>
        <v>2022</v>
      </c>
      <c r="D3267" s="27" t="str">
        <f ca="1"/>
        <v>MEuro22</v>
      </c>
      <c r="E3267" s="27">
        <f ca="1"/>
        <v>-1.09E-2</v>
      </c>
      <c r="F3267" s="27"/>
      <c r="G3267" s="27" t="str">
        <f ca="1"/>
        <v>EXPELC-DKW</v>
      </c>
      <c r="H3267" s="27" t="str">
        <f ca="1"/>
        <v>ELC_PRIS</v>
      </c>
      <c r="I3267" s="23" t="s">
        <v>21</v>
      </c>
      <c r="J3267" s="24" t="s">
        <v>22</v>
      </c>
      <c r="M3267" s="11"/>
    </row>
    <row r="3268" spans="1:13" x14ac:dyDescent="0.3">
      <c r="A3268" s="27" t="str">
        <v>W19D2H17</v>
      </c>
      <c r="B3268" s="27" t="str">
        <f ca="1"/>
        <v>COST</v>
      </c>
      <c r="C3268" s="27">
        <f ca="1"/>
        <v>2022</v>
      </c>
      <c r="D3268" s="27" t="str">
        <f ca="1"/>
        <v>MEuro22</v>
      </c>
      <c r="E3268" s="27">
        <f ca="1"/>
        <v>-1.3599999999999999E-2</v>
      </c>
      <c r="F3268" s="27"/>
      <c r="G3268" s="27" t="str">
        <f ca="1"/>
        <v>EXPELC-DKW</v>
      </c>
      <c r="H3268" s="27" t="str">
        <f ca="1"/>
        <v>ELC_PRIS</v>
      </c>
      <c r="I3268" s="23" t="s">
        <v>21</v>
      </c>
      <c r="J3268" s="24" t="s">
        <v>22</v>
      </c>
      <c r="M3268" s="11"/>
    </row>
    <row r="3269" spans="1:13" x14ac:dyDescent="0.3">
      <c r="A3269" s="27" t="str">
        <v>W19D2H18</v>
      </c>
      <c r="B3269" s="27" t="str">
        <f ca="1"/>
        <v>COST</v>
      </c>
      <c r="C3269" s="27">
        <f ca="1"/>
        <v>2022</v>
      </c>
      <c r="D3269" s="27" t="str">
        <f ca="1"/>
        <v>MEuro22</v>
      </c>
      <c r="E3269" s="27">
        <f ca="1"/>
        <v>-1.4500000000000001E-2</v>
      </c>
      <c r="F3269" s="27"/>
      <c r="G3269" s="27" t="str">
        <f ca="1"/>
        <v>EXPELC-DKW</v>
      </c>
      <c r="H3269" s="27" t="str">
        <f ca="1"/>
        <v>ELC_PRIS</v>
      </c>
      <c r="I3269" s="23" t="s">
        <v>21</v>
      </c>
      <c r="J3269" s="24" t="s">
        <v>22</v>
      </c>
      <c r="M3269" s="11"/>
    </row>
    <row r="3270" spans="1:13" x14ac:dyDescent="0.3">
      <c r="A3270" s="27" t="str">
        <v>W19D2H19</v>
      </c>
      <c r="B3270" s="27" t="str">
        <f ca="1"/>
        <v>COST</v>
      </c>
      <c r="C3270" s="27">
        <f ca="1"/>
        <v>2022</v>
      </c>
      <c r="D3270" s="27" t="str">
        <f ca="1"/>
        <v>MEuro22</v>
      </c>
      <c r="E3270" s="27">
        <f ca="1"/>
        <v>-1.52E-2</v>
      </c>
      <c r="F3270" s="27"/>
      <c r="G3270" s="27" t="str">
        <f ca="1"/>
        <v>EXPELC-DKW</v>
      </c>
      <c r="H3270" s="27" t="str">
        <f ca="1"/>
        <v>ELC_PRIS</v>
      </c>
      <c r="I3270" s="23" t="s">
        <v>21</v>
      </c>
      <c r="J3270" s="24" t="s">
        <v>22</v>
      </c>
      <c r="M3270" s="11"/>
    </row>
    <row r="3271" spans="1:13" x14ac:dyDescent="0.3">
      <c r="A3271" s="27" t="str">
        <v>W19D2H20</v>
      </c>
      <c r="B3271" s="27" t="str">
        <f ca="1"/>
        <v>COST</v>
      </c>
      <c r="C3271" s="27">
        <f ca="1"/>
        <v>2022</v>
      </c>
      <c r="D3271" s="27" t="str">
        <f ca="1"/>
        <v>MEuro22</v>
      </c>
      <c r="E3271" s="27">
        <f ca="1"/>
        <v>-1.44E-2</v>
      </c>
      <c r="F3271" s="27"/>
      <c r="G3271" s="27" t="str">
        <f ca="1"/>
        <v>EXPELC-DKW</v>
      </c>
      <c r="H3271" s="27" t="str">
        <f ca="1"/>
        <v>ELC_PRIS</v>
      </c>
      <c r="I3271" s="23" t="s">
        <v>21</v>
      </c>
      <c r="J3271" s="24" t="s">
        <v>22</v>
      </c>
      <c r="M3271" s="11"/>
    </row>
    <row r="3272" spans="1:13" x14ac:dyDescent="0.3">
      <c r="A3272" s="27" t="str">
        <v>W19D2H21</v>
      </c>
      <c r="B3272" s="27" t="str">
        <f ca="1"/>
        <v>COST</v>
      </c>
      <c r="C3272" s="27">
        <f ca="1"/>
        <v>2022</v>
      </c>
      <c r="D3272" s="27" t="str">
        <f ca="1"/>
        <v>MEuro22</v>
      </c>
      <c r="E3272" s="27">
        <f ca="1"/>
        <v>-1.3299999999999999E-2</v>
      </c>
      <c r="F3272" s="27"/>
      <c r="G3272" s="27" t="str">
        <f ca="1"/>
        <v>EXPELC-DKW</v>
      </c>
      <c r="H3272" s="27" t="str">
        <f ca="1"/>
        <v>ELC_PRIS</v>
      </c>
      <c r="I3272" s="23" t="s">
        <v>21</v>
      </c>
      <c r="J3272" s="24" t="s">
        <v>22</v>
      </c>
      <c r="M3272" s="11"/>
    </row>
    <row r="3273" spans="1:13" x14ac:dyDescent="0.3">
      <c r="A3273" s="27" t="str">
        <v>W19D2H22</v>
      </c>
      <c r="B3273" s="27" t="str">
        <f ca="1"/>
        <v>COST</v>
      </c>
      <c r="C3273" s="27">
        <f ca="1"/>
        <v>2022</v>
      </c>
      <c r="D3273" s="27" t="str">
        <f ca="1"/>
        <v>MEuro22</v>
      </c>
      <c r="E3273" s="27">
        <f ca="1"/>
        <v>-1.04E-2</v>
      </c>
      <c r="F3273" s="27"/>
      <c r="G3273" s="27" t="str">
        <f ca="1"/>
        <v>EXPELC-DKW</v>
      </c>
      <c r="H3273" s="27" t="str">
        <f ca="1"/>
        <v>ELC_PRIS</v>
      </c>
      <c r="I3273" s="23" t="s">
        <v>21</v>
      </c>
      <c r="J3273" s="24" t="s">
        <v>22</v>
      </c>
      <c r="M3273" s="11"/>
    </row>
    <row r="3274" spans="1:13" x14ac:dyDescent="0.3">
      <c r="A3274" s="27" t="str">
        <v>W19D2H23</v>
      </c>
      <c r="B3274" s="27" t="str">
        <f ca="1"/>
        <v>COST</v>
      </c>
      <c r="C3274" s="27">
        <f ca="1"/>
        <v>2022</v>
      </c>
      <c r="D3274" s="27" t="str">
        <f ca="1"/>
        <v>MEuro22</v>
      </c>
      <c r="E3274" s="27">
        <f ca="1"/>
        <v>-1.1299999999999999E-2</v>
      </c>
      <c r="F3274" s="27"/>
      <c r="G3274" s="27" t="str">
        <f ca="1"/>
        <v>EXPELC-DKW</v>
      </c>
      <c r="H3274" s="27" t="str">
        <f ca="1"/>
        <v>ELC_PRIS</v>
      </c>
      <c r="I3274" s="23" t="s">
        <v>21</v>
      </c>
      <c r="J3274" s="24" t="s">
        <v>22</v>
      </c>
      <c r="M3274" s="11"/>
    </row>
    <row r="3275" spans="1:13" x14ac:dyDescent="0.3">
      <c r="A3275" s="27" t="str">
        <v>W19D3H00</v>
      </c>
      <c r="B3275" s="27" t="str">
        <f ca="1"/>
        <v>COST</v>
      </c>
      <c r="C3275" s="27">
        <f ca="1"/>
        <v>2022</v>
      </c>
      <c r="D3275" s="27" t="str">
        <f ca="1"/>
        <v>MEuro22</v>
      </c>
      <c r="E3275" s="27">
        <f ca="1"/>
        <v>-1.09E-2</v>
      </c>
      <c r="F3275" s="27"/>
      <c r="G3275" s="27" t="str">
        <f ca="1"/>
        <v>EXPELC-DKW</v>
      </c>
      <c r="H3275" s="27" t="str">
        <f ca="1"/>
        <v>ELC_PRIS</v>
      </c>
      <c r="I3275" s="23" t="s">
        <v>21</v>
      </c>
      <c r="J3275" s="24" t="s">
        <v>22</v>
      </c>
      <c r="M3275" s="11"/>
    </row>
    <row r="3276" spans="1:13" x14ac:dyDescent="0.3">
      <c r="A3276" s="27" t="str">
        <v>W19D3H01</v>
      </c>
      <c r="B3276" s="27" t="str">
        <f ca="1"/>
        <v>COST</v>
      </c>
      <c r="C3276" s="27">
        <f ca="1"/>
        <v>2022</v>
      </c>
      <c r="D3276" s="27" t="str">
        <f ca="1"/>
        <v>MEuro22</v>
      </c>
      <c r="E3276" s="27">
        <f ca="1"/>
        <v>-1.0500000000000001E-2</v>
      </c>
      <c r="F3276" s="27"/>
      <c r="G3276" s="27" t="str">
        <f ca="1"/>
        <v>EXPELC-DKW</v>
      </c>
      <c r="H3276" s="27" t="str">
        <f ca="1"/>
        <v>ELC_PRIS</v>
      </c>
      <c r="I3276" s="23" t="s">
        <v>21</v>
      </c>
      <c r="J3276" s="24" t="s">
        <v>22</v>
      </c>
      <c r="M3276" s="11"/>
    </row>
    <row r="3277" spans="1:13" x14ac:dyDescent="0.3">
      <c r="A3277" s="27" t="str">
        <v>W19D3H02</v>
      </c>
      <c r="B3277" s="27" t="str">
        <f ca="1"/>
        <v>COST</v>
      </c>
      <c r="C3277" s="27">
        <f ca="1"/>
        <v>2022</v>
      </c>
      <c r="D3277" s="27" t="str">
        <f ca="1"/>
        <v>MEuro22</v>
      </c>
      <c r="E3277" s="27">
        <f ca="1"/>
        <v>-1.03E-2</v>
      </c>
      <c r="F3277" s="27"/>
      <c r="G3277" s="27" t="str">
        <f ca="1"/>
        <v>EXPELC-DKW</v>
      </c>
      <c r="H3277" s="27" t="str">
        <f ca="1"/>
        <v>ELC_PRIS</v>
      </c>
      <c r="I3277" s="23" t="s">
        <v>21</v>
      </c>
      <c r="J3277" s="24" t="s">
        <v>22</v>
      </c>
      <c r="M3277" s="11"/>
    </row>
    <row r="3278" spans="1:13" x14ac:dyDescent="0.3">
      <c r="A3278" s="27" t="str">
        <v>W19D3H03</v>
      </c>
      <c r="B3278" s="27" t="str">
        <f ca="1"/>
        <v>COST</v>
      </c>
      <c r="C3278" s="27">
        <f ca="1"/>
        <v>2022</v>
      </c>
      <c r="D3278" s="27" t="str">
        <f ca="1"/>
        <v>MEuro22</v>
      </c>
      <c r="E3278" s="27">
        <f ca="1"/>
        <v>-1.0500000000000001E-2</v>
      </c>
      <c r="F3278" s="27"/>
      <c r="G3278" s="27" t="str">
        <f ca="1"/>
        <v>EXPELC-DKW</v>
      </c>
      <c r="H3278" s="27" t="str">
        <f ca="1"/>
        <v>ELC_PRIS</v>
      </c>
      <c r="I3278" s="23" t="s">
        <v>21</v>
      </c>
      <c r="J3278" s="24" t="s">
        <v>22</v>
      </c>
      <c r="M3278" s="11"/>
    </row>
    <row r="3279" spans="1:13" x14ac:dyDescent="0.3">
      <c r="A3279" s="27" t="str">
        <v>W19D3H04</v>
      </c>
      <c r="B3279" s="27" t="str">
        <f ca="1"/>
        <v>COST</v>
      </c>
      <c r="C3279" s="27">
        <f ca="1"/>
        <v>2022</v>
      </c>
      <c r="D3279" s="27" t="str">
        <f ca="1"/>
        <v>MEuro22</v>
      </c>
      <c r="E3279" s="27">
        <f ca="1"/>
        <v>-1.12E-2</v>
      </c>
      <c r="F3279" s="27"/>
      <c r="G3279" s="27" t="str">
        <f ca="1"/>
        <v>EXPELC-DKW</v>
      </c>
      <c r="H3279" s="27" t="str">
        <f ca="1"/>
        <v>ELC_PRIS</v>
      </c>
      <c r="I3279" s="23" t="s">
        <v>21</v>
      </c>
      <c r="J3279" s="24" t="s">
        <v>22</v>
      </c>
      <c r="M3279" s="11"/>
    </row>
    <row r="3280" spans="1:13" x14ac:dyDescent="0.3">
      <c r="A3280" s="27" t="str">
        <v>W19D3H05</v>
      </c>
      <c r="B3280" s="27" t="str">
        <f ca="1"/>
        <v>COST</v>
      </c>
      <c r="C3280" s="27">
        <f ca="1"/>
        <v>2022</v>
      </c>
      <c r="D3280" s="27" t="str">
        <f ca="1"/>
        <v>MEuro22</v>
      </c>
      <c r="E3280" s="27">
        <f ca="1"/>
        <v>-1.3100000000000001E-2</v>
      </c>
      <c r="F3280" s="27"/>
      <c r="G3280" s="27" t="str">
        <f ca="1"/>
        <v>EXPELC-DKW</v>
      </c>
      <c r="H3280" s="27" t="str">
        <f ca="1"/>
        <v>ELC_PRIS</v>
      </c>
      <c r="I3280" s="23" t="s">
        <v>21</v>
      </c>
      <c r="J3280" s="24" t="s">
        <v>22</v>
      </c>
      <c r="M3280" s="11"/>
    </row>
    <row r="3281" spans="1:13" x14ac:dyDescent="0.3">
      <c r="A3281" s="27" t="str">
        <v>W19D3H06</v>
      </c>
      <c r="B3281" s="27" t="str">
        <f ca="1"/>
        <v>COST</v>
      </c>
      <c r="C3281" s="27">
        <f ca="1"/>
        <v>2022</v>
      </c>
      <c r="D3281" s="27" t="str">
        <f ca="1"/>
        <v>MEuro22</v>
      </c>
      <c r="E3281" s="27">
        <f ca="1"/>
        <v>-1.47E-2</v>
      </c>
      <c r="F3281" s="27"/>
      <c r="G3281" s="27" t="str">
        <f ca="1"/>
        <v>EXPELC-DKW</v>
      </c>
      <c r="H3281" s="27" t="str">
        <f ca="1"/>
        <v>ELC_PRIS</v>
      </c>
      <c r="I3281" s="23" t="s">
        <v>21</v>
      </c>
      <c r="J3281" s="24" t="s">
        <v>22</v>
      </c>
      <c r="M3281" s="11"/>
    </row>
    <row r="3282" spans="1:13" x14ac:dyDescent="0.3">
      <c r="A3282" s="27" t="str">
        <v>W19D3H07</v>
      </c>
      <c r="B3282" s="27" t="str">
        <f ca="1"/>
        <v>COST</v>
      </c>
      <c r="C3282" s="27">
        <f ca="1"/>
        <v>2022</v>
      </c>
      <c r="D3282" s="27" t="str">
        <f ca="1"/>
        <v>MEuro22</v>
      </c>
      <c r="E3282" s="27">
        <f ca="1"/>
        <v>-1.52E-2</v>
      </c>
      <c r="F3282" s="27"/>
      <c r="G3282" s="27" t="str">
        <f ca="1"/>
        <v>EXPELC-DKW</v>
      </c>
      <c r="H3282" s="27" t="str">
        <f ca="1"/>
        <v>ELC_PRIS</v>
      </c>
      <c r="I3282" s="23" t="s">
        <v>21</v>
      </c>
      <c r="J3282" s="24" t="s">
        <v>22</v>
      </c>
      <c r="M3282" s="11"/>
    </row>
    <row r="3283" spans="1:13" x14ac:dyDescent="0.3">
      <c r="A3283" s="27" t="str">
        <v>W19D3H08</v>
      </c>
      <c r="B3283" s="27" t="str">
        <f ca="1"/>
        <v>COST</v>
      </c>
      <c r="C3283" s="27">
        <f ca="1"/>
        <v>2022</v>
      </c>
      <c r="D3283" s="27" t="str">
        <f ca="1"/>
        <v>MEuro22</v>
      </c>
      <c r="E3283" s="27">
        <f ca="1"/>
        <v>-1.3599999999999999E-2</v>
      </c>
      <c r="F3283" s="27"/>
      <c r="G3283" s="27" t="str">
        <f ca="1"/>
        <v>EXPELC-DKW</v>
      </c>
      <c r="H3283" s="27" t="str">
        <f ca="1"/>
        <v>ELC_PRIS</v>
      </c>
      <c r="I3283" s="23" t="s">
        <v>21</v>
      </c>
      <c r="J3283" s="24" t="s">
        <v>22</v>
      </c>
      <c r="M3283" s="11"/>
    </row>
    <row r="3284" spans="1:13" x14ac:dyDescent="0.3">
      <c r="A3284" s="27" t="str">
        <v>W19D3H09</v>
      </c>
      <c r="B3284" s="27" t="str">
        <f ca="1"/>
        <v>COST</v>
      </c>
      <c r="C3284" s="27">
        <f ca="1"/>
        <v>2022</v>
      </c>
      <c r="D3284" s="27" t="str">
        <f ca="1"/>
        <v>MEuro22</v>
      </c>
      <c r="E3284" s="27">
        <f ca="1"/>
        <v>-1.29E-2</v>
      </c>
      <c r="F3284" s="27"/>
      <c r="G3284" s="27" t="str">
        <f ca="1"/>
        <v>EXPELC-DKW</v>
      </c>
      <c r="H3284" s="27" t="str">
        <f ca="1"/>
        <v>ELC_PRIS</v>
      </c>
      <c r="I3284" s="23" t="s">
        <v>21</v>
      </c>
      <c r="J3284" s="24" t="s">
        <v>22</v>
      </c>
      <c r="M3284" s="11"/>
    </row>
    <row r="3285" spans="1:13" x14ac:dyDescent="0.3">
      <c r="A3285" s="27" t="str">
        <v>W19D3H10</v>
      </c>
      <c r="B3285" s="27" t="str">
        <f ca="1"/>
        <v>COST</v>
      </c>
      <c r="C3285" s="27">
        <f ca="1"/>
        <v>2022</v>
      </c>
      <c r="D3285" s="27" t="str">
        <f ca="1"/>
        <v>MEuro22</v>
      </c>
      <c r="E3285" s="27">
        <f ca="1"/>
        <v>-1.2E-2</v>
      </c>
      <c r="F3285" s="27"/>
      <c r="G3285" s="27" t="str">
        <f ca="1"/>
        <v>EXPELC-DKW</v>
      </c>
      <c r="H3285" s="27" t="str">
        <f ca="1"/>
        <v>ELC_PRIS</v>
      </c>
      <c r="I3285" s="23" t="s">
        <v>21</v>
      </c>
      <c r="J3285" s="24" t="s">
        <v>22</v>
      </c>
      <c r="M3285" s="11"/>
    </row>
    <row r="3286" spans="1:13" x14ac:dyDescent="0.3">
      <c r="A3286" s="27" t="str">
        <v>W19D3H11</v>
      </c>
      <c r="B3286" s="27" t="str">
        <f ca="1"/>
        <v>COST</v>
      </c>
      <c r="C3286" s="27">
        <f ca="1"/>
        <v>2022</v>
      </c>
      <c r="D3286" s="27" t="str">
        <f ca="1"/>
        <v>MEuro22</v>
      </c>
      <c r="E3286" s="27">
        <f ca="1"/>
        <v>-1.1599999999999999E-2</v>
      </c>
      <c r="F3286" s="27"/>
      <c r="G3286" s="27" t="str">
        <f ca="1"/>
        <v>EXPELC-DKW</v>
      </c>
      <c r="H3286" s="27" t="str">
        <f ca="1"/>
        <v>ELC_PRIS</v>
      </c>
      <c r="I3286" s="23" t="s">
        <v>21</v>
      </c>
      <c r="J3286" s="24" t="s">
        <v>22</v>
      </c>
      <c r="M3286" s="11"/>
    </row>
    <row r="3287" spans="1:13" x14ac:dyDescent="0.3">
      <c r="A3287" s="27" t="str">
        <v>W19D3H12</v>
      </c>
      <c r="B3287" s="27" t="str">
        <f ca="1"/>
        <v>COST</v>
      </c>
      <c r="C3287" s="27">
        <f ca="1"/>
        <v>2022</v>
      </c>
      <c r="D3287" s="27" t="str">
        <f ca="1"/>
        <v>MEuro22</v>
      </c>
      <c r="E3287" s="27">
        <f ca="1"/>
        <v>-1.0999999999999999E-2</v>
      </c>
      <c r="F3287" s="27"/>
      <c r="G3287" s="27" t="str">
        <f ca="1"/>
        <v>EXPELC-DKW</v>
      </c>
      <c r="H3287" s="27" t="str">
        <f ca="1"/>
        <v>ELC_PRIS</v>
      </c>
      <c r="I3287" s="23" t="s">
        <v>21</v>
      </c>
      <c r="J3287" s="24" t="s">
        <v>22</v>
      </c>
      <c r="M3287" s="11"/>
    </row>
    <row r="3288" spans="1:13" x14ac:dyDescent="0.3">
      <c r="A3288" s="27" t="str">
        <v>W19D3H13</v>
      </c>
      <c r="B3288" s="27" t="str">
        <f ca="1"/>
        <v>COST</v>
      </c>
      <c r="C3288" s="27">
        <f ca="1"/>
        <v>2022</v>
      </c>
      <c r="D3288" s="27" t="str">
        <f ca="1"/>
        <v>MEuro22</v>
      </c>
      <c r="E3288" s="27">
        <f ca="1"/>
        <v>-1.0500000000000001E-2</v>
      </c>
      <c r="F3288" s="27"/>
      <c r="G3288" s="27" t="str">
        <f ca="1"/>
        <v>EXPELC-DKW</v>
      </c>
      <c r="H3288" s="27" t="str">
        <f ca="1"/>
        <v>ELC_PRIS</v>
      </c>
      <c r="I3288" s="23" t="s">
        <v>21</v>
      </c>
      <c r="J3288" s="24" t="s">
        <v>22</v>
      </c>
      <c r="M3288" s="11"/>
    </row>
    <row r="3289" spans="1:13" x14ac:dyDescent="0.3">
      <c r="A3289" s="27" t="str">
        <v>W19D3H14</v>
      </c>
      <c r="B3289" s="27" t="str">
        <f ca="1"/>
        <v>COST</v>
      </c>
      <c r="C3289" s="27">
        <f ca="1"/>
        <v>2022</v>
      </c>
      <c r="D3289" s="27" t="str">
        <f ca="1"/>
        <v>MEuro22</v>
      </c>
      <c r="E3289" s="27">
        <f ca="1"/>
        <v>-1.04E-2</v>
      </c>
      <c r="F3289" s="27"/>
      <c r="G3289" s="27" t="str">
        <f ca="1"/>
        <v>EXPELC-DKW</v>
      </c>
      <c r="H3289" s="27" t="str">
        <f ca="1"/>
        <v>ELC_PRIS</v>
      </c>
      <c r="I3289" s="23" t="s">
        <v>21</v>
      </c>
      <c r="J3289" s="24" t="s">
        <v>22</v>
      </c>
      <c r="M3289" s="11"/>
    </row>
    <row r="3290" spans="1:13" x14ac:dyDescent="0.3">
      <c r="A3290" s="27" t="str">
        <v>W19D3H15</v>
      </c>
      <c r="B3290" s="27" t="str">
        <f ca="1"/>
        <v>COST</v>
      </c>
      <c r="C3290" s="27">
        <f ca="1"/>
        <v>2022</v>
      </c>
      <c r="D3290" s="27" t="str">
        <f ca="1"/>
        <v>MEuro22</v>
      </c>
      <c r="E3290" s="27">
        <f ca="1"/>
        <v>-1.1299999999999999E-2</v>
      </c>
      <c r="F3290" s="27"/>
      <c r="G3290" s="27" t="str">
        <f ca="1"/>
        <v>EXPELC-DKW</v>
      </c>
      <c r="H3290" s="27" t="str">
        <f ca="1"/>
        <v>ELC_PRIS</v>
      </c>
      <c r="I3290" s="23" t="s">
        <v>21</v>
      </c>
      <c r="J3290" s="24" t="s">
        <v>22</v>
      </c>
      <c r="M3290" s="11"/>
    </row>
    <row r="3291" spans="1:13" x14ac:dyDescent="0.3">
      <c r="A3291" s="27" t="str">
        <v>W19D3H16</v>
      </c>
      <c r="B3291" s="27" t="str">
        <f ca="1"/>
        <v>COST</v>
      </c>
      <c r="C3291" s="27">
        <f ca="1"/>
        <v>2022</v>
      </c>
      <c r="D3291" s="27" t="str">
        <f ca="1"/>
        <v>MEuro22</v>
      </c>
      <c r="E3291" s="27">
        <f ca="1"/>
        <v>-1.32E-2</v>
      </c>
      <c r="F3291" s="27"/>
      <c r="G3291" s="27" t="str">
        <f ca="1"/>
        <v>EXPELC-DKW</v>
      </c>
      <c r="H3291" s="27" t="str">
        <f ca="1"/>
        <v>ELC_PRIS</v>
      </c>
      <c r="I3291" s="23" t="s">
        <v>21</v>
      </c>
      <c r="J3291" s="24" t="s">
        <v>22</v>
      </c>
      <c r="M3291" s="11"/>
    </row>
    <row r="3292" spans="1:13" x14ac:dyDescent="0.3">
      <c r="A3292" s="27" t="str">
        <v>W19D3H17</v>
      </c>
      <c r="B3292" s="27" t="str">
        <f ca="1"/>
        <v>COST</v>
      </c>
      <c r="C3292" s="27">
        <f ca="1"/>
        <v>2022</v>
      </c>
      <c r="D3292" s="27" t="str">
        <f ca="1"/>
        <v>MEuro22</v>
      </c>
      <c r="E3292" s="27">
        <f ca="1"/>
        <v>-1.4E-2</v>
      </c>
      <c r="F3292" s="27"/>
      <c r="G3292" s="27" t="str">
        <f ca="1"/>
        <v>EXPELC-DKW</v>
      </c>
      <c r="H3292" s="27" t="str">
        <f ca="1"/>
        <v>ELC_PRIS</v>
      </c>
      <c r="I3292" s="23" t="s">
        <v>21</v>
      </c>
      <c r="J3292" s="24" t="s">
        <v>22</v>
      </c>
      <c r="M3292" s="11"/>
    </row>
    <row r="3293" spans="1:13" x14ac:dyDescent="0.3">
      <c r="A3293" s="27" t="str">
        <v>W19D3H18</v>
      </c>
      <c r="B3293" s="27" t="str">
        <f ca="1"/>
        <v>COST</v>
      </c>
      <c r="C3293" s="27">
        <f ca="1"/>
        <v>2022</v>
      </c>
      <c r="D3293" s="27" t="str">
        <f ca="1"/>
        <v>MEuro22</v>
      </c>
      <c r="E3293" s="27">
        <f ca="1"/>
        <v>-1.61E-2</v>
      </c>
      <c r="F3293" s="27"/>
      <c r="G3293" s="27" t="str">
        <f ca="1"/>
        <v>EXPELC-DKW</v>
      </c>
      <c r="H3293" s="27" t="str">
        <f ca="1"/>
        <v>ELC_PRIS</v>
      </c>
      <c r="I3293" s="23" t="s">
        <v>21</v>
      </c>
      <c r="J3293" s="24" t="s">
        <v>22</v>
      </c>
      <c r="M3293" s="11"/>
    </row>
    <row r="3294" spans="1:13" x14ac:dyDescent="0.3">
      <c r="A3294" s="27" t="str">
        <v>W19D3H19</v>
      </c>
      <c r="B3294" s="27" t="str">
        <f ca="1"/>
        <v>COST</v>
      </c>
      <c r="C3294" s="27">
        <f ca="1"/>
        <v>2022</v>
      </c>
      <c r="D3294" s="27" t="str">
        <f ca="1"/>
        <v>MEuro22</v>
      </c>
      <c r="E3294" s="27">
        <f ca="1"/>
        <v>-1.66E-2</v>
      </c>
      <c r="F3294" s="27"/>
      <c r="G3294" s="27" t="str">
        <f ca="1"/>
        <v>EXPELC-DKW</v>
      </c>
      <c r="H3294" s="27" t="str">
        <f ca="1"/>
        <v>ELC_PRIS</v>
      </c>
      <c r="I3294" s="23" t="s">
        <v>21</v>
      </c>
      <c r="J3294" s="24" t="s">
        <v>22</v>
      </c>
      <c r="M3294" s="11"/>
    </row>
    <row r="3295" spans="1:13" x14ac:dyDescent="0.3">
      <c r="A3295" s="27" t="str">
        <v>W19D3H20</v>
      </c>
      <c r="B3295" s="27" t="str">
        <f ca="1"/>
        <v>COST</v>
      </c>
      <c r="C3295" s="27">
        <f ca="1"/>
        <v>2022</v>
      </c>
      <c r="D3295" s="27" t="str">
        <f ca="1"/>
        <v>MEuro22</v>
      </c>
      <c r="E3295" s="27">
        <f ca="1"/>
        <v>-1.4800000000000001E-2</v>
      </c>
      <c r="F3295" s="27"/>
      <c r="G3295" s="27" t="str">
        <f ca="1"/>
        <v>EXPELC-DKW</v>
      </c>
      <c r="H3295" s="27" t="str">
        <f ca="1"/>
        <v>ELC_PRIS</v>
      </c>
      <c r="I3295" s="23" t="s">
        <v>21</v>
      </c>
      <c r="J3295" s="24" t="s">
        <v>22</v>
      </c>
      <c r="M3295" s="11"/>
    </row>
    <row r="3296" spans="1:13" x14ac:dyDescent="0.3">
      <c r="A3296" s="27" t="str">
        <v>W19D3H21</v>
      </c>
      <c r="B3296" s="27" t="str">
        <f ca="1"/>
        <v>COST</v>
      </c>
      <c r="C3296" s="27">
        <f ca="1"/>
        <v>2022</v>
      </c>
      <c r="D3296" s="27" t="str">
        <f ca="1"/>
        <v>MEuro22</v>
      </c>
      <c r="E3296" s="27">
        <f ca="1"/>
        <v>-1.3599999999999999E-2</v>
      </c>
      <c r="F3296" s="27"/>
      <c r="G3296" s="27" t="str">
        <f ca="1"/>
        <v>EXPELC-DKW</v>
      </c>
      <c r="H3296" s="27" t="str">
        <f ca="1"/>
        <v>ELC_PRIS</v>
      </c>
      <c r="I3296" s="23" t="s">
        <v>21</v>
      </c>
      <c r="J3296" s="24" t="s">
        <v>22</v>
      </c>
      <c r="M3296" s="11"/>
    </row>
    <row r="3297" spans="1:13" x14ac:dyDescent="0.3">
      <c r="A3297" s="27" t="str">
        <v>W19D3H22</v>
      </c>
      <c r="B3297" s="27" t="str">
        <f ca="1"/>
        <v>COST</v>
      </c>
      <c r="C3297" s="27">
        <f ca="1"/>
        <v>2022</v>
      </c>
      <c r="D3297" s="27" t="str">
        <f ca="1"/>
        <v>MEuro22</v>
      </c>
      <c r="E3297" s="27">
        <f ca="1"/>
        <v>-1.0699999999999999E-2</v>
      </c>
      <c r="F3297" s="27"/>
      <c r="G3297" s="27" t="str">
        <f ca="1"/>
        <v>EXPELC-DKW</v>
      </c>
      <c r="H3297" s="27" t="str">
        <f ca="1"/>
        <v>ELC_PRIS</v>
      </c>
      <c r="I3297" s="23" t="s">
        <v>21</v>
      </c>
      <c r="J3297" s="24" t="s">
        <v>22</v>
      </c>
      <c r="M3297" s="11"/>
    </row>
    <row r="3298" spans="1:13" x14ac:dyDescent="0.3">
      <c r="A3298" s="27" t="str">
        <v>W19D3H23</v>
      </c>
      <c r="B3298" s="27" t="str">
        <f ca="1"/>
        <v>COST</v>
      </c>
      <c r="C3298" s="27">
        <f ca="1"/>
        <v>2022</v>
      </c>
      <c r="D3298" s="27" t="str">
        <f ca="1"/>
        <v>MEuro22</v>
      </c>
      <c r="E3298" s="27">
        <f ca="1"/>
        <v>-5.5999999999999999E-3</v>
      </c>
      <c r="F3298" s="27"/>
      <c r="G3298" s="27" t="str">
        <f ca="1"/>
        <v>EXPELC-DKW</v>
      </c>
      <c r="H3298" s="27" t="str">
        <f ca="1"/>
        <v>ELC_PRIS</v>
      </c>
      <c r="I3298" s="23" t="s">
        <v>21</v>
      </c>
      <c r="J3298" s="24" t="s">
        <v>22</v>
      </c>
      <c r="M3298" s="11"/>
    </row>
    <row r="3299" spans="1:13" x14ac:dyDescent="0.3">
      <c r="A3299" s="27" t="str">
        <v>W19D4H00</v>
      </c>
      <c r="B3299" s="27" t="str">
        <f ca="1"/>
        <v>COST</v>
      </c>
      <c r="C3299" s="27">
        <f ca="1"/>
        <v>2022</v>
      </c>
      <c r="D3299" s="27" t="str">
        <f ca="1"/>
        <v>MEuro22</v>
      </c>
      <c r="E3299" s="27">
        <f ca="1"/>
        <v>-9.4999999999999998E-3</v>
      </c>
      <c r="F3299" s="27"/>
      <c r="G3299" s="27" t="str">
        <f ca="1"/>
        <v>EXPELC-DKW</v>
      </c>
      <c r="H3299" s="27" t="str">
        <f ca="1"/>
        <v>ELC_PRIS</v>
      </c>
      <c r="I3299" s="23" t="s">
        <v>21</v>
      </c>
      <c r="J3299" s="24" t="s">
        <v>22</v>
      </c>
      <c r="M3299" s="11"/>
    </row>
    <row r="3300" spans="1:13" x14ac:dyDescent="0.3">
      <c r="A3300" s="27" t="str">
        <v>W19D4H01</v>
      </c>
      <c r="B3300" s="27" t="str">
        <f ca="1"/>
        <v>COST</v>
      </c>
      <c r="C3300" s="27">
        <f ca="1"/>
        <v>2022</v>
      </c>
      <c r="D3300" s="27" t="str">
        <f ca="1"/>
        <v>MEuro22</v>
      </c>
      <c r="E3300" s="27">
        <f ca="1"/>
        <v>-9.2999999999999992E-3</v>
      </c>
      <c r="F3300" s="27"/>
      <c r="G3300" s="27" t="str">
        <f ca="1"/>
        <v>EXPELC-DKW</v>
      </c>
      <c r="H3300" s="27" t="str">
        <f ca="1"/>
        <v>ELC_PRIS</v>
      </c>
      <c r="I3300" s="23" t="s">
        <v>21</v>
      </c>
      <c r="J3300" s="24" t="s">
        <v>22</v>
      </c>
      <c r="M3300" s="11"/>
    </row>
    <row r="3301" spans="1:13" x14ac:dyDescent="0.3">
      <c r="A3301" s="27" t="str">
        <v>W19D4H02</v>
      </c>
      <c r="B3301" s="27" t="str">
        <f ca="1"/>
        <v>COST</v>
      </c>
      <c r="C3301" s="27">
        <f ca="1"/>
        <v>2022</v>
      </c>
      <c r="D3301" s="27" t="str">
        <f ca="1"/>
        <v>MEuro22</v>
      </c>
      <c r="E3301" s="27">
        <f ca="1"/>
        <v>-9.1999999999999998E-3</v>
      </c>
      <c r="F3301" s="27"/>
      <c r="G3301" s="27" t="str">
        <f ca="1"/>
        <v>EXPELC-DKW</v>
      </c>
      <c r="H3301" s="27" t="str">
        <f ca="1"/>
        <v>ELC_PRIS</v>
      </c>
      <c r="I3301" s="23" t="s">
        <v>21</v>
      </c>
      <c r="J3301" s="24" t="s">
        <v>22</v>
      </c>
      <c r="M3301" s="11"/>
    </row>
    <row r="3302" spans="1:13" x14ac:dyDescent="0.3">
      <c r="A3302" s="27" t="str">
        <v>W19D4H03</v>
      </c>
      <c r="B3302" s="27" t="str">
        <f ca="1"/>
        <v>COST</v>
      </c>
      <c r="C3302" s="27">
        <f ca="1"/>
        <v>2022</v>
      </c>
      <c r="D3302" s="27" t="str">
        <f ca="1"/>
        <v>MEuro22</v>
      </c>
      <c r="E3302" s="27">
        <f ca="1"/>
        <v>-9.2999999999999992E-3</v>
      </c>
      <c r="F3302" s="27"/>
      <c r="G3302" s="27" t="str">
        <f ca="1"/>
        <v>EXPELC-DKW</v>
      </c>
      <c r="H3302" s="27" t="str">
        <f ca="1"/>
        <v>ELC_PRIS</v>
      </c>
      <c r="I3302" s="23" t="s">
        <v>21</v>
      </c>
      <c r="J3302" s="24" t="s">
        <v>22</v>
      </c>
      <c r="M3302" s="11"/>
    </row>
    <row r="3303" spans="1:13" x14ac:dyDescent="0.3">
      <c r="A3303" s="27" t="str">
        <v>W19D4H04</v>
      </c>
      <c r="B3303" s="27" t="str">
        <f ca="1"/>
        <v>COST</v>
      </c>
      <c r="C3303" s="27">
        <f ca="1"/>
        <v>2022</v>
      </c>
      <c r="D3303" s="27" t="str">
        <f ca="1"/>
        <v>MEuro22</v>
      </c>
      <c r="E3303" s="27">
        <f ca="1"/>
        <v>-8.0000000000000002E-3</v>
      </c>
      <c r="F3303" s="27"/>
      <c r="G3303" s="27" t="str">
        <f ca="1"/>
        <v>EXPELC-DKW</v>
      </c>
      <c r="H3303" s="27" t="str">
        <f ca="1"/>
        <v>ELC_PRIS</v>
      </c>
      <c r="I3303" s="23" t="s">
        <v>21</v>
      </c>
      <c r="J3303" s="24" t="s">
        <v>22</v>
      </c>
      <c r="M3303" s="11"/>
    </row>
    <row r="3304" spans="1:13" x14ac:dyDescent="0.3">
      <c r="A3304" s="27" t="str">
        <v>W19D4H05</v>
      </c>
      <c r="B3304" s="27" t="str">
        <f ca="1"/>
        <v>COST</v>
      </c>
      <c r="C3304" s="27">
        <f ca="1"/>
        <v>2022</v>
      </c>
      <c r="D3304" s="27" t="str">
        <f ca="1"/>
        <v>MEuro22</v>
      </c>
      <c r="E3304" s="27">
        <f ca="1"/>
        <v>-1.11E-2</v>
      </c>
      <c r="F3304" s="27"/>
      <c r="G3304" s="27" t="str">
        <f ca="1"/>
        <v>EXPELC-DKW</v>
      </c>
      <c r="H3304" s="27" t="str">
        <f ca="1"/>
        <v>ELC_PRIS</v>
      </c>
      <c r="I3304" s="23" t="s">
        <v>21</v>
      </c>
      <c r="J3304" s="24" t="s">
        <v>22</v>
      </c>
      <c r="M3304" s="11"/>
    </row>
    <row r="3305" spans="1:13" x14ac:dyDescent="0.3">
      <c r="A3305" s="27" t="str">
        <v>W19D4H06</v>
      </c>
      <c r="B3305" s="27" t="str">
        <f ca="1"/>
        <v>COST</v>
      </c>
      <c r="C3305" s="27">
        <f ca="1"/>
        <v>2022</v>
      </c>
      <c r="D3305" s="27" t="str">
        <f ca="1"/>
        <v>MEuro22</v>
      </c>
      <c r="E3305" s="27">
        <f ca="1"/>
        <v>-1.12E-2</v>
      </c>
      <c r="F3305" s="27"/>
      <c r="G3305" s="27" t="str">
        <f ca="1"/>
        <v>EXPELC-DKW</v>
      </c>
      <c r="H3305" s="27" t="str">
        <f ca="1"/>
        <v>ELC_PRIS</v>
      </c>
      <c r="I3305" s="23" t="s">
        <v>21</v>
      </c>
      <c r="J3305" s="24" t="s">
        <v>22</v>
      </c>
      <c r="M3305" s="11"/>
    </row>
    <row r="3306" spans="1:13" x14ac:dyDescent="0.3">
      <c r="A3306" s="27" t="str">
        <v>W19D4H07</v>
      </c>
      <c r="B3306" s="27" t="str">
        <f ca="1"/>
        <v>COST</v>
      </c>
      <c r="C3306" s="27">
        <f ca="1"/>
        <v>2022</v>
      </c>
      <c r="D3306" s="27" t="str">
        <f ca="1"/>
        <v>MEuro22</v>
      </c>
      <c r="E3306" s="27">
        <f ca="1"/>
        <v>-1.1299999999999999E-2</v>
      </c>
      <c r="F3306" s="27"/>
      <c r="G3306" s="27" t="str">
        <f ca="1"/>
        <v>EXPELC-DKW</v>
      </c>
      <c r="H3306" s="27" t="str">
        <f ca="1"/>
        <v>ELC_PRIS</v>
      </c>
      <c r="I3306" s="23" t="s">
        <v>21</v>
      </c>
      <c r="J3306" s="24" t="s">
        <v>22</v>
      </c>
      <c r="M3306" s="11"/>
    </row>
    <row r="3307" spans="1:13" x14ac:dyDescent="0.3">
      <c r="A3307" s="27" t="str">
        <v>W19D4H08</v>
      </c>
      <c r="B3307" s="27" t="str">
        <f ca="1"/>
        <v>COST</v>
      </c>
      <c r="C3307" s="27">
        <f ca="1"/>
        <v>2022</v>
      </c>
      <c r="D3307" s="27" t="str">
        <f ca="1"/>
        <v>MEuro22</v>
      </c>
      <c r="E3307" s="27">
        <f ca="1"/>
        <v>-1.04E-2</v>
      </c>
      <c r="F3307" s="27"/>
      <c r="G3307" s="27" t="str">
        <f ca="1"/>
        <v>EXPELC-DKW</v>
      </c>
      <c r="H3307" s="27" t="str">
        <f ca="1"/>
        <v>ELC_PRIS</v>
      </c>
      <c r="I3307" s="23" t="s">
        <v>21</v>
      </c>
      <c r="J3307" s="24" t="s">
        <v>22</v>
      </c>
      <c r="M3307" s="11"/>
    </row>
    <row r="3308" spans="1:13" x14ac:dyDescent="0.3">
      <c r="A3308" s="27" t="str">
        <v>W19D4H09</v>
      </c>
      <c r="B3308" s="27" t="str">
        <f ca="1"/>
        <v>COST</v>
      </c>
      <c r="C3308" s="27">
        <f ca="1"/>
        <v>2022</v>
      </c>
      <c r="D3308" s="27" t="str">
        <f ca="1"/>
        <v>MEuro22</v>
      </c>
      <c r="E3308" s="27">
        <f ca="1"/>
        <v>-9.9000000000000008E-3</v>
      </c>
      <c r="F3308" s="27"/>
      <c r="G3308" s="27" t="str">
        <f ca="1"/>
        <v>EXPELC-DKW</v>
      </c>
      <c r="H3308" s="27" t="str">
        <f ca="1"/>
        <v>ELC_PRIS</v>
      </c>
      <c r="I3308" s="23" t="s">
        <v>21</v>
      </c>
      <c r="J3308" s="24" t="s">
        <v>22</v>
      </c>
      <c r="M3308" s="11"/>
    </row>
    <row r="3309" spans="1:13" x14ac:dyDescent="0.3">
      <c r="A3309" s="27" t="str">
        <v>W19D4H10</v>
      </c>
      <c r="B3309" s="27" t="str">
        <f ca="1"/>
        <v>COST</v>
      </c>
      <c r="C3309" s="27">
        <f ca="1"/>
        <v>2022</v>
      </c>
      <c r="D3309" s="27" t="str">
        <f ca="1"/>
        <v>MEuro22</v>
      </c>
      <c r="E3309" s="27">
        <f ca="1"/>
        <v>-9.4999999999999998E-3</v>
      </c>
      <c r="F3309" s="27"/>
      <c r="G3309" s="27" t="str">
        <f ca="1"/>
        <v>EXPELC-DKW</v>
      </c>
      <c r="H3309" s="27" t="str">
        <f ca="1"/>
        <v>ELC_PRIS</v>
      </c>
      <c r="I3309" s="23" t="s">
        <v>21</v>
      </c>
      <c r="J3309" s="24" t="s">
        <v>22</v>
      </c>
      <c r="M3309" s="11"/>
    </row>
    <row r="3310" spans="1:13" x14ac:dyDescent="0.3">
      <c r="A3310" s="27" t="str">
        <v>W19D4H11</v>
      </c>
      <c r="B3310" s="27" t="str">
        <f ca="1"/>
        <v>COST</v>
      </c>
      <c r="C3310" s="27">
        <f ca="1"/>
        <v>2022</v>
      </c>
      <c r="D3310" s="27" t="str">
        <f ca="1"/>
        <v>MEuro22</v>
      </c>
      <c r="E3310" s="27">
        <f ca="1"/>
        <v>-9.7000000000000003E-3</v>
      </c>
      <c r="F3310" s="27"/>
      <c r="G3310" s="27" t="str">
        <f ca="1"/>
        <v>EXPELC-DKW</v>
      </c>
      <c r="H3310" s="27" t="str">
        <f ca="1"/>
        <v>ELC_PRIS</v>
      </c>
      <c r="I3310" s="23" t="s">
        <v>21</v>
      </c>
      <c r="J3310" s="24" t="s">
        <v>22</v>
      </c>
      <c r="M3310" s="11"/>
    </row>
    <row r="3311" spans="1:13" x14ac:dyDescent="0.3">
      <c r="A3311" s="27" t="str">
        <v>W19D4H12</v>
      </c>
      <c r="B3311" s="27" t="str">
        <f ca="1"/>
        <v>COST</v>
      </c>
      <c r="C3311" s="27">
        <f ca="1"/>
        <v>2022</v>
      </c>
      <c r="D3311" s="27" t="str">
        <f ca="1"/>
        <v>MEuro22</v>
      </c>
      <c r="E3311" s="27">
        <f ca="1"/>
        <v>-9.7999999999999997E-3</v>
      </c>
      <c r="F3311" s="27"/>
      <c r="G3311" s="27" t="str">
        <f ca="1"/>
        <v>EXPELC-DKW</v>
      </c>
      <c r="H3311" s="27" t="str">
        <f ca="1"/>
        <v>ELC_PRIS</v>
      </c>
      <c r="I3311" s="23" t="s">
        <v>21</v>
      </c>
      <c r="J3311" s="24" t="s">
        <v>22</v>
      </c>
      <c r="M3311" s="11"/>
    </row>
    <row r="3312" spans="1:13" x14ac:dyDescent="0.3">
      <c r="A3312" s="27" t="str">
        <v>W19D4H13</v>
      </c>
      <c r="B3312" s="27" t="str">
        <f ca="1"/>
        <v>COST</v>
      </c>
      <c r="C3312" s="27">
        <f ca="1"/>
        <v>2022</v>
      </c>
      <c r="D3312" s="27" t="str">
        <f ca="1"/>
        <v>MEuro22</v>
      </c>
      <c r="E3312" s="27">
        <f ca="1"/>
        <v>-9.5999999999999992E-3</v>
      </c>
      <c r="F3312" s="27"/>
      <c r="G3312" s="27" t="str">
        <f ca="1"/>
        <v>EXPELC-DKW</v>
      </c>
      <c r="H3312" s="27" t="str">
        <f ca="1"/>
        <v>ELC_PRIS</v>
      </c>
      <c r="I3312" s="23" t="s">
        <v>21</v>
      </c>
      <c r="J3312" s="24" t="s">
        <v>22</v>
      </c>
      <c r="M3312" s="11"/>
    </row>
    <row r="3313" spans="1:13" x14ac:dyDescent="0.3">
      <c r="A3313" s="27" t="str">
        <v>W19D4H14</v>
      </c>
      <c r="B3313" s="27" t="str">
        <f ca="1"/>
        <v>COST</v>
      </c>
      <c r="C3313" s="27">
        <f ca="1"/>
        <v>2022</v>
      </c>
      <c r="D3313" s="27" t="str">
        <f ca="1"/>
        <v>MEuro22</v>
      </c>
      <c r="E3313" s="27">
        <f ca="1"/>
        <v>-9.7000000000000003E-3</v>
      </c>
      <c r="F3313" s="27"/>
      <c r="G3313" s="27" t="str">
        <f ca="1"/>
        <v>EXPELC-DKW</v>
      </c>
      <c r="H3313" s="27" t="str">
        <f ca="1"/>
        <v>ELC_PRIS</v>
      </c>
      <c r="I3313" s="23" t="s">
        <v>21</v>
      </c>
      <c r="J3313" s="24" t="s">
        <v>22</v>
      </c>
      <c r="M3313" s="11"/>
    </row>
    <row r="3314" spans="1:13" x14ac:dyDescent="0.3">
      <c r="A3314" s="27" t="str">
        <v>W19D4H15</v>
      </c>
      <c r="B3314" s="27" t="str">
        <f ca="1"/>
        <v>COST</v>
      </c>
      <c r="C3314" s="27">
        <f ca="1"/>
        <v>2022</v>
      </c>
      <c r="D3314" s="27" t="str">
        <f ca="1"/>
        <v>MEuro22</v>
      </c>
      <c r="E3314" s="27">
        <f ca="1"/>
        <v>-1.0699999999999999E-2</v>
      </c>
      <c r="F3314" s="27"/>
      <c r="G3314" s="27" t="str">
        <f ca="1"/>
        <v>EXPELC-DKW</v>
      </c>
      <c r="H3314" s="27" t="str">
        <f ca="1"/>
        <v>ELC_PRIS</v>
      </c>
      <c r="I3314" s="23" t="s">
        <v>21</v>
      </c>
      <c r="J3314" s="24" t="s">
        <v>22</v>
      </c>
      <c r="M3314" s="11"/>
    </row>
    <row r="3315" spans="1:13" x14ac:dyDescent="0.3">
      <c r="A3315" s="27" t="str">
        <v>W19D4H16</v>
      </c>
      <c r="B3315" s="27" t="str">
        <f ca="1"/>
        <v>COST</v>
      </c>
      <c r="C3315" s="27">
        <f ca="1"/>
        <v>2022</v>
      </c>
      <c r="D3315" s="27" t="str">
        <f ca="1"/>
        <v>MEuro22</v>
      </c>
      <c r="E3315" s="27">
        <f ca="1"/>
        <v>-1.2E-2</v>
      </c>
      <c r="F3315" s="27"/>
      <c r="G3315" s="27" t="str">
        <f ca="1"/>
        <v>EXPELC-DKW</v>
      </c>
      <c r="H3315" s="27" t="str">
        <f ca="1"/>
        <v>ELC_PRIS</v>
      </c>
      <c r="I3315" s="23" t="s">
        <v>21</v>
      </c>
      <c r="J3315" s="24" t="s">
        <v>22</v>
      </c>
      <c r="M3315" s="11"/>
    </row>
    <row r="3316" spans="1:13" x14ac:dyDescent="0.3">
      <c r="A3316" s="27" t="str">
        <v>W19D4H17</v>
      </c>
      <c r="B3316" s="27" t="str">
        <f ca="1"/>
        <v>COST</v>
      </c>
      <c r="C3316" s="27">
        <f ca="1"/>
        <v>2022</v>
      </c>
      <c r="D3316" s="27" t="str">
        <f ca="1"/>
        <v>MEuro22</v>
      </c>
      <c r="E3316" s="27">
        <f ca="1"/>
        <v>-1.34E-2</v>
      </c>
      <c r="F3316" s="27"/>
      <c r="G3316" s="27" t="str">
        <f ca="1"/>
        <v>EXPELC-DKW</v>
      </c>
      <c r="H3316" s="27" t="str">
        <f ca="1"/>
        <v>ELC_PRIS</v>
      </c>
      <c r="I3316" s="23" t="s">
        <v>21</v>
      </c>
      <c r="J3316" s="24" t="s">
        <v>22</v>
      </c>
      <c r="M3316" s="11"/>
    </row>
    <row r="3317" spans="1:13" x14ac:dyDescent="0.3">
      <c r="A3317" s="27" t="str">
        <v>W19D4H18</v>
      </c>
      <c r="B3317" s="27" t="str">
        <f ca="1"/>
        <v>COST</v>
      </c>
      <c r="C3317" s="27">
        <f ca="1"/>
        <v>2022</v>
      </c>
      <c r="D3317" s="27" t="str">
        <f ca="1"/>
        <v>MEuro22</v>
      </c>
      <c r="E3317" s="27">
        <f ca="1"/>
        <v>-1.5900000000000001E-2</v>
      </c>
      <c r="F3317" s="27"/>
      <c r="G3317" s="27" t="str">
        <f ca="1"/>
        <v>EXPELC-DKW</v>
      </c>
      <c r="H3317" s="27" t="str">
        <f ca="1"/>
        <v>ELC_PRIS</v>
      </c>
      <c r="I3317" s="23" t="s">
        <v>21</v>
      </c>
      <c r="J3317" s="24" t="s">
        <v>22</v>
      </c>
      <c r="M3317" s="11"/>
    </row>
    <row r="3318" spans="1:13" x14ac:dyDescent="0.3">
      <c r="A3318" s="27" t="str">
        <v>W19D4H19</v>
      </c>
      <c r="B3318" s="27" t="str">
        <f ca="1"/>
        <v>COST</v>
      </c>
      <c r="C3318" s="27">
        <f ca="1"/>
        <v>2022</v>
      </c>
      <c r="D3318" s="27" t="str">
        <f ca="1"/>
        <v>MEuro22</v>
      </c>
      <c r="E3318" s="27">
        <f ca="1"/>
        <v>-1.55E-2</v>
      </c>
      <c r="F3318" s="27"/>
      <c r="G3318" s="27" t="str">
        <f ca="1"/>
        <v>EXPELC-DKW</v>
      </c>
      <c r="H3318" s="27" t="str">
        <f ca="1"/>
        <v>ELC_PRIS</v>
      </c>
      <c r="I3318" s="23" t="s">
        <v>21</v>
      </c>
      <c r="J3318" s="24" t="s">
        <v>22</v>
      </c>
      <c r="M3318" s="11"/>
    </row>
    <row r="3319" spans="1:13" x14ac:dyDescent="0.3">
      <c r="A3319" s="27" t="str">
        <v>W19D4H20</v>
      </c>
      <c r="B3319" s="27" t="str">
        <f ca="1"/>
        <v>COST</v>
      </c>
      <c r="C3319" s="27">
        <f ca="1"/>
        <v>2022</v>
      </c>
      <c r="D3319" s="27" t="str">
        <f ca="1"/>
        <v>MEuro22</v>
      </c>
      <c r="E3319" s="27">
        <f ca="1"/>
        <v>-1.3599999999999999E-2</v>
      </c>
      <c r="F3319" s="27"/>
      <c r="G3319" s="27" t="str">
        <f ca="1"/>
        <v>EXPELC-DKW</v>
      </c>
      <c r="H3319" s="27" t="str">
        <f ca="1"/>
        <v>ELC_PRIS</v>
      </c>
      <c r="I3319" s="23" t="s">
        <v>21</v>
      </c>
      <c r="J3319" s="24" t="s">
        <v>22</v>
      </c>
      <c r="M3319" s="11"/>
    </row>
    <row r="3320" spans="1:13" x14ac:dyDescent="0.3">
      <c r="A3320" s="27" t="str">
        <v>W19D4H21</v>
      </c>
      <c r="B3320" s="27" t="str">
        <f ca="1"/>
        <v>COST</v>
      </c>
      <c r="C3320" s="27">
        <f ca="1"/>
        <v>2022</v>
      </c>
      <c r="D3320" s="27" t="str">
        <f ca="1"/>
        <v>MEuro22</v>
      </c>
      <c r="E3320" s="27">
        <f ca="1"/>
        <v>-1.2500000000000001E-2</v>
      </c>
      <c r="F3320" s="27"/>
      <c r="G3320" s="27" t="str">
        <f ca="1"/>
        <v>EXPELC-DKW</v>
      </c>
      <c r="H3320" s="27" t="str">
        <f ca="1"/>
        <v>ELC_PRIS</v>
      </c>
      <c r="I3320" s="23" t="s">
        <v>21</v>
      </c>
      <c r="J3320" s="24" t="s">
        <v>22</v>
      </c>
      <c r="M3320" s="11"/>
    </row>
    <row r="3321" spans="1:13" x14ac:dyDescent="0.3">
      <c r="A3321" s="27" t="str">
        <v>W19D4H22</v>
      </c>
      <c r="B3321" s="27" t="str">
        <f ca="1"/>
        <v>COST</v>
      </c>
      <c r="C3321" s="27">
        <f ca="1"/>
        <v>2022</v>
      </c>
      <c r="D3321" s="27" t="str">
        <f ca="1"/>
        <v>MEuro22</v>
      </c>
      <c r="E3321" s="27">
        <f ca="1"/>
        <v>-1.0800000000000001E-2</v>
      </c>
      <c r="F3321" s="27"/>
      <c r="G3321" s="27" t="str">
        <f ca="1"/>
        <v>EXPELC-DKW</v>
      </c>
      <c r="H3321" s="27" t="str">
        <f ca="1"/>
        <v>ELC_PRIS</v>
      </c>
      <c r="I3321" s="23" t="s">
        <v>21</v>
      </c>
      <c r="J3321" s="24" t="s">
        <v>22</v>
      </c>
      <c r="M3321" s="11"/>
    </row>
    <row r="3322" spans="1:13" x14ac:dyDescent="0.3">
      <c r="A3322" s="27" t="str">
        <v>W19D4H23</v>
      </c>
      <c r="B3322" s="27" t="str">
        <f ca="1"/>
        <v>COST</v>
      </c>
      <c r="C3322" s="27">
        <f ca="1"/>
        <v>2022</v>
      </c>
      <c r="D3322" s="27" t="str">
        <f ca="1"/>
        <v>MEuro22</v>
      </c>
      <c r="E3322" s="27">
        <f ca="1"/>
        <v>-1.09E-2</v>
      </c>
      <c r="F3322" s="27"/>
      <c r="G3322" s="27" t="str">
        <f ca="1"/>
        <v>EXPELC-DKW</v>
      </c>
      <c r="H3322" s="27" t="str">
        <f ca="1"/>
        <v>ELC_PRIS</v>
      </c>
      <c r="I3322" s="23" t="s">
        <v>21</v>
      </c>
      <c r="J3322" s="24" t="s">
        <v>22</v>
      </c>
      <c r="M3322" s="11"/>
    </row>
    <row r="3323" spans="1:13" x14ac:dyDescent="0.3">
      <c r="A3323" s="27" t="str">
        <v>W19D5H00</v>
      </c>
      <c r="B3323" s="27" t="str">
        <f ca="1"/>
        <v>COST</v>
      </c>
      <c r="C3323" s="27">
        <f ca="1"/>
        <v>2022</v>
      </c>
      <c r="D3323" s="27" t="str">
        <f ca="1"/>
        <v>MEuro22</v>
      </c>
      <c r="E3323" s="27">
        <f ca="1"/>
        <v>-1.03E-2</v>
      </c>
      <c r="F3323" s="27"/>
      <c r="G3323" s="27" t="str">
        <f ca="1"/>
        <v>EXPELC-DKW</v>
      </c>
      <c r="H3323" s="27" t="str">
        <f ca="1"/>
        <v>ELC_PRIS</v>
      </c>
      <c r="I3323" s="23" t="s">
        <v>21</v>
      </c>
      <c r="J3323" s="24" t="s">
        <v>22</v>
      </c>
      <c r="M3323" s="11"/>
    </row>
    <row r="3324" spans="1:13" x14ac:dyDescent="0.3">
      <c r="A3324" s="27" t="str">
        <v>W19D5H01</v>
      </c>
      <c r="B3324" s="27" t="str">
        <f ca="1"/>
        <v>COST</v>
      </c>
      <c r="C3324" s="27">
        <f ca="1"/>
        <v>2022</v>
      </c>
      <c r="D3324" s="27" t="str">
        <f ca="1"/>
        <v>MEuro22</v>
      </c>
      <c r="E3324" s="27">
        <f ca="1"/>
        <v>-0.01</v>
      </c>
      <c r="F3324" s="27"/>
      <c r="G3324" s="27" t="str">
        <f ca="1"/>
        <v>EXPELC-DKW</v>
      </c>
      <c r="H3324" s="27" t="str">
        <f ca="1"/>
        <v>ELC_PRIS</v>
      </c>
      <c r="I3324" s="23" t="s">
        <v>21</v>
      </c>
      <c r="J3324" s="24" t="s">
        <v>22</v>
      </c>
      <c r="M3324" s="11"/>
    </row>
    <row r="3325" spans="1:13" x14ac:dyDescent="0.3">
      <c r="A3325" s="27" t="str">
        <v>W19D5H02</v>
      </c>
      <c r="B3325" s="27" t="str">
        <f ca="1"/>
        <v>COST</v>
      </c>
      <c r="C3325" s="27">
        <f ca="1"/>
        <v>2022</v>
      </c>
      <c r="D3325" s="27" t="str">
        <f ca="1"/>
        <v>MEuro22</v>
      </c>
      <c r="E3325" s="27">
        <f ca="1"/>
        <v>-9.7999999999999997E-3</v>
      </c>
      <c r="F3325" s="27"/>
      <c r="G3325" s="27" t="str">
        <f ca="1"/>
        <v>EXPELC-DKW</v>
      </c>
      <c r="H3325" s="27" t="str">
        <f ca="1"/>
        <v>ELC_PRIS</v>
      </c>
      <c r="I3325" s="23" t="s">
        <v>21</v>
      </c>
      <c r="J3325" s="24" t="s">
        <v>22</v>
      </c>
      <c r="M3325" s="11"/>
    </row>
    <row r="3326" spans="1:13" x14ac:dyDescent="0.3">
      <c r="A3326" s="27" t="str">
        <v>W19D5H03</v>
      </c>
      <c r="B3326" s="27" t="str">
        <f ca="1"/>
        <v>COST</v>
      </c>
      <c r="C3326" s="27">
        <f ca="1"/>
        <v>2022</v>
      </c>
      <c r="D3326" s="27" t="str">
        <f ca="1"/>
        <v>MEuro22</v>
      </c>
      <c r="E3326" s="27">
        <f ca="1"/>
        <v>-9.9000000000000008E-3</v>
      </c>
      <c r="F3326" s="27"/>
      <c r="G3326" s="27" t="str">
        <f ca="1"/>
        <v>EXPELC-DKW</v>
      </c>
      <c r="H3326" s="27" t="str">
        <f ca="1"/>
        <v>ELC_PRIS</v>
      </c>
      <c r="I3326" s="23" t="s">
        <v>21</v>
      </c>
      <c r="J3326" s="24" t="s">
        <v>22</v>
      </c>
      <c r="M3326" s="11"/>
    </row>
    <row r="3327" spans="1:13" x14ac:dyDescent="0.3">
      <c r="A3327" s="27" t="str">
        <v>W19D5H04</v>
      </c>
      <c r="B3327" s="27" t="str">
        <f ca="1"/>
        <v>COST</v>
      </c>
      <c r="C3327" s="27">
        <f ca="1"/>
        <v>2022</v>
      </c>
      <c r="D3327" s="27" t="str">
        <f ca="1"/>
        <v>MEuro22</v>
      </c>
      <c r="E3327" s="27">
        <f ca="1"/>
        <v>-1.03E-2</v>
      </c>
      <c r="F3327" s="27"/>
      <c r="G3327" s="27" t="str">
        <f ca="1"/>
        <v>EXPELC-DKW</v>
      </c>
      <c r="H3327" s="27" t="str">
        <f ca="1"/>
        <v>ELC_PRIS</v>
      </c>
      <c r="I3327" s="23" t="s">
        <v>21</v>
      </c>
      <c r="J3327" s="24" t="s">
        <v>22</v>
      </c>
      <c r="M3327" s="11"/>
    </row>
    <row r="3328" spans="1:13" x14ac:dyDescent="0.3">
      <c r="A3328" s="27" t="str">
        <v>W19D5H05</v>
      </c>
      <c r="B3328" s="27" t="str">
        <f ca="1"/>
        <v>COST</v>
      </c>
      <c r="C3328" s="27">
        <f ca="1"/>
        <v>2022</v>
      </c>
      <c r="D3328" s="27" t="str">
        <f ca="1"/>
        <v>MEuro22</v>
      </c>
      <c r="E3328" s="27">
        <f ca="1"/>
        <v>-1.23E-2</v>
      </c>
      <c r="F3328" s="27"/>
      <c r="G3328" s="27" t="str">
        <f ca="1"/>
        <v>EXPELC-DKW</v>
      </c>
      <c r="H3328" s="27" t="str">
        <f ca="1"/>
        <v>ELC_PRIS</v>
      </c>
      <c r="I3328" s="23" t="s">
        <v>21</v>
      </c>
      <c r="J3328" s="24" t="s">
        <v>22</v>
      </c>
      <c r="M3328" s="11"/>
    </row>
    <row r="3329" spans="1:13" x14ac:dyDescent="0.3">
      <c r="A3329" s="27" t="str">
        <v>W19D5H06</v>
      </c>
      <c r="B3329" s="27" t="str">
        <f ca="1"/>
        <v>COST</v>
      </c>
      <c r="C3329" s="27">
        <f ca="1"/>
        <v>2022</v>
      </c>
      <c r="D3329" s="27" t="str">
        <f ca="1"/>
        <v>MEuro22</v>
      </c>
      <c r="E3329" s="27">
        <f ca="1"/>
        <v>-1.3899999999999999E-2</v>
      </c>
      <c r="F3329" s="27"/>
      <c r="G3329" s="27" t="str">
        <f ca="1"/>
        <v>EXPELC-DKW</v>
      </c>
      <c r="H3329" s="27" t="str">
        <f ca="1"/>
        <v>ELC_PRIS</v>
      </c>
      <c r="I3329" s="23" t="s">
        <v>21</v>
      </c>
      <c r="J3329" s="24" t="s">
        <v>22</v>
      </c>
      <c r="M3329" s="11"/>
    </row>
    <row r="3330" spans="1:13" x14ac:dyDescent="0.3">
      <c r="A3330" s="27" t="str">
        <v>W19D5H07</v>
      </c>
      <c r="B3330" s="27" t="str">
        <f ca="1"/>
        <v>COST</v>
      </c>
      <c r="C3330" s="27">
        <f ca="1"/>
        <v>2022</v>
      </c>
      <c r="D3330" s="27" t="str">
        <f ca="1"/>
        <v>MEuro22</v>
      </c>
      <c r="E3330" s="27">
        <f ca="1"/>
        <v>-1.38E-2</v>
      </c>
      <c r="F3330" s="27"/>
      <c r="G3330" s="27" t="str">
        <f ca="1"/>
        <v>EXPELC-DKW</v>
      </c>
      <c r="H3330" s="27" t="str">
        <f ca="1"/>
        <v>ELC_PRIS</v>
      </c>
      <c r="I3330" s="23" t="s">
        <v>21</v>
      </c>
      <c r="J3330" s="24" t="s">
        <v>22</v>
      </c>
      <c r="M3330" s="11"/>
    </row>
    <row r="3331" spans="1:13" x14ac:dyDescent="0.3">
      <c r="A3331" s="27" t="str">
        <v>W19D5H08</v>
      </c>
      <c r="B3331" s="27" t="str">
        <f ca="1"/>
        <v>COST</v>
      </c>
      <c r="C3331" s="27">
        <f ca="1"/>
        <v>2022</v>
      </c>
      <c r="D3331" s="27" t="str">
        <f ca="1"/>
        <v>MEuro22</v>
      </c>
      <c r="E3331" s="27">
        <f ca="1"/>
        <v>-1.2800000000000001E-2</v>
      </c>
      <c r="F3331" s="27"/>
      <c r="G3331" s="27" t="str">
        <f ca="1"/>
        <v>EXPELC-DKW</v>
      </c>
      <c r="H3331" s="27" t="str">
        <f ca="1"/>
        <v>ELC_PRIS</v>
      </c>
      <c r="I3331" s="23" t="s">
        <v>21</v>
      </c>
      <c r="J3331" s="24" t="s">
        <v>22</v>
      </c>
      <c r="M3331" s="11"/>
    </row>
    <row r="3332" spans="1:13" x14ac:dyDescent="0.3">
      <c r="A3332" s="27" t="str">
        <v>W19D5H09</v>
      </c>
      <c r="B3332" s="27" t="str">
        <f ca="1"/>
        <v>COST</v>
      </c>
      <c r="C3332" s="27">
        <f ca="1"/>
        <v>2022</v>
      </c>
      <c r="D3332" s="27" t="str">
        <f ca="1"/>
        <v>MEuro22</v>
      </c>
      <c r="E3332" s="27">
        <f ca="1"/>
        <v>-1.0999999999999999E-2</v>
      </c>
      <c r="F3332" s="27"/>
      <c r="G3332" s="27" t="str">
        <f ca="1"/>
        <v>EXPELC-DKW</v>
      </c>
      <c r="H3332" s="27" t="str">
        <f ca="1"/>
        <v>ELC_PRIS</v>
      </c>
      <c r="I3332" s="23" t="s">
        <v>21</v>
      </c>
      <c r="J3332" s="24" t="s">
        <v>22</v>
      </c>
      <c r="M3332" s="11"/>
    </row>
    <row r="3333" spans="1:13" x14ac:dyDescent="0.3">
      <c r="A3333" s="27" t="str">
        <v>W19D5H10</v>
      </c>
      <c r="B3333" s="27" t="str">
        <f ca="1"/>
        <v>COST</v>
      </c>
      <c r="C3333" s="27">
        <f ca="1"/>
        <v>2022</v>
      </c>
      <c r="D3333" s="27" t="str">
        <f ca="1"/>
        <v>MEuro22</v>
      </c>
      <c r="E3333" s="27">
        <f ca="1"/>
        <v>-1.0200000000000001E-2</v>
      </c>
      <c r="F3333" s="27"/>
      <c r="G3333" s="27" t="str">
        <f ca="1"/>
        <v>EXPELC-DKW</v>
      </c>
      <c r="H3333" s="27" t="str">
        <f ca="1"/>
        <v>ELC_PRIS</v>
      </c>
      <c r="I3333" s="23" t="s">
        <v>21</v>
      </c>
      <c r="J3333" s="24" t="s">
        <v>22</v>
      </c>
      <c r="M3333" s="11"/>
    </row>
    <row r="3334" spans="1:13" x14ac:dyDescent="0.3">
      <c r="A3334" s="27" t="str">
        <v>W19D5H11</v>
      </c>
      <c r="B3334" s="27" t="str">
        <f ca="1"/>
        <v>COST</v>
      </c>
      <c r="C3334" s="27">
        <f ca="1"/>
        <v>2022</v>
      </c>
      <c r="D3334" s="27" t="str">
        <f ca="1"/>
        <v>MEuro22</v>
      </c>
      <c r="E3334" s="27">
        <f ca="1"/>
        <v>-1.0200000000000001E-2</v>
      </c>
      <c r="F3334" s="27"/>
      <c r="G3334" s="27" t="str">
        <f ca="1"/>
        <v>EXPELC-DKW</v>
      </c>
      <c r="H3334" s="27" t="str">
        <f ca="1"/>
        <v>ELC_PRIS</v>
      </c>
      <c r="I3334" s="23" t="s">
        <v>21</v>
      </c>
      <c r="J3334" s="24" t="s">
        <v>22</v>
      </c>
      <c r="M3334" s="11"/>
    </row>
    <row r="3335" spans="1:13" x14ac:dyDescent="0.3">
      <c r="A3335" s="27" t="str">
        <v>W19D5H12</v>
      </c>
      <c r="B3335" s="27" t="str">
        <f ca="1"/>
        <v>COST</v>
      </c>
      <c r="C3335" s="27">
        <f ca="1"/>
        <v>2022</v>
      </c>
      <c r="D3335" s="27" t="str">
        <f ca="1"/>
        <v>MEuro22</v>
      </c>
      <c r="E3335" s="27">
        <f ca="1"/>
        <v>-0.01</v>
      </c>
      <c r="F3335" s="27"/>
      <c r="G3335" s="27" t="str">
        <f ca="1"/>
        <v>EXPELC-DKW</v>
      </c>
      <c r="H3335" s="27" t="str">
        <f ca="1"/>
        <v>ELC_PRIS</v>
      </c>
      <c r="I3335" s="23" t="s">
        <v>21</v>
      </c>
      <c r="J3335" s="24" t="s">
        <v>22</v>
      </c>
      <c r="M3335" s="11"/>
    </row>
    <row r="3336" spans="1:13" x14ac:dyDescent="0.3">
      <c r="A3336" s="27" t="str">
        <v>W19D5H13</v>
      </c>
      <c r="B3336" s="27" t="str">
        <f ca="1"/>
        <v>COST</v>
      </c>
      <c r="C3336" s="27">
        <f ca="1"/>
        <v>2022</v>
      </c>
      <c r="D3336" s="27" t="str">
        <f ca="1"/>
        <v>MEuro22</v>
      </c>
      <c r="E3336" s="27">
        <f ca="1"/>
        <v>-9.7999999999999997E-3</v>
      </c>
      <c r="F3336" s="27"/>
      <c r="G3336" s="27" t="str">
        <f ca="1"/>
        <v>EXPELC-DKW</v>
      </c>
      <c r="H3336" s="27" t="str">
        <f ca="1"/>
        <v>ELC_PRIS</v>
      </c>
      <c r="I3336" s="23" t="s">
        <v>21</v>
      </c>
      <c r="J3336" s="24" t="s">
        <v>22</v>
      </c>
      <c r="M3336" s="11"/>
    </row>
    <row r="3337" spans="1:13" x14ac:dyDescent="0.3">
      <c r="A3337" s="27" t="str">
        <v>W19D5H14</v>
      </c>
      <c r="B3337" s="27" t="str">
        <f ca="1"/>
        <v>COST</v>
      </c>
      <c r="C3337" s="27">
        <f ca="1"/>
        <v>2022</v>
      </c>
      <c r="D3337" s="27" t="str">
        <f ca="1"/>
        <v>MEuro22</v>
      </c>
      <c r="E3337" s="27">
        <f ca="1"/>
        <v>-1.03E-2</v>
      </c>
      <c r="F3337" s="27"/>
      <c r="G3337" s="27" t="str">
        <f ca="1"/>
        <v>EXPELC-DKW</v>
      </c>
      <c r="H3337" s="27" t="str">
        <f ca="1"/>
        <v>ELC_PRIS</v>
      </c>
      <c r="I3337" s="23" t="s">
        <v>21</v>
      </c>
      <c r="J3337" s="24" t="s">
        <v>22</v>
      </c>
      <c r="M3337" s="11"/>
    </row>
    <row r="3338" spans="1:13" x14ac:dyDescent="0.3">
      <c r="A3338" s="27" t="str">
        <v>W19D5H15</v>
      </c>
      <c r="B3338" s="27" t="str">
        <f ca="1"/>
        <v>COST</v>
      </c>
      <c r="C3338" s="27">
        <f ca="1"/>
        <v>2022</v>
      </c>
      <c r="D3338" s="27" t="str">
        <f ca="1"/>
        <v>MEuro22</v>
      </c>
      <c r="E3338" s="27">
        <f ca="1"/>
        <v>-1.0999999999999999E-2</v>
      </c>
      <c r="F3338" s="27"/>
      <c r="G3338" s="27" t="str">
        <f ca="1"/>
        <v>EXPELC-DKW</v>
      </c>
      <c r="H3338" s="27" t="str">
        <f ca="1"/>
        <v>ELC_PRIS</v>
      </c>
      <c r="I3338" s="23" t="s">
        <v>21</v>
      </c>
      <c r="J3338" s="24" t="s">
        <v>22</v>
      </c>
      <c r="M3338" s="11"/>
    </row>
    <row r="3339" spans="1:13" x14ac:dyDescent="0.3">
      <c r="A3339" s="27" t="str">
        <v>W19D5H16</v>
      </c>
      <c r="B3339" s="27" t="str">
        <f ca="1"/>
        <v>COST</v>
      </c>
      <c r="C3339" s="27">
        <f ca="1"/>
        <v>2022</v>
      </c>
      <c r="D3339" s="27" t="str">
        <f ca="1"/>
        <v>MEuro22</v>
      </c>
      <c r="E3339" s="27">
        <f ca="1"/>
        <v>-1.24E-2</v>
      </c>
      <c r="F3339" s="27"/>
      <c r="G3339" s="27" t="str">
        <f ca="1"/>
        <v>EXPELC-DKW</v>
      </c>
      <c r="H3339" s="27" t="str">
        <f ca="1"/>
        <v>ELC_PRIS</v>
      </c>
      <c r="I3339" s="23" t="s">
        <v>21</v>
      </c>
      <c r="J3339" s="24" t="s">
        <v>22</v>
      </c>
      <c r="M3339" s="11"/>
    </row>
    <row r="3340" spans="1:13" x14ac:dyDescent="0.3">
      <c r="A3340" s="27" t="str">
        <v>W19D5H17</v>
      </c>
      <c r="B3340" s="27" t="str">
        <f ca="1"/>
        <v>COST</v>
      </c>
      <c r="C3340" s="27">
        <f ca="1"/>
        <v>2022</v>
      </c>
      <c r="D3340" s="27" t="str">
        <f ca="1"/>
        <v>MEuro22</v>
      </c>
      <c r="E3340" s="27">
        <f ca="1"/>
        <v>-1.29E-2</v>
      </c>
      <c r="F3340" s="27"/>
      <c r="G3340" s="27" t="str">
        <f ca="1"/>
        <v>EXPELC-DKW</v>
      </c>
      <c r="H3340" s="27" t="str">
        <f ca="1"/>
        <v>ELC_PRIS</v>
      </c>
      <c r="I3340" s="23" t="s">
        <v>21</v>
      </c>
      <c r="J3340" s="24" t="s">
        <v>22</v>
      </c>
      <c r="M3340" s="11"/>
    </row>
    <row r="3341" spans="1:13" x14ac:dyDescent="0.3">
      <c r="A3341" s="27" t="str">
        <v>W19D5H18</v>
      </c>
      <c r="B3341" s="27" t="str">
        <f ca="1"/>
        <v>COST</v>
      </c>
      <c r="C3341" s="27">
        <f ca="1"/>
        <v>2022</v>
      </c>
      <c r="D3341" s="27" t="str">
        <f ca="1"/>
        <v>MEuro22</v>
      </c>
      <c r="E3341" s="27">
        <f ca="1"/>
        <v>-1.49E-2</v>
      </c>
      <c r="F3341" s="27"/>
      <c r="G3341" s="27" t="str">
        <f ca="1"/>
        <v>EXPELC-DKW</v>
      </c>
      <c r="H3341" s="27" t="str">
        <f ca="1"/>
        <v>ELC_PRIS</v>
      </c>
      <c r="I3341" s="23" t="s">
        <v>21</v>
      </c>
      <c r="J3341" s="24" t="s">
        <v>22</v>
      </c>
      <c r="M3341" s="11"/>
    </row>
    <row r="3342" spans="1:13" x14ac:dyDescent="0.3">
      <c r="A3342" s="27" t="str">
        <v>W19D5H19</v>
      </c>
      <c r="B3342" s="27" t="str">
        <f ca="1"/>
        <v>COST</v>
      </c>
      <c r="C3342" s="27">
        <f ca="1"/>
        <v>2022</v>
      </c>
      <c r="D3342" s="27" t="str">
        <f ca="1"/>
        <v>MEuro22</v>
      </c>
      <c r="E3342" s="27">
        <f ca="1"/>
        <v>-1.52E-2</v>
      </c>
      <c r="F3342" s="27"/>
      <c r="G3342" s="27" t="str">
        <f ca="1"/>
        <v>EXPELC-DKW</v>
      </c>
      <c r="H3342" s="27" t="str">
        <f ca="1"/>
        <v>ELC_PRIS</v>
      </c>
      <c r="I3342" s="23" t="s">
        <v>21</v>
      </c>
      <c r="J3342" s="24" t="s">
        <v>22</v>
      </c>
      <c r="M3342" s="11"/>
    </row>
    <row r="3343" spans="1:13" x14ac:dyDescent="0.3">
      <c r="A3343" s="27" t="str">
        <v>W19D5H20</v>
      </c>
      <c r="B3343" s="27" t="str">
        <f ca="1"/>
        <v>COST</v>
      </c>
      <c r="C3343" s="27">
        <f ca="1"/>
        <v>2022</v>
      </c>
      <c r="D3343" s="27" t="str">
        <f ca="1"/>
        <v>MEuro22</v>
      </c>
      <c r="E3343" s="27">
        <f ca="1"/>
        <v>-1.4E-2</v>
      </c>
      <c r="F3343" s="27"/>
      <c r="G3343" s="27" t="str">
        <f ca="1"/>
        <v>EXPELC-DKW</v>
      </c>
      <c r="H3343" s="27" t="str">
        <f ca="1"/>
        <v>ELC_PRIS</v>
      </c>
      <c r="I3343" s="23" t="s">
        <v>21</v>
      </c>
      <c r="J3343" s="24" t="s">
        <v>22</v>
      </c>
      <c r="M3343" s="11"/>
    </row>
    <row r="3344" spans="1:13" x14ac:dyDescent="0.3">
      <c r="A3344" s="27" t="str">
        <v>W19D5H21</v>
      </c>
      <c r="B3344" s="27" t="str">
        <f ca="1"/>
        <v>COST</v>
      </c>
      <c r="C3344" s="27">
        <f ca="1"/>
        <v>2022</v>
      </c>
      <c r="D3344" s="27" t="str">
        <f ca="1"/>
        <v>MEuro22</v>
      </c>
      <c r="E3344" s="27">
        <f ca="1"/>
        <v>-1.2999999999999999E-2</v>
      </c>
      <c r="F3344" s="27"/>
      <c r="G3344" s="27" t="str">
        <f ca="1"/>
        <v>EXPELC-DKW</v>
      </c>
      <c r="H3344" s="27" t="str">
        <f ca="1"/>
        <v>ELC_PRIS</v>
      </c>
      <c r="I3344" s="23" t="s">
        <v>21</v>
      </c>
      <c r="J3344" s="24" t="s">
        <v>22</v>
      </c>
      <c r="M3344" s="11"/>
    </row>
    <row r="3345" spans="1:13" x14ac:dyDescent="0.3">
      <c r="A3345" s="27" t="str">
        <v>W19D5H22</v>
      </c>
      <c r="B3345" s="27" t="str">
        <f ca="1"/>
        <v>COST</v>
      </c>
      <c r="C3345" s="27">
        <f ca="1"/>
        <v>2022</v>
      </c>
      <c r="D3345" s="27" t="str">
        <f ca="1"/>
        <v>MEuro22</v>
      </c>
      <c r="E3345" s="27">
        <f ca="1"/>
        <v>-1.18E-2</v>
      </c>
      <c r="F3345" s="27"/>
      <c r="G3345" s="27" t="str">
        <f ca="1"/>
        <v>EXPELC-DKW</v>
      </c>
      <c r="H3345" s="27" t="str">
        <f ca="1"/>
        <v>ELC_PRIS</v>
      </c>
      <c r="I3345" s="23" t="s">
        <v>21</v>
      </c>
      <c r="J3345" s="24" t="s">
        <v>22</v>
      </c>
      <c r="M3345" s="11"/>
    </row>
    <row r="3346" spans="1:13" x14ac:dyDescent="0.3">
      <c r="A3346" s="27" t="str">
        <v>W19D5H23</v>
      </c>
      <c r="B3346" s="27" t="str">
        <f ca="1"/>
        <v>COST</v>
      </c>
      <c r="C3346" s="27">
        <f ca="1"/>
        <v>2022</v>
      </c>
      <c r="D3346" s="27" t="str">
        <f ca="1"/>
        <v>MEuro22</v>
      </c>
      <c r="E3346" s="27">
        <f ca="1"/>
        <v>-1.04E-2</v>
      </c>
      <c r="F3346" s="27"/>
      <c r="G3346" s="27" t="str">
        <f ca="1"/>
        <v>EXPELC-DKW</v>
      </c>
      <c r="H3346" s="27" t="str">
        <f ca="1"/>
        <v>ELC_PRIS</v>
      </c>
      <c r="I3346" s="23" t="s">
        <v>21</v>
      </c>
      <c r="J3346" s="24" t="s">
        <v>22</v>
      </c>
      <c r="M3346" s="11"/>
    </row>
    <row r="3347" spans="1:13" x14ac:dyDescent="0.3">
      <c r="A3347" s="27" t="str">
        <v>W19D6H00</v>
      </c>
      <c r="B3347" s="27" t="str">
        <f ca="1"/>
        <v>COST</v>
      </c>
      <c r="C3347" s="27">
        <f ca="1"/>
        <v>2022</v>
      </c>
      <c r="D3347" s="27" t="str">
        <f ca="1"/>
        <v>MEuro22</v>
      </c>
      <c r="E3347" s="27">
        <f ca="1"/>
        <v>-9.4999999999999998E-3</v>
      </c>
      <c r="F3347" s="27"/>
      <c r="G3347" s="27" t="str">
        <f ca="1"/>
        <v>EXPELC-DKW</v>
      </c>
      <c r="H3347" s="27" t="str">
        <f ca="1"/>
        <v>ELC_PRIS</v>
      </c>
      <c r="I3347" s="23" t="s">
        <v>21</v>
      </c>
      <c r="J3347" s="24" t="s">
        <v>22</v>
      </c>
      <c r="M3347" s="11"/>
    </row>
    <row r="3348" spans="1:13" x14ac:dyDescent="0.3">
      <c r="A3348" s="27" t="str">
        <v>W19D6H01</v>
      </c>
      <c r="B3348" s="27" t="str">
        <f ca="1"/>
        <v>COST</v>
      </c>
      <c r="C3348" s="27">
        <f ca="1"/>
        <v>2022</v>
      </c>
      <c r="D3348" s="27" t="str">
        <f ca="1"/>
        <v>MEuro22</v>
      </c>
      <c r="E3348" s="27">
        <f ca="1"/>
        <v>-9.7000000000000003E-3</v>
      </c>
      <c r="F3348" s="27"/>
      <c r="G3348" s="27" t="str">
        <f ca="1"/>
        <v>EXPELC-DKW</v>
      </c>
      <c r="H3348" s="27" t="str">
        <f ca="1"/>
        <v>ELC_PRIS</v>
      </c>
      <c r="I3348" s="23" t="s">
        <v>21</v>
      </c>
      <c r="J3348" s="24" t="s">
        <v>22</v>
      </c>
      <c r="M3348" s="11"/>
    </row>
    <row r="3349" spans="1:13" x14ac:dyDescent="0.3">
      <c r="A3349" s="27" t="str">
        <v>W19D6H02</v>
      </c>
      <c r="B3349" s="27" t="str">
        <f ca="1"/>
        <v>COST</v>
      </c>
      <c r="C3349" s="27">
        <f ca="1"/>
        <v>2022</v>
      </c>
      <c r="D3349" s="27" t="str">
        <f ca="1"/>
        <v>MEuro22</v>
      </c>
      <c r="E3349" s="27">
        <f ca="1"/>
        <v>-9.7000000000000003E-3</v>
      </c>
      <c r="F3349" s="27"/>
      <c r="G3349" s="27" t="str">
        <f ca="1"/>
        <v>EXPELC-DKW</v>
      </c>
      <c r="H3349" s="27" t="str">
        <f ca="1"/>
        <v>ELC_PRIS</v>
      </c>
      <c r="I3349" s="23" t="s">
        <v>21</v>
      </c>
      <c r="J3349" s="24" t="s">
        <v>22</v>
      </c>
      <c r="M3349" s="11"/>
    </row>
    <row r="3350" spans="1:13" x14ac:dyDescent="0.3">
      <c r="A3350" s="27" t="str">
        <v>W19D6H03</v>
      </c>
      <c r="B3350" s="27" t="str">
        <f ca="1"/>
        <v>COST</v>
      </c>
      <c r="C3350" s="27">
        <f ca="1"/>
        <v>2022</v>
      </c>
      <c r="D3350" s="27" t="str">
        <f ca="1"/>
        <v>MEuro22</v>
      </c>
      <c r="E3350" s="27">
        <f ca="1"/>
        <v>-9.7999999999999997E-3</v>
      </c>
      <c r="F3350" s="27"/>
      <c r="G3350" s="27" t="str">
        <f ca="1"/>
        <v>EXPELC-DKW</v>
      </c>
      <c r="H3350" s="27" t="str">
        <f ca="1"/>
        <v>ELC_PRIS</v>
      </c>
      <c r="I3350" s="23" t="s">
        <v>21</v>
      </c>
      <c r="J3350" s="24" t="s">
        <v>22</v>
      </c>
      <c r="M3350" s="11"/>
    </row>
    <row r="3351" spans="1:13" x14ac:dyDescent="0.3">
      <c r="A3351" s="27" t="str">
        <v>W19D6H04</v>
      </c>
      <c r="B3351" s="27" t="str">
        <f ca="1"/>
        <v>COST</v>
      </c>
      <c r="C3351" s="27">
        <f ca="1"/>
        <v>2022</v>
      </c>
      <c r="D3351" s="27" t="str">
        <f ca="1"/>
        <v>MEuro22</v>
      </c>
      <c r="E3351" s="27">
        <f ca="1"/>
        <v>-9.4999999999999998E-3</v>
      </c>
      <c r="F3351" s="27"/>
      <c r="G3351" s="27" t="str">
        <f ca="1"/>
        <v>EXPELC-DKW</v>
      </c>
      <c r="H3351" s="27" t="str">
        <f ca="1"/>
        <v>ELC_PRIS</v>
      </c>
      <c r="I3351" s="23" t="s">
        <v>21</v>
      </c>
      <c r="J3351" s="24" t="s">
        <v>22</v>
      </c>
      <c r="M3351" s="11"/>
    </row>
    <row r="3352" spans="1:13" x14ac:dyDescent="0.3">
      <c r="A3352" s="27" t="str">
        <v>W19D6H05</v>
      </c>
      <c r="B3352" s="27" t="str">
        <f ca="1"/>
        <v>COST</v>
      </c>
      <c r="C3352" s="27">
        <f ca="1"/>
        <v>2022</v>
      </c>
      <c r="D3352" s="27" t="str">
        <f ca="1"/>
        <v>MEuro22</v>
      </c>
      <c r="E3352" s="27">
        <f ca="1"/>
        <v>-1.0999999999999999E-2</v>
      </c>
      <c r="F3352" s="27"/>
      <c r="G3352" s="27" t="str">
        <f ca="1"/>
        <v>EXPELC-DKW</v>
      </c>
      <c r="H3352" s="27" t="str">
        <f ca="1"/>
        <v>ELC_PRIS</v>
      </c>
      <c r="I3352" s="23" t="s">
        <v>21</v>
      </c>
      <c r="J3352" s="24" t="s">
        <v>22</v>
      </c>
      <c r="M3352" s="11"/>
    </row>
    <row r="3353" spans="1:13" x14ac:dyDescent="0.3">
      <c r="A3353" s="27" t="str">
        <v>W19D6H06</v>
      </c>
      <c r="B3353" s="27" t="str">
        <f ca="1"/>
        <v>COST</v>
      </c>
      <c r="C3353" s="27">
        <f ca="1"/>
        <v>2022</v>
      </c>
      <c r="D3353" s="27" t="str">
        <f ca="1"/>
        <v>MEuro22</v>
      </c>
      <c r="E3353" s="27">
        <f ca="1"/>
        <v>-1.43E-2</v>
      </c>
      <c r="F3353" s="27"/>
      <c r="G3353" s="27" t="str">
        <f ca="1"/>
        <v>EXPELC-DKW</v>
      </c>
      <c r="H3353" s="27" t="str">
        <f ca="1"/>
        <v>ELC_PRIS</v>
      </c>
      <c r="I3353" s="23" t="s">
        <v>21</v>
      </c>
      <c r="J3353" s="24" t="s">
        <v>22</v>
      </c>
      <c r="M3353" s="11"/>
    </row>
    <row r="3354" spans="1:13" x14ac:dyDescent="0.3">
      <c r="A3354" s="27" t="str">
        <v>W19D6H07</v>
      </c>
      <c r="B3354" s="27" t="str">
        <f ca="1"/>
        <v>COST</v>
      </c>
      <c r="C3354" s="27">
        <f ca="1"/>
        <v>2022</v>
      </c>
      <c r="D3354" s="27" t="str">
        <f ca="1"/>
        <v>MEuro22</v>
      </c>
      <c r="E3354" s="27">
        <f ca="1"/>
        <v>-1.3899999999999999E-2</v>
      </c>
      <c r="F3354" s="27"/>
      <c r="G3354" s="27" t="str">
        <f ca="1"/>
        <v>EXPELC-DKW</v>
      </c>
      <c r="H3354" s="27" t="str">
        <f ca="1"/>
        <v>ELC_PRIS</v>
      </c>
      <c r="I3354" s="23" t="s">
        <v>21</v>
      </c>
      <c r="J3354" s="24" t="s">
        <v>22</v>
      </c>
      <c r="M3354" s="11"/>
    </row>
    <row r="3355" spans="1:13" x14ac:dyDescent="0.3">
      <c r="A3355" s="27" t="str">
        <v>W19D6H08</v>
      </c>
      <c r="B3355" s="27" t="str">
        <f ca="1"/>
        <v>COST</v>
      </c>
      <c r="C3355" s="27">
        <f ca="1"/>
        <v>2022</v>
      </c>
      <c r="D3355" s="27" t="str">
        <f ca="1"/>
        <v>MEuro22</v>
      </c>
      <c r="E3355" s="27">
        <f ca="1"/>
        <v>-1.24E-2</v>
      </c>
      <c r="F3355" s="27"/>
      <c r="G3355" s="27" t="str">
        <f ca="1"/>
        <v>EXPELC-DKW</v>
      </c>
      <c r="H3355" s="27" t="str">
        <f ca="1"/>
        <v>ELC_PRIS</v>
      </c>
      <c r="I3355" s="23" t="s">
        <v>21</v>
      </c>
      <c r="J3355" s="24" t="s">
        <v>22</v>
      </c>
      <c r="M3355" s="11"/>
    </row>
    <row r="3356" spans="1:13" x14ac:dyDescent="0.3">
      <c r="A3356" s="27" t="str">
        <v>W19D6H09</v>
      </c>
      <c r="B3356" s="27" t="str">
        <f ca="1"/>
        <v>COST</v>
      </c>
      <c r="C3356" s="27">
        <f ca="1"/>
        <v>2022</v>
      </c>
      <c r="D3356" s="27" t="str">
        <f ca="1"/>
        <v>MEuro22</v>
      </c>
      <c r="E3356" s="27">
        <f ca="1"/>
        <v>-1.14E-2</v>
      </c>
      <c r="F3356" s="27"/>
      <c r="G3356" s="27" t="str">
        <f ca="1"/>
        <v>EXPELC-DKW</v>
      </c>
      <c r="H3356" s="27" t="str">
        <f ca="1"/>
        <v>ELC_PRIS</v>
      </c>
      <c r="I3356" s="23" t="s">
        <v>21</v>
      </c>
      <c r="J3356" s="24" t="s">
        <v>22</v>
      </c>
      <c r="M3356" s="11"/>
    </row>
    <row r="3357" spans="1:13" x14ac:dyDescent="0.3">
      <c r="A3357" s="27" t="str">
        <v>W19D6H10</v>
      </c>
      <c r="B3357" s="27" t="str">
        <f ca="1"/>
        <v>COST</v>
      </c>
      <c r="C3357" s="27">
        <f ca="1"/>
        <v>2022</v>
      </c>
      <c r="D3357" s="27" t="str">
        <f ca="1"/>
        <v>MEuro22</v>
      </c>
      <c r="E3357" s="27">
        <f ca="1"/>
        <v>-1.12E-2</v>
      </c>
      <c r="F3357" s="27"/>
      <c r="G3357" s="27" t="str">
        <f ca="1"/>
        <v>EXPELC-DKW</v>
      </c>
      <c r="H3357" s="27" t="str">
        <f ca="1"/>
        <v>ELC_PRIS</v>
      </c>
      <c r="I3357" s="23" t="s">
        <v>21</v>
      </c>
      <c r="J3357" s="24" t="s">
        <v>22</v>
      </c>
      <c r="M3357" s="11"/>
    </row>
    <row r="3358" spans="1:13" x14ac:dyDescent="0.3">
      <c r="A3358" s="27" t="str">
        <v>W19D6H11</v>
      </c>
      <c r="B3358" s="27" t="str">
        <f ca="1"/>
        <v>COST</v>
      </c>
      <c r="C3358" s="27">
        <f ca="1"/>
        <v>2022</v>
      </c>
      <c r="D3358" s="27" t="str">
        <f ca="1"/>
        <v>MEuro22</v>
      </c>
      <c r="E3358" s="27">
        <f ca="1"/>
        <v>-1.09E-2</v>
      </c>
      <c r="F3358" s="27"/>
      <c r="G3358" s="27" t="str">
        <f ca="1"/>
        <v>EXPELC-DKW</v>
      </c>
      <c r="H3358" s="27" t="str">
        <f ca="1"/>
        <v>ELC_PRIS</v>
      </c>
      <c r="I3358" s="23" t="s">
        <v>21</v>
      </c>
      <c r="J3358" s="24" t="s">
        <v>22</v>
      </c>
      <c r="M3358" s="11"/>
    </row>
    <row r="3359" spans="1:13" x14ac:dyDescent="0.3">
      <c r="A3359" s="27" t="str">
        <v>W19D6H12</v>
      </c>
      <c r="B3359" s="27" t="str">
        <f ca="1"/>
        <v>COST</v>
      </c>
      <c r="C3359" s="27">
        <f ca="1"/>
        <v>2022</v>
      </c>
      <c r="D3359" s="27" t="str">
        <f ca="1"/>
        <v>MEuro22</v>
      </c>
      <c r="E3359" s="27">
        <f ca="1"/>
        <v>-1.0500000000000001E-2</v>
      </c>
      <c r="F3359" s="27"/>
      <c r="G3359" s="27" t="str">
        <f ca="1"/>
        <v>EXPELC-DKW</v>
      </c>
      <c r="H3359" s="27" t="str">
        <f ca="1"/>
        <v>ELC_PRIS</v>
      </c>
      <c r="I3359" s="23" t="s">
        <v>21</v>
      </c>
      <c r="J3359" s="24" t="s">
        <v>22</v>
      </c>
      <c r="M3359" s="11"/>
    </row>
    <row r="3360" spans="1:13" x14ac:dyDescent="0.3">
      <c r="A3360" s="27" t="str">
        <v>W19D6H13</v>
      </c>
      <c r="B3360" s="27" t="str">
        <f ca="1"/>
        <v>COST</v>
      </c>
      <c r="C3360" s="27">
        <f ca="1"/>
        <v>2022</v>
      </c>
      <c r="D3360" s="27" t="str">
        <f ca="1"/>
        <v>MEuro22</v>
      </c>
      <c r="E3360" s="27">
        <f ca="1"/>
        <v>-1.03E-2</v>
      </c>
      <c r="F3360" s="27"/>
      <c r="G3360" s="27" t="str">
        <f ca="1"/>
        <v>EXPELC-DKW</v>
      </c>
      <c r="H3360" s="27" t="str">
        <f ca="1"/>
        <v>ELC_PRIS</v>
      </c>
      <c r="I3360" s="23" t="s">
        <v>21</v>
      </c>
      <c r="J3360" s="24" t="s">
        <v>22</v>
      </c>
      <c r="M3360" s="11"/>
    </row>
    <row r="3361" spans="1:13" x14ac:dyDescent="0.3">
      <c r="A3361" s="27" t="str">
        <v>W19D6H14</v>
      </c>
      <c r="B3361" s="27" t="str">
        <f ca="1"/>
        <v>COST</v>
      </c>
      <c r="C3361" s="27">
        <f ca="1"/>
        <v>2022</v>
      </c>
      <c r="D3361" s="27" t="str">
        <f ca="1"/>
        <v>MEuro22</v>
      </c>
      <c r="E3361" s="27">
        <f ca="1"/>
        <v>-1.0500000000000001E-2</v>
      </c>
      <c r="F3361" s="27"/>
      <c r="G3361" s="27" t="str">
        <f ca="1"/>
        <v>EXPELC-DKW</v>
      </c>
      <c r="H3361" s="27" t="str">
        <f ca="1"/>
        <v>ELC_PRIS</v>
      </c>
      <c r="I3361" s="23" t="s">
        <v>21</v>
      </c>
      <c r="J3361" s="24" t="s">
        <v>22</v>
      </c>
      <c r="M3361" s="11"/>
    </row>
    <row r="3362" spans="1:13" x14ac:dyDescent="0.3">
      <c r="A3362" s="27" t="str">
        <v>W19D6H15</v>
      </c>
      <c r="B3362" s="27" t="str">
        <f ca="1"/>
        <v>COST</v>
      </c>
      <c r="C3362" s="27">
        <f ca="1"/>
        <v>2022</v>
      </c>
      <c r="D3362" s="27" t="str">
        <f ca="1"/>
        <v>MEuro22</v>
      </c>
      <c r="E3362" s="27">
        <f ca="1"/>
        <v>-1.0500000000000001E-2</v>
      </c>
      <c r="F3362" s="27"/>
      <c r="G3362" s="27" t="str">
        <f ca="1"/>
        <v>EXPELC-DKW</v>
      </c>
      <c r="H3362" s="27" t="str">
        <f ca="1"/>
        <v>ELC_PRIS</v>
      </c>
      <c r="I3362" s="23" t="s">
        <v>21</v>
      </c>
      <c r="J3362" s="24" t="s">
        <v>22</v>
      </c>
      <c r="M3362" s="11"/>
    </row>
    <row r="3363" spans="1:13" x14ac:dyDescent="0.3">
      <c r="A3363" s="27" t="str">
        <v>W19D6H16</v>
      </c>
      <c r="B3363" s="27" t="str">
        <f ca="1"/>
        <v>COST</v>
      </c>
      <c r="C3363" s="27">
        <f ca="1"/>
        <v>2022</v>
      </c>
      <c r="D3363" s="27" t="str">
        <f ca="1"/>
        <v>MEuro22</v>
      </c>
      <c r="E3363" s="27">
        <f ca="1"/>
        <v>-1.2E-2</v>
      </c>
      <c r="F3363" s="27"/>
      <c r="G3363" s="27" t="str">
        <f ca="1"/>
        <v>EXPELC-DKW</v>
      </c>
      <c r="H3363" s="27" t="str">
        <f ca="1"/>
        <v>ELC_PRIS</v>
      </c>
      <c r="I3363" s="23" t="s">
        <v>21</v>
      </c>
      <c r="J3363" s="24" t="s">
        <v>22</v>
      </c>
      <c r="M3363" s="11"/>
    </row>
    <row r="3364" spans="1:13" x14ac:dyDescent="0.3">
      <c r="A3364" s="27" t="str">
        <v>W19D6H17</v>
      </c>
      <c r="B3364" s="27" t="str">
        <f ca="1"/>
        <v>COST</v>
      </c>
      <c r="C3364" s="27">
        <f ca="1"/>
        <v>2022</v>
      </c>
      <c r="D3364" s="27" t="str">
        <f ca="1"/>
        <v>MEuro22</v>
      </c>
      <c r="E3364" s="27">
        <f ca="1"/>
        <v>-1.26E-2</v>
      </c>
      <c r="F3364" s="27"/>
      <c r="G3364" s="27" t="str">
        <f ca="1"/>
        <v>EXPELC-DKW</v>
      </c>
      <c r="H3364" s="27" t="str">
        <f ca="1"/>
        <v>ELC_PRIS</v>
      </c>
      <c r="I3364" s="23" t="s">
        <v>21</v>
      </c>
      <c r="J3364" s="24" t="s">
        <v>22</v>
      </c>
      <c r="M3364" s="11"/>
    </row>
    <row r="3365" spans="1:13" x14ac:dyDescent="0.3">
      <c r="A3365" s="27" t="str">
        <v>W19D6H18</v>
      </c>
      <c r="B3365" s="27" t="str">
        <f ca="1"/>
        <v>COST</v>
      </c>
      <c r="C3365" s="27">
        <f ca="1"/>
        <v>2022</v>
      </c>
      <c r="D3365" s="27" t="str">
        <f ca="1"/>
        <v>MEuro22</v>
      </c>
      <c r="E3365" s="27">
        <f ca="1"/>
        <v>-1.2800000000000001E-2</v>
      </c>
      <c r="F3365" s="27"/>
      <c r="G3365" s="27" t="str">
        <f ca="1"/>
        <v>EXPELC-DKW</v>
      </c>
      <c r="H3365" s="27" t="str">
        <f ca="1"/>
        <v>ELC_PRIS</v>
      </c>
      <c r="I3365" s="23" t="s">
        <v>21</v>
      </c>
      <c r="J3365" s="24" t="s">
        <v>22</v>
      </c>
      <c r="M3365" s="11"/>
    </row>
    <row r="3366" spans="1:13" x14ac:dyDescent="0.3">
      <c r="A3366" s="27" t="str">
        <v>W19D6H19</v>
      </c>
      <c r="B3366" s="27" t="str">
        <f ca="1"/>
        <v>COST</v>
      </c>
      <c r="C3366" s="27">
        <f ca="1"/>
        <v>2022</v>
      </c>
      <c r="D3366" s="27" t="str">
        <f ca="1"/>
        <v>MEuro22</v>
      </c>
      <c r="E3366" s="27">
        <f ca="1"/>
        <v>-1.2800000000000001E-2</v>
      </c>
      <c r="F3366" s="27"/>
      <c r="G3366" s="27" t="str">
        <f ca="1"/>
        <v>EXPELC-DKW</v>
      </c>
      <c r="H3366" s="27" t="str">
        <f ca="1"/>
        <v>ELC_PRIS</v>
      </c>
      <c r="I3366" s="23" t="s">
        <v>21</v>
      </c>
      <c r="J3366" s="24" t="s">
        <v>22</v>
      </c>
      <c r="M3366" s="11"/>
    </row>
    <row r="3367" spans="1:13" x14ac:dyDescent="0.3">
      <c r="A3367" s="27" t="str">
        <v>W19D6H20</v>
      </c>
      <c r="B3367" s="27" t="str">
        <f ca="1"/>
        <v>COST</v>
      </c>
      <c r="C3367" s="27">
        <f ca="1"/>
        <v>2022</v>
      </c>
      <c r="D3367" s="27" t="str">
        <f ca="1"/>
        <v>MEuro22</v>
      </c>
      <c r="E3367" s="27">
        <f ca="1"/>
        <v>-1.21E-2</v>
      </c>
      <c r="F3367" s="27"/>
      <c r="G3367" s="27" t="str">
        <f ca="1"/>
        <v>EXPELC-DKW</v>
      </c>
      <c r="H3367" s="27" t="str">
        <f ca="1"/>
        <v>ELC_PRIS</v>
      </c>
      <c r="I3367" s="23" t="s">
        <v>21</v>
      </c>
      <c r="J3367" s="24" t="s">
        <v>22</v>
      </c>
      <c r="M3367" s="11"/>
    </row>
    <row r="3368" spans="1:13" x14ac:dyDescent="0.3">
      <c r="A3368" s="27" t="str">
        <v>W19D6H21</v>
      </c>
      <c r="B3368" s="27" t="str">
        <f ca="1"/>
        <v>COST</v>
      </c>
      <c r="C3368" s="27">
        <f ca="1"/>
        <v>2022</v>
      </c>
      <c r="D3368" s="27" t="str">
        <f ca="1"/>
        <v>MEuro22</v>
      </c>
      <c r="E3368" s="27">
        <f ca="1"/>
        <v>-1.14E-2</v>
      </c>
      <c r="F3368" s="27"/>
      <c r="G3368" s="27" t="str">
        <f ca="1"/>
        <v>EXPELC-DKW</v>
      </c>
      <c r="H3368" s="27" t="str">
        <f ca="1"/>
        <v>ELC_PRIS</v>
      </c>
      <c r="I3368" s="23" t="s">
        <v>21</v>
      </c>
      <c r="J3368" s="24" t="s">
        <v>22</v>
      </c>
      <c r="M3368" s="11"/>
    </row>
    <row r="3369" spans="1:13" x14ac:dyDescent="0.3">
      <c r="A3369" s="27" t="str">
        <v>W19D6H22</v>
      </c>
      <c r="B3369" s="27" t="str">
        <f ca="1"/>
        <v>COST</v>
      </c>
      <c r="C3369" s="27">
        <f ca="1"/>
        <v>2022</v>
      </c>
      <c r="D3369" s="27" t="str">
        <f ca="1"/>
        <v>MEuro22</v>
      </c>
      <c r="E3369" s="27">
        <f ca="1"/>
        <v>-9.7999999999999997E-3</v>
      </c>
      <c r="F3369" s="27"/>
      <c r="G3369" s="27" t="str">
        <f ca="1"/>
        <v>EXPELC-DKW</v>
      </c>
      <c r="H3369" s="27" t="str">
        <f ca="1"/>
        <v>ELC_PRIS</v>
      </c>
      <c r="I3369" s="23" t="s">
        <v>21</v>
      </c>
      <c r="J3369" s="24" t="s">
        <v>22</v>
      </c>
      <c r="M3369" s="11"/>
    </row>
    <row r="3370" spans="1:13" x14ac:dyDescent="0.3">
      <c r="A3370" s="27" t="str">
        <v>W19D6H23</v>
      </c>
      <c r="B3370" s="27" t="str">
        <f ca="1"/>
        <v>COST</v>
      </c>
      <c r="C3370" s="27">
        <f ca="1"/>
        <v>2022</v>
      </c>
      <c r="D3370" s="27" t="str">
        <f ca="1"/>
        <v>MEuro22</v>
      </c>
      <c r="E3370" s="27">
        <f ca="1"/>
        <v>-7.4000000000000003E-3</v>
      </c>
      <c r="F3370" s="27"/>
      <c r="G3370" s="27" t="str">
        <f ca="1"/>
        <v>EXPELC-DKW</v>
      </c>
      <c r="H3370" s="27" t="str">
        <f ca="1"/>
        <v>ELC_PRIS</v>
      </c>
      <c r="I3370" s="23" t="s">
        <v>21</v>
      </c>
      <c r="J3370" s="24" t="s">
        <v>22</v>
      </c>
      <c r="M3370" s="11"/>
    </row>
    <row r="3371" spans="1:13" x14ac:dyDescent="0.3">
      <c r="A3371" s="27" t="str">
        <v>W20D0H00</v>
      </c>
      <c r="B3371" s="27" t="str">
        <f ca="1"/>
        <v>COST</v>
      </c>
      <c r="C3371" s="27">
        <f ca="1"/>
        <v>2022</v>
      </c>
      <c r="D3371" s="27" t="str">
        <f ca="1"/>
        <v>MEuro22</v>
      </c>
      <c r="E3371" s="27">
        <f ca="1"/>
        <v>-7.0000000000000001E-3</v>
      </c>
      <c r="F3371" s="27"/>
      <c r="G3371" s="27" t="str">
        <f ca="1"/>
        <v>EXPELC-DKW</v>
      </c>
      <c r="H3371" s="27" t="str">
        <f ca="1"/>
        <v>ELC_PRIS</v>
      </c>
      <c r="I3371" s="23" t="s">
        <v>21</v>
      </c>
      <c r="J3371" s="24" t="s">
        <v>22</v>
      </c>
      <c r="M3371" s="11"/>
    </row>
    <row r="3372" spans="1:13" x14ac:dyDescent="0.3">
      <c r="A3372" s="27" t="str">
        <v>W20D0H01</v>
      </c>
      <c r="B3372" s="27" t="str">
        <f ca="1"/>
        <v>COST</v>
      </c>
      <c r="C3372" s="27">
        <f ca="1"/>
        <v>2022</v>
      </c>
      <c r="D3372" s="27" t="str">
        <f ca="1"/>
        <v>MEuro22</v>
      </c>
      <c r="E3372" s="27">
        <f ca="1"/>
        <v>-5.3E-3</v>
      </c>
      <c r="F3372" s="27"/>
      <c r="G3372" s="27" t="str">
        <f ca="1"/>
        <v>EXPELC-DKW</v>
      </c>
      <c r="H3372" s="27" t="str">
        <f ca="1"/>
        <v>ELC_PRIS</v>
      </c>
      <c r="I3372" s="23" t="s">
        <v>21</v>
      </c>
      <c r="J3372" s="24" t="s">
        <v>22</v>
      </c>
      <c r="M3372" s="11"/>
    </row>
    <row r="3373" spans="1:13" x14ac:dyDescent="0.3">
      <c r="A3373" s="27" t="str">
        <v>W20D0H02</v>
      </c>
      <c r="B3373" s="27" t="str">
        <f ca="1"/>
        <v>COST</v>
      </c>
      <c r="C3373" s="27">
        <f ca="1"/>
        <v>2022</v>
      </c>
      <c r="D3373" s="27" t="str">
        <f ca="1"/>
        <v>MEuro22</v>
      </c>
      <c r="E3373" s="27">
        <f ca="1"/>
        <v>-5.3E-3</v>
      </c>
      <c r="F3373" s="27"/>
      <c r="G3373" s="27" t="str">
        <f ca="1"/>
        <v>EXPELC-DKW</v>
      </c>
      <c r="H3373" s="27" t="str">
        <f ca="1"/>
        <v>ELC_PRIS</v>
      </c>
      <c r="I3373" s="23" t="s">
        <v>21</v>
      </c>
      <c r="J3373" s="24" t="s">
        <v>22</v>
      </c>
      <c r="M3373" s="11"/>
    </row>
    <row r="3374" spans="1:13" x14ac:dyDescent="0.3">
      <c r="A3374" s="27" t="str">
        <v>W20D0H03</v>
      </c>
      <c r="B3374" s="27" t="str">
        <f ca="1"/>
        <v>COST</v>
      </c>
      <c r="C3374" s="27">
        <f ca="1"/>
        <v>2022</v>
      </c>
      <c r="D3374" s="27" t="str">
        <f ca="1"/>
        <v>MEuro22</v>
      </c>
      <c r="E3374" s="27">
        <f ca="1"/>
        <v>-5.1000000000000004E-3</v>
      </c>
      <c r="F3374" s="27"/>
      <c r="G3374" s="27" t="str">
        <f ca="1"/>
        <v>EXPELC-DKW</v>
      </c>
      <c r="H3374" s="27" t="str">
        <f ca="1"/>
        <v>ELC_PRIS</v>
      </c>
      <c r="I3374" s="23" t="s">
        <v>21</v>
      </c>
      <c r="J3374" s="24" t="s">
        <v>22</v>
      </c>
      <c r="M3374" s="11"/>
    </row>
    <row r="3375" spans="1:13" x14ac:dyDescent="0.3">
      <c r="A3375" s="27" t="str">
        <v>W20D0H04</v>
      </c>
      <c r="B3375" s="27" t="str">
        <f ca="1"/>
        <v>COST</v>
      </c>
      <c r="C3375" s="27">
        <f ca="1"/>
        <v>2022</v>
      </c>
      <c r="D3375" s="27" t="str">
        <f ca="1"/>
        <v>MEuro22</v>
      </c>
      <c r="E3375" s="27">
        <f ca="1"/>
        <v>-5.0000000000000001E-3</v>
      </c>
      <c r="F3375" s="27"/>
      <c r="G3375" s="27" t="str">
        <f ca="1"/>
        <v>EXPELC-DKW</v>
      </c>
      <c r="H3375" s="27" t="str">
        <f ca="1"/>
        <v>ELC_PRIS</v>
      </c>
      <c r="I3375" s="23" t="s">
        <v>21</v>
      </c>
      <c r="J3375" s="24" t="s">
        <v>22</v>
      </c>
      <c r="M3375" s="11"/>
    </row>
    <row r="3376" spans="1:13" x14ac:dyDescent="0.3">
      <c r="A3376" s="27" t="str">
        <v>W20D0H05</v>
      </c>
      <c r="B3376" s="27" t="str">
        <f ca="1"/>
        <v>COST</v>
      </c>
      <c r="C3376" s="27">
        <f ca="1"/>
        <v>2022</v>
      </c>
      <c r="D3376" s="27" t="str">
        <f ca="1"/>
        <v>MEuro22</v>
      </c>
      <c r="E3376" s="27">
        <f ca="1"/>
        <v>-5.7999999999999996E-3</v>
      </c>
      <c r="F3376" s="27"/>
      <c r="G3376" s="27" t="str">
        <f ca="1"/>
        <v>EXPELC-DKW</v>
      </c>
      <c r="H3376" s="27" t="str">
        <f ca="1"/>
        <v>ELC_PRIS</v>
      </c>
      <c r="I3376" s="23" t="s">
        <v>21</v>
      </c>
      <c r="J3376" s="24" t="s">
        <v>22</v>
      </c>
      <c r="M3376" s="11"/>
    </row>
    <row r="3377" spans="1:13" x14ac:dyDescent="0.3">
      <c r="A3377" s="27" t="str">
        <v>W20D0H06</v>
      </c>
      <c r="B3377" s="27" t="str">
        <f ca="1"/>
        <v>COST</v>
      </c>
      <c r="C3377" s="27">
        <f ca="1"/>
        <v>2022</v>
      </c>
      <c r="D3377" s="27" t="str">
        <f ca="1"/>
        <v>MEuro22</v>
      </c>
      <c r="E3377" s="27">
        <f ca="1"/>
        <v>-6.6E-3</v>
      </c>
      <c r="F3377" s="27"/>
      <c r="G3377" s="27" t="str">
        <f ca="1"/>
        <v>EXPELC-DKW</v>
      </c>
      <c r="H3377" s="27" t="str">
        <f ca="1"/>
        <v>ELC_PRIS</v>
      </c>
      <c r="I3377" s="23" t="s">
        <v>21</v>
      </c>
      <c r="J3377" s="24" t="s">
        <v>22</v>
      </c>
      <c r="M3377" s="11"/>
    </row>
    <row r="3378" spans="1:13" x14ac:dyDescent="0.3">
      <c r="A3378" s="27" t="str">
        <v>W20D0H07</v>
      </c>
      <c r="B3378" s="27" t="str">
        <f ca="1"/>
        <v>COST</v>
      </c>
      <c r="C3378" s="27">
        <f ca="1"/>
        <v>2022</v>
      </c>
      <c r="D3378" s="27" t="str">
        <f ca="1"/>
        <v>MEuro22</v>
      </c>
      <c r="E3378" s="27">
        <f ca="1"/>
        <v>-6.1999999999999998E-3</v>
      </c>
      <c r="F3378" s="27"/>
      <c r="G3378" s="27" t="str">
        <f ca="1"/>
        <v>EXPELC-DKW</v>
      </c>
      <c r="H3378" s="27" t="str">
        <f ca="1"/>
        <v>ELC_PRIS</v>
      </c>
      <c r="I3378" s="23" t="s">
        <v>21</v>
      </c>
      <c r="J3378" s="24" t="s">
        <v>22</v>
      </c>
      <c r="M3378" s="11"/>
    </row>
    <row r="3379" spans="1:13" x14ac:dyDescent="0.3">
      <c r="A3379" s="27" t="str">
        <v>W20D0H08</v>
      </c>
      <c r="B3379" s="27" t="str">
        <f ca="1"/>
        <v>COST</v>
      </c>
      <c r="C3379" s="27">
        <f ca="1"/>
        <v>2022</v>
      </c>
      <c r="D3379" s="27" t="str">
        <f ca="1"/>
        <v>MEuro22</v>
      </c>
      <c r="E3379" s="27">
        <f ca="1"/>
        <v>-6.7999999999999996E-3</v>
      </c>
      <c r="F3379" s="27"/>
      <c r="G3379" s="27" t="str">
        <f ca="1"/>
        <v>EXPELC-DKW</v>
      </c>
      <c r="H3379" s="27" t="str">
        <f ca="1"/>
        <v>ELC_PRIS</v>
      </c>
      <c r="I3379" s="23" t="s">
        <v>21</v>
      </c>
      <c r="J3379" s="24" t="s">
        <v>22</v>
      </c>
      <c r="M3379" s="11"/>
    </row>
    <row r="3380" spans="1:13" x14ac:dyDescent="0.3">
      <c r="A3380" s="27" t="str">
        <v>W20D0H09</v>
      </c>
      <c r="B3380" s="27" t="str">
        <f ca="1"/>
        <v>COST</v>
      </c>
      <c r="C3380" s="27">
        <f ca="1"/>
        <v>2022</v>
      </c>
      <c r="D3380" s="27" t="str">
        <f ca="1"/>
        <v>MEuro22</v>
      </c>
      <c r="E3380" s="27">
        <f ca="1"/>
        <v>-7.6E-3</v>
      </c>
      <c r="F3380" s="27"/>
      <c r="G3380" s="27" t="str">
        <f ca="1"/>
        <v>EXPELC-DKW</v>
      </c>
      <c r="H3380" s="27" t="str">
        <f ca="1"/>
        <v>ELC_PRIS</v>
      </c>
      <c r="I3380" s="23" t="s">
        <v>21</v>
      </c>
      <c r="J3380" s="24" t="s">
        <v>22</v>
      </c>
      <c r="M3380" s="11"/>
    </row>
    <row r="3381" spans="1:13" x14ac:dyDescent="0.3">
      <c r="A3381" s="27" t="str">
        <v>W20D0H10</v>
      </c>
      <c r="B3381" s="27" t="str">
        <f ca="1"/>
        <v>COST</v>
      </c>
      <c r="C3381" s="27">
        <f ca="1"/>
        <v>2022</v>
      </c>
      <c r="D3381" s="27" t="str">
        <f ca="1"/>
        <v>MEuro22</v>
      </c>
      <c r="E3381" s="27">
        <f ca="1"/>
        <v>-5.0000000000000001E-3</v>
      </c>
      <c r="F3381" s="27"/>
      <c r="G3381" s="27" t="str">
        <f ca="1"/>
        <v>EXPELC-DKW</v>
      </c>
      <c r="H3381" s="27" t="str">
        <f ca="1"/>
        <v>ELC_PRIS</v>
      </c>
      <c r="I3381" s="23" t="s">
        <v>21</v>
      </c>
      <c r="J3381" s="24" t="s">
        <v>22</v>
      </c>
      <c r="M3381" s="11"/>
    </row>
    <row r="3382" spans="1:13" x14ac:dyDescent="0.3">
      <c r="A3382" s="27" t="str">
        <v>W20D0H11</v>
      </c>
      <c r="B3382" s="27" t="str">
        <f ca="1"/>
        <v>COST</v>
      </c>
      <c r="C3382" s="27">
        <f ca="1"/>
        <v>2022</v>
      </c>
      <c r="D3382" s="27" t="str">
        <f ca="1"/>
        <v>MEuro22</v>
      </c>
      <c r="E3382" s="27">
        <f ca="1"/>
        <v>-3.0000000000000001E-3</v>
      </c>
      <c r="F3382" s="27"/>
      <c r="G3382" s="27" t="str">
        <f ca="1"/>
        <v>EXPELC-DKW</v>
      </c>
      <c r="H3382" s="27" t="str">
        <f ca="1"/>
        <v>ELC_PRIS</v>
      </c>
      <c r="I3382" s="23" t="s">
        <v>21</v>
      </c>
      <c r="J3382" s="24" t="s">
        <v>22</v>
      </c>
      <c r="M3382" s="11"/>
    </row>
    <row r="3383" spans="1:13" x14ac:dyDescent="0.3">
      <c r="A3383" s="27" t="str">
        <v>W20D0H12</v>
      </c>
      <c r="B3383" s="27" t="str">
        <f ca="1"/>
        <v>COST</v>
      </c>
      <c r="C3383" s="27">
        <f ca="1"/>
        <v>2022</v>
      </c>
      <c r="D3383" s="27" t="str">
        <f ca="1"/>
        <v>MEuro22</v>
      </c>
      <c r="E3383" s="27">
        <f ca="1"/>
        <v>-1.9E-3</v>
      </c>
      <c r="F3383" s="27"/>
      <c r="G3383" s="27" t="str">
        <f ca="1"/>
        <v>EXPELC-DKW</v>
      </c>
      <c r="H3383" s="27" t="str">
        <f ca="1"/>
        <v>ELC_PRIS</v>
      </c>
      <c r="I3383" s="23" t="s">
        <v>21</v>
      </c>
      <c r="J3383" s="24" t="s">
        <v>22</v>
      </c>
      <c r="M3383" s="11"/>
    </row>
    <row r="3384" spans="1:13" x14ac:dyDescent="0.3">
      <c r="A3384" s="27" t="str">
        <v>W20D0H13</v>
      </c>
      <c r="B3384" s="27" t="str">
        <f ca="1"/>
        <v>COST</v>
      </c>
      <c r="C3384" s="27">
        <f ca="1"/>
        <v>2022</v>
      </c>
      <c r="D3384" s="27" t="str">
        <f ca="1"/>
        <v>MEuro22</v>
      </c>
      <c r="E3384" s="27">
        <f ca="1"/>
        <v>-1.8E-3</v>
      </c>
      <c r="F3384" s="27"/>
      <c r="G3384" s="27" t="str">
        <f ca="1"/>
        <v>EXPELC-DKW</v>
      </c>
      <c r="H3384" s="27" t="str">
        <f ca="1"/>
        <v>ELC_PRIS</v>
      </c>
      <c r="I3384" s="23" t="s">
        <v>21</v>
      </c>
      <c r="J3384" s="24" t="s">
        <v>22</v>
      </c>
      <c r="M3384" s="11"/>
    </row>
    <row r="3385" spans="1:13" x14ac:dyDescent="0.3">
      <c r="A3385" s="27" t="str">
        <v>W20D0H14</v>
      </c>
      <c r="B3385" s="27" t="str">
        <f ca="1"/>
        <v>COST</v>
      </c>
      <c r="C3385" s="27">
        <f ca="1"/>
        <v>2022</v>
      </c>
      <c r="D3385" s="27" t="str">
        <f ca="1"/>
        <v>MEuro22</v>
      </c>
      <c r="E3385" s="27">
        <f ca="1"/>
        <v>-1.8E-3</v>
      </c>
      <c r="F3385" s="27"/>
      <c r="G3385" s="27" t="str">
        <f ca="1"/>
        <v>EXPELC-DKW</v>
      </c>
      <c r="H3385" s="27" t="str">
        <f ca="1"/>
        <v>ELC_PRIS</v>
      </c>
      <c r="I3385" s="23" t="s">
        <v>21</v>
      </c>
      <c r="J3385" s="24" t="s">
        <v>22</v>
      </c>
      <c r="M3385" s="11"/>
    </row>
    <row r="3386" spans="1:13" x14ac:dyDescent="0.3">
      <c r="A3386" s="27" t="str">
        <v>W20D0H15</v>
      </c>
      <c r="B3386" s="27" t="str">
        <f ca="1"/>
        <v>COST</v>
      </c>
      <c r="C3386" s="27">
        <f ca="1"/>
        <v>2022</v>
      </c>
      <c r="D3386" s="27" t="str">
        <f ca="1"/>
        <v>MEuro22</v>
      </c>
      <c r="E3386" s="27">
        <f ca="1"/>
        <v>-1.6999999999999999E-3</v>
      </c>
      <c r="F3386" s="27"/>
      <c r="G3386" s="27" t="str">
        <f ca="1"/>
        <v>EXPELC-DKW</v>
      </c>
      <c r="H3386" s="27" t="str">
        <f ca="1"/>
        <v>ELC_PRIS</v>
      </c>
      <c r="I3386" s="23" t="s">
        <v>21</v>
      </c>
      <c r="J3386" s="24" t="s">
        <v>22</v>
      </c>
      <c r="M3386" s="11"/>
    </row>
    <row r="3387" spans="1:13" x14ac:dyDescent="0.3">
      <c r="A3387" s="27" t="str">
        <v>W20D0H16</v>
      </c>
      <c r="B3387" s="27" t="str">
        <f ca="1"/>
        <v>COST</v>
      </c>
      <c r="C3387" s="27">
        <f ca="1"/>
        <v>2022</v>
      </c>
      <c r="D3387" s="27" t="str">
        <f ca="1"/>
        <v>MEuro22</v>
      </c>
      <c r="E3387" s="27">
        <f ca="1"/>
        <v>-4.4999999999999997E-3</v>
      </c>
      <c r="F3387" s="27"/>
      <c r="G3387" s="27" t="str">
        <f ca="1"/>
        <v>EXPELC-DKW</v>
      </c>
      <c r="H3387" s="27" t="str">
        <f ca="1"/>
        <v>ELC_PRIS</v>
      </c>
      <c r="I3387" s="23" t="s">
        <v>21</v>
      </c>
      <c r="J3387" s="24" t="s">
        <v>22</v>
      </c>
      <c r="M3387" s="11"/>
    </row>
    <row r="3388" spans="1:13" x14ac:dyDescent="0.3">
      <c r="A3388" s="27" t="str">
        <v>W20D0H17</v>
      </c>
      <c r="B3388" s="27" t="str">
        <f ca="1"/>
        <v>COST</v>
      </c>
      <c r="C3388" s="27">
        <f ca="1"/>
        <v>2022</v>
      </c>
      <c r="D3388" s="27" t="str">
        <f ca="1"/>
        <v>MEuro22</v>
      </c>
      <c r="E3388" s="27">
        <f ca="1"/>
        <v>-8.9999999999999993E-3</v>
      </c>
      <c r="F3388" s="27"/>
      <c r="G3388" s="27" t="str">
        <f ca="1"/>
        <v>EXPELC-DKW</v>
      </c>
      <c r="H3388" s="27" t="str">
        <f ca="1"/>
        <v>ELC_PRIS</v>
      </c>
      <c r="I3388" s="23" t="s">
        <v>21</v>
      </c>
      <c r="J3388" s="24" t="s">
        <v>22</v>
      </c>
      <c r="M3388" s="11"/>
    </row>
    <row r="3389" spans="1:13" x14ac:dyDescent="0.3">
      <c r="A3389" s="27" t="str">
        <v>W20D0H18</v>
      </c>
      <c r="B3389" s="27" t="str">
        <f ca="1"/>
        <v>COST</v>
      </c>
      <c r="C3389" s="27">
        <f ca="1"/>
        <v>2022</v>
      </c>
      <c r="D3389" s="27" t="str">
        <f ca="1"/>
        <v>MEuro22</v>
      </c>
      <c r="E3389" s="27">
        <f ca="1"/>
        <v>-1.12E-2</v>
      </c>
      <c r="F3389" s="27"/>
      <c r="G3389" s="27" t="str">
        <f ca="1"/>
        <v>EXPELC-DKW</v>
      </c>
      <c r="H3389" s="27" t="str">
        <f ca="1"/>
        <v>ELC_PRIS</v>
      </c>
      <c r="I3389" s="23" t="s">
        <v>21</v>
      </c>
      <c r="J3389" s="24" t="s">
        <v>22</v>
      </c>
      <c r="M3389" s="11"/>
    </row>
    <row r="3390" spans="1:13" x14ac:dyDescent="0.3">
      <c r="A3390" s="27" t="str">
        <v>W20D0H19</v>
      </c>
      <c r="B3390" s="27" t="str">
        <f ca="1"/>
        <v>COST</v>
      </c>
      <c r="C3390" s="27">
        <f ca="1"/>
        <v>2022</v>
      </c>
      <c r="D3390" s="27" t="str">
        <f ca="1"/>
        <v>MEuro22</v>
      </c>
      <c r="E3390" s="27">
        <f ca="1"/>
        <v>-1.2200000000000001E-2</v>
      </c>
      <c r="F3390" s="27"/>
      <c r="G3390" s="27" t="str">
        <f ca="1"/>
        <v>EXPELC-DKW</v>
      </c>
      <c r="H3390" s="27" t="str">
        <f ca="1"/>
        <v>ELC_PRIS</v>
      </c>
      <c r="I3390" s="23" t="s">
        <v>21</v>
      </c>
      <c r="J3390" s="24" t="s">
        <v>22</v>
      </c>
      <c r="M3390" s="11"/>
    </row>
    <row r="3391" spans="1:13" x14ac:dyDescent="0.3">
      <c r="A3391" s="27" t="str">
        <v>W20D0H20</v>
      </c>
      <c r="B3391" s="27" t="str">
        <f ca="1"/>
        <v>COST</v>
      </c>
      <c r="C3391" s="27">
        <f ca="1"/>
        <v>2022</v>
      </c>
      <c r="D3391" s="27" t="str">
        <f ca="1"/>
        <v>MEuro22</v>
      </c>
      <c r="E3391" s="27">
        <f ca="1"/>
        <v>-1.2699999999999999E-2</v>
      </c>
      <c r="F3391" s="27"/>
      <c r="G3391" s="27" t="str">
        <f ca="1"/>
        <v>EXPELC-DKW</v>
      </c>
      <c r="H3391" s="27" t="str">
        <f ca="1"/>
        <v>ELC_PRIS</v>
      </c>
      <c r="I3391" s="23" t="s">
        <v>21</v>
      </c>
      <c r="J3391" s="24" t="s">
        <v>22</v>
      </c>
      <c r="M3391" s="11"/>
    </row>
    <row r="3392" spans="1:13" x14ac:dyDescent="0.3">
      <c r="A3392" s="27" t="str">
        <v>W20D0H21</v>
      </c>
      <c r="B3392" s="27" t="str">
        <f ca="1"/>
        <v>COST</v>
      </c>
      <c r="C3392" s="27">
        <f ca="1"/>
        <v>2022</v>
      </c>
      <c r="D3392" s="27" t="str">
        <f ca="1"/>
        <v>MEuro22</v>
      </c>
      <c r="E3392" s="27">
        <f ca="1"/>
        <v>-1.21E-2</v>
      </c>
      <c r="F3392" s="27"/>
      <c r="G3392" s="27" t="str">
        <f ca="1"/>
        <v>EXPELC-DKW</v>
      </c>
      <c r="H3392" s="27" t="str">
        <f ca="1"/>
        <v>ELC_PRIS</v>
      </c>
      <c r="I3392" s="23" t="s">
        <v>21</v>
      </c>
      <c r="J3392" s="24" t="s">
        <v>22</v>
      </c>
      <c r="M3392" s="11"/>
    </row>
    <row r="3393" spans="1:13" x14ac:dyDescent="0.3">
      <c r="A3393" s="27" t="str">
        <v>W20D0H22</v>
      </c>
      <c r="B3393" s="27" t="str">
        <f ca="1"/>
        <v>COST</v>
      </c>
      <c r="C3393" s="27">
        <f ca="1"/>
        <v>2022</v>
      </c>
      <c r="D3393" s="27" t="str">
        <f ca="1"/>
        <v>MEuro22</v>
      </c>
      <c r="E3393" s="27">
        <f ca="1"/>
        <v>-1.0699999999999999E-2</v>
      </c>
      <c r="F3393" s="27"/>
      <c r="G3393" s="27" t="str">
        <f ca="1"/>
        <v>EXPELC-DKW</v>
      </c>
      <c r="H3393" s="27" t="str">
        <f ca="1"/>
        <v>ELC_PRIS</v>
      </c>
      <c r="I3393" s="23" t="s">
        <v>21</v>
      </c>
      <c r="J3393" s="24" t="s">
        <v>22</v>
      </c>
      <c r="M3393" s="11"/>
    </row>
    <row r="3394" spans="1:13" x14ac:dyDescent="0.3">
      <c r="A3394" s="27" t="str">
        <v>W20D0H23</v>
      </c>
      <c r="B3394" s="27" t="str">
        <f ca="1"/>
        <v>COST</v>
      </c>
      <c r="C3394" s="27">
        <f ca="1"/>
        <v>2022</v>
      </c>
      <c r="D3394" s="27" t="str">
        <f ca="1"/>
        <v>MEuro22</v>
      </c>
      <c r="E3394" s="27">
        <f ca="1"/>
        <v>-1.04E-2</v>
      </c>
      <c r="F3394" s="27"/>
      <c r="G3394" s="27" t="str">
        <f ca="1"/>
        <v>EXPELC-DKW</v>
      </c>
      <c r="H3394" s="27" t="str">
        <f ca="1"/>
        <v>ELC_PRIS</v>
      </c>
      <c r="I3394" s="23" t="s">
        <v>21</v>
      </c>
      <c r="J3394" s="24" t="s">
        <v>22</v>
      </c>
      <c r="M3394" s="11"/>
    </row>
    <row r="3395" spans="1:13" x14ac:dyDescent="0.3">
      <c r="A3395" s="27" t="str">
        <v>W20D1H00</v>
      </c>
      <c r="B3395" s="27" t="str">
        <f ca="1"/>
        <v>COST</v>
      </c>
      <c r="C3395" s="27">
        <f ca="1"/>
        <v>2022</v>
      </c>
      <c r="D3395" s="27" t="str">
        <f ca="1"/>
        <v>MEuro22</v>
      </c>
      <c r="E3395" s="27">
        <f ca="1"/>
        <v>-9.9000000000000008E-3</v>
      </c>
      <c r="F3395" s="27"/>
      <c r="G3395" s="27" t="str">
        <f ca="1"/>
        <v>EXPELC-DKW</v>
      </c>
      <c r="H3395" s="27" t="str">
        <f ca="1"/>
        <v>ELC_PRIS</v>
      </c>
      <c r="I3395" s="23" t="s">
        <v>21</v>
      </c>
      <c r="J3395" s="24" t="s">
        <v>22</v>
      </c>
      <c r="M3395" s="11"/>
    </row>
    <row r="3396" spans="1:13" x14ac:dyDescent="0.3">
      <c r="A3396" s="27" t="str">
        <v>W20D1H01</v>
      </c>
      <c r="B3396" s="27" t="str">
        <f ca="1"/>
        <v>COST</v>
      </c>
      <c r="C3396" s="27">
        <f ca="1"/>
        <v>2022</v>
      </c>
      <c r="D3396" s="27" t="str">
        <f ca="1"/>
        <v>MEuro22</v>
      </c>
      <c r="E3396" s="27">
        <f ca="1"/>
        <v>-9.5999999999999992E-3</v>
      </c>
      <c r="F3396" s="27"/>
      <c r="G3396" s="27" t="str">
        <f ca="1"/>
        <v>EXPELC-DKW</v>
      </c>
      <c r="H3396" s="27" t="str">
        <f ca="1"/>
        <v>ELC_PRIS</v>
      </c>
      <c r="I3396" s="23" t="s">
        <v>21</v>
      </c>
      <c r="J3396" s="24" t="s">
        <v>22</v>
      </c>
      <c r="M3396" s="11"/>
    </row>
    <row r="3397" spans="1:13" x14ac:dyDescent="0.3">
      <c r="A3397" s="27" t="str">
        <v>W20D1H02</v>
      </c>
      <c r="B3397" s="27" t="str">
        <f ca="1"/>
        <v>COST</v>
      </c>
      <c r="C3397" s="27">
        <f ca="1"/>
        <v>2022</v>
      </c>
      <c r="D3397" s="27" t="str">
        <f ca="1"/>
        <v>MEuro22</v>
      </c>
      <c r="E3397" s="27">
        <f ca="1"/>
        <v>-9.4000000000000004E-3</v>
      </c>
      <c r="F3397" s="27"/>
      <c r="G3397" s="27" t="str">
        <f ca="1"/>
        <v>EXPELC-DKW</v>
      </c>
      <c r="H3397" s="27" t="str">
        <f ca="1"/>
        <v>ELC_PRIS</v>
      </c>
      <c r="I3397" s="23" t="s">
        <v>21</v>
      </c>
      <c r="J3397" s="24" t="s">
        <v>22</v>
      </c>
      <c r="M3397" s="11"/>
    </row>
    <row r="3398" spans="1:13" x14ac:dyDescent="0.3">
      <c r="A3398" s="27" t="str">
        <v>W20D1H03</v>
      </c>
      <c r="B3398" s="27" t="str">
        <f ca="1"/>
        <v>COST</v>
      </c>
      <c r="C3398" s="27">
        <f ca="1"/>
        <v>2022</v>
      </c>
      <c r="D3398" s="27" t="str">
        <f ca="1"/>
        <v>MEuro22</v>
      </c>
      <c r="E3398" s="27">
        <f ca="1"/>
        <v>-9.4999999999999998E-3</v>
      </c>
      <c r="F3398" s="27"/>
      <c r="G3398" s="27" t="str">
        <f ca="1"/>
        <v>EXPELC-DKW</v>
      </c>
      <c r="H3398" s="27" t="str">
        <f ca="1"/>
        <v>ELC_PRIS</v>
      </c>
      <c r="I3398" s="23" t="s">
        <v>21</v>
      </c>
      <c r="J3398" s="24" t="s">
        <v>22</v>
      </c>
      <c r="M3398" s="11"/>
    </row>
    <row r="3399" spans="1:13" x14ac:dyDescent="0.3">
      <c r="A3399" s="27" t="str">
        <v>W20D1H04</v>
      </c>
      <c r="B3399" s="27" t="str">
        <f ca="1"/>
        <v>COST</v>
      </c>
      <c r="C3399" s="27">
        <f ca="1"/>
        <v>2022</v>
      </c>
      <c r="D3399" s="27" t="str">
        <f ca="1"/>
        <v>MEuro22</v>
      </c>
      <c r="E3399" s="27">
        <f ca="1"/>
        <v>-9.4000000000000004E-3</v>
      </c>
      <c r="F3399" s="27"/>
      <c r="G3399" s="27" t="str">
        <f ca="1"/>
        <v>EXPELC-DKW</v>
      </c>
      <c r="H3399" s="27" t="str">
        <f ca="1"/>
        <v>ELC_PRIS</v>
      </c>
      <c r="I3399" s="23" t="s">
        <v>21</v>
      </c>
      <c r="J3399" s="24" t="s">
        <v>22</v>
      </c>
      <c r="M3399" s="11"/>
    </row>
    <row r="3400" spans="1:13" x14ac:dyDescent="0.3">
      <c r="A3400" s="27" t="str">
        <v>W20D1H05</v>
      </c>
      <c r="B3400" s="27" t="str">
        <f ca="1"/>
        <v>COST</v>
      </c>
      <c r="C3400" s="27">
        <f ca="1"/>
        <v>2022</v>
      </c>
      <c r="D3400" s="27" t="str">
        <f ca="1"/>
        <v>MEuro22</v>
      </c>
      <c r="E3400" s="27">
        <f ca="1"/>
        <v>-9.2999999999999992E-3</v>
      </c>
      <c r="F3400" s="27"/>
      <c r="G3400" s="27" t="str">
        <f ca="1"/>
        <v>EXPELC-DKW</v>
      </c>
      <c r="H3400" s="27" t="str">
        <f ca="1"/>
        <v>ELC_PRIS</v>
      </c>
      <c r="I3400" s="23" t="s">
        <v>21</v>
      </c>
      <c r="J3400" s="24" t="s">
        <v>22</v>
      </c>
      <c r="M3400" s="11"/>
    </row>
    <row r="3401" spans="1:13" x14ac:dyDescent="0.3">
      <c r="A3401" s="27" t="str">
        <v>W20D1H06</v>
      </c>
      <c r="B3401" s="27" t="str">
        <f ca="1"/>
        <v>COST</v>
      </c>
      <c r="C3401" s="27">
        <f ca="1"/>
        <v>2022</v>
      </c>
      <c r="D3401" s="27" t="str">
        <f ca="1"/>
        <v>MEuro22</v>
      </c>
      <c r="E3401" s="27">
        <f ca="1"/>
        <v>-9.2999999999999992E-3</v>
      </c>
      <c r="F3401" s="27"/>
      <c r="G3401" s="27" t="str">
        <f ca="1"/>
        <v>EXPELC-DKW</v>
      </c>
      <c r="H3401" s="27" t="str">
        <f ca="1"/>
        <v>ELC_PRIS</v>
      </c>
      <c r="I3401" s="23" t="s">
        <v>21</v>
      </c>
      <c r="J3401" s="24" t="s">
        <v>22</v>
      </c>
      <c r="M3401" s="11"/>
    </row>
    <row r="3402" spans="1:13" x14ac:dyDescent="0.3">
      <c r="A3402" s="27" t="str">
        <v>W20D1H07</v>
      </c>
      <c r="B3402" s="27" t="str">
        <f ca="1"/>
        <v>COST</v>
      </c>
      <c r="C3402" s="27">
        <f ca="1"/>
        <v>2022</v>
      </c>
      <c r="D3402" s="27" t="str">
        <f ca="1"/>
        <v>MEuro22</v>
      </c>
      <c r="E3402" s="27">
        <f ca="1"/>
        <v>-8.8999999999999999E-3</v>
      </c>
      <c r="F3402" s="27"/>
      <c r="G3402" s="27" t="str">
        <f ca="1"/>
        <v>EXPELC-DKW</v>
      </c>
      <c r="H3402" s="27" t="str">
        <f ca="1"/>
        <v>ELC_PRIS</v>
      </c>
      <c r="I3402" s="23" t="s">
        <v>21</v>
      </c>
      <c r="J3402" s="24" t="s">
        <v>22</v>
      </c>
      <c r="M3402" s="11"/>
    </row>
    <row r="3403" spans="1:13" x14ac:dyDescent="0.3">
      <c r="A3403" s="27" t="str">
        <v>W20D1H08</v>
      </c>
      <c r="B3403" s="27" t="str">
        <f ca="1"/>
        <v>COST</v>
      </c>
      <c r="C3403" s="27">
        <f ca="1"/>
        <v>2022</v>
      </c>
      <c r="D3403" s="27" t="str">
        <f ca="1"/>
        <v>MEuro22</v>
      </c>
      <c r="E3403" s="27">
        <f ca="1"/>
        <v>-8.3000000000000001E-3</v>
      </c>
      <c r="F3403" s="27"/>
      <c r="G3403" s="27" t="str">
        <f ca="1"/>
        <v>EXPELC-DKW</v>
      </c>
      <c r="H3403" s="27" t="str">
        <f ca="1"/>
        <v>ELC_PRIS</v>
      </c>
      <c r="I3403" s="23" t="s">
        <v>21</v>
      </c>
      <c r="J3403" s="24" t="s">
        <v>22</v>
      </c>
      <c r="M3403" s="11"/>
    </row>
    <row r="3404" spans="1:13" x14ac:dyDescent="0.3">
      <c r="A3404" s="27" t="str">
        <v>W20D1H09</v>
      </c>
      <c r="B3404" s="27" t="str">
        <f ca="1"/>
        <v>COST</v>
      </c>
      <c r="C3404" s="27">
        <f ca="1"/>
        <v>2022</v>
      </c>
      <c r="D3404" s="27" t="str">
        <f ca="1"/>
        <v>MEuro22</v>
      </c>
      <c r="E3404" s="27">
        <f ca="1"/>
        <v>-7.7000000000000002E-3</v>
      </c>
      <c r="F3404" s="27"/>
      <c r="G3404" s="27" t="str">
        <f ca="1"/>
        <v>EXPELC-DKW</v>
      </c>
      <c r="H3404" s="27" t="str">
        <f ca="1"/>
        <v>ELC_PRIS</v>
      </c>
      <c r="I3404" s="23" t="s">
        <v>21</v>
      </c>
      <c r="J3404" s="24" t="s">
        <v>22</v>
      </c>
      <c r="M3404" s="11"/>
    </row>
    <row r="3405" spans="1:13" x14ac:dyDescent="0.3">
      <c r="A3405" s="27" t="str">
        <v>W20D1H10</v>
      </c>
      <c r="B3405" s="27" t="str">
        <f ca="1"/>
        <v>COST</v>
      </c>
      <c r="C3405" s="27">
        <f ca="1"/>
        <v>2022</v>
      </c>
      <c r="D3405" s="27" t="str">
        <f ca="1"/>
        <v>MEuro22</v>
      </c>
      <c r="E3405" s="27">
        <f ca="1"/>
        <v>-7.7000000000000002E-3</v>
      </c>
      <c r="F3405" s="27"/>
      <c r="G3405" s="27" t="str">
        <f ca="1"/>
        <v>EXPELC-DKW</v>
      </c>
      <c r="H3405" s="27" t="str">
        <f ca="1"/>
        <v>ELC_PRIS</v>
      </c>
      <c r="I3405" s="23" t="s">
        <v>21</v>
      </c>
      <c r="J3405" s="24" t="s">
        <v>22</v>
      </c>
      <c r="M3405" s="11"/>
    </row>
    <row r="3406" spans="1:13" x14ac:dyDescent="0.3">
      <c r="A3406" s="27" t="str">
        <v>W20D1H11</v>
      </c>
      <c r="B3406" s="27" t="str">
        <f ca="1"/>
        <v>COST</v>
      </c>
      <c r="C3406" s="27">
        <f ca="1"/>
        <v>2022</v>
      </c>
      <c r="D3406" s="27" t="str">
        <f ca="1"/>
        <v>MEuro22</v>
      </c>
      <c r="E3406" s="27">
        <f ca="1"/>
        <v>-7.6E-3</v>
      </c>
      <c r="F3406" s="27"/>
      <c r="G3406" s="27" t="str">
        <f ca="1"/>
        <v>EXPELC-DKW</v>
      </c>
      <c r="H3406" s="27" t="str">
        <f ca="1"/>
        <v>ELC_PRIS</v>
      </c>
      <c r="I3406" s="23" t="s">
        <v>21</v>
      </c>
      <c r="J3406" s="24" t="s">
        <v>22</v>
      </c>
      <c r="M3406" s="11"/>
    </row>
    <row r="3407" spans="1:13" x14ac:dyDescent="0.3">
      <c r="A3407" s="27" t="str">
        <v>W20D1H12</v>
      </c>
      <c r="B3407" s="27" t="str">
        <f ca="1"/>
        <v>COST</v>
      </c>
      <c r="C3407" s="27">
        <f ca="1"/>
        <v>2022</v>
      </c>
      <c r="D3407" s="27" t="str">
        <f ca="1"/>
        <v>MEuro22</v>
      </c>
      <c r="E3407" s="27">
        <f ca="1"/>
        <v>-6.1000000000000004E-3</v>
      </c>
      <c r="F3407" s="27"/>
      <c r="G3407" s="27" t="str">
        <f ca="1"/>
        <v>EXPELC-DKW</v>
      </c>
      <c r="H3407" s="27" t="str">
        <f ca="1"/>
        <v>ELC_PRIS</v>
      </c>
      <c r="I3407" s="23" t="s">
        <v>21</v>
      </c>
      <c r="J3407" s="24" t="s">
        <v>22</v>
      </c>
      <c r="M3407" s="11"/>
    </row>
    <row r="3408" spans="1:13" x14ac:dyDescent="0.3">
      <c r="A3408" s="27" t="str">
        <v>W20D1H13</v>
      </c>
      <c r="B3408" s="27" t="str">
        <f ca="1"/>
        <v>COST</v>
      </c>
      <c r="C3408" s="27">
        <f ca="1"/>
        <v>2022</v>
      </c>
      <c r="D3408" s="27" t="str">
        <f ca="1"/>
        <v>MEuro22</v>
      </c>
      <c r="E3408" s="27">
        <f ca="1"/>
        <v>-5.5999999999999999E-3</v>
      </c>
      <c r="F3408" s="27"/>
      <c r="G3408" s="27" t="str">
        <f ca="1"/>
        <v>EXPELC-DKW</v>
      </c>
      <c r="H3408" s="27" t="str">
        <f ca="1"/>
        <v>ELC_PRIS</v>
      </c>
      <c r="I3408" s="23" t="s">
        <v>21</v>
      </c>
      <c r="J3408" s="24" t="s">
        <v>22</v>
      </c>
      <c r="M3408" s="11"/>
    </row>
    <row r="3409" spans="1:13" x14ac:dyDescent="0.3">
      <c r="A3409" s="27" t="str">
        <v>W20D1H14</v>
      </c>
      <c r="B3409" s="27" t="str">
        <f ca="1"/>
        <v>COST</v>
      </c>
      <c r="C3409" s="27">
        <f ca="1"/>
        <v>2022</v>
      </c>
      <c r="D3409" s="27" t="str">
        <f ca="1"/>
        <v>MEuro22</v>
      </c>
      <c r="E3409" s="27">
        <f ca="1"/>
        <v>-5.7999999999999996E-3</v>
      </c>
      <c r="F3409" s="27"/>
      <c r="G3409" s="27" t="str">
        <f ca="1"/>
        <v>EXPELC-DKW</v>
      </c>
      <c r="H3409" s="27" t="str">
        <f ca="1"/>
        <v>ELC_PRIS</v>
      </c>
      <c r="I3409" s="23" t="s">
        <v>21</v>
      </c>
      <c r="J3409" s="24" t="s">
        <v>22</v>
      </c>
      <c r="M3409" s="11"/>
    </row>
    <row r="3410" spans="1:13" x14ac:dyDescent="0.3">
      <c r="A3410" s="27" t="str">
        <v>W20D1H15</v>
      </c>
      <c r="B3410" s="27" t="str">
        <f ca="1"/>
        <v>COST</v>
      </c>
      <c r="C3410" s="27">
        <f ca="1"/>
        <v>2022</v>
      </c>
      <c r="D3410" s="27" t="str">
        <f ca="1"/>
        <v>MEuro22</v>
      </c>
      <c r="E3410" s="27">
        <f ca="1"/>
        <v>-7.4000000000000003E-3</v>
      </c>
      <c r="F3410" s="27"/>
      <c r="G3410" s="27" t="str">
        <f ca="1"/>
        <v>EXPELC-DKW</v>
      </c>
      <c r="H3410" s="27" t="str">
        <f ca="1"/>
        <v>ELC_PRIS</v>
      </c>
      <c r="I3410" s="23" t="s">
        <v>21</v>
      </c>
      <c r="J3410" s="24" t="s">
        <v>22</v>
      </c>
      <c r="M3410" s="11"/>
    </row>
    <row r="3411" spans="1:13" x14ac:dyDescent="0.3">
      <c r="A3411" s="27" t="str">
        <v>W20D1H16</v>
      </c>
      <c r="B3411" s="27" t="str">
        <f ca="1"/>
        <v>COST</v>
      </c>
      <c r="C3411" s="27">
        <f ca="1"/>
        <v>2022</v>
      </c>
      <c r="D3411" s="27" t="str">
        <f ca="1"/>
        <v>MEuro22</v>
      </c>
      <c r="E3411" s="27">
        <f ca="1"/>
        <v>-8.6999999999999994E-3</v>
      </c>
      <c r="F3411" s="27"/>
      <c r="G3411" s="27" t="str">
        <f ca="1"/>
        <v>EXPELC-DKW</v>
      </c>
      <c r="H3411" s="27" t="str">
        <f ca="1"/>
        <v>ELC_PRIS</v>
      </c>
      <c r="I3411" s="23" t="s">
        <v>21</v>
      </c>
      <c r="J3411" s="24" t="s">
        <v>22</v>
      </c>
      <c r="M3411" s="11"/>
    </row>
    <row r="3412" spans="1:13" x14ac:dyDescent="0.3">
      <c r="A3412" s="27" t="str">
        <v>W20D1H17</v>
      </c>
      <c r="B3412" s="27" t="str">
        <f ca="1"/>
        <v>COST</v>
      </c>
      <c r="C3412" s="27">
        <f ca="1"/>
        <v>2022</v>
      </c>
      <c r="D3412" s="27" t="str">
        <f ca="1"/>
        <v>MEuro22</v>
      </c>
      <c r="E3412" s="27">
        <f ca="1"/>
        <v>-1.0800000000000001E-2</v>
      </c>
      <c r="F3412" s="27"/>
      <c r="G3412" s="27" t="str">
        <f ca="1"/>
        <v>EXPELC-DKW</v>
      </c>
      <c r="H3412" s="27" t="str">
        <f ca="1"/>
        <v>ELC_PRIS</v>
      </c>
      <c r="I3412" s="23" t="s">
        <v>21</v>
      </c>
      <c r="J3412" s="24" t="s">
        <v>22</v>
      </c>
      <c r="M3412" s="11"/>
    </row>
    <row r="3413" spans="1:13" x14ac:dyDescent="0.3">
      <c r="A3413" s="27" t="str">
        <v>W20D1H18</v>
      </c>
      <c r="B3413" s="27" t="str">
        <f ca="1"/>
        <v>COST</v>
      </c>
      <c r="C3413" s="27">
        <f ca="1"/>
        <v>2022</v>
      </c>
      <c r="D3413" s="27" t="str">
        <f ca="1"/>
        <v>MEuro22</v>
      </c>
      <c r="E3413" s="27">
        <f ca="1"/>
        <v>-1.18E-2</v>
      </c>
      <c r="F3413" s="27"/>
      <c r="G3413" s="27" t="str">
        <f ca="1"/>
        <v>EXPELC-DKW</v>
      </c>
      <c r="H3413" s="27" t="str">
        <f ca="1"/>
        <v>ELC_PRIS</v>
      </c>
      <c r="I3413" s="23" t="s">
        <v>21</v>
      </c>
      <c r="J3413" s="24" t="s">
        <v>22</v>
      </c>
      <c r="M3413" s="11"/>
    </row>
    <row r="3414" spans="1:13" x14ac:dyDescent="0.3">
      <c r="A3414" s="27" t="str">
        <v>W20D1H19</v>
      </c>
      <c r="B3414" s="27" t="str">
        <f ca="1"/>
        <v>COST</v>
      </c>
      <c r="C3414" s="27">
        <f ca="1"/>
        <v>2022</v>
      </c>
      <c r="D3414" s="27" t="str">
        <f ca="1"/>
        <v>MEuro22</v>
      </c>
      <c r="E3414" s="27">
        <f ca="1"/>
        <v>-1.2500000000000001E-2</v>
      </c>
      <c r="F3414" s="27"/>
      <c r="G3414" s="27" t="str">
        <f ca="1"/>
        <v>EXPELC-DKW</v>
      </c>
      <c r="H3414" s="27" t="str">
        <f ca="1"/>
        <v>ELC_PRIS</v>
      </c>
      <c r="I3414" s="23" t="s">
        <v>21</v>
      </c>
      <c r="J3414" s="24" t="s">
        <v>22</v>
      </c>
      <c r="M3414" s="11"/>
    </row>
    <row r="3415" spans="1:13" x14ac:dyDescent="0.3">
      <c r="A3415" s="27" t="str">
        <v>W20D1H20</v>
      </c>
      <c r="B3415" s="27" t="str">
        <f ca="1"/>
        <v>COST</v>
      </c>
      <c r="C3415" s="27">
        <f ca="1"/>
        <v>2022</v>
      </c>
      <c r="D3415" s="27" t="str">
        <f ca="1"/>
        <v>MEuro22</v>
      </c>
      <c r="E3415" s="27">
        <f ca="1"/>
        <v>-1.2699999999999999E-2</v>
      </c>
      <c r="F3415" s="27"/>
      <c r="G3415" s="27" t="str">
        <f ca="1"/>
        <v>EXPELC-DKW</v>
      </c>
      <c r="H3415" s="27" t="str">
        <f ca="1"/>
        <v>ELC_PRIS</v>
      </c>
      <c r="I3415" s="23" t="s">
        <v>21</v>
      </c>
      <c r="J3415" s="24" t="s">
        <v>22</v>
      </c>
      <c r="M3415" s="11"/>
    </row>
    <row r="3416" spans="1:13" x14ac:dyDescent="0.3">
      <c r="A3416" s="27" t="str">
        <v>W20D1H21</v>
      </c>
      <c r="B3416" s="27" t="str">
        <f ca="1"/>
        <v>COST</v>
      </c>
      <c r="C3416" s="27">
        <f ca="1"/>
        <v>2022</v>
      </c>
      <c r="D3416" s="27" t="str">
        <f ca="1"/>
        <v>MEuro22</v>
      </c>
      <c r="E3416" s="27">
        <f ca="1"/>
        <v>-1.2200000000000001E-2</v>
      </c>
      <c r="F3416" s="27"/>
      <c r="G3416" s="27" t="str">
        <f ca="1"/>
        <v>EXPELC-DKW</v>
      </c>
      <c r="H3416" s="27" t="str">
        <f ca="1"/>
        <v>ELC_PRIS</v>
      </c>
      <c r="I3416" s="23" t="s">
        <v>21</v>
      </c>
      <c r="J3416" s="24" t="s">
        <v>22</v>
      </c>
      <c r="M3416" s="11"/>
    </row>
    <row r="3417" spans="1:13" x14ac:dyDescent="0.3">
      <c r="A3417" s="27" t="str">
        <v>W20D1H22</v>
      </c>
      <c r="B3417" s="27" t="str">
        <f ca="1"/>
        <v>COST</v>
      </c>
      <c r="C3417" s="27">
        <f ca="1"/>
        <v>2022</v>
      </c>
      <c r="D3417" s="27" t="str">
        <f ca="1"/>
        <v>MEuro22</v>
      </c>
      <c r="E3417" s="27">
        <f ca="1"/>
        <v>-1.06E-2</v>
      </c>
      <c r="F3417" s="27"/>
      <c r="G3417" s="27" t="str">
        <f ca="1"/>
        <v>EXPELC-DKW</v>
      </c>
      <c r="H3417" s="27" t="str">
        <f ca="1"/>
        <v>ELC_PRIS</v>
      </c>
      <c r="I3417" s="23" t="s">
        <v>21</v>
      </c>
      <c r="J3417" s="24" t="s">
        <v>22</v>
      </c>
      <c r="M3417" s="11"/>
    </row>
    <row r="3418" spans="1:13" x14ac:dyDescent="0.3">
      <c r="A3418" s="27" t="str">
        <v>W20D1H23</v>
      </c>
      <c r="B3418" s="27" t="str">
        <f ca="1"/>
        <v>COST</v>
      </c>
      <c r="C3418" s="27">
        <f ca="1"/>
        <v>2022</v>
      </c>
      <c r="D3418" s="27" t="str">
        <f ca="1"/>
        <v>MEuro22</v>
      </c>
      <c r="E3418" s="27">
        <f ca="1"/>
        <v>-9.7999999999999997E-3</v>
      </c>
      <c r="F3418" s="27"/>
      <c r="G3418" s="27" t="str">
        <f ca="1"/>
        <v>EXPELC-DKW</v>
      </c>
      <c r="H3418" s="27" t="str">
        <f ca="1"/>
        <v>ELC_PRIS</v>
      </c>
      <c r="I3418" s="23" t="s">
        <v>21</v>
      </c>
      <c r="J3418" s="24" t="s">
        <v>22</v>
      </c>
      <c r="M3418" s="11"/>
    </row>
    <row r="3419" spans="1:13" x14ac:dyDescent="0.3">
      <c r="A3419" s="27" t="str">
        <v>W20D2H00</v>
      </c>
      <c r="B3419" s="27" t="str">
        <f ca="1"/>
        <v>COST</v>
      </c>
      <c r="C3419" s="27">
        <f ca="1"/>
        <v>2022</v>
      </c>
      <c r="D3419" s="27" t="str">
        <f ca="1"/>
        <v>MEuro22</v>
      </c>
      <c r="E3419" s="27">
        <f ca="1"/>
        <v>-9.1000000000000004E-3</v>
      </c>
      <c r="F3419" s="27"/>
      <c r="G3419" s="27" t="str">
        <f ca="1"/>
        <v>EXPELC-DKW</v>
      </c>
      <c r="H3419" s="27" t="str">
        <f ca="1"/>
        <v>ELC_PRIS</v>
      </c>
      <c r="I3419" s="23" t="s">
        <v>21</v>
      </c>
      <c r="J3419" s="24" t="s">
        <v>22</v>
      </c>
      <c r="M3419" s="11"/>
    </row>
    <row r="3420" spans="1:13" x14ac:dyDescent="0.3">
      <c r="A3420" s="27" t="str">
        <v>W20D2H01</v>
      </c>
      <c r="B3420" s="27" t="str">
        <f ca="1"/>
        <v>COST</v>
      </c>
      <c r="C3420" s="27">
        <f ca="1"/>
        <v>2022</v>
      </c>
      <c r="D3420" s="27" t="str">
        <f ca="1"/>
        <v>MEuro22</v>
      </c>
      <c r="E3420" s="27">
        <f ca="1"/>
        <v>-8.8000000000000005E-3</v>
      </c>
      <c r="F3420" s="27"/>
      <c r="G3420" s="27" t="str">
        <f ca="1"/>
        <v>EXPELC-DKW</v>
      </c>
      <c r="H3420" s="27" t="str">
        <f ca="1"/>
        <v>ELC_PRIS</v>
      </c>
      <c r="I3420" s="23" t="s">
        <v>21</v>
      </c>
      <c r="J3420" s="24" t="s">
        <v>22</v>
      </c>
      <c r="M3420" s="11"/>
    </row>
    <row r="3421" spans="1:13" x14ac:dyDescent="0.3">
      <c r="A3421" s="27" t="str">
        <v>W20D2H02</v>
      </c>
      <c r="B3421" s="27" t="str">
        <f ca="1"/>
        <v>COST</v>
      </c>
      <c r="C3421" s="27">
        <f ca="1"/>
        <v>2022</v>
      </c>
      <c r="D3421" s="27" t="str">
        <f ca="1"/>
        <v>MEuro22</v>
      </c>
      <c r="E3421" s="27">
        <f ca="1"/>
        <v>-8.6E-3</v>
      </c>
      <c r="F3421" s="27"/>
      <c r="G3421" s="27" t="str">
        <f ca="1"/>
        <v>EXPELC-DKW</v>
      </c>
      <c r="H3421" s="27" t="str">
        <f ca="1"/>
        <v>ELC_PRIS</v>
      </c>
      <c r="I3421" s="23" t="s">
        <v>21</v>
      </c>
      <c r="J3421" s="24" t="s">
        <v>22</v>
      </c>
      <c r="M3421" s="11"/>
    </row>
    <row r="3422" spans="1:13" x14ac:dyDescent="0.3">
      <c r="A3422" s="27" t="str">
        <v>W20D2H03</v>
      </c>
      <c r="B3422" s="27" t="str">
        <f ca="1"/>
        <v>COST</v>
      </c>
      <c r="C3422" s="27">
        <f ca="1"/>
        <v>2022</v>
      </c>
      <c r="D3422" s="27" t="str">
        <f ca="1"/>
        <v>MEuro22</v>
      </c>
      <c r="E3422" s="27">
        <f ca="1"/>
        <v>-8.8000000000000005E-3</v>
      </c>
      <c r="F3422" s="27"/>
      <c r="G3422" s="27" t="str">
        <f ca="1"/>
        <v>EXPELC-DKW</v>
      </c>
      <c r="H3422" s="27" t="str">
        <f ca="1"/>
        <v>ELC_PRIS</v>
      </c>
      <c r="I3422" s="23" t="s">
        <v>21</v>
      </c>
      <c r="J3422" s="24" t="s">
        <v>22</v>
      </c>
      <c r="M3422" s="11"/>
    </row>
    <row r="3423" spans="1:13" x14ac:dyDescent="0.3">
      <c r="A3423" s="27" t="str">
        <v>W20D2H04</v>
      </c>
      <c r="B3423" s="27" t="str">
        <f ca="1"/>
        <v>COST</v>
      </c>
      <c r="C3423" s="27">
        <f ca="1"/>
        <v>2022</v>
      </c>
      <c r="D3423" s="27" t="str">
        <f ca="1"/>
        <v>MEuro22</v>
      </c>
      <c r="E3423" s="27">
        <f ca="1"/>
        <v>-9.5999999999999992E-3</v>
      </c>
      <c r="F3423" s="27"/>
      <c r="G3423" s="27" t="str">
        <f ca="1"/>
        <v>EXPELC-DKW</v>
      </c>
      <c r="H3423" s="27" t="str">
        <f ca="1"/>
        <v>ELC_PRIS</v>
      </c>
      <c r="I3423" s="23" t="s">
        <v>21</v>
      </c>
      <c r="J3423" s="24" t="s">
        <v>22</v>
      </c>
      <c r="M3423" s="11"/>
    </row>
    <row r="3424" spans="1:13" x14ac:dyDescent="0.3">
      <c r="A3424" s="27" t="str">
        <v>W20D2H05</v>
      </c>
      <c r="B3424" s="27" t="str">
        <f ca="1"/>
        <v>COST</v>
      </c>
      <c r="C3424" s="27">
        <f ca="1"/>
        <v>2022</v>
      </c>
      <c r="D3424" s="27" t="str">
        <f ca="1"/>
        <v>MEuro22</v>
      </c>
      <c r="E3424" s="27">
        <f ca="1"/>
        <v>-1.1299999999999999E-2</v>
      </c>
      <c r="F3424" s="27"/>
      <c r="G3424" s="27" t="str">
        <f ca="1"/>
        <v>EXPELC-DKW</v>
      </c>
      <c r="H3424" s="27" t="str">
        <f ca="1"/>
        <v>ELC_PRIS</v>
      </c>
      <c r="I3424" s="23" t="s">
        <v>21</v>
      </c>
      <c r="J3424" s="24" t="s">
        <v>22</v>
      </c>
      <c r="M3424" s="11"/>
    </row>
    <row r="3425" spans="1:13" x14ac:dyDescent="0.3">
      <c r="A3425" s="27" t="str">
        <v>W20D2H06</v>
      </c>
      <c r="B3425" s="27" t="str">
        <f ca="1"/>
        <v>COST</v>
      </c>
      <c r="C3425" s="27">
        <f ca="1"/>
        <v>2022</v>
      </c>
      <c r="D3425" s="27" t="str">
        <f ca="1"/>
        <v>MEuro22</v>
      </c>
      <c r="E3425" s="27">
        <f ca="1"/>
        <v>-1.2500000000000001E-2</v>
      </c>
      <c r="F3425" s="27"/>
      <c r="G3425" s="27" t="str">
        <f ca="1"/>
        <v>EXPELC-DKW</v>
      </c>
      <c r="H3425" s="27" t="str">
        <f ca="1"/>
        <v>ELC_PRIS</v>
      </c>
      <c r="I3425" s="23" t="s">
        <v>21</v>
      </c>
      <c r="J3425" s="24" t="s">
        <v>22</v>
      </c>
      <c r="M3425" s="11"/>
    </row>
    <row r="3426" spans="1:13" x14ac:dyDescent="0.3">
      <c r="A3426" s="27" t="str">
        <v>W20D2H07</v>
      </c>
      <c r="B3426" s="27" t="str">
        <f ca="1"/>
        <v>COST</v>
      </c>
      <c r="C3426" s="27">
        <f ca="1"/>
        <v>2022</v>
      </c>
      <c r="D3426" s="27" t="str">
        <f ca="1"/>
        <v>MEuro22</v>
      </c>
      <c r="E3426" s="27">
        <f ca="1"/>
        <v>-1.2800000000000001E-2</v>
      </c>
      <c r="F3426" s="27"/>
      <c r="G3426" s="27" t="str">
        <f ca="1"/>
        <v>EXPELC-DKW</v>
      </c>
      <c r="H3426" s="27" t="str">
        <f ca="1"/>
        <v>ELC_PRIS</v>
      </c>
      <c r="I3426" s="23" t="s">
        <v>21</v>
      </c>
      <c r="J3426" s="24" t="s">
        <v>22</v>
      </c>
      <c r="M3426" s="11"/>
    </row>
    <row r="3427" spans="1:13" x14ac:dyDescent="0.3">
      <c r="A3427" s="27" t="str">
        <v>W20D2H08</v>
      </c>
      <c r="B3427" s="27" t="str">
        <f ca="1"/>
        <v>COST</v>
      </c>
      <c r="C3427" s="27">
        <f ca="1"/>
        <v>2022</v>
      </c>
      <c r="D3427" s="27" t="str">
        <f ca="1"/>
        <v>MEuro22</v>
      </c>
      <c r="E3427" s="27">
        <f ca="1"/>
        <v>-1.23E-2</v>
      </c>
      <c r="F3427" s="27"/>
      <c r="G3427" s="27" t="str">
        <f ca="1"/>
        <v>EXPELC-DKW</v>
      </c>
      <c r="H3427" s="27" t="str">
        <f ca="1"/>
        <v>ELC_PRIS</v>
      </c>
      <c r="I3427" s="23" t="s">
        <v>21</v>
      </c>
      <c r="J3427" s="24" t="s">
        <v>22</v>
      </c>
      <c r="M3427" s="11"/>
    </row>
    <row r="3428" spans="1:13" x14ac:dyDescent="0.3">
      <c r="A3428" s="27" t="str">
        <v>W20D2H09</v>
      </c>
      <c r="B3428" s="27" t="str">
        <f ca="1"/>
        <v>COST</v>
      </c>
      <c r="C3428" s="27">
        <f ca="1"/>
        <v>2022</v>
      </c>
      <c r="D3428" s="27" t="str">
        <f ca="1"/>
        <v>MEuro22</v>
      </c>
      <c r="E3428" s="27">
        <f ca="1"/>
        <v>-1.18E-2</v>
      </c>
      <c r="F3428" s="27"/>
      <c r="G3428" s="27" t="str">
        <f ca="1"/>
        <v>EXPELC-DKW</v>
      </c>
      <c r="H3428" s="27" t="str">
        <f ca="1"/>
        <v>ELC_PRIS</v>
      </c>
      <c r="I3428" s="23" t="s">
        <v>21</v>
      </c>
      <c r="J3428" s="24" t="s">
        <v>22</v>
      </c>
      <c r="M3428" s="11"/>
    </row>
    <row r="3429" spans="1:13" x14ac:dyDescent="0.3">
      <c r="A3429" s="27" t="str">
        <v>W20D2H10</v>
      </c>
      <c r="B3429" s="27" t="str">
        <f ca="1"/>
        <v>COST</v>
      </c>
      <c r="C3429" s="27">
        <f ca="1"/>
        <v>2022</v>
      </c>
      <c r="D3429" s="27" t="str">
        <f ca="1"/>
        <v>MEuro22</v>
      </c>
      <c r="E3429" s="27">
        <f ca="1"/>
        <v>-1.0699999999999999E-2</v>
      </c>
      <c r="F3429" s="27"/>
      <c r="G3429" s="27" t="str">
        <f ca="1"/>
        <v>EXPELC-DKW</v>
      </c>
      <c r="H3429" s="27" t="str">
        <f ca="1"/>
        <v>ELC_PRIS</v>
      </c>
      <c r="I3429" s="23" t="s">
        <v>21</v>
      </c>
      <c r="J3429" s="24" t="s">
        <v>22</v>
      </c>
      <c r="M3429" s="11"/>
    </row>
    <row r="3430" spans="1:13" x14ac:dyDescent="0.3">
      <c r="A3430" s="27" t="str">
        <v>W20D2H11</v>
      </c>
      <c r="B3430" s="27" t="str">
        <f ca="1"/>
        <v>COST</v>
      </c>
      <c r="C3430" s="27">
        <f ca="1"/>
        <v>2022</v>
      </c>
      <c r="D3430" s="27" t="str">
        <f ca="1"/>
        <v>MEuro22</v>
      </c>
      <c r="E3430" s="27">
        <f ca="1"/>
        <v>-1.0200000000000001E-2</v>
      </c>
      <c r="F3430" s="27"/>
      <c r="G3430" s="27" t="str">
        <f ca="1"/>
        <v>EXPELC-DKW</v>
      </c>
      <c r="H3430" s="27" t="str">
        <f ca="1"/>
        <v>ELC_PRIS</v>
      </c>
      <c r="I3430" s="23" t="s">
        <v>21</v>
      </c>
      <c r="J3430" s="24" t="s">
        <v>22</v>
      </c>
      <c r="M3430" s="11"/>
    </row>
    <row r="3431" spans="1:13" x14ac:dyDescent="0.3">
      <c r="A3431" s="27" t="str">
        <v>W20D2H12</v>
      </c>
      <c r="B3431" s="27" t="str">
        <f ca="1"/>
        <v>COST</v>
      </c>
      <c r="C3431" s="27">
        <f ca="1"/>
        <v>2022</v>
      </c>
      <c r="D3431" s="27" t="str">
        <f ca="1"/>
        <v>MEuro22</v>
      </c>
      <c r="E3431" s="27">
        <f ca="1"/>
        <v>-9.4999999999999998E-3</v>
      </c>
      <c r="F3431" s="27"/>
      <c r="G3431" s="27" t="str">
        <f ca="1"/>
        <v>EXPELC-DKW</v>
      </c>
      <c r="H3431" s="27" t="str">
        <f ca="1"/>
        <v>ELC_PRIS</v>
      </c>
      <c r="I3431" s="23" t="s">
        <v>21</v>
      </c>
      <c r="J3431" s="24" t="s">
        <v>22</v>
      </c>
      <c r="M3431" s="11"/>
    </row>
    <row r="3432" spans="1:13" x14ac:dyDescent="0.3">
      <c r="A3432" s="27" t="str">
        <v>W20D2H13</v>
      </c>
      <c r="B3432" s="27" t="str">
        <f ca="1"/>
        <v>COST</v>
      </c>
      <c r="C3432" s="27">
        <f ca="1"/>
        <v>2022</v>
      </c>
      <c r="D3432" s="27" t="str">
        <f ca="1"/>
        <v>MEuro22</v>
      </c>
      <c r="E3432" s="27">
        <f ca="1"/>
        <v>-9.4999999999999998E-3</v>
      </c>
      <c r="F3432" s="27"/>
      <c r="G3432" s="27" t="str">
        <f ca="1"/>
        <v>EXPELC-DKW</v>
      </c>
      <c r="H3432" s="27" t="str">
        <f ca="1"/>
        <v>ELC_PRIS</v>
      </c>
      <c r="I3432" s="23" t="s">
        <v>21</v>
      </c>
      <c r="J3432" s="24" t="s">
        <v>22</v>
      </c>
      <c r="M3432" s="11"/>
    </row>
    <row r="3433" spans="1:13" x14ac:dyDescent="0.3">
      <c r="A3433" s="27" t="str">
        <v>W20D2H14</v>
      </c>
      <c r="B3433" s="27" t="str">
        <f ca="1"/>
        <v>COST</v>
      </c>
      <c r="C3433" s="27">
        <f ca="1"/>
        <v>2022</v>
      </c>
      <c r="D3433" s="27" t="str">
        <f ca="1"/>
        <v>MEuro22</v>
      </c>
      <c r="E3433" s="27">
        <f ca="1"/>
        <v>-9.4000000000000004E-3</v>
      </c>
      <c r="F3433" s="27"/>
      <c r="G3433" s="27" t="str">
        <f ca="1"/>
        <v>EXPELC-DKW</v>
      </c>
      <c r="H3433" s="27" t="str">
        <f ca="1"/>
        <v>ELC_PRIS</v>
      </c>
      <c r="I3433" s="23" t="s">
        <v>21</v>
      </c>
      <c r="J3433" s="24" t="s">
        <v>22</v>
      </c>
      <c r="M3433" s="11"/>
    </row>
    <row r="3434" spans="1:13" x14ac:dyDescent="0.3">
      <c r="A3434" s="27" t="str">
        <v>W20D2H15</v>
      </c>
      <c r="B3434" s="27" t="str">
        <f ca="1"/>
        <v>COST</v>
      </c>
      <c r="C3434" s="27">
        <f ca="1"/>
        <v>2022</v>
      </c>
      <c r="D3434" s="27" t="str">
        <f ca="1"/>
        <v>MEuro22</v>
      </c>
      <c r="E3434" s="27">
        <f ca="1"/>
        <v>-9.4999999999999998E-3</v>
      </c>
      <c r="F3434" s="27"/>
      <c r="G3434" s="27" t="str">
        <f ca="1"/>
        <v>EXPELC-DKW</v>
      </c>
      <c r="H3434" s="27" t="str">
        <f ca="1"/>
        <v>ELC_PRIS</v>
      </c>
      <c r="I3434" s="23" t="s">
        <v>21</v>
      </c>
      <c r="J3434" s="24" t="s">
        <v>22</v>
      </c>
      <c r="M3434" s="11"/>
    </row>
    <row r="3435" spans="1:13" x14ac:dyDescent="0.3">
      <c r="A3435" s="27" t="str">
        <v>W20D2H16</v>
      </c>
      <c r="B3435" s="27" t="str">
        <f ca="1"/>
        <v>COST</v>
      </c>
      <c r="C3435" s="27">
        <f ca="1"/>
        <v>2022</v>
      </c>
      <c r="D3435" s="27" t="str">
        <f ca="1"/>
        <v>MEuro22</v>
      </c>
      <c r="E3435" s="27">
        <f ca="1"/>
        <v>-1.01E-2</v>
      </c>
      <c r="F3435" s="27"/>
      <c r="G3435" s="27" t="str">
        <f ca="1"/>
        <v>EXPELC-DKW</v>
      </c>
      <c r="H3435" s="27" t="str">
        <f ca="1"/>
        <v>ELC_PRIS</v>
      </c>
      <c r="I3435" s="23" t="s">
        <v>21</v>
      </c>
      <c r="J3435" s="24" t="s">
        <v>22</v>
      </c>
      <c r="M3435" s="11"/>
    </row>
    <row r="3436" spans="1:13" x14ac:dyDescent="0.3">
      <c r="A3436" s="27" t="str">
        <v>W20D2H17</v>
      </c>
      <c r="B3436" s="27" t="str">
        <f ca="1"/>
        <v>COST</v>
      </c>
      <c r="C3436" s="27">
        <f ca="1"/>
        <v>2022</v>
      </c>
      <c r="D3436" s="27" t="str">
        <f ca="1"/>
        <v>MEuro22</v>
      </c>
      <c r="E3436" s="27">
        <f ca="1"/>
        <v>-1.01E-2</v>
      </c>
      <c r="F3436" s="27"/>
      <c r="G3436" s="27" t="str">
        <f ca="1"/>
        <v>EXPELC-DKW</v>
      </c>
      <c r="H3436" s="27" t="str">
        <f ca="1"/>
        <v>ELC_PRIS</v>
      </c>
      <c r="I3436" s="23" t="s">
        <v>21</v>
      </c>
      <c r="J3436" s="24" t="s">
        <v>22</v>
      </c>
      <c r="M3436" s="11"/>
    </row>
    <row r="3437" spans="1:13" x14ac:dyDescent="0.3">
      <c r="A3437" s="27" t="str">
        <v>W20D2H18</v>
      </c>
      <c r="B3437" s="27" t="str">
        <f ca="1"/>
        <v>COST</v>
      </c>
      <c r="C3437" s="27">
        <f ca="1"/>
        <v>2022</v>
      </c>
      <c r="D3437" s="27" t="str">
        <f ca="1"/>
        <v>MEuro22</v>
      </c>
      <c r="E3437" s="27">
        <f ca="1"/>
        <v>-9.7000000000000003E-3</v>
      </c>
      <c r="F3437" s="27"/>
      <c r="G3437" s="27" t="str">
        <f ca="1"/>
        <v>EXPELC-DKW</v>
      </c>
      <c r="H3437" s="27" t="str">
        <f ca="1"/>
        <v>ELC_PRIS</v>
      </c>
      <c r="I3437" s="23" t="s">
        <v>21</v>
      </c>
      <c r="J3437" s="24" t="s">
        <v>22</v>
      </c>
      <c r="M3437" s="11"/>
    </row>
    <row r="3438" spans="1:13" x14ac:dyDescent="0.3">
      <c r="A3438" s="27" t="str">
        <v>W20D2H19</v>
      </c>
      <c r="B3438" s="27" t="str">
        <f ca="1"/>
        <v>COST</v>
      </c>
      <c r="C3438" s="27">
        <f ca="1"/>
        <v>2022</v>
      </c>
      <c r="D3438" s="27" t="str">
        <f ca="1"/>
        <v>MEuro22</v>
      </c>
      <c r="E3438" s="27">
        <f ca="1"/>
        <v>-9.4999999999999998E-3</v>
      </c>
      <c r="F3438" s="27"/>
      <c r="G3438" s="27" t="str">
        <f ca="1"/>
        <v>EXPELC-DKW</v>
      </c>
      <c r="H3438" s="27" t="str">
        <f ca="1"/>
        <v>ELC_PRIS</v>
      </c>
      <c r="I3438" s="23" t="s">
        <v>21</v>
      </c>
      <c r="J3438" s="24" t="s">
        <v>22</v>
      </c>
      <c r="M3438" s="11"/>
    </row>
    <row r="3439" spans="1:13" x14ac:dyDescent="0.3">
      <c r="A3439" s="27" t="str">
        <v>W20D2H20</v>
      </c>
      <c r="B3439" s="27" t="str">
        <f ca="1"/>
        <v>COST</v>
      </c>
      <c r="C3439" s="27">
        <f ca="1"/>
        <v>2022</v>
      </c>
      <c r="D3439" s="27" t="str">
        <f ca="1"/>
        <v>MEuro22</v>
      </c>
      <c r="E3439" s="27">
        <f ca="1"/>
        <v>-9.4000000000000004E-3</v>
      </c>
      <c r="F3439" s="27"/>
      <c r="G3439" s="27" t="str">
        <f ca="1"/>
        <v>EXPELC-DKW</v>
      </c>
      <c r="H3439" s="27" t="str">
        <f ca="1"/>
        <v>ELC_PRIS</v>
      </c>
      <c r="I3439" s="23" t="s">
        <v>21</v>
      </c>
      <c r="J3439" s="24" t="s">
        <v>22</v>
      </c>
      <c r="M3439" s="11"/>
    </row>
    <row r="3440" spans="1:13" x14ac:dyDescent="0.3">
      <c r="A3440" s="27" t="str">
        <v>W20D2H21</v>
      </c>
      <c r="B3440" s="27" t="str">
        <f ca="1"/>
        <v>COST</v>
      </c>
      <c r="C3440" s="27">
        <f ca="1"/>
        <v>2022</v>
      </c>
      <c r="D3440" s="27" t="str">
        <f ca="1"/>
        <v>MEuro22</v>
      </c>
      <c r="E3440" s="27">
        <f ca="1"/>
        <v>-9.1000000000000004E-3</v>
      </c>
      <c r="F3440" s="27"/>
      <c r="G3440" s="27" t="str">
        <f ca="1"/>
        <v>EXPELC-DKW</v>
      </c>
      <c r="H3440" s="27" t="str">
        <f ca="1"/>
        <v>ELC_PRIS</v>
      </c>
      <c r="I3440" s="23" t="s">
        <v>21</v>
      </c>
      <c r="J3440" s="24" t="s">
        <v>22</v>
      </c>
      <c r="M3440" s="11"/>
    </row>
    <row r="3441" spans="1:13" x14ac:dyDescent="0.3">
      <c r="A3441" s="27" t="str">
        <v>W20D2H22</v>
      </c>
      <c r="B3441" s="27" t="str">
        <f ca="1"/>
        <v>COST</v>
      </c>
      <c r="C3441" s="27">
        <f ca="1"/>
        <v>2022</v>
      </c>
      <c r="D3441" s="27" t="str">
        <f ca="1"/>
        <v>MEuro22</v>
      </c>
      <c r="E3441" s="27">
        <f ca="1"/>
        <v>-7.7999999999999996E-3</v>
      </c>
      <c r="F3441" s="27"/>
      <c r="G3441" s="27" t="str">
        <f ca="1"/>
        <v>EXPELC-DKW</v>
      </c>
      <c r="H3441" s="27" t="str">
        <f ca="1"/>
        <v>ELC_PRIS</v>
      </c>
      <c r="I3441" s="23" t="s">
        <v>21</v>
      </c>
      <c r="J3441" s="24" t="s">
        <v>22</v>
      </c>
      <c r="M3441" s="11"/>
    </row>
    <row r="3442" spans="1:13" x14ac:dyDescent="0.3">
      <c r="A3442" s="27" t="str">
        <v>W20D2H23</v>
      </c>
      <c r="B3442" s="27" t="str">
        <f ca="1"/>
        <v>COST</v>
      </c>
      <c r="C3442" s="27">
        <f ca="1"/>
        <v>2022</v>
      </c>
      <c r="D3442" s="27" t="str">
        <f ca="1"/>
        <v>MEuro22</v>
      </c>
      <c r="E3442" s="27">
        <f ca="1"/>
        <v>-3.5000000000000001E-3</v>
      </c>
      <c r="F3442" s="27"/>
      <c r="G3442" s="27" t="str">
        <f ca="1"/>
        <v>EXPELC-DKW</v>
      </c>
      <c r="H3442" s="27" t="str">
        <f ca="1"/>
        <v>ELC_PRIS</v>
      </c>
      <c r="I3442" s="23" t="s">
        <v>21</v>
      </c>
      <c r="J3442" s="24" t="s">
        <v>22</v>
      </c>
      <c r="M3442" s="11"/>
    </row>
    <row r="3443" spans="1:13" x14ac:dyDescent="0.3">
      <c r="A3443" s="27" t="str">
        <v>W20D3H00</v>
      </c>
      <c r="B3443" s="27" t="str">
        <f ca="1"/>
        <v>COST</v>
      </c>
      <c r="C3443" s="27">
        <f ca="1"/>
        <v>2022</v>
      </c>
      <c r="D3443" s="27" t="str">
        <f ca="1"/>
        <v>MEuro22</v>
      </c>
      <c r="E3443" s="27">
        <f ca="1"/>
        <v>-4.1000000000000003E-3</v>
      </c>
      <c r="F3443" s="27"/>
      <c r="G3443" s="27" t="str">
        <f ca="1"/>
        <v>EXPELC-DKW</v>
      </c>
      <c r="H3443" s="27" t="str">
        <f ca="1"/>
        <v>ELC_PRIS</v>
      </c>
      <c r="I3443" s="23" t="s">
        <v>21</v>
      </c>
      <c r="J3443" s="24" t="s">
        <v>22</v>
      </c>
      <c r="M3443" s="11"/>
    </row>
    <row r="3444" spans="1:13" x14ac:dyDescent="0.3">
      <c r="A3444" s="27" t="str">
        <v>W20D3H01</v>
      </c>
      <c r="B3444" s="27" t="str">
        <f ca="1"/>
        <v>COST</v>
      </c>
      <c r="C3444" s="27">
        <f ca="1"/>
        <v>2022</v>
      </c>
      <c r="D3444" s="27" t="str">
        <f ca="1"/>
        <v>MEuro22</v>
      </c>
      <c r="E3444" s="27">
        <f ca="1"/>
        <v>-3.7000000000000002E-3</v>
      </c>
      <c r="F3444" s="27"/>
      <c r="G3444" s="27" t="str">
        <f ca="1"/>
        <v>EXPELC-DKW</v>
      </c>
      <c r="H3444" s="27" t="str">
        <f ca="1"/>
        <v>ELC_PRIS</v>
      </c>
      <c r="I3444" s="23" t="s">
        <v>21</v>
      </c>
      <c r="J3444" s="24" t="s">
        <v>22</v>
      </c>
      <c r="M3444" s="11"/>
    </row>
    <row r="3445" spans="1:13" x14ac:dyDescent="0.3">
      <c r="A3445" s="27" t="str">
        <v>W20D3H02</v>
      </c>
      <c r="B3445" s="27" t="str">
        <f ca="1"/>
        <v>COST</v>
      </c>
      <c r="C3445" s="27">
        <f ca="1"/>
        <v>2022</v>
      </c>
      <c r="D3445" s="27" t="str">
        <f ca="1"/>
        <v>MEuro22</v>
      </c>
      <c r="E3445" s="27">
        <f ca="1"/>
        <v>-2.7000000000000001E-3</v>
      </c>
      <c r="F3445" s="27"/>
      <c r="G3445" s="27" t="str">
        <f ca="1"/>
        <v>EXPELC-DKW</v>
      </c>
      <c r="H3445" s="27" t="str">
        <f ca="1"/>
        <v>ELC_PRIS</v>
      </c>
      <c r="I3445" s="23" t="s">
        <v>21</v>
      </c>
      <c r="J3445" s="24" t="s">
        <v>22</v>
      </c>
      <c r="M3445" s="11"/>
    </row>
    <row r="3446" spans="1:13" x14ac:dyDescent="0.3">
      <c r="A3446" s="27" t="str">
        <v>W20D3H03</v>
      </c>
      <c r="B3446" s="27" t="str">
        <f ca="1"/>
        <v>COST</v>
      </c>
      <c r="C3446" s="27">
        <f ca="1"/>
        <v>2022</v>
      </c>
      <c r="D3446" s="27" t="str">
        <f ca="1"/>
        <v>MEuro22</v>
      </c>
      <c r="E3446" s="27">
        <f ca="1"/>
        <v>-1.8E-3</v>
      </c>
      <c r="F3446" s="27"/>
      <c r="G3446" s="27" t="str">
        <f ca="1"/>
        <v>EXPELC-DKW</v>
      </c>
      <c r="H3446" s="27" t="str">
        <f ca="1"/>
        <v>ELC_PRIS</v>
      </c>
      <c r="I3446" s="23" t="s">
        <v>21</v>
      </c>
      <c r="J3446" s="24" t="s">
        <v>22</v>
      </c>
      <c r="M3446" s="11"/>
    </row>
    <row r="3447" spans="1:13" x14ac:dyDescent="0.3">
      <c r="A3447" s="27" t="str">
        <v>W20D3H04</v>
      </c>
      <c r="B3447" s="27" t="str">
        <f ca="1"/>
        <v>COST</v>
      </c>
      <c r="C3447" s="27">
        <f ca="1"/>
        <v>2022</v>
      </c>
      <c r="D3447" s="27" t="str">
        <f ca="1"/>
        <v>MEuro22</v>
      </c>
      <c r="E3447" s="27">
        <f ca="1"/>
        <v>-1.4E-3</v>
      </c>
      <c r="F3447" s="27"/>
      <c r="G3447" s="27" t="str">
        <f ca="1"/>
        <v>EXPELC-DKW</v>
      </c>
      <c r="H3447" s="27" t="str">
        <f ca="1"/>
        <v>ELC_PRIS</v>
      </c>
      <c r="I3447" s="23" t="s">
        <v>21</v>
      </c>
      <c r="J3447" s="24" t="s">
        <v>22</v>
      </c>
      <c r="M3447" s="11"/>
    </row>
    <row r="3448" spans="1:13" x14ac:dyDescent="0.3">
      <c r="A3448" s="27" t="str">
        <v>W20D3H05</v>
      </c>
      <c r="B3448" s="27" t="str">
        <f ca="1"/>
        <v>COST</v>
      </c>
      <c r="C3448" s="27">
        <f ca="1"/>
        <v>2022</v>
      </c>
      <c r="D3448" s="27" t="str">
        <f ca="1"/>
        <v>MEuro22</v>
      </c>
      <c r="E3448" s="27">
        <f ca="1"/>
        <v>-3.0999999999999999E-3</v>
      </c>
      <c r="F3448" s="27"/>
      <c r="G3448" s="27" t="str">
        <f ca="1"/>
        <v>EXPELC-DKW</v>
      </c>
      <c r="H3448" s="27" t="str">
        <f ca="1"/>
        <v>ELC_PRIS</v>
      </c>
      <c r="I3448" s="23" t="s">
        <v>21</v>
      </c>
      <c r="J3448" s="24" t="s">
        <v>22</v>
      </c>
      <c r="M3448" s="11"/>
    </row>
    <row r="3449" spans="1:13" x14ac:dyDescent="0.3">
      <c r="A3449" s="27" t="str">
        <v>W20D3H06</v>
      </c>
      <c r="B3449" s="27" t="str">
        <f ca="1"/>
        <v>COST</v>
      </c>
      <c r="C3449" s="27">
        <f ca="1"/>
        <v>2022</v>
      </c>
      <c r="D3449" s="27" t="str">
        <f ca="1"/>
        <v>MEuro22</v>
      </c>
      <c r="E3449" s="27">
        <f ca="1"/>
        <v>-8.6E-3</v>
      </c>
      <c r="F3449" s="27"/>
      <c r="G3449" s="27" t="str">
        <f ca="1"/>
        <v>EXPELC-DKW</v>
      </c>
      <c r="H3449" s="27" t="str">
        <f ca="1"/>
        <v>ELC_PRIS</v>
      </c>
      <c r="I3449" s="23" t="s">
        <v>21</v>
      </c>
      <c r="J3449" s="24" t="s">
        <v>22</v>
      </c>
      <c r="M3449" s="11"/>
    </row>
    <row r="3450" spans="1:13" x14ac:dyDescent="0.3">
      <c r="A3450" s="27" t="str">
        <v>W20D3H07</v>
      </c>
      <c r="B3450" s="27" t="str">
        <f ca="1"/>
        <v>COST</v>
      </c>
      <c r="C3450" s="27">
        <f ca="1"/>
        <v>2022</v>
      </c>
      <c r="D3450" s="27" t="str">
        <f ca="1"/>
        <v>MEuro22</v>
      </c>
      <c r="E3450" s="27">
        <f ca="1"/>
        <v>-9.1000000000000004E-3</v>
      </c>
      <c r="F3450" s="27"/>
      <c r="G3450" s="27" t="str">
        <f ca="1"/>
        <v>EXPELC-DKW</v>
      </c>
      <c r="H3450" s="27" t="str">
        <f ca="1"/>
        <v>ELC_PRIS</v>
      </c>
      <c r="I3450" s="23" t="s">
        <v>21</v>
      </c>
      <c r="J3450" s="24" t="s">
        <v>22</v>
      </c>
      <c r="M3450" s="11"/>
    </row>
    <row r="3451" spans="1:13" x14ac:dyDescent="0.3">
      <c r="A3451" s="27" t="str">
        <v>W20D3H08</v>
      </c>
      <c r="B3451" s="27" t="str">
        <f ca="1"/>
        <v>COST</v>
      </c>
      <c r="C3451" s="27">
        <f ca="1"/>
        <v>2022</v>
      </c>
      <c r="D3451" s="27" t="str">
        <f ca="1"/>
        <v>MEuro22</v>
      </c>
      <c r="E3451" s="27">
        <f ca="1"/>
        <v>-8.9999999999999993E-3</v>
      </c>
      <c r="F3451" s="27"/>
      <c r="G3451" s="27" t="str">
        <f ca="1"/>
        <v>EXPELC-DKW</v>
      </c>
      <c r="H3451" s="27" t="str">
        <f ca="1"/>
        <v>ELC_PRIS</v>
      </c>
      <c r="I3451" s="23" t="s">
        <v>21</v>
      </c>
      <c r="J3451" s="24" t="s">
        <v>22</v>
      </c>
      <c r="M3451" s="11"/>
    </row>
    <row r="3452" spans="1:13" x14ac:dyDescent="0.3">
      <c r="A3452" s="27" t="str">
        <v>W20D3H09</v>
      </c>
      <c r="B3452" s="27" t="str">
        <f ca="1"/>
        <v>COST</v>
      </c>
      <c r="C3452" s="27">
        <f ca="1"/>
        <v>2022</v>
      </c>
      <c r="D3452" s="27" t="str">
        <f ca="1"/>
        <v>MEuro22</v>
      </c>
      <c r="E3452" s="27">
        <f ca="1"/>
        <v>-8.8999999999999999E-3</v>
      </c>
      <c r="F3452" s="27"/>
      <c r="G3452" s="27" t="str">
        <f ca="1"/>
        <v>EXPELC-DKW</v>
      </c>
      <c r="H3452" s="27" t="str">
        <f ca="1"/>
        <v>ELC_PRIS</v>
      </c>
      <c r="I3452" s="23" t="s">
        <v>21</v>
      </c>
      <c r="J3452" s="24" t="s">
        <v>22</v>
      </c>
      <c r="M3452" s="11"/>
    </row>
    <row r="3453" spans="1:13" x14ac:dyDescent="0.3">
      <c r="A3453" s="27" t="str">
        <v>W20D3H10</v>
      </c>
      <c r="B3453" s="27" t="str">
        <f ca="1"/>
        <v>COST</v>
      </c>
      <c r="C3453" s="27">
        <f ca="1"/>
        <v>2022</v>
      </c>
      <c r="D3453" s="27" t="str">
        <f ca="1"/>
        <v>MEuro22</v>
      </c>
      <c r="E3453" s="27">
        <f ca="1"/>
        <v>-8.8000000000000005E-3</v>
      </c>
      <c r="F3453" s="27"/>
      <c r="G3453" s="27" t="str">
        <f ca="1"/>
        <v>EXPELC-DKW</v>
      </c>
      <c r="H3453" s="27" t="str">
        <f ca="1"/>
        <v>ELC_PRIS</v>
      </c>
      <c r="I3453" s="23" t="s">
        <v>21</v>
      </c>
      <c r="J3453" s="24" t="s">
        <v>22</v>
      </c>
      <c r="M3453" s="11"/>
    </row>
    <row r="3454" spans="1:13" x14ac:dyDescent="0.3">
      <c r="A3454" s="27" t="str">
        <v>W20D3H11</v>
      </c>
      <c r="B3454" s="27" t="str">
        <f ca="1"/>
        <v>COST</v>
      </c>
      <c r="C3454" s="27">
        <f ca="1"/>
        <v>2022</v>
      </c>
      <c r="D3454" s="27" t="str">
        <f ca="1"/>
        <v>MEuro22</v>
      </c>
      <c r="E3454" s="27">
        <f ca="1"/>
        <v>-8.3999999999999995E-3</v>
      </c>
      <c r="F3454" s="27"/>
      <c r="G3454" s="27" t="str">
        <f ca="1"/>
        <v>EXPELC-DKW</v>
      </c>
      <c r="H3454" s="27" t="str">
        <f ca="1"/>
        <v>ELC_PRIS</v>
      </c>
      <c r="I3454" s="23" t="s">
        <v>21</v>
      </c>
      <c r="J3454" s="24" t="s">
        <v>22</v>
      </c>
      <c r="M3454" s="11"/>
    </row>
    <row r="3455" spans="1:13" x14ac:dyDescent="0.3">
      <c r="A3455" s="27" t="str">
        <v>W20D3H12</v>
      </c>
      <c r="B3455" s="27" t="str">
        <f ca="1"/>
        <v>COST</v>
      </c>
      <c r="C3455" s="27">
        <f ca="1"/>
        <v>2022</v>
      </c>
      <c r="D3455" s="27" t="str">
        <f ca="1"/>
        <v>MEuro22</v>
      </c>
      <c r="E3455" s="27">
        <f ca="1"/>
        <v>-7.6E-3</v>
      </c>
      <c r="F3455" s="27"/>
      <c r="G3455" s="27" t="str">
        <f ca="1"/>
        <v>EXPELC-DKW</v>
      </c>
      <c r="H3455" s="27" t="str">
        <f ca="1"/>
        <v>ELC_PRIS</v>
      </c>
      <c r="I3455" s="23" t="s">
        <v>21</v>
      </c>
      <c r="J3455" s="24" t="s">
        <v>22</v>
      </c>
      <c r="M3455" s="11"/>
    </row>
    <row r="3456" spans="1:13" x14ac:dyDescent="0.3">
      <c r="A3456" s="27" t="str">
        <v>W20D3H13</v>
      </c>
      <c r="B3456" s="27" t="str">
        <f ca="1"/>
        <v>COST</v>
      </c>
      <c r="C3456" s="27">
        <f ca="1"/>
        <v>2022</v>
      </c>
      <c r="D3456" s="27" t="str">
        <f ca="1"/>
        <v>MEuro22</v>
      </c>
      <c r="E3456" s="27">
        <f ca="1"/>
        <v>-6.8999999999999999E-3</v>
      </c>
      <c r="F3456" s="27"/>
      <c r="G3456" s="27" t="str">
        <f ca="1"/>
        <v>EXPELC-DKW</v>
      </c>
      <c r="H3456" s="27" t="str">
        <f ca="1"/>
        <v>ELC_PRIS</v>
      </c>
      <c r="I3456" s="23" t="s">
        <v>21</v>
      </c>
      <c r="J3456" s="24" t="s">
        <v>22</v>
      </c>
      <c r="M3456" s="11"/>
    </row>
    <row r="3457" spans="1:13" x14ac:dyDescent="0.3">
      <c r="A3457" s="27" t="str">
        <v>W20D3H14</v>
      </c>
      <c r="B3457" s="27" t="str">
        <f ca="1"/>
        <v>COST</v>
      </c>
      <c r="C3457" s="27">
        <f ca="1"/>
        <v>2022</v>
      </c>
      <c r="D3457" s="27" t="str">
        <f ca="1"/>
        <v>MEuro22</v>
      </c>
      <c r="E3457" s="27">
        <f ca="1"/>
        <v>-8.2000000000000007E-3</v>
      </c>
      <c r="F3457" s="27"/>
      <c r="G3457" s="27" t="str">
        <f ca="1"/>
        <v>EXPELC-DKW</v>
      </c>
      <c r="H3457" s="27" t="str">
        <f ca="1"/>
        <v>ELC_PRIS</v>
      </c>
      <c r="I3457" s="23" t="s">
        <v>21</v>
      </c>
      <c r="J3457" s="24" t="s">
        <v>22</v>
      </c>
      <c r="M3457" s="11"/>
    </row>
    <row r="3458" spans="1:13" x14ac:dyDescent="0.3">
      <c r="A3458" s="27" t="str">
        <v>W20D3H15</v>
      </c>
      <c r="B3458" s="27" t="str">
        <f ca="1"/>
        <v>COST</v>
      </c>
      <c r="C3458" s="27">
        <f ca="1"/>
        <v>2022</v>
      </c>
      <c r="D3458" s="27" t="str">
        <f ca="1"/>
        <v>MEuro22</v>
      </c>
      <c r="E3458" s="27">
        <f ca="1"/>
        <v>-8.6999999999999994E-3</v>
      </c>
      <c r="F3458" s="27"/>
      <c r="G3458" s="27" t="str">
        <f ca="1"/>
        <v>EXPELC-DKW</v>
      </c>
      <c r="H3458" s="27" t="str">
        <f ca="1"/>
        <v>ELC_PRIS</v>
      </c>
      <c r="I3458" s="23" t="s">
        <v>21</v>
      </c>
      <c r="J3458" s="24" t="s">
        <v>22</v>
      </c>
      <c r="M3458" s="11"/>
    </row>
    <row r="3459" spans="1:13" x14ac:dyDescent="0.3">
      <c r="A3459" s="27" t="str">
        <v>W20D3H16</v>
      </c>
      <c r="B3459" s="27" t="str">
        <f ca="1"/>
        <v>COST</v>
      </c>
      <c r="C3459" s="27">
        <f ca="1"/>
        <v>2022</v>
      </c>
      <c r="D3459" s="27" t="str">
        <f ca="1"/>
        <v>MEuro22</v>
      </c>
      <c r="E3459" s="27">
        <f ca="1"/>
        <v>-8.9999999999999993E-3</v>
      </c>
      <c r="F3459" s="27"/>
      <c r="G3459" s="27" t="str">
        <f ca="1"/>
        <v>EXPELC-DKW</v>
      </c>
      <c r="H3459" s="27" t="str">
        <f ca="1"/>
        <v>ELC_PRIS</v>
      </c>
      <c r="I3459" s="23" t="s">
        <v>21</v>
      </c>
      <c r="J3459" s="24" t="s">
        <v>22</v>
      </c>
      <c r="M3459" s="11"/>
    </row>
    <row r="3460" spans="1:13" x14ac:dyDescent="0.3">
      <c r="A3460" s="27" t="str">
        <v>W20D3H17</v>
      </c>
      <c r="B3460" s="27" t="str">
        <f ca="1"/>
        <v>COST</v>
      </c>
      <c r="C3460" s="27">
        <f ca="1"/>
        <v>2022</v>
      </c>
      <c r="D3460" s="27" t="str">
        <f ca="1"/>
        <v>MEuro22</v>
      </c>
      <c r="E3460" s="27">
        <f ca="1"/>
        <v>-9.1999999999999998E-3</v>
      </c>
      <c r="F3460" s="27"/>
      <c r="G3460" s="27" t="str">
        <f ca="1"/>
        <v>EXPELC-DKW</v>
      </c>
      <c r="H3460" s="27" t="str">
        <f ca="1"/>
        <v>ELC_PRIS</v>
      </c>
      <c r="I3460" s="23" t="s">
        <v>21</v>
      </c>
      <c r="J3460" s="24" t="s">
        <v>22</v>
      </c>
      <c r="M3460" s="11"/>
    </row>
    <row r="3461" spans="1:13" x14ac:dyDescent="0.3">
      <c r="A3461" s="27" t="str">
        <v>W20D3H18</v>
      </c>
      <c r="B3461" s="27" t="str">
        <f ca="1"/>
        <v>COST</v>
      </c>
      <c r="C3461" s="27">
        <f ca="1"/>
        <v>2022</v>
      </c>
      <c r="D3461" s="27" t="str">
        <f ca="1"/>
        <v>MEuro22</v>
      </c>
      <c r="E3461" s="27">
        <f ca="1"/>
        <v>-9.1999999999999998E-3</v>
      </c>
      <c r="F3461" s="27"/>
      <c r="G3461" s="27" t="str">
        <f ca="1"/>
        <v>EXPELC-DKW</v>
      </c>
      <c r="H3461" s="27" t="str">
        <f ca="1"/>
        <v>ELC_PRIS</v>
      </c>
      <c r="I3461" s="23" t="s">
        <v>21</v>
      </c>
      <c r="J3461" s="24" t="s">
        <v>22</v>
      </c>
      <c r="M3461" s="11"/>
    </row>
    <row r="3462" spans="1:13" x14ac:dyDescent="0.3">
      <c r="A3462" s="27" t="str">
        <v>W20D3H19</v>
      </c>
      <c r="B3462" s="27" t="str">
        <f ca="1"/>
        <v>COST</v>
      </c>
      <c r="C3462" s="27">
        <f ca="1"/>
        <v>2022</v>
      </c>
      <c r="D3462" s="27" t="str">
        <f ca="1"/>
        <v>MEuro22</v>
      </c>
      <c r="E3462" s="27">
        <f ca="1"/>
        <v>-9.1999999999999998E-3</v>
      </c>
      <c r="F3462" s="27"/>
      <c r="G3462" s="27" t="str">
        <f ca="1"/>
        <v>EXPELC-DKW</v>
      </c>
      <c r="H3462" s="27" t="str">
        <f ca="1"/>
        <v>ELC_PRIS</v>
      </c>
      <c r="I3462" s="23" t="s">
        <v>21</v>
      </c>
      <c r="J3462" s="24" t="s">
        <v>22</v>
      </c>
      <c r="M3462" s="11"/>
    </row>
    <row r="3463" spans="1:13" x14ac:dyDescent="0.3">
      <c r="A3463" s="27" t="str">
        <v>W20D3H20</v>
      </c>
      <c r="B3463" s="27" t="str">
        <f ca="1"/>
        <v>COST</v>
      </c>
      <c r="C3463" s="27">
        <f ca="1"/>
        <v>2022</v>
      </c>
      <c r="D3463" s="27" t="str">
        <f ca="1"/>
        <v>MEuro22</v>
      </c>
      <c r="E3463" s="27">
        <f ca="1"/>
        <v>-9.1999999999999998E-3</v>
      </c>
      <c r="F3463" s="27"/>
      <c r="G3463" s="27" t="str">
        <f ca="1"/>
        <v>EXPELC-DKW</v>
      </c>
      <c r="H3463" s="27" t="str">
        <f ca="1"/>
        <v>ELC_PRIS</v>
      </c>
      <c r="I3463" s="23" t="s">
        <v>21</v>
      </c>
      <c r="J3463" s="24" t="s">
        <v>22</v>
      </c>
      <c r="M3463" s="11"/>
    </row>
    <row r="3464" spans="1:13" x14ac:dyDescent="0.3">
      <c r="A3464" s="27" t="str">
        <v>W20D3H21</v>
      </c>
      <c r="B3464" s="27" t="str">
        <f ca="1"/>
        <v>COST</v>
      </c>
      <c r="C3464" s="27">
        <f ca="1"/>
        <v>2022</v>
      </c>
      <c r="D3464" s="27" t="str">
        <f ca="1"/>
        <v>MEuro22</v>
      </c>
      <c r="E3464" s="27">
        <f ca="1"/>
        <v>-9.1999999999999998E-3</v>
      </c>
      <c r="F3464" s="27"/>
      <c r="G3464" s="27" t="str">
        <f ca="1"/>
        <v>EXPELC-DKW</v>
      </c>
      <c r="H3464" s="27" t="str">
        <f ca="1"/>
        <v>ELC_PRIS</v>
      </c>
      <c r="I3464" s="23" t="s">
        <v>21</v>
      </c>
      <c r="J3464" s="24" t="s">
        <v>22</v>
      </c>
      <c r="M3464" s="11"/>
    </row>
    <row r="3465" spans="1:13" x14ac:dyDescent="0.3">
      <c r="A3465" s="27" t="str">
        <v>W20D3H22</v>
      </c>
      <c r="B3465" s="27" t="str">
        <f ca="1"/>
        <v>COST</v>
      </c>
      <c r="C3465" s="27">
        <f ca="1"/>
        <v>2022</v>
      </c>
      <c r="D3465" s="27" t="str">
        <f ca="1"/>
        <v>MEuro22</v>
      </c>
      <c r="E3465" s="27">
        <f ca="1"/>
        <v>-8.8000000000000005E-3</v>
      </c>
      <c r="F3465" s="27"/>
      <c r="G3465" s="27" t="str">
        <f ca="1"/>
        <v>EXPELC-DKW</v>
      </c>
      <c r="H3465" s="27" t="str">
        <f ca="1"/>
        <v>ELC_PRIS</v>
      </c>
      <c r="I3465" s="23" t="s">
        <v>21</v>
      </c>
      <c r="J3465" s="24" t="s">
        <v>22</v>
      </c>
      <c r="M3465" s="11"/>
    </row>
    <row r="3466" spans="1:13" x14ac:dyDescent="0.3">
      <c r="A3466" s="27" t="str">
        <v>W20D3H23</v>
      </c>
      <c r="B3466" s="27" t="str">
        <f ca="1"/>
        <v>COST</v>
      </c>
      <c r="C3466" s="27">
        <f ca="1"/>
        <v>2022</v>
      </c>
      <c r="D3466" s="27" t="str">
        <f ca="1"/>
        <v>MEuro22</v>
      </c>
      <c r="E3466" s="27">
        <f ca="1"/>
        <v>-1.06E-2</v>
      </c>
      <c r="F3466" s="27"/>
      <c r="G3466" s="27" t="str">
        <f ca="1"/>
        <v>EXPELC-DKW</v>
      </c>
      <c r="H3466" s="27" t="str">
        <f ca="1"/>
        <v>ELC_PRIS</v>
      </c>
      <c r="I3466" s="23" t="s">
        <v>21</v>
      </c>
      <c r="J3466" s="24" t="s">
        <v>22</v>
      </c>
      <c r="M3466" s="11"/>
    </row>
    <row r="3467" spans="1:13" x14ac:dyDescent="0.3">
      <c r="A3467" s="27" t="str">
        <v>W20D4H00</v>
      </c>
      <c r="B3467" s="27" t="str">
        <f ca="1"/>
        <v>COST</v>
      </c>
      <c r="C3467" s="27">
        <f ca="1"/>
        <v>2022</v>
      </c>
      <c r="D3467" s="27" t="str">
        <f ca="1"/>
        <v>MEuro22</v>
      </c>
      <c r="E3467" s="27">
        <f ca="1"/>
        <v>-8.9999999999999993E-3</v>
      </c>
      <c r="F3467" s="27"/>
      <c r="G3467" s="27" t="str">
        <f ca="1"/>
        <v>EXPELC-DKW</v>
      </c>
      <c r="H3467" s="27" t="str">
        <f ca="1"/>
        <v>ELC_PRIS</v>
      </c>
      <c r="I3467" s="23" t="s">
        <v>21</v>
      </c>
      <c r="J3467" s="24" t="s">
        <v>22</v>
      </c>
      <c r="M3467" s="11"/>
    </row>
    <row r="3468" spans="1:13" x14ac:dyDescent="0.3">
      <c r="A3468" s="27" t="str">
        <v>W20D4H01</v>
      </c>
      <c r="B3468" s="27" t="str">
        <f ca="1"/>
        <v>COST</v>
      </c>
      <c r="C3468" s="27">
        <f ca="1"/>
        <v>2022</v>
      </c>
      <c r="D3468" s="27" t="str">
        <f ca="1"/>
        <v>MEuro22</v>
      </c>
      <c r="E3468" s="27">
        <f ca="1"/>
        <v>-8.8999999999999999E-3</v>
      </c>
      <c r="F3468" s="27"/>
      <c r="G3468" s="27" t="str">
        <f ca="1"/>
        <v>EXPELC-DKW</v>
      </c>
      <c r="H3468" s="27" t="str">
        <f ca="1"/>
        <v>ELC_PRIS</v>
      </c>
      <c r="I3468" s="23" t="s">
        <v>21</v>
      </c>
      <c r="J3468" s="24" t="s">
        <v>22</v>
      </c>
      <c r="M3468" s="11"/>
    </row>
    <row r="3469" spans="1:13" x14ac:dyDescent="0.3">
      <c r="A3469" s="27" t="str">
        <v>W20D4H02</v>
      </c>
      <c r="B3469" s="27" t="str">
        <f ca="1"/>
        <v>COST</v>
      </c>
      <c r="C3469" s="27">
        <f ca="1"/>
        <v>2022</v>
      </c>
      <c r="D3469" s="27" t="str">
        <f ca="1"/>
        <v>MEuro22</v>
      </c>
      <c r="E3469" s="27">
        <f ca="1"/>
        <v>-8.8000000000000005E-3</v>
      </c>
      <c r="F3469" s="27"/>
      <c r="G3469" s="27" t="str">
        <f ca="1"/>
        <v>EXPELC-DKW</v>
      </c>
      <c r="H3469" s="27" t="str">
        <f ca="1"/>
        <v>ELC_PRIS</v>
      </c>
      <c r="I3469" s="23" t="s">
        <v>21</v>
      </c>
      <c r="J3469" s="24" t="s">
        <v>22</v>
      </c>
      <c r="M3469" s="11"/>
    </row>
    <row r="3470" spans="1:13" x14ac:dyDescent="0.3">
      <c r="A3470" s="27" t="str">
        <v>W20D4H03</v>
      </c>
      <c r="B3470" s="27" t="str">
        <f ca="1"/>
        <v>COST</v>
      </c>
      <c r="C3470" s="27">
        <f ca="1"/>
        <v>2022</v>
      </c>
      <c r="D3470" s="27" t="str">
        <f ca="1"/>
        <v>MEuro22</v>
      </c>
      <c r="E3470" s="27">
        <f ca="1"/>
        <v>-8.0000000000000002E-3</v>
      </c>
      <c r="F3470" s="27"/>
      <c r="G3470" s="27" t="str">
        <f ca="1"/>
        <v>EXPELC-DKW</v>
      </c>
      <c r="H3470" s="27" t="str">
        <f ca="1"/>
        <v>ELC_PRIS</v>
      </c>
      <c r="I3470" s="23" t="s">
        <v>21</v>
      </c>
      <c r="J3470" s="24" t="s">
        <v>22</v>
      </c>
      <c r="M3470" s="11"/>
    </row>
    <row r="3471" spans="1:13" x14ac:dyDescent="0.3">
      <c r="A3471" s="27" t="str">
        <v>W20D4H04</v>
      </c>
      <c r="B3471" s="27" t="str">
        <f ca="1"/>
        <v>COST</v>
      </c>
      <c r="C3471" s="27">
        <f ca="1"/>
        <v>2022</v>
      </c>
      <c r="D3471" s="27" t="str">
        <f ca="1"/>
        <v>MEuro22</v>
      </c>
      <c r="E3471" s="27">
        <f ca="1"/>
        <v>-9.7000000000000003E-3</v>
      </c>
      <c r="F3471" s="27"/>
      <c r="G3471" s="27" t="str">
        <f ca="1"/>
        <v>EXPELC-DKW</v>
      </c>
      <c r="H3471" s="27" t="str">
        <f ca="1"/>
        <v>ELC_PRIS</v>
      </c>
      <c r="I3471" s="23" t="s">
        <v>21</v>
      </c>
      <c r="J3471" s="24" t="s">
        <v>22</v>
      </c>
      <c r="M3471" s="11"/>
    </row>
    <row r="3472" spans="1:13" x14ac:dyDescent="0.3">
      <c r="A3472" s="27" t="str">
        <v>W20D4H05</v>
      </c>
      <c r="B3472" s="27" t="str">
        <f ca="1"/>
        <v>COST</v>
      </c>
      <c r="C3472" s="27">
        <f ca="1"/>
        <v>2022</v>
      </c>
      <c r="D3472" s="27" t="str">
        <f ca="1"/>
        <v>MEuro22</v>
      </c>
      <c r="E3472" s="27">
        <f ca="1"/>
        <v>-1.17E-2</v>
      </c>
      <c r="F3472" s="27"/>
      <c r="G3472" s="27" t="str">
        <f ca="1"/>
        <v>EXPELC-DKW</v>
      </c>
      <c r="H3472" s="27" t="str">
        <f ca="1"/>
        <v>ELC_PRIS</v>
      </c>
      <c r="I3472" s="23" t="s">
        <v>21</v>
      </c>
      <c r="J3472" s="24" t="s">
        <v>22</v>
      </c>
      <c r="M3472" s="11"/>
    </row>
    <row r="3473" spans="1:13" x14ac:dyDescent="0.3">
      <c r="A3473" s="27" t="str">
        <v>W20D4H06</v>
      </c>
      <c r="B3473" s="27" t="str">
        <f ca="1"/>
        <v>COST</v>
      </c>
      <c r="C3473" s="27">
        <f ca="1"/>
        <v>2022</v>
      </c>
      <c r="D3473" s="27" t="str">
        <f ca="1"/>
        <v>MEuro22</v>
      </c>
      <c r="E3473" s="27">
        <f ca="1"/>
        <v>-1.2800000000000001E-2</v>
      </c>
      <c r="F3473" s="27"/>
      <c r="G3473" s="27" t="str">
        <f ca="1"/>
        <v>EXPELC-DKW</v>
      </c>
      <c r="H3473" s="27" t="str">
        <f ca="1"/>
        <v>ELC_PRIS</v>
      </c>
      <c r="I3473" s="23" t="s">
        <v>21</v>
      </c>
      <c r="J3473" s="24" t="s">
        <v>22</v>
      </c>
      <c r="M3473" s="11"/>
    </row>
    <row r="3474" spans="1:13" x14ac:dyDescent="0.3">
      <c r="A3474" s="27" t="str">
        <v>W20D4H07</v>
      </c>
      <c r="B3474" s="27" t="str">
        <f ca="1"/>
        <v>COST</v>
      </c>
      <c r="C3474" s="27">
        <f ca="1"/>
        <v>2022</v>
      </c>
      <c r="D3474" s="27" t="str">
        <f ca="1"/>
        <v>MEuro22</v>
      </c>
      <c r="E3474" s="27">
        <f ca="1"/>
        <v>-1.23E-2</v>
      </c>
      <c r="F3474" s="27"/>
      <c r="G3474" s="27" t="str">
        <f ca="1"/>
        <v>EXPELC-DKW</v>
      </c>
      <c r="H3474" s="27" t="str">
        <f ca="1"/>
        <v>ELC_PRIS</v>
      </c>
      <c r="I3474" s="23" t="s">
        <v>21</v>
      </c>
      <c r="J3474" s="24" t="s">
        <v>22</v>
      </c>
      <c r="M3474" s="11"/>
    </row>
    <row r="3475" spans="1:13" x14ac:dyDescent="0.3">
      <c r="A3475" s="27" t="str">
        <v>W20D4H08</v>
      </c>
      <c r="B3475" s="27" t="str">
        <f ca="1"/>
        <v>COST</v>
      </c>
      <c r="C3475" s="27">
        <f ca="1"/>
        <v>2022</v>
      </c>
      <c r="D3475" s="27" t="str">
        <f ca="1"/>
        <v>MEuro22</v>
      </c>
      <c r="E3475" s="27">
        <f ca="1"/>
        <v>-1.0699999999999999E-2</v>
      </c>
      <c r="F3475" s="27"/>
      <c r="G3475" s="27" t="str">
        <f ca="1"/>
        <v>EXPELC-DKW</v>
      </c>
      <c r="H3475" s="27" t="str">
        <f ca="1"/>
        <v>ELC_PRIS</v>
      </c>
      <c r="I3475" s="23" t="s">
        <v>21</v>
      </c>
      <c r="J3475" s="24" t="s">
        <v>22</v>
      </c>
      <c r="M3475" s="11"/>
    </row>
    <row r="3476" spans="1:13" x14ac:dyDescent="0.3">
      <c r="A3476" s="27" t="str">
        <v>W20D4H09</v>
      </c>
      <c r="B3476" s="27" t="str">
        <f ca="1"/>
        <v>COST</v>
      </c>
      <c r="C3476" s="27">
        <f ca="1"/>
        <v>2022</v>
      </c>
      <c r="D3476" s="27" t="str">
        <f ca="1"/>
        <v>MEuro22</v>
      </c>
      <c r="E3476" s="27">
        <f ca="1"/>
        <v>-9.2999999999999992E-3</v>
      </c>
      <c r="F3476" s="27"/>
      <c r="G3476" s="27" t="str">
        <f ca="1"/>
        <v>EXPELC-DKW</v>
      </c>
      <c r="H3476" s="27" t="str">
        <f ca="1"/>
        <v>ELC_PRIS</v>
      </c>
      <c r="I3476" s="23" t="s">
        <v>21</v>
      </c>
      <c r="J3476" s="24" t="s">
        <v>22</v>
      </c>
      <c r="M3476" s="11"/>
    </row>
    <row r="3477" spans="1:13" x14ac:dyDescent="0.3">
      <c r="A3477" s="27" t="str">
        <v>W20D4H10</v>
      </c>
      <c r="B3477" s="27" t="str">
        <f ca="1"/>
        <v>COST</v>
      </c>
      <c r="C3477" s="27">
        <f ca="1"/>
        <v>2022</v>
      </c>
      <c r="D3477" s="27" t="str">
        <f ca="1"/>
        <v>MEuro22</v>
      </c>
      <c r="E3477" s="27">
        <f ca="1"/>
        <v>-8.9999999999999993E-3</v>
      </c>
      <c r="F3477" s="27"/>
      <c r="G3477" s="27" t="str">
        <f ca="1"/>
        <v>EXPELC-DKW</v>
      </c>
      <c r="H3477" s="27" t="str">
        <f ca="1"/>
        <v>ELC_PRIS</v>
      </c>
      <c r="I3477" s="23" t="s">
        <v>21</v>
      </c>
      <c r="J3477" s="24" t="s">
        <v>22</v>
      </c>
      <c r="M3477" s="11"/>
    </row>
    <row r="3478" spans="1:13" x14ac:dyDescent="0.3">
      <c r="A3478" s="27" t="str">
        <v>W20D4H11</v>
      </c>
      <c r="B3478" s="27" t="str">
        <f ca="1"/>
        <v>COST</v>
      </c>
      <c r="C3478" s="27">
        <f ca="1"/>
        <v>2022</v>
      </c>
      <c r="D3478" s="27" t="str">
        <f ca="1"/>
        <v>MEuro22</v>
      </c>
      <c r="E3478" s="27">
        <f ca="1"/>
        <v>-8.8000000000000005E-3</v>
      </c>
      <c r="F3478" s="27"/>
      <c r="G3478" s="27" t="str">
        <f ca="1"/>
        <v>EXPELC-DKW</v>
      </c>
      <c r="H3478" s="27" t="str">
        <f ca="1"/>
        <v>ELC_PRIS</v>
      </c>
      <c r="I3478" s="23" t="s">
        <v>21</v>
      </c>
      <c r="J3478" s="24" t="s">
        <v>22</v>
      </c>
      <c r="M3478" s="11"/>
    </row>
    <row r="3479" spans="1:13" x14ac:dyDescent="0.3">
      <c r="A3479" s="27" t="str">
        <v>W20D4H12</v>
      </c>
      <c r="B3479" s="27" t="str">
        <f ca="1"/>
        <v>COST</v>
      </c>
      <c r="C3479" s="27">
        <f ca="1"/>
        <v>2022</v>
      </c>
      <c r="D3479" s="27" t="str">
        <f ca="1"/>
        <v>MEuro22</v>
      </c>
      <c r="E3479" s="27">
        <f ca="1"/>
        <v>-7.9000000000000008E-3</v>
      </c>
      <c r="F3479" s="27"/>
      <c r="G3479" s="27" t="str">
        <f ca="1"/>
        <v>EXPELC-DKW</v>
      </c>
      <c r="H3479" s="27" t="str">
        <f ca="1"/>
        <v>ELC_PRIS</v>
      </c>
      <c r="I3479" s="23" t="s">
        <v>21</v>
      </c>
      <c r="J3479" s="24" t="s">
        <v>22</v>
      </c>
      <c r="M3479" s="11"/>
    </row>
    <row r="3480" spans="1:13" x14ac:dyDescent="0.3">
      <c r="A3480" s="27" t="str">
        <v>W20D4H13</v>
      </c>
      <c r="B3480" s="27" t="str">
        <f ca="1"/>
        <v>COST</v>
      </c>
      <c r="C3480" s="27">
        <f ca="1"/>
        <v>2022</v>
      </c>
      <c r="D3480" s="27" t="str">
        <f ca="1"/>
        <v>MEuro22</v>
      </c>
      <c r="E3480" s="27">
        <f ca="1"/>
        <v>-7.4999999999999997E-3</v>
      </c>
      <c r="F3480" s="27"/>
      <c r="G3480" s="27" t="str">
        <f ca="1"/>
        <v>EXPELC-DKW</v>
      </c>
      <c r="H3480" s="27" t="str">
        <f ca="1"/>
        <v>ELC_PRIS</v>
      </c>
      <c r="I3480" s="23" t="s">
        <v>21</v>
      </c>
      <c r="J3480" s="24" t="s">
        <v>22</v>
      </c>
      <c r="M3480" s="11"/>
    </row>
    <row r="3481" spans="1:13" x14ac:dyDescent="0.3">
      <c r="A3481" s="27" t="str">
        <v>W20D4H14</v>
      </c>
      <c r="B3481" s="27" t="str">
        <f ca="1"/>
        <v>COST</v>
      </c>
      <c r="C3481" s="27">
        <f ca="1"/>
        <v>2022</v>
      </c>
      <c r="D3481" s="27" t="str">
        <f ca="1"/>
        <v>MEuro22</v>
      </c>
      <c r="E3481" s="27">
        <f ca="1"/>
        <v>-6.7000000000000002E-3</v>
      </c>
      <c r="F3481" s="27"/>
      <c r="G3481" s="27" t="str">
        <f ca="1"/>
        <v>EXPELC-DKW</v>
      </c>
      <c r="H3481" s="27" t="str">
        <f ca="1"/>
        <v>ELC_PRIS</v>
      </c>
      <c r="I3481" s="23" t="s">
        <v>21</v>
      </c>
      <c r="J3481" s="24" t="s">
        <v>22</v>
      </c>
      <c r="M3481" s="11"/>
    </row>
    <row r="3482" spans="1:13" x14ac:dyDescent="0.3">
      <c r="A3482" s="27" t="str">
        <v>W20D4H15</v>
      </c>
      <c r="B3482" s="27" t="str">
        <f ca="1"/>
        <v>COST</v>
      </c>
      <c r="C3482" s="27">
        <f ca="1"/>
        <v>2022</v>
      </c>
      <c r="D3482" s="27" t="str">
        <f ca="1"/>
        <v>MEuro22</v>
      </c>
      <c r="E3482" s="27">
        <f ca="1"/>
        <v>-6.7000000000000002E-3</v>
      </c>
      <c r="F3482" s="27"/>
      <c r="G3482" s="27" t="str">
        <f ca="1"/>
        <v>EXPELC-DKW</v>
      </c>
      <c r="H3482" s="27" t="str">
        <f ca="1"/>
        <v>ELC_PRIS</v>
      </c>
      <c r="I3482" s="23" t="s">
        <v>21</v>
      </c>
      <c r="J3482" s="24" t="s">
        <v>22</v>
      </c>
      <c r="M3482" s="11"/>
    </row>
    <row r="3483" spans="1:13" x14ac:dyDescent="0.3">
      <c r="A3483" s="27" t="str">
        <v>W20D4H16</v>
      </c>
      <c r="B3483" s="27" t="str">
        <f ca="1"/>
        <v>COST</v>
      </c>
      <c r="C3483" s="27">
        <f ca="1"/>
        <v>2022</v>
      </c>
      <c r="D3483" s="27" t="str">
        <f ca="1"/>
        <v>MEuro22</v>
      </c>
      <c r="E3483" s="27">
        <f ca="1"/>
        <v>-7.7000000000000002E-3</v>
      </c>
      <c r="F3483" s="27"/>
      <c r="G3483" s="27" t="str">
        <f ca="1"/>
        <v>EXPELC-DKW</v>
      </c>
      <c r="H3483" s="27" t="str">
        <f ca="1"/>
        <v>ELC_PRIS</v>
      </c>
      <c r="I3483" s="23" t="s">
        <v>21</v>
      </c>
      <c r="J3483" s="24" t="s">
        <v>22</v>
      </c>
      <c r="M3483" s="11"/>
    </row>
    <row r="3484" spans="1:13" x14ac:dyDescent="0.3">
      <c r="A3484" s="27" t="str">
        <v>W20D4H17</v>
      </c>
      <c r="B3484" s="27" t="str">
        <f ca="1"/>
        <v>COST</v>
      </c>
      <c r="C3484" s="27">
        <f ca="1"/>
        <v>2022</v>
      </c>
      <c r="D3484" s="27" t="str">
        <f ca="1"/>
        <v>MEuro22</v>
      </c>
      <c r="E3484" s="27">
        <f ca="1"/>
        <v>-9.1999999999999998E-3</v>
      </c>
      <c r="F3484" s="27"/>
      <c r="G3484" s="27" t="str">
        <f ca="1"/>
        <v>EXPELC-DKW</v>
      </c>
      <c r="H3484" s="27" t="str">
        <f ca="1"/>
        <v>ELC_PRIS</v>
      </c>
      <c r="I3484" s="23" t="s">
        <v>21</v>
      </c>
      <c r="J3484" s="24" t="s">
        <v>22</v>
      </c>
      <c r="M3484" s="11"/>
    </row>
    <row r="3485" spans="1:13" x14ac:dyDescent="0.3">
      <c r="A3485" s="27" t="str">
        <v>W20D4H18</v>
      </c>
      <c r="B3485" s="27" t="str">
        <f ca="1"/>
        <v>COST</v>
      </c>
      <c r="C3485" s="27">
        <f ca="1"/>
        <v>2022</v>
      </c>
      <c r="D3485" s="27" t="str">
        <f ca="1"/>
        <v>MEuro22</v>
      </c>
      <c r="E3485" s="27">
        <f ca="1"/>
        <v>-9.4999999999999998E-3</v>
      </c>
      <c r="F3485" s="27"/>
      <c r="G3485" s="27" t="str">
        <f ca="1"/>
        <v>EXPELC-DKW</v>
      </c>
      <c r="H3485" s="27" t="str">
        <f ca="1"/>
        <v>ELC_PRIS</v>
      </c>
      <c r="I3485" s="23" t="s">
        <v>21</v>
      </c>
      <c r="J3485" s="24" t="s">
        <v>22</v>
      </c>
      <c r="M3485" s="11"/>
    </row>
    <row r="3486" spans="1:13" x14ac:dyDescent="0.3">
      <c r="A3486" s="27" t="str">
        <v>W20D4H19</v>
      </c>
      <c r="B3486" s="27" t="str">
        <f ca="1"/>
        <v>COST</v>
      </c>
      <c r="C3486" s="27">
        <f ca="1"/>
        <v>2022</v>
      </c>
      <c r="D3486" s="27" t="str">
        <f ca="1"/>
        <v>MEuro22</v>
      </c>
      <c r="E3486" s="27">
        <f ca="1"/>
        <v>-9.1000000000000004E-3</v>
      </c>
      <c r="F3486" s="27"/>
      <c r="G3486" s="27" t="str">
        <f ca="1"/>
        <v>EXPELC-DKW</v>
      </c>
      <c r="H3486" s="27" t="str">
        <f ca="1"/>
        <v>ELC_PRIS</v>
      </c>
      <c r="I3486" s="23" t="s">
        <v>21</v>
      </c>
      <c r="J3486" s="24" t="s">
        <v>22</v>
      </c>
      <c r="M3486" s="11"/>
    </row>
    <row r="3487" spans="1:13" x14ac:dyDescent="0.3">
      <c r="A3487" s="27" t="str">
        <v>W20D4H20</v>
      </c>
      <c r="B3487" s="27" t="str">
        <f ca="1"/>
        <v>COST</v>
      </c>
      <c r="C3487" s="27">
        <f ca="1"/>
        <v>2022</v>
      </c>
      <c r="D3487" s="27" t="str">
        <f ca="1"/>
        <v>MEuro22</v>
      </c>
      <c r="E3487" s="27">
        <f ca="1"/>
        <v>-9.1000000000000004E-3</v>
      </c>
      <c r="F3487" s="27"/>
      <c r="G3487" s="27" t="str">
        <f ca="1"/>
        <v>EXPELC-DKW</v>
      </c>
      <c r="H3487" s="27" t="str">
        <f ca="1"/>
        <v>ELC_PRIS</v>
      </c>
      <c r="I3487" s="23" t="s">
        <v>21</v>
      </c>
      <c r="J3487" s="24" t="s">
        <v>22</v>
      </c>
      <c r="M3487" s="11"/>
    </row>
    <row r="3488" spans="1:13" x14ac:dyDescent="0.3">
      <c r="A3488" s="27" t="str">
        <v>W20D4H21</v>
      </c>
      <c r="B3488" s="27" t="str">
        <f ca="1"/>
        <v>COST</v>
      </c>
      <c r="C3488" s="27">
        <f ca="1"/>
        <v>2022</v>
      </c>
      <c r="D3488" s="27" t="str">
        <f ca="1"/>
        <v>MEuro22</v>
      </c>
      <c r="E3488" s="27">
        <f ca="1"/>
        <v>-8.6999999999999994E-3</v>
      </c>
      <c r="F3488" s="27"/>
      <c r="G3488" s="27" t="str">
        <f ca="1"/>
        <v>EXPELC-DKW</v>
      </c>
      <c r="H3488" s="27" t="str">
        <f ca="1"/>
        <v>ELC_PRIS</v>
      </c>
      <c r="I3488" s="23" t="s">
        <v>21</v>
      </c>
      <c r="J3488" s="24" t="s">
        <v>22</v>
      </c>
      <c r="M3488" s="11"/>
    </row>
    <row r="3489" spans="1:13" x14ac:dyDescent="0.3">
      <c r="A3489" s="27" t="str">
        <v>W20D4H22</v>
      </c>
      <c r="B3489" s="27" t="str">
        <f ca="1"/>
        <v>COST</v>
      </c>
      <c r="C3489" s="27">
        <f ca="1"/>
        <v>2022</v>
      </c>
      <c r="D3489" s="27" t="str">
        <f ca="1"/>
        <v>MEuro22</v>
      </c>
      <c r="E3489" s="27">
        <f ca="1"/>
        <v>-5.7000000000000002E-3</v>
      </c>
      <c r="F3489" s="27"/>
      <c r="G3489" s="27" t="str">
        <f ca="1"/>
        <v>EXPELC-DKW</v>
      </c>
      <c r="H3489" s="27" t="str">
        <f ca="1"/>
        <v>ELC_PRIS</v>
      </c>
      <c r="I3489" s="23" t="s">
        <v>21</v>
      </c>
      <c r="J3489" s="24" t="s">
        <v>22</v>
      </c>
      <c r="M3489" s="11"/>
    </row>
    <row r="3490" spans="1:13" x14ac:dyDescent="0.3">
      <c r="A3490" s="27" t="str">
        <v>W20D4H23</v>
      </c>
      <c r="B3490" s="27" t="str">
        <f ca="1"/>
        <v>COST</v>
      </c>
      <c r="C3490" s="27">
        <f ca="1"/>
        <v>2022</v>
      </c>
      <c r="D3490" s="27" t="str">
        <f ca="1"/>
        <v>MEuro22</v>
      </c>
      <c r="E3490" s="27">
        <f ca="1"/>
        <v>-3.0000000000000001E-3</v>
      </c>
      <c r="F3490" s="27"/>
      <c r="G3490" s="27" t="str">
        <f ca="1"/>
        <v>EXPELC-DKW</v>
      </c>
      <c r="H3490" s="27" t="str">
        <f ca="1"/>
        <v>ELC_PRIS</v>
      </c>
      <c r="I3490" s="23" t="s">
        <v>21</v>
      </c>
      <c r="J3490" s="24" t="s">
        <v>22</v>
      </c>
      <c r="M3490" s="11"/>
    </row>
    <row r="3491" spans="1:13" x14ac:dyDescent="0.3">
      <c r="A3491" s="27" t="str">
        <v>W20D5H00</v>
      </c>
      <c r="B3491" s="27" t="str">
        <f ca="1"/>
        <v>COST</v>
      </c>
      <c r="C3491" s="27">
        <f ca="1"/>
        <v>2022</v>
      </c>
      <c r="D3491" s="27" t="str">
        <f ca="1"/>
        <v>MEuro22</v>
      </c>
      <c r="E3491" s="27">
        <f ca="1"/>
        <v>-4.3E-3</v>
      </c>
      <c r="F3491" s="27"/>
      <c r="G3491" s="27" t="str">
        <f ca="1"/>
        <v>EXPELC-DKW</v>
      </c>
      <c r="H3491" s="27" t="str">
        <f ca="1"/>
        <v>ELC_PRIS</v>
      </c>
      <c r="I3491" s="23" t="s">
        <v>21</v>
      </c>
      <c r="J3491" s="24" t="s">
        <v>22</v>
      </c>
      <c r="M3491" s="11"/>
    </row>
    <row r="3492" spans="1:13" x14ac:dyDescent="0.3">
      <c r="A3492" s="27" t="str">
        <v>W20D5H01</v>
      </c>
      <c r="B3492" s="27" t="str">
        <f ca="1"/>
        <v>COST</v>
      </c>
      <c r="C3492" s="27">
        <f ca="1"/>
        <v>2022</v>
      </c>
      <c r="D3492" s="27" t="str">
        <f ca="1"/>
        <v>MEuro22</v>
      </c>
      <c r="E3492" s="27">
        <f ca="1"/>
        <v>-3.2000000000000002E-3</v>
      </c>
      <c r="F3492" s="27"/>
      <c r="G3492" s="27" t="str">
        <f ca="1"/>
        <v>EXPELC-DKW</v>
      </c>
      <c r="H3492" s="27" t="str">
        <f ca="1"/>
        <v>ELC_PRIS</v>
      </c>
      <c r="I3492" s="23" t="s">
        <v>21</v>
      </c>
      <c r="J3492" s="24" t="s">
        <v>22</v>
      </c>
      <c r="M3492" s="11"/>
    </row>
    <row r="3493" spans="1:13" x14ac:dyDescent="0.3">
      <c r="A3493" s="27" t="str">
        <v>W20D5H02</v>
      </c>
      <c r="B3493" s="27" t="str">
        <f ca="1"/>
        <v>COST</v>
      </c>
      <c r="C3493" s="27">
        <f ca="1"/>
        <v>2022</v>
      </c>
      <c r="D3493" s="27" t="str">
        <f ca="1"/>
        <v>MEuro22</v>
      </c>
      <c r="E3493" s="27">
        <f ca="1"/>
        <v>-3.0999999999999999E-3</v>
      </c>
      <c r="F3493" s="27"/>
      <c r="G3493" s="27" t="str">
        <f ca="1"/>
        <v>EXPELC-DKW</v>
      </c>
      <c r="H3493" s="27" t="str">
        <f ca="1"/>
        <v>ELC_PRIS</v>
      </c>
      <c r="I3493" s="23" t="s">
        <v>21</v>
      </c>
      <c r="J3493" s="24" t="s">
        <v>22</v>
      </c>
      <c r="M3493" s="11"/>
    </row>
    <row r="3494" spans="1:13" x14ac:dyDescent="0.3">
      <c r="A3494" s="27" t="str">
        <v>W20D5H03</v>
      </c>
      <c r="B3494" s="27" t="str">
        <f ca="1"/>
        <v>COST</v>
      </c>
      <c r="C3494" s="27">
        <f ca="1"/>
        <v>2022</v>
      </c>
      <c r="D3494" s="27" t="str">
        <f ca="1"/>
        <v>MEuro22</v>
      </c>
      <c r="E3494" s="27">
        <f ca="1"/>
        <v>-2E-3</v>
      </c>
      <c r="F3494" s="27"/>
      <c r="G3494" s="27" t="str">
        <f ca="1"/>
        <v>EXPELC-DKW</v>
      </c>
      <c r="H3494" s="27" t="str">
        <f ca="1"/>
        <v>ELC_PRIS</v>
      </c>
      <c r="I3494" s="23" t="s">
        <v>21</v>
      </c>
      <c r="J3494" s="24" t="s">
        <v>22</v>
      </c>
      <c r="M3494" s="11"/>
    </row>
    <row r="3495" spans="1:13" x14ac:dyDescent="0.3">
      <c r="A3495" s="27" t="str">
        <v>W20D5H04</v>
      </c>
      <c r="B3495" s="27" t="str">
        <f ca="1"/>
        <v>COST</v>
      </c>
      <c r="C3495" s="27">
        <f ca="1"/>
        <v>2022</v>
      </c>
      <c r="D3495" s="27" t="str">
        <f ca="1"/>
        <v>MEuro22</v>
      </c>
      <c r="E3495" s="27">
        <f ca="1"/>
        <v>-1.2999999999999999E-3</v>
      </c>
      <c r="F3495" s="27"/>
      <c r="G3495" s="27" t="str">
        <f ca="1"/>
        <v>EXPELC-DKW</v>
      </c>
      <c r="H3495" s="27" t="str">
        <f ca="1"/>
        <v>ELC_PRIS</v>
      </c>
      <c r="I3495" s="23" t="s">
        <v>21</v>
      </c>
      <c r="J3495" s="24" t="s">
        <v>22</v>
      </c>
      <c r="M3495" s="11"/>
    </row>
    <row r="3496" spans="1:13" x14ac:dyDescent="0.3">
      <c r="A3496" s="27" t="str">
        <v>W20D5H05</v>
      </c>
      <c r="B3496" s="27" t="str">
        <f ca="1"/>
        <v>COST</v>
      </c>
      <c r="C3496" s="27">
        <f ca="1"/>
        <v>2022</v>
      </c>
      <c r="D3496" s="27" t="str">
        <f ca="1"/>
        <v>MEuro22</v>
      </c>
      <c r="E3496" s="27">
        <f ca="1"/>
        <v>-1.5E-3</v>
      </c>
      <c r="F3496" s="27"/>
      <c r="G3496" s="27" t="str">
        <f ca="1"/>
        <v>EXPELC-DKW</v>
      </c>
      <c r="H3496" s="27" t="str">
        <f ca="1"/>
        <v>ELC_PRIS</v>
      </c>
      <c r="I3496" s="23" t="s">
        <v>21</v>
      </c>
      <c r="J3496" s="24" t="s">
        <v>22</v>
      </c>
      <c r="M3496" s="11"/>
    </row>
    <row r="3497" spans="1:13" x14ac:dyDescent="0.3">
      <c r="A3497" s="27" t="str">
        <v>W20D5H06</v>
      </c>
      <c r="B3497" s="27" t="str">
        <f ca="1"/>
        <v>COST</v>
      </c>
      <c r="C3497" s="27">
        <f ca="1"/>
        <v>2022</v>
      </c>
      <c r="D3497" s="27" t="str">
        <f ca="1"/>
        <v>MEuro22</v>
      </c>
      <c r="E3497" s="27">
        <f ca="1"/>
        <v>-2.5999999999999999E-3</v>
      </c>
      <c r="F3497" s="27"/>
      <c r="G3497" s="27" t="str">
        <f ca="1"/>
        <v>EXPELC-DKW</v>
      </c>
      <c r="H3497" s="27" t="str">
        <f ca="1"/>
        <v>ELC_PRIS</v>
      </c>
      <c r="I3497" s="23" t="s">
        <v>21</v>
      </c>
      <c r="J3497" s="24" t="s">
        <v>22</v>
      </c>
      <c r="M3497" s="11"/>
    </row>
    <row r="3498" spans="1:13" x14ac:dyDescent="0.3">
      <c r="A3498" s="27" t="str">
        <v>W20D5H07</v>
      </c>
      <c r="B3498" s="27" t="str">
        <f ca="1"/>
        <v>COST</v>
      </c>
      <c r="C3498" s="27">
        <f ca="1"/>
        <v>2022</v>
      </c>
      <c r="D3498" s="27" t="str">
        <f ca="1"/>
        <v>MEuro22</v>
      </c>
      <c r="E3498" s="27">
        <f ca="1"/>
        <v>-2.7000000000000001E-3</v>
      </c>
      <c r="F3498" s="27"/>
      <c r="G3498" s="27" t="str">
        <f ca="1"/>
        <v>EXPELC-DKW</v>
      </c>
      <c r="H3498" s="27" t="str">
        <f ca="1"/>
        <v>ELC_PRIS</v>
      </c>
      <c r="I3498" s="23" t="s">
        <v>21</v>
      </c>
      <c r="J3498" s="24" t="s">
        <v>22</v>
      </c>
      <c r="M3498" s="11"/>
    </row>
    <row r="3499" spans="1:13" x14ac:dyDescent="0.3">
      <c r="A3499" s="27" t="str">
        <v>W20D5H08</v>
      </c>
      <c r="B3499" s="27" t="str">
        <f ca="1"/>
        <v>COST</v>
      </c>
      <c r="C3499" s="27">
        <f ca="1"/>
        <v>2022</v>
      </c>
      <c r="D3499" s="27" t="str">
        <f ca="1"/>
        <v>MEuro22</v>
      </c>
      <c r="E3499" s="27">
        <f ca="1"/>
        <v>-4.0000000000000002E-4</v>
      </c>
      <c r="F3499" s="27"/>
      <c r="G3499" s="27" t="str">
        <f ca="1"/>
        <v>EXPELC-DKW</v>
      </c>
      <c r="H3499" s="27" t="str">
        <f ca="1"/>
        <v>ELC_PRIS</v>
      </c>
      <c r="I3499" s="23" t="s">
        <v>21</v>
      </c>
      <c r="J3499" s="24" t="s">
        <v>22</v>
      </c>
      <c r="M3499" s="11"/>
    </row>
    <row r="3500" spans="1:13" x14ac:dyDescent="0.3">
      <c r="A3500" s="27" t="str">
        <v>W20D5H09</v>
      </c>
      <c r="B3500" s="27" t="str">
        <f ca="1"/>
        <v>COST</v>
      </c>
      <c r="C3500" s="27">
        <f ca="1"/>
        <v>2022</v>
      </c>
      <c r="D3500" s="27" t="str">
        <f ca="1"/>
        <v>MEuro22</v>
      </c>
      <c r="E3500" s="27">
        <f ca="1"/>
        <v>-1E-4</v>
      </c>
      <c r="F3500" s="27"/>
      <c r="G3500" s="27" t="str">
        <f ca="1"/>
        <v>EXPELC-DKW</v>
      </c>
      <c r="H3500" s="27" t="str">
        <f ca="1"/>
        <v>ELC_PRIS</v>
      </c>
      <c r="I3500" s="23" t="s">
        <v>21</v>
      </c>
      <c r="J3500" s="24" t="s">
        <v>22</v>
      </c>
      <c r="M3500" s="11"/>
    </row>
    <row r="3501" spans="1:13" x14ac:dyDescent="0.3">
      <c r="A3501" s="27" t="str">
        <v>W20D5H10</v>
      </c>
      <c r="B3501" s="27" t="str">
        <f ca="1"/>
        <v>COST</v>
      </c>
      <c r="C3501" s="27">
        <f ca="1"/>
        <v>2022</v>
      </c>
      <c r="D3501" s="27" t="str">
        <f ca="1"/>
        <v>MEuro22</v>
      </c>
      <c r="E3501" s="27">
        <f ca="1"/>
        <v>0</v>
      </c>
      <c r="F3501" s="27"/>
      <c r="G3501" s="27" t="str">
        <f ca="1"/>
        <v>EXPELC-DKW</v>
      </c>
      <c r="H3501" s="27" t="str">
        <f ca="1"/>
        <v>ELC_PRIS</v>
      </c>
      <c r="I3501" s="23" t="s">
        <v>21</v>
      </c>
      <c r="J3501" s="24" t="s">
        <v>22</v>
      </c>
      <c r="M3501" s="11"/>
    </row>
    <row r="3502" spans="1:13" x14ac:dyDescent="0.3">
      <c r="A3502" s="27" t="str">
        <v>W20D5H11</v>
      </c>
      <c r="B3502" s="27" t="str">
        <f ca="1"/>
        <v>COST</v>
      </c>
      <c r="C3502" s="27">
        <f ca="1"/>
        <v>2022</v>
      </c>
      <c r="D3502" s="27" t="str">
        <f ca="1"/>
        <v>MEuro22</v>
      </c>
      <c r="E3502" s="27">
        <f ca="1"/>
        <v>0</v>
      </c>
      <c r="F3502" s="27"/>
      <c r="G3502" s="27" t="str">
        <f ca="1"/>
        <v>EXPELC-DKW</v>
      </c>
      <c r="H3502" s="27" t="str">
        <f ca="1"/>
        <v>ELC_PRIS</v>
      </c>
      <c r="I3502" s="23" t="s">
        <v>21</v>
      </c>
      <c r="J3502" s="24" t="s">
        <v>22</v>
      </c>
      <c r="M3502" s="11"/>
    </row>
    <row r="3503" spans="1:13" x14ac:dyDescent="0.3">
      <c r="A3503" s="27" t="str">
        <v>W20D5H12</v>
      </c>
      <c r="B3503" s="27" t="str">
        <f ca="1"/>
        <v>COST</v>
      </c>
      <c r="C3503" s="27">
        <f ca="1"/>
        <v>2022</v>
      </c>
      <c r="D3503" s="27" t="str">
        <f ca="1"/>
        <v>MEuro22</v>
      </c>
      <c r="E3503" s="27">
        <f ca="1"/>
        <v>0</v>
      </c>
      <c r="F3503" s="27"/>
      <c r="G3503" s="27" t="str">
        <f ca="1"/>
        <v>EXPELC-DKW</v>
      </c>
      <c r="H3503" s="27" t="str">
        <f ca="1"/>
        <v>ELC_PRIS</v>
      </c>
      <c r="I3503" s="23" t="s">
        <v>21</v>
      </c>
      <c r="J3503" s="24" t="s">
        <v>22</v>
      </c>
      <c r="M3503" s="11"/>
    </row>
    <row r="3504" spans="1:13" x14ac:dyDescent="0.3">
      <c r="A3504" s="27" t="str">
        <v>W20D5H13</v>
      </c>
      <c r="B3504" s="27" t="str">
        <f ca="1"/>
        <v>COST</v>
      </c>
      <c r="C3504" s="27">
        <f ca="1"/>
        <v>2022</v>
      </c>
      <c r="D3504" s="27" t="str">
        <f ca="1"/>
        <v>MEuro22</v>
      </c>
      <c r="E3504" s="27">
        <f ca="1"/>
        <v>2.0000000000000001E-4</v>
      </c>
      <c r="F3504" s="27"/>
      <c r="G3504" s="27" t="str">
        <f ca="1"/>
        <v>EXPELC-DKW</v>
      </c>
      <c r="H3504" s="27" t="str">
        <f ca="1"/>
        <v>ELC_PRIS</v>
      </c>
      <c r="I3504" s="23" t="s">
        <v>21</v>
      </c>
      <c r="J3504" s="24" t="s">
        <v>22</v>
      </c>
      <c r="M3504" s="11"/>
    </row>
    <row r="3505" spans="1:13" x14ac:dyDescent="0.3">
      <c r="A3505" s="27" t="str">
        <v>W20D5H14</v>
      </c>
      <c r="B3505" s="27" t="str">
        <f ca="1"/>
        <v>COST</v>
      </c>
      <c r="C3505" s="27">
        <f ca="1"/>
        <v>2022</v>
      </c>
      <c r="D3505" s="27" t="str">
        <f ca="1"/>
        <v>MEuro22</v>
      </c>
      <c r="E3505" s="27">
        <f ca="1"/>
        <v>1E-4</v>
      </c>
      <c r="F3505" s="27"/>
      <c r="G3505" s="27" t="str">
        <f ca="1"/>
        <v>EXPELC-DKW</v>
      </c>
      <c r="H3505" s="27" t="str">
        <f ca="1"/>
        <v>ELC_PRIS</v>
      </c>
      <c r="I3505" s="23" t="s">
        <v>21</v>
      </c>
      <c r="J3505" s="24" t="s">
        <v>22</v>
      </c>
      <c r="M3505" s="11"/>
    </row>
    <row r="3506" spans="1:13" x14ac:dyDescent="0.3">
      <c r="A3506" s="27" t="str">
        <v>W20D5H15</v>
      </c>
      <c r="B3506" s="27" t="str">
        <f ca="1"/>
        <v>COST</v>
      </c>
      <c r="C3506" s="27">
        <f ca="1"/>
        <v>2022</v>
      </c>
      <c r="D3506" s="27" t="str">
        <f ca="1"/>
        <v>MEuro22</v>
      </c>
      <c r="E3506" s="27">
        <f ca="1"/>
        <v>0</v>
      </c>
      <c r="F3506" s="27"/>
      <c r="G3506" s="27" t="str">
        <f ca="1"/>
        <v>EXPELC-DKW</v>
      </c>
      <c r="H3506" s="27" t="str">
        <f ca="1"/>
        <v>ELC_PRIS</v>
      </c>
      <c r="I3506" s="23" t="s">
        <v>21</v>
      </c>
      <c r="J3506" s="24" t="s">
        <v>22</v>
      </c>
      <c r="M3506" s="11"/>
    </row>
    <row r="3507" spans="1:13" x14ac:dyDescent="0.3">
      <c r="A3507" s="27" t="str">
        <v>W20D5H16</v>
      </c>
      <c r="B3507" s="27" t="str">
        <f ca="1"/>
        <v>COST</v>
      </c>
      <c r="C3507" s="27">
        <f ca="1"/>
        <v>2022</v>
      </c>
      <c r="D3507" s="27" t="str">
        <f ca="1"/>
        <v>MEuro22</v>
      </c>
      <c r="E3507" s="27">
        <f ca="1"/>
        <v>-5.0000000000000001E-4</v>
      </c>
      <c r="F3507" s="27"/>
      <c r="G3507" s="27" t="str">
        <f ca="1"/>
        <v>EXPELC-DKW</v>
      </c>
      <c r="H3507" s="27" t="str">
        <f ca="1"/>
        <v>ELC_PRIS</v>
      </c>
      <c r="I3507" s="23" t="s">
        <v>21</v>
      </c>
      <c r="J3507" s="24" t="s">
        <v>22</v>
      </c>
      <c r="M3507" s="11"/>
    </row>
    <row r="3508" spans="1:13" x14ac:dyDescent="0.3">
      <c r="A3508" s="27" t="str">
        <v>W20D5H17</v>
      </c>
      <c r="B3508" s="27" t="str">
        <f ca="1"/>
        <v>COST</v>
      </c>
      <c r="C3508" s="27">
        <f ca="1"/>
        <v>2022</v>
      </c>
      <c r="D3508" s="27" t="str">
        <f ca="1"/>
        <v>MEuro22</v>
      </c>
      <c r="E3508" s="27">
        <f ca="1"/>
        <v>-6.1000000000000004E-3</v>
      </c>
      <c r="F3508" s="27"/>
      <c r="G3508" s="27" t="str">
        <f ca="1"/>
        <v>EXPELC-DKW</v>
      </c>
      <c r="H3508" s="27" t="str">
        <f ca="1"/>
        <v>ELC_PRIS</v>
      </c>
      <c r="I3508" s="23" t="s">
        <v>21</v>
      </c>
      <c r="J3508" s="24" t="s">
        <v>22</v>
      </c>
      <c r="M3508" s="11"/>
    </row>
    <row r="3509" spans="1:13" x14ac:dyDescent="0.3">
      <c r="A3509" s="27" t="str">
        <v>W20D5H18</v>
      </c>
      <c r="B3509" s="27" t="str">
        <f ca="1"/>
        <v>COST</v>
      </c>
      <c r="C3509" s="27">
        <f ca="1"/>
        <v>2022</v>
      </c>
      <c r="D3509" s="27" t="str">
        <f ca="1"/>
        <v>MEuro22</v>
      </c>
      <c r="E3509" s="27">
        <f ca="1"/>
        <v>-6.4000000000000003E-3</v>
      </c>
      <c r="F3509" s="27"/>
      <c r="G3509" s="27" t="str">
        <f ca="1"/>
        <v>EXPELC-DKW</v>
      </c>
      <c r="H3509" s="27" t="str">
        <f ca="1"/>
        <v>ELC_PRIS</v>
      </c>
      <c r="I3509" s="23" t="s">
        <v>21</v>
      </c>
      <c r="J3509" s="24" t="s">
        <v>22</v>
      </c>
      <c r="M3509" s="11"/>
    </row>
    <row r="3510" spans="1:13" x14ac:dyDescent="0.3">
      <c r="A3510" s="27" t="str">
        <v>W20D5H19</v>
      </c>
      <c r="B3510" s="27" t="str">
        <f ca="1"/>
        <v>COST</v>
      </c>
      <c r="C3510" s="27">
        <f ca="1"/>
        <v>2022</v>
      </c>
      <c r="D3510" s="27" t="str">
        <f ca="1"/>
        <v>MEuro22</v>
      </c>
      <c r="E3510" s="27">
        <f ca="1"/>
        <v>-7.1000000000000004E-3</v>
      </c>
      <c r="F3510" s="27"/>
      <c r="G3510" s="27" t="str">
        <f ca="1"/>
        <v>EXPELC-DKW</v>
      </c>
      <c r="H3510" s="27" t="str">
        <f ca="1"/>
        <v>ELC_PRIS</v>
      </c>
      <c r="I3510" s="23" t="s">
        <v>21</v>
      </c>
      <c r="J3510" s="24" t="s">
        <v>22</v>
      </c>
      <c r="M3510" s="11"/>
    </row>
    <row r="3511" spans="1:13" x14ac:dyDescent="0.3">
      <c r="A3511" s="27" t="str">
        <v>W20D5H20</v>
      </c>
      <c r="B3511" s="27" t="str">
        <f ca="1"/>
        <v>COST</v>
      </c>
      <c r="C3511" s="27">
        <f ca="1"/>
        <v>2022</v>
      </c>
      <c r="D3511" s="27" t="str">
        <f ca="1"/>
        <v>MEuro22</v>
      </c>
      <c r="E3511" s="27">
        <f ca="1"/>
        <v>-7.3000000000000001E-3</v>
      </c>
      <c r="F3511" s="27"/>
      <c r="G3511" s="27" t="str">
        <f ca="1"/>
        <v>EXPELC-DKW</v>
      </c>
      <c r="H3511" s="27" t="str">
        <f ca="1"/>
        <v>ELC_PRIS</v>
      </c>
      <c r="I3511" s="23" t="s">
        <v>21</v>
      </c>
      <c r="J3511" s="24" t="s">
        <v>22</v>
      </c>
      <c r="M3511" s="11"/>
    </row>
    <row r="3512" spans="1:13" x14ac:dyDescent="0.3">
      <c r="A3512" s="27" t="str">
        <v>W20D5H21</v>
      </c>
      <c r="B3512" s="27" t="str">
        <f ca="1"/>
        <v>COST</v>
      </c>
      <c r="C3512" s="27">
        <f ca="1"/>
        <v>2022</v>
      </c>
      <c r="D3512" s="27" t="str">
        <f ca="1"/>
        <v>MEuro22</v>
      </c>
      <c r="E3512" s="27">
        <f ca="1"/>
        <v>-7.4999999999999997E-3</v>
      </c>
      <c r="F3512" s="27"/>
      <c r="G3512" s="27" t="str">
        <f ca="1"/>
        <v>EXPELC-DKW</v>
      </c>
      <c r="H3512" s="27" t="str">
        <f ca="1"/>
        <v>ELC_PRIS</v>
      </c>
      <c r="I3512" s="23" t="s">
        <v>21</v>
      </c>
      <c r="J3512" s="24" t="s">
        <v>22</v>
      </c>
      <c r="M3512" s="11"/>
    </row>
    <row r="3513" spans="1:13" x14ac:dyDescent="0.3">
      <c r="A3513" s="27" t="str">
        <v>W20D5H22</v>
      </c>
      <c r="B3513" s="27" t="str">
        <f ca="1"/>
        <v>COST</v>
      </c>
      <c r="C3513" s="27">
        <f ca="1"/>
        <v>2022</v>
      </c>
      <c r="D3513" s="27" t="str">
        <f ca="1"/>
        <v>MEuro22</v>
      </c>
      <c r="E3513" s="27">
        <f ca="1"/>
        <v>-6.0000000000000001E-3</v>
      </c>
      <c r="F3513" s="27"/>
      <c r="G3513" s="27" t="str">
        <f ca="1"/>
        <v>EXPELC-DKW</v>
      </c>
      <c r="H3513" s="27" t="str">
        <f ca="1"/>
        <v>ELC_PRIS</v>
      </c>
      <c r="I3513" s="23" t="s">
        <v>21</v>
      </c>
      <c r="J3513" s="24" t="s">
        <v>22</v>
      </c>
      <c r="M3513" s="11"/>
    </row>
    <row r="3514" spans="1:13" x14ac:dyDescent="0.3">
      <c r="A3514" s="27" t="str">
        <v>W20D5H23</v>
      </c>
      <c r="B3514" s="27" t="str">
        <f ca="1"/>
        <v>COST</v>
      </c>
      <c r="C3514" s="27">
        <f ca="1"/>
        <v>2022</v>
      </c>
      <c r="D3514" s="27" t="str">
        <f ca="1"/>
        <v>MEuro22</v>
      </c>
      <c r="E3514" s="27">
        <f ca="1"/>
        <v>-4.3E-3</v>
      </c>
      <c r="F3514" s="27"/>
      <c r="G3514" s="27" t="str">
        <f ca="1"/>
        <v>EXPELC-DKW</v>
      </c>
      <c r="H3514" s="27" t="str">
        <f ca="1"/>
        <v>ELC_PRIS</v>
      </c>
      <c r="I3514" s="23" t="s">
        <v>21</v>
      </c>
      <c r="J3514" s="24" t="s">
        <v>22</v>
      </c>
      <c r="M3514" s="11"/>
    </row>
    <row r="3515" spans="1:13" x14ac:dyDescent="0.3">
      <c r="A3515" s="27" t="str">
        <v>W20D6H00</v>
      </c>
      <c r="B3515" s="27" t="str">
        <f ca="1"/>
        <v>COST</v>
      </c>
      <c r="C3515" s="27">
        <f ca="1"/>
        <v>2022</v>
      </c>
      <c r="D3515" s="27" t="str">
        <f ca="1"/>
        <v>MEuro22</v>
      </c>
      <c r="E3515" s="27">
        <f ca="1"/>
        <v>-3.2000000000000002E-3</v>
      </c>
      <c r="F3515" s="27"/>
      <c r="G3515" s="27" t="str">
        <f ca="1"/>
        <v>EXPELC-DKW</v>
      </c>
      <c r="H3515" s="27" t="str">
        <f ca="1"/>
        <v>ELC_PRIS</v>
      </c>
      <c r="I3515" s="23" t="s">
        <v>21</v>
      </c>
      <c r="J3515" s="24" t="s">
        <v>22</v>
      </c>
      <c r="M3515" s="11"/>
    </row>
    <row r="3516" spans="1:13" x14ac:dyDescent="0.3">
      <c r="A3516" s="27" t="str">
        <v>W20D6H01</v>
      </c>
      <c r="B3516" s="27" t="str">
        <f ca="1"/>
        <v>COST</v>
      </c>
      <c r="C3516" s="27">
        <f ca="1"/>
        <v>2022</v>
      </c>
      <c r="D3516" s="27" t="str">
        <f ca="1"/>
        <v>MEuro22</v>
      </c>
      <c r="E3516" s="27">
        <f ca="1"/>
        <v>-2.8E-3</v>
      </c>
      <c r="F3516" s="27"/>
      <c r="G3516" s="27" t="str">
        <f ca="1"/>
        <v>EXPELC-DKW</v>
      </c>
      <c r="H3516" s="27" t="str">
        <f ca="1"/>
        <v>ELC_PRIS</v>
      </c>
      <c r="I3516" s="23" t="s">
        <v>21</v>
      </c>
      <c r="J3516" s="24" t="s">
        <v>22</v>
      </c>
      <c r="M3516" s="11"/>
    </row>
    <row r="3517" spans="1:13" x14ac:dyDescent="0.3">
      <c r="A3517" s="27" t="str">
        <v>W20D6H02</v>
      </c>
      <c r="B3517" s="27" t="str">
        <f ca="1"/>
        <v>COST</v>
      </c>
      <c r="C3517" s="27">
        <f ca="1"/>
        <v>2022</v>
      </c>
      <c r="D3517" s="27" t="str">
        <f ca="1"/>
        <v>MEuro22</v>
      </c>
      <c r="E3517" s="27">
        <f ca="1"/>
        <v>-2.8E-3</v>
      </c>
      <c r="F3517" s="27"/>
      <c r="G3517" s="27" t="str">
        <f ca="1"/>
        <v>EXPELC-DKW</v>
      </c>
      <c r="H3517" s="27" t="str">
        <f ca="1"/>
        <v>ELC_PRIS</v>
      </c>
      <c r="I3517" s="23" t="s">
        <v>21</v>
      </c>
      <c r="J3517" s="24" t="s">
        <v>22</v>
      </c>
      <c r="M3517" s="11"/>
    </row>
    <row r="3518" spans="1:13" x14ac:dyDescent="0.3">
      <c r="A3518" s="27" t="str">
        <v>W20D6H03</v>
      </c>
      <c r="B3518" s="27" t="str">
        <f ca="1"/>
        <v>COST</v>
      </c>
      <c r="C3518" s="27">
        <f ca="1"/>
        <v>2022</v>
      </c>
      <c r="D3518" s="27" t="str">
        <f ca="1"/>
        <v>MEuro22</v>
      </c>
      <c r="E3518" s="27">
        <f ca="1"/>
        <v>-4.0000000000000001E-3</v>
      </c>
      <c r="F3518" s="27"/>
      <c r="G3518" s="27" t="str">
        <f ca="1"/>
        <v>EXPELC-DKW</v>
      </c>
      <c r="H3518" s="27" t="str">
        <f ca="1"/>
        <v>ELC_PRIS</v>
      </c>
      <c r="I3518" s="23" t="s">
        <v>21</v>
      </c>
      <c r="J3518" s="24" t="s">
        <v>22</v>
      </c>
      <c r="M3518" s="11"/>
    </row>
    <row r="3519" spans="1:13" x14ac:dyDescent="0.3">
      <c r="A3519" s="27" t="str">
        <v>W20D6H04</v>
      </c>
      <c r="B3519" s="27" t="str">
        <f ca="1"/>
        <v>COST</v>
      </c>
      <c r="C3519" s="27">
        <f ca="1"/>
        <v>2022</v>
      </c>
      <c r="D3519" s="27" t="str">
        <f ca="1"/>
        <v>MEuro22</v>
      </c>
      <c r="E3519" s="27">
        <f ca="1"/>
        <v>-4.4000000000000003E-3</v>
      </c>
      <c r="F3519" s="27"/>
      <c r="G3519" s="27" t="str">
        <f ca="1"/>
        <v>EXPELC-DKW</v>
      </c>
      <c r="H3519" s="27" t="str">
        <f ca="1"/>
        <v>ELC_PRIS</v>
      </c>
      <c r="I3519" s="23" t="s">
        <v>21</v>
      </c>
      <c r="J3519" s="24" t="s">
        <v>22</v>
      </c>
      <c r="M3519" s="11"/>
    </row>
    <row r="3520" spans="1:13" x14ac:dyDescent="0.3">
      <c r="A3520" s="27" t="str">
        <v>W20D6H05</v>
      </c>
      <c r="B3520" s="27" t="str">
        <f ca="1"/>
        <v>COST</v>
      </c>
      <c r="C3520" s="27">
        <f ca="1"/>
        <v>2022</v>
      </c>
      <c r="D3520" s="27" t="str">
        <f ca="1"/>
        <v>MEuro22</v>
      </c>
      <c r="E3520" s="27">
        <f ca="1"/>
        <v>-5.4000000000000003E-3</v>
      </c>
      <c r="F3520" s="27"/>
      <c r="G3520" s="27" t="str">
        <f ca="1"/>
        <v>EXPELC-DKW</v>
      </c>
      <c r="H3520" s="27" t="str">
        <f ca="1"/>
        <v>ELC_PRIS</v>
      </c>
      <c r="I3520" s="23" t="s">
        <v>21</v>
      </c>
      <c r="J3520" s="24" t="s">
        <v>22</v>
      </c>
      <c r="M3520" s="11"/>
    </row>
    <row r="3521" spans="1:13" x14ac:dyDescent="0.3">
      <c r="A3521" s="27" t="str">
        <v>W20D6H06</v>
      </c>
      <c r="B3521" s="27" t="str">
        <f ca="1"/>
        <v>COST</v>
      </c>
      <c r="C3521" s="27">
        <f ca="1"/>
        <v>2022</v>
      </c>
      <c r="D3521" s="27" t="str">
        <f ca="1"/>
        <v>MEuro22</v>
      </c>
      <c r="E3521" s="27">
        <f ca="1"/>
        <v>-7.3000000000000001E-3</v>
      </c>
      <c r="F3521" s="27"/>
      <c r="G3521" s="27" t="str">
        <f ca="1"/>
        <v>EXPELC-DKW</v>
      </c>
      <c r="H3521" s="27" t="str">
        <f ca="1"/>
        <v>ELC_PRIS</v>
      </c>
      <c r="I3521" s="23" t="s">
        <v>21</v>
      </c>
      <c r="J3521" s="24" t="s">
        <v>22</v>
      </c>
      <c r="M3521" s="11"/>
    </row>
    <row r="3522" spans="1:13" x14ac:dyDescent="0.3">
      <c r="A3522" s="27" t="str">
        <v>W20D6H07</v>
      </c>
      <c r="B3522" s="27" t="str">
        <f ca="1"/>
        <v>COST</v>
      </c>
      <c r="C3522" s="27">
        <f ca="1"/>
        <v>2022</v>
      </c>
      <c r="D3522" s="27" t="str">
        <f ca="1"/>
        <v>MEuro22</v>
      </c>
      <c r="E3522" s="27">
        <f ca="1"/>
        <v>-4.1999999999999997E-3</v>
      </c>
      <c r="F3522" s="27"/>
      <c r="G3522" s="27" t="str">
        <f ca="1"/>
        <v>EXPELC-DKW</v>
      </c>
      <c r="H3522" s="27" t="str">
        <f ca="1"/>
        <v>ELC_PRIS</v>
      </c>
      <c r="I3522" s="23" t="s">
        <v>21</v>
      </c>
      <c r="J3522" s="24" t="s">
        <v>22</v>
      </c>
      <c r="M3522" s="11"/>
    </row>
    <row r="3523" spans="1:13" x14ac:dyDescent="0.3">
      <c r="A3523" s="27" t="str">
        <v>W20D6H08</v>
      </c>
      <c r="B3523" s="27" t="str">
        <f ca="1"/>
        <v>COST</v>
      </c>
      <c r="C3523" s="27">
        <f ca="1"/>
        <v>2022</v>
      </c>
      <c r="D3523" s="27" t="str">
        <f ca="1"/>
        <v>MEuro22</v>
      </c>
      <c r="E3523" s="27">
        <f ca="1"/>
        <v>-2.5000000000000001E-3</v>
      </c>
      <c r="F3523" s="27"/>
      <c r="G3523" s="27" t="str">
        <f ca="1"/>
        <v>EXPELC-DKW</v>
      </c>
      <c r="H3523" s="27" t="str">
        <f ca="1"/>
        <v>ELC_PRIS</v>
      </c>
      <c r="I3523" s="23" t="s">
        <v>21</v>
      </c>
      <c r="J3523" s="24" t="s">
        <v>22</v>
      </c>
      <c r="M3523" s="11"/>
    </row>
    <row r="3524" spans="1:13" x14ac:dyDescent="0.3">
      <c r="A3524" s="27" t="str">
        <v>W20D6H09</v>
      </c>
      <c r="B3524" s="27" t="str">
        <f ca="1"/>
        <v>COST</v>
      </c>
      <c r="C3524" s="27">
        <f ca="1"/>
        <v>2022</v>
      </c>
      <c r="D3524" s="27" t="str">
        <f ca="1"/>
        <v>MEuro22</v>
      </c>
      <c r="E3524" s="27">
        <f ca="1"/>
        <v>-2.0000000000000001E-4</v>
      </c>
      <c r="F3524" s="27"/>
      <c r="G3524" s="27" t="str">
        <f ca="1"/>
        <v>EXPELC-DKW</v>
      </c>
      <c r="H3524" s="27" t="str">
        <f ca="1"/>
        <v>ELC_PRIS</v>
      </c>
      <c r="I3524" s="23" t="s">
        <v>21</v>
      </c>
      <c r="J3524" s="24" t="s">
        <v>22</v>
      </c>
      <c r="M3524" s="11"/>
    </row>
    <row r="3525" spans="1:13" x14ac:dyDescent="0.3">
      <c r="A3525" s="27" t="str">
        <v>W20D6H10</v>
      </c>
      <c r="B3525" s="27" t="str">
        <f ca="1"/>
        <v>COST</v>
      </c>
      <c r="C3525" s="27">
        <f ca="1"/>
        <v>2022</v>
      </c>
      <c r="D3525" s="27" t="str">
        <f ca="1"/>
        <v>MEuro22</v>
      </c>
      <c r="E3525" s="27">
        <f ca="1"/>
        <v>0</v>
      </c>
      <c r="F3525" s="27"/>
      <c r="G3525" s="27" t="str">
        <f ca="1"/>
        <v>EXPELC-DKW</v>
      </c>
      <c r="H3525" s="27" t="str">
        <f ca="1"/>
        <v>ELC_PRIS</v>
      </c>
      <c r="I3525" s="23" t="s">
        <v>21</v>
      </c>
      <c r="J3525" s="24" t="s">
        <v>22</v>
      </c>
      <c r="M3525" s="11"/>
    </row>
    <row r="3526" spans="1:13" x14ac:dyDescent="0.3">
      <c r="A3526" s="27" t="str">
        <v>W20D6H11</v>
      </c>
      <c r="B3526" s="27" t="str">
        <f ca="1"/>
        <v>COST</v>
      </c>
      <c r="C3526" s="27">
        <f ca="1"/>
        <v>2022</v>
      </c>
      <c r="D3526" s="27" t="str">
        <f ca="1"/>
        <v>MEuro22</v>
      </c>
      <c r="E3526" s="27">
        <f ca="1"/>
        <v>0</v>
      </c>
      <c r="F3526" s="27"/>
      <c r="G3526" s="27" t="str">
        <f ca="1"/>
        <v>EXPELC-DKW</v>
      </c>
      <c r="H3526" s="27" t="str">
        <f ca="1"/>
        <v>ELC_PRIS</v>
      </c>
      <c r="I3526" s="23" t="s">
        <v>21</v>
      </c>
      <c r="J3526" s="24" t="s">
        <v>22</v>
      </c>
      <c r="M3526" s="11"/>
    </row>
    <row r="3527" spans="1:13" x14ac:dyDescent="0.3">
      <c r="A3527" s="27" t="str">
        <v>W20D6H12</v>
      </c>
      <c r="B3527" s="27" t="str">
        <f ca="1"/>
        <v>COST</v>
      </c>
      <c r="C3527" s="27">
        <f ca="1"/>
        <v>2022</v>
      </c>
      <c r="D3527" s="27" t="str">
        <f ca="1"/>
        <v>MEuro22</v>
      </c>
      <c r="E3527" s="27">
        <f ca="1"/>
        <v>0</v>
      </c>
      <c r="F3527" s="27"/>
      <c r="G3527" s="27" t="str">
        <f ca="1"/>
        <v>EXPELC-DKW</v>
      </c>
      <c r="H3527" s="27" t="str">
        <f ca="1"/>
        <v>ELC_PRIS</v>
      </c>
      <c r="I3527" s="23" t="s">
        <v>21</v>
      </c>
      <c r="J3527" s="24" t="s">
        <v>22</v>
      </c>
      <c r="M3527" s="11"/>
    </row>
    <row r="3528" spans="1:13" x14ac:dyDescent="0.3">
      <c r="A3528" s="27" t="str">
        <v>W20D6H13</v>
      </c>
      <c r="B3528" s="27" t="str">
        <f ca="1"/>
        <v>COST</v>
      </c>
      <c r="C3528" s="27">
        <f ca="1"/>
        <v>2022</v>
      </c>
      <c r="D3528" s="27" t="str">
        <f ca="1"/>
        <v>MEuro22</v>
      </c>
      <c r="E3528" s="27">
        <f ca="1"/>
        <v>5.9999999999999995E-4</v>
      </c>
      <c r="F3528" s="27"/>
      <c r="G3528" s="27" t="str">
        <f ca="1"/>
        <v>EXPELC-DKW</v>
      </c>
      <c r="H3528" s="27" t="str">
        <f ca="1"/>
        <v>ELC_PRIS</v>
      </c>
      <c r="I3528" s="23" t="s">
        <v>21</v>
      </c>
      <c r="J3528" s="24" t="s">
        <v>22</v>
      </c>
      <c r="M3528" s="11"/>
    </row>
    <row r="3529" spans="1:13" x14ac:dyDescent="0.3">
      <c r="A3529" s="27" t="str">
        <v>W20D6H14</v>
      </c>
      <c r="B3529" s="27" t="str">
        <f ca="1"/>
        <v>COST</v>
      </c>
      <c r="C3529" s="27">
        <f ca="1"/>
        <v>2022</v>
      </c>
      <c r="D3529" s="27" t="str">
        <f ca="1"/>
        <v>MEuro22</v>
      </c>
      <c r="E3529" s="27">
        <f ca="1"/>
        <v>4.0000000000000002E-4</v>
      </c>
      <c r="F3529" s="27"/>
      <c r="G3529" s="27" t="str">
        <f ca="1"/>
        <v>EXPELC-DKW</v>
      </c>
      <c r="H3529" s="27" t="str">
        <f ca="1"/>
        <v>ELC_PRIS</v>
      </c>
      <c r="I3529" s="23" t="s">
        <v>21</v>
      </c>
      <c r="J3529" s="24" t="s">
        <v>22</v>
      </c>
      <c r="M3529" s="11"/>
    </row>
    <row r="3530" spans="1:13" x14ac:dyDescent="0.3">
      <c r="A3530" s="27" t="str">
        <v>W20D6H15</v>
      </c>
      <c r="B3530" s="27" t="str">
        <f ca="1"/>
        <v>COST</v>
      </c>
      <c r="C3530" s="27">
        <f ca="1"/>
        <v>2022</v>
      </c>
      <c r="D3530" s="27" t="str">
        <f ca="1"/>
        <v>MEuro22</v>
      </c>
      <c r="E3530" s="27">
        <f ca="1"/>
        <v>0</v>
      </c>
      <c r="F3530" s="27"/>
      <c r="G3530" s="27" t="str">
        <f ca="1"/>
        <v>EXPELC-DKW</v>
      </c>
      <c r="H3530" s="27" t="str">
        <f ca="1"/>
        <v>ELC_PRIS</v>
      </c>
      <c r="I3530" s="23" t="s">
        <v>21</v>
      </c>
      <c r="J3530" s="24" t="s">
        <v>22</v>
      </c>
      <c r="M3530" s="11"/>
    </row>
    <row r="3531" spans="1:13" x14ac:dyDescent="0.3">
      <c r="A3531" s="27" t="str">
        <v>W20D6H16</v>
      </c>
      <c r="B3531" s="27" t="str">
        <f ca="1"/>
        <v>COST</v>
      </c>
      <c r="C3531" s="27">
        <f ca="1"/>
        <v>2022</v>
      </c>
      <c r="D3531" s="27" t="str">
        <f ca="1"/>
        <v>MEuro22</v>
      </c>
      <c r="E3531" s="27">
        <f ca="1"/>
        <v>0</v>
      </c>
      <c r="F3531" s="27"/>
      <c r="G3531" s="27" t="str">
        <f ca="1"/>
        <v>EXPELC-DKW</v>
      </c>
      <c r="H3531" s="27" t="str">
        <f ca="1"/>
        <v>ELC_PRIS</v>
      </c>
      <c r="I3531" s="23" t="s">
        <v>21</v>
      </c>
      <c r="J3531" s="24" t="s">
        <v>22</v>
      </c>
      <c r="M3531" s="11"/>
    </row>
    <row r="3532" spans="1:13" x14ac:dyDescent="0.3">
      <c r="A3532" s="27" t="str">
        <v>W20D6H17</v>
      </c>
      <c r="B3532" s="27" t="str">
        <f ca="1"/>
        <v>COST</v>
      </c>
      <c r="C3532" s="27">
        <f ca="1"/>
        <v>2022</v>
      </c>
      <c r="D3532" s="27" t="str">
        <f ca="1"/>
        <v>MEuro22</v>
      </c>
      <c r="E3532" s="27">
        <f ca="1"/>
        <v>-4.0000000000000002E-4</v>
      </c>
      <c r="F3532" s="27"/>
      <c r="G3532" s="27" t="str">
        <f ca="1"/>
        <v>EXPELC-DKW</v>
      </c>
      <c r="H3532" s="27" t="str">
        <f ca="1"/>
        <v>ELC_PRIS</v>
      </c>
      <c r="I3532" s="23" t="s">
        <v>21</v>
      </c>
      <c r="J3532" s="24" t="s">
        <v>22</v>
      </c>
      <c r="M3532" s="11"/>
    </row>
    <row r="3533" spans="1:13" x14ac:dyDescent="0.3">
      <c r="A3533" s="27" t="str">
        <v>W20D6H18</v>
      </c>
      <c r="B3533" s="27" t="str">
        <f ca="1"/>
        <v>COST</v>
      </c>
      <c r="C3533" s="27">
        <f ca="1"/>
        <v>2022</v>
      </c>
      <c r="D3533" s="27" t="str">
        <f ca="1"/>
        <v>MEuro22</v>
      </c>
      <c r="E3533" s="27">
        <f ca="1"/>
        <v>-2.7000000000000001E-3</v>
      </c>
      <c r="F3533" s="27"/>
      <c r="G3533" s="27" t="str">
        <f ca="1"/>
        <v>EXPELC-DKW</v>
      </c>
      <c r="H3533" s="27" t="str">
        <f ca="1"/>
        <v>ELC_PRIS</v>
      </c>
      <c r="I3533" s="23" t="s">
        <v>21</v>
      </c>
      <c r="J3533" s="24" t="s">
        <v>22</v>
      </c>
      <c r="M3533" s="11"/>
    </row>
    <row r="3534" spans="1:13" x14ac:dyDescent="0.3">
      <c r="A3534" s="27" t="str">
        <v>W20D6H19</v>
      </c>
      <c r="B3534" s="27" t="str">
        <f ca="1"/>
        <v>COST</v>
      </c>
      <c r="C3534" s="27">
        <f ca="1"/>
        <v>2022</v>
      </c>
      <c r="D3534" s="27" t="str">
        <f ca="1"/>
        <v>MEuro22</v>
      </c>
      <c r="E3534" s="27">
        <f ca="1"/>
        <v>-4.0000000000000001E-3</v>
      </c>
      <c r="F3534" s="27"/>
      <c r="G3534" s="27" t="str">
        <f ca="1"/>
        <v>EXPELC-DKW</v>
      </c>
      <c r="H3534" s="27" t="str">
        <f ca="1"/>
        <v>ELC_PRIS</v>
      </c>
      <c r="I3534" s="23" t="s">
        <v>21</v>
      </c>
      <c r="J3534" s="24" t="s">
        <v>22</v>
      </c>
      <c r="M3534" s="11"/>
    </row>
    <row r="3535" spans="1:13" x14ac:dyDescent="0.3">
      <c r="A3535" s="27" t="str">
        <v>W20D6H20</v>
      </c>
      <c r="B3535" s="27" t="str">
        <f ca="1"/>
        <v>COST</v>
      </c>
      <c r="C3535" s="27">
        <f ca="1"/>
        <v>2022</v>
      </c>
      <c r="D3535" s="27" t="str">
        <f ca="1"/>
        <v>MEuro22</v>
      </c>
      <c r="E3535" s="27">
        <f ca="1"/>
        <v>-4.0000000000000001E-3</v>
      </c>
      <c r="F3535" s="27"/>
      <c r="G3535" s="27" t="str">
        <f ca="1"/>
        <v>EXPELC-DKW</v>
      </c>
      <c r="H3535" s="27" t="str">
        <f ca="1"/>
        <v>ELC_PRIS</v>
      </c>
      <c r="I3535" s="23" t="s">
        <v>21</v>
      </c>
      <c r="J3535" s="24" t="s">
        <v>22</v>
      </c>
      <c r="M3535" s="11"/>
    </row>
    <row r="3536" spans="1:13" x14ac:dyDescent="0.3">
      <c r="A3536" s="27" t="str">
        <v>W20D6H21</v>
      </c>
      <c r="B3536" s="27" t="str">
        <f ca="1"/>
        <v>COST</v>
      </c>
      <c r="C3536" s="27">
        <f ca="1"/>
        <v>2022</v>
      </c>
      <c r="D3536" s="27" t="str">
        <f ca="1"/>
        <v>MEuro22</v>
      </c>
      <c r="E3536" s="27">
        <f ca="1"/>
        <v>-3.8E-3</v>
      </c>
      <c r="F3536" s="27"/>
      <c r="G3536" s="27" t="str">
        <f ca="1"/>
        <v>EXPELC-DKW</v>
      </c>
      <c r="H3536" s="27" t="str">
        <f ca="1"/>
        <v>ELC_PRIS</v>
      </c>
      <c r="I3536" s="23" t="s">
        <v>21</v>
      </c>
      <c r="J3536" s="24" t="s">
        <v>22</v>
      </c>
      <c r="M3536" s="11"/>
    </row>
    <row r="3537" spans="1:13" x14ac:dyDescent="0.3">
      <c r="A3537" s="27" t="str">
        <v>W20D6H22</v>
      </c>
      <c r="B3537" s="27" t="str">
        <f ca="1"/>
        <v>COST</v>
      </c>
      <c r="C3537" s="27">
        <f ca="1"/>
        <v>2022</v>
      </c>
      <c r="D3537" s="27" t="str">
        <f ca="1"/>
        <v>MEuro22</v>
      </c>
      <c r="E3537" s="27">
        <f ca="1"/>
        <v>-2.7000000000000001E-3</v>
      </c>
      <c r="F3537" s="27"/>
      <c r="G3537" s="27" t="str">
        <f ca="1"/>
        <v>EXPELC-DKW</v>
      </c>
      <c r="H3537" s="27" t="str">
        <f ca="1"/>
        <v>ELC_PRIS</v>
      </c>
      <c r="I3537" s="23" t="s">
        <v>21</v>
      </c>
      <c r="J3537" s="24" t="s">
        <v>22</v>
      </c>
      <c r="M3537" s="11"/>
    </row>
    <row r="3538" spans="1:13" x14ac:dyDescent="0.3">
      <c r="A3538" s="27" t="str">
        <v>W20D6H23</v>
      </c>
      <c r="B3538" s="27" t="str">
        <f ca="1"/>
        <v>COST</v>
      </c>
      <c r="C3538" s="27">
        <f ca="1"/>
        <v>2022</v>
      </c>
      <c r="D3538" s="27" t="str">
        <f ca="1"/>
        <v>MEuro22</v>
      </c>
      <c r="E3538" s="27">
        <f ca="1"/>
        <v>-5.0000000000000001E-4</v>
      </c>
      <c r="F3538" s="27"/>
      <c r="G3538" s="27" t="str">
        <f ca="1"/>
        <v>EXPELC-DKW</v>
      </c>
      <c r="H3538" s="27" t="str">
        <f ca="1"/>
        <v>ELC_PRIS</v>
      </c>
      <c r="I3538" s="23" t="s">
        <v>21</v>
      </c>
      <c r="J3538" s="24" t="s">
        <v>22</v>
      </c>
      <c r="M3538" s="11"/>
    </row>
    <row r="3539" spans="1:13" x14ac:dyDescent="0.3">
      <c r="A3539" s="27" t="str">
        <v>W21D0H00</v>
      </c>
      <c r="B3539" s="27" t="str">
        <f ca="1"/>
        <v>COST</v>
      </c>
      <c r="C3539" s="27">
        <f ca="1"/>
        <v>2022</v>
      </c>
      <c r="D3539" s="27" t="str">
        <f ca="1"/>
        <v>MEuro22</v>
      </c>
      <c r="E3539" s="27">
        <f ca="1"/>
        <v>-5.0000000000000001E-4</v>
      </c>
      <c r="F3539" s="27"/>
      <c r="G3539" s="27" t="str">
        <f ca="1"/>
        <v>EXPELC-DKW</v>
      </c>
      <c r="H3539" s="27" t="str">
        <f ca="1"/>
        <v>ELC_PRIS</v>
      </c>
      <c r="I3539" s="23" t="s">
        <v>21</v>
      </c>
      <c r="J3539" s="24" t="s">
        <v>22</v>
      </c>
      <c r="M3539" s="11"/>
    </row>
    <row r="3540" spans="1:13" x14ac:dyDescent="0.3">
      <c r="A3540" s="27" t="str">
        <v>W21D0H01</v>
      </c>
      <c r="B3540" s="27" t="str">
        <f ca="1"/>
        <v>COST</v>
      </c>
      <c r="C3540" s="27">
        <f ca="1"/>
        <v>2022</v>
      </c>
      <c r="D3540" s="27" t="str">
        <f ca="1"/>
        <v>MEuro22</v>
      </c>
      <c r="E3540" s="27">
        <f ca="1"/>
        <v>-2.0000000000000001E-4</v>
      </c>
      <c r="F3540" s="27"/>
      <c r="G3540" s="27" t="str">
        <f ca="1"/>
        <v>EXPELC-DKW</v>
      </c>
      <c r="H3540" s="27" t="str">
        <f ca="1"/>
        <v>ELC_PRIS</v>
      </c>
      <c r="I3540" s="23" t="s">
        <v>21</v>
      </c>
      <c r="J3540" s="24" t="s">
        <v>22</v>
      </c>
      <c r="M3540" s="11"/>
    </row>
    <row r="3541" spans="1:13" x14ac:dyDescent="0.3">
      <c r="A3541" s="27" t="str">
        <v>W21D0H02</v>
      </c>
      <c r="B3541" s="27" t="str">
        <f ca="1"/>
        <v>COST</v>
      </c>
      <c r="C3541" s="27">
        <f ca="1"/>
        <v>2022</v>
      </c>
      <c r="D3541" s="27" t="str">
        <f ca="1"/>
        <v>MEuro22</v>
      </c>
      <c r="E3541" s="27">
        <f ca="1"/>
        <v>-2.0000000000000001E-4</v>
      </c>
      <c r="F3541" s="27"/>
      <c r="G3541" s="27" t="str">
        <f ca="1"/>
        <v>EXPELC-DKW</v>
      </c>
      <c r="H3541" s="27" t="str">
        <f ca="1"/>
        <v>ELC_PRIS</v>
      </c>
      <c r="I3541" s="23" t="s">
        <v>21</v>
      </c>
      <c r="J3541" s="24" t="s">
        <v>22</v>
      </c>
      <c r="M3541" s="11"/>
    </row>
    <row r="3542" spans="1:13" x14ac:dyDescent="0.3">
      <c r="A3542" s="27" t="str">
        <v>W21D0H03</v>
      </c>
      <c r="B3542" s="27" t="str">
        <f ca="1"/>
        <v>COST</v>
      </c>
      <c r="C3542" s="27">
        <f ca="1"/>
        <v>2022</v>
      </c>
      <c r="D3542" s="27" t="str">
        <f ca="1"/>
        <v>MEuro22</v>
      </c>
      <c r="E3542" s="27">
        <f ca="1"/>
        <v>-2.0000000000000001E-4</v>
      </c>
      <c r="F3542" s="27"/>
      <c r="G3542" s="27" t="str">
        <f ca="1"/>
        <v>EXPELC-DKW</v>
      </c>
      <c r="H3542" s="27" t="str">
        <f ca="1"/>
        <v>ELC_PRIS</v>
      </c>
      <c r="I3542" s="23" t="s">
        <v>21</v>
      </c>
      <c r="J3542" s="24" t="s">
        <v>22</v>
      </c>
      <c r="M3542" s="11"/>
    </row>
    <row r="3543" spans="1:13" x14ac:dyDescent="0.3">
      <c r="A3543" s="27" t="str">
        <v>W21D0H04</v>
      </c>
      <c r="B3543" s="27" t="str">
        <f ca="1"/>
        <v>COST</v>
      </c>
      <c r="C3543" s="27">
        <f ca="1"/>
        <v>2022</v>
      </c>
      <c r="D3543" s="27" t="str">
        <f ca="1"/>
        <v>MEuro22</v>
      </c>
      <c r="E3543" s="27">
        <f ca="1"/>
        <v>-1E-4</v>
      </c>
      <c r="F3543" s="27"/>
      <c r="G3543" s="27" t="str">
        <f ca="1"/>
        <v>EXPELC-DKW</v>
      </c>
      <c r="H3543" s="27" t="str">
        <f ca="1"/>
        <v>ELC_PRIS</v>
      </c>
      <c r="I3543" s="23" t="s">
        <v>21</v>
      </c>
      <c r="J3543" s="24" t="s">
        <v>22</v>
      </c>
      <c r="M3543" s="11"/>
    </row>
    <row r="3544" spans="1:13" x14ac:dyDescent="0.3">
      <c r="A3544" s="27" t="str">
        <v>W21D0H05</v>
      </c>
      <c r="B3544" s="27" t="str">
        <f ca="1"/>
        <v>COST</v>
      </c>
      <c r="C3544" s="27">
        <f ca="1"/>
        <v>2022</v>
      </c>
      <c r="D3544" s="27" t="str">
        <f ca="1"/>
        <v>MEuro22</v>
      </c>
      <c r="E3544" s="27">
        <f ca="1"/>
        <v>-2.0000000000000001E-4</v>
      </c>
      <c r="F3544" s="27"/>
      <c r="G3544" s="27" t="str">
        <f ca="1"/>
        <v>EXPELC-DKW</v>
      </c>
      <c r="H3544" s="27" t="str">
        <f ca="1"/>
        <v>ELC_PRIS</v>
      </c>
      <c r="I3544" s="23" t="s">
        <v>21</v>
      </c>
      <c r="J3544" s="24" t="s">
        <v>22</v>
      </c>
      <c r="M3544" s="11"/>
    </row>
    <row r="3545" spans="1:13" x14ac:dyDescent="0.3">
      <c r="A3545" s="27" t="str">
        <v>W21D0H06</v>
      </c>
      <c r="B3545" s="27" t="str">
        <f ca="1"/>
        <v>COST</v>
      </c>
      <c r="C3545" s="27">
        <f ca="1"/>
        <v>2022</v>
      </c>
      <c r="D3545" s="27" t="str">
        <f ca="1"/>
        <v>MEuro22</v>
      </c>
      <c r="E3545" s="27">
        <f ca="1"/>
        <v>-1E-4</v>
      </c>
      <c r="F3545" s="27"/>
      <c r="G3545" s="27" t="str">
        <f ca="1"/>
        <v>EXPELC-DKW</v>
      </c>
      <c r="H3545" s="27" t="str">
        <f ca="1"/>
        <v>ELC_PRIS</v>
      </c>
      <c r="I3545" s="23" t="s">
        <v>21</v>
      </c>
      <c r="J3545" s="24" t="s">
        <v>22</v>
      </c>
      <c r="M3545" s="11"/>
    </row>
    <row r="3546" spans="1:13" x14ac:dyDescent="0.3">
      <c r="A3546" s="27" t="str">
        <v>W21D0H07</v>
      </c>
      <c r="B3546" s="27" t="str">
        <f ca="1"/>
        <v>COST</v>
      </c>
      <c r="C3546" s="27">
        <f ca="1"/>
        <v>2022</v>
      </c>
      <c r="D3546" s="27" t="str">
        <f ca="1"/>
        <v>MEuro22</v>
      </c>
      <c r="E3546" s="27">
        <f ca="1"/>
        <v>0</v>
      </c>
      <c r="F3546" s="27"/>
      <c r="G3546" s="27" t="str">
        <f ca="1"/>
        <v>EXPELC-DKW</v>
      </c>
      <c r="H3546" s="27" t="str">
        <f ca="1"/>
        <v>ELC_PRIS</v>
      </c>
      <c r="I3546" s="23" t="s">
        <v>21</v>
      </c>
      <c r="J3546" s="24" t="s">
        <v>22</v>
      </c>
      <c r="M3546" s="11"/>
    </row>
    <row r="3547" spans="1:13" x14ac:dyDescent="0.3">
      <c r="A3547" s="27" t="str">
        <v>W21D0H08</v>
      </c>
      <c r="B3547" s="27" t="str">
        <f ca="1"/>
        <v>COST</v>
      </c>
      <c r="C3547" s="27">
        <f ca="1"/>
        <v>2022</v>
      </c>
      <c r="D3547" s="27" t="str">
        <f ca="1"/>
        <v>MEuro22</v>
      </c>
      <c r="E3547" s="27">
        <f ca="1"/>
        <v>0</v>
      </c>
      <c r="F3547" s="27"/>
      <c r="G3547" s="27" t="str">
        <f ca="1"/>
        <v>EXPELC-DKW</v>
      </c>
      <c r="H3547" s="27" t="str">
        <f ca="1"/>
        <v>ELC_PRIS</v>
      </c>
      <c r="I3547" s="23" t="s">
        <v>21</v>
      </c>
      <c r="J3547" s="24" t="s">
        <v>22</v>
      </c>
      <c r="M3547" s="11"/>
    </row>
    <row r="3548" spans="1:13" x14ac:dyDescent="0.3">
      <c r="A3548" s="27" t="str">
        <v>W21D0H09</v>
      </c>
      <c r="B3548" s="27" t="str">
        <f ca="1"/>
        <v>COST</v>
      </c>
      <c r="C3548" s="27">
        <f ca="1"/>
        <v>2022</v>
      </c>
      <c r="D3548" s="27" t="str">
        <f ca="1"/>
        <v>MEuro22</v>
      </c>
      <c r="E3548" s="27">
        <f ca="1"/>
        <v>0</v>
      </c>
      <c r="F3548" s="27"/>
      <c r="G3548" s="27" t="str">
        <f ca="1"/>
        <v>EXPELC-DKW</v>
      </c>
      <c r="H3548" s="27" t="str">
        <f ca="1"/>
        <v>ELC_PRIS</v>
      </c>
      <c r="I3548" s="23" t="s">
        <v>21</v>
      </c>
      <c r="J3548" s="24" t="s">
        <v>22</v>
      </c>
      <c r="M3548" s="11"/>
    </row>
    <row r="3549" spans="1:13" x14ac:dyDescent="0.3">
      <c r="A3549" s="27" t="str">
        <v>W21D0H10</v>
      </c>
      <c r="B3549" s="27" t="str">
        <f ca="1"/>
        <v>COST</v>
      </c>
      <c r="C3549" s="27">
        <f ca="1"/>
        <v>2022</v>
      </c>
      <c r="D3549" s="27" t="str">
        <f ca="1"/>
        <v>MEuro22</v>
      </c>
      <c r="E3549" s="27">
        <f ca="1"/>
        <v>0</v>
      </c>
      <c r="F3549" s="27"/>
      <c r="G3549" s="27" t="str">
        <f ca="1"/>
        <v>EXPELC-DKW</v>
      </c>
      <c r="H3549" s="27" t="str">
        <f ca="1"/>
        <v>ELC_PRIS</v>
      </c>
      <c r="I3549" s="23" t="s">
        <v>21</v>
      </c>
      <c r="J3549" s="24" t="s">
        <v>22</v>
      </c>
      <c r="M3549" s="11"/>
    </row>
    <row r="3550" spans="1:13" x14ac:dyDescent="0.3">
      <c r="A3550" s="27" t="str">
        <v>W21D0H11</v>
      </c>
      <c r="B3550" s="27" t="str">
        <f ca="1"/>
        <v>COST</v>
      </c>
      <c r="C3550" s="27">
        <f ca="1"/>
        <v>2022</v>
      </c>
      <c r="D3550" s="27" t="str">
        <f ca="1"/>
        <v>MEuro22</v>
      </c>
      <c r="E3550" s="27">
        <f ca="1"/>
        <v>0</v>
      </c>
      <c r="F3550" s="27"/>
      <c r="G3550" s="27" t="str">
        <f ca="1"/>
        <v>EXPELC-DKW</v>
      </c>
      <c r="H3550" s="27" t="str">
        <f ca="1"/>
        <v>ELC_PRIS</v>
      </c>
      <c r="I3550" s="23" t="s">
        <v>21</v>
      </c>
      <c r="J3550" s="24" t="s">
        <v>22</v>
      </c>
      <c r="M3550" s="11"/>
    </row>
    <row r="3551" spans="1:13" x14ac:dyDescent="0.3">
      <c r="A3551" s="27" t="str">
        <v>W21D0H12</v>
      </c>
      <c r="B3551" s="27" t="str">
        <f ca="1"/>
        <v>COST</v>
      </c>
      <c r="C3551" s="27">
        <f ca="1"/>
        <v>2022</v>
      </c>
      <c r="D3551" s="27" t="str">
        <f ca="1"/>
        <v>MEuro22</v>
      </c>
      <c r="E3551" s="27">
        <f ca="1"/>
        <v>0</v>
      </c>
      <c r="F3551" s="27"/>
      <c r="G3551" s="27" t="str">
        <f ca="1"/>
        <v>EXPELC-DKW</v>
      </c>
      <c r="H3551" s="27" t="str">
        <f ca="1"/>
        <v>ELC_PRIS</v>
      </c>
      <c r="I3551" s="23" t="s">
        <v>21</v>
      </c>
      <c r="J3551" s="24" t="s">
        <v>22</v>
      </c>
      <c r="M3551" s="11"/>
    </row>
    <row r="3552" spans="1:13" x14ac:dyDescent="0.3">
      <c r="A3552" s="27" t="str">
        <v>W21D0H13</v>
      </c>
      <c r="B3552" s="27" t="str">
        <f ca="1"/>
        <v>COST</v>
      </c>
      <c r="C3552" s="27">
        <f ca="1"/>
        <v>2022</v>
      </c>
      <c r="D3552" s="27" t="str">
        <f ca="1"/>
        <v>MEuro22</v>
      </c>
      <c r="E3552" s="27">
        <f ca="1"/>
        <v>1E-4</v>
      </c>
      <c r="F3552" s="27"/>
      <c r="G3552" s="27" t="str">
        <f ca="1"/>
        <v>EXPELC-DKW</v>
      </c>
      <c r="H3552" s="27" t="str">
        <f ca="1"/>
        <v>ELC_PRIS</v>
      </c>
      <c r="I3552" s="23" t="s">
        <v>21</v>
      </c>
      <c r="J3552" s="24" t="s">
        <v>22</v>
      </c>
      <c r="M3552" s="11"/>
    </row>
    <row r="3553" spans="1:13" x14ac:dyDescent="0.3">
      <c r="A3553" s="27" t="str">
        <v>W21D0H14</v>
      </c>
      <c r="B3553" s="27" t="str">
        <f ca="1"/>
        <v>COST</v>
      </c>
      <c r="C3553" s="27">
        <f ca="1"/>
        <v>2022</v>
      </c>
      <c r="D3553" s="27" t="str">
        <f ca="1"/>
        <v>MEuro22</v>
      </c>
      <c r="E3553" s="27">
        <f ca="1"/>
        <v>2.0000000000000001E-4</v>
      </c>
      <c r="F3553" s="27"/>
      <c r="G3553" s="27" t="str">
        <f ca="1"/>
        <v>EXPELC-DKW</v>
      </c>
      <c r="H3553" s="27" t="str">
        <f ca="1"/>
        <v>ELC_PRIS</v>
      </c>
      <c r="I3553" s="23" t="s">
        <v>21</v>
      </c>
      <c r="J3553" s="24" t="s">
        <v>22</v>
      </c>
      <c r="M3553" s="11"/>
    </row>
    <row r="3554" spans="1:13" x14ac:dyDescent="0.3">
      <c r="A3554" s="27" t="str">
        <v>W21D0H15</v>
      </c>
      <c r="B3554" s="27" t="str">
        <f ca="1"/>
        <v>COST</v>
      </c>
      <c r="C3554" s="27">
        <f ca="1"/>
        <v>2022</v>
      </c>
      <c r="D3554" s="27" t="str">
        <f ca="1"/>
        <v>MEuro22</v>
      </c>
      <c r="E3554" s="27">
        <f ca="1"/>
        <v>0</v>
      </c>
      <c r="F3554" s="27"/>
      <c r="G3554" s="27" t="str">
        <f ca="1"/>
        <v>EXPELC-DKW</v>
      </c>
      <c r="H3554" s="27" t="str">
        <f ca="1"/>
        <v>ELC_PRIS</v>
      </c>
      <c r="I3554" s="23" t="s">
        <v>21</v>
      </c>
      <c r="J3554" s="24" t="s">
        <v>22</v>
      </c>
      <c r="M3554" s="11"/>
    </row>
    <row r="3555" spans="1:13" x14ac:dyDescent="0.3">
      <c r="A3555" s="27" t="str">
        <v>W21D0H16</v>
      </c>
      <c r="B3555" s="27" t="str">
        <f ca="1"/>
        <v>COST</v>
      </c>
      <c r="C3555" s="27">
        <f ca="1"/>
        <v>2022</v>
      </c>
      <c r="D3555" s="27" t="str">
        <f ca="1"/>
        <v>MEuro22</v>
      </c>
      <c r="E3555" s="27">
        <f ca="1"/>
        <v>-6.9999999999999999E-4</v>
      </c>
      <c r="F3555" s="27"/>
      <c r="G3555" s="27" t="str">
        <f ca="1"/>
        <v>EXPELC-DKW</v>
      </c>
      <c r="H3555" s="27" t="str">
        <f ca="1"/>
        <v>ELC_PRIS</v>
      </c>
      <c r="I3555" s="23" t="s">
        <v>21</v>
      </c>
      <c r="J3555" s="24" t="s">
        <v>22</v>
      </c>
      <c r="M3555" s="11"/>
    </row>
    <row r="3556" spans="1:13" x14ac:dyDescent="0.3">
      <c r="A3556" s="27" t="str">
        <v>W21D0H17</v>
      </c>
      <c r="B3556" s="27" t="str">
        <f ca="1"/>
        <v>COST</v>
      </c>
      <c r="C3556" s="27">
        <f ca="1"/>
        <v>2022</v>
      </c>
      <c r="D3556" s="27" t="str">
        <f ca="1"/>
        <v>MEuro22</v>
      </c>
      <c r="E3556" s="27">
        <f ca="1"/>
        <v>-4.3E-3</v>
      </c>
      <c r="F3556" s="27"/>
      <c r="G3556" s="27" t="str">
        <f ca="1"/>
        <v>EXPELC-DKW</v>
      </c>
      <c r="H3556" s="27" t="str">
        <f ca="1"/>
        <v>ELC_PRIS</v>
      </c>
      <c r="I3556" s="23" t="s">
        <v>21</v>
      </c>
      <c r="J3556" s="24" t="s">
        <v>22</v>
      </c>
      <c r="M3556" s="11"/>
    </row>
    <row r="3557" spans="1:13" x14ac:dyDescent="0.3">
      <c r="A3557" s="27" t="str">
        <v>W21D0H18</v>
      </c>
      <c r="B3557" s="27" t="str">
        <f ca="1"/>
        <v>COST</v>
      </c>
      <c r="C3557" s="27">
        <f ca="1"/>
        <v>2022</v>
      </c>
      <c r="D3557" s="27" t="str">
        <f ca="1"/>
        <v>MEuro22</v>
      </c>
      <c r="E3557" s="27">
        <f ca="1"/>
        <v>-7.3000000000000001E-3</v>
      </c>
      <c r="F3557" s="27"/>
      <c r="G3557" s="27" t="str">
        <f ca="1"/>
        <v>EXPELC-DKW</v>
      </c>
      <c r="H3557" s="27" t="str">
        <f ca="1"/>
        <v>ELC_PRIS</v>
      </c>
      <c r="I3557" s="23" t="s">
        <v>21</v>
      </c>
      <c r="J3557" s="24" t="s">
        <v>22</v>
      </c>
      <c r="M3557" s="11"/>
    </row>
    <row r="3558" spans="1:13" x14ac:dyDescent="0.3">
      <c r="A3558" s="27" t="str">
        <v>W21D0H19</v>
      </c>
      <c r="B3558" s="27" t="str">
        <f ca="1"/>
        <v>COST</v>
      </c>
      <c r="C3558" s="27">
        <f ca="1"/>
        <v>2022</v>
      </c>
      <c r="D3558" s="27" t="str">
        <f ca="1"/>
        <v>MEuro22</v>
      </c>
      <c r="E3558" s="27">
        <f ca="1"/>
        <v>-8.6E-3</v>
      </c>
      <c r="F3558" s="27"/>
      <c r="G3558" s="27" t="str">
        <f ca="1"/>
        <v>EXPELC-DKW</v>
      </c>
      <c r="H3558" s="27" t="str">
        <f ca="1"/>
        <v>ELC_PRIS</v>
      </c>
      <c r="I3558" s="23" t="s">
        <v>21</v>
      </c>
      <c r="J3558" s="24" t="s">
        <v>22</v>
      </c>
      <c r="M3558" s="11"/>
    </row>
    <row r="3559" spans="1:13" x14ac:dyDescent="0.3">
      <c r="A3559" s="27" t="str">
        <v>W21D0H20</v>
      </c>
      <c r="B3559" s="27" t="str">
        <f ca="1"/>
        <v>COST</v>
      </c>
      <c r="C3559" s="27">
        <f ca="1"/>
        <v>2022</v>
      </c>
      <c r="D3559" s="27" t="str">
        <f ca="1"/>
        <v>MEuro22</v>
      </c>
      <c r="E3559" s="27">
        <f ca="1"/>
        <v>-7.7999999999999996E-3</v>
      </c>
      <c r="F3559" s="27"/>
      <c r="G3559" s="27" t="str">
        <f ca="1"/>
        <v>EXPELC-DKW</v>
      </c>
      <c r="H3559" s="27" t="str">
        <f ca="1"/>
        <v>ELC_PRIS</v>
      </c>
      <c r="I3559" s="23" t="s">
        <v>21</v>
      </c>
      <c r="J3559" s="24" t="s">
        <v>22</v>
      </c>
      <c r="M3559" s="11"/>
    </row>
    <row r="3560" spans="1:13" x14ac:dyDescent="0.3">
      <c r="A3560" s="27" t="str">
        <v>W21D0H21</v>
      </c>
      <c r="B3560" s="27" t="str">
        <f ca="1"/>
        <v>COST</v>
      </c>
      <c r="C3560" s="27">
        <f ca="1"/>
        <v>2022</v>
      </c>
      <c r="D3560" s="27" t="str">
        <f ca="1"/>
        <v>MEuro22</v>
      </c>
      <c r="E3560" s="27">
        <f ca="1"/>
        <v>-7.7999999999999996E-3</v>
      </c>
      <c r="F3560" s="27"/>
      <c r="G3560" s="27" t="str">
        <f ca="1"/>
        <v>EXPELC-DKW</v>
      </c>
      <c r="H3560" s="27" t="str">
        <f ca="1"/>
        <v>ELC_PRIS</v>
      </c>
      <c r="I3560" s="23" t="s">
        <v>21</v>
      </c>
      <c r="J3560" s="24" t="s">
        <v>22</v>
      </c>
      <c r="M3560" s="11"/>
    </row>
    <row r="3561" spans="1:13" x14ac:dyDescent="0.3">
      <c r="A3561" s="27" t="str">
        <v>W21D0H22</v>
      </c>
      <c r="B3561" s="27" t="str">
        <f ca="1"/>
        <v>COST</v>
      </c>
      <c r="C3561" s="27">
        <f ca="1"/>
        <v>2022</v>
      </c>
      <c r="D3561" s="27" t="str">
        <f ca="1"/>
        <v>MEuro22</v>
      </c>
      <c r="E3561" s="27">
        <f ca="1"/>
        <v>-7.4999999999999997E-3</v>
      </c>
      <c r="F3561" s="27"/>
      <c r="G3561" s="27" t="str">
        <f ca="1"/>
        <v>EXPELC-DKW</v>
      </c>
      <c r="H3561" s="27" t="str">
        <f ca="1"/>
        <v>ELC_PRIS</v>
      </c>
      <c r="I3561" s="23" t="s">
        <v>21</v>
      </c>
      <c r="J3561" s="24" t="s">
        <v>22</v>
      </c>
      <c r="M3561" s="11"/>
    </row>
    <row r="3562" spans="1:13" x14ac:dyDescent="0.3">
      <c r="A3562" s="27" t="str">
        <v>W21D0H23</v>
      </c>
      <c r="B3562" s="27" t="str">
        <f ca="1"/>
        <v>COST</v>
      </c>
      <c r="C3562" s="27">
        <f ca="1"/>
        <v>2022</v>
      </c>
      <c r="D3562" s="27" t="str">
        <f ca="1"/>
        <v>MEuro22</v>
      </c>
      <c r="E3562" s="27">
        <f ca="1"/>
        <v>-8.0000000000000002E-3</v>
      </c>
      <c r="F3562" s="27"/>
      <c r="G3562" s="27" t="str">
        <f ca="1"/>
        <v>EXPELC-DKW</v>
      </c>
      <c r="H3562" s="27" t="str">
        <f ca="1"/>
        <v>ELC_PRIS</v>
      </c>
      <c r="I3562" s="23" t="s">
        <v>21</v>
      </c>
      <c r="J3562" s="24" t="s">
        <v>22</v>
      </c>
      <c r="M3562" s="11"/>
    </row>
    <row r="3563" spans="1:13" x14ac:dyDescent="0.3">
      <c r="A3563" s="27" t="str">
        <v>W21D1H00</v>
      </c>
      <c r="B3563" s="27" t="str">
        <f ca="1"/>
        <v>COST</v>
      </c>
      <c r="C3563" s="27">
        <f ca="1"/>
        <v>2022</v>
      </c>
      <c r="D3563" s="27" t="str">
        <f ca="1"/>
        <v>MEuro22</v>
      </c>
      <c r="E3563" s="27">
        <f ca="1"/>
        <v>-7.7999999999999996E-3</v>
      </c>
      <c r="F3563" s="27"/>
      <c r="G3563" s="27" t="str">
        <f ca="1"/>
        <v>EXPELC-DKW</v>
      </c>
      <c r="H3563" s="27" t="str">
        <f ca="1"/>
        <v>ELC_PRIS</v>
      </c>
      <c r="I3563" s="23" t="s">
        <v>21</v>
      </c>
      <c r="J3563" s="24" t="s">
        <v>22</v>
      </c>
      <c r="M3563" s="11"/>
    </row>
    <row r="3564" spans="1:13" x14ac:dyDescent="0.3">
      <c r="A3564" s="27" t="str">
        <v>W21D1H01</v>
      </c>
      <c r="B3564" s="27" t="str">
        <f ca="1"/>
        <v>COST</v>
      </c>
      <c r="C3564" s="27">
        <f ca="1"/>
        <v>2022</v>
      </c>
      <c r="D3564" s="27" t="str">
        <f ca="1"/>
        <v>MEuro22</v>
      </c>
      <c r="E3564" s="27">
        <f ca="1"/>
        <v>-7.7999999999999996E-3</v>
      </c>
      <c r="F3564" s="27"/>
      <c r="G3564" s="27" t="str">
        <f ca="1"/>
        <v>EXPELC-DKW</v>
      </c>
      <c r="H3564" s="27" t="str">
        <f ca="1"/>
        <v>ELC_PRIS</v>
      </c>
      <c r="I3564" s="23" t="s">
        <v>21</v>
      </c>
      <c r="J3564" s="24" t="s">
        <v>22</v>
      </c>
      <c r="M3564" s="11"/>
    </row>
    <row r="3565" spans="1:13" x14ac:dyDescent="0.3">
      <c r="A3565" s="27" t="str">
        <v>W21D1H02</v>
      </c>
      <c r="B3565" s="27" t="str">
        <f ca="1"/>
        <v>COST</v>
      </c>
      <c r="C3565" s="27">
        <f ca="1"/>
        <v>2022</v>
      </c>
      <c r="D3565" s="27" t="str">
        <f ca="1"/>
        <v>MEuro22</v>
      </c>
      <c r="E3565" s="27">
        <f ca="1"/>
        <v>-7.7000000000000002E-3</v>
      </c>
      <c r="F3565" s="27"/>
      <c r="G3565" s="27" t="str">
        <f ca="1"/>
        <v>EXPELC-DKW</v>
      </c>
      <c r="H3565" s="27" t="str">
        <f ca="1"/>
        <v>ELC_PRIS</v>
      </c>
      <c r="I3565" s="23" t="s">
        <v>21</v>
      </c>
      <c r="J3565" s="24" t="s">
        <v>22</v>
      </c>
      <c r="M3565" s="11"/>
    </row>
    <row r="3566" spans="1:13" x14ac:dyDescent="0.3">
      <c r="A3566" s="27" t="str">
        <v>W21D1H03</v>
      </c>
      <c r="B3566" s="27" t="str">
        <f ca="1"/>
        <v>COST</v>
      </c>
      <c r="C3566" s="27">
        <f ca="1"/>
        <v>2022</v>
      </c>
      <c r="D3566" s="27" t="str">
        <f ca="1"/>
        <v>MEuro22</v>
      </c>
      <c r="E3566" s="27">
        <f ca="1"/>
        <v>-7.7999999999999996E-3</v>
      </c>
      <c r="F3566" s="27"/>
      <c r="G3566" s="27" t="str">
        <f ca="1"/>
        <v>EXPELC-DKW</v>
      </c>
      <c r="H3566" s="27" t="str">
        <f ca="1"/>
        <v>ELC_PRIS</v>
      </c>
      <c r="I3566" s="23" t="s">
        <v>21</v>
      </c>
      <c r="J3566" s="24" t="s">
        <v>22</v>
      </c>
      <c r="M3566" s="11"/>
    </row>
    <row r="3567" spans="1:13" x14ac:dyDescent="0.3">
      <c r="A3567" s="27" t="str">
        <v>W21D1H04</v>
      </c>
      <c r="B3567" s="27" t="str">
        <f ca="1"/>
        <v>COST</v>
      </c>
      <c r="C3567" s="27">
        <f ca="1"/>
        <v>2022</v>
      </c>
      <c r="D3567" s="27" t="str">
        <f ca="1"/>
        <v>MEuro22</v>
      </c>
      <c r="E3567" s="27">
        <f ca="1"/>
        <v>-7.7999999999999996E-3</v>
      </c>
      <c r="F3567" s="27"/>
      <c r="G3567" s="27" t="str">
        <f ca="1"/>
        <v>EXPELC-DKW</v>
      </c>
      <c r="H3567" s="27" t="str">
        <f ca="1"/>
        <v>ELC_PRIS</v>
      </c>
      <c r="I3567" s="23" t="s">
        <v>21</v>
      </c>
      <c r="J3567" s="24" t="s">
        <v>22</v>
      </c>
      <c r="M3567" s="11"/>
    </row>
    <row r="3568" spans="1:13" x14ac:dyDescent="0.3">
      <c r="A3568" s="27" t="str">
        <v>W21D1H05</v>
      </c>
      <c r="B3568" s="27" t="str">
        <f ca="1"/>
        <v>COST</v>
      </c>
      <c r="C3568" s="27">
        <f ca="1"/>
        <v>2022</v>
      </c>
      <c r="D3568" s="27" t="str">
        <f ca="1"/>
        <v>MEuro22</v>
      </c>
      <c r="E3568" s="27">
        <f ca="1"/>
        <v>-7.4000000000000003E-3</v>
      </c>
      <c r="F3568" s="27"/>
      <c r="G3568" s="27" t="str">
        <f ca="1"/>
        <v>EXPELC-DKW</v>
      </c>
      <c r="H3568" s="27" t="str">
        <f ca="1"/>
        <v>ELC_PRIS</v>
      </c>
      <c r="I3568" s="23" t="s">
        <v>21</v>
      </c>
      <c r="J3568" s="24" t="s">
        <v>22</v>
      </c>
      <c r="M3568" s="11"/>
    </row>
    <row r="3569" spans="1:13" x14ac:dyDescent="0.3">
      <c r="A3569" s="27" t="str">
        <v>W21D1H06</v>
      </c>
      <c r="B3569" s="27" t="str">
        <f ca="1"/>
        <v>COST</v>
      </c>
      <c r="C3569" s="27">
        <f ca="1"/>
        <v>2022</v>
      </c>
      <c r="D3569" s="27" t="str">
        <f ca="1"/>
        <v>MEuro22</v>
      </c>
      <c r="E3569" s="27">
        <f ca="1"/>
        <v>-7.7000000000000002E-3</v>
      </c>
      <c r="F3569" s="27"/>
      <c r="G3569" s="27" t="str">
        <f ca="1"/>
        <v>EXPELC-DKW</v>
      </c>
      <c r="H3569" s="27" t="str">
        <f ca="1"/>
        <v>ELC_PRIS</v>
      </c>
      <c r="I3569" s="23" t="s">
        <v>21</v>
      </c>
      <c r="J3569" s="24" t="s">
        <v>22</v>
      </c>
      <c r="M3569" s="11"/>
    </row>
    <row r="3570" spans="1:13" x14ac:dyDescent="0.3">
      <c r="A3570" s="27" t="str">
        <v>W21D1H07</v>
      </c>
      <c r="B3570" s="27" t="str">
        <f ca="1"/>
        <v>COST</v>
      </c>
      <c r="C3570" s="27">
        <f ca="1"/>
        <v>2022</v>
      </c>
      <c r="D3570" s="27" t="str">
        <f ca="1"/>
        <v>MEuro22</v>
      </c>
      <c r="E3570" s="27">
        <f ca="1"/>
        <v>-7.7999999999999996E-3</v>
      </c>
      <c r="F3570" s="27"/>
      <c r="G3570" s="27" t="str">
        <f ca="1"/>
        <v>EXPELC-DKW</v>
      </c>
      <c r="H3570" s="27" t="str">
        <f ca="1"/>
        <v>ELC_PRIS</v>
      </c>
      <c r="I3570" s="23" t="s">
        <v>21</v>
      </c>
      <c r="J3570" s="24" t="s">
        <v>22</v>
      </c>
      <c r="M3570" s="11"/>
    </row>
    <row r="3571" spans="1:13" x14ac:dyDescent="0.3">
      <c r="A3571" s="27" t="str">
        <v>W21D1H08</v>
      </c>
      <c r="B3571" s="27" t="str">
        <f ca="1"/>
        <v>COST</v>
      </c>
      <c r="C3571" s="27">
        <f ca="1"/>
        <v>2022</v>
      </c>
      <c r="D3571" s="27" t="str">
        <f ca="1"/>
        <v>MEuro22</v>
      </c>
      <c r="E3571" s="27">
        <f ca="1"/>
        <v>-7.7999999999999996E-3</v>
      </c>
      <c r="F3571" s="27"/>
      <c r="G3571" s="27" t="str">
        <f ca="1"/>
        <v>EXPELC-DKW</v>
      </c>
      <c r="H3571" s="27" t="str">
        <f ca="1"/>
        <v>ELC_PRIS</v>
      </c>
      <c r="I3571" s="23" t="s">
        <v>21</v>
      </c>
      <c r="J3571" s="24" t="s">
        <v>22</v>
      </c>
      <c r="M3571" s="11"/>
    </row>
    <row r="3572" spans="1:13" x14ac:dyDescent="0.3">
      <c r="A3572" s="27" t="str">
        <v>W21D1H09</v>
      </c>
      <c r="B3572" s="27" t="str">
        <f ca="1"/>
        <v>COST</v>
      </c>
      <c r="C3572" s="27">
        <f ca="1"/>
        <v>2022</v>
      </c>
      <c r="D3572" s="27" t="str">
        <f ca="1"/>
        <v>MEuro22</v>
      </c>
      <c r="E3572" s="27">
        <f ca="1"/>
        <v>-7.7999999999999996E-3</v>
      </c>
      <c r="F3572" s="27"/>
      <c r="G3572" s="27" t="str">
        <f ca="1"/>
        <v>EXPELC-DKW</v>
      </c>
      <c r="H3572" s="27" t="str">
        <f ca="1"/>
        <v>ELC_PRIS</v>
      </c>
      <c r="I3572" s="23" t="s">
        <v>21</v>
      </c>
      <c r="J3572" s="24" t="s">
        <v>22</v>
      </c>
      <c r="M3572" s="11"/>
    </row>
    <row r="3573" spans="1:13" x14ac:dyDescent="0.3">
      <c r="A3573" s="27" t="str">
        <v>W21D1H10</v>
      </c>
      <c r="B3573" s="27" t="str">
        <f ca="1"/>
        <v>COST</v>
      </c>
      <c r="C3573" s="27">
        <f ca="1"/>
        <v>2022</v>
      </c>
      <c r="D3573" s="27" t="str">
        <f ca="1"/>
        <v>MEuro22</v>
      </c>
      <c r="E3573" s="27">
        <f ca="1"/>
        <v>-8.0000000000000002E-3</v>
      </c>
      <c r="F3573" s="27"/>
      <c r="G3573" s="27" t="str">
        <f ca="1"/>
        <v>EXPELC-DKW</v>
      </c>
      <c r="H3573" s="27" t="str">
        <f ca="1"/>
        <v>ELC_PRIS</v>
      </c>
      <c r="I3573" s="23" t="s">
        <v>21</v>
      </c>
      <c r="J3573" s="24" t="s">
        <v>22</v>
      </c>
      <c r="M3573" s="11"/>
    </row>
    <row r="3574" spans="1:13" x14ac:dyDescent="0.3">
      <c r="A3574" s="27" t="str">
        <v>W21D1H11</v>
      </c>
      <c r="B3574" s="27" t="str">
        <f ca="1"/>
        <v>COST</v>
      </c>
      <c r="C3574" s="27">
        <f ca="1"/>
        <v>2022</v>
      </c>
      <c r="D3574" s="27" t="str">
        <f ca="1"/>
        <v>MEuro22</v>
      </c>
      <c r="E3574" s="27">
        <f ca="1"/>
        <v>-7.7999999999999996E-3</v>
      </c>
      <c r="F3574" s="27"/>
      <c r="G3574" s="27" t="str">
        <f ca="1"/>
        <v>EXPELC-DKW</v>
      </c>
      <c r="H3574" s="27" t="str">
        <f ca="1"/>
        <v>ELC_PRIS</v>
      </c>
      <c r="I3574" s="23" t="s">
        <v>21</v>
      </c>
      <c r="J3574" s="24" t="s">
        <v>22</v>
      </c>
      <c r="M3574" s="11"/>
    </row>
    <row r="3575" spans="1:13" x14ac:dyDescent="0.3">
      <c r="A3575" s="27" t="str">
        <v>W21D1H12</v>
      </c>
      <c r="B3575" s="27" t="str">
        <f ca="1"/>
        <v>COST</v>
      </c>
      <c r="C3575" s="27">
        <f ca="1"/>
        <v>2022</v>
      </c>
      <c r="D3575" s="27" t="str">
        <f ca="1"/>
        <v>MEuro22</v>
      </c>
      <c r="E3575" s="27">
        <f ca="1"/>
        <v>-7.4000000000000003E-3</v>
      </c>
      <c r="F3575" s="27"/>
      <c r="G3575" s="27" t="str">
        <f ca="1"/>
        <v>EXPELC-DKW</v>
      </c>
      <c r="H3575" s="27" t="str">
        <f ca="1"/>
        <v>ELC_PRIS</v>
      </c>
      <c r="I3575" s="23" t="s">
        <v>21</v>
      </c>
      <c r="J3575" s="24" t="s">
        <v>22</v>
      </c>
      <c r="M3575" s="11"/>
    </row>
    <row r="3576" spans="1:13" x14ac:dyDescent="0.3">
      <c r="A3576" s="27" t="str">
        <v>W21D1H13</v>
      </c>
      <c r="B3576" s="27" t="str">
        <f ca="1"/>
        <v>COST</v>
      </c>
      <c r="C3576" s="27">
        <f ca="1"/>
        <v>2022</v>
      </c>
      <c r="D3576" s="27" t="str">
        <f ca="1"/>
        <v>MEuro22</v>
      </c>
      <c r="E3576" s="27">
        <f ca="1"/>
        <v>-6.8999999999999999E-3</v>
      </c>
      <c r="F3576" s="27"/>
      <c r="G3576" s="27" t="str">
        <f ca="1"/>
        <v>EXPELC-DKW</v>
      </c>
      <c r="H3576" s="27" t="str">
        <f ca="1"/>
        <v>ELC_PRIS</v>
      </c>
      <c r="I3576" s="23" t="s">
        <v>21</v>
      </c>
      <c r="J3576" s="24" t="s">
        <v>22</v>
      </c>
      <c r="M3576" s="11"/>
    </row>
    <row r="3577" spans="1:13" x14ac:dyDescent="0.3">
      <c r="A3577" s="27" t="str">
        <v>W21D1H14</v>
      </c>
      <c r="B3577" s="27" t="str">
        <f ca="1"/>
        <v>COST</v>
      </c>
      <c r="C3577" s="27">
        <f ca="1"/>
        <v>2022</v>
      </c>
      <c r="D3577" s="27" t="str">
        <f ca="1"/>
        <v>MEuro22</v>
      </c>
      <c r="E3577" s="27">
        <f ca="1"/>
        <v>-6.7000000000000002E-3</v>
      </c>
      <c r="F3577" s="27"/>
      <c r="G3577" s="27" t="str">
        <f ca="1"/>
        <v>EXPELC-DKW</v>
      </c>
      <c r="H3577" s="27" t="str">
        <f ca="1"/>
        <v>ELC_PRIS</v>
      </c>
      <c r="I3577" s="23" t="s">
        <v>21</v>
      </c>
      <c r="J3577" s="24" t="s">
        <v>22</v>
      </c>
      <c r="M3577" s="11"/>
    </row>
    <row r="3578" spans="1:13" x14ac:dyDescent="0.3">
      <c r="A3578" s="27" t="str">
        <v>W21D1H15</v>
      </c>
      <c r="B3578" s="27" t="str">
        <f ca="1"/>
        <v>COST</v>
      </c>
      <c r="C3578" s="27">
        <f ca="1"/>
        <v>2022</v>
      </c>
      <c r="D3578" s="27" t="str">
        <f ca="1"/>
        <v>MEuro22</v>
      </c>
      <c r="E3578" s="27">
        <f ca="1"/>
        <v>-6.7000000000000002E-3</v>
      </c>
      <c r="F3578" s="27"/>
      <c r="G3578" s="27" t="str">
        <f ca="1"/>
        <v>EXPELC-DKW</v>
      </c>
      <c r="H3578" s="27" t="str">
        <f ca="1"/>
        <v>ELC_PRIS</v>
      </c>
      <c r="I3578" s="23" t="s">
        <v>21</v>
      </c>
      <c r="J3578" s="24" t="s">
        <v>22</v>
      </c>
      <c r="M3578" s="11"/>
    </row>
    <row r="3579" spans="1:13" x14ac:dyDescent="0.3">
      <c r="A3579" s="27" t="str">
        <v>W21D1H16</v>
      </c>
      <c r="B3579" s="27" t="str">
        <f ca="1"/>
        <v>COST</v>
      </c>
      <c r="C3579" s="27">
        <f ca="1"/>
        <v>2022</v>
      </c>
      <c r="D3579" s="27" t="str">
        <f ca="1"/>
        <v>MEuro22</v>
      </c>
      <c r="E3579" s="27">
        <f ca="1"/>
        <v>-8.3000000000000001E-3</v>
      </c>
      <c r="F3579" s="27"/>
      <c r="G3579" s="27" t="str">
        <f ca="1"/>
        <v>EXPELC-DKW</v>
      </c>
      <c r="H3579" s="27" t="str">
        <f ca="1"/>
        <v>ELC_PRIS</v>
      </c>
      <c r="I3579" s="23" t="s">
        <v>21</v>
      </c>
      <c r="J3579" s="24" t="s">
        <v>22</v>
      </c>
      <c r="M3579" s="11"/>
    </row>
    <row r="3580" spans="1:13" x14ac:dyDescent="0.3">
      <c r="A3580" s="27" t="str">
        <v>W21D1H17</v>
      </c>
      <c r="B3580" s="27" t="str">
        <f ca="1"/>
        <v>COST</v>
      </c>
      <c r="C3580" s="27">
        <f ca="1"/>
        <v>2022</v>
      </c>
      <c r="D3580" s="27" t="str">
        <f ca="1"/>
        <v>MEuro22</v>
      </c>
      <c r="E3580" s="27">
        <f ca="1"/>
        <v>-0.01</v>
      </c>
      <c r="F3580" s="27"/>
      <c r="G3580" s="27" t="str">
        <f ca="1"/>
        <v>EXPELC-DKW</v>
      </c>
      <c r="H3580" s="27" t="str">
        <f ca="1"/>
        <v>ELC_PRIS</v>
      </c>
      <c r="I3580" s="23" t="s">
        <v>21</v>
      </c>
      <c r="J3580" s="24" t="s">
        <v>22</v>
      </c>
      <c r="M3580" s="11"/>
    </row>
    <row r="3581" spans="1:13" x14ac:dyDescent="0.3">
      <c r="A3581" s="27" t="str">
        <v>W21D1H18</v>
      </c>
      <c r="B3581" s="27" t="str">
        <f ca="1"/>
        <v>COST</v>
      </c>
      <c r="C3581" s="27">
        <f ca="1"/>
        <v>2022</v>
      </c>
      <c r="D3581" s="27" t="str">
        <f ca="1"/>
        <v>MEuro22</v>
      </c>
      <c r="E3581" s="27">
        <f ca="1"/>
        <v>-9.4999999999999998E-3</v>
      </c>
      <c r="F3581" s="27"/>
      <c r="G3581" s="27" t="str">
        <f ca="1"/>
        <v>EXPELC-DKW</v>
      </c>
      <c r="H3581" s="27" t="str">
        <f ca="1"/>
        <v>ELC_PRIS</v>
      </c>
      <c r="I3581" s="23" t="s">
        <v>21</v>
      </c>
      <c r="J3581" s="24" t="s">
        <v>22</v>
      </c>
      <c r="M3581" s="11"/>
    </row>
    <row r="3582" spans="1:13" x14ac:dyDescent="0.3">
      <c r="A3582" s="27" t="str">
        <v>W21D1H19</v>
      </c>
      <c r="B3582" s="27" t="str">
        <f ca="1"/>
        <v>COST</v>
      </c>
      <c r="C3582" s="27">
        <f ca="1"/>
        <v>2022</v>
      </c>
      <c r="D3582" s="27" t="str">
        <f ca="1"/>
        <v>MEuro22</v>
      </c>
      <c r="E3582" s="27">
        <f ca="1"/>
        <v>-1.1900000000000001E-2</v>
      </c>
      <c r="F3582" s="27"/>
      <c r="G3582" s="27" t="str">
        <f ca="1"/>
        <v>EXPELC-DKW</v>
      </c>
      <c r="H3582" s="27" t="str">
        <f ca="1"/>
        <v>ELC_PRIS</v>
      </c>
      <c r="I3582" s="23" t="s">
        <v>21</v>
      </c>
      <c r="J3582" s="24" t="s">
        <v>22</v>
      </c>
      <c r="M3582" s="11"/>
    </row>
    <row r="3583" spans="1:13" x14ac:dyDescent="0.3">
      <c r="A3583" s="27" t="str">
        <v>W21D1H20</v>
      </c>
      <c r="B3583" s="27" t="str">
        <f ca="1"/>
        <v>COST</v>
      </c>
      <c r="C3583" s="27">
        <f ca="1"/>
        <v>2022</v>
      </c>
      <c r="D3583" s="27" t="str">
        <f ca="1"/>
        <v>MEuro22</v>
      </c>
      <c r="E3583" s="27">
        <f ca="1"/>
        <v>-1.2500000000000001E-2</v>
      </c>
      <c r="F3583" s="27"/>
      <c r="G3583" s="27" t="str">
        <f ca="1"/>
        <v>EXPELC-DKW</v>
      </c>
      <c r="H3583" s="27" t="str">
        <f ca="1"/>
        <v>ELC_PRIS</v>
      </c>
      <c r="I3583" s="23" t="s">
        <v>21</v>
      </c>
      <c r="J3583" s="24" t="s">
        <v>22</v>
      </c>
      <c r="M3583" s="11"/>
    </row>
    <row r="3584" spans="1:13" x14ac:dyDescent="0.3">
      <c r="A3584" s="27" t="str">
        <v>W21D1H21</v>
      </c>
      <c r="B3584" s="27" t="str">
        <f ca="1"/>
        <v>COST</v>
      </c>
      <c r="C3584" s="27">
        <f ca="1"/>
        <v>2022</v>
      </c>
      <c r="D3584" s="27" t="str">
        <f ca="1"/>
        <v>MEuro22</v>
      </c>
      <c r="E3584" s="27">
        <f ca="1"/>
        <v>-1.2500000000000001E-2</v>
      </c>
      <c r="F3584" s="27"/>
      <c r="G3584" s="27" t="str">
        <f ca="1"/>
        <v>EXPELC-DKW</v>
      </c>
      <c r="H3584" s="27" t="str">
        <f ca="1"/>
        <v>ELC_PRIS</v>
      </c>
      <c r="I3584" s="23" t="s">
        <v>21</v>
      </c>
      <c r="J3584" s="24" t="s">
        <v>22</v>
      </c>
      <c r="M3584" s="11"/>
    </row>
    <row r="3585" spans="1:13" x14ac:dyDescent="0.3">
      <c r="A3585" s="27" t="str">
        <v>W21D1H22</v>
      </c>
      <c r="B3585" s="27" t="str">
        <f ca="1"/>
        <v>COST</v>
      </c>
      <c r="C3585" s="27">
        <f ca="1"/>
        <v>2022</v>
      </c>
      <c r="D3585" s="27" t="str">
        <f ca="1"/>
        <v>MEuro22</v>
      </c>
      <c r="E3585" s="27">
        <f ca="1"/>
        <v>-1.1900000000000001E-2</v>
      </c>
      <c r="F3585" s="27"/>
      <c r="G3585" s="27" t="str">
        <f ca="1"/>
        <v>EXPELC-DKW</v>
      </c>
      <c r="H3585" s="27" t="str">
        <f ca="1"/>
        <v>ELC_PRIS</v>
      </c>
      <c r="I3585" s="23" t="s">
        <v>21</v>
      </c>
      <c r="J3585" s="24" t="s">
        <v>22</v>
      </c>
      <c r="M3585" s="11"/>
    </row>
    <row r="3586" spans="1:13" x14ac:dyDescent="0.3">
      <c r="A3586" s="27" t="str">
        <v>W21D1H23</v>
      </c>
      <c r="B3586" s="27" t="str">
        <f ca="1"/>
        <v>COST</v>
      </c>
      <c r="C3586" s="27">
        <f ca="1"/>
        <v>2022</v>
      </c>
      <c r="D3586" s="27" t="str">
        <f ca="1"/>
        <v>MEuro22</v>
      </c>
      <c r="E3586" s="27">
        <f ca="1"/>
        <v>-1.1299999999999999E-2</v>
      </c>
      <c r="F3586" s="27"/>
      <c r="G3586" s="27" t="str">
        <f ca="1"/>
        <v>EXPELC-DKW</v>
      </c>
      <c r="H3586" s="27" t="str">
        <f ca="1"/>
        <v>ELC_PRIS</v>
      </c>
      <c r="I3586" s="23" t="s">
        <v>21</v>
      </c>
      <c r="J3586" s="24" t="s">
        <v>22</v>
      </c>
      <c r="M3586" s="11"/>
    </row>
    <row r="3587" spans="1:13" x14ac:dyDescent="0.3">
      <c r="A3587" s="27" t="str">
        <v>W21D2H00</v>
      </c>
      <c r="B3587" s="27" t="str">
        <f ca="1"/>
        <v>COST</v>
      </c>
      <c r="C3587" s="27">
        <f ca="1"/>
        <v>2022</v>
      </c>
      <c r="D3587" s="27" t="str">
        <f ca="1"/>
        <v>MEuro22</v>
      </c>
      <c r="E3587" s="27">
        <f ca="1"/>
        <v>-1.0800000000000001E-2</v>
      </c>
      <c r="F3587" s="27"/>
      <c r="G3587" s="27" t="str">
        <f ca="1"/>
        <v>EXPELC-DKW</v>
      </c>
      <c r="H3587" s="27" t="str">
        <f ca="1"/>
        <v>ELC_PRIS</v>
      </c>
      <c r="I3587" s="23" t="s">
        <v>21</v>
      </c>
      <c r="J3587" s="24" t="s">
        <v>22</v>
      </c>
      <c r="M3587" s="11"/>
    </row>
    <row r="3588" spans="1:13" x14ac:dyDescent="0.3">
      <c r="A3588" s="27" t="str">
        <v>W21D2H01</v>
      </c>
      <c r="B3588" s="27" t="str">
        <f ca="1"/>
        <v>COST</v>
      </c>
      <c r="C3588" s="27">
        <f ca="1"/>
        <v>2022</v>
      </c>
      <c r="D3588" s="27" t="str">
        <f ca="1"/>
        <v>MEuro22</v>
      </c>
      <c r="E3588" s="27">
        <f ca="1"/>
        <v>-1.0699999999999999E-2</v>
      </c>
      <c r="F3588" s="27"/>
      <c r="G3588" s="27" t="str">
        <f ca="1"/>
        <v>EXPELC-DKW</v>
      </c>
      <c r="H3588" s="27" t="str">
        <f ca="1"/>
        <v>ELC_PRIS</v>
      </c>
      <c r="I3588" s="23" t="s">
        <v>21</v>
      </c>
      <c r="J3588" s="24" t="s">
        <v>22</v>
      </c>
      <c r="M3588" s="11"/>
    </row>
    <row r="3589" spans="1:13" x14ac:dyDescent="0.3">
      <c r="A3589" s="27" t="str">
        <v>W21D2H02</v>
      </c>
      <c r="B3589" s="27" t="str">
        <f ca="1"/>
        <v>COST</v>
      </c>
      <c r="C3589" s="27">
        <f ca="1"/>
        <v>2022</v>
      </c>
      <c r="D3589" s="27" t="str">
        <f ca="1"/>
        <v>MEuro22</v>
      </c>
      <c r="E3589" s="27">
        <f ca="1"/>
        <v>-1.0200000000000001E-2</v>
      </c>
      <c r="F3589" s="27"/>
      <c r="G3589" s="27" t="str">
        <f ca="1"/>
        <v>EXPELC-DKW</v>
      </c>
      <c r="H3589" s="27" t="str">
        <f ca="1"/>
        <v>ELC_PRIS</v>
      </c>
      <c r="I3589" s="23" t="s">
        <v>21</v>
      </c>
      <c r="J3589" s="24" t="s">
        <v>22</v>
      </c>
      <c r="M3589" s="11"/>
    </row>
    <row r="3590" spans="1:13" x14ac:dyDescent="0.3">
      <c r="A3590" s="27" t="str">
        <v>W21D2H03</v>
      </c>
      <c r="B3590" s="27" t="str">
        <f ca="1"/>
        <v>COST</v>
      </c>
      <c r="C3590" s="27">
        <f ca="1"/>
        <v>2022</v>
      </c>
      <c r="D3590" s="27" t="str">
        <f ca="1"/>
        <v>MEuro22</v>
      </c>
      <c r="E3590" s="27">
        <f ca="1"/>
        <v>-1.0200000000000001E-2</v>
      </c>
      <c r="F3590" s="27"/>
      <c r="G3590" s="27" t="str">
        <f ca="1"/>
        <v>EXPELC-DKW</v>
      </c>
      <c r="H3590" s="27" t="str">
        <f ca="1"/>
        <v>ELC_PRIS</v>
      </c>
      <c r="I3590" s="23" t="s">
        <v>21</v>
      </c>
      <c r="J3590" s="24" t="s">
        <v>22</v>
      </c>
      <c r="M3590" s="11"/>
    </row>
    <row r="3591" spans="1:13" x14ac:dyDescent="0.3">
      <c r="A3591" s="27" t="str">
        <v>W21D2H04</v>
      </c>
      <c r="B3591" s="27" t="str">
        <f ca="1"/>
        <v>COST</v>
      </c>
      <c r="C3591" s="27">
        <f ca="1"/>
        <v>2022</v>
      </c>
      <c r="D3591" s="27" t="str">
        <f ca="1"/>
        <v>MEuro22</v>
      </c>
      <c r="E3591" s="27">
        <f ca="1"/>
        <v>-1.09E-2</v>
      </c>
      <c r="F3591" s="27"/>
      <c r="G3591" s="27" t="str">
        <f ca="1"/>
        <v>EXPELC-DKW</v>
      </c>
      <c r="H3591" s="27" t="str">
        <f ca="1"/>
        <v>ELC_PRIS</v>
      </c>
      <c r="I3591" s="23" t="s">
        <v>21</v>
      </c>
      <c r="J3591" s="24" t="s">
        <v>22</v>
      </c>
      <c r="M3591" s="11"/>
    </row>
    <row r="3592" spans="1:13" x14ac:dyDescent="0.3">
      <c r="A3592" s="27" t="str">
        <v>W21D2H05</v>
      </c>
      <c r="B3592" s="27" t="str">
        <f ca="1"/>
        <v>COST</v>
      </c>
      <c r="C3592" s="27">
        <f ca="1"/>
        <v>2022</v>
      </c>
      <c r="D3592" s="27" t="str">
        <f ca="1"/>
        <v>MEuro22</v>
      </c>
      <c r="E3592" s="27">
        <f ca="1"/>
        <v>-1.2800000000000001E-2</v>
      </c>
      <c r="F3592" s="27"/>
      <c r="G3592" s="27" t="str">
        <f ca="1"/>
        <v>EXPELC-DKW</v>
      </c>
      <c r="H3592" s="27" t="str">
        <f ca="1"/>
        <v>ELC_PRIS</v>
      </c>
      <c r="I3592" s="23" t="s">
        <v>21</v>
      </c>
      <c r="J3592" s="24" t="s">
        <v>22</v>
      </c>
      <c r="M3592" s="11"/>
    </row>
    <row r="3593" spans="1:13" x14ac:dyDescent="0.3">
      <c r="A3593" s="27" t="str">
        <v>W21D2H06</v>
      </c>
      <c r="B3593" s="27" t="str">
        <f ca="1"/>
        <v>COST</v>
      </c>
      <c r="C3593" s="27">
        <f ca="1"/>
        <v>2022</v>
      </c>
      <c r="D3593" s="27" t="str">
        <f ca="1"/>
        <v>MEuro22</v>
      </c>
      <c r="E3593" s="27">
        <f ca="1"/>
        <v>-1.43E-2</v>
      </c>
      <c r="F3593" s="27"/>
      <c r="G3593" s="27" t="str">
        <f ca="1"/>
        <v>EXPELC-DKW</v>
      </c>
      <c r="H3593" s="27" t="str">
        <f ca="1"/>
        <v>ELC_PRIS</v>
      </c>
      <c r="I3593" s="23" t="s">
        <v>21</v>
      </c>
      <c r="J3593" s="24" t="s">
        <v>22</v>
      </c>
      <c r="M3593" s="11"/>
    </row>
    <row r="3594" spans="1:13" x14ac:dyDescent="0.3">
      <c r="A3594" s="27" t="str">
        <v>W21D2H07</v>
      </c>
      <c r="B3594" s="27" t="str">
        <f ca="1"/>
        <v>COST</v>
      </c>
      <c r="C3594" s="27">
        <f ca="1"/>
        <v>2022</v>
      </c>
      <c r="D3594" s="27" t="str">
        <f ca="1"/>
        <v>MEuro22</v>
      </c>
      <c r="E3594" s="27">
        <f ca="1"/>
        <v>-1.44E-2</v>
      </c>
      <c r="F3594" s="27"/>
      <c r="G3594" s="27" t="str">
        <f ca="1"/>
        <v>EXPELC-DKW</v>
      </c>
      <c r="H3594" s="27" t="str">
        <f ca="1"/>
        <v>ELC_PRIS</v>
      </c>
      <c r="I3594" s="23" t="s">
        <v>21</v>
      </c>
      <c r="J3594" s="24" t="s">
        <v>22</v>
      </c>
      <c r="M3594" s="11"/>
    </row>
    <row r="3595" spans="1:13" x14ac:dyDescent="0.3">
      <c r="A3595" s="27" t="str">
        <v>W21D2H08</v>
      </c>
      <c r="B3595" s="27" t="str">
        <f ca="1"/>
        <v>COST</v>
      </c>
      <c r="C3595" s="27">
        <f ca="1"/>
        <v>2022</v>
      </c>
      <c r="D3595" s="27" t="str">
        <f ca="1"/>
        <v>MEuro22</v>
      </c>
      <c r="E3595" s="27">
        <f ca="1"/>
        <v>-1.29E-2</v>
      </c>
      <c r="F3595" s="27"/>
      <c r="G3595" s="27" t="str">
        <f ca="1"/>
        <v>EXPELC-DKW</v>
      </c>
      <c r="H3595" s="27" t="str">
        <f ca="1"/>
        <v>ELC_PRIS</v>
      </c>
      <c r="I3595" s="23" t="s">
        <v>21</v>
      </c>
      <c r="J3595" s="24" t="s">
        <v>22</v>
      </c>
      <c r="M3595" s="11"/>
    </row>
    <row r="3596" spans="1:13" x14ac:dyDescent="0.3">
      <c r="A3596" s="27" t="str">
        <v>W21D2H09</v>
      </c>
      <c r="B3596" s="27" t="str">
        <f ca="1"/>
        <v>COST</v>
      </c>
      <c r="C3596" s="27">
        <f ca="1"/>
        <v>2022</v>
      </c>
      <c r="D3596" s="27" t="str">
        <f ca="1"/>
        <v>MEuro22</v>
      </c>
      <c r="E3596" s="27">
        <f ca="1"/>
        <v>-1.2800000000000001E-2</v>
      </c>
      <c r="F3596" s="27"/>
      <c r="G3596" s="27" t="str">
        <f ca="1"/>
        <v>EXPELC-DKW</v>
      </c>
      <c r="H3596" s="27" t="str">
        <f ca="1"/>
        <v>ELC_PRIS</v>
      </c>
      <c r="I3596" s="23" t="s">
        <v>21</v>
      </c>
      <c r="J3596" s="24" t="s">
        <v>22</v>
      </c>
      <c r="M3596" s="11"/>
    </row>
    <row r="3597" spans="1:13" x14ac:dyDescent="0.3">
      <c r="A3597" s="27" t="str">
        <v>W21D2H10</v>
      </c>
      <c r="B3597" s="27" t="str">
        <f ca="1"/>
        <v>COST</v>
      </c>
      <c r="C3597" s="27">
        <f ca="1"/>
        <v>2022</v>
      </c>
      <c r="D3597" s="27" t="str">
        <f ca="1"/>
        <v>MEuro22</v>
      </c>
      <c r="E3597" s="27">
        <f ca="1"/>
        <v>-1.2800000000000001E-2</v>
      </c>
      <c r="F3597" s="27"/>
      <c r="G3597" s="27" t="str">
        <f ca="1"/>
        <v>EXPELC-DKW</v>
      </c>
      <c r="H3597" s="27" t="str">
        <f ca="1"/>
        <v>ELC_PRIS</v>
      </c>
      <c r="I3597" s="23" t="s">
        <v>21</v>
      </c>
      <c r="J3597" s="24" t="s">
        <v>22</v>
      </c>
      <c r="M3597" s="11"/>
    </row>
    <row r="3598" spans="1:13" x14ac:dyDescent="0.3">
      <c r="A3598" s="27" t="str">
        <v>W21D2H11</v>
      </c>
      <c r="B3598" s="27" t="str">
        <f ca="1"/>
        <v>COST</v>
      </c>
      <c r="C3598" s="27">
        <f ca="1"/>
        <v>2022</v>
      </c>
      <c r="D3598" s="27" t="str">
        <f ca="1"/>
        <v>MEuro22</v>
      </c>
      <c r="E3598" s="27">
        <f ca="1"/>
        <v>-1.1900000000000001E-2</v>
      </c>
      <c r="F3598" s="27"/>
      <c r="G3598" s="27" t="str">
        <f ca="1"/>
        <v>EXPELC-DKW</v>
      </c>
      <c r="H3598" s="27" t="str">
        <f ca="1"/>
        <v>ELC_PRIS</v>
      </c>
      <c r="I3598" s="23" t="s">
        <v>21</v>
      </c>
      <c r="J3598" s="24" t="s">
        <v>22</v>
      </c>
      <c r="M3598" s="11"/>
    </row>
    <row r="3599" spans="1:13" x14ac:dyDescent="0.3">
      <c r="A3599" s="27" t="str">
        <v>W21D2H12</v>
      </c>
      <c r="B3599" s="27" t="str">
        <f ca="1"/>
        <v>COST</v>
      </c>
      <c r="C3599" s="27">
        <f ca="1"/>
        <v>2022</v>
      </c>
      <c r="D3599" s="27" t="str">
        <f ca="1"/>
        <v>MEuro22</v>
      </c>
      <c r="E3599" s="27">
        <f ca="1"/>
        <v>-1.15E-2</v>
      </c>
      <c r="F3599" s="27"/>
      <c r="G3599" s="27" t="str">
        <f ca="1"/>
        <v>EXPELC-DKW</v>
      </c>
      <c r="H3599" s="27" t="str">
        <f ca="1"/>
        <v>ELC_PRIS</v>
      </c>
      <c r="I3599" s="23" t="s">
        <v>21</v>
      </c>
      <c r="J3599" s="24" t="s">
        <v>22</v>
      </c>
      <c r="M3599" s="11"/>
    </row>
    <row r="3600" spans="1:13" x14ac:dyDescent="0.3">
      <c r="A3600" s="27" t="str">
        <v>W21D2H13</v>
      </c>
      <c r="B3600" s="27" t="str">
        <f ca="1"/>
        <v>COST</v>
      </c>
      <c r="C3600" s="27">
        <f ca="1"/>
        <v>2022</v>
      </c>
      <c r="D3600" s="27" t="str">
        <f ca="1"/>
        <v>MEuro22</v>
      </c>
      <c r="E3600" s="27">
        <f ca="1"/>
        <v>-1.12E-2</v>
      </c>
      <c r="F3600" s="27"/>
      <c r="G3600" s="27" t="str">
        <f ca="1"/>
        <v>EXPELC-DKW</v>
      </c>
      <c r="H3600" s="27" t="str">
        <f ca="1"/>
        <v>ELC_PRIS</v>
      </c>
      <c r="I3600" s="23" t="s">
        <v>21</v>
      </c>
      <c r="J3600" s="24" t="s">
        <v>22</v>
      </c>
      <c r="M3600" s="11"/>
    </row>
    <row r="3601" spans="1:13" x14ac:dyDescent="0.3">
      <c r="A3601" s="27" t="str">
        <v>W21D2H14</v>
      </c>
      <c r="B3601" s="27" t="str">
        <f ca="1"/>
        <v>COST</v>
      </c>
      <c r="C3601" s="27">
        <f ca="1"/>
        <v>2022</v>
      </c>
      <c r="D3601" s="27" t="str">
        <f ca="1"/>
        <v>MEuro22</v>
      </c>
      <c r="E3601" s="27">
        <f ca="1"/>
        <v>-1.12E-2</v>
      </c>
      <c r="F3601" s="27"/>
      <c r="G3601" s="27" t="str">
        <f ca="1"/>
        <v>EXPELC-DKW</v>
      </c>
      <c r="H3601" s="27" t="str">
        <f ca="1"/>
        <v>ELC_PRIS</v>
      </c>
      <c r="I3601" s="23" t="s">
        <v>21</v>
      </c>
      <c r="J3601" s="24" t="s">
        <v>22</v>
      </c>
      <c r="M3601" s="11"/>
    </row>
    <row r="3602" spans="1:13" x14ac:dyDescent="0.3">
      <c r="A3602" s="27" t="str">
        <v>W21D2H15</v>
      </c>
      <c r="B3602" s="27" t="str">
        <f ca="1"/>
        <v>COST</v>
      </c>
      <c r="C3602" s="27">
        <f ca="1"/>
        <v>2022</v>
      </c>
      <c r="D3602" s="27" t="str">
        <f ca="1"/>
        <v>MEuro22</v>
      </c>
      <c r="E3602" s="27">
        <f ca="1"/>
        <v>-1.17E-2</v>
      </c>
      <c r="F3602" s="27"/>
      <c r="G3602" s="27" t="str">
        <f ca="1"/>
        <v>EXPELC-DKW</v>
      </c>
      <c r="H3602" s="27" t="str">
        <f ca="1"/>
        <v>ELC_PRIS</v>
      </c>
      <c r="I3602" s="23" t="s">
        <v>21</v>
      </c>
      <c r="J3602" s="24" t="s">
        <v>22</v>
      </c>
      <c r="M3602" s="11"/>
    </row>
    <row r="3603" spans="1:13" x14ac:dyDescent="0.3">
      <c r="A3603" s="27" t="str">
        <v>W21D2H16</v>
      </c>
      <c r="B3603" s="27" t="str">
        <f ca="1"/>
        <v>COST</v>
      </c>
      <c r="C3603" s="27">
        <f ca="1"/>
        <v>2022</v>
      </c>
      <c r="D3603" s="27" t="str">
        <f ca="1"/>
        <v>MEuro22</v>
      </c>
      <c r="E3603" s="27">
        <f ca="1"/>
        <v>-1.2500000000000001E-2</v>
      </c>
      <c r="F3603" s="27"/>
      <c r="G3603" s="27" t="str">
        <f ca="1"/>
        <v>EXPELC-DKW</v>
      </c>
      <c r="H3603" s="27" t="str">
        <f ca="1"/>
        <v>ELC_PRIS</v>
      </c>
      <c r="I3603" s="23" t="s">
        <v>21</v>
      </c>
      <c r="J3603" s="24" t="s">
        <v>22</v>
      </c>
      <c r="M3603" s="11"/>
    </row>
    <row r="3604" spans="1:13" x14ac:dyDescent="0.3">
      <c r="A3604" s="27" t="str">
        <v>W21D2H17</v>
      </c>
      <c r="B3604" s="27" t="str">
        <f ca="1"/>
        <v>COST</v>
      </c>
      <c r="C3604" s="27">
        <f ca="1"/>
        <v>2022</v>
      </c>
      <c r="D3604" s="27" t="str">
        <f ca="1"/>
        <v>MEuro22</v>
      </c>
      <c r="E3604" s="27">
        <f ca="1"/>
        <v>-1.34E-2</v>
      </c>
      <c r="F3604" s="27"/>
      <c r="G3604" s="27" t="str">
        <f ca="1"/>
        <v>EXPELC-DKW</v>
      </c>
      <c r="H3604" s="27" t="str">
        <f ca="1"/>
        <v>ELC_PRIS</v>
      </c>
      <c r="I3604" s="23" t="s">
        <v>21</v>
      </c>
      <c r="J3604" s="24" t="s">
        <v>22</v>
      </c>
      <c r="M3604" s="11"/>
    </row>
    <row r="3605" spans="1:13" x14ac:dyDescent="0.3">
      <c r="A3605" s="27" t="str">
        <v>W21D2H18</v>
      </c>
      <c r="B3605" s="27" t="str">
        <f ca="1"/>
        <v>COST</v>
      </c>
      <c r="C3605" s="27">
        <f ca="1"/>
        <v>2022</v>
      </c>
      <c r="D3605" s="27" t="str">
        <f ca="1"/>
        <v>MEuro22</v>
      </c>
      <c r="E3605" s="27">
        <f ca="1"/>
        <v>-1.6199999999999999E-2</v>
      </c>
      <c r="F3605" s="27"/>
      <c r="G3605" s="27" t="str">
        <f ca="1"/>
        <v>EXPELC-DKW</v>
      </c>
      <c r="H3605" s="27" t="str">
        <f ca="1"/>
        <v>ELC_PRIS</v>
      </c>
      <c r="I3605" s="23" t="s">
        <v>21</v>
      </c>
      <c r="J3605" s="24" t="s">
        <v>22</v>
      </c>
      <c r="M3605" s="11"/>
    </row>
    <row r="3606" spans="1:13" x14ac:dyDescent="0.3">
      <c r="A3606" s="27" t="str">
        <v>W21D2H19</v>
      </c>
      <c r="B3606" s="27" t="str">
        <f ca="1"/>
        <v>COST</v>
      </c>
      <c r="C3606" s="27">
        <f ca="1"/>
        <v>2022</v>
      </c>
      <c r="D3606" s="27" t="str">
        <f ca="1"/>
        <v>MEuro22</v>
      </c>
      <c r="E3606" s="27">
        <f ca="1"/>
        <v>-1.6400000000000001E-2</v>
      </c>
      <c r="F3606" s="27"/>
      <c r="G3606" s="27" t="str">
        <f ca="1"/>
        <v>EXPELC-DKW</v>
      </c>
      <c r="H3606" s="27" t="str">
        <f ca="1"/>
        <v>ELC_PRIS</v>
      </c>
      <c r="I3606" s="23" t="s">
        <v>21</v>
      </c>
      <c r="J3606" s="24" t="s">
        <v>22</v>
      </c>
      <c r="M3606" s="11"/>
    </row>
    <row r="3607" spans="1:13" x14ac:dyDescent="0.3">
      <c r="A3607" s="27" t="str">
        <v>W21D2H20</v>
      </c>
      <c r="B3607" s="27" t="str">
        <f ca="1"/>
        <v>COST</v>
      </c>
      <c r="C3607" s="27">
        <f ca="1"/>
        <v>2022</v>
      </c>
      <c r="D3607" s="27" t="str">
        <f ca="1"/>
        <v>MEuro22</v>
      </c>
      <c r="E3607" s="27">
        <f ca="1"/>
        <v>-1.4800000000000001E-2</v>
      </c>
      <c r="F3607" s="27"/>
      <c r="G3607" s="27" t="str">
        <f ca="1"/>
        <v>EXPELC-DKW</v>
      </c>
      <c r="H3607" s="27" t="str">
        <f ca="1"/>
        <v>ELC_PRIS</v>
      </c>
      <c r="I3607" s="23" t="s">
        <v>21</v>
      </c>
      <c r="J3607" s="24" t="s">
        <v>22</v>
      </c>
      <c r="M3607" s="11"/>
    </row>
    <row r="3608" spans="1:13" x14ac:dyDescent="0.3">
      <c r="A3608" s="27" t="str">
        <v>W21D2H21</v>
      </c>
      <c r="B3608" s="27" t="str">
        <f ca="1"/>
        <v>COST</v>
      </c>
      <c r="C3608" s="27">
        <f ca="1"/>
        <v>2022</v>
      </c>
      <c r="D3608" s="27" t="str">
        <f ca="1"/>
        <v>MEuro22</v>
      </c>
      <c r="E3608" s="27">
        <f ca="1"/>
        <v>-1.35E-2</v>
      </c>
      <c r="F3608" s="27"/>
      <c r="G3608" s="27" t="str">
        <f ca="1"/>
        <v>EXPELC-DKW</v>
      </c>
      <c r="H3608" s="27" t="str">
        <f ca="1"/>
        <v>ELC_PRIS</v>
      </c>
      <c r="I3608" s="23" t="s">
        <v>21</v>
      </c>
      <c r="J3608" s="24" t="s">
        <v>22</v>
      </c>
      <c r="M3608" s="11"/>
    </row>
    <row r="3609" spans="1:13" x14ac:dyDescent="0.3">
      <c r="A3609" s="27" t="str">
        <v>W21D2H22</v>
      </c>
      <c r="B3609" s="27" t="str">
        <f ca="1"/>
        <v>COST</v>
      </c>
      <c r="C3609" s="27">
        <f ca="1"/>
        <v>2022</v>
      </c>
      <c r="D3609" s="27" t="str">
        <f ca="1"/>
        <v>MEuro22</v>
      </c>
      <c r="E3609" s="27">
        <f ca="1"/>
        <v>-1.26E-2</v>
      </c>
      <c r="F3609" s="27"/>
      <c r="G3609" s="27" t="str">
        <f ca="1"/>
        <v>EXPELC-DKW</v>
      </c>
      <c r="H3609" s="27" t="str">
        <f ca="1"/>
        <v>ELC_PRIS</v>
      </c>
      <c r="I3609" s="23" t="s">
        <v>21</v>
      </c>
      <c r="J3609" s="24" t="s">
        <v>22</v>
      </c>
      <c r="M3609" s="11"/>
    </row>
    <row r="3610" spans="1:13" x14ac:dyDescent="0.3">
      <c r="A3610" s="27" t="str">
        <v>W21D2H23</v>
      </c>
      <c r="B3610" s="27" t="str">
        <f ca="1"/>
        <v>COST</v>
      </c>
      <c r="C3610" s="27">
        <f ca="1"/>
        <v>2022</v>
      </c>
      <c r="D3610" s="27" t="str">
        <f ca="1"/>
        <v>MEuro22</v>
      </c>
      <c r="E3610" s="27">
        <f ca="1"/>
        <v>-1.11E-2</v>
      </c>
      <c r="F3610" s="27"/>
      <c r="G3610" s="27" t="str">
        <f ca="1"/>
        <v>EXPELC-DKW</v>
      </c>
      <c r="H3610" s="27" t="str">
        <f ca="1"/>
        <v>ELC_PRIS</v>
      </c>
      <c r="I3610" s="23" t="s">
        <v>21</v>
      </c>
      <c r="J3610" s="24" t="s">
        <v>22</v>
      </c>
      <c r="M3610" s="11"/>
    </row>
    <row r="3611" spans="1:13" x14ac:dyDescent="0.3">
      <c r="A3611" s="27" t="str">
        <v>W21D3H00</v>
      </c>
      <c r="B3611" s="27" t="str">
        <f ca="1"/>
        <v>COST</v>
      </c>
      <c r="C3611" s="27">
        <f ca="1"/>
        <v>2022</v>
      </c>
      <c r="D3611" s="27" t="str">
        <f ca="1"/>
        <v>MEuro22</v>
      </c>
      <c r="E3611" s="27">
        <f ca="1"/>
        <v>-1.0200000000000001E-2</v>
      </c>
      <c r="F3611" s="27"/>
      <c r="G3611" s="27" t="str">
        <f ca="1"/>
        <v>EXPELC-DKW</v>
      </c>
      <c r="H3611" s="27" t="str">
        <f ca="1"/>
        <v>ELC_PRIS</v>
      </c>
      <c r="I3611" s="23" t="s">
        <v>21</v>
      </c>
      <c r="J3611" s="24" t="s">
        <v>22</v>
      </c>
      <c r="M3611" s="11"/>
    </row>
    <row r="3612" spans="1:13" x14ac:dyDescent="0.3">
      <c r="A3612" s="27" t="str">
        <v>W21D3H01</v>
      </c>
      <c r="B3612" s="27" t="str">
        <f ca="1"/>
        <v>COST</v>
      </c>
      <c r="C3612" s="27">
        <f ca="1"/>
        <v>2022</v>
      </c>
      <c r="D3612" s="27" t="str">
        <f ca="1"/>
        <v>MEuro22</v>
      </c>
      <c r="E3612" s="27">
        <f ca="1"/>
        <v>-0.01</v>
      </c>
      <c r="F3612" s="27"/>
      <c r="G3612" s="27" t="str">
        <f ca="1"/>
        <v>EXPELC-DKW</v>
      </c>
      <c r="H3612" s="27" t="str">
        <f ca="1"/>
        <v>ELC_PRIS</v>
      </c>
      <c r="I3612" s="23" t="s">
        <v>21</v>
      </c>
      <c r="J3612" s="24" t="s">
        <v>22</v>
      </c>
      <c r="M3612" s="11"/>
    </row>
    <row r="3613" spans="1:13" x14ac:dyDescent="0.3">
      <c r="A3613" s="27" t="str">
        <v>W21D3H02</v>
      </c>
      <c r="B3613" s="27" t="str">
        <f ca="1"/>
        <v>COST</v>
      </c>
      <c r="C3613" s="27">
        <f ca="1"/>
        <v>2022</v>
      </c>
      <c r="D3613" s="27" t="str">
        <f ca="1"/>
        <v>MEuro22</v>
      </c>
      <c r="E3613" s="27">
        <f ca="1"/>
        <v>-9.7999999999999997E-3</v>
      </c>
      <c r="F3613" s="27"/>
      <c r="G3613" s="27" t="str">
        <f ca="1"/>
        <v>EXPELC-DKW</v>
      </c>
      <c r="H3613" s="27" t="str">
        <f ca="1"/>
        <v>ELC_PRIS</v>
      </c>
      <c r="I3613" s="23" t="s">
        <v>21</v>
      </c>
      <c r="J3613" s="24" t="s">
        <v>22</v>
      </c>
      <c r="M3613" s="11"/>
    </row>
    <row r="3614" spans="1:13" x14ac:dyDescent="0.3">
      <c r="A3614" s="27" t="str">
        <v>W21D3H03</v>
      </c>
      <c r="B3614" s="27" t="str">
        <f ca="1"/>
        <v>COST</v>
      </c>
      <c r="C3614" s="27">
        <f ca="1"/>
        <v>2022</v>
      </c>
      <c r="D3614" s="27" t="str">
        <f ca="1"/>
        <v>MEuro22</v>
      </c>
      <c r="E3614" s="27">
        <f ca="1"/>
        <v>-0.01</v>
      </c>
      <c r="F3614" s="27"/>
      <c r="G3614" s="27" t="str">
        <f ca="1"/>
        <v>EXPELC-DKW</v>
      </c>
      <c r="H3614" s="27" t="str">
        <f ca="1"/>
        <v>ELC_PRIS</v>
      </c>
      <c r="I3614" s="23" t="s">
        <v>21</v>
      </c>
      <c r="J3614" s="24" t="s">
        <v>22</v>
      </c>
      <c r="M3614" s="11"/>
    </row>
    <row r="3615" spans="1:13" x14ac:dyDescent="0.3">
      <c r="A3615" s="27" t="str">
        <v>W21D3H04</v>
      </c>
      <c r="B3615" s="27" t="str">
        <f ca="1"/>
        <v>COST</v>
      </c>
      <c r="C3615" s="27">
        <f ca="1"/>
        <v>2022</v>
      </c>
      <c r="D3615" s="27" t="str">
        <f ca="1"/>
        <v>MEuro22</v>
      </c>
      <c r="E3615" s="27">
        <f ca="1"/>
        <v>-1.09E-2</v>
      </c>
      <c r="F3615" s="27"/>
      <c r="G3615" s="27" t="str">
        <f ca="1"/>
        <v>EXPELC-DKW</v>
      </c>
      <c r="H3615" s="27" t="str">
        <f ca="1"/>
        <v>ELC_PRIS</v>
      </c>
      <c r="I3615" s="23" t="s">
        <v>21</v>
      </c>
      <c r="J3615" s="24" t="s">
        <v>22</v>
      </c>
      <c r="M3615" s="11"/>
    </row>
    <row r="3616" spans="1:13" x14ac:dyDescent="0.3">
      <c r="A3616" s="27" t="str">
        <v>W21D3H05</v>
      </c>
      <c r="B3616" s="27" t="str">
        <f ca="1"/>
        <v>COST</v>
      </c>
      <c r="C3616" s="27">
        <f ca="1"/>
        <v>2022</v>
      </c>
      <c r="D3616" s="27" t="str">
        <f ca="1"/>
        <v>MEuro22</v>
      </c>
      <c r="E3616" s="27">
        <f ca="1"/>
        <v>-1.2699999999999999E-2</v>
      </c>
      <c r="F3616" s="27"/>
      <c r="G3616" s="27" t="str">
        <f ca="1"/>
        <v>EXPELC-DKW</v>
      </c>
      <c r="H3616" s="27" t="str">
        <f ca="1"/>
        <v>ELC_PRIS</v>
      </c>
      <c r="I3616" s="23" t="s">
        <v>21</v>
      </c>
      <c r="J3616" s="24" t="s">
        <v>22</v>
      </c>
      <c r="M3616" s="11"/>
    </row>
    <row r="3617" spans="1:13" x14ac:dyDescent="0.3">
      <c r="A3617" s="27" t="str">
        <v>W21D3H06</v>
      </c>
      <c r="B3617" s="27" t="str">
        <f ca="1"/>
        <v>COST</v>
      </c>
      <c r="C3617" s="27">
        <f ca="1"/>
        <v>2022</v>
      </c>
      <c r="D3617" s="27" t="str">
        <f ca="1"/>
        <v>MEuro22</v>
      </c>
      <c r="E3617" s="27">
        <f ca="1"/>
        <v>-1.37E-2</v>
      </c>
      <c r="F3617" s="27"/>
      <c r="G3617" s="27" t="str">
        <f ca="1"/>
        <v>EXPELC-DKW</v>
      </c>
      <c r="H3617" s="27" t="str">
        <f ca="1"/>
        <v>ELC_PRIS</v>
      </c>
      <c r="I3617" s="23" t="s">
        <v>21</v>
      </c>
      <c r="J3617" s="24" t="s">
        <v>22</v>
      </c>
      <c r="M3617" s="11"/>
    </row>
    <row r="3618" spans="1:13" x14ac:dyDescent="0.3">
      <c r="A3618" s="27" t="str">
        <v>W21D3H07</v>
      </c>
      <c r="B3618" s="27" t="str">
        <f ca="1"/>
        <v>COST</v>
      </c>
      <c r="C3618" s="27">
        <f ca="1"/>
        <v>2022</v>
      </c>
      <c r="D3618" s="27" t="str">
        <f ca="1"/>
        <v>MEuro22</v>
      </c>
      <c r="E3618" s="27">
        <f ca="1"/>
        <v>-1.35E-2</v>
      </c>
      <c r="F3618" s="27"/>
      <c r="G3618" s="27" t="str">
        <f ca="1"/>
        <v>EXPELC-DKW</v>
      </c>
      <c r="H3618" s="27" t="str">
        <f ca="1"/>
        <v>ELC_PRIS</v>
      </c>
      <c r="I3618" s="23" t="s">
        <v>21</v>
      </c>
      <c r="J3618" s="24" t="s">
        <v>22</v>
      </c>
      <c r="M3618" s="11"/>
    </row>
    <row r="3619" spans="1:13" x14ac:dyDescent="0.3">
      <c r="A3619" s="27" t="str">
        <v>W21D3H08</v>
      </c>
      <c r="B3619" s="27" t="str">
        <f ca="1"/>
        <v>COST</v>
      </c>
      <c r="C3619" s="27">
        <f ca="1"/>
        <v>2022</v>
      </c>
      <c r="D3619" s="27" t="str">
        <f ca="1"/>
        <v>MEuro22</v>
      </c>
      <c r="E3619" s="27">
        <f ca="1"/>
        <v>-1.2500000000000001E-2</v>
      </c>
      <c r="F3619" s="27"/>
      <c r="G3619" s="27" t="str">
        <f ca="1"/>
        <v>EXPELC-DKW</v>
      </c>
      <c r="H3619" s="27" t="str">
        <f ca="1"/>
        <v>ELC_PRIS</v>
      </c>
      <c r="I3619" s="23" t="s">
        <v>21</v>
      </c>
      <c r="J3619" s="24" t="s">
        <v>22</v>
      </c>
      <c r="M3619" s="11"/>
    </row>
    <row r="3620" spans="1:13" x14ac:dyDescent="0.3">
      <c r="A3620" s="27" t="str">
        <v>W21D3H09</v>
      </c>
      <c r="B3620" s="27" t="str">
        <f ca="1"/>
        <v>COST</v>
      </c>
      <c r="C3620" s="27">
        <f ca="1"/>
        <v>2022</v>
      </c>
      <c r="D3620" s="27" t="str">
        <f ca="1"/>
        <v>MEuro22</v>
      </c>
      <c r="E3620" s="27">
        <f ca="1"/>
        <v>-1.11E-2</v>
      </c>
      <c r="F3620" s="27"/>
      <c r="G3620" s="27" t="str">
        <f ca="1"/>
        <v>EXPELC-DKW</v>
      </c>
      <c r="H3620" s="27" t="str">
        <f ca="1"/>
        <v>ELC_PRIS</v>
      </c>
      <c r="I3620" s="23" t="s">
        <v>21</v>
      </c>
      <c r="J3620" s="24" t="s">
        <v>22</v>
      </c>
      <c r="M3620" s="11"/>
    </row>
    <row r="3621" spans="1:13" x14ac:dyDescent="0.3">
      <c r="A3621" s="27" t="str">
        <v>W21D3H10</v>
      </c>
      <c r="B3621" s="27" t="str">
        <f ca="1"/>
        <v>COST</v>
      </c>
      <c r="C3621" s="27">
        <f ca="1"/>
        <v>2022</v>
      </c>
      <c r="D3621" s="27" t="str">
        <f ca="1"/>
        <v>MEuro22</v>
      </c>
      <c r="E3621" s="27">
        <f ca="1"/>
        <v>-1.0800000000000001E-2</v>
      </c>
      <c r="F3621" s="27"/>
      <c r="G3621" s="27" t="str">
        <f ca="1"/>
        <v>EXPELC-DKW</v>
      </c>
      <c r="H3621" s="27" t="str">
        <f ca="1"/>
        <v>ELC_PRIS</v>
      </c>
      <c r="I3621" s="23" t="s">
        <v>21</v>
      </c>
      <c r="J3621" s="24" t="s">
        <v>22</v>
      </c>
      <c r="M3621" s="11"/>
    </row>
    <row r="3622" spans="1:13" x14ac:dyDescent="0.3">
      <c r="A3622" s="27" t="str">
        <v>W21D3H11</v>
      </c>
      <c r="B3622" s="27" t="str">
        <f ca="1"/>
        <v>COST</v>
      </c>
      <c r="C3622" s="27">
        <f ca="1"/>
        <v>2022</v>
      </c>
      <c r="D3622" s="27" t="str">
        <f ca="1"/>
        <v>MEuro22</v>
      </c>
      <c r="E3622" s="27">
        <f ca="1"/>
        <v>-1.06E-2</v>
      </c>
      <c r="F3622" s="27"/>
      <c r="G3622" s="27" t="str">
        <f ca="1"/>
        <v>EXPELC-DKW</v>
      </c>
      <c r="H3622" s="27" t="str">
        <f ca="1"/>
        <v>ELC_PRIS</v>
      </c>
      <c r="I3622" s="23" t="s">
        <v>21</v>
      </c>
      <c r="J3622" s="24" t="s">
        <v>22</v>
      </c>
      <c r="M3622" s="11"/>
    </row>
    <row r="3623" spans="1:13" x14ac:dyDescent="0.3">
      <c r="A3623" s="27" t="str">
        <v>W21D3H12</v>
      </c>
      <c r="B3623" s="27" t="str">
        <f ca="1"/>
        <v>COST</v>
      </c>
      <c r="C3623" s="27">
        <f ca="1"/>
        <v>2022</v>
      </c>
      <c r="D3623" s="27" t="str">
        <f ca="1"/>
        <v>MEuro22</v>
      </c>
      <c r="E3623" s="27">
        <f ca="1"/>
        <v>-1.0200000000000001E-2</v>
      </c>
      <c r="F3623" s="27"/>
      <c r="G3623" s="27" t="str">
        <f ca="1"/>
        <v>EXPELC-DKW</v>
      </c>
      <c r="H3623" s="27" t="str">
        <f ca="1"/>
        <v>ELC_PRIS</v>
      </c>
      <c r="I3623" s="23" t="s">
        <v>21</v>
      </c>
      <c r="J3623" s="24" t="s">
        <v>22</v>
      </c>
      <c r="M3623" s="11"/>
    </row>
    <row r="3624" spans="1:13" x14ac:dyDescent="0.3">
      <c r="A3624" s="27" t="str">
        <v>W21D3H13</v>
      </c>
      <c r="B3624" s="27" t="str">
        <f ca="1"/>
        <v>COST</v>
      </c>
      <c r="C3624" s="27">
        <f ca="1"/>
        <v>2022</v>
      </c>
      <c r="D3624" s="27" t="str">
        <f ca="1"/>
        <v>MEuro22</v>
      </c>
      <c r="E3624" s="27">
        <f ca="1"/>
        <v>-1.01E-2</v>
      </c>
      <c r="F3624" s="27"/>
      <c r="G3624" s="27" t="str">
        <f ca="1"/>
        <v>EXPELC-DKW</v>
      </c>
      <c r="H3624" s="27" t="str">
        <f ca="1"/>
        <v>ELC_PRIS</v>
      </c>
      <c r="I3624" s="23" t="s">
        <v>21</v>
      </c>
      <c r="J3624" s="24" t="s">
        <v>22</v>
      </c>
      <c r="M3624" s="11"/>
    </row>
    <row r="3625" spans="1:13" x14ac:dyDescent="0.3">
      <c r="A3625" s="27" t="str">
        <v>W21D3H14</v>
      </c>
      <c r="B3625" s="27" t="str">
        <f ca="1"/>
        <v>COST</v>
      </c>
      <c r="C3625" s="27">
        <f ca="1"/>
        <v>2022</v>
      </c>
      <c r="D3625" s="27" t="str">
        <f ca="1"/>
        <v>MEuro22</v>
      </c>
      <c r="E3625" s="27">
        <f ca="1"/>
        <v>-1.01E-2</v>
      </c>
      <c r="F3625" s="27"/>
      <c r="G3625" s="27" t="str">
        <f ca="1"/>
        <v>EXPELC-DKW</v>
      </c>
      <c r="H3625" s="27" t="str">
        <f ca="1"/>
        <v>ELC_PRIS</v>
      </c>
      <c r="I3625" s="23" t="s">
        <v>21</v>
      </c>
      <c r="J3625" s="24" t="s">
        <v>22</v>
      </c>
      <c r="M3625" s="11"/>
    </row>
    <row r="3626" spans="1:13" x14ac:dyDescent="0.3">
      <c r="A3626" s="27" t="str">
        <v>W21D3H15</v>
      </c>
      <c r="B3626" s="27" t="str">
        <f ca="1"/>
        <v>COST</v>
      </c>
      <c r="C3626" s="27">
        <f ca="1"/>
        <v>2022</v>
      </c>
      <c r="D3626" s="27" t="str">
        <f ca="1"/>
        <v>MEuro22</v>
      </c>
      <c r="E3626" s="27">
        <f ca="1"/>
        <v>-1.01E-2</v>
      </c>
      <c r="F3626" s="27"/>
      <c r="G3626" s="27" t="str">
        <f ca="1"/>
        <v>EXPELC-DKW</v>
      </c>
      <c r="H3626" s="27" t="str">
        <f ca="1"/>
        <v>ELC_PRIS</v>
      </c>
      <c r="I3626" s="23" t="s">
        <v>21</v>
      </c>
      <c r="J3626" s="24" t="s">
        <v>22</v>
      </c>
      <c r="M3626" s="11"/>
    </row>
    <row r="3627" spans="1:13" x14ac:dyDescent="0.3">
      <c r="A3627" s="27" t="str">
        <v>W21D3H16</v>
      </c>
      <c r="B3627" s="27" t="str">
        <f ca="1"/>
        <v>COST</v>
      </c>
      <c r="C3627" s="27">
        <f ca="1"/>
        <v>2022</v>
      </c>
      <c r="D3627" s="27" t="str">
        <f ca="1"/>
        <v>MEuro22</v>
      </c>
      <c r="E3627" s="27">
        <f ca="1"/>
        <v>-1.11E-2</v>
      </c>
      <c r="F3627" s="27"/>
      <c r="G3627" s="27" t="str">
        <f ca="1"/>
        <v>EXPELC-DKW</v>
      </c>
      <c r="H3627" s="27" t="str">
        <f ca="1"/>
        <v>ELC_PRIS</v>
      </c>
      <c r="I3627" s="23" t="s">
        <v>21</v>
      </c>
      <c r="J3627" s="24" t="s">
        <v>22</v>
      </c>
      <c r="M3627" s="11"/>
    </row>
    <row r="3628" spans="1:13" x14ac:dyDescent="0.3">
      <c r="A3628" s="27" t="str">
        <v>W21D3H17</v>
      </c>
      <c r="B3628" s="27" t="str">
        <f ca="1"/>
        <v>COST</v>
      </c>
      <c r="C3628" s="27">
        <f ca="1"/>
        <v>2022</v>
      </c>
      <c r="D3628" s="27" t="str">
        <f ca="1"/>
        <v>MEuro22</v>
      </c>
      <c r="E3628" s="27">
        <f ca="1"/>
        <v>-1.2999999999999999E-2</v>
      </c>
      <c r="F3628" s="27"/>
      <c r="G3628" s="27" t="str">
        <f ca="1"/>
        <v>EXPELC-DKW</v>
      </c>
      <c r="H3628" s="27" t="str">
        <f ca="1"/>
        <v>ELC_PRIS</v>
      </c>
      <c r="I3628" s="23" t="s">
        <v>21</v>
      </c>
      <c r="J3628" s="24" t="s">
        <v>22</v>
      </c>
      <c r="M3628" s="11"/>
    </row>
    <row r="3629" spans="1:13" x14ac:dyDescent="0.3">
      <c r="A3629" s="27" t="str">
        <v>W21D3H18</v>
      </c>
      <c r="B3629" s="27" t="str">
        <f ca="1"/>
        <v>COST</v>
      </c>
      <c r="C3629" s="27">
        <f ca="1"/>
        <v>2022</v>
      </c>
      <c r="D3629" s="27" t="str">
        <f ca="1"/>
        <v>MEuro22</v>
      </c>
      <c r="E3629" s="27">
        <f ca="1"/>
        <v>-1.4200000000000001E-2</v>
      </c>
      <c r="F3629" s="27"/>
      <c r="G3629" s="27" t="str">
        <f ca="1"/>
        <v>EXPELC-DKW</v>
      </c>
      <c r="H3629" s="27" t="str">
        <f ca="1"/>
        <v>ELC_PRIS</v>
      </c>
      <c r="I3629" s="23" t="s">
        <v>21</v>
      </c>
      <c r="J3629" s="24" t="s">
        <v>22</v>
      </c>
      <c r="M3629" s="11"/>
    </row>
    <row r="3630" spans="1:13" x14ac:dyDescent="0.3">
      <c r="A3630" s="27" t="str">
        <v>W21D3H19</v>
      </c>
      <c r="B3630" s="27" t="str">
        <f ca="1"/>
        <v>COST</v>
      </c>
      <c r="C3630" s="27">
        <f ca="1"/>
        <v>2022</v>
      </c>
      <c r="D3630" s="27" t="str">
        <f ca="1"/>
        <v>MEuro22</v>
      </c>
      <c r="E3630" s="27">
        <f ca="1"/>
        <v>-1.44E-2</v>
      </c>
      <c r="F3630" s="27"/>
      <c r="G3630" s="27" t="str">
        <f ca="1"/>
        <v>EXPELC-DKW</v>
      </c>
      <c r="H3630" s="27" t="str">
        <f ca="1"/>
        <v>ELC_PRIS</v>
      </c>
      <c r="I3630" s="23" t="s">
        <v>21</v>
      </c>
      <c r="J3630" s="24" t="s">
        <v>22</v>
      </c>
      <c r="M3630" s="11"/>
    </row>
    <row r="3631" spans="1:13" x14ac:dyDescent="0.3">
      <c r="A3631" s="27" t="str">
        <v>W21D3H20</v>
      </c>
      <c r="B3631" s="27" t="str">
        <f ca="1"/>
        <v>COST</v>
      </c>
      <c r="C3631" s="27">
        <f ca="1"/>
        <v>2022</v>
      </c>
      <c r="D3631" s="27" t="str">
        <f ca="1"/>
        <v>MEuro22</v>
      </c>
      <c r="E3631" s="27">
        <f ca="1"/>
        <v>-1.37E-2</v>
      </c>
      <c r="F3631" s="27"/>
      <c r="G3631" s="27" t="str">
        <f ca="1"/>
        <v>EXPELC-DKW</v>
      </c>
      <c r="H3631" s="27" t="str">
        <f ca="1"/>
        <v>ELC_PRIS</v>
      </c>
      <c r="I3631" s="23" t="s">
        <v>21</v>
      </c>
      <c r="J3631" s="24" t="s">
        <v>22</v>
      </c>
      <c r="M3631" s="11"/>
    </row>
    <row r="3632" spans="1:13" x14ac:dyDescent="0.3">
      <c r="A3632" s="27" t="str">
        <v>W21D3H21</v>
      </c>
      <c r="B3632" s="27" t="str">
        <f ca="1"/>
        <v>COST</v>
      </c>
      <c r="C3632" s="27">
        <f ca="1"/>
        <v>2022</v>
      </c>
      <c r="D3632" s="27" t="str">
        <f ca="1"/>
        <v>MEuro22</v>
      </c>
      <c r="E3632" s="27">
        <f ca="1"/>
        <v>-1.3299999999999999E-2</v>
      </c>
      <c r="F3632" s="27"/>
      <c r="G3632" s="27" t="str">
        <f ca="1"/>
        <v>EXPELC-DKW</v>
      </c>
      <c r="H3632" s="27" t="str">
        <f ca="1"/>
        <v>ELC_PRIS</v>
      </c>
      <c r="I3632" s="23" t="s">
        <v>21</v>
      </c>
      <c r="J3632" s="24" t="s">
        <v>22</v>
      </c>
      <c r="M3632" s="11"/>
    </row>
    <row r="3633" spans="1:13" x14ac:dyDescent="0.3">
      <c r="A3633" s="27" t="str">
        <v>W21D3H22</v>
      </c>
      <c r="B3633" s="27" t="str">
        <f ca="1"/>
        <v>COST</v>
      </c>
      <c r="C3633" s="27">
        <f ca="1"/>
        <v>2022</v>
      </c>
      <c r="D3633" s="27" t="str">
        <f ca="1"/>
        <v>MEuro22</v>
      </c>
      <c r="E3633" s="27">
        <f ca="1"/>
        <v>-1.2699999999999999E-2</v>
      </c>
      <c r="F3633" s="27"/>
      <c r="G3633" s="27" t="str">
        <f ca="1"/>
        <v>EXPELC-DKW</v>
      </c>
      <c r="H3633" s="27" t="str">
        <f ca="1"/>
        <v>ELC_PRIS</v>
      </c>
      <c r="I3633" s="23" t="s">
        <v>21</v>
      </c>
      <c r="J3633" s="24" t="s">
        <v>22</v>
      </c>
      <c r="M3633" s="11"/>
    </row>
    <row r="3634" spans="1:13" x14ac:dyDescent="0.3">
      <c r="A3634" s="27" t="str">
        <v>W21D3H23</v>
      </c>
      <c r="B3634" s="27" t="str">
        <f ca="1"/>
        <v>COST</v>
      </c>
      <c r="C3634" s="27">
        <f ca="1"/>
        <v>2022</v>
      </c>
      <c r="D3634" s="27" t="str">
        <f ca="1"/>
        <v>MEuro22</v>
      </c>
      <c r="E3634" s="27">
        <f ca="1"/>
        <v>-1.2200000000000001E-2</v>
      </c>
      <c r="F3634" s="27"/>
      <c r="G3634" s="27" t="str">
        <f ca="1"/>
        <v>EXPELC-DKW</v>
      </c>
      <c r="H3634" s="27" t="str">
        <f ca="1"/>
        <v>ELC_PRIS</v>
      </c>
      <c r="I3634" s="23" t="s">
        <v>21</v>
      </c>
      <c r="J3634" s="24" t="s">
        <v>22</v>
      </c>
      <c r="M3634" s="11"/>
    </row>
    <row r="3635" spans="1:13" x14ac:dyDescent="0.3">
      <c r="A3635" s="27" t="str">
        <v>W21D4H00</v>
      </c>
      <c r="B3635" s="27" t="str">
        <f ca="1"/>
        <v>COST</v>
      </c>
      <c r="C3635" s="27">
        <f ca="1"/>
        <v>2022</v>
      </c>
      <c r="D3635" s="27" t="str">
        <f ca="1"/>
        <v>MEuro22</v>
      </c>
      <c r="E3635" s="27">
        <f ca="1"/>
        <v>-1.15E-2</v>
      </c>
      <c r="F3635" s="27"/>
      <c r="G3635" s="27" t="str">
        <f ca="1"/>
        <v>EXPELC-DKW</v>
      </c>
      <c r="H3635" s="27" t="str">
        <f ca="1"/>
        <v>ELC_PRIS</v>
      </c>
      <c r="I3635" s="23" t="s">
        <v>21</v>
      </c>
      <c r="J3635" s="24" t="s">
        <v>22</v>
      </c>
      <c r="M3635" s="11"/>
    </row>
    <row r="3636" spans="1:13" x14ac:dyDescent="0.3">
      <c r="A3636" s="27" t="str">
        <v>W21D4H01</v>
      </c>
      <c r="B3636" s="27" t="str">
        <f ca="1"/>
        <v>COST</v>
      </c>
      <c r="C3636" s="27">
        <f ca="1"/>
        <v>2022</v>
      </c>
      <c r="D3636" s="27" t="str">
        <f ca="1"/>
        <v>MEuro22</v>
      </c>
      <c r="E3636" s="27">
        <f ca="1"/>
        <v>-1.0999999999999999E-2</v>
      </c>
      <c r="F3636" s="27"/>
      <c r="G3636" s="27" t="str">
        <f ca="1"/>
        <v>EXPELC-DKW</v>
      </c>
      <c r="H3636" s="27" t="str">
        <f ca="1"/>
        <v>ELC_PRIS</v>
      </c>
      <c r="I3636" s="23" t="s">
        <v>21</v>
      </c>
      <c r="J3636" s="24" t="s">
        <v>22</v>
      </c>
      <c r="M3636" s="11"/>
    </row>
    <row r="3637" spans="1:13" x14ac:dyDescent="0.3">
      <c r="A3637" s="27" t="str">
        <v>W21D4H02</v>
      </c>
      <c r="B3637" s="27" t="str">
        <f ca="1"/>
        <v>COST</v>
      </c>
      <c r="C3637" s="27">
        <f ca="1"/>
        <v>2022</v>
      </c>
      <c r="D3637" s="27" t="str">
        <f ca="1"/>
        <v>MEuro22</v>
      </c>
      <c r="E3637" s="27">
        <f ca="1"/>
        <v>-1.01E-2</v>
      </c>
      <c r="F3637" s="27"/>
      <c r="G3637" s="27" t="str">
        <f ca="1"/>
        <v>EXPELC-DKW</v>
      </c>
      <c r="H3637" s="27" t="str">
        <f ca="1"/>
        <v>ELC_PRIS</v>
      </c>
      <c r="I3637" s="23" t="s">
        <v>21</v>
      </c>
      <c r="J3637" s="24" t="s">
        <v>22</v>
      </c>
      <c r="M3637" s="11"/>
    </row>
    <row r="3638" spans="1:13" x14ac:dyDescent="0.3">
      <c r="A3638" s="27" t="str">
        <v>W21D4H03</v>
      </c>
      <c r="B3638" s="27" t="str">
        <f ca="1"/>
        <v>COST</v>
      </c>
      <c r="C3638" s="27">
        <f ca="1"/>
        <v>2022</v>
      </c>
      <c r="D3638" s="27" t="str">
        <f ca="1"/>
        <v>MEuro22</v>
      </c>
      <c r="E3638" s="27">
        <f ca="1"/>
        <v>-1.01E-2</v>
      </c>
      <c r="F3638" s="27"/>
      <c r="G3638" s="27" t="str">
        <f ca="1"/>
        <v>EXPELC-DKW</v>
      </c>
      <c r="H3638" s="27" t="str">
        <f ca="1"/>
        <v>ELC_PRIS</v>
      </c>
      <c r="I3638" s="23" t="s">
        <v>21</v>
      </c>
      <c r="J3638" s="24" t="s">
        <v>22</v>
      </c>
      <c r="M3638" s="11"/>
    </row>
    <row r="3639" spans="1:13" x14ac:dyDescent="0.3">
      <c r="A3639" s="27" t="str">
        <v>W21D4H04</v>
      </c>
      <c r="B3639" s="27" t="str">
        <f ca="1"/>
        <v>COST</v>
      </c>
      <c r="C3639" s="27">
        <f ca="1"/>
        <v>2022</v>
      </c>
      <c r="D3639" s="27" t="str">
        <f ca="1"/>
        <v>MEuro22</v>
      </c>
      <c r="E3639" s="27">
        <f ca="1"/>
        <v>-1.0999999999999999E-2</v>
      </c>
      <c r="F3639" s="27"/>
      <c r="G3639" s="27" t="str">
        <f ca="1"/>
        <v>EXPELC-DKW</v>
      </c>
      <c r="H3639" s="27" t="str">
        <f ca="1"/>
        <v>ELC_PRIS</v>
      </c>
      <c r="I3639" s="23" t="s">
        <v>21</v>
      </c>
      <c r="J3639" s="24" t="s">
        <v>22</v>
      </c>
      <c r="M3639" s="11"/>
    </row>
    <row r="3640" spans="1:13" x14ac:dyDescent="0.3">
      <c r="A3640" s="27" t="str">
        <v>W21D4H05</v>
      </c>
      <c r="B3640" s="27" t="str">
        <f ca="1"/>
        <v>COST</v>
      </c>
      <c r="C3640" s="27">
        <f ca="1"/>
        <v>2022</v>
      </c>
      <c r="D3640" s="27" t="str">
        <f ca="1"/>
        <v>MEuro22</v>
      </c>
      <c r="E3640" s="27">
        <f ca="1"/>
        <v>-1.2800000000000001E-2</v>
      </c>
      <c r="F3640" s="27"/>
      <c r="G3640" s="27" t="str">
        <f ca="1"/>
        <v>EXPELC-DKW</v>
      </c>
      <c r="H3640" s="27" t="str">
        <f ca="1"/>
        <v>ELC_PRIS</v>
      </c>
      <c r="I3640" s="23" t="s">
        <v>21</v>
      </c>
      <c r="J3640" s="24" t="s">
        <v>22</v>
      </c>
      <c r="M3640" s="11"/>
    </row>
    <row r="3641" spans="1:13" x14ac:dyDescent="0.3">
      <c r="A3641" s="27" t="str">
        <v>W21D4H06</v>
      </c>
      <c r="B3641" s="27" t="str">
        <f ca="1"/>
        <v>COST</v>
      </c>
      <c r="C3641" s="27">
        <f ca="1"/>
        <v>2022</v>
      </c>
      <c r="D3641" s="27" t="str">
        <f ca="1"/>
        <v>MEuro22</v>
      </c>
      <c r="E3641" s="27">
        <f ca="1"/>
        <v>-1.3899999999999999E-2</v>
      </c>
      <c r="F3641" s="27"/>
      <c r="G3641" s="27" t="str">
        <f ca="1"/>
        <v>EXPELC-DKW</v>
      </c>
      <c r="H3641" s="27" t="str">
        <f ca="1"/>
        <v>ELC_PRIS</v>
      </c>
      <c r="I3641" s="23" t="s">
        <v>21</v>
      </c>
      <c r="J3641" s="24" t="s">
        <v>22</v>
      </c>
      <c r="M3641" s="11"/>
    </row>
    <row r="3642" spans="1:13" x14ac:dyDescent="0.3">
      <c r="A3642" s="27" t="str">
        <v>W21D4H07</v>
      </c>
      <c r="B3642" s="27" t="str">
        <f ca="1"/>
        <v>COST</v>
      </c>
      <c r="C3642" s="27">
        <f ca="1"/>
        <v>2022</v>
      </c>
      <c r="D3642" s="27" t="str">
        <f ca="1"/>
        <v>MEuro22</v>
      </c>
      <c r="E3642" s="27">
        <f ca="1"/>
        <v>-1.37E-2</v>
      </c>
      <c r="F3642" s="27"/>
      <c r="G3642" s="27" t="str">
        <f ca="1"/>
        <v>EXPELC-DKW</v>
      </c>
      <c r="H3642" s="27" t="str">
        <f ca="1"/>
        <v>ELC_PRIS</v>
      </c>
      <c r="I3642" s="23" t="s">
        <v>21</v>
      </c>
      <c r="J3642" s="24" t="s">
        <v>22</v>
      </c>
      <c r="M3642" s="11"/>
    </row>
    <row r="3643" spans="1:13" x14ac:dyDescent="0.3">
      <c r="A3643" s="27" t="str">
        <v>W21D4H08</v>
      </c>
      <c r="B3643" s="27" t="str">
        <f ca="1"/>
        <v>COST</v>
      </c>
      <c r="C3643" s="27">
        <f ca="1"/>
        <v>2022</v>
      </c>
      <c r="D3643" s="27" t="str">
        <f ca="1"/>
        <v>MEuro22</v>
      </c>
      <c r="E3643" s="27">
        <f ca="1"/>
        <v>-1.2699999999999999E-2</v>
      </c>
      <c r="F3643" s="27"/>
      <c r="G3643" s="27" t="str">
        <f ca="1"/>
        <v>EXPELC-DKW</v>
      </c>
      <c r="H3643" s="27" t="str">
        <f ca="1"/>
        <v>ELC_PRIS</v>
      </c>
      <c r="I3643" s="23" t="s">
        <v>21</v>
      </c>
      <c r="J3643" s="24" t="s">
        <v>22</v>
      </c>
      <c r="M3643" s="11"/>
    </row>
    <row r="3644" spans="1:13" x14ac:dyDescent="0.3">
      <c r="A3644" s="27" t="str">
        <v>W21D4H09</v>
      </c>
      <c r="B3644" s="27" t="str">
        <f ca="1"/>
        <v>COST</v>
      </c>
      <c r="C3644" s="27">
        <f ca="1"/>
        <v>2022</v>
      </c>
      <c r="D3644" s="27" t="str">
        <f ca="1"/>
        <v>MEuro22</v>
      </c>
      <c r="E3644" s="27">
        <f ca="1"/>
        <v>-1.18E-2</v>
      </c>
      <c r="F3644" s="27"/>
      <c r="G3644" s="27" t="str">
        <f ca="1"/>
        <v>EXPELC-DKW</v>
      </c>
      <c r="H3644" s="27" t="str">
        <f ca="1"/>
        <v>ELC_PRIS</v>
      </c>
      <c r="I3644" s="23" t="s">
        <v>21</v>
      </c>
      <c r="J3644" s="24" t="s">
        <v>22</v>
      </c>
      <c r="M3644" s="11"/>
    </row>
    <row r="3645" spans="1:13" x14ac:dyDescent="0.3">
      <c r="A3645" s="27" t="str">
        <v>W21D4H10</v>
      </c>
      <c r="B3645" s="27" t="str">
        <f ca="1"/>
        <v>COST</v>
      </c>
      <c r="C3645" s="27">
        <f ca="1"/>
        <v>2022</v>
      </c>
      <c r="D3645" s="27" t="str">
        <f ca="1"/>
        <v>MEuro22</v>
      </c>
      <c r="E3645" s="27">
        <f ca="1"/>
        <v>-1.15E-2</v>
      </c>
      <c r="F3645" s="27"/>
      <c r="G3645" s="27" t="str">
        <f ca="1"/>
        <v>EXPELC-DKW</v>
      </c>
      <c r="H3645" s="27" t="str">
        <f ca="1"/>
        <v>ELC_PRIS</v>
      </c>
      <c r="I3645" s="23" t="s">
        <v>21</v>
      </c>
      <c r="J3645" s="24" t="s">
        <v>22</v>
      </c>
      <c r="M3645" s="11"/>
    </row>
    <row r="3646" spans="1:13" x14ac:dyDescent="0.3">
      <c r="A3646" s="27" t="str">
        <v>W21D4H11</v>
      </c>
      <c r="B3646" s="27" t="str">
        <f ca="1"/>
        <v>COST</v>
      </c>
      <c r="C3646" s="27">
        <f ca="1"/>
        <v>2022</v>
      </c>
      <c r="D3646" s="27" t="str">
        <f ca="1"/>
        <v>MEuro22</v>
      </c>
      <c r="E3646" s="27">
        <f ca="1"/>
        <v>-1.0500000000000001E-2</v>
      </c>
      <c r="F3646" s="27"/>
      <c r="G3646" s="27" t="str">
        <f ca="1"/>
        <v>EXPELC-DKW</v>
      </c>
      <c r="H3646" s="27" t="str">
        <f ca="1"/>
        <v>ELC_PRIS</v>
      </c>
      <c r="I3646" s="23" t="s">
        <v>21</v>
      </c>
      <c r="J3646" s="24" t="s">
        <v>22</v>
      </c>
      <c r="M3646" s="11"/>
    </row>
    <row r="3647" spans="1:13" x14ac:dyDescent="0.3">
      <c r="A3647" s="27" t="str">
        <v>W21D4H12</v>
      </c>
      <c r="B3647" s="27" t="str">
        <f ca="1"/>
        <v>COST</v>
      </c>
      <c r="C3647" s="27">
        <f ca="1"/>
        <v>2022</v>
      </c>
      <c r="D3647" s="27" t="str">
        <f ca="1"/>
        <v>MEuro22</v>
      </c>
      <c r="E3647" s="27">
        <f ca="1"/>
        <v>-1.0200000000000001E-2</v>
      </c>
      <c r="F3647" s="27"/>
      <c r="G3647" s="27" t="str">
        <f ca="1"/>
        <v>EXPELC-DKW</v>
      </c>
      <c r="H3647" s="27" t="str">
        <f ca="1"/>
        <v>ELC_PRIS</v>
      </c>
      <c r="I3647" s="23" t="s">
        <v>21</v>
      </c>
      <c r="J3647" s="24" t="s">
        <v>22</v>
      </c>
      <c r="M3647" s="11"/>
    </row>
    <row r="3648" spans="1:13" x14ac:dyDescent="0.3">
      <c r="A3648" s="27" t="str">
        <v>W21D4H13</v>
      </c>
      <c r="B3648" s="27" t="str">
        <f ca="1"/>
        <v>COST</v>
      </c>
      <c r="C3648" s="27">
        <f ca="1"/>
        <v>2022</v>
      </c>
      <c r="D3648" s="27" t="str">
        <f ca="1"/>
        <v>MEuro22</v>
      </c>
      <c r="E3648" s="27">
        <f ca="1"/>
        <v>-1.03E-2</v>
      </c>
      <c r="F3648" s="27"/>
      <c r="G3648" s="27" t="str">
        <f ca="1"/>
        <v>EXPELC-DKW</v>
      </c>
      <c r="H3648" s="27" t="str">
        <f ca="1"/>
        <v>ELC_PRIS</v>
      </c>
      <c r="I3648" s="23" t="s">
        <v>21</v>
      </c>
      <c r="J3648" s="24" t="s">
        <v>22</v>
      </c>
      <c r="M3648" s="11"/>
    </row>
    <row r="3649" spans="1:13" x14ac:dyDescent="0.3">
      <c r="A3649" s="27" t="str">
        <v>W21D4H14</v>
      </c>
      <c r="B3649" s="27" t="str">
        <f ca="1"/>
        <v>COST</v>
      </c>
      <c r="C3649" s="27">
        <f ca="1"/>
        <v>2022</v>
      </c>
      <c r="D3649" s="27" t="str">
        <f ca="1"/>
        <v>MEuro22</v>
      </c>
      <c r="E3649" s="27">
        <f ca="1"/>
        <v>-0.01</v>
      </c>
      <c r="F3649" s="27"/>
      <c r="G3649" s="27" t="str">
        <f ca="1"/>
        <v>EXPELC-DKW</v>
      </c>
      <c r="H3649" s="27" t="str">
        <f ca="1"/>
        <v>ELC_PRIS</v>
      </c>
      <c r="I3649" s="23" t="s">
        <v>21</v>
      </c>
      <c r="J3649" s="24" t="s">
        <v>22</v>
      </c>
      <c r="M3649" s="11"/>
    </row>
    <row r="3650" spans="1:13" x14ac:dyDescent="0.3">
      <c r="A3650" s="27" t="str">
        <v>W21D4H15</v>
      </c>
      <c r="B3650" s="27" t="str">
        <f ca="1"/>
        <v>COST</v>
      </c>
      <c r="C3650" s="27">
        <f ca="1"/>
        <v>2022</v>
      </c>
      <c r="D3650" s="27" t="str">
        <f ca="1"/>
        <v>MEuro22</v>
      </c>
      <c r="E3650" s="27">
        <f ca="1"/>
        <v>-1.01E-2</v>
      </c>
      <c r="F3650" s="27"/>
      <c r="G3650" s="27" t="str">
        <f ca="1"/>
        <v>EXPELC-DKW</v>
      </c>
      <c r="H3650" s="27" t="str">
        <f ca="1"/>
        <v>ELC_PRIS</v>
      </c>
      <c r="I3650" s="23" t="s">
        <v>21</v>
      </c>
      <c r="J3650" s="24" t="s">
        <v>22</v>
      </c>
      <c r="M3650" s="11"/>
    </row>
    <row r="3651" spans="1:13" x14ac:dyDescent="0.3">
      <c r="A3651" s="27" t="str">
        <v>W21D4H16</v>
      </c>
      <c r="B3651" s="27" t="str">
        <f ca="1"/>
        <v>COST</v>
      </c>
      <c r="C3651" s="27">
        <f ca="1"/>
        <v>2022</v>
      </c>
      <c r="D3651" s="27" t="str">
        <f ca="1"/>
        <v>MEuro22</v>
      </c>
      <c r="E3651" s="27">
        <f ca="1"/>
        <v>-1.11E-2</v>
      </c>
      <c r="F3651" s="27"/>
      <c r="G3651" s="27" t="str">
        <f ca="1"/>
        <v>EXPELC-DKW</v>
      </c>
      <c r="H3651" s="27" t="str">
        <f ca="1"/>
        <v>ELC_PRIS</v>
      </c>
      <c r="I3651" s="23" t="s">
        <v>21</v>
      </c>
      <c r="J3651" s="24" t="s">
        <v>22</v>
      </c>
      <c r="M3651" s="11"/>
    </row>
    <row r="3652" spans="1:13" x14ac:dyDescent="0.3">
      <c r="A3652" s="27" t="str">
        <v>W21D4H17</v>
      </c>
      <c r="B3652" s="27" t="str">
        <f ca="1"/>
        <v>COST</v>
      </c>
      <c r="C3652" s="27">
        <f ca="1"/>
        <v>2022</v>
      </c>
      <c r="D3652" s="27" t="str">
        <f ca="1"/>
        <v>MEuro22</v>
      </c>
      <c r="E3652" s="27">
        <f ca="1"/>
        <v>-1.2800000000000001E-2</v>
      </c>
      <c r="F3652" s="27"/>
      <c r="G3652" s="27" t="str">
        <f ca="1"/>
        <v>EXPELC-DKW</v>
      </c>
      <c r="H3652" s="27" t="str">
        <f ca="1"/>
        <v>ELC_PRIS</v>
      </c>
      <c r="I3652" s="23" t="s">
        <v>21</v>
      </c>
      <c r="J3652" s="24" t="s">
        <v>22</v>
      </c>
      <c r="M3652" s="11"/>
    </row>
    <row r="3653" spans="1:13" x14ac:dyDescent="0.3">
      <c r="A3653" s="27" t="str">
        <v>W21D4H18</v>
      </c>
      <c r="B3653" s="27" t="str">
        <f ca="1"/>
        <v>COST</v>
      </c>
      <c r="C3653" s="27">
        <f ca="1"/>
        <v>2022</v>
      </c>
      <c r="D3653" s="27" t="str">
        <f ca="1"/>
        <v>MEuro22</v>
      </c>
      <c r="E3653" s="27">
        <f ca="1"/>
        <v>-1.4E-2</v>
      </c>
      <c r="F3653" s="27"/>
      <c r="G3653" s="27" t="str">
        <f ca="1"/>
        <v>EXPELC-DKW</v>
      </c>
      <c r="H3653" s="27" t="str">
        <f ca="1"/>
        <v>ELC_PRIS</v>
      </c>
      <c r="I3653" s="23" t="s">
        <v>21</v>
      </c>
      <c r="J3653" s="24" t="s">
        <v>22</v>
      </c>
      <c r="M3653" s="11"/>
    </row>
    <row r="3654" spans="1:13" x14ac:dyDescent="0.3">
      <c r="A3654" s="27" t="str">
        <v>W21D4H19</v>
      </c>
      <c r="B3654" s="27" t="str">
        <f ca="1"/>
        <v>COST</v>
      </c>
      <c r="C3654" s="27">
        <f ca="1"/>
        <v>2022</v>
      </c>
      <c r="D3654" s="27" t="str">
        <f ca="1"/>
        <v>MEuro22</v>
      </c>
      <c r="E3654" s="27">
        <f ca="1"/>
        <v>-1.43E-2</v>
      </c>
      <c r="F3654" s="27"/>
      <c r="G3654" s="27" t="str">
        <f ca="1"/>
        <v>EXPELC-DKW</v>
      </c>
      <c r="H3654" s="27" t="str">
        <f ca="1"/>
        <v>ELC_PRIS</v>
      </c>
      <c r="I3654" s="23" t="s">
        <v>21</v>
      </c>
      <c r="J3654" s="24" t="s">
        <v>22</v>
      </c>
      <c r="M3654" s="11"/>
    </row>
    <row r="3655" spans="1:13" x14ac:dyDescent="0.3">
      <c r="A3655" s="27" t="str">
        <v>W21D4H20</v>
      </c>
      <c r="B3655" s="27" t="str">
        <f ca="1"/>
        <v>COST</v>
      </c>
      <c r="C3655" s="27">
        <f ca="1"/>
        <v>2022</v>
      </c>
      <c r="D3655" s="27" t="str">
        <f ca="1"/>
        <v>MEuro22</v>
      </c>
      <c r="E3655" s="27">
        <f ca="1"/>
        <v>-1.46E-2</v>
      </c>
      <c r="F3655" s="27"/>
      <c r="G3655" s="27" t="str">
        <f ca="1"/>
        <v>EXPELC-DKW</v>
      </c>
      <c r="H3655" s="27" t="str">
        <f ca="1"/>
        <v>ELC_PRIS</v>
      </c>
      <c r="I3655" s="23" t="s">
        <v>21</v>
      </c>
      <c r="J3655" s="24" t="s">
        <v>22</v>
      </c>
      <c r="M3655" s="11"/>
    </row>
    <row r="3656" spans="1:13" x14ac:dyDescent="0.3">
      <c r="A3656" s="27" t="str">
        <v>W21D4H21</v>
      </c>
      <c r="B3656" s="27" t="str">
        <f ca="1"/>
        <v>COST</v>
      </c>
      <c r="C3656" s="27">
        <f ca="1"/>
        <v>2022</v>
      </c>
      <c r="D3656" s="27" t="str">
        <f ca="1"/>
        <v>MEuro22</v>
      </c>
      <c r="E3656" s="27">
        <f ca="1"/>
        <v>-1.3899999999999999E-2</v>
      </c>
      <c r="F3656" s="27"/>
      <c r="G3656" s="27" t="str">
        <f ca="1"/>
        <v>EXPELC-DKW</v>
      </c>
      <c r="H3656" s="27" t="str">
        <f ca="1"/>
        <v>ELC_PRIS</v>
      </c>
      <c r="I3656" s="23" t="s">
        <v>21</v>
      </c>
      <c r="J3656" s="24" t="s">
        <v>22</v>
      </c>
      <c r="M3656" s="11"/>
    </row>
    <row r="3657" spans="1:13" x14ac:dyDescent="0.3">
      <c r="A3657" s="27" t="str">
        <v>W21D4H22</v>
      </c>
      <c r="B3657" s="27" t="str">
        <f ca="1"/>
        <v>COST</v>
      </c>
      <c r="C3657" s="27">
        <f ca="1"/>
        <v>2022</v>
      </c>
      <c r="D3657" s="27" t="str">
        <f ca="1"/>
        <v>MEuro22</v>
      </c>
      <c r="E3657" s="27">
        <f ca="1"/>
        <v>-1.2800000000000001E-2</v>
      </c>
      <c r="F3657" s="27"/>
      <c r="G3657" s="27" t="str">
        <f ca="1"/>
        <v>EXPELC-DKW</v>
      </c>
      <c r="H3657" s="27" t="str">
        <f ca="1"/>
        <v>ELC_PRIS</v>
      </c>
      <c r="I3657" s="23" t="s">
        <v>21</v>
      </c>
      <c r="J3657" s="24" t="s">
        <v>22</v>
      </c>
      <c r="M3657" s="11"/>
    </row>
    <row r="3658" spans="1:13" x14ac:dyDescent="0.3">
      <c r="A3658" s="27" t="str">
        <v>W21D4H23</v>
      </c>
      <c r="B3658" s="27" t="str">
        <f ca="1"/>
        <v>COST</v>
      </c>
      <c r="C3658" s="27">
        <f ca="1"/>
        <v>2022</v>
      </c>
      <c r="D3658" s="27" t="str">
        <f ca="1"/>
        <v>MEuro22</v>
      </c>
      <c r="E3658" s="27">
        <f ca="1"/>
        <v>-1.06E-2</v>
      </c>
      <c r="F3658" s="27"/>
      <c r="G3658" s="27" t="str">
        <f ca="1"/>
        <v>EXPELC-DKW</v>
      </c>
      <c r="H3658" s="27" t="str">
        <f ca="1"/>
        <v>ELC_PRIS</v>
      </c>
      <c r="I3658" s="23" t="s">
        <v>21</v>
      </c>
      <c r="J3658" s="24" t="s">
        <v>22</v>
      </c>
      <c r="M3658" s="11"/>
    </row>
    <row r="3659" spans="1:13" x14ac:dyDescent="0.3">
      <c r="A3659" s="27" t="str">
        <v>W21D5H00</v>
      </c>
      <c r="B3659" s="27" t="str">
        <f ca="1"/>
        <v>COST</v>
      </c>
      <c r="C3659" s="27">
        <f ca="1"/>
        <v>2022</v>
      </c>
      <c r="D3659" s="27" t="str">
        <f ca="1"/>
        <v>MEuro22</v>
      </c>
      <c r="E3659" s="27">
        <f ca="1"/>
        <v>-9.5999999999999992E-3</v>
      </c>
      <c r="F3659" s="27"/>
      <c r="G3659" s="27" t="str">
        <f ca="1"/>
        <v>EXPELC-DKW</v>
      </c>
      <c r="H3659" s="27" t="str">
        <f ca="1"/>
        <v>ELC_PRIS</v>
      </c>
      <c r="I3659" s="23" t="s">
        <v>21</v>
      </c>
      <c r="J3659" s="24" t="s">
        <v>22</v>
      </c>
      <c r="M3659" s="11"/>
    </row>
    <row r="3660" spans="1:13" x14ac:dyDescent="0.3">
      <c r="A3660" s="27" t="str">
        <v>W21D5H01</v>
      </c>
      <c r="B3660" s="27" t="str">
        <f ca="1"/>
        <v>COST</v>
      </c>
      <c r="C3660" s="27">
        <f ca="1"/>
        <v>2022</v>
      </c>
      <c r="D3660" s="27" t="str">
        <f ca="1"/>
        <v>MEuro22</v>
      </c>
      <c r="E3660" s="27">
        <f ca="1"/>
        <v>-9.4000000000000004E-3</v>
      </c>
      <c r="F3660" s="27"/>
      <c r="G3660" s="27" t="str">
        <f ca="1"/>
        <v>EXPELC-DKW</v>
      </c>
      <c r="H3660" s="27" t="str">
        <f ca="1"/>
        <v>ELC_PRIS</v>
      </c>
      <c r="I3660" s="23" t="s">
        <v>21</v>
      </c>
      <c r="J3660" s="24" t="s">
        <v>22</v>
      </c>
      <c r="M3660" s="11"/>
    </row>
    <row r="3661" spans="1:13" x14ac:dyDescent="0.3">
      <c r="A3661" s="27" t="str">
        <v>W21D5H02</v>
      </c>
      <c r="B3661" s="27" t="str">
        <f ca="1"/>
        <v>COST</v>
      </c>
      <c r="C3661" s="27">
        <f ca="1"/>
        <v>2022</v>
      </c>
      <c r="D3661" s="27" t="str">
        <f ca="1"/>
        <v>MEuro22</v>
      </c>
      <c r="E3661" s="27">
        <f ca="1"/>
        <v>-8.9999999999999993E-3</v>
      </c>
      <c r="F3661" s="27"/>
      <c r="G3661" s="27" t="str">
        <f ca="1"/>
        <v>EXPELC-DKW</v>
      </c>
      <c r="H3661" s="27" t="str">
        <f ca="1"/>
        <v>ELC_PRIS</v>
      </c>
      <c r="I3661" s="23" t="s">
        <v>21</v>
      </c>
      <c r="J3661" s="24" t="s">
        <v>22</v>
      </c>
      <c r="M3661" s="11"/>
    </row>
    <row r="3662" spans="1:13" x14ac:dyDescent="0.3">
      <c r="A3662" s="27" t="str">
        <v>W21D5H03</v>
      </c>
      <c r="B3662" s="27" t="str">
        <f ca="1"/>
        <v>COST</v>
      </c>
      <c r="C3662" s="27">
        <f ca="1"/>
        <v>2022</v>
      </c>
      <c r="D3662" s="27" t="str">
        <f ca="1"/>
        <v>MEuro22</v>
      </c>
      <c r="E3662" s="27">
        <f ca="1"/>
        <v>-8.2000000000000007E-3</v>
      </c>
      <c r="F3662" s="27"/>
      <c r="G3662" s="27" t="str">
        <f ca="1"/>
        <v>EXPELC-DKW</v>
      </c>
      <c r="H3662" s="27" t="str">
        <f ca="1"/>
        <v>ELC_PRIS</v>
      </c>
      <c r="I3662" s="23" t="s">
        <v>21</v>
      </c>
      <c r="J3662" s="24" t="s">
        <v>22</v>
      </c>
      <c r="M3662" s="11"/>
    </row>
    <row r="3663" spans="1:13" x14ac:dyDescent="0.3">
      <c r="A3663" s="27" t="str">
        <v>W21D5H04</v>
      </c>
      <c r="B3663" s="27" t="str">
        <f ca="1"/>
        <v>COST</v>
      </c>
      <c r="C3663" s="27">
        <f ca="1"/>
        <v>2022</v>
      </c>
      <c r="D3663" s="27" t="str">
        <f ca="1"/>
        <v>MEuro22</v>
      </c>
      <c r="E3663" s="27">
        <f ca="1"/>
        <v>-8.2000000000000007E-3</v>
      </c>
      <c r="F3663" s="27"/>
      <c r="G3663" s="27" t="str">
        <f ca="1"/>
        <v>EXPELC-DKW</v>
      </c>
      <c r="H3663" s="27" t="str">
        <f ca="1"/>
        <v>ELC_PRIS</v>
      </c>
      <c r="I3663" s="23" t="s">
        <v>21</v>
      </c>
      <c r="J3663" s="24" t="s">
        <v>22</v>
      </c>
      <c r="M3663" s="11"/>
    </row>
    <row r="3664" spans="1:13" x14ac:dyDescent="0.3">
      <c r="A3664" s="27" t="str">
        <v>W21D5H05</v>
      </c>
      <c r="B3664" s="27" t="str">
        <f ca="1"/>
        <v>COST</v>
      </c>
      <c r="C3664" s="27">
        <f ca="1"/>
        <v>2022</v>
      </c>
      <c r="D3664" s="27" t="str">
        <f ca="1"/>
        <v>MEuro22</v>
      </c>
      <c r="E3664" s="27">
        <f ca="1"/>
        <v>-1.0699999999999999E-2</v>
      </c>
      <c r="F3664" s="27"/>
      <c r="G3664" s="27" t="str">
        <f ca="1"/>
        <v>EXPELC-DKW</v>
      </c>
      <c r="H3664" s="27" t="str">
        <f ca="1"/>
        <v>ELC_PRIS</v>
      </c>
      <c r="I3664" s="23" t="s">
        <v>21</v>
      </c>
      <c r="J3664" s="24" t="s">
        <v>22</v>
      </c>
      <c r="M3664" s="11"/>
    </row>
    <row r="3665" spans="1:13" x14ac:dyDescent="0.3">
      <c r="A3665" s="27" t="str">
        <v>W21D5H06</v>
      </c>
      <c r="B3665" s="27" t="str">
        <f ca="1"/>
        <v>COST</v>
      </c>
      <c r="C3665" s="27">
        <f ca="1"/>
        <v>2022</v>
      </c>
      <c r="D3665" s="27" t="str">
        <f ca="1"/>
        <v>MEuro22</v>
      </c>
      <c r="E3665" s="27">
        <f ca="1"/>
        <v>-1.24E-2</v>
      </c>
      <c r="F3665" s="27"/>
      <c r="G3665" s="27" t="str">
        <f ca="1"/>
        <v>EXPELC-DKW</v>
      </c>
      <c r="H3665" s="27" t="str">
        <f ca="1"/>
        <v>ELC_PRIS</v>
      </c>
      <c r="I3665" s="23" t="s">
        <v>21</v>
      </c>
      <c r="J3665" s="24" t="s">
        <v>22</v>
      </c>
      <c r="M3665" s="11"/>
    </row>
    <row r="3666" spans="1:13" x14ac:dyDescent="0.3">
      <c r="A3666" s="27" t="str">
        <v>W21D5H07</v>
      </c>
      <c r="B3666" s="27" t="str">
        <f ca="1"/>
        <v>COST</v>
      </c>
      <c r="C3666" s="27">
        <f ca="1"/>
        <v>2022</v>
      </c>
      <c r="D3666" s="27" t="str">
        <f ca="1"/>
        <v>MEuro22</v>
      </c>
      <c r="E3666" s="27">
        <f ca="1"/>
        <v>-1.21E-2</v>
      </c>
      <c r="F3666" s="27"/>
      <c r="G3666" s="27" t="str">
        <f ca="1"/>
        <v>EXPELC-DKW</v>
      </c>
      <c r="H3666" s="27" t="str">
        <f ca="1"/>
        <v>ELC_PRIS</v>
      </c>
      <c r="I3666" s="23" t="s">
        <v>21</v>
      </c>
      <c r="J3666" s="24" t="s">
        <v>22</v>
      </c>
      <c r="M3666" s="11"/>
    </row>
    <row r="3667" spans="1:13" x14ac:dyDescent="0.3">
      <c r="A3667" s="27" t="str">
        <v>W21D5H08</v>
      </c>
      <c r="B3667" s="27" t="str">
        <f ca="1"/>
        <v>COST</v>
      </c>
      <c r="C3667" s="27">
        <f ca="1"/>
        <v>2022</v>
      </c>
      <c r="D3667" s="27" t="str">
        <f ca="1"/>
        <v>MEuro22</v>
      </c>
      <c r="E3667" s="27">
        <f ca="1"/>
        <v>-1.0500000000000001E-2</v>
      </c>
      <c r="F3667" s="27"/>
      <c r="G3667" s="27" t="str">
        <f ca="1"/>
        <v>EXPELC-DKW</v>
      </c>
      <c r="H3667" s="27" t="str">
        <f ca="1"/>
        <v>ELC_PRIS</v>
      </c>
      <c r="I3667" s="23" t="s">
        <v>21</v>
      </c>
      <c r="J3667" s="24" t="s">
        <v>22</v>
      </c>
      <c r="M3667" s="11"/>
    </row>
    <row r="3668" spans="1:13" x14ac:dyDescent="0.3">
      <c r="A3668" s="27" t="str">
        <v>W21D5H09</v>
      </c>
      <c r="B3668" s="27" t="str">
        <f ca="1"/>
        <v>COST</v>
      </c>
      <c r="C3668" s="27">
        <f ca="1"/>
        <v>2022</v>
      </c>
      <c r="D3668" s="27" t="str">
        <f ca="1"/>
        <v>MEuro22</v>
      </c>
      <c r="E3668" s="27">
        <f ca="1"/>
        <v>-9.4000000000000004E-3</v>
      </c>
      <c r="F3668" s="27"/>
      <c r="G3668" s="27" t="str">
        <f ca="1"/>
        <v>EXPELC-DKW</v>
      </c>
      <c r="H3668" s="27" t="str">
        <f ca="1"/>
        <v>ELC_PRIS</v>
      </c>
      <c r="I3668" s="23" t="s">
        <v>21</v>
      </c>
      <c r="J3668" s="24" t="s">
        <v>22</v>
      </c>
      <c r="M3668" s="11"/>
    </row>
    <row r="3669" spans="1:13" x14ac:dyDescent="0.3">
      <c r="A3669" s="27" t="str">
        <v>W21D5H10</v>
      </c>
      <c r="B3669" s="27" t="str">
        <f ca="1"/>
        <v>COST</v>
      </c>
      <c r="C3669" s="27">
        <f ca="1"/>
        <v>2022</v>
      </c>
      <c r="D3669" s="27" t="str">
        <f ca="1"/>
        <v>MEuro22</v>
      </c>
      <c r="E3669" s="27">
        <f ca="1"/>
        <v>-8.8999999999999999E-3</v>
      </c>
      <c r="F3669" s="27"/>
      <c r="G3669" s="27" t="str">
        <f ca="1"/>
        <v>EXPELC-DKW</v>
      </c>
      <c r="H3669" s="27" t="str">
        <f ca="1"/>
        <v>ELC_PRIS</v>
      </c>
      <c r="I3669" s="23" t="s">
        <v>21</v>
      </c>
      <c r="J3669" s="24" t="s">
        <v>22</v>
      </c>
      <c r="M3669" s="11"/>
    </row>
    <row r="3670" spans="1:13" x14ac:dyDescent="0.3">
      <c r="A3670" s="27" t="str">
        <v>W21D5H11</v>
      </c>
      <c r="B3670" s="27" t="str">
        <f ca="1"/>
        <v>COST</v>
      </c>
      <c r="C3670" s="27">
        <f ca="1"/>
        <v>2022</v>
      </c>
      <c r="D3670" s="27" t="str">
        <f ca="1"/>
        <v>MEuro22</v>
      </c>
      <c r="E3670" s="27">
        <f ca="1"/>
        <v>-8.6999999999999994E-3</v>
      </c>
      <c r="F3670" s="27"/>
      <c r="G3670" s="27" t="str">
        <f ca="1"/>
        <v>EXPELC-DKW</v>
      </c>
      <c r="H3670" s="27" t="str">
        <f ca="1"/>
        <v>ELC_PRIS</v>
      </c>
      <c r="I3670" s="23" t="s">
        <v>21</v>
      </c>
      <c r="J3670" s="24" t="s">
        <v>22</v>
      </c>
      <c r="M3670" s="11"/>
    </row>
    <row r="3671" spans="1:13" x14ac:dyDescent="0.3">
      <c r="A3671" s="27" t="str">
        <v>W21D5H12</v>
      </c>
      <c r="B3671" s="27" t="str">
        <f ca="1"/>
        <v>COST</v>
      </c>
      <c r="C3671" s="27">
        <f ca="1"/>
        <v>2022</v>
      </c>
      <c r="D3671" s="27" t="str">
        <f ca="1"/>
        <v>MEuro22</v>
      </c>
      <c r="E3671" s="27">
        <f ca="1"/>
        <v>-8.0999999999999996E-3</v>
      </c>
      <c r="F3671" s="27"/>
      <c r="G3671" s="27" t="str">
        <f ca="1"/>
        <v>EXPELC-DKW</v>
      </c>
      <c r="H3671" s="27" t="str">
        <f ca="1"/>
        <v>ELC_PRIS</v>
      </c>
      <c r="I3671" s="23" t="s">
        <v>21</v>
      </c>
      <c r="J3671" s="24" t="s">
        <v>22</v>
      </c>
      <c r="M3671" s="11"/>
    </row>
    <row r="3672" spans="1:13" x14ac:dyDescent="0.3">
      <c r="A3672" s="27" t="str">
        <v>W21D5H13</v>
      </c>
      <c r="B3672" s="27" t="str">
        <f ca="1"/>
        <v>COST</v>
      </c>
      <c r="C3672" s="27">
        <f ca="1"/>
        <v>2022</v>
      </c>
      <c r="D3672" s="27" t="str">
        <f ca="1"/>
        <v>MEuro22</v>
      </c>
      <c r="E3672" s="27">
        <f ca="1"/>
        <v>-8.0000000000000002E-3</v>
      </c>
      <c r="F3672" s="27"/>
      <c r="G3672" s="27" t="str">
        <f ca="1"/>
        <v>EXPELC-DKW</v>
      </c>
      <c r="H3672" s="27" t="str">
        <f ca="1"/>
        <v>ELC_PRIS</v>
      </c>
      <c r="I3672" s="23" t="s">
        <v>21</v>
      </c>
      <c r="J3672" s="24" t="s">
        <v>22</v>
      </c>
      <c r="M3672" s="11"/>
    </row>
    <row r="3673" spans="1:13" x14ac:dyDescent="0.3">
      <c r="A3673" s="27" t="str">
        <v>W21D5H14</v>
      </c>
      <c r="B3673" s="27" t="str">
        <f ca="1"/>
        <v>COST</v>
      </c>
      <c r="C3673" s="27">
        <f ca="1"/>
        <v>2022</v>
      </c>
      <c r="D3673" s="27" t="str">
        <f ca="1"/>
        <v>MEuro22</v>
      </c>
      <c r="E3673" s="27">
        <f ca="1"/>
        <v>-8.2000000000000007E-3</v>
      </c>
      <c r="F3673" s="27"/>
      <c r="G3673" s="27" t="str">
        <f ca="1"/>
        <v>EXPELC-DKW</v>
      </c>
      <c r="H3673" s="27" t="str">
        <f ca="1"/>
        <v>ELC_PRIS</v>
      </c>
      <c r="I3673" s="23" t="s">
        <v>21</v>
      </c>
      <c r="J3673" s="24" t="s">
        <v>22</v>
      </c>
      <c r="M3673" s="11"/>
    </row>
    <row r="3674" spans="1:13" x14ac:dyDescent="0.3">
      <c r="A3674" s="27" t="str">
        <v>W21D5H15</v>
      </c>
      <c r="B3674" s="27" t="str">
        <f ca="1"/>
        <v>COST</v>
      </c>
      <c r="C3674" s="27">
        <f ca="1"/>
        <v>2022</v>
      </c>
      <c r="D3674" s="27" t="str">
        <f ca="1"/>
        <v>MEuro22</v>
      </c>
      <c r="E3674" s="27">
        <f ca="1"/>
        <v>-8.8000000000000005E-3</v>
      </c>
      <c r="F3674" s="27"/>
      <c r="G3674" s="27" t="str">
        <f ca="1"/>
        <v>EXPELC-DKW</v>
      </c>
      <c r="H3674" s="27" t="str">
        <f ca="1"/>
        <v>ELC_PRIS</v>
      </c>
      <c r="I3674" s="23" t="s">
        <v>21</v>
      </c>
      <c r="J3674" s="24" t="s">
        <v>22</v>
      </c>
      <c r="M3674" s="11"/>
    </row>
    <row r="3675" spans="1:13" x14ac:dyDescent="0.3">
      <c r="A3675" s="27" t="str">
        <v>W21D5H16</v>
      </c>
      <c r="B3675" s="27" t="str">
        <f ca="1"/>
        <v>COST</v>
      </c>
      <c r="C3675" s="27">
        <f ca="1"/>
        <v>2022</v>
      </c>
      <c r="D3675" s="27" t="str">
        <f ca="1"/>
        <v>MEuro22</v>
      </c>
      <c r="E3675" s="27">
        <f ca="1"/>
        <v>-9.1999999999999998E-3</v>
      </c>
      <c r="F3675" s="27"/>
      <c r="G3675" s="27" t="str">
        <f ca="1"/>
        <v>EXPELC-DKW</v>
      </c>
      <c r="H3675" s="27" t="str">
        <f ca="1"/>
        <v>ELC_PRIS</v>
      </c>
      <c r="I3675" s="23" t="s">
        <v>21</v>
      </c>
      <c r="J3675" s="24" t="s">
        <v>22</v>
      </c>
      <c r="M3675" s="11"/>
    </row>
    <row r="3676" spans="1:13" x14ac:dyDescent="0.3">
      <c r="A3676" s="27" t="str">
        <v>W21D5H17</v>
      </c>
      <c r="B3676" s="27" t="str">
        <f ca="1"/>
        <v>COST</v>
      </c>
      <c r="C3676" s="27">
        <f ca="1"/>
        <v>2022</v>
      </c>
      <c r="D3676" s="27" t="str">
        <f ca="1"/>
        <v>MEuro22</v>
      </c>
      <c r="E3676" s="27">
        <f ca="1"/>
        <v>-9.9000000000000008E-3</v>
      </c>
      <c r="F3676" s="27"/>
      <c r="G3676" s="27" t="str">
        <f ca="1"/>
        <v>EXPELC-DKW</v>
      </c>
      <c r="H3676" s="27" t="str">
        <f ca="1"/>
        <v>ELC_PRIS</v>
      </c>
      <c r="I3676" s="23" t="s">
        <v>21</v>
      </c>
      <c r="J3676" s="24" t="s">
        <v>22</v>
      </c>
      <c r="M3676" s="11"/>
    </row>
    <row r="3677" spans="1:13" x14ac:dyDescent="0.3">
      <c r="A3677" s="27" t="str">
        <v>W21D5H18</v>
      </c>
      <c r="B3677" s="27" t="str">
        <f ca="1"/>
        <v>COST</v>
      </c>
      <c r="C3677" s="27">
        <f ca="1"/>
        <v>2022</v>
      </c>
      <c r="D3677" s="27" t="str">
        <f ca="1"/>
        <v>MEuro22</v>
      </c>
      <c r="E3677" s="27">
        <f ca="1"/>
        <v>-9.7000000000000003E-3</v>
      </c>
      <c r="F3677" s="27"/>
      <c r="G3677" s="27" t="str">
        <f ca="1"/>
        <v>EXPELC-DKW</v>
      </c>
      <c r="H3677" s="27" t="str">
        <f ca="1"/>
        <v>ELC_PRIS</v>
      </c>
      <c r="I3677" s="23" t="s">
        <v>21</v>
      </c>
      <c r="J3677" s="24" t="s">
        <v>22</v>
      </c>
      <c r="M3677" s="11"/>
    </row>
    <row r="3678" spans="1:13" x14ac:dyDescent="0.3">
      <c r="A3678" s="27" t="str">
        <v>W21D5H19</v>
      </c>
      <c r="B3678" s="27" t="str">
        <f ca="1"/>
        <v>COST</v>
      </c>
      <c r="C3678" s="27">
        <f ca="1"/>
        <v>2022</v>
      </c>
      <c r="D3678" s="27" t="str">
        <f ca="1"/>
        <v>MEuro22</v>
      </c>
      <c r="E3678" s="27">
        <f ca="1"/>
        <v>-9.7000000000000003E-3</v>
      </c>
      <c r="F3678" s="27"/>
      <c r="G3678" s="27" t="str">
        <f ca="1"/>
        <v>EXPELC-DKW</v>
      </c>
      <c r="H3678" s="27" t="str">
        <f ca="1"/>
        <v>ELC_PRIS</v>
      </c>
      <c r="I3678" s="23" t="s">
        <v>21</v>
      </c>
      <c r="J3678" s="24" t="s">
        <v>22</v>
      </c>
      <c r="M3678" s="11"/>
    </row>
    <row r="3679" spans="1:13" x14ac:dyDescent="0.3">
      <c r="A3679" s="27" t="str">
        <v>W21D5H20</v>
      </c>
      <c r="B3679" s="27" t="str">
        <f ca="1"/>
        <v>COST</v>
      </c>
      <c r="C3679" s="27">
        <f ca="1"/>
        <v>2022</v>
      </c>
      <c r="D3679" s="27" t="str">
        <f ca="1"/>
        <v>MEuro22</v>
      </c>
      <c r="E3679" s="27">
        <f ca="1"/>
        <v>-9.7000000000000003E-3</v>
      </c>
      <c r="F3679" s="27"/>
      <c r="G3679" s="27" t="str">
        <f ca="1"/>
        <v>EXPELC-DKW</v>
      </c>
      <c r="H3679" s="27" t="str">
        <f ca="1"/>
        <v>ELC_PRIS</v>
      </c>
      <c r="I3679" s="23" t="s">
        <v>21</v>
      </c>
      <c r="J3679" s="24" t="s">
        <v>22</v>
      </c>
      <c r="M3679" s="11"/>
    </row>
    <row r="3680" spans="1:13" x14ac:dyDescent="0.3">
      <c r="A3680" s="27" t="str">
        <v>W21D5H21</v>
      </c>
      <c r="B3680" s="27" t="str">
        <f ca="1"/>
        <v>COST</v>
      </c>
      <c r="C3680" s="27">
        <f ca="1"/>
        <v>2022</v>
      </c>
      <c r="D3680" s="27" t="str">
        <f ca="1"/>
        <v>MEuro22</v>
      </c>
      <c r="E3680" s="27">
        <f ca="1"/>
        <v>-9.5999999999999992E-3</v>
      </c>
      <c r="F3680" s="27"/>
      <c r="G3680" s="27" t="str">
        <f ca="1"/>
        <v>EXPELC-DKW</v>
      </c>
      <c r="H3680" s="27" t="str">
        <f ca="1"/>
        <v>ELC_PRIS</v>
      </c>
      <c r="I3680" s="23" t="s">
        <v>21</v>
      </c>
      <c r="J3680" s="24" t="s">
        <v>22</v>
      </c>
      <c r="M3680" s="11"/>
    </row>
    <row r="3681" spans="1:13" x14ac:dyDescent="0.3">
      <c r="A3681" s="27" t="str">
        <v>W21D5H22</v>
      </c>
      <c r="B3681" s="27" t="str">
        <f ca="1"/>
        <v>COST</v>
      </c>
      <c r="C3681" s="27">
        <f ca="1"/>
        <v>2022</v>
      </c>
      <c r="D3681" s="27" t="str">
        <f ca="1"/>
        <v>MEuro22</v>
      </c>
      <c r="E3681" s="27">
        <f ca="1"/>
        <v>-9.4999999999999998E-3</v>
      </c>
      <c r="F3681" s="27"/>
      <c r="G3681" s="27" t="str">
        <f ca="1"/>
        <v>EXPELC-DKW</v>
      </c>
      <c r="H3681" s="27" t="str">
        <f ca="1"/>
        <v>ELC_PRIS</v>
      </c>
      <c r="I3681" s="23" t="s">
        <v>21</v>
      </c>
      <c r="J3681" s="24" t="s">
        <v>22</v>
      </c>
      <c r="M3681" s="11"/>
    </row>
    <row r="3682" spans="1:13" x14ac:dyDescent="0.3">
      <c r="A3682" s="27" t="str">
        <v>W21D5H23</v>
      </c>
      <c r="B3682" s="27" t="str">
        <f ca="1"/>
        <v>COST</v>
      </c>
      <c r="C3682" s="27">
        <f ca="1"/>
        <v>2022</v>
      </c>
      <c r="D3682" s="27" t="str">
        <f ca="1"/>
        <v>MEuro22</v>
      </c>
      <c r="E3682" s="27">
        <f ca="1"/>
        <v>-9.7000000000000003E-3</v>
      </c>
      <c r="F3682" s="27"/>
      <c r="G3682" s="27" t="str">
        <f ca="1"/>
        <v>EXPELC-DKW</v>
      </c>
      <c r="H3682" s="27" t="str">
        <f ca="1"/>
        <v>ELC_PRIS</v>
      </c>
      <c r="I3682" s="23" t="s">
        <v>21</v>
      </c>
      <c r="J3682" s="24" t="s">
        <v>22</v>
      </c>
      <c r="M3682" s="11"/>
    </row>
    <row r="3683" spans="1:13" x14ac:dyDescent="0.3">
      <c r="A3683" s="27" t="str">
        <v>W21D6H00</v>
      </c>
      <c r="B3683" s="27" t="str">
        <f ca="1"/>
        <v>COST</v>
      </c>
      <c r="C3683" s="27">
        <f ca="1"/>
        <v>2022</v>
      </c>
      <c r="D3683" s="27" t="str">
        <f ca="1"/>
        <v>MEuro22</v>
      </c>
      <c r="E3683" s="27">
        <f ca="1"/>
        <v>-8.9999999999999993E-3</v>
      </c>
      <c r="F3683" s="27"/>
      <c r="G3683" s="27" t="str">
        <f ca="1"/>
        <v>EXPELC-DKW</v>
      </c>
      <c r="H3683" s="27" t="str">
        <f ca="1"/>
        <v>ELC_PRIS</v>
      </c>
      <c r="I3683" s="23" t="s">
        <v>21</v>
      </c>
      <c r="J3683" s="24" t="s">
        <v>22</v>
      </c>
      <c r="M3683" s="11"/>
    </row>
    <row r="3684" spans="1:13" x14ac:dyDescent="0.3">
      <c r="A3684" s="27" t="str">
        <v>W21D6H01</v>
      </c>
      <c r="B3684" s="27" t="str">
        <f ca="1"/>
        <v>COST</v>
      </c>
      <c r="C3684" s="27">
        <f ca="1"/>
        <v>2022</v>
      </c>
      <c r="D3684" s="27" t="str">
        <f ca="1"/>
        <v>MEuro22</v>
      </c>
      <c r="E3684" s="27">
        <f ca="1"/>
        <v>-8.6999999999999994E-3</v>
      </c>
      <c r="F3684" s="27"/>
      <c r="G3684" s="27" t="str">
        <f ca="1"/>
        <v>EXPELC-DKW</v>
      </c>
      <c r="H3684" s="27" t="str">
        <f ca="1"/>
        <v>ELC_PRIS</v>
      </c>
      <c r="I3684" s="23" t="s">
        <v>21</v>
      </c>
      <c r="J3684" s="24" t="s">
        <v>22</v>
      </c>
      <c r="M3684" s="11"/>
    </row>
    <row r="3685" spans="1:13" x14ac:dyDescent="0.3">
      <c r="A3685" s="27" t="str">
        <v>W21D6H02</v>
      </c>
      <c r="B3685" s="27" t="str">
        <f ca="1"/>
        <v>COST</v>
      </c>
      <c r="C3685" s="27">
        <f ca="1"/>
        <v>2022</v>
      </c>
      <c r="D3685" s="27" t="str">
        <f ca="1"/>
        <v>MEuro22</v>
      </c>
      <c r="E3685" s="27">
        <f ca="1"/>
        <v>-8.8000000000000005E-3</v>
      </c>
      <c r="F3685" s="27"/>
      <c r="G3685" s="27" t="str">
        <f ca="1"/>
        <v>EXPELC-DKW</v>
      </c>
      <c r="H3685" s="27" t="str">
        <f ca="1"/>
        <v>ELC_PRIS</v>
      </c>
      <c r="I3685" s="23" t="s">
        <v>21</v>
      </c>
      <c r="J3685" s="24" t="s">
        <v>22</v>
      </c>
      <c r="M3685" s="11"/>
    </row>
    <row r="3686" spans="1:13" x14ac:dyDescent="0.3">
      <c r="A3686" s="27" t="str">
        <v>W21D6H03</v>
      </c>
      <c r="B3686" s="27" t="str">
        <f ca="1"/>
        <v>COST</v>
      </c>
      <c r="C3686" s="27">
        <f ca="1"/>
        <v>2022</v>
      </c>
      <c r="D3686" s="27" t="str">
        <f ca="1"/>
        <v>MEuro22</v>
      </c>
      <c r="E3686" s="27">
        <f ca="1"/>
        <v>-8.9999999999999993E-3</v>
      </c>
      <c r="F3686" s="27"/>
      <c r="G3686" s="27" t="str">
        <f ca="1"/>
        <v>EXPELC-DKW</v>
      </c>
      <c r="H3686" s="27" t="str">
        <f ca="1"/>
        <v>ELC_PRIS</v>
      </c>
      <c r="I3686" s="23" t="s">
        <v>21</v>
      </c>
      <c r="J3686" s="24" t="s">
        <v>22</v>
      </c>
      <c r="M3686" s="11"/>
    </row>
    <row r="3687" spans="1:13" x14ac:dyDescent="0.3">
      <c r="A3687" s="27" t="str">
        <v>W21D6H04</v>
      </c>
      <c r="B3687" s="27" t="str">
        <f ca="1"/>
        <v>COST</v>
      </c>
      <c r="C3687" s="27">
        <f ca="1"/>
        <v>2022</v>
      </c>
      <c r="D3687" s="27" t="str">
        <f ca="1"/>
        <v>MEuro22</v>
      </c>
      <c r="E3687" s="27">
        <f ca="1"/>
        <v>-8.9999999999999993E-3</v>
      </c>
      <c r="F3687" s="27"/>
      <c r="G3687" s="27" t="str">
        <f ca="1"/>
        <v>EXPELC-DKW</v>
      </c>
      <c r="H3687" s="27" t="str">
        <f ca="1"/>
        <v>ELC_PRIS</v>
      </c>
      <c r="I3687" s="23" t="s">
        <v>21</v>
      </c>
      <c r="J3687" s="24" t="s">
        <v>22</v>
      </c>
      <c r="M3687" s="11"/>
    </row>
    <row r="3688" spans="1:13" x14ac:dyDescent="0.3">
      <c r="A3688" s="27" t="str">
        <v>W21D6H05</v>
      </c>
      <c r="B3688" s="27" t="str">
        <f ca="1"/>
        <v>COST</v>
      </c>
      <c r="C3688" s="27">
        <f ca="1"/>
        <v>2022</v>
      </c>
      <c r="D3688" s="27" t="str">
        <f ca="1"/>
        <v>MEuro22</v>
      </c>
      <c r="E3688" s="27">
        <f ca="1"/>
        <v>-1.1599999999999999E-2</v>
      </c>
      <c r="F3688" s="27"/>
      <c r="G3688" s="27" t="str">
        <f ca="1"/>
        <v>EXPELC-DKW</v>
      </c>
      <c r="H3688" s="27" t="str">
        <f ca="1"/>
        <v>ELC_PRIS</v>
      </c>
      <c r="I3688" s="23" t="s">
        <v>21</v>
      </c>
      <c r="J3688" s="24" t="s">
        <v>22</v>
      </c>
      <c r="M3688" s="11"/>
    </row>
    <row r="3689" spans="1:13" x14ac:dyDescent="0.3">
      <c r="A3689" s="27" t="str">
        <v>W21D6H06</v>
      </c>
      <c r="B3689" s="27" t="str">
        <f ca="1"/>
        <v>COST</v>
      </c>
      <c r="C3689" s="27">
        <f ca="1"/>
        <v>2022</v>
      </c>
      <c r="D3689" s="27" t="str">
        <f ca="1"/>
        <v>MEuro22</v>
      </c>
      <c r="E3689" s="27">
        <f ca="1"/>
        <v>-1.1900000000000001E-2</v>
      </c>
      <c r="F3689" s="27"/>
      <c r="G3689" s="27" t="str">
        <f ca="1"/>
        <v>EXPELC-DKW</v>
      </c>
      <c r="H3689" s="27" t="str">
        <f ca="1"/>
        <v>ELC_PRIS</v>
      </c>
      <c r="I3689" s="23" t="s">
        <v>21</v>
      </c>
      <c r="J3689" s="24" t="s">
        <v>22</v>
      </c>
      <c r="M3689" s="11"/>
    </row>
    <row r="3690" spans="1:13" x14ac:dyDescent="0.3">
      <c r="A3690" s="27" t="str">
        <v>W21D6H07</v>
      </c>
      <c r="B3690" s="27" t="str">
        <f ca="1"/>
        <v>COST</v>
      </c>
      <c r="C3690" s="27">
        <f ca="1"/>
        <v>2022</v>
      </c>
      <c r="D3690" s="27" t="str">
        <f ca="1"/>
        <v>MEuro22</v>
      </c>
      <c r="E3690" s="27">
        <f ca="1"/>
        <v>-1.11E-2</v>
      </c>
      <c r="F3690" s="27"/>
      <c r="G3690" s="27" t="str">
        <f ca="1"/>
        <v>EXPELC-DKW</v>
      </c>
      <c r="H3690" s="27" t="str">
        <f ca="1"/>
        <v>ELC_PRIS</v>
      </c>
      <c r="I3690" s="23" t="s">
        <v>21</v>
      </c>
      <c r="J3690" s="24" t="s">
        <v>22</v>
      </c>
      <c r="M3690" s="11"/>
    </row>
    <row r="3691" spans="1:13" x14ac:dyDescent="0.3">
      <c r="A3691" s="27" t="str">
        <v>W21D6H08</v>
      </c>
      <c r="B3691" s="27" t="str">
        <f ca="1"/>
        <v>COST</v>
      </c>
      <c r="C3691" s="27">
        <f ca="1"/>
        <v>2022</v>
      </c>
      <c r="D3691" s="27" t="str">
        <f ca="1"/>
        <v>MEuro22</v>
      </c>
      <c r="E3691" s="27">
        <f ca="1"/>
        <v>-1.03E-2</v>
      </c>
      <c r="F3691" s="27"/>
      <c r="G3691" s="27" t="str">
        <f ca="1"/>
        <v>EXPELC-DKW</v>
      </c>
      <c r="H3691" s="27" t="str">
        <f ca="1"/>
        <v>ELC_PRIS</v>
      </c>
      <c r="I3691" s="23" t="s">
        <v>21</v>
      </c>
      <c r="J3691" s="24" t="s">
        <v>22</v>
      </c>
      <c r="M3691" s="11"/>
    </row>
    <row r="3692" spans="1:13" x14ac:dyDescent="0.3">
      <c r="A3692" s="27" t="str">
        <v>W21D6H09</v>
      </c>
      <c r="B3692" s="27" t="str">
        <f ca="1"/>
        <v>COST</v>
      </c>
      <c r="C3692" s="27">
        <f ca="1"/>
        <v>2022</v>
      </c>
      <c r="D3692" s="27" t="str">
        <f ca="1"/>
        <v>MEuro22</v>
      </c>
      <c r="E3692" s="27">
        <f ca="1"/>
        <v>-9.7000000000000003E-3</v>
      </c>
      <c r="F3692" s="27"/>
      <c r="G3692" s="27" t="str">
        <f ca="1"/>
        <v>EXPELC-DKW</v>
      </c>
      <c r="H3692" s="27" t="str">
        <f ca="1"/>
        <v>ELC_PRIS</v>
      </c>
      <c r="I3692" s="23" t="s">
        <v>21</v>
      </c>
      <c r="J3692" s="24" t="s">
        <v>22</v>
      </c>
      <c r="M3692" s="11"/>
    </row>
    <row r="3693" spans="1:13" x14ac:dyDescent="0.3">
      <c r="A3693" s="27" t="str">
        <v>W21D6H10</v>
      </c>
      <c r="B3693" s="27" t="str">
        <f ca="1"/>
        <v>COST</v>
      </c>
      <c r="C3693" s="27">
        <f ca="1"/>
        <v>2022</v>
      </c>
      <c r="D3693" s="27" t="str">
        <f ca="1"/>
        <v>MEuro22</v>
      </c>
      <c r="E3693" s="27">
        <f ca="1"/>
        <v>-8.9999999999999993E-3</v>
      </c>
      <c r="F3693" s="27"/>
      <c r="G3693" s="27" t="str">
        <f ca="1"/>
        <v>EXPELC-DKW</v>
      </c>
      <c r="H3693" s="27" t="str">
        <f ca="1"/>
        <v>ELC_PRIS</v>
      </c>
      <c r="I3693" s="23" t="s">
        <v>21</v>
      </c>
      <c r="J3693" s="24" t="s">
        <v>22</v>
      </c>
      <c r="M3693" s="11"/>
    </row>
    <row r="3694" spans="1:13" x14ac:dyDescent="0.3">
      <c r="A3694" s="27" t="str">
        <v>W21D6H11</v>
      </c>
      <c r="B3694" s="27" t="str">
        <f ca="1"/>
        <v>COST</v>
      </c>
      <c r="C3694" s="27">
        <f ca="1"/>
        <v>2022</v>
      </c>
      <c r="D3694" s="27" t="str">
        <f ca="1"/>
        <v>MEuro22</v>
      </c>
      <c r="E3694" s="27">
        <f ca="1"/>
        <v>-8.8000000000000005E-3</v>
      </c>
      <c r="F3694" s="27"/>
      <c r="G3694" s="27" t="str">
        <f ca="1"/>
        <v>EXPELC-DKW</v>
      </c>
      <c r="H3694" s="27" t="str">
        <f ca="1"/>
        <v>ELC_PRIS</v>
      </c>
      <c r="I3694" s="23" t="s">
        <v>21</v>
      </c>
      <c r="J3694" s="24" t="s">
        <v>22</v>
      </c>
      <c r="M3694" s="11"/>
    </row>
    <row r="3695" spans="1:13" x14ac:dyDescent="0.3">
      <c r="A3695" s="27" t="str">
        <v>W21D6H12</v>
      </c>
      <c r="B3695" s="27" t="str">
        <f ca="1"/>
        <v>COST</v>
      </c>
      <c r="C3695" s="27">
        <f ca="1"/>
        <v>2022</v>
      </c>
      <c r="D3695" s="27" t="str">
        <f ca="1"/>
        <v>MEuro22</v>
      </c>
      <c r="E3695" s="27">
        <f ca="1"/>
        <v>-8.3000000000000001E-3</v>
      </c>
      <c r="F3695" s="27"/>
      <c r="G3695" s="27" t="str">
        <f ca="1"/>
        <v>EXPELC-DKW</v>
      </c>
      <c r="H3695" s="27" t="str">
        <f ca="1"/>
        <v>ELC_PRIS</v>
      </c>
      <c r="I3695" s="23" t="s">
        <v>21</v>
      </c>
      <c r="J3695" s="24" t="s">
        <v>22</v>
      </c>
      <c r="M3695" s="11"/>
    </row>
    <row r="3696" spans="1:13" x14ac:dyDescent="0.3">
      <c r="A3696" s="27" t="str">
        <v>W21D6H13</v>
      </c>
      <c r="B3696" s="27" t="str">
        <f ca="1"/>
        <v>COST</v>
      </c>
      <c r="C3696" s="27">
        <f ca="1"/>
        <v>2022</v>
      </c>
      <c r="D3696" s="27" t="str">
        <f ca="1"/>
        <v>MEuro22</v>
      </c>
      <c r="E3696" s="27">
        <f ca="1"/>
        <v>-8.3000000000000001E-3</v>
      </c>
      <c r="F3696" s="27"/>
      <c r="G3696" s="27" t="str">
        <f ca="1"/>
        <v>EXPELC-DKW</v>
      </c>
      <c r="H3696" s="27" t="str">
        <f ca="1"/>
        <v>ELC_PRIS</v>
      </c>
      <c r="I3696" s="23" t="s">
        <v>21</v>
      </c>
      <c r="J3696" s="24" t="s">
        <v>22</v>
      </c>
      <c r="M3696" s="11"/>
    </row>
    <row r="3697" spans="1:13" x14ac:dyDescent="0.3">
      <c r="A3697" s="27" t="str">
        <v>W21D6H14</v>
      </c>
      <c r="B3697" s="27" t="str">
        <f ca="1"/>
        <v>COST</v>
      </c>
      <c r="C3697" s="27">
        <f ca="1"/>
        <v>2022</v>
      </c>
      <c r="D3697" s="27" t="str">
        <f ca="1"/>
        <v>MEuro22</v>
      </c>
      <c r="E3697" s="27">
        <f ca="1"/>
        <v>-8.3000000000000001E-3</v>
      </c>
      <c r="F3697" s="27"/>
      <c r="G3697" s="27" t="str">
        <f ca="1"/>
        <v>EXPELC-DKW</v>
      </c>
      <c r="H3697" s="27" t="str">
        <f ca="1"/>
        <v>ELC_PRIS</v>
      </c>
      <c r="I3697" s="23" t="s">
        <v>21</v>
      </c>
      <c r="J3697" s="24" t="s">
        <v>22</v>
      </c>
      <c r="M3697" s="11"/>
    </row>
    <row r="3698" spans="1:13" x14ac:dyDescent="0.3">
      <c r="A3698" s="27" t="str">
        <v>W21D6H15</v>
      </c>
      <c r="B3698" s="27" t="str">
        <f ca="1"/>
        <v>COST</v>
      </c>
      <c r="C3698" s="27">
        <f ca="1"/>
        <v>2022</v>
      </c>
      <c r="D3698" s="27" t="str">
        <f ca="1"/>
        <v>MEuro22</v>
      </c>
      <c r="E3698" s="27">
        <f ca="1"/>
        <v>-8.0999999999999996E-3</v>
      </c>
      <c r="F3698" s="27"/>
      <c r="G3698" s="27" t="str">
        <f ca="1"/>
        <v>EXPELC-DKW</v>
      </c>
      <c r="H3698" s="27" t="str">
        <f ca="1"/>
        <v>ELC_PRIS</v>
      </c>
      <c r="I3698" s="23" t="s">
        <v>21</v>
      </c>
      <c r="J3698" s="24" t="s">
        <v>22</v>
      </c>
      <c r="M3698" s="11"/>
    </row>
    <row r="3699" spans="1:13" x14ac:dyDescent="0.3">
      <c r="A3699" s="27" t="str">
        <v>W21D6H16</v>
      </c>
      <c r="B3699" s="27" t="str">
        <f ca="1"/>
        <v>COST</v>
      </c>
      <c r="C3699" s="27">
        <f ca="1"/>
        <v>2022</v>
      </c>
      <c r="D3699" s="27" t="str">
        <f ca="1"/>
        <v>MEuro22</v>
      </c>
      <c r="E3699" s="27">
        <f ca="1"/>
        <v>-9.4000000000000004E-3</v>
      </c>
      <c r="F3699" s="27"/>
      <c r="G3699" s="27" t="str">
        <f ca="1"/>
        <v>EXPELC-DKW</v>
      </c>
      <c r="H3699" s="27" t="str">
        <f ca="1"/>
        <v>ELC_PRIS</v>
      </c>
      <c r="I3699" s="23" t="s">
        <v>21</v>
      </c>
      <c r="J3699" s="24" t="s">
        <v>22</v>
      </c>
      <c r="M3699" s="11"/>
    </row>
    <row r="3700" spans="1:13" x14ac:dyDescent="0.3">
      <c r="A3700" s="27" t="str">
        <v>W21D6H17</v>
      </c>
      <c r="B3700" s="27" t="str">
        <f ca="1"/>
        <v>COST</v>
      </c>
      <c r="C3700" s="27">
        <f ca="1"/>
        <v>2022</v>
      </c>
      <c r="D3700" s="27" t="str">
        <f ca="1"/>
        <v>MEuro22</v>
      </c>
      <c r="E3700" s="27">
        <f ca="1"/>
        <v>-9.1999999999999998E-3</v>
      </c>
      <c r="F3700" s="27"/>
      <c r="G3700" s="27" t="str">
        <f ca="1"/>
        <v>EXPELC-DKW</v>
      </c>
      <c r="H3700" s="27" t="str">
        <f ca="1"/>
        <v>ELC_PRIS</v>
      </c>
      <c r="I3700" s="23" t="s">
        <v>21</v>
      </c>
      <c r="J3700" s="24" t="s">
        <v>22</v>
      </c>
      <c r="M3700" s="11"/>
    </row>
    <row r="3701" spans="1:13" x14ac:dyDescent="0.3">
      <c r="A3701" s="27" t="str">
        <v>W21D6H18</v>
      </c>
      <c r="B3701" s="27" t="str">
        <f ca="1"/>
        <v>COST</v>
      </c>
      <c r="C3701" s="27">
        <f ca="1"/>
        <v>2022</v>
      </c>
      <c r="D3701" s="27" t="str">
        <f ca="1"/>
        <v>MEuro22</v>
      </c>
      <c r="E3701" s="27">
        <f ca="1"/>
        <v>-1.01E-2</v>
      </c>
      <c r="F3701" s="27"/>
      <c r="G3701" s="27" t="str">
        <f ca="1"/>
        <v>EXPELC-DKW</v>
      </c>
      <c r="H3701" s="27" t="str">
        <f ca="1"/>
        <v>ELC_PRIS</v>
      </c>
      <c r="I3701" s="23" t="s">
        <v>21</v>
      </c>
      <c r="J3701" s="24" t="s">
        <v>22</v>
      </c>
      <c r="M3701" s="11"/>
    </row>
    <row r="3702" spans="1:13" x14ac:dyDescent="0.3">
      <c r="A3702" s="27" t="str">
        <v>W21D6H19</v>
      </c>
      <c r="B3702" s="27" t="str">
        <f ca="1"/>
        <v>COST</v>
      </c>
      <c r="C3702" s="27">
        <f ca="1"/>
        <v>2022</v>
      </c>
      <c r="D3702" s="27" t="str">
        <f ca="1"/>
        <v>MEuro22</v>
      </c>
      <c r="E3702" s="27">
        <f ca="1"/>
        <v>-1.23E-2</v>
      </c>
      <c r="F3702" s="27"/>
      <c r="G3702" s="27" t="str">
        <f ca="1"/>
        <v>EXPELC-DKW</v>
      </c>
      <c r="H3702" s="27" t="str">
        <f ca="1"/>
        <v>ELC_PRIS</v>
      </c>
      <c r="I3702" s="23" t="s">
        <v>21</v>
      </c>
      <c r="J3702" s="24" t="s">
        <v>22</v>
      </c>
      <c r="M3702" s="11"/>
    </row>
    <row r="3703" spans="1:13" x14ac:dyDescent="0.3">
      <c r="A3703" s="27" t="str">
        <v>W21D6H20</v>
      </c>
      <c r="B3703" s="27" t="str">
        <f ca="1"/>
        <v>COST</v>
      </c>
      <c r="C3703" s="27">
        <f ca="1"/>
        <v>2022</v>
      </c>
      <c r="D3703" s="27" t="str">
        <f ca="1"/>
        <v>MEuro22</v>
      </c>
      <c r="E3703" s="27">
        <f ca="1"/>
        <v>-1.1299999999999999E-2</v>
      </c>
      <c r="F3703" s="27"/>
      <c r="G3703" s="27" t="str">
        <f ca="1"/>
        <v>EXPELC-DKW</v>
      </c>
      <c r="H3703" s="27" t="str">
        <f ca="1"/>
        <v>ELC_PRIS</v>
      </c>
      <c r="I3703" s="23" t="s">
        <v>21</v>
      </c>
      <c r="J3703" s="24" t="s">
        <v>22</v>
      </c>
      <c r="M3703" s="11"/>
    </row>
    <row r="3704" spans="1:13" x14ac:dyDescent="0.3">
      <c r="A3704" s="27" t="str">
        <v>W21D6H21</v>
      </c>
      <c r="B3704" s="27" t="str">
        <f ca="1"/>
        <v>COST</v>
      </c>
      <c r="C3704" s="27">
        <f ca="1"/>
        <v>2022</v>
      </c>
      <c r="D3704" s="27" t="str">
        <f ca="1"/>
        <v>MEuro22</v>
      </c>
      <c r="E3704" s="27">
        <f ca="1"/>
        <v>-1.0800000000000001E-2</v>
      </c>
      <c r="F3704" s="27"/>
      <c r="G3704" s="27" t="str">
        <f ca="1"/>
        <v>EXPELC-DKW</v>
      </c>
      <c r="H3704" s="27" t="str">
        <f ca="1"/>
        <v>ELC_PRIS</v>
      </c>
      <c r="I3704" s="23" t="s">
        <v>21</v>
      </c>
      <c r="J3704" s="24" t="s">
        <v>22</v>
      </c>
      <c r="M3704" s="11"/>
    </row>
    <row r="3705" spans="1:13" x14ac:dyDescent="0.3">
      <c r="A3705" s="27" t="str">
        <v>W21D6H22</v>
      </c>
      <c r="B3705" s="27" t="str">
        <f ca="1"/>
        <v>COST</v>
      </c>
      <c r="C3705" s="27">
        <f ca="1"/>
        <v>2022</v>
      </c>
      <c r="D3705" s="27" t="str">
        <f ca="1"/>
        <v>MEuro22</v>
      </c>
      <c r="E3705" s="27">
        <f ca="1"/>
        <v>-8.6E-3</v>
      </c>
      <c r="F3705" s="27"/>
      <c r="G3705" s="27" t="str">
        <f ca="1"/>
        <v>EXPELC-DKW</v>
      </c>
      <c r="H3705" s="27" t="str">
        <f ca="1"/>
        <v>ELC_PRIS</v>
      </c>
      <c r="I3705" s="23" t="s">
        <v>21</v>
      </c>
      <c r="J3705" s="24" t="s">
        <v>22</v>
      </c>
      <c r="M3705" s="11"/>
    </row>
    <row r="3706" spans="1:13" x14ac:dyDescent="0.3">
      <c r="A3706" s="27" t="str">
        <v>W21D6H23</v>
      </c>
      <c r="B3706" s="27" t="str">
        <f ca="1"/>
        <v>COST</v>
      </c>
      <c r="C3706" s="27">
        <f ca="1"/>
        <v>2022</v>
      </c>
      <c r="D3706" s="27" t="str">
        <f ca="1"/>
        <v>MEuro22</v>
      </c>
      <c r="E3706" s="27">
        <f ca="1"/>
        <v>-9.7999999999999997E-3</v>
      </c>
      <c r="F3706" s="27"/>
      <c r="G3706" s="27" t="str">
        <f ca="1"/>
        <v>EXPELC-DKW</v>
      </c>
      <c r="H3706" s="27" t="str">
        <f ca="1"/>
        <v>ELC_PRIS</v>
      </c>
      <c r="I3706" s="23" t="s">
        <v>21</v>
      </c>
      <c r="J3706" s="24" t="s">
        <v>22</v>
      </c>
      <c r="M3706" s="11"/>
    </row>
    <row r="3707" spans="1:13" x14ac:dyDescent="0.3">
      <c r="A3707" s="27" t="str">
        <v>W22D0H00</v>
      </c>
      <c r="B3707" s="27" t="str">
        <f ca="1"/>
        <v>COST</v>
      </c>
      <c r="C3707" s="27">
        <f ca="1"/>
        <v>2022</v>
      </c>
      <c r="D3707" s="27" t="str">
        <f ca="1"/>
        <v>MEuro22</v>
      </c>
      <c r="E3707" s="27">
        <f ca="1"/>
        <v>-9.2999999999999992E-3</v>
      </c>
      <c r="F3707" s="27"/>
      <c r="G3707" s="27" t="str">
        <f ca="1"/>
        <v>EXPELC-DKW</v>
      </c>
      <c r="H3707" s="27" t="str">
        <f ca="1"/>
        <v>ELC_PRIS</v>
      </c>
      <c r="I3707" s="23" t="s">
        <v>21</v>
      </c>
      <c r="J3707" s="24" t="s">
        <v>22</v>
      </c>
      <c r="M3707" s="11"/>
    </row>
    <row r="3708" spans="1:13" x14ac:dyDescent="0.3">
      <c r="A3708" s="27" t="str">
        <v>W22D0H01</v>
      </c>
      <c r="B3708" s="27" t="str">
        <f ca="1"/>
        <v>COST</v>
      </c>
      <c r="C3708" s="27">
        <f ca="1"/>
        <v>2022</v>
      </c>
      <c r="D3708" s="27" t="str">
        <f ca="1"/>
        <v>MEuro22</v>
      </c>
      <c r="E3708" s="27">
        <f ca="1"/>
        <v>-9.2999999999999992E-3</v>
      </c>
      <c r="F3708" s="27"/>
      <c r="G3708" s="27" t="str">
        <f ca="1"/>
        <v>EXPELC-DKW</v>
      </c>
      <c r="H3708" s="27" t="str">
        <f ca="1"/>
        <v>ELC_PRIS</v>
      </c>
      <c r="I3708" s="23" t="s">
        <v>21</v>
      </c>
      <c r="J3708" s="24" t="s">
        <v>22</v>
      </c>
      <c r="M3708" s="11"/>
    </row>
    <row r="3709" spans="1:13" x14ac:dyDescent="0.3">
      <c r="A3709" s="27" t="str">
        <v>W22D0H02</v>
      </c>
      <c r="B3709" s="27" t="str">
        <f ca="1"/>
        <v>COST</v>
      </c>
      <c r="C3709" s="27">
        <f ca="1"/>
        <v>2022</v>
      </c>
      <c r="D3709" s="27" t="str">
        <f ca="1"/>
        <v>MEuro22</v>
      </c>
      <c r="E3709" s="27">
        <f ca="1"/>
        <v>-8.6999999999999994E-3</v>
      </c>
      <c r="F3709" s="27"/>
      <c r="G3709" s="27" t="str">
        <f ca="1"/>
        <v>EXPELC-DKW</v>
      </c>
      <c r="H3709" s="27" t="str">
        <f ca="1"/>
        <v>ELC_PRIS</v>
      </c>
      <c r="I3709" s="23" t="s">
        <v>21</v>
      </c>
      <c r="J3709" s="24" t="s">
        <v>22</v>
      </c>
      <c r="M3709" s="11"/>
    </row>
    <row r="3710" spans="1:13" x14ac:dyDescent="0.3">
      <c r="A3710" s="27" t="str">
        <v>W22D0H03</v>
      </c>
      <c r="B3710" s="27" t="str">
        <f ca="1"/>
        <v>COST</v>
      </c>
      <c r="C3710" s="27">
        <f ca="1"/>
        <v>2022</v>
      </c>
      <c r="D3710" s="27" t="str">
        <f ca="1"/>
        <v>MEuro22</v>
      </c>
      <c r="E3710" s="27">
        <f ca="1"/>
        <v>-8.6E-3</v>
      </c>
      <c r="F3710" s="27"/>
      <c r="G3710" s="27" t="str">
        <f ca="1"/>
        <v>EXPELC-DKW</v>
      </c>
      <c r="H3710" s="27" t="str">
        <f ca="1"/>
        <v>ELC_PRIS</v>
      </c>
      <c r="I3710" s="23" t="s">
        <v>21</v>
      </c>
      <c r="J3710" s="24" t="s">
        <v>22</v>
      </c>
      <c r="M3710" s="11"/>
    </row>
    <row r="3711" spans="1:13" x14ac:dyDescent="0.3">
      <c r="A3711" s="27" t="str">
        <v>W22D0H04</v>
      </c>
      <c r="B3711" s="27" t="str">
        <f ca="1"/>
        <v>COST</v>
      </c>
      <c r="C3711" s="27">
        <f ca="1"/>
        <v>2022</v>
      </c>
      <c r="D3711" s="27" t="str">
        <f ca="1"/>
        <v>MEuro22</v>
      </c>
      <c r="E3711" s="27">
        <f ca="1"/>
        <v>-8.6999999999999994E-3</v>
      </c>
      <c r="F3711" s="27"/>
      <c r="G3711" s="27" t="str">
        <f ca="1"/>
        <v>EXPELC-DKW</v>
      </c>
      <c r="H3711" s="27" t="str">
        <f ca="1"/>
        <v>ELC_PRIS</v>
      </c>
      <c r="I3711" s="23" t="s">
        <v>21</v>
      </c>
      <c r="J3711" s="24" t="s">
        <v>22</v>
      </c>
      <c r="M3711" s="11"/>
    </row>
    <row r="3712" spans="1:13" x14ac:dyDescent="0.3">
      <c r="A3712" s="27" t="str">
        <v>W22D0H05</v>
      </c>
      <c r="B3712" s="27" t="str">
        <f ca="1"/>
        <v>COST</v>
      </c>
      <c r="C3712" s="27">
        <f ca="1"/>
        <v>2022</v>
      </c>
      <c r="D3712" s="27" t="str">
        <f ca="1"/>
        <v>MEuro22</v>
      </c>
      <c r="E3712" s="27">
        <f ca="1"/>
        <v>-8.8999999999999999E-3</v>
      </c>
      <c r="F3712" s="27"/>
      <c r="G3712" s="27" t="str">
        <f ca="1"/>
        <v>EXPELC-DKW</v>
      </c>
      <c r="H3712" s="27" t="str">
        <f ca="1"/>
        <v>ELC_PRIS</v>
      </c>
      <c r="I3712" s="23" t="s">
        <v>21</v>
      </c>
      <c r="J3712" s="24" t="s">
        <v>22</v>
      </c>
      <c r="M3712" s="11"/>
    </row>
    <row r="3713" spans="1:13" x14ac:dyDescent="0.3">
      <c r="A3713" s="27" t="str">
        <v>W22D0H06</v>
      </c>
      <c r="B3713" s="27" t="str">
        <f ca="1"/>
        <v>COST</v>
      </c>
      <c r="C3713" s="27">
        <f ca="1"/>
        <v>2022</v>
      </c>
      <c r="D3713" s="27" t="str">
        <f ca="1"/>
        <v>MEuro22</v>
      </c>
      <c r="E3713" s="27">
        <f ca="1"/>
        <v>-9.4000000000000004E-3</v>
      </c>
      <c r="F3713" s="27"/>
      <c r="G3713" s="27" t="str">
        <f ca="1"/>
        <v>EXPELC-DKW</v>
      </c>
      <c r="H3713" s="27" t="str">
        <f ca="1"/>
        <v>ELC_PRIS</v>
      </c>
      <c r="I3713" s="23" t="s">
        <v>21</v>
      </c>
      <c r="J3713" s="24" t="s">
        <v>22</v>
      </c>
      <c r="M3713" s="11"/>
    </row>
    <row r="3714" spans="1:13" x14ac:dyDescent="0.3">
      <c r="A3714" s="27" t="str">
        <v>W22D0H07</v>
      </c>
      <c r="B3714" s="27" t="str">
        <f ca="1"/>
        <v>COST</v>
      </c>
      <c r="C3714" s="27">
        <f ca="1"/>
        <v>2022</v>
      </c>
      <c r="D3714" s="27" t="str">
        <f ca="1"/>
        <v>MEuro22</v>
      </c>
      <c r="E3714" s="27">
        <f ca="1"/>
        <v>-0.01</v>
      </c>
      <c r="F3714" s="27"/>
      <c r="G3714" s="27" t="str">
        <f ca="1"/>
        <v>EXPELC-DKW</v>
      </c>
      <c r="H3714" s="27" t="str">
        <f ca="1"/>
        <v>ELC_PRIS</v>
      </c>
      <c r="I3714" s="23" t="s">
        <v>21</v>
      </c>
      <c r="J3714" s="24" t="s">
        <v>22</v>
      </c>
      <c r="M3714" s="11"/>
    </row>
    <row r="3715" spans="1:13" x14ac:dyDescent="0.3">
      <c r="A3715" s="27" t="str">
        <v>W22D0H08</v>
      </c>
      <c r="B3715" s="27" t="str">
        <f ca="1"/>
        <v>COST</v>
      </c>
      <c r="C3715" s="27">
        <f ca="1"/>
        <v>2022</v>
      </c>
      <c r="D3715" s="27" t="str">
        <f ca="1"/>
        <v>MEuro22</v>
      </c>
      <c r="E3715" s="27">
        <f ca="1"/>
        <v>-9.9000000000000008E-3</v>
      </c>
      <c r="F3715" s="27"/>
      <c r="G3715" s="27" t="str">
        <f ca="1"/>
        <v>EXPELC-DKW</v>
      </c>
      <c r="H3715" s="27" t="str">
        <f ca="1"/>
        <v>ELC_PRIS</v>
      </c>
      <c r="I3715" s="23" t="s">
        <v>21</v>
      </c>
      <c r="J3715" s="24" t="s">
        <v>22</v>
      </c>
      <c r="M3715" s="11"/>
    </row>
    <row r="3716" spans="1:13" x14ac:dyDescent="0.3">
      <c r="A3716" s="27" t="str">
        <v>W22D0H09</v>
      </c>
      <c r="B3716" s="27" t="str">
        <f ca="1"/>
        <v>COST</v>
      </c>
      <c r="C3716" s="27">
        <f ca="1"/>
        <v>2022</v>
      </c>
      <c r="D3716" s="27" t="str">
        <f ca="1"/>
        <v>MEuro22</v>
      </c>
      <c r="E3716" s="27">
        <f ca="1"/>
        <v>-9.1000000000000004E-3</v>
      </c>
      <c r="F3716" s="27"/>
      <c r="G3716" s="27" t="str">
        <f ca="1"/>
        <v>EXPELC-DKW</v>
      </c>
      <c r="H3716" s="27" t="str">
        <f ca="1"/>
        <v>ELC_PRIS</v>
      </c>
      <c r="I3716" s="23" t="s">
        <v>21</v>
      </c>
      <c r="J3716" s="24" t="s">
        <v>22</v>
      </c>
      <c r="M3716" s="11"/>
    </row>
    <row r="3717" spans="1:13" x14ac:dyDescent="0.3">
      <c r="A3717" s="27" t="str">
        <v>W22D0H10</v>
      </c>
      <c r="B3717" s="27" t="str">
        <f ca="1"/>
        <v>COST</v>
      </c>
      <c r="C3717" s="27">
        <f ca="1"/>
        <v>2022</v>
      </c>
      <c r="D3717" s="27" t="str">
        <f ca="1"/>
        <v>MEuro22</v>
      </c>
      <c r="E3717" s="27">
        <f ca="1"/>
        <v>-7.7999999999999996E-3</v>
      </c>
      <c r="F3717" s="27"/>
      <c r="G3717" s="27" t="str">
        <f ca="1"/>
        <v>EXPELC-DKW</v>
      </c>
      <c r="H3717" s="27" t="str">
        <f ca="1"/>
        <v>ELC_PRIS</v>
      </c>
      <c r="I3717" s="23" t="s">
        <v>21</v>
      </c>
      <c r="J3717" s="24" t="s">
        <v>22</v>
      </c>
      <c r="M3717" s="11"/>
    </row>
    <row r="3718" spans="1:13" x14ac:dyDescent="0.3">
      <c r="A3718" s="27" t="str">
        <v>W22D0H11</v>
      </c>
      <c r="B3718" s="27" t="str">
        <f ca="1"/>
        <v>COST</v>
      </c>
      <c r="C3718" s="27">
        <f ca="1"/>
        <v>2022</v>
      </c>
      <c r="D3718" s="27" t="str">
        <f ca="1"/>
        <v>MEuro22</v>
      </c>
      <c r="E3718" s="27">
        <f ca="1"/>
        <v>-7.4999999999999997E-3</v>
      </c>
      <c r="F3718" s="27"/>
      <c r="G3718" s="27" t="str">
        <f ca="1"/>
        <v>EXPELC-DKW</v>
      </c>
      <c r="H3718" s="27" t="str">
        <f ca="1"/>
        <v>ELC_PRIS</v>
      </c>
      <c r="I3718" s="23" t="s">
        <v>21</v>
      </c>
      <c r="J3718" s="24" t="s">
        <v>22</v>
      </c>
      <c r="M3718" s="11"/>
    </row>
    <row r="3719" spans="1:13" x14ac:dyDescent="0.3">
      <c r="A3719" s="27" t="str">
        <v>W22D0H12</v>
      </c>
      <c r="B3719" s="27" t="str">
        <f ca="1"/>
        <v>COST</v>
      </c>
      <c r="C3719" s="27">
        <f ca="1"/>
        <v>2022</v>
      </c>
      <c r="D3719" s="27" t="str">
        <f ca="1"/>
        <v>MEuro22</v>
      </c>
      <c r="E3719" s="27">
        <f ca="1"/>
        <v>-6.3E-3</v>
      </c>
      <c r="F3719" s="27"/>
      <c r="G3719" s="27" t="str">
        <f ca="1"/>
        <v>EXPELC-DKW</v>
      </c>
      <c r="H3719" s="27" t="str">
        <f ca="1"/>
        <v>ELC_PRIS</v>
      </c>
      <c r="I3719" s="23" t="s">
        <v>21</v>
      </c>
      <c r="J3719" s="24" t="s">
        <v>22</v>
      </c>
      <c r="M3719" s="11"/>
    </row>
    <row r="3720" spans="1:13" x14ac:dyDescent="0.3">
      <c r="A3720" s="27" t="str">
        <v>W22D0H13</v>
      </c>
      <c r="B3720" s="27" t="str">
        <f ca="1"/>
        <v>COST</v>
      </c>
      <c r="C3720" s="27">
        <f ca="1"/>
        <v>2022</v>
      </c>
      <c r="D3720" s="27" t="str">
        <f ca="1"/>
        <v>MEuro22</v>
      </c>
      <c r="E3720" s="27">
        <f ca="1"/>
        <v>-5.3E-3</v>
      </c>
      <c r="F3720" s="27"/>
      <c r="G3720" s="27" t="str">
        <f ca="1"/>
        <v>EXPELC-DKW</v>
      </c>
      <c r="H3720" s="27" t="str">
        <f ca="1"/>
        <v>ELC_PRIS</v>
      </c>
      <c r="I3720" s="23" t="s">
        <v>21</v>
      </c>
      <c r="J3720" s="24" t="s">
        <v>22</v>
      </c>
      <c r="M3720" s="11"/>
    </row>
    <row r="3721" spans="1:13" x14ac:dyDescent="0.3">
      <c r="A3721" s="27" t="str">
        <v>W22D0H14</v>
      </c>
      <c r="B3721" s="27" t="str">
        <f ca="1"/>
        <v>COST</v>
      </c>
      <c r="C3721" s="27">
        <f ca="1"/>
        <v>2022</v>
      </c>
      <c r="D3721" s="27" t="str">
        <f ca="1"/>
        <v>MEuro22</v>
      </c>
      <c r="E3721" s="27">
        <f ca="1"/>
        <v>-6.6E-3</v>
      </c>
      <c r="F3721" s="27"/>
      <c r="G3721" s="27" t="str">
        <f ca="1"/>
        <v>EXPELC-DKW</v>
      </c>
      <c r="H3721" s="27" t="str">
        <f ca="1"/>
        <v>ELC_PRIS</v>
      </c>
      <c r="I3721" s="23" t="s">
        <v>21</v>
      </c>
      <c r="J3721" s="24" t="s">
        <v>22</v>
      </c>
      <c r="M3721" s="11"/>
    </row>
    <row r="3722" spans="1:13" x14ac:dyDescent="0.3">
      <c r="A3722" s="27" t="str">
        <v>W22D0H15</v>
      </c>
      <c r="B3722" s="27" t="str">
        <f ca="1"/>
        <v>COST</v>
      </c>
      <c r="C3722" s="27">
        <f ca="1"/>
        <v>2022</v>
      </c>
      <c r="D3722" s="27" t="str">
        <f ca="1"/>
        <v>MEuro22</v>
      </c>
      <c r="E3722" s="27">
        <f ca="1"/>
        <v>-7.7999999999999996E-3</v>
      </c>
      <c r="F3722" s="27"/>
      <c r="G3722" s="27" t="str">
        <f ca="1"/>
        <v>EXPELC-DKW</v>
      </c>
      <c r="H3722" s="27" t="str">
        <f ca="1"/>
        <v>ELC_PRIS</v>
      </c>
      <c r="I3722" s="23" t="s">
        <v>21</v>
      </c>
      <c r="J3722" s="24" t="s">
        <v>22</v>
      </c>
      <c r="M3722" s="11"/>
    </row>
    <row r="3723" spans="1:13" x14ac:dyDescent="0.3">
      <c r="A3723" s="27" t="str">
        <v>W22D0H16</v>
      </c>
      <c r="B3723" s="27" t="str">
        <f ca="1"/>
        <v>COST</v>
      </c>
      <c r="C3723" s="27">
        <f ca="1"/>
        <v>2022</v>
      </c>
      <c r="D3723" s="27" t="str">
        <f ca="1"/>
        <v>MEuro22</v>
      </c>
      <c r="E3723" s="27">
        <f ca="1"/>
        <v>-8.8000000000000005E-3</v>
      </c>
      <c r="F3723" s="27"/>
      <c r="G3723" s="27" t="str">
        <f ca="1"/>
        <v>EXPELC-DKW</v>
      </c>
      <c r="H3723" s="27" t="str">
        <f ca="1"/>
        <v>ELC_PRIS</v>
      </c>
      <c r="I3723" s="23" t="s">
        <v>21</v>
      </c>
      <c r="J3723" s="24" t="s">
        <v>22</v>
      </c>
      <c r="M3723" s="11"/>
    </row>
    <row r="3724" spans="1:13" x14ac:dyDescent="0.3">
      <c r="A3724" s="27" t="str">
        <v>W22D0H17</v>
      </c>
      <c r="B3724" s="27" t="str">
        <f ca="1"/>
        <v>COST</v>
      </c>
      <c r="C3724" s="27">
        <f ca="1"/>
        <v>2022</v>
      </c>
      <c r="D3724" s="27" t="str">
        <f ca="1"/>
        <v>MEuro22</v>
      </c>
      <c r="E3724" s="27">
        <f ca="1"/>
        <v>-0.01</v>
      </c>
      <c r="F3724" s="27"/>
      <c r="G3724" s="27" t="str">
        <f ca="1"/>
        <v>EXPELC-DKW</v>
      </c>
      <c r="H3724" s="27" t="str">
        <f ca="1"/>
        <v>ELC_PRIS</v>
      </c>
      <c r="I3724" s="23" t="s">
        <v>21</v>
      </c>
      <c r="J3724" s="24" t="s">
        <v>22</v>
      </c>
      <c r="M3724" s="11"/>
    </row>
    <row r="3725" spans="1:13" x14ac:dyDescent="0.3">
      <c r="A3725" s="27" t="str">
        <v>W22D0H18</v>
      </c>
      <c r="B3725" s="27" t="str">
        <f ca="1"/>
        <v>COST</v>
      </c>
      <c r="C3725" s="27">
        <f ca="1"/>
        <v>2022</v>
      </c>
      <c r="D3725" s="27" t="str">
        <f ca="1"/>
        <v>MEuro22</v>
      </c>
      <c r="E3725" s="27">
        <f ca="1"/>
        <v>-1.0999999999999999E-2</v>
      </c>
      <c r="F3725" s="27"/>
      <c r="G3725" s="27" t="str">
        <f ca="1"/>
        <v>EXPELC-DKW</v>
      </c>
      <c r="H3725" s="27" t="str">
        <f ca="1"/>
        <v>ELC_PRIS</v>
      </c>
      <c r="I3725" s="23" t="s">
        <v>21</v>
      </c>
      <c r="J3725" s="24" t="s">
        <v>22</v>
      </c>
      <c r="M3725" s="11"/>
    </row>
    <row r="3726" spans="1:13" x14ac:dyDescent="0.3">
      <c r="A3726" s="27" t="str">
        <v>W22D0H19</v>
      </c>
      <c r="B3726" s="27" t="str">
        <f ca="1"/>
        <v>COST</v>
      </c>
      <c r="C3726" s="27">
        <f ca="1"/>
        <v>2022</v>
      </c>
      <c r="D3726" s="27" t="str">
        <f ca="1"/>
        <v>MEuro22</v>
      </c>
      <c r="E3726" s="27">
        <f ca="1"/>
        <v>-1.1599999999999999E-2</v>
      </c>
      <c r="F3726" s="27"/>
      <c r="G3726" s="27" t="str">
        <f ca="1"/>
        <v>EXPELC-DKW</v>
      </c>
      <c r="H3726" s="27" t="str">
        <f ca="1"/>
        <v>ELC_PRIS</v>
      </c>
      <c r="I3726" s="23" t="s">
        <v>21</v>
      </c>
      <c r="J3726" s="24" t="s">
        <v>22</v>
      </c>
      <c r="M3726" s="11"/>
    </row>
    <row r="3727" spans="1:13" x14ac:dyDescent="0.3">
      <c r="A3727" s="27" t="str">
        <v>W22D0H20</v>
      </c>
      <c r="B3727" s="27" t="str">
        <f ca="1"/>
        <v>COST</v>
      </c>
      <c r="C3727" s="27">
        <f ca="1"/>
        <v>2022</v>
      </c>
      <c r="D3727" s="27" t="str">
        <f ca="1"/>
        <v>MEuro22</v>
      </c>
      <c r="E3727" s="27">
        <f ca="1"/>
        <v>-1.0999999999999999E-2</v>
      </c>
      <c r="F3727" s="27"/>
      <c r="G3727" s="27" t="str">
        <f ca="1"/>
        <v>EXPELC-DKW</v>
      </c>
      <c r="H3727" s="27" t="str">
        <f ca="1"/>
        <v>ELC_PRIS</v>
      </c>
      <c r="I3727" s="23" t="s">
        <v>21</v>
      </c>
      <c r="J3727" s="24" t="s">
        <v>22</v>
      </c>
      <c r="M3727" s="11"/>
    </row>
    <row r="3728" spans="1:13" x14ac:dyDescent="0.3">
      <c r="A3728" s="27" t="str">
        <v>W22D0H21</v>
      </c>
      <c r="B3728" s="27" t="str">
        <f ca="1"/>
        <v>COST</v>
      </c>
      <c r="C3728" s="27">
        <f ca="1"/>
        <v>2022</v>
      </c>
      <c r="D3728" s="27" t="str">
        <f ca="1"/>
        <v>MEuro22</v>
      </c>
      <c r="E3728" s="27">
        <f ca="1"/>
        <v>-1.0999999999999999E-2</v>
      </c>
      <c r="F3728" s="27"/>
      <c r="G3728" s="27" t="str">
        <f ca="1"/>
        <v>EXPELC-DKW</v>
      </c>
      <c r="H3728" s="27" t="str">
        <f ca="1"/>
        <v>ELC_PRIS</v>
      </c>
      <c r="I3728" s="23" t="s">
        <v>21</v>
      </c>
      <c r="J3728" s="24" t="s">
        <v>22</v>
      </c>
      <c r="M3728" s="11"/>
    </row>
    <row r="3729" spans="1:13" x14ac:dyDescent="0.3">
      <c r="A3729" s="27" t="str">
        <v>W22D0H22</v>
      </c>
      <c r="B3729" s="27" t="str">
        <f ca="1"/>
        <v>COST</v>
      </c>
      <c r="C3729" s="27">
        <f ca="1"/>
        <v>2022</v>
      </c>
      <c r="D3729" s="27" t="str">
        <f ca="1"/>
        <v>MEuro22</v>
      </c>
      <c r="E3729" s="27">
        <f ca="1"/>
        <v>-9.2999999999999992E-3</v>
      </c>
      <c r="F3729" s="27"/>
      <c r="G3729" s="27" t="str">
        <f ca="1"/>
        <v>EXPELC-DKW</v>
      </c>
      <c r="H3729" s="27" t="str">
        <f ca="1"/>
        <v>ELC_PRIS</v>
      </c>
      <c r="I3729" s="23" t="s">
        <v>21</v>
      </c>
      <c r="J3729" s="24" t="s">
        <v>22</v>
      </c>
      <c r="M3729" s="11"/>
    </row>
    <row r="3730" spans="1:13" x14ac:dyDescent="0.3">
      <c r="A3730" s="27" t="str">
        <v>W22D0H23</v>
      </c>
      <c r="B3730" s="27" t="str">
        <f ca="1"/>
        <v>COST</v>
      </c>
      <c r="C3730" s="27">
        <f ca="1"/>
        <v>2022</v>
      </c>
      <c r="D3730" s="27" t="str">
        <f ca="1"/>
        <v>MEuro22</v>
      </c>
      <c r="E3730" s="27">
        <f ca="1"/>
        <v>-9.1999999999999998E-3</v>
      </c>
      <c r="F3730" s="27"/>
      <c r="G3730" s="27" t="str">
        <f ca="1"/>
        <v>EXPELC-DKW</v>
      </c>
      <c r="H3730" s="27" t="str">
        <f ca="1"/>
        <v>ELC_PRIS</v>
      </c>
      <c r="I3730" s="23" t="s">
        <v>21</v>
      </c>
      <c r="J3730" s="24" t="s">
        <v>22</v>
      </c>
      <c r="M3730" s="11"/>
    </row>
    <row r="3731" spans="1:13" x14ac:dyDescent="0.3">
      <c r="A3731" s="27" t="str">
        <v>W22D1H00</v>
      </c>
      <c r="B3731" s="27" t="str">
        <f ca="1"/>
        <v>COST</v>
      </c>
      <c r="C3731" s="27">
        <f ca="1"/>
        <v>2022</v>
      </c>
      <c r="D3731" s="27" t="str">
        <f ca="1"/>
        <v>MEuro22</v>
      </c>
      <c r="E3731" s="27">
        <f ca="1"/>
        <v>-8.6999999999999994E-3</v>
      </c>
      <c r="F3731" s="27"/>
      <c r="G3731" s="27" t="str">
        <f ca="1"/>
        <v>EXPELC-DKW</v>
      </c>
      <c r="H3731" s="27" t="str">
        <f ca="1"/>
        <v>ELC_PRIS</v>
      </c>
      <c r="I3731" s="23" t="s">
        <v>21</v>
      </c>
      <c r="J3731" s="24" t="s">
        <v>22</v>
      </c>
      <c r="M3731" s="11"/>
    </row>
    <row r="3732" spans="1:13" x14ac:dyDescent="0.3">
      <c r="A3732" s="27" t="str">
        <v>W22D1H01</v>
      </c>
      <c r="B3732" s="27" t="str">
        <f ca="1"/>
        <v>COST</v>
      </c>
      <c r="C3732" s="27">
        <f ca="1"/>
        <v>2022</v>
      </c>
      <c r="D3732" s="27" t="str">
        <f ca="1"/>
        <v>MEuro22</v>
      </c>
      <c r="E3732" s="27">
        <f ca="1"/>
        <v>-8.3000000000000001E-3</v>
      </c>
      <c r="F3732" s="27"/>
      <c r="G3732" s="27" t="str">
        <f ca="1"/>
        <v>EXPELC-DKW</v>
      </c>
      <c r="H3732" s="27" t="str">
        <f ca="1"/>
        <v>ELC_PRIS</v>
      </c>
      <c r="I3732" s="23" t="s">
        <v>21</v>
      </c>
      <c r="J3732" s="24" t="s">
        <v>22</v>
      </c>
      <c r="M3732" s="11"/>
    </row>
    <row r="3733" spans="1:13" x14ac:dyDescent="0.3">
      <c r="A3733" s="27" t="str">
        <v>W22D1H02</v>
      </c>
      <c r="B3733" s="27" t="str">
        <f ca="1"/>
        <v>COST</v>
      </c>
      <c r="C3733" s="27">
        <f ca="1"/>
        <v>2022</v>
      </c>
      <c r="D3733" s="27" t="str">
        <f ca="1"/>
        <v>MEuro22</v>
      </c>
      <c r="E3733" s="27">
        <f ca="1"/>
        <v>-7.6E-3</v>
      </c>
      <c r="F3733" s="27"/>
      <c r="G3733" s="27" t="str">
        <f ca="1"/>
        <v>EXPELC-DKW</v>
      </c>
      <c r="H3733" s="27" t="str">
        <f ca="1"/>
        <v>ELC_PRIS</v>
      </c>
      <c r="I3733" s="23" t="s">
        <v>21</v>
      </c>
      <c r="J3733" s="24" t="s">
        <v>22</v>
      </c>
      <c r="M3733" s="11"/>
    </row>
    <row r="3734" spans="1:13" x14ac:dyDescent="0.3">
      <c r="A3734" s="27" t="str">
        <v>W22D1H03</v>
      </c>
      <c r="B3734" s="27" t="str">
        <f ca="1"/>
        <v>COST</v>
      </c>
      <c r="C3734" s="27">
        <f ca="1"/>
        <v>2022</v>
      </c>
      <c r="D3734" s="27" t="str">
        <f ca="1"/>
        <v>MEuro22</v>
      </c>
      <c r="E3734" s="27">
        <f ca="1"/>
        <v>-7.6E-3</v>
      </c>
      <c r="F3734" s="27"/>
      <c r="G3734" s="27" t="str">
        <f ca="1"/>
        <v>EXPELC-DKW</v>
      </c>
      <c r="H3734" s="27" t="str">
        <f ca="1"/>
        <v>ELC_PRIS</v>
      </c>
      <c r="I3734" s="23" t="s">
        <v>21</v>
      </c>
      <c r="J3734" s="24" t="s">
        <v>22</v>
      </c>
      <c r="M3734" s="11"/>
    </row>
    <row r="3735" spans="1:13" x14ac:dyDescent="0.3">
      <c r="A3735" s="27" t="str">
        <v>W22D1H04</v>
      </c>
      <c r="B3735" s="27" t="str">
        <f ca="1"/>
        <v>COST</v>
      </c>
      <c r="C3735" s="27">
        <f ca="1"/>
        <v>2022</v>
      </c>
      <c r="D3735" s="27" t="str">
        <f ca="1"/>
        <v>MEuro22</v>
      </c>
      <c r="E3735" s="27">
        <f ca="1"/>
        <v>-7.1000000000000004E-3</v>
      </c>
      <c r="F3735" s="27"/>
      <c r="G3735" s="27" t="str">
        <f ca="1"/>
        <v>EXPELC-DKW</v>
      </c>
      <c r="H3735" s="27" t="str">
        <f ca="1"/>
        <v>ELC_PRIS</v>
      </c>
      <c r="I3735" s="23" t="s">
        <v>21</v>
      </c>
      <c r="J3735" s="24" t="s">
        <v>22</v>
      </c>
      <c r="M3735" s="11"/>
    </row>
    <row r="3736" spans="1:13" x14ac:dyDescent="0.3">
      <c r="A3736" s="27" t="str">
        <v>W22D1H05</v>
      </c>
      <c r="B3736" s="27" t="str">
        <f ca="1"/>
        <v>COST</v>
      </c>
      <c r="C3736" s="27">
        <f ca="1"/>
        <v>2022</v>
      </c>
      <c r="D3736" s="27" t="str">
        <f ca="1"/>
        <v>MEuro22</v>
      </c>
      <c r="E3736" s="27">
        <f ca="1"/>
        <v>-7.1000000000000004E-3</v>
      </c>
      <c r="F3736" s="27"/>
      <c r="G3736" s="27" t="str">
        <f ca="1"/>
        <v>EXPELC-DKW</v>
      </c>
      <c r="H3736" s="27" t="str">
        <f ca="1"/>
        <v>ELC_PRIS</v>
      </c>
      <c r="I3736" s="23" t="s">
        <v>21</v>
      </c>
      <c r="J3736" s="24" t="s">
        <v>22</v>
      </c>
      <c r="M3736" s="11"/>
    </row>
    <row r="3737" spans="1:13" x14ac:dyDescent="0.3">
      <c r="A3737" s="27" t="str">
        <v>W22D1H06</v>
      </c>
      <c r="B3737" s="27" t="str">
        <f ca="1"/>
        <v>COST</v>
      </c>
      <c r="C3737" s="27">
        <f ca="1"/>
        <v>2022</v>
      </c>
      <c r="D3737" s="27" t="str">
        <f ca="1"/>
        <v>MEuro22</v>
      </c>
      <c r="E3737" s="27">
        <f ca="1"/>
        <v>-7.4000000000000003E-3</v>
      </c>
      <c r="F3737" s="27"/>
      <c r="G3737" s="27" t="str">
        <f ca="1"/>
        <v>EXPELC-DKW</v>
      </c>
      <c r="H3737" s="27" t="str">
        <f ca="1"/>
        <v>ELC_PRIS</v>
      </c>
      <c r="I3737" s="23" t="s">
        <v>21</v>
      </c>
      <c r="J3737" s="24" t="s">
        <v>22</v>
      </c>
      <c r="M3737" s="11"/>
    </row>
    <row r="3738" spans="1:13" x14ac:dyDescent="0.3">
      <c r="A3738" s="27" t="str">
        <v>W22D1H07</v>
      </c>
      <c r="B3738" s="27" t="str">
        <f ca="1"/>
        <v>COST</v>
      </c>
      <c r="C3738" s="27">
        <f ca="1"/>
        <v>2022</v>
      </c>
      <c r="D3738" s="27" t="str">
        <f ca="1"/>
        <v>MEuro22</v>
      </c>
      <c r="E3738" s="27">
        <f ca="1"/>
        <v>-7.6E-3</v>
      </c>
      <c r="F3738" s="27"/>
      <c r="G3738" s="27" t="str">
        <f ca="1"/>
        <v>EXPELC-DKW</v>
      </c>
      <c r="H3738" s="27" t="str">
        <f ca="1"/>
        <v>ELC_PRIS</v>
      </c>
      <c r="I3738" s="23" t="s">
        <v>21</v>
      </c>
      <c r="J3738" s="24" t="s">
        <v>22</v>
      </c>
      <c r="M3738" s="11"/>
    </row>
    <row r="3739" spans="1:13" x14ac:dyDescent="0.3">
      <c r="A3739" s="27" t="str">
        <v>W22D1H08</v>
      </c>
      <c r="B3739" s="27" t="str">
        <f ca="1"/>
        <v>COST</v>
      </c>
      <c r="C3739" s="27">
        <f ca="1"/>
        <v>2022</v>
      </c>
      <c r="D3739" s="27" t="str">
        <f ca="1"/>
        <v>MEuro22</v>
      </c>
      <c r="E3739" s="27">
        <f ca="1"/>
        <v>-7.9000000000000008E-3</v>
      </c>
      <c r="F3739" s="27"/>
      <c r="G3739" s="27" t="str">
        <f ca="1"/>
        <v>EXPELC-DKW</v>
      </c>
      <c r="H3739" s="27" t="str">
        <f ca="1"/>
        <v>ELC_PRIS</v>
      </c>
      <c r="I3739" s="23" t="s">
        <v>21</v>
      </c>
      <c r="J3739" s="24" t="s">
        <v>22</v>
      </c>
      <c r="M3739" s="11"/>
    </row>
    <row r="3740" spans="1:13" x14ac:dyDescent="0.3">
      <c r="A3740" s="27" t="str">
        <v>W22D1H09</v>
      </c>
      <c r="B3740" s="27" t="str">
        <f ca="1"/>
        <v>COST</v>
      </c>
      <c r="C3740" s="27">
        <f ca="1"/>
        <v>2022</v>
      </c>
      <c r="D3740" s="27" t="str">
        <f ca="1"/>
        <v>MEuro22</v>
      </c>
      <c r="E3740" s="27">
        <f ca="1"/>
        <v>-7.7999999999999996E-3</v>
      </c>
      <c r="F3740" s="27"/>
      <c r="G3740" s="27" t="str">
        <f ca="1"/>
        <v>EXPELC-DKW</v>
      </c>
      <c r="H3740" s="27" t="str">
        <f ca="1"/>
        <v>ELC_PRIS</v>
      </c>
      <c r="I3740" s="23" t="s">
        <v>21</v>
      </c>
      <c r="J3740" s="24" t="s">
        <v>22</v>
      </c>
      <c r="M3740" s="11"/>
    </row>
    <row r="3741" spans="1:13" x14ac:dyDescent="0.3">
      <c r="A3741" s="27" t="str">
        <v>W22D1H10</v>
      </c>
      <c r="B3741" s="27" t="str">
        <f ca="1"/>
        <v>COST</v>
      </c>
      <c r="C3741" s="27">
        <f ca="1"/>
        <v>2022</v>
      </c>
      <c r="D3741" s="27" t="str">
        <f ca="1"/>
        <v>MEuro22</v>
      </c>
      <c r="E3741" s="27">
        <f ca="1"/>
        <v>-8.0000000000000002E-3</v>
      </c>
      <c r="F3741" s="27"/>
      <c r="G3741" s="27" t="str">
        <f ca="1"/>
        <v>EXPELC-DKW</v>
      </c>
      <c r="H3741" s="27" t="str">
        <f ca="1"/>
        <v>ELC_PRIS</v>
      </c>
      <c r="I3741" s="23" t="s">
        <v>21</v>
      </c>
      <c r="J3741" s="24" t="s">
        <v>22</v>
      </c>
      <c r="M3741" s="11"/>
    </row>
    <row r="3742" spans="1:13" x14ac:dyDescent="0.3">
      <c r="A3742" s="27" t="str">
        <v>W22D1H11</v>
      </c>
      <c r="B3742" s="27" t="str">
        <f ca="1"/>
        <v>COST</v>
      </c>
      <c r="C3742" s="27">
        <f ca="1"/>
        <v>2022</v>
      </c>
      <c r="D3742" s="27" t="str">
        <f ca="1"/>
        <v>MEuro22</v>
      </c>
      <c r="E3742" s="27">
        <f ca="1"/>
        <v>-7.4000000000000003E-3</v>
      </c>
      <c r="F3742" s="27"/>
      <c r="G3742" s="27" t="str">
        <f ca="1"/>
        <v>EXPELC-DKW</v>
      </c>
      <c r="H3742" s="27" t="str">
        <f ca="1"/>
        <v>ELC_PRIS</v>
      </c>
      <c r="I3742" s="23" t="s">
        <v>21</v>
      </c>
      <c r="J3742" s="24" t="s">
        <v>22</v>
      </c>
      <c r="M3742" s="11"/>
    </row>
    <row r="3743" spans="1:13" x14ac:dyDescent="0.3">
      <c r="A3743" s="27" t="str">
        <v>W22D1H12</v>
      </c>
      <c r="B3743" s="27" t="str">
        <f ca="1"/>
        <v>COST</v>
      </c>
      <c r="C3743" s="27">
        <f ca="1"/>
        <v>2022</v>
      </c>
      <c r="D3743" s="27" t="str">
        <f ca="1"/>
        <v>MEuro22</v>
      </c>
      <c r="E3743" s="27">
        <f ca="1"/>
        <v>-5.1000000000000004E-3</v>
      </c>
      <c r="F3743" s="27"/>
      <c r="G3743" s="27" t="str">
        <f ca="1"/>
        <v>EXPELC-DKW</v>
      </c>
      <c r="H3743" s="27" t="str">
        <f ca="1"/>
        <v>ELC_PRIS</v>
      </c>
      <c r="I3743" s="23" t="s">
        <v>21</v>
      </c>
      <c r="J3743" s="24" t="s">
        <v>22</v>
      </c>
      <c r="M3743" s="11"/>
    </row>
    <row r="3744" spans="1:13" x14ac:dyDescent="0.3">
      <c r="A3744" s="27" t="str">
        <v>W22D1H13</v>
      </c>
      <c r="B3744" s="27" t="str">
        <f ca="1"/>
        <v>COST</v>
      </c>
      <c r="C3744" s="27">
        <f ca="1"/>
        <v>2022</v>
      </c>
      <c r="D3744" s="27" t="str">
        <f ca="1"/>
        <v>MEuro22</v>
      </c>
      <c r="E3744" s="27">
        <f ca="1"/>
        <v>-5.4999999999999997E-3</v>
      </c>
      <c r="F3744" s="27"/>
      <c r="G3744" s="27" t="str">
        <f ca="1"/>
        <v>EXPELC-DKW</v>
      </c>
      <c r="H3744" s="27" t="str">
        <f ca="1"/>
        <v>ELC_PRIS</v>
      </c>
      <c r="I3744" s="23" t="s">
        <v>21</v>
      </c>
      <c r="J3744" s="24" t="s">
        <v>22</v>
      </c>
      <c r="M3744" s="11"/>
    </row>
    <row r="3745" spans="1:13" x14ac:dyDescent="0.3">
      <c r="A3745" s="27" t="str">
        <v>W22D1H14</v>
      </c>
      <c r="B3745" s="27" t="str">
        <f ca="1"/>
        <v>COST</v>
      </c>
      <c r="C3745" s="27">
        <f ca="1"/>
        <v>2022</v>
      </c>
      <c r="D3745" s="27" t="str">
        <f ca="1"/>
        <v>MEuro22</v>
      </c>
      <c r="E3745" s="27">
        <f ca="1"/>
        <v>-6.7999999999999996E-3</v>
      </c>
      <c r="F3745" s="27"/>
      <c r="G3745" s="27" t="str">
        <f ca="1"/>
        <v>EXPELC-DKW</v>
      </c>
      <c r="H3745" s="27" t="str">
        <f ca="1"/>
        <v>ELC_PRIS</v>
      </c>
      <c r="I3745" s="23" t="s">
        <v>21</v>
      </c>
      <c r="J3745" s="24" t="s">
        <v>22</v>
      </c>
      <c r="M3745" s="11"/>
    </row>
    <row r="3746" spans="1:13" x14ac:dyDescent="0.3">
      <c r="A3746" s="27" t="str">
        <v>W22D1H15</v>
      </c>
      <c r="B3746" s="27" t="str">
        <f ca="1"/>
        <v>COST</v>
      </c>
      <c r="C3746" s="27">
        <f ca="1"/>
        <v>2022</v>
      </c>
      <c r="D3746" s="27" t="str">
        <f ca="1"/>
        <v>MEuro22</v>
      </c>
      <c r="E3746" s="27">
        <f ca="1"/>
        <v>-7.3000000000000001E-3</v>
      </c>
      <c r="F3746" s="27"/>
      <c r="G3746" s="27" t="str">
        <f ca="1"/>
        <v>EXPELC-DKW</v>
      </c>
      <c r="H3746" s="27" t="str">
        <f ca="1"/>
        <v>ELC_PRIS</v>
      </c>
      <c r="I3746" s="23" t="s">
        <v>21</v>
      </c>
      <c r="J3746" s="24" t="s">
        <v>22</v>
      </c>
      <c r="M3746" s="11"/>
    </row>
    <row r="3747" spans="1:13" x14ac:dyDescent="0.3">
      <c r="A3747" s="27" t="str">
        <v>W22D1H16</v>
      </c>
      <c r="B3747" s="27" t="str">
        <f ca="1"/>
        <v>COST</v>
      </c>
      <c r="C3747" s="27">
        <f ca="1"/>
        <v>2022</v>
      </c>
      <c r="D3747" s="27" t="str">
        <f ca="1"/>
        <v>MEuro22</v>
      </c>
      <c r="E3747" s="27">
        <f ca="1"/>
        <v>-8.3000000000000001E-3</v>
      </c>
      <c r="F3747" s="27"/>
      <c r="G3747" s="27" t="str">
        <f ca="1"/>
        <v>EXPELC-DKW</v>
      </c>
      <c r="H3747" s="27" t="str">
        <f ca="1"/>
        <v>ELC_PRIS</v>
      </c>
      <c r="I3747" s="23" t="s">
        <v>21</v>
      </c>
      <c r="J3747" s="24" t="s">
        <v>22</v>
      </c>
      <c r="M3747" s="11"/>
    </row>
    <row r="3748" spans="1:13" x14ac:dyDescent="0.3">
      <c r="A3748" s="27" t="str">
        <v>W22D1H17</v>
      </c>
      <c r="B3748" s="27" t="str">
        <f ca="1"/>
        <v>COST</v>
      </c>
      <c r="C3748" s="27">
        <f ca="1"/>
        <v>2022</v>
      </c>
      <c r="D3748" s="27" t="str">
        <f ca="1"/>
        <v>MEuro22</v>
      </c>
      <c r="E3748" s="27">
        <f ca="1"/>
        <v>-8.9999999999999993E-3</v>
      </c>
      <c r="F3748" s="27"/>
      <c r="G3748" s="27" t="str">
        <f ca="1"/>
        <v>EXPELC-DKW</v>
      </c>
      <c r="H3748" s="27" t="str">
        <f ca="1"/>
        <v>ELC_PRIS</v>
      </c>
      <c r="I3748" s="23" t="s">
        <v>21</v>
      </c>
      <c r="J3748" s="24" t="s">
        <v>22</v>
      </c>
      <c r="M3748" s="11"/>
    </row>
    <row r="3749" spans="1:13" x14ac:dyDescent="0.3">
      <c r="A3749" s="27" t="str">
        <v>W22D1H18</v>
      </c>
      <c r="B3749" s="27" t="str">
        <f ca="1"/>
        <v>COST</v>
      </c>
      <c r="C3749" s="27">
        <f ca="1"/>
        <v>2022</v>
      </c>
      <c r="D3749" s="27" t="str">
        <f ca="1"/>
        <v>MEuro22</v>
      </c>
      <c r="E3749" s="27">
        <f ca="1"/>
        <v>-9.4000000000000004E-3</v>
      </c>
      <c r="F3749" s="27"/>
      <c r="G3749" s="27" t="str">
        <f ca="1"/>
        <v>EXPELC-DKW</v>
      </c>
      <c r="H3749" s="27" t="str">
        <f ca="1"/>
        <v>ELC_PRIS</v>
      </c>
      <c r="I3749" s="23" t="s">
        <v>21</v>
      </c>
      <c r="J3749" s="24" t="s">
        <v>22</v>
      </c>
      <c r="M3749" s="11"/>
    </row>
    <row r="3750" spans="1:13" x14ac:dyDescent="0.3">
      <c r="A3750" s="27" t="str">
        <v>W22D1H19</v>
      </c>
      <c r="B3750" s="27" t="str">
        <f ca="1"/>
        <v>COST</v>
      </c>
      <c r="C3750" s="27">
        <f ca="1"/>
        <v>2022</v>
      </c>
      <c r="D3750" s="27" t="str">
        <f ca="1"/>
        <v>MEuro22</v>
      </c>
      <c r="E3750" s="27">
        <f ca="1"/>
        <v>-9.4000000000000004E-3</v>
      </c>
      <c r="F3750" s="27"/>
      <c r="G3750" s="27" t="str">
        <f ca="1"/>
        <v>EXPELC-DKW</v>
      </c>
      <c r="H3750" s="27" t="str">
        <f ca="1"/>
        <v>ELC_PRIS</v>
      </c>
      <c r="I3750" s="23" t="s">
        <v>21</v>
      </c>
      <c r="J3750" s="24" t="s">
        <v>22</v>
      </c>
      <c r="M3750" s="11"/>
    </row>
    <row r="3751" spans="1:13" x14ac:dyDescent="0.3">
      <c r="A3751" s="27" t="str">
        <v>W22D1H20</v>
      </c>
      <c r="B3751" s="27" t="str">
        <f ca="1"/>
        <v>COST</v>
      </c>
      <c r="C3751" s="27">
        <f ca="1"/>
        <v>2022</v>
      </c>
      <c r="D3751" s="27" t="str">
        <f ca="1"/>
        <v>MEuro22</v>
      </c>
      <c r="E3751" s="27">
        <f ca="1"/>
        <v>-9.1999999999999998E-3</v>
      </c>
      <c r="F3751" s="27"/>
      <c r="G3751" s="27" t="str">
        <f ca="1"/>
        <v>EXPELC-DKW</v>
      </c>
      <c r="H3751" s="27" t="str">
        <f ca="1"/>
        <v>ELC_PRIS</v>
      </c>
      <c r="I3751" s="23" t="s">
        <v>21</v>
      </c>
      <c r="J3751" s="24" t="s">
        <v>22</v>
      </c>
      <c r="M3751" s="11"/>
    </row>
    <row r="3752" spans="1:13" x14ac:dyDescent="0.3">
      <c r="A3752" s="27" t="str">
        <v>W22D1H21</v>
      </c>
      <c r="B3752" s="27" t="str">
        <f ca="1"/>
        <v>COST</v>
      </c>
      <c r="C3752" s="27">
        <f ca="1"/>
        <v>2022</v>
      </c>
      <c r="D3752" s="27" t="str">
        <f ca="1"/>
        <v>MEuro22</v>
      </c>
      <c r="E3752" s="27">
        <f ca="1"/>
        <v>-9.4000000000000004E-3</v>
      </c>
      <c r="F3752" s="27"/>
      <c r="G3752" s="27" t="str">
        <f ca="1"/>
        <v>EXPELC-DKW</v>
      </c>
      <c r="H3752" s="27" t="str">
        <f ca="1"/>
        <v>ELC_PRIS</v>
      </c>
      <c r="I3752" s="23" t="s">
        <v>21</v>
      </c>
      <c r="J3752" s="24" t="s">
        <v>22</v>
      </c>
      <c r="M3752" s="11"/>
    </row>
    <row r="3753" spans="1:13" x14ac:dyDescent="0.3">
      <c r="A3753" s="27" t="str">
        <v>W22D1H22</v>
      </c>
      <c r="B3753" s="27" t="str">
        <f ca="1"/>
        <v>COST</v>
      </c>
      <c r="C3753" s="27">
        <f ca="1"/>
        <v>2022</v>
      </c>
      <c r="D3753" s="27" t="str">
        <f ca="1"/>
        <v>MEuro22</v>
      </c>
      <c r="E3753" s="27">
        <f ca="1"/>
        <v>-7.6E-3</v>
      </c>
      <c r="F3753" s="27"/>
      <c r="G3753" s="27" t="str">
        <f ca="1"/>
        <v>EXPELC-DKW</v>
      </c>
      <c r="H3753" s="27" t="str">
        <f ca="1"/>
        <v>ELC_PRIS</v>
      </c>
      <c r="I3753" s="23" t="s">
        <v>21</v>
      </c>
      <c r="J3753" s="24" t="s">
        <v>22</v>
      </c>
      <c r="M3753" s="11"/>
    </row>
    <row r="3754" spans="1:13" x14ac:dyDescent="0.3">
      <c r="A3754" s="27" t="str">
        <v>W22D1H23</v>
      </c>
      <c r="B3754" s="27" t="str">
        <f ca="1"/>
        <v>COST</v>
      </c>
      <c r="C3754" s="27">
        <f ca="1"/>
        <v>2022</v>
      </c>
      <c r="D3754" s="27" t="str">
        <f ca="1"/>
        <v>MEuro22</v>
      </c>
      <c r="E3754" s="27">
        <f ca="1"/>
        <v>-5.7000000000000002E-3</v>
      </c>
      <c r="F3754" s="27"/>
      <c r="G3754" s="27" t="str">
        <f ca="1"/>
        <v>EXPELC-DKW</v>
      </c>
      <c r="H3754" s="27" t="str">
        <f ca="1"/>
        <v>ELC_PRIS</v>
      </c>
      <c r="I3754" s="23" t="s">
        <v>21</v>
      </c>
      <c r="J3754" s="24" t="s">
        <v>22</v>
      </c>
      <c r="M3754" s="11"/>
    </row>
    <row r="3755" spans="1:13" x14ac:dyDescent="0.3">
      <c r="A3755" s="27" t="str">
        <v>W22D2H00</v>
      </c>
      <c r="B3755" s="27" t="str">
        <f ca="1"/>
        <v>COST</v>
      </c>
      <c r="C3755" s="27">
        <f ca="1"/>
        <v>2022</v>
      </c>
      <c r="D3755" s="27" t="str">
        <f ca="1"/>
        <v>MEuro22</v>
      </c>
      <c r="E3755" s="27">
        <f ca="1"/>
        <v>-5.0000000000000001E-3</v>
      </c>
      <c r="F3755" s="27"/>
      <c r="G3755" s="27" t="str">
        <f ca="1"/>
        <v>EXPELC-DKW</v>
      </c>
      <c r="H3755" s="27" t="str">
        <f ca="1"/>
        <v>ELC_PRIS</v>
      </c>
      <c r="I3755" s="23" t="s">
        <v>21</v>
      </c>
      <c r="J3755" s="24" t="s">
        <v>22</v>
      </c>
      <c r="M3755" s="11"/>
    </row>
    <row r="3756" spans="1:13" x14ac:dyDescent="0.3">
      <c r="A3756" s="27" t="str">
        <v>W22D2H01</v>
      </c>
      <c r="B3756" s="27" t="str">
        <f ca="1"/>
        <v>COST</v>
      </c>
      <c r="C3756" s="27">
        <f ca="1"/>
        <v>2022</v>
      </c>
      <c r="D3756" s="27" t="str">
        <f ca="1"/>
        <v>MEuro22</v>
      </c>
      <c r="E3756" s="27">
        <f ca="1"/>
        <v>-4.5999999999999999E-3</v>
      </c>
      <c r="F3756" s="27"/>
      <c r="G3756" s="27" t="str">
        <f ca="1"/>
        <v>EXPELC-DKW</v>
      </c>
      <c r="H3756" s="27" t="str">
        <f ca="1"/>
        <v>ELC_PRIS</v>
      </c>
      <c r="I3756" s="23" t="s">
        <v>21</v>
      </c>
      <c r="J3756" s="24" t="s">
        <v>22</v>
      </c>
      <c r="M3756" s="11"/>
    </row>
    <row r="3757" spans="1:13" x14ac:dyDescent="0.3">
      <c r="A3757" s="27" t="str">
        <v>W22D2H02</v>
      </c>
      <c r="B3757" s="27" t="str">
        <f ca="1"/>
        <v>COST</v>
      </c>
      <c r="C3757" s="27">
        <f ca="1"/>
        <v>2022</v>
      </c>
      <c r="D3757" s="27" t="str">
        <f ca="1"/>
        <v>MEuro22</v>
      </c>
      <c r="E3757" s="27">
        <f ca="1"/>
        <v>-4.8999999999999998E-3</v>
      </c>
      <c r="F3757" s="27"/>
      <c r="G3757" s="27" t="str">
        <f ca="1"/>
        <v>EXPELC-DKW</v>
      </c>
      <c r="H3757" s="27" t="str">
        <f ca="1"/>
        <v>ELC_PRIS</v>
      </c>
      <c r="I3757" s="23" t="s">
        <v>21</v>
      </c>
      <c r="J3757" s="24" t="s">
        <v>22</v>
      </c>
      <c r="M3757" s="11"/>
    </row>
    <row r="3758" spans="1:13" x14ac:dyDescent="0.3">
      <c r="A3758" s="27" t="str">
        <v>W22D2H03</v>
      </c>
      <c r="B3758" s="27" t="str">
        <f ca="1"/>
        <v>COST</v>
      </c>
      <c r="C3758" s="27">
        <f ca="1"/>
        <v>2022</v>
      </c>
      <c r="D3758" s="27" t="str">
        <f ca="1"/>
        <v>MEuro22</v>
      </c>
      <c r="E3758" s="27">
        <f ca="1"/>
        <v>-4.7000000000000002E-3</v>
      </c>
      <c r="F3758" s="27"/>
      <c r="G3758" s="27" t="str">
        <f ca="1"/>
        <v>EXPELC-DKW</v>
      </c>
      <c r="H3758" s="27" t="str">
        <f ca="1"/>
        <v>ELC_PRIS</v>
      </c>
      <c r="I3758" s="23" t="s">
        <v>21</v>
      </c>
      <c r="J3758" s="24" t="s">
        <v>22</v>
      </c>
      <c r="M3758" s="11"/>
    </row>
    <row r="3759" spans="1:13" x14ac:dyDescent="0.3">
      <c r="A3759" s="27" t="str">
        <v>W22D2H04</v>
      </c>
      <c r="B3759" s="27" t="str">
        <f ca="1"/>
        <v>COST</v>
      </c>
      <c r="C3759" s="27">
        <f ca="1"/>
        <v>2022</v>
      </c>
      <c r="D3759" s="27" t="str">
        <f ca="1"/>
        <v>MEuro22</v>
      </c>
      <c r="E3759" s="27">
        <f ca="1"/>
        <v>-4.8999999999999998E-3</v>
      </c>
      <c r="F3759" s="27"/>
      <c r="G3759" s="27" t="str">
        <f ca="1"/>
        <v>EXPELC-DKW</v>
      </c>
      <c r="H3759" s="27" t="str">
        <f ca="1"/>
        <v>ELC_PRIS</v>
      </c>
      <c r="I3759" s="23" t="s">
        <v>21</v>
      </c>
      <c r="J3759" s="24" t="s">
        <v>22</v>
      </c>
      <c r="M3759" s="11"/>
    </row>
    <row r="3760" spans="1:13" x14ac:dyDescent="0.3">
      <c r="A3760" s="27" t="str">
        <v>W22D2H05</v>
      </c>
      <c r="B3760" s="27" t="str">
        <f ca="1"/>
        <v>COST</v>
      </c>
      <c r="C3760" s="27">
        <f ca="1"/>
        <v>2022</v>
      </c>
      <c r="D3760" s="27" t="str">
        <f ca="1"/>
        <v>MEuro22</v>
      </c>
      <c r="E3760" s="27">
        <f ca="1"/>
        <v>-5.0000000000000001E-3</v>
      </c>
      <c r="F3760" s="27"/>
      <c r="G3760" s="27" t="str">
        <f ca="1"/>
        <v>EXPELC-DKW</v>
      </c>
      <c r="H3760" s="27" t="str">
        <f ca="1"/>
        <v>ELC_PRIS</v>
      </c>
      <c r="I3760" s="23" t="s">
        <v>21</v>
      </c>
      <c r="J3760" s="24" t="s">
        <v>22</v>
      </c>
      <c r="M3760" s="11"/>
    </row>
    <row r="3761" spans="1:13" x14ac:dyDescent="0.3">
      <c r="A3761" s="27" t="str">
        <v>W22D2H06</v>
      </c>
      <c r="B3761" s="27" t="str">
        <f ca="1"/>
        <v>COST</v>
      </c>
      <c r="C3761" s="27">
        <f ca="1"/>
        <v>2022</v>
      </c>
      <c r="D3761" s="27" t="str">
        <f ca="1"/>
        <v>MEuro22</v>
      </c>
      <c r="E3761" s="27">
        <f ca="1"/>
        <v>-5.1999999999999998E-3</v>
      </c>
      <c r="F3761" s="27"/>
      <c r="G3761" s="27" t="str">
        <f ca="1"/>
        <v>EXPELC-DKW</v>
      </c>
      <c r="H3761" s="27" t="str">
        <f ca="1"/>
        <v>ELC_PRIS</v>
      </c>
      <c r="I3761" s="23" t="s">
        <v>21</v>
      </c>
      <c r="J3761" s="24" t="s">
        <v>22</v>
      </c>
      <c r="M3761" s="11"/>
    </row>
    <row r="3762" spans="1:13" x14ac:dyDescent="0.3">
      <c r="A3762" s="27" t="str">
        <v>W22D2H07</v>
      </c>
      <c r="B3762" s="27" t="str">
        <f ca="1"/>
        <v>COST</v>
      </c>
      <c r="C3762" s="27">
        <f ca="1"/>
        <v>2022</v>
      </c>
      <c r="D3762" s="27" t="str">
        <f ca="1"/>
        <v>MEuro22</v>
      </c>
      <c r="E3762" s="27">
        <f ca="1"/>
        <v>-4.7000000000000002E-3</v>
      </c>
      <c r="F3762" s="27"/>
      <c r="G3762" s="27" t="str">
        <f ca="1"/>
        <v>EXPELC-DKW</v>
      </c>
      <c r="H3762" s="27" t="str">
        <f ca="1"/>
        <v>ELC_PRIS</v>
      </c>
      <c r="I3762" s="23" t="s">
        <v>21</v>
      </c>
      <c r="J3762" s="24" t="s">
        <v>22</v>
      </c>
      <c r="M3762" s="11"/>
    </row>
    <row r="3763" spans="1:13" x14ac:dyDescent="0.3">
      <c r="A3763" s="27" t="str">
        <v>W22D2H08</v>
      </c>
      <c r="B3763" s="27" t="str">
        <f ca="1"/>
        <v>COST</v>
      </c>
      <c r="C3763" s="27">
        <f ca="1"/>
        <v>2022</v>
      </c>
      <c r="D3763" s="27" t="str">
        <f ca="1"/>
        <v>MEuro22</v>
      </c>
      <c r="E3763" s="27">
        <f ca="1"/>
        <v>-3.2000000000000002E-3</v>
      </c>
      <c r="F3763" s="27"/>
      <c r="G3763" s="27" t="str">
        <f ca="1"/>
        <v>EXPELC-DKW</v>
      </c>
      <c r="H3763" s="27" t="str">
        <f ca="1"/>
        <v>ELC_PRIS</v>
      </c>
      <c r="I3763" s="23" t="s">
        <v>21</v>
      </c>
      <c r="J3763" s="24" t="s">
        <v>22</v>
      </c>
      <c r="M3763" s="11"/>
    </row>
    <row r="3764" spans="1:13" x14ac:dyDescent="0.3">
      <c r="A3764" s="27" t="str">
        <v>W22D2H09</v>
      </c>
      <c r="B3764" s="27" t="str">
        <f ca="1"/>
        <v>COST</v>
      </c>
      <c r="C3764" s="27">
        <f ca="1"/>
        <v>2022</v>
      </c>
      <c r="D3764" s="27" t="str">
        <f ca="1"/>
        <v>MEuro22</v>
      </c>
      <c r="E3764" s="27">
        <f ca="1"/>
        <v>-1.6999999999999999E-3</v>
      </c>
      <c r="F3764" s="27"/>
      <c r="G3764" s="27" t="str">
        <f ca="1"/>
        <v>EXPELC-DKW</v>
      </c>
      <c r="H3764" s="27" t="str">
        <f ca="1"/>
        <v>ELC_PRIS</v>
      </c>
      <c r="I3764" s="23" t="s">
        <v>21</v>
      </c>
      <c r="J3764" s="24" t="s">
        <v>22</v>
      </c>
      <c r="M3764" s="11"/>
    </row>
    <row r="3765" spans="1:13" x14ac:dyDescent="0.3">
      <c r="A3765" s="27" t="str">
        <v>W22D2H10</v>
      </c>
      <c r="B3765" s="27" t="str">
        <f ca="1"/>
        <v>COST</v>
      </c>
      <c r="C3765" s="27">
        <f ca="1"/>
        <v>2022</v>
      </c>
      <c r="D3765" s="27" t="str">
        <f ca="1"/>
        <v>MEuro22</v>
      </c>
      <c r="E3765" s="27">
        <f ca="1"/>
        <v>-5.9999999999999995E-4</v>
      </c>
      <c r="F3765" s="27"/>
      <c r="G3765" s="27" t="str">
        <f ca="1"/>
        <v>EXPELC-DKW</v>
      </c>
      <c r="H3765" s="27" t="str">
        <f ca="1"/>
        <v>ELC_PRIS</v>
      </c>
      <c r="I3765" s="23" t="s">
        <v>21</v>
      </c>
      <c r="J3765" s="24" t="s">
        <v>22</v>
      </c>
      <c r="M3765" s="11"/>
    </row>
    <row r="3766" spans="1:13" x14ac:dyDescent="0.3">
      <c r="A3766" s="27" t="str">
        <v>W22D2H11</v>
      </c>
      <c r="B3766" s="27" t="str">
        <f ca="1"/>
        <v>COST</v>
      </c>
      <c r="C3766" s="27">
        <f ca="1"/>
        <v>2022</v>
      </c>
      <c r="D3766" s="27" t="str">
        <f ca="1"/>
        <v>MEuro22</v>
      </c>
      <c r="E3766" s="27">
        <f ca="1"/>
        <v>0</v>
      </c>
      <c r="F3766" s="27"/>
      <c r="G3766" s="27" t="str">
        <f ca="1"/>
        <v>EXPELC-DKW</v>
      </c>
      <c r="H3766" s="27" t="str">
        <f ca="1"/>
        <v>ELC_PRIS</v>
      </c>
      <c r="I3766" s="23" t="s">
        <v>21</v>
      </c>
      <c r="J3766" s="24" t="s">
        <v>22</v>
      </c>
      <c r="M3766" s="11"/>
    </row>
    <row r="3767" spans="1:13" x14ac:dyDescent="0.3">
      <c r="A3767" s="27" t="str">
        <v>W22D2H12</v>
      </c>
      <c r="B3767" s="27" t="str">
        <f ca="1"/>
        <v>COST</v>
      </c>
      <c r="C3767" s="27">
        <f ca="1"/>
        <v>2022</v>
      </c>
      <c r="D3767" s="27" t="str">
        <f ca="1"/>
        <v>MEuro22</v>
      </c>
      <c r="E3767" s="27">
        <f ca="1"/>
        <v>0</v>
      </c>
      <c r="F3767" s="27"/>
      <c r="G3767" s="27" t="str">
        <f ca="1"/>
        <v>EXPELC-DKW</v>
      </c>
      <c r="H3767" s="27" t="str">
        <f ca="1"/>
        <v>ELC_PRIS</v>
      </c>
      <c r="I3767" s="23" t="s">
        <v>21</v>
      </c>
      <c r="J3767" s="24" t="s">
        <v>22</v>
      </c>
      <c r="M3767" s="11"/>
    </row>
    <row r="3768" spans="1:13" x14ac:dyDescent="0.3">
      <c r="A3768" s="27" t="str">
        <v>W22D2H13</v>
      </c>
      <c r="B3768" s="27" t="str">
        <f ca="1"/>
        <v>COST</v>
      </c>
      <c r="C3768" s="27">
        <f ca="1"/>
        <v>2022</v>
      </c>
      <c r="D3768" s="27" t="str">
        <f ca="1"/>
        <v>MEuro22</v>
      </c>
      <c r="E3768" s="27">
        <f ca="1"/>
        <v>0</v>
      </c>
      <c r="F3768" s="27"/>
      <c r="G3768" s="27" t="str">
        <f ca="1"/>
        <v>EXPELC-DKW</v>
      </c>
      <c r="H3768" s="27" t="str">
        <f ca="1"/>
        <v>ELC_PRIS</v>
      </c>
      <c r="I3768" s="23" t="s">
        <v>21</v>
      </c>
      <c r="J3768" s="24" t="s">
        <v>22</v>
      </c>
      <c r="M3768" s="11"/>
    </row>
    <row r="3769" spans="1:13" x14ac:dyDescent="0.3">
      <c r="A3769" s="27" t="str">
        <v>W22D2H14</v>
      </c>
      <c r="B3769" s="27" t="str">
        <f ca="1"/>
        <v>COST</v>
      </c>
      <c r="C3769" s="27">
        <f ca="1"/>
        <v>2022</v>
      </c>
      <c r="D3769" s="27" t="str">
        <f ca="1"/>
        <v>MEuro22</v>
      </c>
      <c r="E3769" s="27">
        <f ca="1"/>
        <v>0</v>
      </c>
      <c r="F3769" s="27"/>
      <c r="G3769" s="27" t="str">
        <f ca="1"/>
        <v>EXPELC-DKW</v>
      </c>
      <c r="H3769" s="27" t="str">
        <f ca="1"/>
        <v>ELC_PRIS</v>
      </c>
      <c r="I3769" s="23" t="s">
        <v>21</v>
      </c>
      <c r="J3769" s="24" t="s">
        <v>22</v>
      </c>
      <c r="M3769" s="11"/>
    </row>
    <row r="3770" spans="1:13" x14ac:dyDescent="0.3">
      <c r="A3770" s="27" t="str">
        <v>W22D2H15</v>
      </c>
      <c r="B3770" s="27" t="str">
        <f ca="1"/>
        <v>COST</v>
      </c>
      <c r="C3770" s="27">
        <f ca="1"/>
        <v>2022</v>
      </c>
      <c r="D3770" s="27" t="str">
        <f ca="1"/>
        <v>MEuro22</v>
      </c>
      <c r="E3770" s="27">
        <f ca="1"/>
        <v>0</v>
      </c>
      <c r="F3770" s="27"/>
      <c r="G3770" s="27" t="str">
        <f ca="1"/>
        <v>EXPELC-DKW</v>
      </c>
      <c r="H3770" s="27" t="str">
        <f ca="1"/>
        <v>ELC_PRIS</v>
      </c>
      <c r="I3770" s="23" t="s">
        <v>21</v>
      </c>
      <c r="J3770" s="24" t="s">
        <v>22</v>
      </c>
      <c r="M3770" s="11"/>
    </row>
    <row r="3771" spans="1:13" x14ac:dyDescent="0.3">
      <c r="A3771" s="27" t="str">
        <v>W22D2H16</v>
      </c>
      <c r="B3771" s="27" t="str">
        <f ca="1"/>
        <v>COST</v>
      </c>
      <c r="C3771" s="27">
        <f ca="1"/>
        <v>2022</v>
      </c>
      <c r="D3771" s="27" t="str">
        <f ca="1"/>
        <v>MEuro22</v>
      </c>
      <c r="E3771" s="27">
        <f ca="1"/>
        <v>-4.5999999999999999E-3</v>
      </c>
      <c r="F3771" s="27"/>
      <c r="G3771" s="27" t="str">
        <f ca="1"/>
        <v>EXPELC-DKW</v>
      </c>
      <c r="H3771" s="27" t="str">
        <f ca="1"/>
        <v>ELC_PRIS</v>
      </c>
      <c r="I3771" s="23" t="s">
        <v>21</v>
      </c>
      <c r="J3771" s="24" t="s">
        <v>22</v>
      </c>
      <c r="M3771" s="11"/>
    </row>
    <row r="3772" spans="1:13" x14ac:dyDescent="0.3">
      <c r="A3772" s="27" t="str">
        <v>W22D2H17</v>
      </c>
      <c r="B3772" s="27" t="str">
        <f ca="1"/>
        <v>COST</v>
      </c>
      <c r="C3772" s="27">
        <f ca="1"/>
        <v>2022</v>
      </c>
      <c r="D3772" s="27" t="str">
        <f ca="1"/>
        <v>MEuro22</v>
      </c>
      <c r="E3772" s="27">
        <f ca="1"/>
        <v>-9.4000000000000004E-3</v>
      </c>
      <c r="F3772" s="27"/>
      <c r="G3772" s="27" t="str">
        <f ca="1"/>
        <v>EXPELC-DKW</v>
      </c>
      <c r="H3772" s="27" t="str">
        <f ca="1"/>
        <v>ELC_PRIS</v>
      </c>
      <c r="I3772" s="23" t="s">
        <v>21</v>
      </c>
      <c r="J3772" s="24" t="s">
        <v>22</v>
      </c>
      <c r="M3772" s="11"/>
    </row>
    <row r="3773" spans="1:13" x14ac:dyDescent="0.3">
      <c r="A3773" s="27" t="str">
        <v>W22D2H18</v>
      </c>
      <c r="B3773" s="27" t="str">
        <f ca="1"/>
        <v>COST</v>
      </c>
      <c r="C3773" s="27">
        <f ca="1"/>
        <v>2022</v>
      </c>
      <c r="D3773" s="27" t="str">
        <f ca="1"/>
        <v>MEuro22</v>
      </c>
      <c r="E3773" s="27">
        <f ca="1"/>
        <v>-1.11E-2</v>
      </c>
      <c r="F3773" s="27"/>
      <c r="G3773" s="27" t="str">
        <f ca="1"/>
        <v>EXPELC-DKW</v>
      </c>
      <c r="H3773" s="27" t="str">
        <f ca="1"/>
        <v>ELC_PRIS</v>
      </c>
      <c r="I3773" s="23" t="s">
        <v>21</v>
      </c>
      <c r="J3773" s="24" t="s">
        <v>22</v>
      </c>
      <c r="M3773" s="11"/>
    </row>
    <row r="3774" spans="1:13" x14ac:dyDescent="0.3">
      <c r="A3774" s="27" t="str">
        <v>W22D2H19</v>
      </c>
      <c r="B3774" s="27" t="str">
        <f ca="1"/>
        <v>COST</v>
      </c>
      <c r="C3774" s="27">
        <f ca="1"/>
        <v>2022</v>
      </c>
      <c r="D3774" s="27" t="str">
        <f ca="1"/>
        <v>MEuro22</v>
      </c>
      <c r="E3774" s="27">
        <f ca="1"/>
        <v>-1.1900000000000001E-2</v>
      </c>
      <c r="F3774" s="27"/>
      <c r="G3774" s="27" t="str">
        <f ca="1"/>
        <v>EXPELC-DKW</v>
      </c>
      <c r="H3774" s="27" t="str">
        <f ca="1"/>
        <v>ELC_PRIS</v>
      </c>
      <c r="I3774" s="23" t="s">
        <v>21</v>
      </c>
      <c r="J3774" s="24" t="s">
        <v>22</v>
      </c>
      <c r="M3774" s="11"/>
    </row>
    <row r="3775" spans="1:13" x14ac:dyDescent="0.3">
      <c r="A3775" s="27" t="str">
        <v>W22D2H20</v>
      </c>
      <c r="B3775" s="27" t="str">
        <f ca="1"/>
        <v>COST</v>
      </c>
      <c r="C3775" s="27">
        <f ca="1"/>
        <v>2022</v>
      </c>
      <c r="D3775" s="27" t="str">
        <f ca="1"/>
        <v>MEuro22</v>
      </c>
      <c r="E3775" s="27">
        <f ca="1"/>
        <v>-1.1900000000000001E-2</v>
      </c>
      <c r="F3775" s="27"/>
      <c r="G3775" s="27" t="str">
        <f ca="1"/>
        <v>EXPELC-DKW</v>
      </c>
      <c r="H3775" s="27" t="str">
        <f ca="1"/>
        <v>ELC_PRIS</v>
      </c>
      <c r="I3775" s="23" t="s">
        <v>21</v>
      </c>
      <c r="J3775" s="24" t="s">
        <v>22</v>
      </c>
      <c r="M3775" s="11"/>
    </row>
    <row r="3776" spans="1:13" x14ac:dyDescent="0.3">
      <c r="A3776" s="27" t="str">
        <v>W22D2H21</v>
      </c>
      <c r="B3776" s="27" t="str">
        <f ca="1"/>
        <v>COST</v>
      </c>
      <c r="C3776" s="27">
        <f ca="1"/>
        <v>2022</v>
      </c>
      <c r="D3776" s="27" t="str">
        <f ca="1"/>
        <v>MEuro22</v>
      </c>
      <c r="E3776" s="27">
        <f ca="1"/>
        <v>-1.21E-2</v>
      </c>
      <c r="F3776" s="27"/>
      <c r="G3776" s="27" t="str">
        <f ca="1"/>
        <v>EXPELC-DKW</v>
      </c>
      <c r="H3776" s="27" t="str">
        <f ca="1"/>
        <v>ELC_PRIS</v>
      </c>
      <c r="I3776" s="23" t="s">
        <v>21</v>
      </c>
      <c r="J3776" s="24" t="s">
        <v>22</v>
      </c>
      <c r="M3776" s="11"/>
    </row>
    <row r="3777" spans="1:13" x14ac:dyDescent="0.3">
      <c r="A3777" s="27" t="str">
        <v>W22D2H22</v>
      </c>
      <c r="B3777" s="27" t="str">
        <f ca="1"/>
        <v>COST</v>
      </c>
      <c r="C3777" s="27">
        <f ca="1"/>
        <v>2022</v>
      </c>
      <c r="D3777" s="27" t="str">
        <f ca="1"/>
        <v>MEuro22</v>
      </c>
      <c r="E3777" s="27">
        <f ca="1"/>
        <v>-1.0500000000000001E-2</v>
      </c>
      <c r="F3777" s="27"/>
      <c r="G3777" s="27" t="str">
        <f ca="1"/>
        <v>EXPELC-DKW</v>
      </c>
      <c r="H3777" s="27" t="str">
        <f ca="1"/>
        <v>ELC_PRIS</v>
      </c>
      <c r="I3777" s="23" t="s">
        <v>21</v>
      </c>
      <c r="J3777" s="24" t="s">
        <v>22</v>
      </c>
      <c r="M3777" s="11"/>
    </row>
    <row r="3778" spans="1:13" x14ac:dyDescent="0.3">
      <c r="A3778" s="27" t="str">
        <v>W22D2H23</v>
      </c>
      <c r="B3778" s="27" t="str">
        <f ca="1"/>
        <v>COST</v>
      </c>
      <c r="C3778" s="27">
        <f ca="1"/>
        <v>2022</v>
      </c>
      <c r="D3778" s="27" t="str">
        <f ca="1"/>
        <v>MEuro22</v>
      </c>
      <c r="E3778" s="27">
        <f ca="1"/>
        <v>-9.1000000000000004E-3</v>
      </c>
      <c r="F3778" s="27"/>
      <c r="G3778" s="27" t="str">
        <f ca="1"/>
        <v>EXPELC-DKW</v>
      </c>
      <c r="H3778" s="27" t="str">
        <f ca="1"/>
        <v>ELC_PRIS</v>
      </c>
      <c r="I3778" s="23" t="s">
        <v>21</v>
      </c>
      <c r="J3778" s="24" t="s">
        <v>22</v>
      </c>
      <c r="M3778" s="11"/>
    </row>
    <row r="3779" spans="1:13" x14ac:dyDescent="0.3">
      <c r="A3779" s="27" t="str">
        <v>W22D3H00</v>
      </c>
      <c r="B3779" s="27" t="str">
        <f ca="1"/>
        <v>COST</v>
      </c>
      <c r="C3779" s="27">
        <f ca="1"/>
        <v>2022</v>
      </c>
      <c r="D3779" s="27" t="str">
        <f ca="1"/>
        <v>MEuro22</v>
      </c>
      <c r="E3779" s="27">
        <f ca="1"/>
        <v>-8.5000000000000006E-3</v>
      </c>
      <c r="F3779" s="27"/>
      <c r="G3779" s="27" t="str">
        <f ca="1"/>
        <v>EXPELC-DKW</v>
      </c>
      <c r="H3779" s="27" t="str">
        <f ca="1"/>
        <v>ELC_PRIS</v>
      </c>
      <c r="I3779" s="23" t="s">
        <v>21</v>
      </c>
      <c r="J3779" s="24" t="s">
        <v>22</v>
      </c>
      <c r="M3779" s="11"/>
    </row>
    <row r="3780" spans="1:13" x14ac:dyDescent="0.3">
      <c r="A3780" s="27" t="str">
        <v>W22D3H01</v>
      </c>
      <c r="B3780" s="27" t="str">
        <f ca="1"/>
        <v>COST</v>
      </c>
      <c r="C3780" s="27">
        <f ca="1"/>
        <v>2022</v>
      </c>
      <c r="D3780" s="27" t="str">
        <f ca="1"/>
        <v>MEuro22</v>
      </c>
      <c r="E3780" s="27">
        <f ca="1"/>
        <v>-8.3999999999999995E-3</v>
      </c>
      <c r="F3780" s="27"/>
      <c r="G3780" s="27" t="str">
        <f ca="1"/>
        <v>EXPELC-DKW</v>
      </c>
      <c r="H3780" s="27" t="str">
        <f ca="1"/>
        <v>ELC_PRIS</v>
      </c>
      <c r="I3780" s="23" t="s">
        <v>21</v>
      </c>
      <c r="J3780" s="24" t="s">
        <v>22</v>
      </c>
      <c r="M3780" s="11"/>
    </row>
    <row r="3781" spans="1:13" x14ac:dyDescent="0.3">
      <c r="A3781" s="27" t="str">
        <v>W22D3H02</v>
      </c>
      <c r="B3781" s="27" t="str">
        <f ca="1"/>
        <v>COST</v>
      </c>
      <c r="C3781" s="27">
        <f ca="1"/>
        <v>2022</v>
      </c>
      <c r="D3781" s="27" t="str">
        <f ca="1"/>
        <v>MEuro22</v>
      </c>
      <c r="E3781" s="27">
        <f ca="1"/>
        <v>-8.0999999999999996E-3</v>
      </c>
      <c r="F3781" s="27"/>
      <c r="G3781" s="27" t="str">
        <f ca="1"/>
        <v>EXPELC-DKW</v>
      </c>
      <c r="H3781" s="27" t="str">
        <f ca="1"/>
        <v>ELC_PRIS</v>
      </c>
      <c r="I3781" s="23" t="s">
        <v>21</v>
      </c>
      <c r="J3781" s="24" t="s">
        <v>22</v>
      </c>
      <c r="M3781" s="11"/>
    </row>
    <row r="3782" spans="1:13" x14ac:dyDescent="0.3">
      <c r="A3782" s="27" t="str">
        <v>W22D3H03</v>
      </c>
      <c r="B3782" s="27" t="str">
        <f ca="1"/>
        <v>COST</v>
      </c>
      <c r="C3782" s="27">
        <f ca="1"/>
        <v>2022</v>
      </c>
      <c r="D3782" s="27" t="str">
        <f ca="1"/>
        <v>MEuro22</v>
      </c>
      <c r="E3782" s="27">
        <f ca="1"/>
        <v>-8.2000000000000007E-3</v>
      </c>
      <c r="F3782" s="27"/>
      <c r="G3782" s="27" t="str">
        <f ca="1"/>
        <v>EXPELC-DKW</v>
      </c>
      <c r="H3782" s="27" t="str">
        <f ca="1"/>
        <v>ELC_PRIS</v>
      </c>
      <c r="I3782" s="23" t="s">
        <v>21</v>
      </c>
      <c r="J3782" s="24" t="s">
        <v>22</v>
      </c>
      <c r="M3782" s="11"/>
    </row>
    <row r="3783" spans="1:13" x14ac:dyDescent="0.3">
      <c r="A3783" s="27" t="str">
        <v>W22D3H04</v>
      </c>
      <c r="B3783" s="27" t="str">
        <f ca="1"/>
        <v>COST</v>
      </c>
      <c r="C3783" s="27">
        <f ca="1"/>
        <v>2022</v>
      </c>
      <c r="D3783" s="27" t="str">
        <f ca="1"/>
        <v>MEuro22</v>
      </c>
      <c r="E3783" s="27">
        <f ca="1"/>
        <v>-8.5000000000000006E-3</v>
      </c>
      <c r="F3783" s="27"/>
      <c r="G3783" s="27" t="str">
        <f ca="1"/>
        <v>EXPELC-DKW</v>
      </c>
      <c r="H3783" s="27" t="str">
        <f ca="1"/>
        <v>ELC_PRIS</v>
      </c>
      <c r="I3783" s="23" t="s">
        <v>21</v>
      </c>
      <c r="J3783" s="24" t="s">
        <v>22</v>
      </c>
      <c r="M3783" s="11"/>
    </row>
    <row r="3784" spans="1:13" x14ac:dyDescent="0.3">
      <c r="A3784" s="27" t="str">
        <v>W22D3H05</v>
      </c>
      <c r="B3784" s="27" t="str">
        <f ca="1"/>
        <v>COST</v>
      </c>
      <c r="C3784" s="27">
        <f ca="1"/>
        <v>2022</v>
      </c>
      <c r="D3784" s="27" t="str">
        <f ca="1"/>
        <v>MEuro22</v>
      </c>
      <c r="E3784" s="27">
        <f ca="1"/>
        <v>-9.7999999999999997E-3</v>
      </c>
      <c r="F3784" s="27"/>
      <c r="G3784" s="27" t="str">
        <f ca="1"/>
        <v>EXPELC-DKW</v>
      </c>
      <c r="H3784" s="27" t="str">
        <f ca="1"/>
        <v>ELC_PRIS</v>
      </c>
      <c r="I3784" s="23" t="s">
        <v>21</v>
      </c>
      <c r="J3784" s="24" t="s">
        <v>22</v>
      </c>
      <c r="M3784" s="11"/>
    </row>
    <row r="3785" spans="1:13" x14ac:dyDescent="0.3">
      <c r="A3785" s="27" t="str">
        <v>W22D3H06</v>
      </c>
      <c r="B3785" s="27" t="str">
        <f ca="1"/>
        <v>COST</v>
      </c>
      <c r="C3785" s="27">
        <f ca="1"/>
        <v>2022</v>
      </c>
      <c r="D3785" s="27" t="str">
        <f ca="1"/>
        <v>MEuro22</v>
      </c>
      <c r="E3785" s="27">
        <f ca="1"/>
        <v>-1.2E-2</v>
      </c>
      <c r="F3785" s="27"/>
      <c r="G3785" s="27" t="str">
        <f ca="1"/>
        <v>EXPELC-DKW</v>
      </c>
      <c r="H3785" s="27" t="str">
        <f ca="1"/>
        <v>ELC_PRIS</v>
      </c>
      <c r="I3785" s="23" t="s">
        <v>21</v>
      </c>
      <c r="J3785" s="24" t="s">
        <v>22</v>
      </c>
      <c r="M3785" s="11"/>
    </row>
    <row r="3786" spans="1:13" x14ac:dyDescent="0.3">
      <c r="A3786" s="27" t="str">
        <v>W22D3H07</v>
      </c>
      <c r="B3786" s="27" t="str">
        <f ca="1"/>
        <v>COST</v>
      </c>
      <c r="C3786" s="27">
        <f ca="1"/>
        <v>2022</v>
      </c>
      <c r="D3786" s="27" t="str">
        <f ca="1"/>
        <v>MEuro22</v>
      </c>
      <c r="E3786" s="27">
        <f ca="1"/>
        <v>-1.2200000000000001E-2</v>
      </c>
      <c r="F3786" s="27"/>
      <c r="G3786" s="27" t="str">
        <f ca="1"/>
        <v>EXPELC-DKW</v>
      </c>
      <c r="H3786" s="27" t="str">
        <f ca="1"/>
        <v>ELC_PRIS</v>
      </c>
      <c r="I3786" s="23" t="s">
        <v>21</v>
      </c>
      <c r="J3786" s="24" t="s">
        <v>22</v>
      </c>
      <c r="M3786" s="11"/>
    </row>
    <row r="3787" spans="1:13" x14ac:dyDescent="0.3">
      <c r="A3787" s="27" t="str">
        <v>W22D3H08</v>
      </c>
      <c r="B3787" s="27" t="str">
        <f ca="1"/>
        <v>COST</v>
      </c>
      <c r="C3787" s="27">
        <f ca="1"/>
        <v>2022</v>
      </c>
      <c r="D3787" s="27" t="str">
        <f ca="1"/>
        <v>MEuro22</v>
      </c>
      <c r="E3787" s="27">
        <f ca="1"/>
        <v>-1.17E-2</v>
      </c>
      <c r="F3787" s="27"/>
      <c r="G3787" s="27" t="str">
        <f ca="1"/>
        <v>EXPELC-DKW</v>
      </c>
      <c r="H3787" s="27" t="str">
        <f ca="1"/>
        <v>ELC_PRIS</v>
      </c>
      <c r="I3787" s="23" t="s">
        <v>21</v>
      </c>
      <c r="J3787" s="24" t="s">
        <v>22</v>
      </c>
      <c r="M3787" s="11"/>
    </row>
    <row r="3788" spans="1:13" x14ac:dyDescent="0.3">
      <c r="A3788" s="27" t="str">
        <v>W22D3H09</v>
      </c>
      <c r="B3788" s="27" t="str">
        <f ca="1"/>
        <v>COST</v>
      </c>
      <c r="C3788" s="27">
        <f ca="1"/>
        <v>2022</v>
      </c>
      <c r="D3788" s="27" t="str">
        <f ca="1"/>
        <v>MEuro22</v>
      </c>
      <c r="E3788" s="27">
        <f ca="1"/>
        <v>-1.06E-2</v>
      </c>
      <c r="F3788" s="27"/>
      <c r="G3788" s="27" t="str">
        <f ca="1"/>
        <v>EXPELC-DKW</v>
      </c>
      <c r="H3788" s="27" t="str">
        <f ca="1"/>
        <v>ELC_PRIS</v>
      </c>
      <c r="I3788" s="23" t="s">
        <v>21</v>
      </c>
      <c r="J3788" s="24" t="s">
        <v>22</v>
      </c>
      <c r="M3788" s="11"/>
    </row>
    <row r="3789" spans="1:13" x14ac:dyDescent="0.3">
      <c r="A3789" s="27" t="str">
        <v>W22D3H10</v>
      </c>
      <c r="B3789" s="27" t="str">
        <f ca="1"/>
        <v>COST</v>
      </c>
      <c r="C3789" s="27">
        <f ca="1"/>
        <v>2022</v>
      </c>
      <c r="D3789" s="27" t="str">
        <f ca="1"/>
        <v>MEuro22</v>
      </c>
      <c r="E3789" s="27">
        <f ca="1"/>
        <v>-9.5999999999999992E-3</v>
      </c>
      <c r="F3789" s="27"/>
      <c r="G3789" s="27" t="str">
        <f ca="1"/>
        <v>EXPELC-DKW</v>
      </c>
      <c r="H3789" s="27" t="str">
        <f ca="1"/>
        <v>ELC_PRIS</v>
      </c>
      <c r="I3789" s="23" t="s">
        <v>21</v>
      </c>
      <c r="J3789" s="24" t="s">
        <v>22</v>
      </c>
      <c r="M3789" s="11"/>
    </row>
    <row r="3790" spans="1:13" x14ac:dyDescent="0.3">
      <c r="A3790" s="27" t="str">
        <v>W22D3H11</v>
      </c>
      <c r="B3790" s="27" t="str">
        <f ca="1"/>
        <v>COST</v>
      </c>
      <c r="C3790" s="27">
        <f ca="1"/>
        <v>2022</v>
      </c>
      <c r="D3790" s="27" t="str">
        <f ca="1"/>
        <v>MEuro22</v>
      </c>
      <c r="E3790" s="27">
        <f ca="1"/>
        <v>-9.4000000000000004E-3</v>
      </c>
      <c r="F3790" s="27"/>
      <c r="G3790" s="27" t="str">
        <f ca="1"/>
        <v>EXPELC-DKW</v>
      </c>
      <c r="H3790" s="27" t="str">
        <f ca="1"/>
        <v>ELC_PRIS</v>
      </c>
      <c r="I3790" s="23" t="s">
        <v>21</v>
      </c>
      <c r="J3790" s="24" t="s">
        <v>22</v>
      </c>
      <c r="M3790" s="11"/>
    </row>
    <row r="3791" spans="1:13" x14ac:dyDescent="0.3">
      <c r="A3791" s="27" t="str">
        <v>W22D3H12</v>
      </c>
      <c r="B3791" s="27" t="str">
        <f ca="1"/>
        <v>COST</v>
      </c>
      <c r="C3791" s="27">
        <f ca="1"/>
        <v>2022</v>
      </c>
      <c r="D3791" s="27" t="str">
        <f ca="1"/>
        <v>MEuro22</v>
      </c>
      <c r="E3791" s="27">
        <f ca="1"/>
        <v>-9.4000000000000004E-3</v>
      </c>
      <c r="F3791" s="27"/>
      <c r="G3791" s="27" t="str">
        <f ca="1"/>
        <v>EXPELC-DKW</v>
      </c>
      <c r="H3791" s="27" t="str">
        <f ca="1"/>
        <v>ELC_PRIS</v>
      </c>
      <c r="I3791" s="23" t="s">
        <v>21</v>
      </c>
      <c r="J3791" s="24" t="s">
        <v>22</v>
      </c>
      <c r="M3791" s="11"/>
    </row>
    <row r="3792" spans="1:13" x14ac:dyDescent="0.3">
      <c r="A3792" s="27" t="str">
        <v>W22D3H13</v>
      </c>
      <c r="B3792" s="27" t="str">
        <f ca="1"/>
        <v>COST</v>
      </c>
      <c r="C3792" s="27">
        <f ca="1"/>
        <v>2022</v>
      </c>
      <c r="D3792" s="27" t="str">
        <f ca="1"/>
        <v>MEuro22</v>
      </c>
      <c r="E3792" s="27">
        <f ca="1"/>
        <v>-9.1999999999999998E-3</v>
      </c>
      <c r="F3792" s="27"/>
      <c r="G3792" s="27" t="str">
        <f ca="1"/>
        <v>EXPELC-DKW</v>
      </c>
      <c r="H3792" s="27" t="str">
        <f ca="1"/>
        <v>ELC_PRIS</v>
      </c>
      <c r="I3792" s="23" t="s">
        <v>21</v>
      </c>
      <c r="J3792" s="24" t="s">
        <v>22</v>
      </c>
      <c r="M3792" s="11"/>
    </row>
    <row r="3793" spans="1:13" x14ac:dyDescent="0.3">
      <c r="A3793" s="27" t="str">
        <v>W22D3H14</v>
      </c>
      <c r="B3793" s="27" t="str">
        <f ca="1"/>
        <v>COST</v>
      </c>
      <c r="C3793" s="27">
        <f ca="1"/>
        <v>2022</v>
      </c>
      <c r="D3793" s="27" t="str">
        <f ca="1"/>
        <v>MEuro22</v>
      </c>
      <c r="E3793" s="27">
        <f ca="1"/>
        <v>-9.1000000000000004E-3</v>
      </c>
      <c r="F3793" s="27"/>
      <c r="G3793" s="27" t="str">
        <f ca="1"/>
        <v>EXPELC-DKW</v>
      </c>
      <c r="H3793" s="27" t="str">
        <f ca="1"/>
        <v>ELC_PRIS</v>
      </c>
      <c r="I3793" s="23" t="s">
        <v>21</v>
      </c>
      <c r="J3793" s="24" t="s">
        <v>22</v>
      </c>
      <c r="M3793" s="11"/>
    </row>
    <row r="3794" spans="1:13" x14ac:dyDescent="0.3">
      <c r="A3794" s="27" t="str">
        <v>W22D3H15</v>
      </c>
      <c r="B3794" s="27" t="str">
        <f ca="1"/>
        <v>COST</v>
      </c>
      <c r="C3794" s="27">
        <f ca="1"/>
        <v>2022</v>
      </c>
      <c r="D3794" s="27" t="str">
        <f ca="1"/>
        <v>MEuro22</v>
      </c>
      <c r="E3794" s="27">
        <f ca="1"/>
        <v>-9.1000000000000004E-3</v>
      </c>
      <c r="F3794" s="27"/>
      <c r="G3794" s="27" t="str">
        <f ca="1"/>
        <v>EXPELC-DKW</v>
      </c>
      <c r="H3794" s="27" t="str">
        <f ca="1"/>
        <v>ELC_PRIS</v>
      </c>
      <c r="I3794" s="23" t="s">
        <v>21</v>
      </c>
      <c r="J3794" s="24" t="s">
        <v>22</v>
      </c>
      <c r="M3794" s="11"/>
    </row>
    <row r="3795" spans="1:13" x14ac:dyDescent="0.3">
      <c r="A3795" s="27" t="str">
        <v>W22D3H16</v>
      </c>
      <c r="B3795" s="27" t="str">
        <f ca="1"/>
        <v>COST</v>
      </c>
      <c r="C3795" s="27">
        <f ca="1"/>
        <v>2022</v>
      </c>
      <c r="D3795" s="27" t="str">
        <f ca="1"/>
        <v>MEuro22</v>
      </c>
      <c r="E3795" s="27">
        <f ca="1"/>
        <v>-9.5999999999999992E-3</v>
      </c>
      <c r="F3795" s="27"/>
      <c r="G3795" s="27" t="str">
        <f ca="1"/>
        <v>EXPELC-DKW</v>
      </c>
      <c r="H3795" s="27" t="str">
        <f ca="1"/>
        <v>ELC_PRIS</v>
      </c>
      <c r="I3795" s="23" t="s">
        <v>21</v>
      </c>
      <c r="J3795" s="24" t="s">
        <v>22</v>
      </c>
      <c r="M3795" s="11"/>
    </row>
    <row r="3796" spans="1:13" x14ac:dyDescent="0.3">
      <c r="A3796" s="27" t="str">
        <v>W22D3H17</v>
      </c>
      <c r="B3796" s="27" t="str">
        <f ca="1"/>
        <v>COST</v>
      </c>
      <c r="C3796" s="27">
        <f ca="1"/>
        <v>2022</v>
      </c>
      <c r="D3796" s="27" t="str">
        <f ca="1"/>
        <v>MEuro22</v>
      </c>
      <c r="E3796" s="27">
        <f ca="1"/>
        <v>-1.11E-2</v>
      </c>
      <c r="F3796" s="27"/>
      <c r="G3796" s="27" t="str">
        <f ca="1"/>
        <v>EXPELC-DKW</v>
      </c>
      <c r="H3796" s="27" t="str">
        <f ca="1"/>
        <v>ELC_PRIS</v>
      </c>
      <c r="I3796" s="23" t="s">
        <v>21</v>
      </c>
      <c r="J3796" s="24" t="s">
        <v>22</v>
      </c>
      <c r="M3796" s="11"/>
    </row>
    <row r="3797" spans="1:13" x14ac:dyDescent="0.3">
      <c r="A3797" s="27" t="str">
        <v>W22D3H18</v>
      </c>
      <c r="B3797" s="27" t="str">
        <f ca="1"/>
        <v>COST</v>
      </c>
      <c r="C3797" s="27">
        <f ca="1"/>
        <v>2022</v>
      </c>
      <c r="D3797" s="27" t="str">
        <f ca="1"/>
        <v>MEuro22</v>
      </c>
      <c r="E3797" s="27">
        <f ca="1"/>
        <v>-1.21E-2</v>
      </c>
      <c r="F3797" s="27"/>
      <c r="G3797" s="27" t="str">
        <f ca="1"/>
        <v>EXPELC-DKW</v>
      </c>
      <c r="H3797" s="27" t="str">
        <f ca="1"/>
        <v>ELC_PRIS</v>
      </c>
      <c r="I3797" s="23" t="s">
        <v>21</v>
      </c>
      <c r="J3797" s="24" t="s">
        <v>22</v>
      </c>
      <c r="M3797" s="11"/>
    </row>
    <row r="3798" spans="1:13" x14ac:dyDescent="0.3">
      <c r="A3798" s="27" t="str">
        <v>W22D3H19</v>
      </c>
      <c r="B3798" s="27" t="str">
        <f ca="1"/>
        <v>COST</v>
      </c>
      <c r="C3798" s="27">
        <f ca="1"/>
        <v>2022</v>
      </c>
      <c r="D3798" s="27" t="str">
        <f ca="1"/>
        <v>MEuro22</v>
      </c>
      <c r="E3798" s="27">
        <f ca="1"/>
        <v>-1.26E-2</v>
      </c>
      <c r="F3798" s="27"/>
      <c r="G3798" s="27" t="str">
        <f ca="1"/>
        <v>EXPELC-DKW</v>
      </c>
      <c r="H3798" s="27" t="str">
        <f ca="1"/>
        <v>ELC_PRIS</v>
      </c>
      <c r="I3798" s="23" t="s">
        <v>21</v>
      </c>
      <c r="J3798" s="24" t="s">
        <v>22</v>
      </c>
      <c r="M3798" s="11"/>
    </row>
    <row r="3799" spans="1:13" x14ac:dyDescent="0.3">
      <c r="A3799" s="27" t="str">
        <v>W22D3H20</v>
      </c>
      <c r="B3799" s="27" t="str">
        <f ca="1"/>
        <v>COST</v>
      </c>
      <c r="C3799" s="27">
        <f ca="1"/>
        <v>2022</v>
      </c>
      <c r="D3799" s="27" t="str">
        <f ca="1"/>
        <v>MEuro22</v>
      </c>
      <c r="E3799" s="27">
        <f ca="1"/>
        <v>-1.2699999999999999E-2</v>
      </c>
      <c r="F3799" s="27"/>
      <c r="G3799" s="27" t="str">
        <f ca="1"/>
        <v>EXPELC-DKW</v>
      </c>
      <c r="H3799" s="27" t="str">
        <f ca="1"/>
        <v>ELC_PRIS</v>
      </c>
      <c r="I3799" s="23" t="s">
        <v>21</v>
      </c>
      <c r="J3799" s="24" t="s">
        <v>22</v>
      </c>
      <c r="M3799" s="11"/>
    </row>
    <row r="3800" spans="1:13" x14ac:dyDescent="0.3">
      <c r="A3800" s="27" t="str">
        <v>W22D3H21</v>
      </c>
      <c r="B3800" s="27" t="str">
        <f ca="1"/>
        <v>COST</v>
      </c>
      <c r="C3800" s="27">
        <f ca="1"/>
        <v>2022</v>
      </c>
      <c r="D3800" s="27" t="str">
        <f ca="1"/>
        <v>MEuro22</v>
      </c>
      <c r="E3800" s="27">
        <f ca="1"/>
        <v>-1.2200000000000001E-2</v>
      </c>
      <c r="F3800" s="27"/>
      <c r="G3800" s="27" t="str">
        <f ca="1"/>
        <v>EXPELC-DKW</v>
      </c>
      <c r="H3800" s="27" t="str">
        <f ca="1"/>
        <v>ELC_PRIS</v>
      </c>
      <c r="I3800" s="23" t="s">
        <v>21</v>
      </c>
      <c r="J3800" s="24" t="s">
        <v>22</v>
      </c>
      <c r="M3800" s="11"/>
    </row>
    <row r="3801" spans="1:13" x14ac:dyDescent="0.3">
      <c r="A3801" s="27" t="str">
        <v>W22D3H22</v>
      </c>
      <c r="B3801" s="27" t="str">
        <f ca="1"/>
        <v>COST</v>
      </c>
      <c r="C3801" s="27">
        <f ca="1"/>
        <v>2022</v>
      </c>
      <c r="D3801" s="27" t="str">
        <f ca="1"/>
        <v>MEuro22</v>
      </c>
      <c r="E3801" s="27">
        <f ca="1"/>
        <v>-1.17E-2</v>
      </c>
      <c r="F3801" s="27"/>
      <c r="G3801" s="27" t="str">
        <f ca="1"/>
        <v>EXPELC-DKW</v>
      </c>
      <c r="H3801" s="27" t="str">
        <f ca="1"/>
        <v>ELC_PRIS</v>
      </c>
      <c r="I3801" s="23" t="s">
        <v>21</v>
      </c>
      <c r="J3801" s="24" t="s">
        <v>22</v>
      </c>
      <c r="M3801" s="11"/>
    </row>
    <row r="3802" spans="1:13" x14ac:dyDescent="0.3">
      <c r="A3802" s="27" t="str">
        <v>W22D3H23</v>
      </c>
      <c r="B3802" s="27" t="str">
        <f ca="1"/>
        <v>COST</v>
      </c>
      <c r="C3802" s="27">
        <f ca="1"/>
        <v>2022</v>
      </c>
      <c r="D3802" s="27" t="str">
        <f ca="1"/>
        <v>MEuro22</v>
      </c>
      <c r="E3802" s="27">
        <f ca="1"/>
        <v>-1.03E-2</v>
      </c>
      <c r="F3802" s="27"/>
      <c r="G3802" s="27" t="str">
        <f ca="1"/>
        <v>EXPELC-DKW</v>
      </c>
      <c r="H3802" s="27" t="str">
        <f ca="1"/>
        <v>ELC_PRIS</v>
      </c>
      <c r="I3802" s="23" t="s">
        <v>21</v>
      </c>
      <c r="J3802" s="24" t="s">
        <v>22</v>
      </c>
      <c r="M3802" s="11"/>
    </row>
    <row r="3803" spans="1:13" x14ac:dyDescent="0.3">
      <c r="A3803" s="27" t="str">
        <v>W22D4H00</v>
      </c>
      <c r="B3803" s="27" t="str">
        <f ca="1"/>
        <v>COST</v>
      </c>
      <c r="C3803" s="27">
        <f ca="1"/>
        <v>2022</v>
      </c>
      <c r="D3803" s="27" t="str">
        <f ca="1"/>
        <v>MEuro22</v>
      </c>
      <c r="E3803" s="27">
        <f ca="1"/>
        <v>-9.4000000000000004E-3</v>
      </c>
      <c r="F3803" s="27"/>
      <c r="G3803" s="27" t="str">
        <f ca="1"/>
        <v>EXPELC-DKW</v>
      </c>
      <c r="H3803" s="27" t="str">
        <f ca="1"/>
        <v>ELC_PRIS</v>
      </c>
      <c r="I3803" s="23" t="s">
        <v>21</v>
      </c>
      <c r="J3803" s="24" t="s">
        <v>22</v>
      </c>
      <c r="M3803" s="11"/>
    </row>
    <row r="3804" spans="1:13" x14ac:dyDescent="0.3">
      <c r="A3804" s="27" t="str">
        <v>W22D4H01</v>
      </c>
      <c r="B3804" s="27" t="str">
        <f ca="1"/>
        <v>COST</v>
      </c>
      <c r="C3804" s="27">
        <f ca="1"/>
        <v>2022</v>
      </c>
      <c r="D3804" s="27" t="str">
        <f ca="1"/>
        <v>MEuro22</v>
      </c>
      <c r="E3804" s="27">
        <f ca="1"/>
        <v>-9.1999999999999998E-3</v>
      </c>
      <c r="F3804" s="27"/>
      <c r="G3804" s="27" t="str">
        <f ca="1"/>
        <v>EXPELC-DKW</v>
      </c>
      <c r="H3804" s="27" t="str">
        <f ca="1"/>
        <v>ELC_PRIS</v>
      </c>
      <c r="I3804" s="23" t="s">
        <v>21</v>
      </c>
      <c r="J3804" s="24" t="s">
        <v>22</v>
      </c>
      <c r="M3804" s="11"/>
    </row>
    <row r="3805" spans="1:13" x14ac:dyDescent="0.3">
      <c r="A3805" s="27" t="str">
        <v>W22D4H02</v>
      </c>
      <c r="B3805" s="27" t="str">
        <f ca="1"/>
        <v>COST</v>
      </c>
      <c r="C3805" s="27">
        <f ca="1"/>
        <v>2022</v>
      </c>
      <c r="D3805" s="27" t="str">
        <f ca="1"/>
        <v>MEuro22</v>
      </c>
      <c r="E3805" s="27">
        <f ca="1"/>
        <v>-8.9999999999999993E-3</v>
      </c>
      <c r="F3805" s="27"/>
      <c r="G3805" s="27" t="str">
        <f ca="1"/>
        <v>EXPELC-DKW</v>
      </c>
      <c r="H3805" s="27" t="str">
        <f ca="1"/>
        <v>ELC_PRIS</v>
      </c>
      <c r="I3805" s="23" t="s">
        <v>21</v>
      </c>
      <c r="J3805" s="24" t="s">
        <v>22</v>
      </c>
      <c r="M3805" s="11"/>
    </row>
    <row r="3806" spans="1:13" x14ac:dyDescent="0.3">
      <c r="A3806" s="27" t="str">
        <v>W22D4H03</v>
      </c>
      <c r="B3806" s="27" t="str">
        <f ca="1"/>
        <v>COST</v>
      </c>
      <c r="C3806" s="27">
        <f ca="1"/>
        <v>2022</v>
      </c>
      <c r="D3806" s="27" t="str">
        <f ca="1"/>
        <v>MEuro22</v>
      </c>
      <c r="E3806" s="27">
        <f ca="1"/>
        <v>-9.1999999999999998E-3</v>
      </c>
      <c r="F3806" s="27"/>
      <c r="G3806" s="27" t="str">
        <f ca="1"/>
        <v>EXPELC-DKW</v>
      </c>
      <c r="H3806" s="27" t="str">
        <f ca="1"/>
        <v>ELC_PRIS</v>
      </c>
      <c r="I3806" s="23" t="s">
        <v>21</v>
      </c>
      <c r="J3806" s="24" t="s">
        <v>22</v>
      </c>
      <c r="M3806" s="11"/>
    </row>
    <row r="3807" spans="1:13" x14ac:dyDescent="0.3">
      <c r="A3807" s="27" t="str">
        <v>W22D4H04</v>
      </c>
      <c r="B3807" s="27" t="str">
        <f ca="1"/>
        <v>COST</v>
      </c>
      <c r="C3807" s="27">
        <f ca="1"/>
        <v>2022</v>
      </c>
      <c r="D3807" s="27" t="str">
        <f ca="1"/>
        <v>MEuro22</v>
      </c>
      <c r="E3807" s="27">
        <f ca="1"/>
        <v>-9.7000000000000003E-3</v>
      </c>
      <c r="F3807" s="27"/>
      <c r="G3807" s="27" t="str">
        <f ca="1"/>
        <v>EXPELC-DKW</v>
      </c>
      <c r="H3807" s="27" t="str">
        <f ca="1"/>
        <v>ELC_PRIS</v>
      </c>
      <c r="I3807" s="23" t="s">
        <v>21</v>
      </c>
      <c r="J3807" s="24" t="s">
        <v>22</v>
      </c>
      <c r="M3807" s="11"/>
    </row>
    <row r="3808" spans="1:13" x14ac:dyDescent="0.3">
      <c r="A3808" s="27" t="str">
        <v>W22D4H05</v>
      </c>
      <c r="B3808" s="27" t="str">
        <f ca="1"/>
        <v>COST</v>
      </c>
      <c r="C3808" s="27">
        <f ca="1"/>
        <v>2022</v>
      </c>
      <c r="D3808" s="27" t="str">
        <f ca="1"/>
        <v>MEuro22</v>
      </c>
      <c r="E3808" s="27">
        <f ca="1"/>
        <v>-1.0999999999999999E-2</v>
      </c>
      <c r="F3808" s="27"/>
      <c r="G3808" s="27" t="str">
        <f ca="1"/>
        <v>EXPELC-DKW</v>
      </c>
      <c r="H3808" s="27" t="str">
        <f ca="1"/>
        <v>ELC_PRIS</v>
      </c>
      <c r="I3808" s="23" t="s">
        <v>21</v>
      </c>
      <c r="J3808" s="24" t="s">
        <v>22</v>
      </c>
      <c r="M3808" s="11"/>
    </row>
    <row r="3809" spans="1:13" x14ac:dyDescent="0.3">
      <c r="A3809" s="27" t="str">
        <v>W22D4H06</v>
      </c>
      <c r="B3809" s="27" t="str">
        <f ca="1"/>
        <v>COST</v>
      </c>
      <c r="C3809" s="27">
        <f ca="1"/>
        <v>2022</v>
      </c>
      <c r="D3809" s="27" t="str">
        <f ca="1"/>
        <v>MEuro22</v>
      </c>
      <c r="E3809" s="27">
        <f ca="1"/>
        <v>-1.1900000000000001E-2</v>
      </c>
      <c r="F3809" s="27"/>
      <c r="G3809" s="27" t="str">
        <f ca="1"/>
        <v>EXPELC-DKW</v>
      </c>
      <c r="H3809" s="27" t="str">
        <f ca="1"/>
        <v>ELC_PRIS</v>
      </c>
      <c r="I3809" s="23" t="s">
        <v>21</v>
      </c>
      <c r="J3809" s="24" t="s">
        <v>22</v>
      </c>
      <c r="M3809" s="11"/>
    </row>
    <row r="3810" spans="1:13" x14ac:dyDescent="0.3">
      <c r="A3810" s="27" t="str">
        <v>W22D4H07</v>
      </c>
      <c r="B3810" s="27" t="str">
        <f ca="1"/>
        <v>COST</v>
      </c>
      <c r="C3810" s="27">
        <f ca="1"/>
        <v>2022</v>
      </c>
      <c r="D3810" s="27" t="str">
        <f ca="1"/>
        <v>MEuro22</v>
      </c>
      <c r="E3810" s="27">
        <f ca="1"/>
        <v>-1.1900000000000001E-2</v>
      </c>
      <c r="F3810" s="27"/>
      <c r="G3810" s="27" t="str">
        <f ca="1"/>
        <v>EXPELC-DKW</v>
      </c>
      <c r="H3810" s="27" t="str">
        <f ca="1"/>
        <v>ELC_PRIS</v>
      </c>
      <c r="I3810" s="23" t="s">
        <v>21</v>
      </c>
      <c r="J3810" s="24" t="s">
        <v>22</v>
      </c>
      <c r="M3810" s="11"/>
    </row>
    <row r="3811" spans="1:13" x14ac:dyDescent="0.3">
      <c r="A3811" s="27" t="str">
        <v>W22D4H08</v>
      </c>
      <c r="B3811" s="27" t="str">
        <f ca="1"/>
        <v>COST</v>
      </c>
      <c r="C3811" s="27">
        <f ca="1"/>
        <v>2022</v>
      </c>
      <c r="D3811" s="27" t="str">
        <f ca="1"/>
        <v>MEuro22</v>
      </c>
      <c r="E3811" s="27">
        <f ca="1"/>
        <v>-1.14E-2</v>
      </c>
      <c r="F3811" s="27"/>
      <c r="G3811" s="27" t="str">
        <f ca="1"/>
        <v>EXPELC-DKW</v>
      </c>
      <c r="H3811" s="27" t="str">
        <f ca="1"/>
        <v>ELC_PRIS</v>
      </c>
      <c r="I3811" s="23" t="s">
        <v>21</v>
      </c>
      <c r="J3811" s="24" t="s">
        <v>22</v>
      </c>
      <c r="M3811" s="11"/>
    </row>
    <row r="3812" spans="1:13" x14ac:dyDescent="0.3">
      <c r="A3812" s="27" t="str">
        <v>W22D4H09</v>
      </c>
      <c r="B3812" s="27" t="str">
        <f ca="1"/>
        <v>COST</v>
      </c>
      <c r="C3812" s="27">
        <f ca="1"/>
        <v>2022</v>
      </c>
      <c r="D3812" s="27" t="str">
        <f ca="1"/>
        <v>MEuro22</v>
      </c>
      <c r="E3812" s="27">
        <f ca="1"/>
        <v>-1.06E-2</v>
      </c>
      <c r="F3812" s="27"/>
      <c r="G3812" s="27" t="str">
        <f ca="1"/>
        <v>EXPELC-DKW</v>
      </c>
      <c r="H3812" s="27" t="str">
        <f ca="1"/>
        <v>ELC_PRIS</v>
      </c>
      <c r="I3812" s="23" t="s">
        <v>21</v>
      </c>
      <c r="J3812" s="24" t="s">
        <v>22</v>
      </c>
      <c r="M3812" s="11"/>
    </row>
    <row r="3813" spans="1:13" x14ac:dyDescent="0.3">
      <c r="A3813" s="27" t="str">
        <v>W22D4H10</v>
      </c>
      <c r="B3813" s="27" t="str">
        <f ca="1"/>
        <v>COST</v>
      </c>
      <c r="C3813" s="27">
        <f ca="1"/>
        <v>2022</v>
      </c>
      <c r="D3813" s="27" t="str">
        <f ca="1"/>
        <v>MEuro22</v>
      </c>
      <c r="E3813" s="27">
        <f ca="1"/>
        <v>-1.0200000000000001E-2</v>
      </c>
      <c r="F3813" s="27"/>
      <c r="G3813" s="27" t="str">
        <f ca="1"/>
        <v>EXPELC-DKW</v>
      </c>
      <c r="H3813" s="27" t="str">
        <f ca="1"/>
        <v>ELC_PRIS</v>
      </c>
      <c r="I3813" s="23" t="s">
        <v>21</v>
      </c>
      <c r="J3813" s="24" t="s">
        <v>22</v>
      </c>
      <c r="M3813" s="11"/>
    </row>
    <row r="3814" spans="1:13" x14ac:dyDescent="0.3">
      <c r="A3814" s="27" t="str">
        <v>W22D4H11</v>
      </c>
      <c r="B3814" s="27" t="str">
        <f ca="1"/>
        <v>COST</v>
      </c>
      <c r="C3814" s="27">
        <f ca="1"/>
        <v>2022</v>
      </c>
      <c r="D3814" s="27" t="str">
        <f ca="1"/>
        <v>MEuro22</v>
      </c>
      <c r="E3814" s="27">
        <f ca="1"/>
        <v>-0.01</v>
      </c>
      <c r="F3814" s="27"/>
      <c r="G3814" s="27" t="str">
        <f ca="1"/>
        <v>EXPELC-DKW</v>
      </c>
      <c r="H3814" s="27" t="str">
        <f ca="1"/>
        <v>ELC_PRIS</v>
      </c>
      <c r="I3814" s="23" t="s">
        <v>21</v>
      </c>
      <c r="J3814" s="24" t="s">
        <v>22</v>
      </c>
      <c r="M3814" s="11"/>
    </row>
    <row r="3815" spans="1:13" x14ac:dyDescent="0.3">
      <c r="A3815" s="27" t="str">
        <v>W22D4H12</v>
      </c>
      <c r="B3815" s="27" t="str">
        <f ca="1"/>
        <v>COST</v>
      </c>
      <c r="C3815" s="27">
        <f ca="1"/>
        <v>2022</v>
      </c>
      <c r="D3815" s="27" t="str">
        <f ca="1"/>
        <v>MEuro22</v>
      </c>
      <c r="E3815" s="27">
        <f ca="1"/>
        <v>-9.7000000000000003E-3</v>
      </c>
      <c r="F3815" s="27"/>
      <c r="G3815" s="27" t="str">
        <f ca="1"/>
        <v>EXPELC-DKW</v>
      </c>
      <c r="H3815" s="27" t="str">
        <f ca="1"/>
        <v>ELC_PRIS</v>
      </c>
      <c r="I3815" s="23" t="s">
        <v>21</v>
      </c>
      <c r="J3815" s="24" t="s">
        <v>22</v>
      </c>
      <c r="M3815" s="11"/>
    </row>
    <row r="3816" spans="1:13" x14ac:dyDescent="0.3">
      <c r="A3816" s="27" t="str">
        <v>W22D4H13</v>
      </c>
      <c r="B3816" s="27" t="str">
        <f ca="1"/>
        <v>COST</v>
      </c>
      <c r="C3816" s="27">
        <f ca="1"/>
        <v>2022</v>
      </c>
      <c r="D3816" s="27" t="str">
        <f ca="1"/>
        <v>MEuro22</v>
      </c>
      <c r="E3816" s="27">
        <f ca="1"/>
        <v>-9.7999999999999997E-3</v>
      </c>
      <c r="F3816" s="27"/>
      <c r="G3816" s="27" t="str">
        <f ca="1"/>
        <v>EXPELC-DKW</v>
      </c>
      <c r="H3816" s="27" t="str">
        <f ca="1"/>
        <v>ELC_PRIS</v>
      </c>
      <c r="I3816" s="23" t="s">
        <v>21</v>
      </c>
      <c r="J3816" s="24" t="s">
        <v>22</v>
      </c>
      <c r="M3816" s="11"/>
    </row>
    <row r="3817" spans="1:13" x14ac:dyDescent="0.3">
      <c r="A3817" s="27" t="str">
        <v>W22D4H14</v>
      </c>
      <c r="B3817" s="27" t="str">
        <f ca="1"/>
        <v>COST</v>
      </c>
      <c r="C3817" s="27">
        <f ca="1"/>
        <v>2022</v>
      </c>
      <c r="D3817" s="27" t="str">
        <f ca="1"/>
        <v>MEuro22</v>
      </c>
      <c r="E3817" s="27">
        <f ca="1"/>
        <v>-9.7999999999999997E-3</v>
      </c>
      <c r="F3817" s="27"/>
      <c r="G3817" s="27" t="str">
        <f ca="1"/>
        <v>EXPELC-DKW</v>
      </c>
      <c r="H3817" s="27" t="str">
        <f ca="1"/>
        <v>ELC_PRIS</v>
      </c>
      <c r="I3817" s="23" t="s">
        <v>21</v>
      </c>
      <c r="J3817" s="24" t="s">
        <v>22</v>
      </c>
      <c r="M3817" s="11"/>
    </row>
    <row r="3818" spans="1:13" x14ac:dyDescent="0.3">
      <c r="A3818" s="27" t="str">
        <v>W22D4H15</v>
      </c>
      <c r="B3818" s="27" t="str">
        <f ca="1"/>
        <v>COST</v>
      </c>
      <c r="C3818" s="27">
        <f ca="1"/>
        <v>2022</v>
      </c>
      <c r="D3818" s="27" t="str">
        <f ca="1"/>
        <v>MEuro22</v>
      </c>
      <c r="E3818" s="27">
        <f ca="1"/>
        <v>-1.01E-2</v>
      </c>
      <c r="F3818" s="27"/>
      <c r="G3818" s="27" t="str">
        <f ca="1"/>
        <v>EXPELC-DKW</v>
      </c>
      <c r="H3818" s="27" t="str">
        <f ca="1"/>
        <v>ELC_PRIS</v>
      </c>
      <c r="I3818" s="23" t="s">
        <v>21</v>
      </c>
      <c r="J3818" s="24" t="s">
        <v>22</v>
      </c>
      <c r="M3818" s="11"/>
    </row>
    <row r="3819" spans="1:13" x14ac:dyDescent="0.3">
      <c r="A3819" s="27" t="str">
        <v>W22D4H16</v>
      </c>
      <c r="B3819" s="27" t="str">
        <f ca="1"/>
        <v>COST</v>
      </c>
      <c r="C3819" s="27">
        <f ca="1"/>
        <v>2022</v>
      </c>
      <c r="D3819" s="27" t="str">
        <f ca="1"/>
        <v>MEuro22</v>
      </c>
      <c r="E3819" s="27">
        <f ca="1"/>
        <v>-1.11E-2</v>
      </c>
      <c r="F3819" s="27"/>
      <c r="G3819" s="27" t="str">
        <f ca="1"/>
        <v>EXPELC-DKW</v>
      </c>
      <c r="H3819" s="27" t="str">
        <f ca="1"/>
        <v>ELC_PRIS</v>
      </c>
      <c r="I3819" s="23" t="s">
        <v>21</v>
      </c>
      <c r="J3819" s="24" t="s">
        <v>22</v>
      </c>
      <c r="M3819" s="11"/>
    </row>
    <row r="3820" spans="1:13" x14ac:dyDescent="0.3">
      <c r="A3820" s="27" t="str">
        <v>W22D4H17</v>
      </c>
      <c r="B3820" s="27" t="str">
        <f ca="1"/>
        <v>COST</v>
      </c>
      <c r="C3820" s="27">
        <f ca="1"/>
        <v>2022</v>
      </c>
      <c r="D3820" s="27" t="str">
        <f ca="1"/>
        <v>MEuro22</v>
      </c>
      <c r="E3820" s="27">
        <f ca="1"/>
        <v>-1.1599999999999999E-2</v>
      </c>
      <c r="F3820" s="27"/>
      <c r="G3820" s="27" t="str">
        <f ca="1"/>
        <v>EXPELC-DKW</v>
      </c>
      <c r="H3820" s="27" t="str">
        <f ca="1"/>
        <v>ELC_PRIS</v>
      </c>
      <c r="I3820" s="23" t="s">
        <v>21</v>
      </c>
      <c r="J3820" s="24" t="s">
        <v>22</v>
      </c>
      <c r="M3820" s="11"/>
    </row>
    <row r="3821" spans="1:13" x14ac:dyDescent="0.3">
      <c r="A3821" s="27" t="str">
        <v>W22D4H18</v>
      </c>
      <c r="B3821" s="27" t="str">
        <f ca="1"/>
        <v>COST</v>
      </c>
      <c r="C3821" s="27">
        <f ca="1"/>
        <v>2022</v>
      </c>
      <c r="D3821" s="27" t="str">
        <f ca="1"/>
        <v>MEuro22</v>
      </c>
      <c r="E3821" s="27">
        <f ca="1"/>
        <v>-1.26E-2</v>
      </c>
      <c r="F3821" s="27"/>
      <c r="G3821" s="27" t="str">
        <f ca="1"/>
        <v>EXPELC-DKW</v>
      </c>
      <c r="H3821" s="27" t="str">
        <f ca="1"/>
        <v>ELC_PRIS</v>
      </c>
      <c r="I3821" s="23" t="s">
        <v>21</v>
      </c>
      <c r="J3821" s="24" t="s">
        <v>22</v>
      </c>
      <c r="M3821" s="11"/>
    </row>
    <row r="3822" spans="1:13" x14ac:dyDescent="0.3">
      <c r="A3822" s="27" t="str">
        <v>W22D4H19</v>
      </c>
      <c r="B3822" s="27" t="str">
        <f ca="1"/>
        <v>COST</v>
      </c>
      <c r="C3822" s="27">
        <f ca="1"/>
        <v>2022</v>
      </c>
      <c r="D3822" s="27" t="str">
        <f ca="1"/>
        <v>MEuro22</v>
      </c>
      <c r="E3822" s="27">
        <f ca="1"/>
        <v>-1.18E-2</v>
      </c>
      <c r="F3822" s="27"/>
      <c r="G3822" s="27" t="str">
        <f ca="1"/>
        <v>EXPELC-DKW</v>
      </c>
      <c r="H3822" s="27" t="str">
        <f ca="1"/>
        <v>ELC_PRIS</v>
      </c>
      <c r="I3822" s="23" t="s">
        <v>21</v>
      </c>
      <c r="J3822" s="24" t="s">
        <v>22</v>
      </c>
      <c r="M3822" s="11"/>
    </row>
    <row r="3823" spans="1:13" x14ac:dyDescent="0.3">
      <c r="A3823" s="27" t="str">
        <v>W22D4H20</v>
      </c>
      <c r="B3823" s="27" t="str">
        <f ca="1"/>
        <v>COST</v>
      </c>
      <c r="C3823" s="27">
        <f ca="1"/>
        <v>2022</v>
      </c>
      <c r="D3823" s="27" t="str">
        <f ca="1"/>
        <v>MEuro22</v>
      </c>
      <c r="E3823" s="27">
        <f ca="1"/>
        <v>-1.18E-2</v>
      </c>
      <c r="F3823" s="27"/>
      <c r="G3823" s="27" t="str">
        <f ca="1"/>
        <v>EXPELC-DKW</v>
      </c>
      <c r="H3823" s="27" t="str">
        <f ca="1"/>
        <v>ELC_PRIS</v>
      </c>
      <c r="I3823" s="23" t="s">
        <v>21</v>
      </c>
      <c r="J3823" s="24" t="s">
        <v>22</v>
      </c>
      <c r="M3823" s="11"/>
    </row>
    <row r="3824" spans="1:13" x14ac:dyDescent="0.3">
      <c r="A3824" s="27" t="str">
        <v>W22D4H21</v>
      </c>
      <c r="B3824" s="27" t="str">
        <f ca="1"/>
        <v>COST</v>
      </c>
      <c r="C3824" s="27">
        <f ca="1"/>
        <v>2022</v>
      </c>
      <c r="D3824" s="27" t="str">
        <f ca="1"/>
        <v>MEuro22</v>
      </c>
      <c r="E3824" s="27">
        <f ca="1"/>
        <v>-1.17E-2</v>
      </c>
      <c r="F3824" s="27"/>
      <c r="G3824" s="27" t="str">
        <f ca="1"/>
        <v>EXPELC-DKW</v>
      </c>
      <c r="H3824" s="27" t="str">
        <f ca="1"/>
        <v>ELC_PRIS</v>
      </c>
      <c r="I3824" s="23" t="s">
        <v>21</v>
      </c>
      <c r="J3824" s="24" t="s">
        <v>22</v>
      </c>
      <c r="M3824" s="11"/>
    </row>
    <row r="3825" spans="1:13" x14ac:dyDescent="0.3">
      <c r="A3825" s="27" t="str">
        <v>W22D4H22</v>
      </c>
      <c r="B3825" s="27" t="str">
        <f ca="1"/>
        <v>COST</v>
      </c>
      <c r="C3825" s="27">
        <f ca="1"/>
        <v>2022</v>
      </c>
      <c r="D3825" s="27" t="str">
        <f ca="1"/>
        <v>MEuro22</v>
      </c>
      <c r="E3825" s="27">
        <f ca="1"/>
        <v>-9.7999999999999997E-3</v>
      </c>
      <c r="F3825" s="27"/>
      <c r="G3825" s="27" t="str">
        <f ca="1"/>
        <v>EXPELC-DKW</v>
      </c>
      <c r="H3825" s="27" t="str">
        <f ca="1"/>
        <v>ELC_PRIS</v>
      </c>
      <c r="I3825" s="23" t="s">
        <v>21</v>
      </c>
      <c r="J3825" s="24" t="s">
        <v>22</v>
      </c>
      <c r="M3825" s="11"/>
    </row>
    <row r="3826" spans="1:13" x14ac:dyDescent="0.3">
      <c r="A3826" s="27" t="str">
        <v>W22D4H23</v>
      </c>
      <c r="B3826" s="27" t="str">
        <f ca="1"/>
        <v>COST</v>
      </c>
      <c r="C3826" s="27">
        <f ca="1"/>
        <v>2022</v>
      </c>
      <c r="D3826" s="27" t="str">
        <f ca="1"/>
        <v>MEuro22</v>
      </c>
      <c r="E3826" s="27">
        <f ca="1"/>
        <v>-1.0500000000000001E-2</v>
      </c>
      <c r="F3826" s="27"/>
      <c r="G3826" s="27" t="str">
        <f ca="1"/>
        <v>EXPELC-DKW</v>
      </c>
      <c r="H3826" s="27" t="str">
        <f ca="1"/>
        <v>ELC_PRIS</v>
      </c>
      <c r="I3826" s="23" t="s">
        <v>21</v>
      </c>
      <c r="J3826" s="24" t="s">
        <v>22</v>
      </c>
      <c r="M3826" s="11"/>
    </row>
    <row r="3827" spans="1:13" x14ac:dyDescent="0.3">
      <c r="A3827" s="27" t="str">
        <v>W22D5H00</v>
      </c>
      <c r="B3827" s="27" t="str">
        <f ca="1"/>
        <v>COST</v>
      </c>
      <c r="C3827" s="27">
        <f ca="1"/>
        <v>2022</v>
      </c>
      <c r="D3827" s="27" t="str">
        <f ca="1"/>
        <v>MEuro22</v>
      </c>
      <c r="E3827" s="27">
        <f ca="1"/>
        <v>-9.4999999999999998E-3</v>
      </c>
      <c r="F3827" s="27"/>
      <c r="G3827" s="27" t="str">
        <f ca="1"/>
        <v>EXPELC-DKW</v>
      </c>
      <c r="H3827" s="27" t="str">
        <f ca="1"/>
        <v>ELC_PRIS</v>
      </c>
      <c r="I3827" s="23" t="s">
        <v>21</v>
      </c>
      <c r="J3827" s="24" t="s">
        <v>22</v>
      </c>
      <c r="M3827" s="11"/>
    </row>
    <row r="3828" spans="1:13" x14ac:dyDescent="0.3">
      <c r="A3828" s="27" t="str">
        <v>W22D5H01</v>
      </c>
      <c r="B3828" s="27" t="str">
        <f ca="1"/>
        <v>COST</v>
      </c>
      <c r="C3828" s="27">
        <f ca="1"/>
        <v>2022</v>
      </c>
      <c r="D3828" s="27" t="str">
        <f ca="1"/>
        <v>MEuro22</v>
      </c>
      <c r="E3828" s="27">
        <f ca="1"/>
        <v>-9.1999999999999998E-3</v>
      </c>
      <c r="F3828" s="27"/>
      <c r="G3828" s="27" t="str">
        <f ca="1"/>
        <v>EXPELC-DKW</v>
      </c>
      <c r="H3828" s="27" t="str">
        <f ca="1"/>
        <v>ELC_PRIS</v>
      </c>
      <c r="I3828" s="23" t="s">
        <v>21</v>
      </c>
      <c r="J3828" s="24" t="s">
        <v>22</v>
      </c>
      <c r="M3828" s="11"/>
    </row>
    <row r="3829" spans="1:13" x14ac:dyDescent="0.3">
      <c r="A3829" s="27" t="str">
        <v>W22D5H02</v>
      </c>
      <c r="B3829" s="27" t="str">
        <f ca="1"/>
        <v>COST</v>
      </c>
      <c r="C3829" s="27">
        <f ca="1"/>
        <v>2022</v>
      </c>
      <c r="D3829" s="27" t="str">
        <f ca="1"/>
        <v>MEuro22</v>
      </c>
      <c r="E3829" s="27">
        <f ca="1"/>
        <v>-9.1000000000000004E-3</v>
      </c>
      <c r="F3829" s="27"/>
      <c r="G3829" s="27" t="str">
        <f ca="1"/>
        <v>EXPELC-DKW</v>
      </c>
      <c r="H3829" s="27" t="str">
        <f ca="1"/>
        <v>ELC_PRIS</v>
      </c>
      <c r="I3829" s="23" t="s">
        <v>21</v>
      </c>
      <c r="J3829" s="24" t="s">
        <v>22</v>
      </c>
      <c r="M3829" s="11"/>
    </row>
    <row r="3830" spans="1:13" x14ac:dyDescent="0.3">
      <c r="A3830" s="27" t="str">
        <v>W22D5H03</v>
      </c>
      <c r="B3830" s="27" t="str">
        <f ca="1"/>
        <v>COST</v>
      </c>
      <c r="C3830" s="27">
        <f ca="1"/>
        <v>2022</v>
      </c>
      <c r="D3830" s="27" t="str">
        <f ca="1"/>
        <v>MEuro22</v>
      </c>
      <c r="E3830" s="27">
        <f ca="1"/>
        <v>-9.1000000000000004E-3</v>
      </c>
      <c r="F3830" s="27"/>
      <c r="G3830" s="27" t="str">
        <f ca="1"/>
        <v>EXPELC-DKW</v>
      </c>
      <c r="H3830" s="27" t="str">
        <f ca="1"/>
        <v>ELC_PRIS</v>
      </c>
      <c r="I3830" s="23" t="s">
        <v>21</v>
      </c>
      <c r="J3830" s="24" t="s">
        <v>22</v>
      </c>
      <c r="M3830" s="11"/>
    </row>
    <row r="3831" spans="1:13" x14ac:dyDescent="0.3">
      <c r="A3831" s="27" t="str">
        <v>W22D5H04</v>
      </c>
      <c r="B3831" s="27" t="str">
        <f ca="1"/>
        <v>COST</v>
      </c>
      <c r="C3831" s="27">
        <f ca="1"/>
        <v>2022</v>
      </c>
      <c r="D3831" s="27" t="str">
        <f ca="1"/>
        <v>MEuro22</v>
      </c>
      <c r="E3831" s="27">
        <f ca="1"/>
        <v>-9.7000000000000003E-3</v>
      </c>
      <c r="F3831" s="27"/>
      <c r="G3831" s="27" t="str">
        <f ca="1"/>
        <v>EXPELC-DKW</v>
      </c>
      <c r="H3831" s="27" t="str">
        <f ca="1"/>
        <v>ELC_PRIS</v>
      </c>
      <c r="I3831" s="23" t="s">
        <v>21</v>
      </c>
      <c r="J3831" s="24" t="s">
        <v>22</v>
      </c>
      <c r="M3831" s="11"/>
    </row>
    <row r="3832" spans="1:13" x14ac:dyDescent="0.3">
      <c r="A3832" s="27" t="str">
        <v>W22D5H05</v>
      </c>
      <c r="B3832" s="27" t="str">
        <f ca="1"/>
        <v>COST</v>
      </c>
      <c r="C3832" s="27">
        <f ca="1"/>
        <v>2022</v>
      </c>
      <c r="D3832" s="27" t="str">
        <f ca="1"/>
        <v>MEuro22</v>
      </c>
      <c r="E3832" s="27">
        <f ca="1"/>
        <v>-1.14E-2</v>
      </c>
      <c r="F3832" s="27"/>
      <c r="G3832" s="27" t="str">
        <f ca="1"/>
        <v>EXPELC-DKW</v>
      </c>
      <c r="H3832" s="27" t="str">
        <f ca="1"/>
        <v>ELC_PRIS</v>
      </c>
      <c r="I3832" s="23" t="s">
        <v>21</v>
      </c>
      <c r="J3832" s="24" t="s">
        <v>22</v>
      </c>
      <c r="M3832" s="11"/>
    </row>
    <row r="3833" spans="1:13" x14ac:dyDescent="0.3">
      <c r="A3833" s="27" t="str">
        <v>W22D5H06</v>
      </c>
      <c r="B3833" s="27" t="str">
        <f ca="1"/>
        <v>COST</v>
      </c>
      <c r="C3833" s="27">
        <f ca="1"/>
        <v>2022</v>
      </c>
      <c r="D3833" s="27" t="str">
        <f ca="1"/>
        <v>MEuro22</v>
      </c>
      <c r="E3833" s="27">
        <f ca="1"/>
        <v>-1.1900000000000001E-2</v>
      </c>
      <c r="F3833" s="27"/>
      <c r="G3833" s="27" t="str">
        <f ca="1"/>
        <v>EXPELC-DKW</v>
      </c>
      <c r="H3833" s="27" t="str">
        <f ca="1"/>
        <v>ELC_PRIS</v>
      </c>
      <c r="I3833" s="23" t="s">
        <v>21</v>
      </c>
      <c r="J3833" s="24" t="s">
        <v>22</v>
      </c>
      <c r="M3833" s="11"/>
    </row>
    <row r="3834" spans="1:13" x14ac:dyDescent="0.3">
      <c r="A3834" s="27" t="str">
        <v>W22D5H07</v>
      </c>
      <c r="B3834" s="27" t="str">
        <f ca="1"/>
        <v>COST</v>
      </c>
      <c r="C3834" s="27">
        <f ca="1"/>
        <v>2022</v>
      </c>
      <c r="D3834" s="27" t="str">
        <f ca="1"/>
        <v>MEuro22</v>
      </c>
      <c r="E3834" s="27">
        <f ca="1"/>
        <v>-1.23E-2</v>
      </c>
      <c r="F3834" s="27"/>
      <c r="G3834" s="27" t="str">
        <f ca="1"/>
        <v>EXPELC-DKW</v>
      </c>
      <c r="H3834" s="27" t="str">
        <f ca="1"/>
        <v>ELC_PRIS</v>
      </c>
      <c r="I3834" s="23" t="s">
        <v>21</v>
      </c>
      <c r="J3834" s="24" t="s">
        <v>22</v>
      </c>
      <c r="M3834" s="11"/>
    </row>
    <row r="3835" spans="1:13" x14ac:dyDescent="0.3">
      <c r="A3835" s="27" t="str">
        <v>W22D5H08</v>
      </c>
      <c r="B3835" s="27" t="str">
        <f ca="1"/>
        <v>COST</v>
      </c>
      <c r="C3835" s="27">
        <f ca="1"/>
        <v>2022</v>
      </c>
      <c r="D3835" s="27" t="str">
        <f ca="1"/>
        <v>MEuro22</v>
      </c>
      <c r="E3835" s="27">
        <f ca="1"/>
        <v>-1.1900000000000001E-2</v>
      </c>
      <c r="F3835" s="27"/>
      <c r="G3835" s="27" t="str">
        <f ca="1"/>
        <v>EXPELC-DKW</v>
      </c>
      <c r="H3835" s="27" t="str">
        <f ca="1"/>
        <v>ELC_PRIS</v>
      </c>
      <c r="I3835" s="23" t="s">
        <v>21</v>
      </c>
      <c r="J3835" s="24" t="s">
        <v>22</v>
      </c>
      <c r="M3835" s="11"/>
    </row>
    <row r="3836" spans="1:13" x14ac:dyDescent="0.3">
      <c r="A3836" s="27" t="str">
        <v>W22D5H09</v>
      </c>
      <c r="B3836" s="27" t="str">
        <f ca="1"/>
        <v>COST</v>
      </c>
      <c r="C3836" s="27">
        <f ca="1"/>
        <v>2022</v>
      </c>
      <c r="D3836" s="27" t="str">
        <f ca="1"/>
        <v>MEuro22</v>
      </c>
      <c r="E3836" s="27">
        <f ca="1"/>
        <v>-1.14E-2</v>
      </c>
      <c r="F3836" s="27"/>
      <c r="G3836" s="27" t="str">
        <f ca="1"/>
        <v>EXPELC-DKW</v>
      </c>
      <c r="H3836" s="27" t="str">
        <f ca="1"/>
        <v>ELC_PRIS</v>
      </c>
      <c r="I3836" s="23" t="s">
        <v>21</v>
      </c>
      <c r="J3836" s="24" t="s">
        <v>22</v>
      </c>
      <c r="M3836" s="11"/>
    </row>
    <row r="3837" spans="1:13" x14ac:dyDescent="0.3">
      <c r="A3837" s="27" t="str">
        <v>W22D5H10</v>
      </c>
      <c r="B3837" s="27" t="str">
        <f ca="1"/>
        <v>COST</v>
      </c>
      <c r="C3837" s="27">
        <f ca="1"/>
        <v>2022</v>
      </c>
      <c r="D3837" s="27" t="str">
        <f ca="1"/>
        <v>MEuro22</v>
      </c>
      <c r="E3837" s="27">
        <f ca="1"/>
        <v>-1.0500000000000001E-2</v>
      </c>
      <c r="F3837" s="27"/>
      <c r="G3837" s="27" t="str">
        <f ca="1"/>
        <v>EXPELC-DKW</v>
      </c>
      <c r="H3837" s="27" t="str">
        <f ca="1"/>
        <v>ELC_PRIS</v>
      </c>
      <c r="I3837" s="23" t="s">
        <v>21</v>
      </c>
      <c r="J3837" s="24" t="s">
        <v>22</v>
      </c>
      <c r="M3837" s="11"/>
    </row>
    <row r="3838" spans="1:13" x14ac:dyDescent="0.3">
      <c r="A3838" s="27" t="str">
        <v>W22D5H11</v>
      </c>
      <c r="B3838" s="27" t="str">
        <f ca="1"/>
        <v>COST</v>
      </c>
      <c r="C3838" s="27">
        <f ca="1"/>
        <v>2022</v>
      </c>
      <c r="D3838" s="27" t="str">
        <f ca="1"/>
        <v>MEuro22</v>
      </c>
      <c r="E3838" s="27">
        <f ca="1"/>
        <v>-1.0200000000000001E-2</v>
      </c>
      <c r="F3838" s="27"/>
      <c r="G3838" s="27" t="str">
        <f ca="1"/>
        <v>EXPELC-DKW</v>
      </c>
      <c r="H3838" s="27" t="str">
        <f ca="1"/>
        <v>ELC_PRIS</v>
      </c>
      <c r="I3838" s="23" t="s">
        <v>21</v>
      </c>
      <c r="J3838" s="24" t="s">
        <v>22</v>
      </c>
      <c r="M3838" s="11"/>
    </row>
    <row r="3839" spans="1:13" x14ac:dyDescent="0.3">
      <c r="A3839" s="27" t="str">
        <v>W22D5H12</v>
      </c>
      <c r="B3839" s="27" t="str">
        <f ca="1"/>
        <v>COST</v>
      </c>
      <c r="C3839" s="27">
        <f ca="1"/>
        <v>2022</v>
      </c>
      <c r="D3839" s="27" t="str">
        <f ca="1"/>
        <v>MEuro22</v>
      </c>
      <c r="E3839" s="27">
        <f ca="1"/>
        <v>-9.4000000000000004E-3</v>
      </c>
      <c r="F3839" s="27"/>
      <c r="G3839" s="27" t="str">
        <f ca="1"/>
        <v>EXPELC-DKW</v>
      </c>
      <c r="H3839" s="27" t="str">
        <f ca="1"/>
        <v>ELC_PRIS</v>
      </c>
      <c r="I3839" s="23" t="s">
        <v>21</v>
      </c>
      <c r="J3839" s="24" t="s">
        <v>22</v>
      </c>
      <c r="M3839" s="11"/>
    </row>
    <row r="3840" spans="1:13" x14ac:dyDescent="0.3">
      <c r="A3840" s="27" t="str">
        <v>W22D5H13</v>
      </c>
      <c r="B3840" s="27" t="str">
        <f ca="1"/>
        <v>COST</v>
      </c>
      <c r="C3840" s="27">
        <f ca="1"/>
        <v>2022</v>
      </c>
      <c r="D3840" s="27" t="str">
        <f ca="1"/>
        <v>MEuro22</v>
      </c>
      <c r="E3840" s="27">
        <f ca="1"/>
        <v>-8.8999999999999999E-3</v>
      </c>
      <c r="F3840" s="27"/>
      <c r="G3840" s="27" t="str">
        <f ca="1"/>
        <v>EXPELC-DKW</v>
      </c>
      <c r="H3840" s="27" t="str">
        <f ca="1"/>
        <v>ELC_PRIS</v>
      </c>
      <c r="I3840" s="23" t="s">
        <v>21</v>
      </c>
      <c r="J3840" s="24" t="s">
        <v>22</v>
      </c>
      <c r="M3840" s="11"/>
    </row>
    <row r="3841" spans="1:13" x14ac:dyDescent="0.3">
      <c r="A3841" s="27" t="str">
        <v>W22D5H14</v>
      </c>
      <c r="B3841" s="27" t="str">
        <f ca="1"/>
        <v>COST</v>
      </c>
      <c r="C3841" s="27">
        <f ca="1"/>
        <v>2022</v>
      </c>
      <c r="D3841" s="27" t="str">
        <f ca="1"/>
        <v>MEuro22</v>
      </c>
      <c r="E3841" s="27">
        <f ca="1"/>
        <v>-8.5000000000000006E-3</v>
      </c>
      <c r="F3841" s="27"/>
      <c r="G3841" s="27" t="str">
        <f ca="1"/>
        <v>EXPELC-DKW</v>
      </c>
      <c r="H3841" s="27" t="str">
        <f ca="1"/>
        <v>ELC_PRIS</v>
      </c>
      <c r="I3841" s="23" t="s">
        <v>21</v>
      </c>
      <c r="J3841" s="24" t="s">
        <v>22</v>
      </c>
      <c r="M3841" s="11"/>
    </row>
    <row r="3842" spans="1:13" x14ac:dyDescent="0.3">
      <c r="A3842" s="27" t="str">
        <v>W22D5H15</v>
      </c>
      <c r="B3842" s="27" t="str">
        <f ca="1"/>
        <v>COST</v>
      </c>
      <c r="C3842" s="27">
        <f ca="1"/>
        <v>2022</v>
      </c>
      <c r="D3842" s="27" t="str">
        <f ca="1"/>
        <v>MEuro22</v>
      </c>
      <c r="E3842" s="27">
        <f ca="1"/>
        <v>-8.5000000000000006E-3</v>
      </c>
      <c r="F3842" s="27"/>
      <c r="G3842" s="27" t="str">
        <f ca="1"/>
        <v>EXPELC-DKW</v>
      </c>
      <c r="H3842" s="27" t="str">
        <f ca="1"/>
        <v>ELC_PRIS</v>
      </c>
      <c r="I3842" s="23" t="s">
        <v>21</v>
      </c>
      <c r="J3842" s="24" t="s">
        <v>22</v>
      </c>
      <c r="M3842" s="11"/>
    </row>
    <row r="3843" spans="1:13" x14ac:dyDescent="0.3">
      <c r="A3843" s="27" t="str">
        <v>W22D5H16</v>
      </c>
      <c r="B3843" s="27" t="str">
        <f ca="1"/>
        <v>COST</v>
      </c>
      <c r="C3843" s="27">
        <f ca="1"/>
        <v>2022</v>
      </c>
      <c r="D3843" s="27" t="str">
        <f ca="1"/>
        <v>MEuro22</v>
      </c>
      <c r="E3843" s="27">
        <f ca="1"/>
        <v>-9.2999999999999992E-3</v>
      </c>
      <c r="F3843" s="27"/>
      <c r="G3843" s="27" t="str">
        <f ca="1"/>
        <v>EXPELC-DKW</v>
      </c>
      <c r="H3843" s="27" t="str">
        <f ca="1"/>
        <v>ELC_PRIS</v>
      </c>
      <c r="I3843" s="23" t="s">
        <v>21</v>
      </c>
      <c r="J3843" s="24" t="s">
        <v>22</v>
      </c>
      <c r="M3843" s="11"/>
    </row>
    <row r="3844" spans="1:13" x14ac:dyDescent="0.3">
      <c r="A3844" s="27" t="str">
        <v>W22D5H17</v>
      </c>
      <c r="B3844" s="27" t="str">
        <f ca="1"/>
        <v>COST</v>
      </c>
      <c r="C3844" s="27">
        <f ca="1"/>
        <v>2022</v>
      </c>
      <c r="D3844" s="27" t="str">
        <f ca="1"/>
        <v>MEuro22</v>
      </c>
      <c r="E3844" s="27">
        <f ca="1"/>
        <v>-9.9000000000000008E-3</v>
      </c>
      <c r="F3844" s="27"/>
      <c r="G3844" s="27" t="str">
        <f ca="1"/>
        <v>EXPELC-DKW</v>
      </c>
      <c r="H3844" s="27" t="str">
        <f ca="1"/>
        <v>ELC_PRIS</v>
      </c>
      <c r="I3844" s="23" t="s">
        <v>21</v>
      </c>
      <c r="J3844" s="24" t="s">
        <v>22</v>
      </c>
      <c r="M3844" s="11"/>
    </row>
    <row r="3845" spans="1:13" x14ac:dyDescent="0.3">
      <c r="A3845" s="27" t="str">
        <v>W22D5H18</v>
      </c>
      <c r="B3845" s="27" t="str">
        <f ca="1"/>
        <v>COST</v>
      </c>
      <c r="C3845" s="27">
        <f ca="1"/>
        <v>2022</v>
      </c>
      <c r="D3845" s="27" t="str">
        <f ca="1"/>
        <v>MEuro22</v>
      </c>
      <c r="E3845" s="27">
        <f ca="1"/>
        <v>-1.0699999999999999E-2</v>
      </c>
      <c r="F3845" s="27"/>
      <c r="G3845" s="27" t="str">
        <f ca="1"/>
        <v>EXPELC-DKW</v>
      </c>
      <c r="H3845" s="27" t="str">
        <f ca="1"/>
        <v>ELC_PRIS</v>
      </c>
      <c r="I3845" s="23" t="s">
        <v>21</v>
      </c>
      <c r="J3845" s="24" t="s">
        <v>22</v>
      </c>
      <c r="M3845" s="11"/>
    </row>
    <row r="3846" spans="1:13" x14ac:dyDescent="0.3">
      <c r="A3846" s="27" t="str">
        <v>W22D5H19</v>
      </c>
      <c r="B3846" s="27" t="str">
        <f ca="1"/>
        <v>COST</v>
      </c>
      <c r="C3846" s="27">
        <f ca="1"/>
        <v>2022</v>
      </c>
      <c r="D3846" s="27" t="str">
        <f ca="1"/>
        <v>MEuro22</v>
      </c>
      <c r="E3846" s="27">
        <f ca="1"/>
        <v>-1.12E-2</v>
      </c>
      <c r="F3846" s="27"/>
      <c r="G3846" s="27" t="str">
        <f ca="1"/>
        <v>EXPELC-DKW</v>
      </c>
      <c r="H3846" s="27" t="str">
        <f ca="1"/>
        <v>ELC_PRIS</v>
      </c>
      <c r="I3846" s="23" t="s">
        <v>21</v>
      </c>
      <c r="J3846" s="24" t="s">
        <v>22</v>
      </c>
      <c r="M3846" s="11"/>
    </row>
    <row r="3847" spans="1:13" x14ac:dyDescent="0.3">
      <c r="A3847" s="27" t="str">
        <v>W22D5H20</v>
      </c>
      <c r="B3847" s="27" t="str">
        <f ca="1"/>
        <v>COST</v>
      </c>
      <c r="C3847" s="27">
        <f ca="1"/>
        <v>2022</v>
      </c>
      <c r="D3847" s="27" t="str">
        <f ca="1"/>
        <v>MEuro22</v>
      </c>
      <c r="E3847" s="27">
        <f ca="1"/>
        <v>-1.17E-2</v>
      </c>
      <c r="F3847" s="27"/>
      <c r="G3847" s="27" t="str">
        <f ca="1"/>
        <v>EXPELC-DKW</v>
      </c>
      <c r="H3847" s="27" t="str">
        <f ca="1"/>
        <v>ELC_PRIS</v>
      </c>
      <c r="I3847" s="23" t="s">
        <v>21</v>
      </c>
      <c r="J3847" s="24" t="s">
        <v>22</v>
      </c>
      <c r="M3847" s="11"/>
    </row>
    <row r="3848" spans="1:13" x14ac:dyDescent="0.3">
      <c r="A3848" s="27" t="str">
        <v>W22D5H21</v>
      </c>
      <c r="B3848" s="27" t="str">
        <f ca="1"/>
        <v>COST</v>
      </c>
      <c r="C3848" s="27">
        <f ca="1"/>
        <v>2022</v>
      </c>
      <c r="D3848" s="27" t="str">
        <f ca="1"/>
        <v>MEuro22</v>
      </c>
      <c r="E3848" s="27">
        <f ca="1"/>
        <v>-1.1599999999999999E-2</v>
      </c>
      <c r="F3848" s="27"/>
      <c r="G3848" s="27" t="str">
        <f ca="1"/>
        <v>EXPELC-DKW</v>
      </c>
      <c r="H3848" s="27" t="str">
        <f ca="1"/>
        <v>ELC_PRIS</v>
      </c>
      <c r="I3848" s="23" t="s">
        <v>21</v>
      </c>
      <c r="J3848" s="24" t="s">
        <v>22</v>
      </c>
      <c r="M3848" s="11"/>
    </row>
    <row r="3849" spans="1:13" x14ac:dyDescent="0.3">
      <c r="A3849" s="27" t="str">
        <v>W22D5H22</v>
      </c>
      <c r="B3849" s="27" t="str">
        <f ca="1"/>
        <v>COST</v>
      </c>
      <c r="C3849" s="27">
        <f ca="1"/>
        <v>2022</v>
      </c>
      <c r="D3849" s="27" t="str">
        <f ca="1"/>
        <v>MEuro22</v>
      </c>
      <c r="E3849" s="27">
        <f ca="1"/>
        <v>-1.0699999999999999E-2</v>
      </c>
      <c r="F3849" s="27"/>
      <c r="G3849" s="27" t="str">
        <f ca="1"/>
        <v>EXPELC-DKW</v>
      </c>
      <c r="H3849" s="27" t="str">
        <f ca="1"/>
        <v>ELC_PRIS</v>
      </c>
      <c r="I3849" s="23" t="s">
        <v>21</v>
      </c>
      <c r="J3849" s="24" t="s">
        <v>22</v>
      </c>
      <c r="M3849" s="11"/>
    </row>
    <row r="3850" spans="1:13" x14ac:dyDescent="0.3">
      <c r="A3850" s="27" t="str">
        <v>W22D5H23</v>
      </c>
      <c r="B3850" s="27" t="str">
        <f ca="1"/>
        <v>COST</v>
      </c>
      <c r="C3850" s="27">
        <f ca="1"/>
        <v>2022</v>
      </c>
      <c r="D3850" s="27" t="str">
        <f ca="1"/>
        <v>MEuro22</v>
      </c>
      <c r="E3850" s="27">
        <f ca="1"/>
        <v>-1.09E-2</v>
      </c>
      <c r="F3850" s="27"/>
      <c r="G3850" s="27" t="str">
        <f ca="1"/>
        <v>EXPELC-DKW</v>
      </c>
      <c r="H3850" s="27" t="str">
        <f ca="1"/>
        <v>ELC_PRIS</v>
      </c>
      <c r="I3850" s="23" t="s">
        <v>21</v>
      </c>
      <c r="J3850" s="24" t="s">
        <v>22</v>
      </c>
      <c r="M3850" s="11"/>
    </row>
    <row r="3851" spans="1:13" x14ac:dyDescent="0.3">
      <c r="A3851" s="27" t="str">
        <v>W22D6H00</v>
      </c>
      <c r="B3851" s="27" t="str">
        <f ca="1"/>
        <v>COST</v>
      </c>
      <c r="C3851" s="27">
        <f ca="1"/>
        <v>2022</v>
      </c>
      <c r="D3851" s="27" t="str">
        <f ca="1"/>
        <v>MEuro22</v>
      </c>
      <c r="E3851" s="27">
        <f ca="1"/>
        <v>-9.4000000000000004E-3</v>
      </c>
      <c r="F3851" s="27"/>
      <c r="G3851" s="27" t="str">
        <f ca="1"/>
        <v>EXPELC-DKW</v>
      </c>
      <c r="H3851" s="27" t="str">
        <f ca="1"/>
        <v>ELC_PRIS</v>
      </c>
      <c r="I3851" s="23" t="s">
        <v>21</v>
      </c>
      <c r="J3851" s="24" t="s">
        <v>22</v>
      </c>
      <c r="M3851" s="11"/>
    </row>
    <row r="3852" spans="1:13" x14ac:dyDescent="0.3">
      <c r="A3852" s="27" t="str">
        <v>W22D6H01</v>
      </c>
      <c r="B3852" s="27" t="str">
        <f ca="1"/>
        <v>COST</v>
      </c>
      <c r="C3852" s="27">
        <f ca="1"/>
        <v>2022</v>
      </c>
      <c r="D3852" s="27" t="str">
        <f ca="1"/>
        <v>MEuro22</v>
      </c>
      <c r="E3852" s="27">
        <f ca="1"/>
        <v>-9.1000000000000004E-3</v>
      </c>
      <c r="F3852" s="27"/>
      <c r="G3852" s="27" t="str">
        <f ca="1"/>
        <v>EXPELC-DKW</v>
      </c>
      <c r="H3852" s="27" t="str">
        <f ca="1"/>
        <v>ELC_PRIS</v>
      </c>
      <c r="I3852" s="23" t="s">
        <v>21</v>
      </c>
      <c r="J3852" s="24" t="s">
        <v>22</v>
      </c>
      <c r="M3852" s="11"/>
    </row>
    <row r="3853" spans="1:13" x14ac:dyDescent="0.3">
      <c r="A3853" s="27" t="str">
        <v>W22D6H02</v>
      </c>
      <c r="B3853" s="27" t="str">
        <f ca="1"/>
        <v>COST</v>
      </c>
      <c r="C3853" s="27">
        <f ca="1"/>
        <v>2022</v>
      </c>
      <c r="D3853" s="27" t="str">
        <f ca="1"/>
        <v>MEuro22</v>
      </c>
      <c r="E3853" s="27">
        <f ca="1"/>
        <v>-9.1000000000000004E-3</v>
      </c>
      <c r="F3853" s="27"/>
      <c r="G3853" s="27" t="str">
        <f ca="1"/>
        <v>EXPELC-DKW</v>
      </c>
      <c r="H3853" s="27" t="str">
        <f ca="1"/>
        <v>ELC_PRIS</v>
      </c>
      <c r="I3853" s="23" t="s">
        <v>21</v>
      </c>
      <c r="J3853" s="24" t="s">
        <v>22</v>
      </c>
      <c r="M3853" s="11"/>
    </row>
    <row r="3854" spans="1:13" x14ac:dyDescent="0.3">
      <c r="A3854" s="27" t="str">
        <v>W22D6H03</v>
      </c>
      <c r="B3854" s="27" t="str">
        <f ca="1"/>
        <v>COST</v>
      </c>
      <c r="C3854" s="27">
        <f ca="1"/>
        <v>2022</v>
      </c>
      <c r="D3854" s="27" t="str">
        <f ca="1"/>
        <v>MEuro22</v>
      </c>
      <c r="E3854" s="27">
        <f ca="1"/>
        <v>-9.1000000000000004E-3</v>
      </c>
      <c r="F3854" s="27"/>
      <c r="G3854" s="27" t="str">
        <f ca="1"/>
        <v>EXPELC-DKW</v>
      </c>
      <c r="H3854" s="27" t="str">
        <f ca="1"/>
        <v>ELC_PRIS</v>
      </c>
      <c r="I3854" s="23" t="s">
        <v>21</v>
      </c>
      <c r="J3854" s="24" t="s">
        <v>22</v>
      </c>
      <c r="M3854" s="11"/>
    </row>
    <row r="3855" spans="1:13" x14ac:dyDescent="0.3">
      <c r="A3855" s="27" t="str">
        <v>W22D6H04</v>
      </c>
      <c r="B3855" s="27" t="str">
        <f ca="1"/>
        <v>COST</v>
      </c>
      <c r="C3855" s="27">
        <f ca="1"/>
        <v>2022</v>
      </c>
      <c r="D3855" s="27" t="str">
        <f ca="1"/>
        <v>MEuro22</v>
      </c>
      <c r="E3855" s="27">
        <f ca="1"/>
        <v>-9.9000000000000008E-3</v>
      </c>
      <c r="F3855" s="27"/>
      <c r="G3855" s="27" t="str">
        <f ca="1"/>
        <v>EXPELC-DKW</v>
      </c>
      <c r="H3855" s="27" t="str">
        <f ca="1"/>
        <v>ELC_PRIS</v>
      </c>
      <c r="I3855" s="23" t="s">
        <v>21</v>
      </c>
      <c r="J3855" s="24" t="s">
        <v>22</v>
      </c>
      <c r="M3855" s="11"/>
    </row>
    <row r="3856" spans="1:13" x14ac:dyDescent="0.3">
      <c r="A3856" s="27" t="str">
        <v>W22D6H05</v>
      </c>
      <c r="B3856" s="27" t="str">
        <f ca="1"/>
        <v>COST</v>
      </c>
      <c r="C3856" s="27">
        <f ca="1"/>
        <v>2022</v>
      </c>
      <c r="D3856" s="27" t="str">
        <f ca="1"/>
        <v>MEuro22</v>
      </c>
      <c r="E3856" s="27">
        <f ca="1"/>
        <v>-1.15E-2</v>
      </c>
      <c r="F3856" s="27"/>
      <c r="G3856" s="27" t="str">
        <f ca="1"/>
        <v>EXPELC-DKW</v>
      </c>
      <c r="H3856" s="27" t="str">
        <f ca="1"/>
        <v>ELC_PRIS</v>
      </c>
      <c r="I3856" s="23" t="s">
        <v>21</v>
      </c>
      <c r="J3856" s="24" t="s">
        <v>22</v>
      </c>
      <c r="M3856" s="11"/>
    </row>
    <row r="3857" spans="1:13" x14ac:dyDescent="0.3">
      <c r="A3857" s="27" t="str">
        <v>W22D6H06</v>
      </c>
      <c r="B3857" s="27" t="str">
        <f ca="1"/>
        <v>COST</v>
      </c>
      <c r="C3857" s="27">
        <f ca="1"/>
        <v>2022</v>
      </c>
      <c r="D3857" s="27" t="str">
        <f ca="1"/>
        <v>MEuro22</v>
      </c>
      <c r="E3857" s="27">
        <f ca="1"/>
        <v>-1.1900000000000001E-2</v>
      </c>
      <c r="F3857" s="27"/>
      <c r="G3857" s="27" t="str">
        <f ca="1"/>
        <v>EXPELC-DKW</v>
      </c>
      <c r="H3857" s="27" t="str">
        <f ca="1"/>
        <v>ELC_PRIS</v>
      </c>
      <c r="I3857" s="23" t="s">
        <v>21</v>
      </c>
      <c r="J3857" s="24" t="s">
        <v>22</v>
      </c>
      <c r="M3857" s="11"/>
    </row>
    <row r="3858" spans="1:13" x14ac:dyDescent="0.3">
      <c r="A3858" s="27" t="str">
        <v>W22D6H07</v>
      </c>
      <c r="B3858" s="27" t="str">
        <f ca="1"/>
        <v>COST</v>
      </c>
      <c r="C3858" s="27">
        <f ca="1"/>
        <v>2022</v>
      </c>
      <c r="D3858" s="27" t="str">
        <f ca="1"/>
        <v>MEuro22</v>
      </c>
      <c r="E3858" s="27">
        <f ca="1"/>
        <v>-1.18E-2</v>
      </c>
      <c r="F3858" s="27"/>
      <c r="G3858" s="27" t="str">
        <f ca="1"/>
        <v>EXPELC-DKW</v>
      </c>
      <c r="H3858" s="27" t="str">
        <f ca="1"/>
        <v>ELC_PRIS</v>
      </c>
      <c r="I3858" s="23" t="s">
        <v>21</v>
      </c>
      <c r="J3858" s="24" t="s">
        <v>22</v>
      </c>
      <c r="M3858" s="11"/>
    </row>
    <row r="3859" spans="1:13" x14ac:dyDescent="0.3">
      <c r="A3859" s="27" t="str">
        <v>W22D6H08</v>
      </c>
      <c r="B3859" s="27" t="str">
        <f ca="1"/>
        <v>COST</v>
      </c>
      <c r="C3859" s="27">
        <f ca="1"/>
        <v>2022</v>
      </c>
      <c r="D3859" s="27" t="str">
        <f ca="1"/>
        <v>MEuro22</v>
      </c>
      <c r="E3859" s="27">
        <f ca="1"/>
        <v>-1.0800000000000001E-2</v>
      </c>
      <c r="F3859" s="27"/>
      <c r="G3859" s="27" t="str">
        <f ca="1"/>
        <v>EXPELC-DKW</v>
      </c>
      <c r="H3859" s="27" t="str">
        <f ca="1"/>
        <v>ELC_PRIS</v>
      </c>
      <c r="I3859" s="23" t="s">
        <v>21</v>
      </c>
      <c r="J3859" s="24" t="s">
        <v>22</v>
      </c>
      <c r="M3859" s="11"/>
    </row>
    <row r="3860" spans="1:13" x14ac:dyDescent="0.3">
      <c r="A3860" s="27" t="str">
        <v>W22D6H09</v>
      </c>
      <c r="B3860" s="27" t="str">
        <f ca="1"/>
        <v>COST</v>
      </c>
      <c r="C3860" s="27">
        <f ca="1"/>
        <v>2022</v>
      </c>
      <c r="D3860" s="27" t="str">
        <f ca="1"/>
        <v>MEuro22</v>
      </c>
      <c r="E3860" s="27">
        <f ca="1"/>
        <v>-9.7000000000000003E-3</v>
      </c>
      <c r="F3860" s="27"/>
      <c r="G3860" s="27" t="str">
        <f ca="1"/>
        <v>EXPELC-DKW</v>
      </c>
      <c r="H3860" s="27" t="str">
        <f ca="1"/>
        <v>ELC_PRIS</v>
      </c>
      <c r="I3860" s="23" t="s">
        <v>21</v>
      </c>
      <c r="J3860" s="24" t="s">
        <v>22</v>
      </c>
      <c r="M3860" s="11"/>
    </row>
    <row r="3861" spans="1:13" x14ac:dyDescent="0.3">
      <c r="A3861" s="27" t="str">
        <v>W22D6H10</v>
      </c>
      <c r="B3861" s="27" t="str">
        <f ca="1"/>
        <v>COST</v>
      </c>
      <c r="C3861" s="27">
        <f ca="1"/>
        <v>2022</v>
      </c>
      <c r="D3861" s="27" t="str">
        <f ca="1"/>
        <v>MEuro22</v>
      </c>
      <c r="E3861" s="27">
        <f ca="1"/>
        <v>-9.1000000000000004E-3</v>
      </c>
      <c r="F3861" s="27"/>
      <c r="G3861" s="27" t="str">
        <f ca="1"/>
        <v>EXPELC-DKW</v>
      </c>
      <c r="H3861" s="27" t="str">
        <f ca="1"/>
        <v>ELC_PRIS</v>
      </c>
      <c r="I3861" s="23" t="s">
        <v>21</v>
      </c>
      <c r="J3861" s="24" t="s">
        <v>22</v>
      </c>
      <c r="M3861" s="11"/>
    </row>
    <row r="3862" spans="1:13" x14ac:dyDescent="0.3">
      <c r="A3862" s="27" t="str">
        <v>W22D6H11</v>
      </c>
      <c r="B3862" s="27" t="str">
        <f ca="1"/>
        <v>COST</v>
      </c>
      <c r="C3862" s="27">
        <f ca="1"/>
        <v>2022</v>
      </c>
      <c r="D3862" s="27" t="str">
        <f ca="1"/>
        <v>MEuro22</v>
      </c>
      <c r="E3862" s="27">
        <f ca="1"/>
        <v>-8.8000000000000005E-3</v>
      </c>
      <c r="F3862" s="27"/>
      <c r="G3862" s="27" t="str">
        <f ca="1"/>
        <v>EXPELC-DKW</v>
      </c>
      <c r="H3862" s="27" t="str">
        <f ca="1"/>
        <v>ELC_PRIS</v>
      </c>
      <c r="I3862" s="23" t="s">
        <v>21</v>
      </c>
      <c r="J3862" s="24" t="s">
        <v>22</v>
      </c>
      <c r="M3862" s="11"/>
    </row>
    <row r="3863" spans="1:13" x14ac:dyDescent="0.3">
      <c r="A3863" s="27" t="str">
        <v>W22D6H12</v>
      </c>
      <c r="B3863" s="27" t="str">
        <f ca="1"/>
        <v>COST</v>
      </c>
      <c r="C3863" s="27">
        <f ca="1"/>
        <v>2022</v>
      </c>
      <c r="D3863" s="27" t="str">
        <f ca="1"/>
        <v>MEuro22</v>
      </c>
      <c r="E3863" s="27">
        <f ca="1"/>
        <v>-8.8000000000000005E-3</v>
      </c>
      <c r="F3863" s="27"/>
      <c r="G3863" s="27" t="str">
        <f ca="1"/>
        <v>EXPELC-DKW</v>
      </c>
      <c r="H3863" s="27" t="str">
        <f ca="1"/>
        <v>ELC_PRIS</v>
      </c>
      <c r="I3863" s="23" t="s">
        <v>21</v>
      </c>
      <c r="J3863" s="24" t="s">
        <v>22</v>
      </c>
      <c r="M3863" s="11"/>
    </row>
    <row r="3864" spans="1:13" x14ac:dyDescent="0.3">
      <c r="A3864" s="27" t="str">
        <v>W22D6H13</v>
      </c>
      <c r="B3864" s="27" t="str">
        <f ca="1"/>
        <v>COST</v>
      </c>
      <c r="C3864" s="27">
        <f ca="1"/>
        <v>2022</v>
      </c>
      <c r="D3864" s="27" t="str">
        <f ca="1"/>
        <v>MEuro22</v>
      </c>
      <c r="E3864" s="27">
        <f ca="1"/>
        <v>-8.3999999999999995E-3</v>
      </c>
      <c r="F3864" s="27"/>
      <c r="G3864" s="27" t="str">
        <f ca="1"/>
        <v>EXPELC-DKW</v>
      </c>
      <c r="H3864" s="27" t="str">
        <f ca="1"/>
        <v>ELC_PRIS</v>
      </c>
      <c r="I3864" s="23" t="s">
        <v>21</v>
      </c>
      <c r="J3864" s="24" t="s">
        <v>22</v>
      </c>
      <c r="M3864" s="11"/>
    </row>
    <row r="3865" spans="1:13" x14ac:dyDescent="0.3">
      <c r="A3865" s="27" t="str">
        <v>W22D6H14</v>
      </c>
      <c r="B3865" s="27" t="str">
        <f ca="1"/>
        <v>COST</v>
      </c>
      <c r="C3865" s="27">
        <f ca="1"/>
        <v>2022</v>
      </c>
      <c r="D3865" s="27" t="str">
        <f ca="1"/>
        <v>MEuro22</v>
      </c>
      <c r="E3865" s="27">
        <f ca="1"/>
        <v>-8.6E-3</v>
      </c>
      <c r="F3865" s="27"/>
      <c r="G3865" s="27" t="str">
        <f ca="1"/>
        <v>EXPELC-DKW</v>
      </c>
      <c r="H3865" s="27" t="str">
        <f ca="1"/>
        <v>ELC_PRIS</v>
      </c>
      <c r="I3865" s="23" t="s">
        <v>21</v>
      </c>
      <c r="J3865" s="24" t="s">
        <v>22</v>
      </c>
      <c r="M3865" s="11"/>
    </row>
    <row r="3866" spans="1:13" x14ac:dyDescent="0.3">
      <c r="A3866" s="27" t="str">
        <v>W22D6H15</v>
      </c>
      <c r="B3866" s="27" t="str">
        <f ca="1"/>
        <v>COST</v>
      </c>
      <c r="C3866" s="27">
        <f ca="1"/>
        <v>2022</v>
      </c>
      <c r="D3866" s="27" t="str">
        <f ca="1"/>
        <v>MEuro22</v>
      </c>
      <c r="E3866" s="27">
        <f ca="1"/>
        <v>-8.8000000000000005E-3</v>
      </c>
      <c r="F3866" s="27"/>
      <c r="G3866" s="27" t="str">
        <f ca="1"/>
        <v>EXPELC-DKW</v>
      </c>
      <c r="H3866" s="27" t="str">
        <f ca="1"/>
        <v>ELC_PRIS</v>
      </c>
      <c r="I3866" s="23" t="s">
        <v>21</v>
      </c>
      <c r="J3866" s="24" t="s">
        <v>22</v>
      </c>
      <c r="M3866" s="11"/>
    </row>
    <row r="3867" spans="1:13" x14ac:dyDescent="0.3">
      <c r="A3867" s="27" t="str">
        <v>W22D6H16</v>
      </c>
      <c r="B3867" s="27" t="str">
        <f ca="1"/>
        <v>COST</v>
      </c>
      <c r="C3867" s="27">
        <f ca="1"/>
        <v>2022</v>
      </c>
      <c r="D3867" s="27" t="str">
        <f ca="1"/>
        <v>MEuro22</v>
      </c>
      <c r="E3867" s="27">
        <f ca="1"/>
        <v>-0.01</v>
      </c>
      <c r="F3867" s="27"/>
      <c r="G3867" s="27" t="str">
        <f ca="1"/>
        <v>EXPELC-DKW</v>
      </c>
      <c r="H3867" s="27" t="str">
        <f ca="1"/>
        <v>ELC_PRIS</v>
      </c>
      <c r="I3867" s="23" t="s">
        <v>21</v>
      </c>
      <c r="J3867" s="24" t="s">
        <v>22</v>
      </c>
      <c r="M3867" s="11"/>
    </row>
    <row r="3868" spans="1:13" x14ac:dyDescent="0.3">
      <c r="A3868" s="27" t="str">
        <v>W22D6H17</v>
      </c>
      <c r="B3868" s="27" t="str">
        <f ca="1"/>
        <v>COST</v>
      </c>
      <c r="C3868" s="27">
        <f ca="1"/>
        <v>2022</v>
      </c>
      <c r="D3868" s="27" t="str">
        <f ca="1"/>
        <v>MEuro22</v>
      </c>
      <c r="E3868" s="27">
        <f ca="1"/>
        <v>-9.7999999999999997E-3</v>
      </c>
      <c r="F3868" s="27"/>
      <c r="G3868" s="27" t="str">
        <f ca="1"/>
        <v>EXPELC-DKW</v>
      </c>
      <c r="H3868" s="27" t="str">
        <f ca="1"/>
        <v>ELC_PRIS</v>
      </c>
      <c r="I3868" s="23" t="s">
        <v>21</v>
      </c>
      <c r="J3868" s="24" t="s">
        <v>22</v>
      </c>
      <c r="M3868" s="11"/>
    </row>
    <row r="3869" spans="1:13" x14ac:dyDescent="0.3">
      <c r="A3869" s="27" t="str">
        <v>W22D6H18</v>
      </c>
      <c r="B3869" s="27" t="str">
        <f ca="1"/>
        <v>COST</v>
      </c>
      <c r="C3869" s="27">
        <f ca="1"/>
        <v>2022</v>
      </c>
      <c r="D3869" s="27" t="str">
        <f ca="1"/>
        <v>MEuro22</v>
      </c>
      <c r="E3869" s="27">
        <f ca="1"/>
        <v>-1.2E-2</v>
      </c>
      <c r="F3869" s="27"/>
      <c r="G3869" s="27" t="str">
        <f ca="1"/>
        <v>EXPELC-DKW</v>
      </c>
      <c r="H3869" s="27" t="str">
        <f ca="1"/>
        <v>ELC_PRIS</v>
      </c>
      <c r="I3869" s="23" t="s">
        <v>21</v>
      </c>
      <c r="J3869" s="24" t="s">
        <v>22</v>
      </c>
      <c r="M3869" s="11"/>
    </row>
    <row r="3870" spans="1:13" x14ac:dyDescent="0.3">
      <c r="A3870" s="27" t="str">
        <v>W22D6H19</v>
      </c>
      <c r="B3870" s="27" t="str">
        <f ca="1"/>
        <v>COST</v>
      </c>
      <c r="C3870" s="27">
        <f ca="1"/>
        <v>2022</v>
      </c>
      <c r="D3870" s="27" t="str">
        <f ca="1"/>
        <v>MEuro22</v>
      </c>
      <c r="E3870" s="27">
        <f ca="1"/>
        <v>-1.2200000000000001E-2</v>
      </c>
      <c r="F3870" s="27"/>
      <c r="G3870" s="27" t="str">
        <f ca="1"/>
        <v>EXPELC-DKW</v>
      </c>
      <c r="H3870" s="27" t="str">
        <f ca="1"/>
        <v>ELC_PRIS</v>
      </c>
      <c r="I3870" s="23" t="s">
        <v>21</v>
      </c>
      <c r="J3870" s="24" t="s">
        <v>22</v>
      </c>
      <c r="M3870" s="11"/>
    </row>
    <row r="3871" spans="1:13" x14ac:dyDescent="0.3">
      <c r="A3871" s="27" t="str">
        <v>W22D6H20</v>
      </c>
      <c r="B3871" s="27" t="str">
        <f ca="1"/>
        <v>COST</v>
      </c>
      <c r="C3871" s="27">
        <f ca="1"/>
        <v>2022</v>
      </c>
      <c r="D3871" s="27" t="str">
        <f ca="1"/>
        <v>MEuro22</v>
      </c>
      <c r="E3871" s="27">
        <f ca="1"/>
        <v>-1.2E-2</v>
      </c>
      <c r="F3871" s="27"/>
      <c r="G3871" s="27" t="str">
        <f ca="1"/>
        <v>EXPELC-DKW</v>
      </c>
      <c r="H3871" s="27" t="str">
        <f ca="1"/>
        <v>ELC_PRIS</v>
      </c>
      <c r="I3871" s="23" t="s">
        <v>21</v>
      </c>
      <c r="J3871" s="24" t="s">
        <v>22</v>
      </c>
      <c r="M3871" s="11"/>
    </row>
    <row r="3872" spans="1:13" x14ac:dyDescent="0.3">
      <c r="A3872" s="27" t="str">
        <v>W22D6H21</v>
      </c>
      <c r="B3872" s="27" t="str">
        <f ca="1"/>
        <v>COST</v>
      </c>
      <c r="C3872" s="27">
        <f ca="1"/>
        <v>2022</v>
      </c>
      <c r="D3872" s="27" t="str">
        <f ca="1"/>
        <v>MEuro22</v>
      </c>
      <c r="E3872" s="27">
        <f ca="1"/>
        <v>-1.2E-2</v>
      </c>
      <c r="F3872" s="27"/>
      <c r="G3872" s="27" t="str">
        <f ca="1"/>
        <v>EXPELC-DKW</v>
      </c>
      <c r="H3872" s="27" t="str">
        <f ca="1"/>
        <v>ELC_PRIS</v>
      </c>
      <c r="I3872" s="23" t="s">
        <v>21</v>
      </c>
      <c r="J3872" s="24" t="s">
        <v>22</v>
      </c>
      <c r="M3872" s="11"/>
    </row>
    <row r="3873" spans="1:13" x14ac:dyDescent="0.3">
      <c r="A3873" s="27" t="str">
        <v>W22D6H22</v>
      </c>
      <c r="B3873" s="27" t="str">
        <f ca="1"/>
        <v>COST</v>
      </c>
      <c r="C3873" s="27">
        <f ca="1"/>
        <v>2022</v>
      </c>
      <c r="D3873" s="27" t="str">
        <f ca="1"/>
        <v>MEuro22</v>
      </c>
      <c r="E3873" s="27">
        <f ca="1"/>
        <v>-1.14E-2</v>
      </c>
      <c r="F3873" s="27"/>
      <c r="G3873" s="27" t="str">
        <f ca="1"/>
        <v>EXPELC-DKW</v>
      </c>
      <c r="H3873" s="27" t="str">
        <f ca="1"/>
        <v>ELC_PRIS</v>
      </c>
      <c r="I3873" s="23" t="s">
        <v>21</v>
      </c>
      <c r="J3873" s="24" t="s">
        <v>22</v>
      </c>
      <c r="M3873" s="11"/>
    </row>
    <row r="3874" spans="1:13" x14ac:dyDescent="0.3">
      <c r="A3874" s="27" t="str">
        <v>W22D6H23</v>
      </c>
      <c r="B3874" s="27" t="str">
        <f ca="1"/>
        <v>COST</v>
      </c>
      <c r="C3874" s="27">
        <f ca="1"/>
        <v>2022</v>
      </c>
      <c r="D3874" s="27" t="str">
        <f ca="1"/>
        <v>MEuro22</v>
      </c>
      <c r="E3874" s="27">
        <f ca="1"/>
        <v>-1.12E-2</v>
      </c>
      <c r="F3874" s="27"/>
      <c r="G3874" s="27" t="str">
        <f ca="1"/>
        <v>EXPELC-DKW</v>
      </c>
      <c r="H3874" s="27" t="str">
        <f ca="1"/>
        <v>ELC_PRIS</v>
      </c>
      <c r="I3874" s="23" t="s">
        <v>21</v>
      </c>
      <c r="J3874" s="24" t="s">
        <v>22</v>
      </c>
      <c r="M3874" s="11"/>
    </row>
    <row r="3875" spans="1:13" x14ac:dyDescent="0.3">
      <c r="A3875" s="27" t="str">
        <v>W23D0H00</v>
      </c>
      <c r="B3875" s="27" t="str">
        <f ca="1"/>
        <v>COST</v>
      </c>
      <c r="C3875" s="27">
        <f ca="1"/>
        <v>2022</v>
      </c>
      <c r="D3875" s="27" t="str">
        <f ca="1"/>
        <v>MEuro22</v>
      </c>
      <c r="E3875" s="27">
        <f ca="1"/>
        <v>-1.03E-2</v>
      </c>
      <c r="F3875" s="27"/>
      <c r="G3875" s="27" t="str">
        <f ca="1"/>
        <v>EXPELC-DKW</v>
      </c>
      <c r="H3875" s="27" t="str">
        <f ca="1"/>
        <v>ELC_PRIS</v>
      </c>
      <c r="I3875" s="23" t="s">
        <v>21</v>
      </c>
      <c r="J3875" s="24" t="s">
        <v>22</v>
      </c>
      <c r="M3875" s="11"/>
    </row>
    <row r="3876" spans="1:13" x14ac:dyDescent="0.3">
      <c r="A3876" s="27" t="str">
        <v>W23D0H01</v>
      </c>
      <c r="B3876" s="27" t="str">
        <f ca="1"/>
        <v>COST</v>
      </c>
      <c r="C3876" s="27">
        <f ca="1"/>
        <v>2022</v>
      </c>
      <c r="D3876" s="27" t="str">
        <f ca="1"/>
        <v>MEuro22</v>
      </c>
      <c r="E3876" s="27">
        <f ca="1"/>
        <v>-9.5999999999999992E-3</v>
      </c>
      <c r="F3876" s="27"/>
      <c r="G3876" s="27" t="str">
        <f ca="1"/>
        <v>EXPELC-DKW</v>
      </c>
      <c r="H3876" s="27" t="str">
        <f ca="1"/>
        <v>ELC_PRIS</v>
      </c>
      <c r="I3876" s="23" t="s">
        <v>21</v>
      </c>
      <c r="J3876" s="24" t="s">
        <v>22</v>
      </c>
      <c r="M3876" s="11"/>
    </row>
    <row r="3877" spans="1:13" x14ac:dyDescent="0.3">
      <c r="A3877" s="27" t="str">
        <v>W23D0H02</v>
      </c>
      <c r="B3877" s="27" t="str">
        <f ca="1"/>
        <v>COST</v>
      </c>
      <c r="C3877" s="27">
        <f ca="1"/>
        <v>2022</v>
      </c>
      <c r="D3877" s="27" t="str">
        <f ca="1"/>
        <v>MEuro22</v>
      </c>
      <c r="E3877" s="27">
        <f ca="1"/>
        <v>-9.1999999999999998E-3</v>
      </c>
      <c r="F3877" s="27"/>
      <c r="G3877" s="27" t="str">
        <f ca="1"/>
        <v>EXPELC-DKW</v>
      </c>
      <c r="H3877" s="27" t="str">
        <f ca="1"/>
        <v>ELC_PRIS</v>
      </c>
      <c r="I3877" s="23" t="s">
        <v>21</v>
      </c>
      <c r="J3877" s="24" t="s">
        <v>22</v>
      </c>
      <c r="M3877" s="11"/>
    </row>
    <row r="3878" spans="1:13" x14ac:dyDescent="0.3">
      <c r="A3878" s="27" t="str">
        <v>W23D0H03</v>
      </c>
      <c r="B3878" s="27" t="str">
        <f ca="1"/>
        <v>COST</v>
      </c>
      <c r="C3878" s="27">
        <f ca="1"/>
        <v>2022</v>
      </c>
      <c r="D3878" s="27" t="str">
        <f ca="1"/>
        <v>MEuro22</v>
      </c>
      <c r="E3878" s="27">
        <f ca="1"/>
        <v>-8.8000000000000005E-3</v>
      </c>
      <c r="F3878" s="27"/>
      <c r="G3878" s="27" t="str">
        <f ca="1"/>
        <v>EXPELC-DKW</v>
      </c>
      <c r="H3878" s="27" t="str">
        <f ca="1"/>
        <v>ELC_PRIS</v>
      </c>
      <c r="I3878" s="23" t="s">
        <v>21</v>
      </c>
      <c r="J3878" s="24" t="s">
        <v>22</v>
      </c>
      <c r="M3878" s="11"/>
    </row>
    <row r="3879" spans="1:13" x14ac:dyDescent="0.3">
      <c r="A3879" s="27" t="str">
        <v>W23D0H04</v>
      </c>
      <c r="B3879" s="27" t="str">
        <f ca="1"/>
        <v>COST</v>
      </c>
      <c r="C3879" s="27">
        <f ca="1"/>
        <v>2022</v>
      </c>
      <c r="D3879" s="27" t="str">
        <f ca="1"/>
        <v>MEuro22</v>
      </c>
      <c r="E3879" s="27">
        <f ca="1"/>
        <v>-8.6E-3</v>
      </c>
      <c r="F3879" s="27"/>
      <c r="G3879" s="27" t="str">
        <f ca="1"/>
        <v>EXPELC-DKW</v>
      </c>
      <c r="H3879" s="27" t="str">
        <f ca="1"/>
        <v>ELC_PRIS</v>
      </c>
      <c r="I3879" s="23" t="s">
        <v>21</v>
      </c>
      <c r="J3879" s="24" t="s">
        <v>22</v>
      </c>
      <c r="M3879" s="11"/>
    </row>
    <row r="3880" spans="1:13" x14ac:dyDescent="0.3">
      <c r="A3880" s="27" t="str">
        <v>W23D0H05</v>
      </c>
      <c r="B3880" s="27" t="str">
        <f ca="1"/>
        <v>COST</v>
      </c>
      <c r="C3880" s="27">
        <f ca="1"/>
        <v>2022</v>
      </c>
      <c r="D3880" s="27" t="str">
        <f ca="1"/>
        <v>MEuro22</v>
      </c>
      <c r="E3880" s="27">
        <f ca="1"/>
        <v>-8.8000000000000005E-3</v>
      </c>
      <c r="F3880" s="27"/>
      <c r="G3880" s="27" t="str">
        <f ca="1"/>
        <v>EXPELC-DKW</v>
      </c>
      <c r="H3880" s="27" t="str">
        <f ca="1"/>
        <v>ELC_PRIS</v>
      </c>
      <c r="I3880" s="23" t="s">
        <v>21</v>
      </c>
      <c r="J3880" s="24" t="s">
        <v>22</v>
      </c>
      <c r="M3880" s="11"/>
    </row>
    <row r="3881" spans="1:13" x14ac:dyDescent="0.3">
      <c r="A3881" s="27" t="str">
        <v>W23D0H06</v>
      </c>
      <c r="B3881" s="27" t="str">
        <f ca="1"/>
        <v>COST</v>
      </c>
      <c r="C3881" s="27">
        <f ca="1"/>
        <v>2022</v>
      </c>
      <c r="D3881" s="27" t="str">
        <f ca="1"/>
        <v>MEuro22</v>
      </c>
      <c r="E3881" s="27">
        <f ca="1"/>
        <v>-8.3999999999999995E-3</v>
      </c>
      <c r="F3881" s="27"/>
      <c r="G3881" s="27" t="str">
        <f ca="1"/>
        <v>EXPELC-DKW</v>
      </c>
      <c r="H3881" s="27" t="str">
        <f ca="1"/>
        <v>ELC_PRIS</v>
      </c>
      <c r="I3881" s="23" t="s">
        <v>21</v>
      </c>
      <c r="J3881" s="24" t="s">
        <v>22</v>
      </c>
      <c r="M3881" s="11"/>
    </row>
    <row r="3882" spans="1:13" x14ac:dyDescent="0.3">
      <c r="A3882" s="27" t="str">
        <v>W23D0H07</v>
      </c>
      <c r="B3882" s="27" t="str">
        <f ca="1"/>
        <v>COST</v>
      </c>
      <c r="C3882" s="27">
        <f ca="1"/>
        <v>2022</v>
      </c>
      <c r="D3882" s="27" t="str">
        <f ca="1"/>
        <v>MEuro22</v>
      </c>
      <c r="E3882" s="27">
        <f ca="1"/>
        <v>-8.3000000000000001E-3</v>
      </c>
      <c r="F3882" s="27"/>
      <c r="G3882" s="27" t="str">
        <f ca="1"/>
        <v>EXPELC-DKW</v>
      </c>
      <c r="H3882" s="27" t="str">
        <f ca="1"/>
        <v>ELC_PRIS</v>
      </c>
      <c r="I3882" s="23" t="s">
        <v>21</v>
      </c>
      <c r="J3882" s="24" t="s">
        <v>22</v>
      </c>
      <c r="M3882" s="11"/>
    </row>
    <row r="3883" spans="1:13" x14ac:dyDescent="0.3">
      <c r="A3883" s="27" t="str">
        <v>W23D0H08</v>
      </c>
      <c r="B3883" s="27" t="str">
        <f ca="1"/>
        <v>COST</v>
      </c>
      <c r="C3883" s="27">
        <f ca="1"/>
        <v>2022</v>
      </c>
      <c r="D3883" s="27" t="str">
        <f ca="1"/>
        <v>MEuro22</v>
      </c>
      <c r="E3883" s="27">
        <f ca="1"/>
        <v>-6.1999999999999998E-3</v>
      </c>
      <c r="F3883" s="27"/>
      <c r="G3883" s="27" t="str">
        <f ca="1"/>
        <v>EXPELC-DKW</v>
      </c>
      <c r="H3883" s="27" t="str">
        <f ca="1"/>
        <v>ELC_PRIS</v>
      </c>
      <c r="I3883" s="23" t="s">
        <v>21</v>
      </c>
      <c r="J3883" s="24" t="s">
        <v>22</v>
      </c>
      <c r="M3883" s="11"/>
    </row>
    <row r="3884" spans="1:13" x14ac:dyDescent="0.3">
      <c r="A3884" s="27" t="str">
        <v>W23D0H09</v>
      </c>
      <c r="B3884" s="27" t="str">
        <f ca="1"/>
        <v>COST</v>
      </c>
      <c r="C3884" s="27">
        <f ca="1"/>
        <v>2022</v>
      </c>
      <c r="D3884" s="27" t="str">
        <f ca="1"/>
        <v>MEuro22</v>
      </c>
      <c r="E3884" s="27">
        <f ca="1"/>
        <v>-4.4999999999999997E-3</v>
      </c>
      <c r="F3884" s="27"/>
      <c r="G3884" s="27" t="str">
        <f ca="1"/>
        <v>EXPELC-DKW</v>
      </c>
      <c r="H3884" s="27" t="str">
        <f ca="1"/>
        <v>ELC_PRIS</v>
      </c>
      <c r="I3884" s="23" t="s">
        <v>21</v>
      </c>
      <c r="J3884" s="24" t="s">
        <v>22</v>
      </c>
      <c r="M3884" s="11"/>
    </row>
    <row r="3885" spans="1:13" x14ac:dyDescent="0.3">
      <c r="A3885" s="27" t="str">
        <v>W23D0H10</v>
      </c>
      <c r="B3885" s="27" t="str">
        <f ca="1"/>
        <v>COST</v>
      </c>
      <c r="C3885" s="27">
        <f ca="1"/>
        <v>2022</v>
      </c>
      <c r="D3885" s="27" t="str">
        <f ca="1"/>
        <v>MEuro22</v>
      </c>
      <c r="E3885" s="27">
        <f ca="1"/>
        <v>-4.0000000000000001E-3</v>
      </c>
      <c r="F3885" s="27"/>
      <c r="G3885" s="27" t="str">
        <f ca="1"/>
        <v>EXPELC-DKW</v>
      </c>
      <c r="H3885" s="27" t="str">
        <f ca="1"/>
        <v>ELC_PRIS</v>
      </c>
      <c r="I3885" s="23" t="s">
        <v>21</v>
      </c>
      <c r="J3885" s="24" t="s">
        <v>22</v>
      </c>
      <c r="M3885" s="11"/>
    </row>
    <row r="3886" spans="1:13" x14ac:dyDescent="0.3">
      <c r="A3886" s="27" t="str">
        <v>W23D0H11</v>
      </c>
      <c r="B3886" s="27" t="str">
        <f ca="1"/>
        <v>COST</v>
      </c>
      <c r="C3886" s="27">
        <f ca="1"/>
        <v>2022</v>
      </c>
      <c r="D3886" s="27" t="str">
        <f ca="1"/>
        <v>MEuro22</v>
      </c>
      <c r="E3886" s="27">
        <f ca="1"/>
        <v>-3.5000000000000001E-3</v>
      </c>
      <c r="F3886" s="27"/>
      <c r="G3886" s="27" t="str">
        <f ca="1"/>
        <v>EXPELC-DKW</v>
      </c>
      <c r="H3886" s="27" t="str">
        <f ca="1"/>
        <v>ELC_PRIS</v>
      </c>
      <c r="I3886" s="23" t="s">
        <v>21</v>
      </c>
      <c r="J3886" s="24" t="s">
        <v>22</v>
      </c>
      <c r="M3886" s="11"/>
    </row>
    <row r="3887" spans="1:13" x14ac:dyDescent="0.3">
      <c r="A3887" s="27" t="str">
        <v>W23D0H12</v>
      </c>
      <c r="B3887" s="27" t="str">
        <f ca="1"/>
        <v>COST</v>
      </c>
      <c r="C3887" s="27">
        <f ca="1"/>
        <v>2022</v>
      </c>
      <c r="D3887" s="27" t="str">
        <f ca="1"/>
        <v>MEuro22</v>
      </c>
      <c r="E3887" s="27">
        <f ca="1"/>
        <v>-2.7000000000000001E-3</v>
      </c>
      <c r="F3887" s="27"/>
      <c r="G3887" s="27" t="str">
        <f ca="1"/>
        <v>EXPELC-DKW</v>
      </c>
      <c r="H3887" s="27" t="str">
        <f ca="1"/>
        <v>ELC_PRIS</v>
      </c>
      <c r="I3887" s="23" t="s">
        <v>21</v>
      </c>
      <c r="J3887" s="24" t="s">
        <v>22</v>
      </c>
      <c r="M3887" s="11"/>
    </row>
    <row r="3888" spans="1:13" x14ac:dyDescent="0.3">
      <c r="A3888" s="27" t="str">
        <v>W23D0H13</v>
      </c>
      <c r="B3888" s="27" t="str">
        <f ca="1"/>
        <v>COST</v>
      </c>
      <c r="C3888" s="27">
        <f ca="1"/>
        <v>2022</v>
      </c>
      <c r="D3888" s="27" t="str">
        <f ca="1"/>
        <v>MEuro22</v>
      </c>
      <c r="E3888" s="27">
        <f ca="1"/>
        <v>-2.0000000000000001E-4</v>
      </c>
      <c r="F3888" s="27"/>
      <c r="G3888" s="27" t="str">
        <f ca="1"/>
        <v>EXPELC-DKW</v>
      </c>
      <c r="H3888" s="27" t="str">
        <f ca="1"/>
        <v>ELC_PRIS</v>
      </c>
      <c r="I3888" s="23" t="s">
        <v>21</v>
      </c>
      <c r="J3888" s="24" t="s">
        <v>22</v>
      </c>
      <c r="M3888" s="11"/>
    </row>
    <row r="3889" spans="1:13" x14ac:dyDescent="0.3">
      <c r="A3889" s="27" t="str">
        <v>W23D0H14</v>
      </c>
      <c r="B3889" s="27" t="str">
        <f ca="1"/>
        <v>COST</v>
      </c>
      <c r="C3889" s="27">
        <f ca="1"/>
        <v>2022</v>
      </c>
      <c r="D3889" s="27" t="str">
        <f ca="1"/>
        <v>MEuro22</v>
      </c>
      <c r="E3889" s="27">
        <f ca="1"/>
        <v>-2.0999999999999999E-3</v>
      </c>
      <c r="F3889" s="27"/>
      <c r="G3889" s="27" t="str">
        <f ca="1"/>
        <v>EXPELC-DKW</v>
      </c>
      <c r="H3889" s="27" t="str">
        <f ca="1"/>
        <v>ELC_PRIS</v>
      </c>
      <c r="I3889" s="23" t="s">
        <v>21</v>
      </c>
      <c r="J3889" s="24" t="s">
        <v>22</v>
      </c>
      <c r="M3889" s="11"/>
    </row>
    <row r="3890" spans="1:13" x14ac:dyDescent="0.3">
      <c r="A3890" s="27" t="str">
        <v>W23D0H15</v>
      </c>
      <c r="B3890" s="27" t="str">
        <f ca="1"/>
        <v>COST</v>
      </c>
      <c r="C3890" s="27">
        <f ca="1"/>
        <v>2022</v>
      </c>
      <c r="D3890" s="27" t="str">
        <f ca="1"/>
        <v>MEuro22</v>
      </c>
      <c r="E3890" s="27">
        <f ca="1"/>
        <v>-3.3999999999999998E-3</v>
      </c>
      <c r="F3890" s="27"/>
      <c r="G3890" s="27" t="str">
        <f ca="1"/>
        <v>EXPELC-DKW</v>
      </c>
      <c r="H3890" s="27" t="str">
        <f ca="1"/>
        <v>ELC_PRIS</v>
      </c>
      <c r="I3890" s="23" t="s">
        <v>21</v>
      </c>
      <c r="J3890" s="24" t="s">
        <v>22</v>
      </c>
      <c r="M3890" s="11"/>
    </row>
    <row r="3891" spans="1:13" x14ac:dyDescent="0.3">
      <c r="A3891" s="27" t="str">
        <v>W23D0H16</v>
      </c>
      <c r="B3891" s="27" t="str">
        <f ca="1"/>
        <v>COST</v>
      </c>
      <c r="C3891" s="27">
        <f ca="1"/>
        <v>2022</v>
      </c>
      <c r="D3891" s="27" t="str">
        <f ca="1"/>
        <v>MEuro22</v>
      </c>
      <c r="E3891" s="27">
        <f ca="1"/>
        <v>-2.3999999999999998E-3</v>
      </c>
      <c r="F3891" s="27"/>
      <c r="G3891" s="27" t="str">
        <f ca="1"/>
        <v>EXPELC-DKW</v>
      </c>
      <c r="H3891" s="27" t="str">
        <f ca="1"/>
        <v>ELC_PRIS</v>
      </c>
      <c r="I3891" s="23" t="s">
        <v>21</v>
      </c>
      <c r="J3891" s="24" t="s">
        <v>22</v>
      </c>
      <c r="M3891" s="11"/>
    </row>
    <row r="3892" spans="1:13" x14ac:dyDescent="0.3">
      <c r="A3892" s="27" t="str">
        <v>W23D0H17</v>
      </c>
      <c r="B3892" s="27" t="str">
        <f ca="1"/>
        <v>COST</v>
      </c>
      <c r="C3892" s="27">
        <f ca="1"/>
        <v>2022</v>
      </c>
      <c r="D3892" s="27" t="str">
        <f ca="1"/>
        <v>MEuro22</v>
      </c>
      <c r="E3892" s="27">
        <f ca="1"/>
        <v>-8.3000000000000001E-3</v>
      </c>
      <c r="F3892" s="27"/>
      <c r="G3892" s="27" t="str">
        <f ca="1"/>
        <v>EXPELC-DKW</v>
      </c>
      <c r="H3892" s="27" t="str">
        <f ca="1"/>
        <v>ELC_PRIS</v>
      </c>
      <c r="I3892" s="23" t="s">
        <v>21</v>
      </c>
      <c r="J3892" s="24" t="s">
        <v>22</v>
      </c>
      <c r="M3892" s="11"/>
    </row>
    <row r="3893" spans="1:13" x14ac:dyDescent="0.3">
      <c r="A3893" s="27" t="str">
        <v>W23D0H18</v>
      </c>
      <c r="B3893" s="27" t="str">
        <f ca="1"/>
        <v>COST</v>
      </c>
      <c r="C3893" s="27">
        <f ca="1"/>
        <v>2022</v>
      </c>
      <c r="D3893" s="27" t="str">
        <f ca="1"/>
        <v>MEuro22</v>
      </c>
      <c r="E3893" s="27">
        <f ca="1"/>
        <v>-1.06E-2</v>
      </c>
      <c r="F3893" s="27"/>
      <c r="G3893" s="27" t="str">
        <f ca="1"/>
        <v>EXPELC-DKW</v>
      </c>
      <c r="H3893" s="27" t="str">
        <f ca="1"/>
        <v>ELC_PRIS</v>
      </c>
      <c r="I3893" s="23" t="s">
        <v>21</v>
      </c>
      <c r="J3893" s="24" t="s">
        <v>22</v>
      </c>
      <c r="M3893" s="11"/>
    </row>
    <row r="3894" spans="1:13" x14ac:dyDescent="0.3">
      <c r="A3894" s="27" t="str">
        <v>W23D0H19</v>
      </c>
      <c r="B3894" s="27" t="str">
        <f ca="1"/>
        <v>COST</v>
      </c>
      <c r="C3894" s="27">
        <f ca="1"/>
        <v>2022</v>
      </c>
      <c r="D3894" s="27" t="str">
        <f ca="1"/>
        <v>MEuro22</v>
      </c>
      <c r="E3894" s="27">
        <f ca="1"/>
        <v>-1.1299999999999999E-2</v>
      </c>
      <c r="F3894" s="27"/>
      <c r="G3894" s="27" t="str">
        <f ca="1"/>
        <v>EXPELC-DKW</v>
      </c>
      <c r="H3894" s="27" t="str">
        <f ca="1"/>
        <v>ELC_PRIS</v>
      </c>
      <c r="I3894" s="23" t="s">
        <v>21</v>
      </c>
      <c r="J3894" s="24" t="s">
        <v>22</v>
      </c>
      <c r="M3894" s="11"/>
    </row>
    <row r="3895" spans="1:13" x14ac:dyDescent="0.3">
      <c r="A3895" s="27" t="str">
        <v>W23D0H20</v>
      </c>
      <c r="B3895" s="27" t="str">
        <f ca="1"/>
        <v>COST</v>
      </c>
      <c r="C3895" s="27">
        <f ca="1"/>
        <v>2022</v>
      </c>
      <c r="D3895" s="27" t="str">
        <f ca="1"/>
        <v>MEuro22</v>
      </c>
      <c r="E3895" s="27">
        <f ca="1"/>
        <v>-1.17E-2</v>
      </c>
      <c r="F3895" s="27"/>
      <c r="G3895" s="27" t="str">
        <f ca="1"/>
        <v>EXPELC-DKW</v>
      </c>
      <c r="H3895" s="27" t="str">
        <f ca="1"/>
        <v>ELC_PRIS</v>
      </c>
      <c r="I3895" s="23" t="s">
        <v>21</v>
      </c>
      <c r="J3895" s="24" t="s">
        <v>22</v>
      </c>
      <c r="M3895" s="11"/>
    </row>
    <row r="3896" spans="1:13" x14ac:dyDescent="0.3">
      <c r="A3896" s="27" t="str">
        <v>W23D0H21</v>
      </c>
      <c r="B3896" s="27" t="str">
        <f ca="1"/>
        <v>COST</v>
      </c>
      <c r="C3896" s="27">
        <f ca="1"/>
        <v>2022</v>
      </c>
      <c r="D3896" s="27" t="str">
        <f ca="1"/>
        <v>MEuro22</v>
      </c>
      <c r="E3896" s="27">
        <f ca="1"/>
        <v>-1.15E-2</v>
      </c>
      <c r="F3896" s="27"/>
      <c r="G3896" s="27" t="str">
        <f ca="1"/>
        <v>EXPELC-DKW</v>
      </c>
      <c r="H3896" s="27" t="str">
        <f ca="1"/>
        <v>ELC_PRIS</v>
      </c>
      <c r="I3896" s="23" t="s">
        <v>21</v>
      </c>
      <c r="J3896" s="24" t="s">
        <v>22</v>
      </c>
      <c r="M3896" s="11"/>
    </row>
    <row r="3897" spans="1:13" x14ac:dyDescent="0.3">
      <c r="A3897" s="27" t="str">
        <v>W23D0H22</v>
      </c>
      <c r="B3897" s="27" t="str">
        <f ca="1"/>
        <v>COST</v>
      </c>
      <c r="C3897" s="27">
        <f ca="1"/>
        <v>2022</v>
      </c>
      <c r="D3897" s="27" t="str">
        <f ca="1"/>
        <v>MEuro22</v>
      </c>
      <c r="E3897" s="27">
        <f ca="1"/>
        <v>-1.0999999999999999E-2</v>
      </c>
      <c r="F3897" s="27"/>
      <c r="G3897" s="27" t="str">
        <f ca="1"/>
        <v>EXPELC-DKW</v>
      </c>
      <c r="H3897" s="27" t="str">
        <f ca="1"/>
        <v>ELC_PRIS</v>
      </c>
      <c r="I3897" s="23" t="s">
        <v>21</v>
      </c>
      <c r="J3897" s="24" t="s">
        <v>22</v>
      </c>
      <c r="M3897" s="11"/>
    </row>
    <row r="3898" spans="1:13" x14ac:dyDescent="0.3">
      <c r="A3898" s="27" t="str">
        <v>W23D0H23</v>
      </c>
      <c r="B3898" s="27" t="str">
        <f ca="1"/>
        <v>COST</v>
      </c>
      <c r="C3898" s="27">
        <f ca="1"/>
        <v>2022</v>
      </c>
      <c r="D3898" s="27" t="str">
        <f ca="1"/>
        <v>MEuro22</v>
      </c>
      <c r="E3898" s="27">
        <f ca="1"/>
        <v>-1.0800000000000001E-2</v>
      </c>
      <c r="F3898" s="27"/>
      <c r="G3898" s="27" t="str">
        <f ca="1"/>
        <v>EXPELC-DKW</v>
      </c>
      <c r="H3898" s="27" t="str">
        <f ca="1"/>
        <v>ELC_PRIS</v>
      </c>
      <c r="I3898" s="23" t="s">
        <v>21</v>
      </c>
      <c r="J3898" s="24" t="s">
        <v>22</v>
      </c>
      <c r="M3898" s="11"/>
    </row>
    <row r="3899" spans="1:13" x14ac:dyDescent="0.3">
      <c r="A3899" s="27" t="str">
        <v>W23D1H00</v>
      </c>
      <c r="B3899" s="27" t="str">
        <f ca="1"/>
        <v>COST</v>
      </c>
      <c r="C3899" s="27">
        <f ca="1"/>
        <v>2022</v>
      </c>
      <c r="D3899" s="27" t="str">
        <f ca="1"/>
        <v>MEuro22</v>
      </c>
      <c r="E3899" s="27">
        <f ca="1"/>
        <v>-9.1000000000000004E-3</v>
      </c>
      <c r="F3899" s="27"/>
      <c r="G3899" s="27" t="str">
        <f ca="1"/>
        <v>EXPELC-DKW</v>
      </c>
      <c r="H3899" s="27" t="str">
        <f ca="1"/>
        <v>ELC_PRIS</v>
      </c>
      <c r="I3899" s="23" t="s">
        <v>21</v>
      </c>
      <c r="J3899" s="24" t="s">
        <v>22</v>
      </c>
      <c r="M3899" s="11"/>
    </row>
    <row r="3900" spans="1:13" x14ac:dyDescent="0.3">
      <c r="A3900" s="27" t="str">
        <v>W23D1H01</v>
      </c>
      <c r="B3900" s="27" t="str">
        <f ca="1"/>
        <v>COST</v>
      </c>
      <c r="C3900" s="27">
        <f ca="1"/>
        <v>2022</v>
      </c>
      <c r="D3900" s="27" t="str">
        <f ca="1"/>
        <v>MEuro22</v>
      </c>
      <c r="E3900" s="27">
        <f ca="1"/>
        <v>-8.5000000000000006E-3</v>
      </c>
      <c r="F3900" s="27"/>
      <c r="G3900" s="27" t="str">
        <f ca="1"/>
        <v>EXPELC-DKW</v>
      </c>
      <c r="H3900" s="27" t="str">
        <f ca="1"/>
        <v>ELC_PRIS</v>
      </c>
      <c r="I3900" s="23" t="s">
        <v>21</v>
      </c>
      <c r="J3900" s="24" t="s">
        <v>22</v>
      </c>
      <c r="M3900" s="11"/>
    </row>
    <row r="3901" spans="1:13" x14ac:dyDescent="0.3">
      <c r="A3901" s="27" t="str">
        <v>W23D1H02</v>
      </c>
      <c r="B3901" s="27" t="str">
        <f ca="1"/>
        <v>COST</v>
      </c>
      <c r="C3901" s="27">
        <f ca="1"/>
        <v>2022</v>
      </c>
      <c r="D3901" s="27" t="str">
        <f ca="1"/>
        <v>MEuro22</v>
      </c>
      <c r="E3901" s="27">
        <f ca="1"/>
        <v>-8.0999999999999996E-3</v>
      </c>
      <c r="F3901" s="27"/>
      <c r="G3901" s="27" t="str">
        <f ca="1"/>
        <v>EXPELC-DKW</v>
      </c>
      <c r="H3901" s="27" t="str">
        <f ca="1"/>
        <v>ELC_PRIS</v>
      </c>
      <c r="I3901" s="23" t="s">
        <v>21</v>
      </c>
      <c r="J3901" s="24" t="s">
        <v>22</v>
      </c>
      <c r="M3901" s="11"/>
    </row>
    <row r="3902" spans="1:13" x14ac:dyDescent="0.3">
      <c r="A3902" s="27" t="str">
        <v>W23D1H03</v>
      </c>
      <c r="B3902" s="27" t="str">
        <f ca="1"/>
        <v>COST</v>
      </c>
      <c r="C3902" s="27">
        <f ca="1"/>
        <v>2022</v>
      </c>
      <c r="D3902" s="27" t="str">
        <f ca="1"/>
        <v>MEuro22</v>
      </c>
      <c r="E3902" s="27">
        <f ca="1"/>
        <v>-8.0000000000000002E-3</v>
      </c>
      <c r="F3902" s="27"/>
      <c r="G3902" s="27" t="str">
        <f ca="1"/>
        <v>EXPELC-DKW</v>
      </c>
      <c r="H3902" s="27" t="str">
        <f ca="1"/>
        <v>ELC_PRIS</v>
      </c>
      <c r="I3902" s="23" t="s">
        <v>21</v>
      </c>
      <c r="J3902" s="24" t="s">
        <v>22</v>
      </c>
      <c r="M3902" s="11"/>
    </row>
    <row r="3903" spans="1:13" x14ac:dyDescent="0.3">
      <c r="A3903" s="27" t="str">
        <v>W23D1H04</v>
      </c>
      <c r="B3903" s="27" t="str">
        <f ca="1"/>
        <v>COST</v>
      </c>
      <c r="C3903" s="27">
        <f ca="1"/>
        <v>2022</v>
      </c>
      <c r="D3903" s="27" t="str">
        <f ca="1"/>
        <v>MEuro22</v>
      </c>
      <c r="E3903" s="27">
        <f ca="1"/>
        <v>-7.3000000000000001E-3</v>
      </c>
      <c r="F3903" s="27"/>
      <c r="G3903" s="27" t="str">
        <f ca="1"/>
        <v>EXPELC-DKW</v>
      </c>
      <c r="H3903" s="27" t="str">
        <f ca="1"/>
        <v>ELC_PRIS</v>
      </c>
      <c r="I3903" s="23" t="s">
        <v>21</v>
      </c>
      <c r="J3903" s="24" t="s">
        <v>22</v>
      </c>
      <c r="M3903" s="11"/>
    </row>
    <row r="3904" spans="1:13" x14ac:dyDescent="0.3">
      <c r="A3904" s="27" t="str">
        <v>W23D1H05</v>
      </c>
      <c r="B3904" s="27" t="str">
        <f ca="1"/>
        <v>COST</v>
      </c>
      <c r="C3904" s="27">
        <f ca="1"/>
        <v>2022</v>
      </c>
      <c r="D3904" s="27" t="str">
        <f ca="1"/>
        <v>MEuro22</v>
      </c>
      <c r="E3904" s="27">
        <f ca="1"/>
        <v>-6.7000000000000002E-3</v>
      </c>
      <c r="F3904" s="27"/>
      <c r="G3904" s="27" t="str">
        <f ca="1"/>
        <v>EXPELC-DKW</v>
      </c>
      <c r="H3904" s="27" t="str">
        <f ca="1"/>
        <v>ELC_PRIS</v>
      </c>
      <c r="I3904" s="23" t="s">
        <v>21</v>
      </c>
      <c r="J3904" s="24" t="s">
        <v>22</v>
      </c>
      <c r="M3904" s="11"/>
    </row>
    <row r="3905" spans="1:13" x14ac:dyDescent="0.3">
      <c r="A3905" s="27" t="str">
        <v>W23D1H06</v>
      </c>
      <c r="B3905" s="27" t="str">
        <f ca="1"/>
        <v>COST</v>
      </c>
      <c r="C3905" s="27">
        <f ca="1"/>
        <v>2022</v>
      </c>
      <c r="D3905" s="27" t="str">
        <f ca="1"/>
        <v>MEuro22</v>
      </c>
      <c r="E3905" s="27">
        <f ca="1"/>
        <v>-6.4999999999999997E-3</v>
      </c>
      <c r="F3905" s="27"/>
      <c r="G3905" s="27" t="str">
        <f ca="1"/>
        <v>EXPELC-DKW</v>
      </c>
      <c r="H3905" s="27" t="str">
        <f ca="1"/>
        <v>ELC_PRIS</v>
      </c>
      <c r="I3905" s="23" t="s">
        <v>21</v>
      </c>
      <c r="J3905" s="24" t="s">
        <v>22</v>
      </c>
      <c r="M3905" s="11"/>
    </row>
    <row r="3906" spans="1:13" x14ac:dyDescent="0.3">
      <c r="A3906" s="27" t="str">
        <v>W23D1H07</v>
      </c>
      <c r="B3906" s="27" t="str">
        <f ca="1"/>
        <v>COST</v>
      </c>
      <c r="C3906" s="27">
        <f ca="1"/>
        <v>2022</v>
      </c>
      <c r="D3906" s="27" t="str">
        <f ca="1"/>
        <v>MEuro22</v>
      </c>
      <c r="E3906" s="27">
        <f ca="1"/>
        <v>-5.4000000000000003E-3</v>
      </c>
      <c r="F3906" s="27"/>
      <c r="G3906" s="27" t="str">
        <f ca="1"/>
        <v>EXPELC-DKW</v>
      </c>
      <c r="H3906" s="27" t="str">
        <f ca="1"/>
        <v>ELC_PRIS</v>
      </c>
      <c r="I3906" s="23" t="s">
        <v>21</v>
      </c>
      <c r="J3906" s="24" t="s">
        <v>22</v>
      </c>
      <c r="M3906" s="11"/>
    </row>
    <row r="3907" spans="1:13" x14ac:dyDescent="0.3">
      <c r="A3907" s="27" t="str">
        <v>W23D1H08</v>
      </c>
      <c r="B3907" s="27" t="str">
        <f ca="1"/>
        <v>COST</v>
      </c>
      <c r="C3907" s="27">
        <f ca="1"/>
        <v>2022</v>
      </c>
      <c r="D3907" s="27" t="str">
        <f ca="1"/>
        <v>MEuro22</v>
      </c>
      <c r="E3907" s="27">
        <f ca="1"/>
        <v>-4.4999999999999997E-3</v>
      </c>
      <c r="F3907" s="27"/>
      <c r="G3907" s="27" t="str">
        <f ca="1"/>
        <v>EXPELC-DKW</v>
      </c>
      <c r="H3907" s="27" t="str">
        <f ca="1"/>
        <v>ELC_PRIS</v>
      </c>
      <c r="I3907" s="23" t="s">
        <v>21</v>
      </c>
      <c r="J3907" s="24" t="s">
        <v>22</v>
      </c>
      <c r="M3907" s="11"/>
    </row>
    <row r="3908" spans="1:13" x14ac:dyDescent="0.3">
      <c r="A3908" s="27" t="str">
        <v>W23D1H09</v>
      </c>
      <c r="B3908" s="27" t="str">
        <f ca="1"/>
        <v>COST</v>
      </c>
      <c r="C3908" s="27">
        <f ca="1"/>
        <v>2022</v>
      </c>
      <c r="D3908" s="27" t="str">
        <f ca="1"/>
        <v>MEuro22</v>
      </c>
      <c r="E3908" s="27">
        <f ca="1"/>
        <v>-4.1000000000000003E-3</v>
      </c>
      <c r="F3908" s="27"/>
      <c r="G3908" s="27" t="str">
        <f ca="1"/>
        <v>EXPELC-DKW</v>
      </c>
      <c r="H3908" s="27" t="str">
        <f ca="1"/>
        <v>ELC_PRIS</v>
      </c>
      <c r="I3908" s="23" t="s">
        <v>21</v>
      </c>
      <c r="J3908" s="24" t="s">
        <v>22</v>
      </c>
      <c r="M3908" s="11"/>
    </row>
    <row r="3909" spans="1:13" x14ac:dyDescent="0.3">
      <c r="A3909" s="27" t="str">
        <v>W23D1H10</v>
      </c>
      <c r="B3909" s="27" t="str">
        <f ca="1"/>
        <v>COST</v>
      </c>
      <c r="C3909" s="27">
        <f ca="1"/>
        <v>2022</v>
      </c>
      <c r="D3909" s="27" t="str">
        <f ca="1"/>
        <v>MEuro22</v>
      </c>
      <c r="E3909" s="27">
        <f ca="1"/>
        <v>-2.7000000000000001E-3</v>
      </c>
      <c r="F3909" s="27"/>
      <c r="G3909" s="27" t="str">
        <f ca="1"/>
        <v>EXPELC-DKW</v>
      </c>
      <c r="H3909" s="27" t="str">
        <f ca="1"/>
        <v>ELC_PRIS</v>
      </c>
      <c r="I3909" s="23" t="s">
        <v>21</v>
      </c>
      <c r="J3909" s="24" t="s">
        <v>22</v>
      </c>
      <c r="M3909" s="11"/>
    </row>
    <row r="3910" spans="1:13" x14ac:dyDescent="0.3">
      <c r="A3910" s="27" t="str">
        <v>W23D1H11</v>
      </c>
      <c r="B3910" s="27" t="str">
        <f ca="1"/>
        <v>COST</v>
      </c>
      <c r="C3910" s="27">
        <f ca="1"/>
        <v>2022</v>
      </c>
      <c r="D3910" s="27" t="str">
        <f ca="1"/>
        <v>MEuro22</v>
      </c>
      <c r="E3910" s="27">
        <f ca="1"/>
        <v>-1.1000000000000001E-3</v>
      </c>
      <c r="F3910" s="27"/>
      <c r="G3910" s="27" t="str">
        <f ca="1"/>
        <v>EXPELC-DKW</v>
      </c>
      <c r="H3910" s="27" t="str">
        <f ca="1"/>
        <v>ELC_PRIS</v>
      </c>
      <c r="I3910" s="23" t="s">
        <v>21</v>
      </c>
      <c r="J3910" s="24" t="s">
        <v>22</v>
      </c>
      <c r="M3910" s="11"/>
    </row>
    <row r="3911" spans="1:13" x14ac:dyDescent="0.3">
      <c r="A3911" s="27" t="str">
        <v>W23D1H12</v>
      </c>
      <c r="B3911" s="27" t="str">
        <f ca="1"/>
        <v>COST</v>
      </c>
      <c r="C3911" s="27">
        <f ca="1"/>
        <v>2022</v>
      </c>
      <c r="D3911" s="27" t="str">
        <f ca="1"/>
        <v>MEuro22</v>
      </c>
      <c r="E3911" s="27">
        <f ca="1"/>
        <v>-2.9999999999999997E-4</v>
      </c>
      <c r="F3911" s="27"/>
      <c r="G3911" s="27" t="str">
        <f ca="1"/>
        <v>EXPELC-DKW</v>
      </c>
      <c r="H3911" s="27" t="str">
        <f ca="1"/>
        <v>ELC_PRIS</v>
      </c>
      <c r="I3911" s="23" t="s">
        <v>21</v>
      </c>
      <c r="J3911" s="24" t="s">
        <v>22</v>
      </c>
      <c r="M3911" s="11"/>
    </row>
    <row r="3912" spans="1:13" x14ac:dyDescent="0.3">
      <c r="A3912" s="27" t="str">
        <v>W23D1H13</v>
      </c>
      <c r="B3912" s="27" t="str">
        <f ca="1"/>
        <v>COST</v>
      </c>
      <c r="C3912" s="27">
        <f ca="1"/>
        <v>2022</v>
      </c>
      <c r="D3912" s="27" t="str">
        <f ca="1"/>
        <v>MEuro22</v>
      </c>
      <c r="E3912" s="27">
        <f ca="1"/>
        <v>0</v>
      </c>
      <c r="F3912" s="27"/>
      <c r="G3912" s="27" t="str">
        <f ca="1"/>
        <v>EXPELC-DKW</v>
      </c>
      <c r="H3912" s="27" t="str">
        <f ca="1"/>
        <v>ELC_PRIS</v>
      </c>
      <c r="I3912" s="23" t="s">
        <v>21</v>
      </c>
      <c r="J3912" s="24" t="s">
        <v>22</v>
      </c>
      <c r="M3912" s="11"/>
    </row>
    <row r="3913" spans="1:13" x14ac:dyDescent="0.3">
      <c r="A3913" s="27" t="str">
        <v>W23D1H14</v>
      </c>
      <c r="B3913" s="27" t="str">
        <f ca="1"/>
        <v>COST</v>
      </c>
      <c r="C3913" s="27">
        <f ca="1"/>
        <v>2022</v>
      </c>
      <c r="D3913" s="27" t="str">
        <f ca="1"/>
        <v>MEuro22</v>
      </c>
      <c r="E3913" s="27">
        <f ca="1"/>
        <v>-5.9999999999999995E-4</v>
      </c>
      <c r="F3913" s="27"/>
      <c r="G3913" s="27" t="str">
        <f ca="1"/>
        <v>EXPELC-DKW</v>
      </c>
      <c r="H3913" s="27" t="str">
        <f ca="1"/>
        <v>ELC_PRIS</v>
      </c>
      <c r="I3913" s="23" t="s">
        <v>21</v>
      </c>
      <c r="J3913" s="24" t="s">
        <v>22</v>
      </c>
      <c r="M3913" s="11"/>
    </row>
    <row r="3914" spans="1:13" x14ac:dyDescent="0.3">
      <c r="A3914" s="27" t="str">
        <v>W23D1H15</v>
      </c>
      <c r="B3914" s="27" t="str">
        <f ca="1"/>
        <v>COST</v>
      </c>
      <c r="C3914" s="27">
        <f ca="1"/>
        <v>2022</v>
      </c>
      <c r="D3914" s="27" t="str">
        <f ca="1"/>
        <v>MEuro22</v>
      </c>
      <c r="E3914" s="27">
        <f ca="1"/>
        <v>-1.8E-3</v>
      </c>
      <c r="F3914" s="27"/>
      <c r="G3914" s="27" t="str">
        <f ca="1"/>
        <v>EXPELC-DKW</v>
      </c>
      <c r="H3914" s="27" t="str">
        <f ca="1"/>
        <v>ELC_PRIS</v>
      </c>
      <c r="I3914" s="23" t="s">
        <v>21</v>
      </c>
      <c r="J3914" s="24" t="s">
        <v>22</v>
      </c>
      <c r="M3914" s="11"/>
    </row>
    <row r="3915" spans="1:13" x14ac:dyDescent="0.3">
      <c r="A3915" s="27" t="str">
        <v>W23D1H16</v>
      </c>
      <c r="B3915" s="27" t="str">
        <f ca="1"/>
        <v>COST</v>
      </c>
      <c r="C3915" s="27">
        <f ca="1"/>
        <v>2022</v>
      </c>
      <c r="D3915" s="27" t="str">
        <f ca="1"/>
        <v>MEuro22</v>
      </c>
      <c r="E3915" s="27">
        <f ca="1"/>
        <v>-4.7000000000000002E-3</v>
      </c>
      <c r="F3915" s="27"/>
      <c r="G3915" s="27" t="str">
        <f ca="1"/>
        <v>EXPELC-DKW</v>
      </c>
      <c r="H3915" s="27" t="str">
        <f ca="1"/>
        <v>ELC_PRIS</v>
      </c>
      <c r="I3915" s="23" t="s">
        <v>21</v>
      </c>
      <c r="J3915" s="24" t="s">
        <v>22</v>
      </c>
      <c r="M3915" s="11"/>
    </row>
    <row r="3916" spans="1:13" x14ac:dyDescent="0.3">
      <c r="A3916" s="27" t="str">
        <v>W23D1H17</v>
      </c>
      <c r="B3916" s="27" t="str">
        <f ca="1"/>
        <v>COST</v>
      </c>
      <c r="C3916" s="27">
        <f ca="1"/>
        <v>2022</v>
      </c>
      <c r="D3916" s="27" t="str">
        <f ca="1"/>
        <v>MEuro22</v>
      </c>
      <c r="E3916" s="27">
        <f ca="1"/>
        <v>-8.8999999999999999E-3</v>
      </c>
      <c r="F3916" s="27"/>
      <c r="G3916" s="27" t="str">
        <f ca="1"/>
        <v>EXPELC-DKW</v>
      </c>
      <c r="H3916" s="27" t="str">
        <f ca="1"/>
        <v>ELC_PRIS</v>
      </c>
      <c r="I3916" s="23" t="s">
        <v>21</v>
      </c>
      <c r="J3916" s="24" t="s">
        <v>22</v>
      </c>
      <c r="M3916" s="11"/>
    </row>
    <row r="3917" spans="1:13" x14ac:dyDescent="0.3">
      <c r="A3917" s="27" t="str">
        <v>W23D1H18</v>
      </c>
      <c r="B3917" s="27" t="str">
        <f ca="1"/>
        <v>COST</v>
      </c>
      <c r="C3917" s="27">
        <f ca="1"/>
        <v>2022</v>
      </c>
      <c r="D3917" s="27" t="str">
        <f ca="1"/>
        <v>MEuro22</v>
      </c>
      <c r="E3917" s="27">
        <f ca="1"/>
        <v>-1.03E-2</v>
      </c>
      <c r="F3917" s="27"/>
      <c r="G3917" s="27" t="str">
        <f ca="1"/>
        <v>EXPELC-DKW</v>
      </c>
      <c r="H3917" s="27" t="str">
        <f ca="1"/>
        <v>ELC_PRIS</v>
      </c>
      <c r="I3917" s="23" t="s">
        <v>21</v>
      </c>
      <c r="J3917" s="24" t="s">
        <v>22</v>
      </c>
      <c r="M3917" s="11"/>
    </row>
    <row r="3918" spans="1:13" x14ac:dyDescent="0.3">
      <c r="A3918" s="27" t="str">
        <v>W23D1H19</v>
      </c>
      <c r="B3918" s="27" t="str">
        <f ca="1"/>
        <v>COST</v>
      </c>
      <c r="C3918" s="27">
        <f ca="1"/>
        <v>2022</v>
      </c>
      <c r="D3918" s="27" t="str">
        <f ca="1"/>
        <v>MEuro22</v>
      </c>
      <c r="E3918" s="27">
        <f ca="1"/>
        <v>-1.14E-2</v>
      </c>
      <c r="F3918" s="27"/>
      <c r="G3918" s="27" t="str">
        <f ca="1"/>
        <v>EXPELC-DKW</v>
      </c>
      <c r="H3918" s="27" t="str">
        <f ca="1"/>
        <v>ELC_PRIS</v>
      </c>
      <c r="I3918" s="23" t="s">
        <v>21</v>
      </c>
      <c r="J3918" s="24" t="s">
        <v>22</v>
      </c>
      <c r="M3918" s="11"/>
    </row>
    <row r="3919" spans="1:13" x14ac:dyDescent="0.3">
      <c r="A3919" s="27" t="str">
        <v>W23D1H20</v>
      </c>
      <c r="B3919" s="27" t="str">
        <f ca="1"/>
        <v>COST</v>
      </c>
      <c r="C3919" s="27">
        <f ca="1"/>
        <v>2022</v>
      </c>
      <c r="D3919" s="27" t="str">
        <f ca="1"/>
        <v>MEuro22</v>
      </c>
      <c r="E3919" s="27">
        <f ca="1"/>
        <v>-9.9000000000000008E-3</v>
      </c>
      <c r="F3919" s="27"/>
      <c r="G3919" s="27" t="str">
        <f ca="1"/>
        <v>EXPELC-DKW</v>
      </c>
      <c r="H3919" s="27" t="str">
        <f ca="1"/>
        <v>ELC_PRIS</v>
      </c>
      <c r="I3919" s="23" t="s">
        <v>21</v>
      </c>
      <c r="J3919" s="24" t="s">
        <v>22</v>
      </c>
      <c r="M3919" s="11"/>
    </row>
    <row r="3920" spans="1:13" x14ac:dyDescent="0.3">
      <c r="A3920" s="27" t="str">
        <v>W23D1H21</v>
      </c>
      <c r="B3920" s="27" t="str">
        <f ca="1"/>
        <v>COST</v>
      </c>
      <c r="C3920" s="27">
        <f ca="1"/>
        <v>2022</v>
      </c>
      <c r="D3920" s="27" t="str">
        <f ca="1"/>
        <v>MEuro22</v>
      </c>
      <c r="E3920" s="27">
        <f ca="1"/>
        <v>-9.7999999999999997E-3</v>
      </c>
      <c r="F3920" s="27"/>
      <c r="G3920" s="27" t="str">
        <f ca="1"/>
        <v>EXPELC-DKW</v>
      </c>
      <c r="H3920" s="27" t="str">
        <f ca="1"/>
        <v>ELC_PRIS</v>
      </c>
      <c r="I3920" s="23" t="s">
        <v>21</v>
      </c>
      <c r="J3920" s="24" t="s">
        <v>22</v>
      </c>
      <c r="M3920" s="11"/>
    </row>
    <row r="3921" spans="1:13" x14ac:dyDescent="0.3">
      <c r="A3921" s="27" t="str">
        <v>W23D1H22</v>
      </c>
      <c r="B3921" s="27" t="str">
        <f ca="1"/>
        <v>COST</v>
      </c>
      <c r="C3921" s="27">
        <f ca="1"/>
        <v>2022</v>
      </c>
      <c r="D3921" s="27" t="str">
        <f ca="1"/>
        <v>MEuro22</v>
      </c>
      <c r="E3921" s="27">
        <f ca="1"/>
        <v>-9.7000000000000003E-3</v>
      </c>
      <c r="F3921" s="27"/>
      <c r="G3921" s="27" t="str">
        <f ca="1"/>
        <v>EXPELC-DKW</v>
      </c>
      <c r="H3921" s="27" t="str">
        <f ca="1"/>
        <v>ELC_PRIS</v>
      </c>
      <c r="I3921" s="23" t="s">
        <v>21</v>
      </c>
      <c r="J3921" s="24" t="s">
        <v>22</v>
      </c>
      <c r="M3921" s="11"/>
    </row>
    <row r="3922" spans="1:13" x14ac:dyDescent="0.3">
      <c r="A3922" s="27" t="str">
        <v>W23D1H23</v>
      </c>
      <c r="B3922" s="27" t="str">
        <f ca="1"/>
        <v>COST</v>
      </c>
      <c r="C3922" s="27">
        <f ca="1"/>
        <v>2022</v>
      </c>
      <c r="D3922" s="27" t="str">
        <f ca="1"/>
        <v>MEuro22</v>
      </c>
      <c r="E3922" s="27">
        <f ca="1"/>
        <v>-9.2999999999999992E-3</v>
      </c>
      <c r="F3922" s="27"/>
      <c r="G3922" s="27" t="str">
        <f ca="1"/>
        <v>EXPELC-DKW</v>
      </c>
      <c r="H3922" s="27" t="str">
        <f ca="1"/>
        <v>ELC_PRIS</v>
      </c>
      <c r="I3922" s="23" t="s">
        <v>21</v>
      </c>
      <c r="J3922" s="24" t="s">
        <v>22</v>
      </c>
      <c r="M3922" s="11"/>
    </row>
    <row r="3923" spans="1:13" x14ac:dyDescent="0.3">
      <c r="A3923" s="27" t="str">
        <v>W23D2H00</v>
      </c>
      <c r="B3923" s="27" t="str">
        <f ca="1"/>
        <v>COST</v>
      </c>
      <c r="C3923" s="27">
        <f ca="1"/>
        <v>2022</v>
      </c>
      <c r="D3923" s="27" t="str">
        <f ca="1"/>
        <v>MEuro22</v>
      </c>
      <c r="E3923" s="27">
        <f ca="1"/>
        <v>-8.9999999999999993E-3</v>
      </c>
      <c r="F3923" s="27"/>
      <c r="G3923" s="27" t="str">
        <f ca="1"/>
        <v>EXPELC-DKW</v>
      </c>
      <c r="H3923" s="27" t="str">
        <f ca="1"/>
        <v>ELC_PRIS</v>
      </c>
      <c r="I3923" s="23" t="s">
        <v>21</v>
      </c>
      <c r="J3923" s="24" t="s">
        <v>22</v>
      </c>
      <c r="M3923" s="11"/>
    </row>
    <row r="3924" spans="1:13" x14ac:dyDescent="0.3">
      <c r="A3924" s="27" t="str">
        <v>W23D2H01</v>
      </c>
      <c r="B3924" s="27" t="str">
        <f ca="1"/>
        <v>COST</v>
      </c>
      <c r="C3924" s="27">
        <f ca="1"/>
        <v>2022</v>
      </c>
      <c r="D3924" s="27" t="str">
        <f ca="1"/>
        <v>MEuro22</v>
      </c>
      <c r="E3924" s="27">
        <f ca="1"/>
        <v>-8.6E-3</v>
      </c>
      <c r="F3924" s="27"/>
      <c r="G3924" s="27" t="str">
        <f ca="1"/>
        <v>EXPELC-DKW</v>
      </c>
      <c r="H3924" s="27" t="str">
        <f ca="1"/>
        <v>ELC_PRIS</v>
      </c>
      <c r="I3924" s="23" t="s">
        <v>21</v>
      </c>
      <c r="J3924" s="24" t="s">
        <v>22</v>
      </c>
      <c r="M3924" s="11"/>
    </row>
    <row r="3925" spans="1:13" x14ac:dyDescent="0.3">
      <c r="A3925" s="27" t="str">
        <v>W23D2H02</v>
      </c>
      <c r="B3925" s="27" t="str">
        <f ca="1"/>
        <v>COST</v>
      </c>
      <c r="C3925" s="27">
        <f ca="1"/>
        <v>2022</v>
      </c>
      <c r="D3925" s="27" t="str">
        <f ca="1"/>
        <v>MEuro22</v>
      </c>
      <c r="E3925" s="27">
        <f ca="1"/>
        <v>-8.3000000000000001E-3</v>
      </c>
      <c r="F3925" s="27"/>
      <c r="G3925" s="27" t="str">
        <f ca="1"/>
        <v>EXPELC-DKW</v>
      </c>
      <c r="H3925" s="27" t="str">
        <f ca="1"/>
        <v>ELC_PRIS</v>
      </c>
      <c r="I3925" s="23" t="s">
        <v>21</v>
      </c>
      <c r="J3925" s="24" t="s">
        <v>22</v>
      </c>
      <c r="M3925" s="11"/>
    </row>
    <row r="3926" spans="1:13" x14ac:dyDescent="0.3">
      <c r="A3926" s="27" t="str">
        <v>W23D2H03</v>
      </c>
      <c r="B3926" s="27" t="str">
        <f ca="1"/>
        <v>COST</v>
      </c>
      <c r="C3926" s="27">
        <f ca="1"/>
        <v>2022</v>
      </c>
      <c r="D3926" s="27" t="str">
        <f ca="1"/>
        <v>MEuro22</v>
      </c>
      <c r="E3926" s="27">
        <f ca="1"/>
        <v>-7.7999999999999996E-3</v>
      </c>
      <c r="F3926" s="27"/>
      <c r="G3926" s="27" t="str">
        <f ca="1"/>
        <v>EXPELC-DKW</v>
      </c>
      <c r="H3926" s="27" t="str">
        <f ca="1"/>
        <v>ELC_PRIS</v>
      </c>
      <c r="I3926" s="23" t="s">
        <v>21</v>
      </c>
      <c r="J3926" s="24" t="s">
        <v>22</v>
      </c>
      <c r="M3926" s="11"/>
    </row>
    <row r="3927" spans="1:13" x14ac:dyDescent="0.3">
      <c r="A3927" s="27" t="str">
        <v>W23D2H04</v>
      </c>
      <c r="B3927" s="27" t="str">
        <f ca="1"/>
        <v>COST</v>
      </c>
      <c r="C3927" s="27">
        <f ca="1"/>
        <v>2022</v>
      </c>
      <c r="D3927" s="27" t="str">
        <f ca="1"/>
        <v>MEuro22</v>
      </c>
      <c r="E3927" s="27">
        <f ca="1"/>
        <v>-8.3000000000000001E-3</v>
      </c>
      <c r="F3927" s="27"/>
      <c r="G3927" s="27" t="str">
        <f ca="1"/>
        <v>EXPELC-DKW</v>
      </c>
      <c r="H3927" s="27" t="str">
        <f ca="1"/>
        <v>ELC_PRIS</v>
      </c>
      <c r="I3927" s="23" t="s">
        <v>21</v>
      </c>
      <c r="J3927" s="24" t="s">
        <v>22</v>
      </c>
      <c r="M3927" s="11"/>
    </row>
    <row r="3928" spans="1:13" x14ac:dyDescent="0.3">
      <c r="A3928" s="27" t="str">
        <v>W23D2H05</v>
      </c>
      <c r="B3928" s="27" t="str">
        <f ca="1"/>
        <v>COST</v>
      </c>
      <c r="C3928" s="27">
        <f ca="1"/>
        <v>2022</v>
      </c>
      <c r="D3928" s="27" t="str">
        <f ca="1"/>
        <v>MEuro22</v>
      </c>
      <c r="E3928" s="27">
        <f ca="1"/>
        <v>-1.11E-2</v>
      </c>
      <c r="F3928" s="27"/>
      <c r="G3928" s="27" t="str">
        <f ca="1"/>
        <v>EXPELC-DKW</v>
      </c>
      <c r="H3928" s="27" t="str">
        <f ca="1"/>
        <v>ELC_PRIS</v>
      </c>
      <c r="I3928" s="23" t="s">
        <v>21</v>
      </c>
      <c r="J3928" s="24" t="s">
        <v>22</v>
      </c>
      <c r="M3928" s="11"/>
    </row>
    <row r="3929" spans="1:13" x14ac:dyDescent="0.3">
      <c r="A3929" s="27" t="str">
        <v>W23D2H06</v>
      </c>
      <c r="B3929" s="27" t="str">
        <f ca="1"/>
        <v>COST</v>
      </c>
      <c r="C3929" s="27">
        <f ca="1"/>
        <v>2022</v>
      </c>
      <c r="D3929" s="27" t="str">
        <f ca="1"/>
        <v>MEuro22</v>
      </c>
      <c r="E3929" s="27">
        <f ca="1"/>
        <v>-1.17E-2</v>
      </c>
      <c r="F3929" s="27"/>
      <c r="G3929" s="27" t="str">
        <f ca="1"/>
        <v>EXPELC-DKW</v>
      </c>
      <c r="H3929" s="27" t="str">
        <f ca="1"/>
        <v>ELC_PRIS</v>
      </c>
      <c r="I3929" s="23" t="s">
        <v>21</v>
      </c>
      <c r="J3929" s="24" t="s">
        <v>22</v>
      </c>
      <c r="M3929" s="11"/>
    </row>
    <row r="3930" spans="1:13" x14ac:dyDescent="0.3">
      <c r="A3930" s="27" t="str">
        <v>W23D2H07</v>
      </c>
      <c r="B3930" s="27" t="str">
        <f ca="1"/>
        <v>COST</v>
      </c>
      <c r="C3930" s="27">
        <f ca="1"/>
        <v>2022</v>
      </c>
      <c r="D3930" s="27" t="str">
        <f ca="1"/>
        <v>MEuro22</v>
      </c>
      <c r="E3930" s="27">
        <f ca="1"/>
        <v>-1.18E-2</v>
      </c>
      <c r="F3930" s="27"/>
      <c r="G3930" s="27" t="str">
        <f ca="1"/>
        <v>EXPELC-DKW</v>
      </c>
      <c r="H3930" s="27" t="str">
        <f ca="1"/>
        <v>ELC_PRIS</v>
      </c>
      <c r="I3930" s="23" t="s">
        <v>21</v>
      </c>
      <c r="J3930" s="24" t="s">
        <v>22</v>
      </c>
      <c r="M3930" s="11"/>
    </row>
    <row r="3931" spans="1:13" x14ac:dyDescent="0.3">
      <c r="A3931" s="27" t="str">
        <v>W23D2H08</v>
      </c>
      <c r="B3931" s="27" t="str">
        <f ca="1"/>
        <v>COST</v>
      </c>
      <c r="C3931" s="27">
        <f ca="1"/>
        <v>2022</v>
      </c>
      <c r="D3931" s="27" t="str">
        <f ca="1"/>
        <v>MEuro22</v>
      </c>
      <c r="E3931" s="27">
        <f ca="1"/>
        <v>-9.9000000000000008E-3</v>
      </c>
      <c r="F3931" s="27"/>
      <c r="G3931" s="27" t="str">
        <f ca="1"/>
        <v>EXPELC-DKW</v>
      </c>
      <c r="H3931" s="27" t="str">
        <f ca="1"/>
        <v>ELC_PRIS</v>
      </c>
      <c r="I3931" s="23" t="s">
        <v>21</v>
      </c>
      <c r="J3931" s="24" t="s">
        <v>22</v>
      </c>
      <c r="M3931" s="11"/>
    </row>
    <row r="3932" spans="1:13" x14ac:dyDescent="0.3">
      <c r="A3932" s="27" t="str">
        <v>W23D2H09</v>
      </c>
      <c r="B3932" s="27" t="str">
        <f ca="1"/>
        <v>COST</v>
      </c>
      <c r="C3932" s="27">
        <f ca="1"/>
        <v>2022</v>
      </c>
      <c r="D3932" s="27" t="str">
        <f ca="1"/>
        <v>MEuro22</v>
      </c>
      <c r="E3932" s="27">
        <f ca="1"/>
        <v>-9.1999999999999998E-3</v>
      </c>
      <c r="F3932" s="27"/>
      <c r="G3932" s="27" t="str">
        <f ca="1"/>
        <v>EXPELC-DKW</v>
      </c>
      <c r="H3932" s="27" t="str">
        <f ca="1"/>
        <v>ELC_PRIS</v>
      </c>
      <c r="I3932" s="23" t="s">
        <v>21</v>
      </c>
      <c r="J3932" s="24" t="s">
        <v>22</v>
      </c>
      <c r="M3932" s="11"/>
    </row>
    <row r="3933" spans="1:13" x14ac:dyDescent="0.3">
      <c r="A3933" s="27" t="str">
        <v>W23D2H10</v>
      </c>
      <c r="B3933" s="27" t="str">
        <f ca="1"/>
        <v>COST</v>
      </c>
      <c r="C3933" s="27">
        <f ca="1"/>
        <v>2022</v>
      </c>
      <c r="D3933" s="27" t="str">
        <f ca="1"/>
        <v>MEuro22</v>
      </c>
      <c r="E3933" s="27">
        <f ca="1"/>
        <v>-8.2000000000000007E-3</v>
      </c>
      <c r="F3933" s="27"/>
      <c r="G3933" s="27" t="str">
        <f ca="1"/>
        <v>EXPELC-DKW</v>
      </c>
      <c r="H3933" s="27" t="str">
        <f ca="1"/>
        <v>ELC_PRIS</v>
      </c>
      <c r="I3933" s="23" t="s">
        <v>21</v>
      </c>
      <c r="J3933" s="24" t="s">
        <v>22</v>
      </c>
      <c r="M3933" s="11"/>
    </row>
    <row r="3934" spans="1:13" x14ac:dyDescent="0.3">
      <c r="A3934" s="27" t="str">
        <v>W23D2H11</v>
      </c>
      <c r="B3934" s="27" t="str">
        <f ca="1"/>
        <v>COST</v>
      </c>
      <c r="C3934" s="27">
        <f ca="1"/>
        <v>2022</v>
      </c>
      <c r="D3934" s="27" t="str">
        <f ca="1"/>
        <v>MEuro22</v>
      </c>
      <c r="E3934" s="27">
        <f ca="1"/>
        <v>-7.7000000000000002E-3</v>
      </c>
      <c r="F3934" s="27"/>
      <c r="G3934" s="27" t="str">
        <f ca="1"/>
        <v>EXPELC-DKW</v>
      </c>
      <c r="H3934" s="27" t="str">
        <f ca="1"/>
        <v>ELC_PRIS</v>
      </c>
      <c r="I3934" s="23" t="s">
        <v>21</v>
      </c>
      <c r="J3934" s="24" t="s">
        <v>22</v>
      </c>
      <c r="M3934" s="11"/>
    </row>
    <row r="3935" spans="1:13" x14ac:dyDescent="0.3">
      <c r="A3935" s="27" t="str">
        <v>W23D2H12</v>
      </c>
      <c r="B3935" s="27" t="str">
        <f ca="1"/>
        <v>COST</v>
      </c>
      <c r="C3935" s="27">
        <f ca="1"/>
        <v>2022</v>
      </c>
      <c r="D3935" s="27" t="str">
        <f ca="1"/>
        <v>MEuro22</v>
      </c>
      <c r="E3935" s="27">
        <f ca="1"/>
        <v>-5.8999999999999999E-3</v>
      </c>
      <c r="F3935" s="27"/>
      <c r="G3935" s="27" t="str">
        <f ca="1"/>
        <v>EXPELC-DKW</v>
      </c>
      <c r="H3935" s="27" t="str">
        <f ca="1"/>
        <v>ELC_PRIS</v>
      </c>
      <c r="I3935" s="23" t="s">
        <v>21</v>
      </c>
      <c r="J3935" s="24" t="s">
        <v>22</v>
      </c>
      <c r="M3935" s="11"/>
    </row>
    <row r="3936" spans="1:13" x14ac:dyDescent="0.3">
      <c r="A3936" s="27" t="str">
        <v>W23D2H13</v>
      </c>
      <c r="B3936" s="27" t="str">
        <f ca="1"/>
        <v>COST</v>
      </c>
      <c r="C3936" s="27">
        <f ca="1"/>
        <v>2022</v>
      </c>
      <c r="D3936" s="27" t="str">
        <f ca="1"/>
        <v>MEuro22</v>
      </c>
      <c r="E3936" s="27">
        <f ca="1"/>
        <v>-4.8999999999999998E-3</v>
      </c>
      <c r="F3936" s="27"/>
      <c r="G3936" s="27" t="str">
        <f ca="1"/>
        <v>EXPELC-DKW</v>
      </c>
      <c r="H3936" s="27" t="str">
        <f ca="1"/>
        <v>ELC_PRIS</v>
      </c>
      <c r="I3936" s="23" t="s">
        <v>21</v>
      </c>
      <c r="J3936" s="24" t="s">
        <v>22</v>
      </c>
      <c r="M3936" s="11"/>
    </row>
    <row r="3937" spans="1:13" x14ac:dyDescent="0.3">
      <c r="A3937" s="27" t="str">
        <v>W23D2H14</v>
      </c>
      <c r="B3937" s="27" t="str">
        <f ca="1"/>
        <v>COST</v>
      </c>
      <c r="C3937" s="27">
        <f ca="1"/>
        <v>2022</v>
      </c>
      <c r="D3937" s="27" t="str">
        <f ca="1"/>
        <v>MEuro22</v>
      </c>
      <c r="E3937" s="27">
        <f ca="1"/>
        <v>-4.7000000000000002E-3</v>
      </c>
      <c r="F3937" s="27"/>
      <c r="G3937" s="27" t="str">
        <f ca="1"/>
        <v>EXPELC-DKW</v>
      </c>
      <c r="H3937" s="27" t="str">
        <f ca="1"/>
        <v>ELC_PRIS</v>
      </c>
      <c r="I3937" s="23" t="s">
        <v>21</v>
      </c>
      <c r="J3937" s="24" t="s">
        <v>22</v>
      </c>
      <c r="M3937" s="11"/>
    </row>
    <row r="3938" spans="1:13" x14ac:dyDescent="0.3">
      <c r="A3938" s="27" t="str">
        <v>W23D2H15</v>
      </c>
      <c r="B3938" s="27" t="str">
        <f ca="1"/>
        <v>COST</v>
      </c>
      <c r="C3938" s="27">
        <f ca="1"/>
        <v>2022</v>
      </c>
      <c r="D3938" s="27" t="str">
        <f ca="1"/>
        <v>MEuro22</v>
      </c>
      <c r="E3938" s="27">
        <f ca="1"/>
        <v>-5.8999999999999999E-3</v>
      </c>
      <c r="F3938" s="27"/>
      <c r="G3938" s="27" t="str">
        <f ca="1"/>
        <v>EXPELC-DKW</v>
      </c>
      <c r="H3938" s="27" t="str">
        <f ca="1"/>
        <v>ELC_PRIS</v>
      </c>
      <c r="I3938" s="23" t="s">
        <v>21</v>
      </c>
      <c r="J3938" s="24" t="s">
        <v>22</v>
      </c>
      <c r="M3938" s="11"/>
    </row>
    <row r="3939" spans="1:13" x14ac:dyDescent="0.3">
      <c r="A3939" s="27" t="str">
        <v>W23D2H16</v>
      </c>
      <c r="B3939" s="27" t="str">
        <f ca="1"/>
        <v>COST</v>
      </c>
      <c r="C3939" s="27">
        <f ca="1"/>
        <v>2022</v>
      </c>
      <c r="D3939" s="27" t="str">
        <f ca="1"/>
        <v>MEuro22</v>
      </c>
      <c r="E3939" s="27">
        <f ca="1"/>
        <v>-7.9000000000000008E-3</v>
      </c>
      <c r="F3939" s="27"/>
      <c r="G3939" s="27" t="str">
        <f ca="1"/>
        <v>EXPELC-DKW</v>
      </c>
      <c r="H3939" s="27" t="str">
        <f ca="1"/>
        <v>ELC_PRIS</v>
      </c>
      <c r="I3939" s="23" t="s">
        <v>21</v>
      </c>
      <c r="J3939" s="24" t="s">
        <v>22</v>
      </c>
      <c r="M3939" s="11"/>
    </row>
    <row r="3940" spans="1:13" x14ac:dyDescent="0.3">
      <c r="A3940" s="27" t="str">
        <v>W23D2H17</v>
      </c>
      <c r="B3940" s="27" t="str">
        <f ca="1"/>
        <v>COST</v>
      </c>
      <c r="C3940" s="27">
        <f ca="1"/>
        <v>2022</v>
      </c>
      <c r="D3940" s="27" t="str">
        <f ca="1"/>
        <v>MEuro22</v>
      </c>
      <c r="E3940" s="27">
        <f ca="1"/>
        <v>-8.6999999999999994E-3</v>
      </c>
      <c r="F3940" s="27"/>
      <c r="G3940" s="27" t="str">
        <f ca="1"/>
        <v>EXPELC-DKW</v>
      </c>
      <c r="H3940" s="27" t="str">
        <f ca="1"/>
        <v>ELC_PRIS</v>
      </c>
      <c r="I3940" s="23" t="s">
        <v>21</v>
      </c>
      <c r="J3940" s="24" t="s">
        <v>22</v>
      </c>
      <c r="M3940" s="11"/>
    </row>
    <row r="3941" spans="1:13" x14ac:dyDescent="0.3">
      <c r="A3941" s="27" t="str">
        <v>W23D2H18</v>
      </c>
      <c r="B3941" s="27" t="str">
        <f ca="1"/>
        <v>COST</v>
      </c>
      <c r="C3941" s="27">
        <f ca="1"/>
        <v>2022</v>
      </c>
      <c r="D3941" s="27" t="str">
        <f ca="1"/>
        <v>MEuro22</v>
      </c>
      <c r="E3941" s="27">
        <f ca="1"/>
        <v>-9.2999999999999992E-3</v>
      </c>
      <c r="F3941" s="27"/>
      <c r="G3941" s="27" t="str">
        <f ca="1"/>
        <v>EXPELC-DKW</v>
      </c>
      <c r="H3941" s="27" t="str">
        <f ca="1"/>
        <v>ELC_PRIS</v>
      </c>
      <c r="I3941" s="23" t="s">
        <v>21</v>
      </c>
      <c r="J3941" s="24" t="s">
        <v>22</v>
      </c>
      <c r="M3941" s="11"/>
    </row>
    <row r="3942" spans="1:13" x14ac:dyDescent="0.3">
      <c r="A3942" s="27" t="str">
        <v>W23D2H19</v>
      </c>
      <c r="B3942" s="27" t="str">
        <f ca="1"/>
        <v>COST</v>
      </c>
      <c r="C3942" s="27">
        <f ca="1"/>
        <v>2022</v>
      </c>
      <c r="D3942" s="27" t="str">
        <f ca="1"/>
        <v>MEuro22</v>
      </c>
      <c r="E3942" s="27">
        <f ca="1"/>
        <v>-9.2999999999999992E-3</v>
      </c>
      <c r="F3942" s="27"/>
      <c r="G3942" s="27" t="str">
        <f ca="1"/>
        <v>EXPELC-DKW</v>
      </c>
      <c r="H3942" s="27" t="str">
        <f ca="1"/>
        <v>ELC_PRIS</v>
      </c>
      <c r="I3942" s="23" t="s">
        <v>21</v>
      </c>
      <c r="J3942" s="24" t="s">
        <v>22</v>
      </c>
      <c r="M3942" s="11"/>
    </row>
    <row r="3943" spans="1:13" x14ac:dyDescent="0.3">
      <c r="A3943" s="27" t="str">
        <v>W23D2H20</v>
      </c>
      <c r="B3943" s="27" t="str">
        <f ca="1"/>
        <v>COST</v>
      </c>
      <c r="C3943" s="27">
        <f ca="1"/>
        <v>2022</v>
      </c>
      <c r="D3943" s="27" t="str">
        <f ca="1"/>
        <v>MEuro22</v>
      </c>
      <c r="E3943" s="27">
        <f ca="1"/>
        <v>-9.1999999999999998E-3</v>
      </c>
      <c r="F3943" s="27"/>
      <c r="G3943" s="27" t="str">
        <f ca="1"/>
        <v>EXPELC-DKW</v>
      </c>
      <c r="H3943" s="27" t="str">
        <f ca="1"/>
        <v>ELC_PRIS</v>
      </c>
      <c r="I3943" s="23" t="s">
        <v>21</v>
      </c>
      <c r="J3943" s="24" t="s">
        <v>22</v>
      </c>
      <c r="M3943" s="11"/>
    </row>
    <row r="3944" spans="1:13" x14ac:dyDescent="0.3">
      <c r="A3944" s="27" t="str">
        <v>W23D2H21</v>
      </c>
      <c r="B3944" s="27" t="str">
        <f ca="1"/>
        <v>COST</v>
      </c>
      <c r="C3944" s="27">
        <f ca="1"/>
        <v>2022</v>
      </c>
      <c r="D3944" s="27" t="str">
        <f ca="1"/>
        <v>MEuro22</v>
      </c>
      <c r="E3944" s="27">
        <f ca="1"/>
        <v>-9.1999999999999998E-3</v>
      </c>
      <c r="F3944" s="27"/>
      <c r="G3944" s="27" t="str">
        <f ca="1"/>
        <v>EXPELC-DKW</v>
      </c>
      <c r="H3944" s="27" t="str">
        <f ca="1"/>
        <v>ELC_PRIS</v>
      </c>
      <c r="I3944" s="23" t="s">
        <v>21</v>
      </c>
      <c r="J3944" s="24" t="s">
        <v>22</v>
      </c>
      <c r="M3944" s="11"/>
    </row>
    <row r="3945" spans="1:13" x14ac:dyDescent="0.3">
      <c r="A3945" s="27" t="str">
        <v>W23D2H22</v>
      </c>
      <c r="B3945" s="27" t="str">
        <f ca="1"/>
        <v>COST</v>
      </c>
      <c r="C3945" s="27">
        <f ca="1"/>
        <v>2022</v>
      </c>
      <c r="D3945" s="27" t="str">
        <f ca="1"/>
        <v>MEuro22</v>
      </c>
      <c r="E3945" s="27">
        <f ca="1"/>
        <v>-8.6E-3</v>
      </c>
      <c r="F3945" s="27"/>
      <c r="G3945" s="27" t="str">
        <f ca="1"/>
        <v>EXPELC-DKW</v>
      </c>
      <c r="H3945" s="27" t="str">
        <f ca="1"/>
        <v>ELC_PRIS</v>
      </c>
      <c r="I3945" s="23" t="s">
        <v>21</v>
      </c>
      <c r="J3945" s="24" t="s">
        <v>22</v>
      </c>
      <c r="M3945" s="11"/>
    </row>
    <row r="3946" spans="1:13" x14ac:dyDescent="0.3">
      <c r="A3946" s="27" t="str">
        <v>W23D2H23</v>
      </c>
      <c r="B3946" s="27" t="str">
        <f ca="1"/>
        <v>COST</v>
      </c>
      <c r="C3946" s="27">
        <f ca="1"/>
        <v>2022</v>
      </c>
      <c r="D3946" s="27" t="str">
        <f ca="1"/>
        <v>MEuro22</v>
      </c>
      <c r="E3946" s="27">
        <f ca="1"/>
        <v>-7.1000000000000004E-3</v>
      </c>
      <c r="F3946" s="27"/>
      <c r="G3946" s="27" t="str">
        <f ca="1"/>
        <v>EXPELC-DKW</v>
      </c>
      <c r="H3946" s="27" t="str">
        <f ca="1"/>
        <v>ELC_PRIS</v>
      </c>
      <c r="I3946" s="23" t="s">
        <v>21</v>
      </c>
      <c r="J3946" s="24" t="s">
        <v>22</v>
      </c>
      <c r="M3946" s="11"/>
    </row>
    <row r="3947" spans="1:13" x14ac:dyDescent="0.3">
      <c r="A3947" s="27" t="str">
        <v>W23D3H00</v>
      </c>
      <c r="B3947" s="27" t="str">
        <f ca="1"/>
        <v>COST</v>
      </c>
      <c r="C3947" s="27">
        <f ca="1"/>
        <v>2022</v>
      </c>
      <c r="D3947" s="27" t="str">
        <f ca="1"/>
        <v>MEuro22</v>
      </c>
      <c r="E3947" s="27">
        <f ca="1"/>
        <v>-8.5000000000000006E-3</v>
      </c>
      <c r="F3947" s="27"/>
      <c r="G3947" s="27" t="str">
        <f ca="1"/>
        <v>EXPELC-DKW</v>
      </c>
      <c r="H3947" s="27" t="str">
        <f ca="1"/>
        <v>ELC_PRIS</v>
      </c>
      <c r="I3947" s="23" t="s">
        <v>21</v>
      </c>
      <c r="J3947" s="24" t="s">
        <v>22</v>
      </c>
      <c r="M3947" s="11"/>
    </row>
    <row r="3948" spans="1:13" x14ac:dyDescent="0.3">
      <c r="A3948" s="27" t="str">
        <v>W23D3H01</v>
      </c>
      <c r="B3948" s="27" t="str">
        <f ca="1"/>
        <v>COST</v>
      </c>
      <c r="C3948" s="27">
        <f ca="1"/>
        <v>2022</v>
      </c>
      <c r="D3948" s="27" t="str">
        <f ca="1"/>
        <v>MEuro22</v>
      </c>
      <c r="E3948" s="27">
        <f ca="1"/>
        <v>-8.3000000000000001E-3</v>
      </c>
      <c r="F3948" s="27"/>
      <c r="G3948" s="27" t="str">
        <f ca="1"/>
        <v>EXPELC-DKW</v>
      </c>
      <c r="H3948" s="27" t="str">
        <f ca="1"/>
        <v>ELC_PRIS</v>
      </c>
      <c r="I3948" s="23" t="s">
        <v>21</v>
      </c>
      <c r="J3948" s="24" t="s">
        <v>22</v>
      </c>
      <c r="M3948" s="11"/>
    </row>
    <row r="3949" spans="1:13" x14ac:dyDescent="0.3">
      <c r="A3949" s="27" t="str">
        <v>W23D3H02</v>
      </c>
      <c r="B3949" s="27" t="str">
        <f ca="1"/>
        <v>COST</v>
      </c>
      <c r="C3949" s="27">
        <f ca="1"/>
        <v>2022</v>
      </c>
      <c r="D3949" s="27" t="str">
        <f ca="1"/>
        <v>MEuro22</v>
      </c>
      <c r="E3949" s="27">
        <f ca="1"/>
        <v>-8.2000000000000007E-3</v>
      </c>
      <c r="F3949" s="27"/>
      <c r="G3949" s="27" t="str">
        <f ca="1"/>
        <v>EXPELC-DKW</v>
      </c>
      <c r="H3949" s="27" t="str">
        <f ca="1"/>
        <v>ELC_PRIS</v>
      </c>
      <c r="I3949" s="23" t="s">
        <v>21</v>
      </c>
      <c r="J3949" s="24" t="s">
        <v>22</v>
      </c>
      <c r="M3949" s="11"/>
    </row>
    <row r="3950" spans="1:13" x14ac:dyDescent="0.3">
      <c r="A3950" s="27" t="str">
        <v>W23D3H03</v>
      </c>
      <c r="B3950" s="27" t="str">
        <f ca="1"/>
        <v>COST</v>
      </c>
      <c r="C3950" s="27">
        <f ca="1"/>
        <v>2022</v>
      </c>
      <c r="D3950" s="27" t="str">
        <f ca="1"/>
        <v>MEuro22</v>
      </c>
      <c r="E3950" s="27">
        <f ca="1"/>
        <v>-6.7999999999999996E-3</v>
      </c>
      <c r="F3950" s="27"/>
      <c r="G3950" s="27" t="str">
        <f ca="1"/>
        <v>EXPELC-DKW</v>
      </c>
      <c r="H3950" s="27" t="str">
        <f ca="1"/>
        <v>ELC_PRIS</v>
      </c>
      <c r="I3950" s="23" t="s">
        <v>21</v>
      </c>
      <c r="J3950" s="24" t="s">
        <v>22</v>
      </c>
      <c r="M3950" s="11"/>
    </row>
    <row r="3951" spans="1:13" x14ac:dyDescent="0.3">
      <c r="A3951" s="27" t="str">
        <v>W23D3H04</v>
      </c>
      <c r="B3951" s="27" t="str">
        <f ca="1"/>
        <v>COST</v>
      </c>
      <c r="C3951" s="27">
        <f ca="1"/>
        <v>2022</v>
      </c>
      <c r="D3951" s="27" t="str">
        <f ca="1"/>
        <v>MEuro22</v>
      </c>
      <c r="E3951" s="27">
        <f ca="1"/>
        <v>-6.0000000000000001E-3</v>
      </c>
      <c r="F3951" s="27"/>
      <c r="G3951" s="27" t="str">
        <f ca="1"/>
        <v>EXPELC-DKW</v>
      </c>
      <c r="H3951" s="27" t="str">
        <f ca="1"/>
        <v>ELC_PRIS</v>
      </c>
      <c r="I3951" s="23" t="s">
        <v>21</v>
      </c>
      <c r="J3951" s="24" t="s">
        <v>22</v>
      </c>
      <c r="M3951" s="11"/>
    </row>
    <row r="3952" spans="1:13" x14ac:dyDescent="0.3">
      <c r="A3952" s="27" t="str">
        <v>W23D3H05</v>
      </c>
      <c r="B3952" s="27" t="str">
        <f ca="1"/>
        <v>COST</v>
      </c>
      <c r="C3952" s="27">
        <f ca="1"/>
        <v>2022</v>
      </c>
      <c r="D3952" s="27" t="str">
        <f ca="1"/>
        <v>MEuro22</v>
      </c>
      <c r="E3952" s="27">
        <f ca="1"/>
        <v>-1.17E-2</v>
      </c>
      <c r="F3952" s="27"/>
      <c r="G3952" s="27" t="str">
        <f ca="1"/>
        <v>EXPELC-DKW</v>
      </c>
      <c r="H3952" s="27" t="str">
        <f ca="1"/>
        <v>ELC_PRIS</v>
      </c>
      <c r="I3952" s="23" t="s">
        <v>21</v>
      </c>
      <c r="J3952" s="24" t="s">
        <v>22</v>
      </c>
      <c r="M3952" s="11"/>
    </row>
    <row r="3953" spans="1:13" x14ac:dyDescent="0.3">
      <c r="A3953" s="27" t="str">
        <v>W23D3H06</v>
      </c>
      <c r="B3953" s="27" t="str">
        <f ca="1"/>
        <v>COST</v>
      </c>
      <c r="C3953" s="27">
        <f ca="1"/>
        <v>2022</v>
      </c>
      <c r="D3953" s="27" t="str">
        <f ca="1"/>
        <v>MEuro22</v>
      </c>
      <c r="E3953" s="27">
        <f ca="1"/>
        <v>-1.26E-2</v>
      </c>
      <c r="F3953" s="27"/>
      <c r="G3953" s="27" t="str">
        <f ca="1"/>
        <v>EXPELC-DKW</v>
      </c>
      <c r="H3953" s="27" t="str">
        <f ca="1"/>
        <v>ELC_PRIS</v>
      </c>
      <c r="I3953" s="23" t="s">
        <v>21</v>
      </c>
      <c r="J3953" s="24" t="s">
        <v>22</v>
      </c>
      <c r="M3953" s="11"/>
    </row>
    <row r="3954" spans="1:13" x14ac:dyDescent="0.3">
      <c r="A3954" s="27" t="str">
        <v>W23D3H07</v>
      </c>
      <c r="B3954" s="27" t="str">
        <f ca="1"/>
        <v>COST</v>
      </c>
      <c r="C3954" s="27">
        <f ca="1"/>
        <v>2022</v>
      </c>
      <c r="D3954" s="27" t="str">
        <f ca="1"/>
        <v>MEuro22</v>
      </c>
      <c r="E3954" s="27">
        <f ca="1"/>
        <v>-1.15E-2</v>
      </c>
      <c r="F3954" s="27"/>
      <c r="G3954" s="27" t="str">
        <f ca="1"/>
        <v>EXPELC-DKW</v>
      </c>
      <c r="H3954" s="27" t="str">
        <f ca="1"/>
        <v>ELC_PRIS</v>
      </c>
      <c r="I3954" s="23" t="s">
        <v>21</v>
      </c>
      <c r="J3954" s="24" t="s">
        <v>22</v>
      </c>
      <c r="M3954" s="11"/>
    </row>
    <row r="3955" spans="1:13" x14ac:dyDescent="0.3">
      <c r="A3955" s="27" t="str">
        <v>W23D3H08</v>
      </c>
      <c r="B3955" s="27" t="str">
        <f ca="1"/>
        <v>COST</v>
      </c>
      <c r="C3955" s="27">
        <f ca="1"/>
        <v>2022</v>
      </c>
      <c r="D3955" s="27" t="str">
        <f ca="1"/>
        <v>MEuro22</v>
      </c>
      <c r="E3955" s="27">
        <f ca="1"/>
        <v>-9.9000000000000008E-3</v>
      </c>
      <c r="F3955" s="27"/>
      <c r="G3955" s="27" t="str">
        <f ca="1"/>
        <v>EXPELC-DKW</v>
      </c>
      <c r="H3955" s="27" t="str">
        <f ca="1"/>
        <v>ELC_PRIS</v>
      </c>
      <c r="I3955" s="23" t="s">
        <v>21</v>
      </c>
      <c r="J3955" s="24" t="s">
        <v>22</v>
      </c>
      <c r="M3955" s="11"/>
    </row>
    <row r="3956" spans="1:13" x14ac:dyDescent="0.3">
      <c r="A3956" s="27" t="str">
        <v>W23D3H09</v>
      </c>
      <c r="B3956" s="27" t="str">
        <f ca="1"/>
        <v>COST</v>
      </c>
      <c r="C3956" s="27">
        <f ca="1"/>
        <v>2022</v>
      </c>
      <c r="D3956" s="27" t="str">
        <f ca="1"/>
        <v>MEuro22</v>
      </c>
      <c r="E3956" s="27">
        <f ca="1"/>
        <v>-9.1000000000000004E-3</v>
      </c>
      <c r="F3956" s="27"/>
      <c r="G3956" s="27" t="str">
        <f ca="1"/>
        <v>EXPELC-DKW</v>
      </c>
      <c r="H3956" s="27" t="str">
        <f ca="1"/>
        <v>ELC_PRIS</v>
      </c>
      <c r="I3956" s="23" t="s">
        <v>21</v>
      </c>
      <c r="J3956" s="24" t="s">
        <v>22</v>
      </c>
      <c r="M3956" s="11"/>
    </row>
    <row r="3957" spans="1:13" x14ac:dyDescent="0.3">
      <c r="A3957" s="27" t="str">
        <v>W23D3H10</v>
      </c>
      <c r="B3957" s="27" t="str">
        <f ca="1"/>
        <v>COST</v>
      </c>
      <c r="C3957" s="27">
        <f ca="1"/>
        <v>2022</v>
      </c>
      <c r="D3957" s="27" t="str">
        <f ca="1"/>
        <v>MEuro22</v>
      </c>
      <c r="E3957" s="27">
        <f ca="1"/>
        <v>-9.1000000000000004E-3</v>
      </c>
      <c r="F3957" s="27"/>
      <c r="G3957" s="27" t="str">
        <f ca="1"/>
        <v>EXPELC-DKW</v>
      </c>
      <c r="H3957" s="27" t="str">
        <f ca="1"/>
        <v>ELC_PRIS</v>
      </c>
      <c r="I3957" s="23" t="s">
        <v>21</v>
      </c>
      <c r="J3957" s="24" t="s">
        <v>22</v>
      </c>
      <c r="M3957" s="11"/>
    </row>
    <row r="3958" spans="1:13" x14ac:dyDescent="0.3">
      <c r="A3958" s="27" t="str">
        <v>W23D3H11</v>
      </c>
      <c r="B3958" s="27" t="str">
        <f ca="1"/>
        <v>COST</v>
      </c>
      <c r="C3958" s="27">
        <f ca="1"/>
        <v>2022</v>
      </c>
      <c r="D3958" s="27" t="str">
        <f ca="1"/>
        <v>MEuro22</v>
      </c>
      <c r="E3958" s="27">
        <f ca="1"/>
        <v>-8.9999999999999993E-3</v>
      </c>
      <c r="F3958" s="27"/>
      <c r="G3958" s="27" t="str">
        <f ca="1"/>
        <v>EXPELC-DKW</v>
      </c>
      <c r="H3958" s="27" t="str">
        <f ca="1"/>
        <v>ELC_PRIS</v>
      </c>
      <c r="I3958" s="23" t="s">
        <v>21</v>
      </c>
      <c r="J3958" s="24" t="s">
        <v>22</v>
      </c>
      <c r="M3958" s="11"/>
    </row>
    <row r="3959" spans="1:13" x14ac:dyDescent="0.3">
      <c r="A3959" s="27" t="str">
        <v>W23D3H12</v>
      </c>
      <c r="B3959" s="27" t="str">
        <f ca="1"/>
        <v>COST</v>
      </c>
      <c r="C3959" s="27">
        <f ca="1"/>
        <v>2022</v>
      </c>
      <c r="D3959" s="27" t="str">
        <f ca="1"/>
        <v>MEuro22</v>
      </c>
      <c r="E3959" s="27">
        <f ca="1"/>
        <v>-8.6999999999999994E-3</v>
      </c>
      <c r="F3959" s="27"/>
      <c r="G3959" s="27" t="str">
        <f ca="1"/>
        <v>EXPELC-DKW</v>
      </c>
      <c r="H3959" s="27" t="str">
        <f ca="1"/>
        <v>ELC_PRIS</v>
      </c>
      <c r="I3959" s="23" t="s">
        <v>21</v>
      </c>
      <c r="J3959" s="24" t="s">
        <v>22</v>
      </c>
      <c r="M3959" s="11"/>
    </row>
    <row r="3960" spans="1:13" x14ac:dyDescent="0.3">
      <c r="A3960" s="27" t="str">
        <v>W23D3H13</v>
      </c>
      <c r="B3960" s="27" t="str">
        <f ca="1"/>
        <v>COST</v>
      </c>
      <c r="C3960" s="27">
        <f ca="1"/>
        <v>2022</v>
      </c>
      <c r="D3960" s="27" t="str">
        <f ca="1"/>
        <v>MEuro22</v>
      </c>
      <c r="E3960" s="27">
        <f ca="1"/>
        <v>-8.3999999999999995E-3</v>
      </c>
      <c r="F3960" s="27"/>
      <c r="G3960" s="27" t="str">
        <f ca="1"/>
        <v>EXPELC-DKW</v>
      </c>
      <c r="H3960" s="27" t="str">
        <f ca="1"/>
        <v>ELC_PRIS</v>
      </c>
      <c r="I3960" s="23" t="s">
        <v>21</v>
      </c>
      <c r="J3960" s="24" t="s">
        <v>22</v>
      </c>
      <c r="M3960" s="11"/>
    </row>
    <row r="3961" spans="1:13" x14ac:dyDescent="0.3">
      <c r="A3961" s="27" t="str">
        <v>W23D3H14</v>
      </c>
      <c r="B3961" s="27" t="str">
        <f ca="1"/>
        <v>COST</v>
      </c>
      <c r="C3961" s="27">
        <f ca="1"/>
        <v>2022</v>
      </c>
      <c r="D3961" s="27" t="str">
        <f ca="1"/>
        <v>MEuro22</v>
      </c>
      <c r="E3961" s="27">
        <f ca="1"/>
        <v>-9.1000000000000004E-3</v>
      </c>
      <c r="F3961" s="27"/>
      <c r="G3961" s="27" t="str">
        <f ca="1"/>
        <v>EXPELC-DKW</v>
      </c>
      <c r="H3961" s="27" t="str">
        <f ca="1"/>
        <v>ELC_PRIS</v>
      </c>
      <c r="I3961" s="23" t="s">
        <v>21</v>
      </c>
      <c r="J3961" s="24" t="s">
        <v>22</v>
      </c>
      <c r="M3961" s="11"/>
    </row>
    <row r="3962" spans="1:13" x14ac:dyDescent="0.3">
      <c r="A3962" s="27" t="str">
        <v>W23D3H15</v>
      </c>
      <c r="B3962" s="27" t="str">
        <f ca="1"/>
        <v>COST</v>
      </c>
      <c r="C3962" s="27">
        <f ca="1"/>
        <v>2022</v>
      </c>
      <c r="D3962" s="27" t="str">
        <f ca="1"/>
        <v>MEuro22</v>
      </c>
      <c r="E3962" s="27">
        <f ca="1"/>
        <v>-9.4000000000000004E-3</v>
      </c>
      <c r="F3962" s="27"/>
      <c r="G3962" s="27" t="str">
        <f ca="1"/>
        <v>EXPELC-DKW</v>
      </c>
      <c r="H3962" s="27" t="str">
        <f ca="1"/>
        <v>ELC_PRIS</v>
      </c>
      <c r="I3962" s="23" t="s">
        <v>21</v>
      </c>
      <c r="J3962" s="24" t="s">
        <v>22</v>
      </c>
      <c r="M3962" s="11"/>
    </row>
    <row r="3963" spans="1:13" x14ac:dyDescent="0.3">
      <c r="A3963" s="27" t="str">
        <v>W23D3H16</v>
      </c>
      <c r="B3963" s="27" t="str">
        <f ca="1"/>
        <v>COST</v>
      </c>
      <c r="C3963" s="27">
        <f ca="1"/>
        <v>2022</v>
      </c>
      <c r="D3963" s="27" t="str">
        <f ca="1"/>
        <v>MEuro22</v>
      </c>
      <c r="E3963" s="27">
        <f ca="1"/>
        <v>-1.0999999999999999E-2</v>
      </c>
      <c r="F3963" s="27"/>
      <c r="G3963" s="27" t="str">
        <f ca="1"/>
        <v>EXPELC-DKW</v>
      </c>
      <c r="H3963" s="27" t="str">
        <f ca="1"/>
        <v>ELC_PRIS</v>
      </c>
      <c r="I3963" s="23" t="s">
        <v>21</v>
      </c>
      <c r="J3963" s="24" t="s">
        <v>22</v>
      </c>
      <c r="M3963" s="11"/>
    </row>
    <row r="3964" spans="1:13" x14ac:dyDescent="0.3">
      <c r="A3964" s="27" t="str">
        <v>W23D3H17</v>
      </c>
      <c r="B3964" s="27" t="str">
        <f ca="1"/>
        <v>COST</v>
      </c>
      <c r="C3964" s="27">
        <f ca="1"/>
        <v>2022</v>
      </c>
      <c r="D3964" s="27" t="str">
        <f ca="1"/>
        <v>MEuro22</v>
      </c>
      <c r="E3964" s="27">
        <f ca="1"/>
        <v>-1.2500000000000001E-2</v>
      </c>
      <c r="F3964" s="27"/>
      <c r="G3964" s="27" t="str">
        <f ca="1"/>
        <v>EXPELC-DKW</v>
      </c>
      <c r="H3964" s="27" t="str">
        <f ca="1"/>
        <v>ELC_PRIS</v>
      </c>
      <c r="I3964" s="23" t="s">
        <v>21</v>
      </c>
      <c r="J3964" s="24" t="s">
        <v>22</v>
      </c>
      <c r="M3964" s="11"/>
    </row>
    <row r="3965" spans="1:13" x14ac:dyDescent="0.3">
      <c r="A3965" s="27" t="str">
        <v>W23D3H18</v>
      </c>
      <c r="B3965" s="27" t="str">
        <f ca="1"/>
        <v>COST</v>
      </c>
      <c r="C3965" s="27">
        <f ca="1"/>
        <v>2022</v>
      </c>
      <c r="D3965" s="27" t="str">
        <f ca="1"/>
        <v>MEuro22</v>
      </c>
      <c r="E3965" s="27">
        <f ca="1"/>
        <v>-1.2699999999999999E-2</v>
      </c>
      <c r="F3965" s="27"/>
      <c r="G3965" s="27" t="str">
        <f ca="1"/>
        <v>EXPELC-DKW</v>
      </c>
      <c r="H3965" s="27" t="str">
        <f ca="1"/>
        <v>ELC_PRIS</v>
      </c>
      <c r="I3965" s="23" t="s">
        <v>21</v>
      </c>
      <c r="J3965" s="24" t="s">
        <v>22</v>
      </c>
      <c r="M3965" s="11"/>
    </row>
    <row r="3966" spans="1:13" x14ac:dyDescent="0.3">
      <c r="A3966" s="27" t="str">
        <v>W23D3H19</v>
      </c>
      <c r="B3966" s="27" t="str">
        <f ca="1"/>
        <v>COST</v>
      </c>
      <c r="C3966" s="27">
        <f ca="1"/>
        <v>2022</v>
      </c>
      <c r="D3966" s="27" t="str">
        <f ca="1"/>
        <v>MEuro22</v>
      </c>
      <c r="E3966" s="27">
        <f ca="1"/>
        <v>-1.2500000000000001E-2</v>
      </c>
      <c r="F3966" s="27"/>
      <c r="G3966" s="27" t="str">
        <f ca="1"/>
        <v>EXPELC-DKW</v>
      </c>
      <c r="H3966" s="27" t="str">
        <f ca="1"/>
        <v>ELC_PRIS</v>
      </c>
      <c r="I3966" s="23" t="s">
        <v>21</v>
      </c>
      <c r="J3966" s="24" t="s">
        <v>22</v>
      </c>
      <c r="M3966" s="11"/>
    </row>
    <row r="3967" spans="1:13" x14ac:dyDescent="0.3">
      <c r="A3967" s="27" t="str">
        <v>W23D3H20</v>
      </c>
      <c r="B3967" s="27" t="str">
        <f ca="1"/>
        <v>COST</v>
      </c>
      <c r="C3967" s="27">
        <f ca="1"/>
        <v>2022</v>
      </c>
      <c r="D3967" s="27" t="str">
        <f ca="1"/>
        <v>MEuro22</v>
      </c>
      <c r="E3967" s="27">
        <f ca="1"/>
        <v>-1.2999999999999999E-2</v>
      </c>
      <c r="F3967" s="27"/>
      <c r="G3967" s="27" t="str">
        <f ca="1"/>
        <v>EXPELC-DKW</v>
      </c>
      <c r="H3967" s="27" t="str">
        <f ca="1"/>
        <v>ELC_PRIS</v>
      </c>
      <c r="I3967" s="23" t="s">
        <v>21</v>
      </c>
      <c r="J3967" s="24" t="s">
        <v>22</v>
      </c>
      <c r="M3967" s="11"/>
    </row>
    <row r="3968" spans="1:13" x14ac:dyDescent="0.3">
      <c r="A3968" s="27" t="str">
        <v>W23D3H21</v>
      </c>
      <c r="B3968" s="27" t="str">
        <f ca="1"/>
        <v>COST</v>
      </c>
      <c r="C3968" s="27">
        <f ca="1"/>
        <v>2022</v>
      </c>
      <c r="D3968" s="27" t="str">
        <f ca="1"/>
        <v>MEuro22</v>
      </c>
      <c r="E3968" s="27">
        <f ca="1"/>
        <v>-1.2999999999999999E-2</v>
      </c>
      <c r="F3968" s="27"/>
      <c r="G3968" s="27" t="str">
        <f ca="1"/>
        <v>EXPELC-DKW</v>
      </c>
      <c r="H3968" s="27" t="str">
        <f ca="1"/>
        <v>ELC_PRIS</v>
      </c>
      <c r="I3968" s="23" t="s">
        <v>21</v>
      </c>
      <c r="J3968" s="24" t="s">
        <v>22</v>
      </c>
      <c r="M3968" s="11"/>
    </row>
    <row r="3969" spans="1:13" x14ac:dyDescent="0.3">
      <c r="A3969" s="27" t="str">
        <v>W23D3H22</v>
      </c>
      <c r="B3969" s="27" t="str">
        <f ca="1"/>
        <v>COST</v>
      </c>
      <c r="C3969" s="27">
        <f ca="1"/>
        <v>2022</v>
      </c>
      <c r="D3969" s="27" t="str">
        <f ca="1"/>
        <v>MEuro22</v>
      </c>
      <c r="E3969" s="27">
        <f ca="1"/>
        <v>-1.15E-2</v>
      </c>
      <c r="F3969" s="27"/>
      <c r="G3969" s="27" t="str">
        <f ca="1"/>
        <v>EXPELC-DKW</v>
      </c>
      <c r="H3969" s="27" t="str">
        <f ca="1"/>
        <v>ELC_PRIS</v>
      </c>
      <c r="I3969" s="23" t="s">
        <v>21</v>
      </c>
      <c r="J3969" s="24" t="s">
        <v>22</v>
      </c>
      <c r="M3969" s="11"/>
    </row>
    <row r="3970" spans="1:13" x14ac:dyDescent="0.3">
      <c r="A3970" s="27" t="str">
        <v>W23D3H23</v>
      </c>
      <c r="B3970" s="27" t="str">
        <f ca="1"/>
        <v>COST</v>
      </c>
      <c r="C3970" s="27">
        <f ca="1"/>
        <v>2022</v>
      </c>
      <c r="D3970" s="27" t="str">
        <f ca="1"/>
        <v>MEuro22</v>
      </c>
      <c r="E3970" s="27">
        <f ca="1"/>
        <v>-1.0999999999999999E-2</v>
      </c>
      <c r="F3970" s="27"/>
      <c r="G3970" s="27" t="str">
        <f ca="1"/>
        <v>EXPELC-DKW</v>
      </c>
      <c r="H3970" s="27" t="str">
        <f ca="1"/>
        <v>ELC_PRIS</v>
      </c>
      <c r="I3970" s="23" t="s">
        <v>21</v>
      </c>
      <c r="J3970" s="24" t="s">
        <v>22</v>
      </c>
      <c r="M3970" s="11"/>
    </row>
    <row r="3971" spans="1:13" x14ac:dyDescent="0.3">
      <c r="A3971" s="27" t="str">
        <v>W23D4H00</v>
      </c>
      <c r="B3971" s="27" t="str">
        <f ca="1"/>
        <v>COST</v>
      </c>
      <c r="C3971" s="27">
        <f ca="1"/>
        <v>2022</v>
      </c>
      <c r="D3971" s="27" t="str">
        <f ca="1"/>
        <v>MEuro22</v>
      </c>
      <c r="E3971" s="27">
        <f ca="1"/>
        <v>-1.0200000000000001E-2</v>
      </c>
      <c r="F3971" s="27"/>
      <c r="G3971" s="27" t="str">
        <f ca="1"/>
        <v>EXPELC-DKW</v>
      </c>
      <c r="H3971" s="27" t="str">
        <f ca="1"/>
        <v>ELC_PRIS</v>
      </c>
      <c r="I3971" s="23" t="s">
        <v>21</v>
      </c>
      <c r="J3971" s="24" t="s">
        <v>22</v>
      </c>
      <c r="M3971" s="11"/>
    </row>
    <row r="3972" spans="1:13" x14ac:dyDescent="0.3">
      <c r="A3972" s="27" t="str">
        <v>W23D4H01</v>
      </c>
      <c r="B3972" s="27" t="str">
        <f ca="1"/>
        <v>COST</v>
      </c>
      <c r="C3972" s="27">
        <f ca="1"/>
        <v>2022</v>
      </c>
      <c r="D3972" s="27" t="str">
        <f ca="1"/>
        <v>MEuro22</v>
      </c>
      <c r="E3972" s="27">
        <f ca="1"/>
        <v>-9.9000000000000008E-3</v>
      </c>
      <c r="F3972" s="27"/>
      <c r="G3972" s="27" t="str">
        <f ca="1"/>
        <v>EXPELC-DKW</v>
      </c>
      <c r="H3972" s="27" t="str">
        <f ca="1"/>
        <v>ELC_PRIS</v>
      </c>
      <c r="I3972" s="23" t="s">
        <v>21</v>
      </c>
      <c r="J3972" s="24" t="s">
        <v>22</v>
      </c>
      <c r="M3972" s="11"/>
    </row>
    <row r="3973" spans="1:13" x14ac:dyDescent="0.3">
      <c r="A3973" s="27" t="str">
        <v>W23D4H02</v>
      </c>
      <c r="B3973" s="27" t="str">
        <f ca="1"/>
        <v>COST</v>
      </c>
      <c r="C3973" s="27">
        <f ca="1"/>
        <v>2022</v>
      </c>
      <c r="D3973" s="27" t="str">
        <f ca="1"/>
        <v>MEuro22</v>
      </c>
      <c r="E3973" s="27">
        <f ca="1"/>
        <v>-9.5999999999999992E-3</v>
      </c>
      <c r="F3973" s="27"/>
      <c r="G3973" s="27" t="str">
        <f ca="1"/>
        <v>EXPELC-DKW</v>
      </c>
      <c r="H3973" s="27" t="str">
        <f ca="1"/>
        <v>ELC_PRIS</v>
      </c>
      <c r="I3973" s="23" t="s">
        <v>21</v>
      </c>
      <c r="J3973" s="24" t="s">
        <v>22</v>
      </c>
      <c r="M3973" s="11"/>
    </row>
    <row r="3974" spans="1:13" x14ac:dyDescent="0.3">
      <c r="A3974" s="27" t="str">
        <v>W23D4H03</v>
      </c>
      <c r="B3974" s="27" t="str">
        <f ca="1"/>
        <v>COST</v>
      </c>
      <c r="C3974" s="27">
        <f ca="1"/>
        <v>2022</v>
      </c>
      <c r="D3974" s="27" t="str">
        <f ca="1"/>
        <v>MEuro22</v>
      </c>
      <c r="E3974" s="27">
        <f ca="1"/>
        <v>-9.5999999999999992E-3</v>
      </c>
      <c r="F3974" s="27"/>
      <c r="G3974" s="27" t="str">
        <f ca="1"/>
        <v>EXPELC-DKW</v>
      </c>
      <c r="H3974" s="27" t="str">
        <f ca="1"/>
        <v>ELC_PRIS</v>
      </c>
      <c r="I3974" s="23" t="s">
        <v>21</v>
      </c>
      <c r="J3974" s="24" t="s">
        <v>22</v>
      </c>
      <c r="M3974" s="11"/>
    </row>
    <row r="3975" spans="1:13" x14ac:dyDescent="0.3">
      <c r="A3975" s="27" t="str">
        <v>W23D4H04</v>
      </c>
      <c r="B3975" s="27" t="str">
        <f ca="1"/>
        <v>COST</v>
      </c>
      <c r="C3975" s="27">
        <f ca="1"/>
        <v>2022</v>
      </c>
      <c r="D3975" s="27" t="str">
        <f ca="1"/>
        <v>MEuro22</v>
      </c>
      <c r="E3975" s="27">
        <f ca="1"/>
        <v>-1.01E-2</v>
      </c>
      <c r="F3975" s="27"/>
      <c r="G3975" s="27" t="str">
        <f ca="1"/>
        <v>EXPELC-DKW</v>
      </c>
      <c r="H3975" s="27" t="str">
        <f ca="1"/>
        <v>ELC_PRIS</v>
      </c>
      <c r="I3975" s="23" t="s">
        <v>21</v>
      </c>
      <c r="J3975" s="24" t="s">
        <v>22</v>
      </c>
      <c r="M3975" s="11"/>
    </row>
    <row r="3976" spans="1:13" x14ac:dyDescent="0.3">
      <c r="A3976" s="27" t="str">
        <v>W23D4H05</v>
      </c>
      <c r="B3976" s="27" t="str">
        <f ca="1"/>
        <v>COST</v>
      </c>
      <c r="C3976" s="27">
        <f ca="1"/>
        <v>2022</v>
      </c>
      <c r="D3976" s="27" t="str">
        <f ca="1"/>
        <v>MEuro22</v>
      </c>
      <c r="E3976" s="27">
        <f ca="1"/>
        <v>-1.2200000000000001E-2</v>
      </c>
      <c r="F3976" s="27"/>
      <c r="G3976" s="27" t="str">
        <f ca="1"/>
        <v>EXPELC-DKW</v>
      </c>
      <c r="H3976" s="27" t="str">
        <f ca="1"/>
        <v>ELC_PRIS</v>
      </c>
      <c r="I3976" s="23" t="s">
        <v>21</v>
      </c>
      <c r="J3976" s="24" t="s">
        <v>22</v>
      </c>
      <c r="M3976" s="11"/>
    </row>
    <row r="3977" spans="1:13" x14ac:dyDescent="0.3">
      <c r="A3977" s="27" t="str">
        <v>W23D4H06</v>
      </c>
      <c r="B3977" s="27" t="str">
        <f ca="1"/>
        <v>COST</v>
      </c>
      <c r="C3977" s="27">
        <f ca="1"/>
        <v>2022</v>
      </c>
      <c r="D3977" s="27" t="str">
        <f ca="1"/>
        <v>MEuro22</v>
      </c>
      <c r="E3977" s="27">
        <f ca="1"/>
        <v>-1.37E-2</v>
      </c>
      <c r="F3977" s="27"/>
      <c r="G3977" s="27" t="str">
        <f ca="1"/>
        <v>EXPELC-DKW</v>
      </c>
      <c r="H3977" s="27" t="str">
        <f ca="1"/>
        <v>ELC_PRIS</v>
      </c>
      <c r="I3977" s="23" t="s">
        <v>21</v>
      </c>
      <c r="J3977" s="24" t="s">
        <v>22</v>
      </c>
      <c r="M3977" s="11"/>
    </row>
    <row r="3978" spans="1:13" x14ac:dyDescent="0.3">
      <c r="A3978" s="27" t="str">
        <v>W23D4H07</v>
      </c>
      <c r="B3978" s="27" t="str">
        <f ca="1"/>
        <v>COST</v>
      </c>
      <c r="C3978" s="27">
        <f ca="1"/>
        <v>2022</v>
      </c>
      <c r="D3978" s="27" t="str">
        <f ca="1"/>
        <v>MEuro22</v>
      </c>
      <c r="E3978" s="27">
        <f ca="1"/>
        <v>-1.4E-2</v>
      </c>
      <c r="F3978" s="27"/>
      <c r="G3978" s="27" t="str">
        <f ca="1"/>
        <v>EXPELC-DKW</v>
      </c>
      <c r="H3978" s="27" t="str">
        <f ca="1"/>
        <v>ELC_PRIS</v>
      </c>
      <c r="I3978" s="23" t="s">
        <v>21</v>
      </c>
      <c r="J3978" s="24" t="s">
        <v>22</v>
      </c>
      <c r="M3978" s="11"/>
    </row>
    <row r="3979" spans="1:13" x14ac:dyDescent="0.3">
      <c r="A3979" s="27" t="str">
        <v>W23D4H08</v>
      </c>
      <c r="B3979" s="27" t="str">
        <f ca="1"/>
        <v>COST</v>
      </c>
      <c r="C3979" s="27">
        <f ca="1"/>
        <v>2022</v>
      </c>
      <c r="D3979" s="27" t="str">
        <f ca="1"/>
        <v>MEuro22</v>
      </c>
      <c r="E3979" s="27">
        <f ca="1"/>
        <v>-1.1900000000000001E-2</v>
      </c>
      <c r="F3979" s="27"/>
      <c r="G3979" s="27" t="str">
        <f ca="1"/>
        <v>EXPELC-DKW</v>
      </c>
      <c r="H3979" s="27" t="str">
        <f ca="1"/>
        <v>ELC_PRIS</v>
      </c>
      <c r="I3979" s="23" t="s">
        <v>21</v>
      </c>
      <c r="J3979" s="24" t="s">
        <v>22</v>
      </c>
      <c r="M3979" s="11"/>
    </row>
    <row r="3980" spans="1:13" x14ac:dyDescent="0.3">
      <c r="A3980" s="27" t="str">
        <v>W23D4H09</v>
      </c>
      <c r="B3980" s="27" t="str">
        <f ca="1"/>
        <v>COST</v>
      </c>
      <c r="C3980" s="27">
        <f ca="1"/>
        <v>2022</v>
      </c>
      <c r="D3980" s="27" t="str">
        <f ca="1"/>
        <v>MEuro22</v>
      </c>
      <c r="E3980" s="27">
        <f ca="1"/>
        <v>-1.09E-2</v>
      </c>
      <c r="F3980" s="27"/>
      <c r="G3980" s="27" t="str">
        <f ca="1"/>
        <v>EXPELC-DKW</v>
      </c>
      <c r="H3980" s="27" t="str">
        <f ca="1"/>
        <v>ELC_PRIS</v>
      </c>
      <c r="I3980" s="23" t="s">
        <v>21</v>
      </c>
      <c r="J3980" s="24" t="s">
        <v>22</v>
      </c>
      <c r="M3980" s="11"/>
    </row>
    <row r="3981" spans="1:13" x14ac:dyDescent="0.3">
      <c r="A3981" s="27" t="str">
        <v>W23D4H10</v>
      </c>
      <c r="B3981" s="27" t="str">
        <f ca="1"/>
        <v>COST</v>
      </c>
      <c r="C3981" s="27">
        <f ca="1"/>
        <v>2022</v>
      </c>
      <c r="D3981" s="27" t="str">
        <f ca="1"/>
        <v>MEuro22</v>
      </c>
      <c r="E3981" s="27">
        <f ca="1"/>
        <v>-9.7000000000000003E-3</v>
      </c>
      <c r="F3981" s="27"/>
      <c r="G3981" s="27" t="str">
        <f ca="1"/>
        <v>EXPELC-DKW</v>
      </c>
      <c r="H3981" s="27" t="str">
        <f ca="1"/>
        <v>ELC_PRIS</v>
      </c>
      <c r="I3981" s="23" t="s">
        <v>21</v>
      </c>
      <c r="J3981" s="24" t="s">
        <v>22</v>
      </c>
      <c r="M3981" s="11"/>
    </row>
    <row r="3982" spans="1:13" x14ac:dyDescent="0.3">
      <c r="A3982" s="27" t="str">
        <v>W23D4H11</v>
      </c>
      <c r="B3982" s="27" t="str">
        <f ca="1"/>
        <v>COST</v>
      </c>
      <c r="C3982" s="27">
        <f ca="1"/>
        <v>2022</v>
      </c>
      <c r="D3982" s="27" t="str">
        <f ca="1"/>
        <v>MEuro22</v>
      </c>
      <c r="E3982" s="27">
        <f ca="1"/>
        <v>-9.4999999999999998E-3</v>
      </c>
      <c r="F3982" s="27"/>
      <c r="G3982" s="27" t="str">
        <f ca="1"/>
        <v>EXPELC-DKW</v>
      </c>
      <c r="H3982" s="27" t="str">
        <f ca="1"/>
        <v>ELC_PRIS</v>
      </c>
      <c r="I3982" s="23" t="s">
        <v>21</v>
      </c>
      <c r="J3982" s="24" t="s">
        <v>22</v>
      </c>
      <c r="M3982" s="11"/>
    </row>
    <row r="3983" spans="1:13" x14ac:dyDescent="0.3">
      <c r="A3983" s="27" t="str">
        <v>W23D4H12</v>
      </c>
      <c r="B3983" s="27" t="str">
        <f ca="1"/>
        <v>COST</v>
      </c>
      <c r="C3983" s="27">
        <f ca="1"/>
        <v>2022</v>
      </c>
      <c r="D3983" s="27" t="str">
        <f ca="1"/>
        <v>MEuro22</v>
      </c>
      <c r="E3983" s="27">
        <f ca="1"/>
        <v>-9.5999999999999992E-3</v>
      </c>
      <c r="F3983" s="27"/>
      <c r="G3983" s="27" t="str">
        <f ca="1"/>
        <v>EXPELC-DKW</v>
      </c>
      <c r="H3983" s="27" t="str">
        <f ca="1"/>
        <v>ELC_PRIS</v>
      </c>
      <c r="I3983" s="23" t="s">
        <v>21</v>
      </c>
      <c r="J3983" s="24" t="s">
        <v>22</v>
      </c>
      <c r="M3983" s="11"/>
    </row>
    <row r="3984" spans="1:13" x14ac:dyDescent="0.3">
      <c r="A3984" s="27" t="str">
        <v>W23D4H13</v>
      </c>
      <c r="B3984" s="27" t="str">
        <f ca="1"/>
        <v>COST</v>
      </c>
      <c r="C3984" s="27">
        <f ca="1"/>
        <v>2022</v>
      </c>
      <c r="D3984" s="27" t="str">
        <f ca="1"/>
        <v>MEuro22</v>
      </c>
      <c r="E3984" s="27">
        <f ca="1"/>
        <v>-9.4000000000000004E-3</v>
      </c>
      <c r="F3984" s="27"/>
      <c r="G3984" s="27" t="str">
        <f ca="1"/>
        <v>EXPELC-DKW</v>
      </c>
      <c r="H3984" s="27" t="str">
        <f ca="1"/>
        <v>ELC_PRIS</v>
      </c>
      <c r="I3984" s="23" t="s">
        <v>21</v>
      </c>
      <c r="J3984" s="24" t="s">
        <v>22</v>
      </c>
      <c r="M3984" s="11"/>
    </row>
    <row r="3985" spans="1:13" x14ac:dyDescent="0.3">
      <c r="A3985" s="27" t="str">
        <v>W23D4H14</v>
      </c>
      <c r="B3985" s="27" t="str">
        <f ca="1"/>
        <v>COST</v>
      </c>
      <c r="C3985" s="27">
        <f ca="1"/>
        <v>2022</v>
      </c>
      <c r="D3985" s="27" t="str">
        <f ca="1"/>
        <v>MEuro22</v>
      </c>
      <c r="E3985" s="27">
        <f ca="1"/>
        <v>-9.4999999999999998E-3</v>
      </c>
      <c r="F3985" s="27"/>
      <c r="G3985" s="27" t="str">
        <f ca="1"/>
        <v>EXPELC-DKW</v>
      </c>
      <c r="H3985" s="27" t="str">
        <f ca="1"/>
        <v>ELC_PRIS</v>
      </c>
      <c r="I3985" s="23" t="s">
        <v>21</v>
      </c>
      <c r="J3985" s="24" t="s">
        <v>22</v>
      </c>
      <c r="M3985" s="11"/>
    </row>
    <row r="3986" spans="1:13" x14ac:dyDescent="0.3">
      <c r="A3986" s="27" t="str">
        <v>W23D4H15</v>
      </c>
      <c r="B3986" s="27" t="str">
        <f ca="1"/>
        <v>COST</v>
      </c>
      <c r="C3986" s="27">
        <f ca="1"/>
        <v>2022</v>
      </c>
      <c r="D3986" s="27" t="str">
        <f ca="1"/>
        <v>MEuro22</v>
      </c>
      <c r="E3986" s="27">
        <f ca="1"/>
        <v>-1.0200000000000001E-2</v>
      </c>
      <c r="F3986" s="27"/>
      <c r="G3986" s="27" t="str">
        <f ca="1"/>
        <v>EXPELC-DKW</v>
      </c>
      <c r="H3986" s="27" t="str">
        <f ca="1"/>
        <v>ELC_PRIS</v>
      </c>
      <c r="I3986" s="23" t="s">
        <v>21</v>
      </c>
      <c r="J3986" s="24" t="s">
        <v>22</v>
      </c>
      <c r="M3986" s="11"/>
    </row>
    <row r="3987" spans="1:13" x14ac:dyDescent="0.3">
      <c r="A3987" s="27" t="str">
        <v>W23D4H16</v>
      </c>
      <c r="B3987" s="27" t="str">
        <f ca="1"/>
        <v>COST</v>
      </c>
      <c r="C3987" s="27">
        <f ca="1"/>
        <v>2022</v>
      </c>
      <c r="D3987" s="27" t="str">
        <f ca="1"/>
        <v>MEuro22</v>
      </c>
      <c r="E3987" s="27">
        <f ca="1"/>
        <v>-1.23E-2</v>
      </c>
      <c r="F3987" s="27"/>
      <c r="G3987" s="27" t="str">
        <f ca="1"/>
        <v>EXPELC-DKW</v>
      </c>
      <c r="H3987" s="27" t="str">
        <f ca="1"/>
        <v>ELC_PRIS</v>
      </c>
      <c r="I3987" s="23" t="s">
        <v>21</v>
      </c>
      <c r="J3987" s="24" t="s">
        <v>22</v>
      </c>
      <c r="M3987" s="11"/>
    </row>
    <row r="3988" spans="1:13" x14ac:dyDescent="0.3">
      <c r="A3988" s="27" t="str">
        <v>W23D4H17</v>
      </c>
      <c r="B3988" s="27" t="str">
        <f ca="1"/>
        <v>COST</v>
      </c>
      <c r="C3988" s="27">
        <f ca="1"/>
        <v>2022</v>
      </c>
      <c r="D3988" s="27" t="str">
        <f ca="1"/>
        <v>MEuro22</v>
      </c>
      <c r="E3988" s="27">
        <f ca="1"/>
        <v>-1.44E-2</v>
      </c>
      <c r="F3988" s="27"/>
      <c r="G3988" s="27" t="str">
        <f ca="1"/>
        <v>EXPELC-DKW</v>
      </c>
      <c r="H3988" s="27" t="str">
        <f ca="1"/>
        <v>ELC_PRIS</v>
      </c>
      <c r="I3988" s="23" t="s">
        <v>21</v>
      </c>
      <c r="J3988" s="24" t="s">
        <v>22</v>
      </c>
      <c r="M3988" s="11"/>
    </row>
    <row r="3989" spans="1:13" x14ac:dyDescent="0.3">
      <c r="A3989" s="27" t="str">
        <v>W23D4H18</v>
      </c>
      <c r="B3989" s="27" t="str">
        <f ca="1"/>
        <v>COST</v>
      </c>
      <c r="C3989" s="27">
        <f ca="1"/>
        <v>2022</v>
      </c>
      <c r="D3989" s="27" t="str">
        <f ca="1"/>
        <v>MEuro22</v>
      </c>
      <c r="E3989" s="27">
        <f ca="1"/>
        <v>-1.7000000000000001E-2</v>
      </c>
      <c r="F3989" s="27"/>
      <c r="G3989" s="27" t="str">
        <f ca="1"/>
        <v>EXPELC-DKW</v>
      </c>
      <c r="H3989" s="27" t="str">
        <f ca="1"/>
        <v>ELC_PRIS</v>
      </c>
      <c r="I3989" s="23" t="s">
        <v>21</v>
      </c>
      <c r="J3989" s="24" t="s">
        <v>22</v>
      </c>
      <c r="M3989" s="11"/>
    </row>
    <row r="3990" spans="1:13" x14ac:dyDescent="0.3">
      <c r="A3990" s="27" t="str">
        <v>W23D4H19</v>
      </c>
      <c r="B3990" s="27" t="str">
        <f ca="1"/>
        <v>COST</v>
      </c>
      <c r="C3990" s="27">
        <f ca="1"/>
        <v>2022</v>
      </c>
      <c r="D3990" s="27" t="str">
        <f ca="1"/>
        <v>MEuro22</v>
      </c>
      <c r="E3990" s="27">
        <f ca="1"/>
        <v>-1.7100000000000001E-2</v>
      </c>
      <c r="F3990" s="27"/>
      <c r="G3990" s="27" t="str">
        <f ca="1"/>
        <v>EXPELC-DKW</v>
      </c>
      <c r="H3990" s="27" t="str">
        <f ca="1"/>
        <v>ELC_PRIS</v>
      </c>
      <c r="I3990" s="23" t="s">
        <v>21</v>
      </c>
      <c r="J3990" s="24" t="s">
        <v>22</v>
      </c>
      <c r="M3990" s="11"/>
    </row>
    <row r="3991" spans="1:13" x14ac:dyDescent="0.3">
      <c r="A3991" s="27" t="str">
        <v>W23D4H20</v>
      </c>
      <c r="B3991" s="27" t="str">
        <f ca="1"/>
        <v>COST</v>
      </c>
      <c r="C3991" s="27">
        <f ca="1"/>
        <v>2022</v>
      </c>
      <c r="D3991" s="27" t="str">
        <f ca="1"/>
        <v>MEuro22</v>
      </c>
      <c r="E3991" s="27">
        <f ca="1"/>
        <v>-1.47E-2</v>
      </c>
      <c r="F3991" s="27"/>
      <c r="G3991" s="27" t="str">
        <f ca="1"/>
        <v>EXPELC-DKW</v>
      </c>
      <c r="H3991" s="27" t="str">
        <f ca="1"/>
        <v>ELC_PRIS</v>
      </c>
      <c r="I3991" s="23" t="s">
        <v>21</v>
      </c>
      <c r="J3991" s="24" t="s">
        <v>22</v>
      </c>
      <c r="M3991" s="11"/>
    </row>
    <row r="3992" spans="1:13" x14ac:dyDescent="0.3">
      <c r="A3992" s="27" t="str">
        <v>W23D4H21</v>
      </c>
      <c r="B3992" s="27" t="str">
        <f ca="1"/>
        <v>COST</v>
      </c>
      <c r="C3992" s="27">
        <f ca="1"/>
        <v>2022</v>
      </c>
      <c r="D3992" s="27" t="str">
        <f ca="1"/>
        <v>MEuro22</v>
      </c>
      <c r="E3992" s="27">
        <f ca="1"/>
        <v>-1.38E-2</v>
      </c>
      <c r="F3992" s="27"/>
      <c r="G3992" s="27" t="str">
        <f ca="1"/>
        <v>EXPELC-DKW</v>
      </c>
      <c r="H3992" s="27" t="str">
        <f ca="1"/>
        <v>ELC_PRIS</v>
      </c>
      <c r="I3992" s="23" t="s">
        <v>21</v>
      </c>
      <c r="J3992" s="24" t="s">
        <v>22</v>
      </c>
      <c r="M3992" s="11"/>
    </row>
    <row r="3993" spans="1:13" x14ac:dyDescent="0.3">
      <c r="A3993" s="27" t="str">
        <v>W23D4H22</v>
      </c>
      <c r="B3993" s="27" t="str">
        <f ca="1"/>
        <v>COST</v>
      </c>
      <c r="C3993" s="27">
        <f ca="1"/>
        <v>2022</v>
      </c>
      <c r="D3993" s="27" t="str">
        <f ca="1"/>
        <v>MEuro22</v>
      </c>
      <c r="E3993" s="27">
        <f ca="1"/>
        <v>-1.24E-2</v>
      </c>
      <c r="F3993" s="27"/>
      <c r="G3993" s="27" t="str">
        <f ca="1"/>
        <v>EXPELC-DKW</v>
      </c>
      <c r="H3993" s="27" t="str">
        <f ca="1"/>
        <v>ELC_PRIS</v>
      </c>
      <c r="I3993" s="23" t="s">
        <v>21</v>
      </c>
      <c r="J3993" s="24" t="s">
        <v>22</v>
      </c>
      <c r="M3993" s="11"/>
    </row>
    <row r="3994" spans="1:13" x14ac:dyDescent="0.3">
      <c r="A3994" s="27" t="str">
        <v>W23D4H23</v>
      </c>
      <c r="B3994" s="27" t="str">
        <f ca="1"/>
        <v>COST</v>
      </c>
      <c r="C3994" s="27">
        <f ca="1"/>
        <v>2022</v>
      </c>
      <c r="D3994" s="27" t="str">
        <f ca="1"/>
        <v>MEuro22</v>
      </c>
      <c r="E3994" s="27">
        <f ca="1"/>
        <v>-1.29E-2</v>
      </c>
      <c r="F3994" s="27"/>
      <c r="G3994" s="27" t="str">
        <f ca="1"/>
        <v>EXPELC-DKW</v>
      </c>
      <c r="H3994" s="27" t="str">
        <f ca="1"/>
        <v>ELC_PRIS</v>
      </c>
      <c r="I3994" s="23" t="s">
        <v>21</v>
      </c>
      <c r="J3994" s="24" t="s">
        <v>22</v>
      </c>
      <c r="M3994" s="11"/>
    </row>
    <row r="3995" spans="1:13" x14ac:dyDescent="0.3">
      <c r="A3995" s="27" t="str">
        <v>W23D5H00</v>
      </c>
      <c r="B3995" s="27" t="str">
        <f ca="1"/>
        <v>COST</v>
      </c>
      <c r="C3995" s="27">
        <f ca="1"/>
        <v>2022</v>
      </c>
      <c r="D3995" s="27" t="str">
        <f ca="1"/>
        <v>MEuro22</v>
      </c>
      <c r="E3995" s="27">
        <f ca="1"/>
        <v>-1.23E-2</v>
      </c>
      <c r="F3995" s="27"/>
      <c r="G3995" s="27" t="str">
        <f ca="1"/>
        <v>EXPELC-DKW</v>
      </c>
      <c r="H3995" s="27" t="str">
        <f ca="1"/>
        <v>ELC_PRIS</v>
      </c>
      <c r="I3995" s="23" t="s">
        <v>21</v>
      </c>
      <c r="J3995" s="24" t="s">
        <v>22</v>
      </c>
      <c r="M3995" s="11"/>
    </row>
    <row r="3996" spans="1:13" x14ac:dyDescent="0.3">
      <c r="A3996" s="27" t="str">
        <v>W23D5H01</v>
      </c>
      <c r="B3996" s="27" t="str">
        <f ca="1"/>
        <v>COST</v>
      </c>
      <c r="C3996" s="27">
        <f ca="1"/>
        <v>2022</v>
      </c>
      <c r="D3996" s="27" t="str">
        <f ca="1"/>
        <v>MEuro22</v>
      </c>
      <c r="E3996" s="27">
        <f ca="1"/>
        <v>-1.18E-2</v>
      </c>
      <c r="F3996" s="27"/>
      <c r="G3996" s="27" t="str">
        <f ca="1"/>
        <v>EXPELC-DKW</v>
      </c>
      <c r="H3996" s="27" t="str">
        <f ca="1"/>
        <v>ELC_PRIS</v>
      </c>
      <c r="I3996" s="23" t="s">
        <v>21</v>
      </c>
      <c r="J3996" s="24" t="s">
        <v>22</v>
      </c>
      <c r="M3996" s="11"/>
    </row>
    <row r="3997" spans="1:13" x14ac:dyDescent="0.3">
      <c r="A3997" s="27" t="str">
        <v>W23D5H02</v>
      </c>
      <c r="B3997" s="27" t="str">
        <f ca="1"/>
        <v>COST</v>
      </c>
      <c r="C3997" s="27">
        <f ca="1"/>
        <v>2022</v>
      </c>
      <c r="D3997" s="27" t="str">
        <f ca="1"/>
        <v>MEuro22</v>
      </c>
      <c r="E3997" s="27">
        <f ca="1"/>
        <v>-1.1900000000000001E-2</v>
      </c>
      <c r="F3997" s="27"/>
      <c r="G3997" s="27" t="str">
        <f ca="1"/>
        <v>EXPELC-DKW</v>
      </c>
      <c r="H3997" s="27" t="str">
        <f ca="1"/>
        <v>ELC_PRIS</v>
      </c>
      <c r="I3997" s="23" t="s">
        <v>21</v>
      </c>
      <c r="J3997" s="24" t="s">
        <v>22</v>
      </c>
      <c r="M3997" s="11"/>
    </row>
    <row r="3998" spans="1:13" x14ac:dyDescent="0.3">
      <c r="A3998" s="27" t="str">
        <v>W23D5H03</v>
      </c>
      <c r="B3998" s="27" t="str">
        <f ca="1"/>
        <v>COST</v>
      </c>
      <c r="C3998" s="27">
        <f ca="1"/>
        <v>2022</v>
      </c>
      <c r="D3998" s="27" t="str">
        <f ca="1"/>
        <v>MEuro22</v>
      </c>
      <c r="E3998" s="27">
        <f ca="1"/>
        <v>-1.15E-2</v>
      </c>
      <c r="F3998" s="27"/>
      <c r="G3998" s="27" t="str">
        <f ca="1"/>
        <v>EXPELC-DKW</v>
      </c>
      <c r="H3998" s="27" t="str">
        <f ca="1"/>
        <v>ELC_PRIS</v>
      </c>
      <c r="I3998" s="23" t="s">
        <v>21</v>
      </c>
      <c r="J3998" s="24" t="s">
        <v>22</v>
      </c>
      <c r="M3998" s="11"/>
    </row>
    <row r="3999" spans="1:13" x14ac:dyDescent="0.3">
      <c r="A3999" s="27" t="str">
        <v>W23D5H04</v>
      </c>
      <c r="B3999" s="27" t="str">
        <f ca="1"/>
        <v>COST</v>
      </c>
      <c r="C3999" s="27">
        <f ca="1"/>
        <v>2022</v>
      </c>
      <c r="D3999" s="27" t="str">
        <f ca="1"/>
        <v>MEuro22</v>
      </c>
      <c r="E3999" s="27">
        <f ca="1"/>
        <v>-1.15E-2</v>
      </c>
      <c r="F3999" s="27"/>
      <c r="G3999" s="27" t="str">
        <f ca="1"/>
        <v>EXPELC-DKW</v>
      </c>
      <c r="H3999" s="27" t="str">
        <f ca="1"/>
        <v>ELC_PRIS</v>
      </c>
      <c r="I3999" s="23" t="s">
        <v>21</v>
      </c>
      <c r="J3999" s="24" t="s">
        <v>22</v>
      </c>
      <c r="M3999" s="11"/>
    </row>
    <row r="4000" spans="1:13" x14ac:dyDescent="0.3">
      <c r="A4000" s="27" t="str">
        <v>W23D5H05</v>
      </c>
      <c r="B4000" s="27" t="str">
        <f ca="1"/>
        <v>COST</v>
      </c>
      <c r="C4000" s="27">
        <f ca="1"/>
        <v>2022</v>
      </c>
      <c r="D4000" s="27" t="str">
        <f ca="1"/>
        <v>MEuro22</v>
      </c>
      <c r="E4000" s="27">
        <f ca="1"/>
        <v>-1.26E-2</v>
      </c>
      <c r="F4000" s="27"/>
      <c r="G4000" s="27" t="str">
        <f ca="1"/>
        <v>EXPELC-DKW</v>
      </c>
      <c r="H4000" s="27" t="str">
        <f ca="1"/>
        <v>ELC_PRIS</v>
      </c>
      <c r="I4000" s="23" t="s">
        <v>21</v>
      </c>
      <c r="J4000" s="24" t="s">
        <v>22</v>
      </c>
      <c r="M4000" s="11"/>
    </row>
    <row r="4001" spans="1:13" x14ac:dyDescent="0.3">
      <c r="A4001" s="27" t="str">
        <v>W23D5H06</v>
      </c>
      <c r="B4001" s="27" t="str">
        <f ca="1"/>
        <v>COST</v>
      </c>
      <c r="C4001" s="27">
        <f ca="1"/>
        <v>2022</v>
      </c>
      <c r="D4001" s="27" t="str">
        <f ca="1"/>
        <v>MEuro22</v>
      </c>
      <c r="E4001" s="27">
        <f ca="1"/>
        <v>-1.41E-2</v>
      </c>
      <c r="F4001" s="27"/>
      <c r="G4001" s="27" t="str">
        <f ca="1"/>
        <v>EXPELC-DKW</v>
      </c>
      <c r="H4001" s="27" t="str">
        <f ca="1"/>
        <v>ELC_PRIS</v>
      </c>
      <c r="I4001" s="23" t="s">
        <v>21</v>
      </c>
      <c r="J4001" s="24" t="s">
        <v>22</v>
      </c>
      <c r="M4001" s="11"/>
    </row>
    <row r="4002" spans="1:13" x14ac:dyDescent="0.3">
      <c r="A4002" s="27" t="str">
        <v>W23D5H07</v>
      </c>
      <c r="B4002" s="27" t="str">
        <f ca="1"/>
        <v>COST</v>
      </c>
      <c r="C4002" s="27">
        <f ca="1"/>
        <v>2022</v>
      </c>
      <c r="D4002" s="27" t="str">
        <f ca="1"/>
        <v>MEuro22</v>
      </c>
      <c r="E4002" s="27">
        <f ca="1"/>
        <v>-1.3599999999999999E-2</v>
      </c>
      <c r="F4002" s="27"/>
      <c r="G4002" s="27" t="str">
        <f ca="1"/>
        <v>EXPELC-DKW</v>
      </c>
      <c r="H4002" s="27" t="str">
        <f ca="1"/>
        <v>ELC_PRIS</v>
      </c>
      <c r="I4002" s="23" t="s">
        <v>21</v>
      </c>
      <c r="J4002" s="24" t="s">
        <v>22</v>
      </c>
      <c r="M4002" s="11"/>
    </row>
    <row r="4003" spans="1:13" x14ac:dyDescent="0.3">
      <c r="A4003" s="27" t="str">
        <v>W23D5H08</v>
      </c>
      <c r="B4003" s="27" t="str">
        <f ca="1"/>
        <v>COST</v>
      </c>
      <c r="C4003" s="27">
        <f ca="1"/>
        <v>2022</v>
      </c>
      <c r="D4003" s="27" t="str">
        <f ca="1"/>
        <v>MEuro22</v>
      </c>
      <c r="E4003" s="27">
        <f ca="1"/>
        <v>-1.23E-2</v>
      </c>
      <c r="F4003" s="27"/>
      <c r="G4003" s="27" t="str">
        <f ca="1"/>
        <v>EXPELC-DKW</v>
      </c>
      <c r="H4003" s="27" t="str">
        <f ca="1"/>
        <v>ELC_PRIS</v>
      </c>
      <c r="I4003" s="23" t="s">
        <v>21</v>
      </c>
      <c r="J4003" s="24" t="s">
        <v>22</v>
      </c>
      <c r="M4003" s="11"/>
    </row>
    <row r="4004" spans="1:13" x14ac:dyDescent="0.3">
      <c r="A4004" s="27" t="str">
        <v>W23D5H09</v>
      </c>
      <c r="B4004" s="27" t="str">
        <f ca="1"/>
        <v>COST</v>
      </c>
      <c r="C4004" s="27">
        <f ca="1"/>
        <v>2022</v>
      </c>
      <c r="D4004" s="27" t="str">
        <f ca="1"/>
        <v>MEuro22</v>
      </c>
      <c r="E4004" s="27">
        <f ca="1"/>
        <v>-1.03E-2</v>
      </c>
      <c r="F4004" s="27"/>
      <c r="G4004" s="27" t="str">
        <f ca="1"/>
        <v>EXPELC-DKW</v>
      </c>
      <c r="H4004" s="27" t="str">
        <f ca="1"/>
        <v>ELC_PRIS</v>
      </c>
      <c r="I4004" s="23" t="s">
        <v>21</v>
      </c>
      <c r="J4004" s="24" t="s">
        <v>22</v>
      </c>
      <c r="M4004" s="11"/>
    </row>
    <row r="4005" spans="1:13" x14ac:dyDescent="0.3">
      <c r="A4005" s="27" t="str">
        <v>W23D5H10</v>
      </c>
      <c r="B4005" s="27" t="str">
        <f ca="1"/>
        <v>COST</v>
      </c>
      <c r="C4005" s="27">
        <f ca="1"/>
        <v>2022</v>
      </c>
      <c r="D4005" s="27" t="str">
        <f ca="1"/>
        <v>MEuro22</v>
      </c>
      <c r="E4005" s="27">
        <f ca="1"/>
        <v>-9.1000000000000004E-3</v>
      </c>
      <c r="F4005" s="27"/>
      <c r="G4005" s="27" t="str">
        <f ca="1"/>
        <v>EXPELC-DKW</v>
      </c>
      <c r="H4005" s="27" t="str">
        <f ca="1"/>
        <v>ELC_PRIS</v>
      </c>
      <c r="I4005" s="23" t="s">
        <v>21</v>
      </c>
      <c r="J4005" s="24" t="s">
        <v>22</v>
      </c>
      <c r="M4005" s="11"/>
    </row>
    <row r="4006" spans="1:13" x14ac:dyDescent="0.3">
      <c r="A4006" s="27" t="str">
        <v>W23D5H11</v>
      </c>
      <c r="B4006" s="27" t="str">
        <f ca="1"/>
        <v>COST</v>
      </c>
      <c r="C4006" s="27">
        <f ca="1"/>
        <v>2022</v>
      </c>
      <c r="D4006" s="27" t="str">
        <f ca="1"/>
        <v>MEuro22</v>
      </c>
      <c r="E4006" s="27">
        <f ca="1"/>
        <v>-8.5000000000000006E-3</v>
      </c>
      <c r="F4006" s="27"/>
      <c r="G4006" s="27" t="str">
        <f ca="1"/>
        <v>EXPELC-DKW</v>
      </c>
      <c r="H4006" s="27" t="str">
        <f ca="1"/>
        <v>ELC_PRIS</v>
      </c>
      <c r="I4006" s="23" t="s">
        <v>21</v>
      </c>
      <c r="J4006" s="24" t="s">
        <v>22</v>
      </c>
      <c r="M4006" s="11"/>
    </row>
    <row r="4007" spans="1:13" x14ac:dyDescent="0.3">
      <c r="A4007" s="27" t="str">
        <v>W23D5H12</v>
      </c>
      <c r="B4007" s="27" t="str">
        <f ca="1"/>
        <v>COST</v>
      </c>
      <c r="C4007" s="27">
        <f ca="1"/>
        <v>2022</v>
      </c>
      <c r="D4007" s="27" t="str">
        <f ca="1"/>
        <v>MEuro22</v>
      </c>
      <c r="E4007" s="27">
        <f ca="1"/>
        <v>-6.4999999999999997E-3</v>
      </c>
      <c r="F4007" s="27"/>
      <c r="G4007" s="27" t="str">
        <f ca="1"/>
        <v>EXPELC-DKW</v>
      </c>
      <c r="H4007" s="27" t="str">
        <f ca="1"/>
        <v>ELC_PRIS</v>
      </c>
      <c r="I4007" s="23" t="s">
        <v>21</v>
      </c>
      <c r="J4007" s="24" t="s">
        <v>22</v>
      </c>
      <c r="M4007" s="11"/>
    </row>
    <row r="4008" spans="1:13" x14ac:dyDescent="0.3">
      <c r="A4008" s="27" t="str">
        <v>W23D5H13</v>
      </c>
      <c r="B4008" s="27" t="str">
        <f ca="1"/>
        <v>COST</v>
      </c>
      <c r="C4008" s="27">
        <f ca="1"/>
        <v>2022</v>
      </c>
      <c r="D4008" s="27" t="str">
        <f ca="1"/>
        <v>MEuro22</v>
      </c>
      <c r="E4008" s="27">
        <f ca="1"/>
        <v>-5.4999999999999997E-3</v>
      </c>
      <c r="F4008" s="27"/>
      <c r="G4008" s="27" t="str">
        <f ca="1"/>
        <v>EXPELC-DKW</v>
      </c>
      <c r="H4008" s="27" t="str">
        <f ca="1"/>
        <v>ELC_PRIS</v>
      </c>
      <c r="I4008" s="23" t="s">
        <v>21</v>
      </c>
      <c r="J4008" s="24" t="s">
        <v>22</v>
      </c>
      <c r="M4008" s="11"/>
    </row>
    <row r="4009" spans="1:13" x14ac:dyDescent="0.3">
      <c r="A4009" s="27" t="str">
        <v>W23D5H14</v>
      </c>
      <c r="B4009" s="27" t="str">
        <f ca="1"/>
        <v>COST</v>
      </c>
      <c r="C4009" s="27">
        <f ca="1"/>
        <v>2022</v>
      </c>
      <c r="D4009" s="27" t="str">
        <f ca="1"/>
        <v>MEuro22</v>
      </c>
      <c r="E4009" s="27">
        <f ca="1"/>
        <v>-5.4999999999999997E-3</v>
      </c>
      <c r="F4009" s="27"/>
      <c r="G4009" s="27" t="str">
        <f ca="1"/>
        <v>EXPELC-DKW</v>
      </c>
      <c r="H4009" s="27" t="str">
        <f ca="1"/>
        <v>ELC_PRIS</v>
      </c>
      <c r="I4009" s="23" t="s">
        <v>21</v>
      </c>
      <c r="J4009" s="24" t="s">
        <v>22</v>
      </c>
      <c r="M4009" s="11"/>
    </row>
    <row r="4010" spans="1:13" x14ac:dyDescent="0.3">
      <c r="A4010" s="27" t="str">
        <v>W23D5H15</v>
      </c>
      <c r="B4010" s="27" t="str">
        <f ca="1"/>
        <v>COST</v>
      </c>
      <c r="C4010" s="27">
        <f ca="1"/>
        <v>2022</v>
      </c>
      <c r="D4010" s="27" t="str">
        <f ca="1"/>
        <v>MEuro22</v>
      </c>
      <c r="E4010" s="27">
        <f ca="1"/>
        <v>-6.4999999999999997E-3</v>
      </c>
      <c r="F4010" s="27"/>
      <c r="G4010" s="27" t="str">
        <f ca="1"/>
        <v>EXPELC-DKW</v>
      </c>
      <c r="H4010" s="27" t="str">
        <f ca="1"/>
        <v>ELC_PRIS</v>
      </c>
      <c r="I4010" s="23" t="s">
        <v>21</v>
      </c>
      <c r="J4010" s="24" t="s">
        <v>22</v>
      </c>
      <c r="M4010" s="11"/>
    </row>
    <row r="4011" spans="1:13" x14ac:dyDescent="0.3">
      <c r="A4011" s="27" t="str">
        <v>W23D5H16</v>
      </c>
      <c r="B4011" s="27" t="str">
        <f ca="1"/>
        <v>COST</v>
      </c>
      <c r="C4011" s="27">
        <f ca="1"/>
        <v>2022</v>
      </c>
      <c r="D4011" s="27" t="str">
        <f ca="1"/>
        <v>MEuro22</v>
      </c>
      <c r="E4011" s="27">
        <f ca="1"/>
        <v>-9.1999999999999998E-3</v>
      </c>
      <c r="F4011" s="27"/>
      <c r="G4011" s="27" t="str">
        <f ca="1"/>
        <v>EXPELC-DKW</v>
      </c>
      <c r="H4011" s="27" t="str">
        <f ca="1"/>
        <v>ELC_PRIS</v>
      </c>
      <c r="I4011" s="23" t="s">
        <v>21</v>
      </c>
      <c r="J4011" s="24" t="s">
        <v>22</v>
      </c>
      <c r="M4011" s="11"/>
    </row>
    <row r="4012" spans="1:13" x14ac:dyDescent="0.3">
      <c r="A4012" s="27" t="str">
        <v>W23D5H17</v>
      </c>
      <c r="B4012" s="27" t="str">
        <f ca="1"/>
        <v>COST</v>
      </c>
      <c r="C4012" s="27">
        <f ca="1"/>
        <v>2022</v>
      </c>
      <c r="D4012" s="27" t="str">
        <f ca="1"/>
        <v>MEuro22</v>
      </c>
      <c r="E4012" s="27">
        <f ca="1"/>
        <v>-1.24E-2</v>
      </c>
      <c r="F4012" s="27"/>
      <c r="G4012" s="27" t="str">
        <f ca="1"/>
        <v>EXPELC-DKW</v>
      </c>
      <c r="H4012" s="27" t="str">
        <f ca="1"/>
        <v>ELC_PRIS</v>
      </c>
      <c r="I4012" s="23" t="s">
        <v>21</v>
      </c>
      <c r="J4012" s="24" t="s">
        <v>22</v>
      </c>
      <c r="M4012" s="11"/>
    </row>
    <row r="4013" spans="1:13" x14ac:dyDescent="0.3">
      <c r="A4013" s="27" t="str">
        <v>W23D5H18</v>
      </c>
      <c r="B4013" s="27" t="str">
        <f ca="1"/>
        <v>COST</v>
      </c>
      <c r="C4013" s="27">
        <f ca="1"/>
        <v>2022</v>
      </c>
      <c r="D4013" s="27" t="str">
        <f ca="1"/>
        <v>MEuro22</v>
      </c>
      <c r="E4013" s="27">
        <f ca="1"/>
        <v>-1.43E-2</v>
      </c>
      <c r="F4013" s="27"/>
      <c r="G4013" s="27" t="str">
        <f ca="1"/>
        <v>EXPELC-DKW</v>
      </c>
      <c r="H4013" s="27" t="str">
        <f ca="1"/>
        <v>ELC_PRIS</v>
      </c>
      <c r="I4013" s="23" t="s">
        <v>21</v>
      </c>
      <c r="J4013" s="24" t="s">
        <v>22</v>
      </c>
      <c r="M4013" s="11"/>
    </row>
    <row r="4014" spans="1:13" x14ac:dyDescent="0.3">
      <c r="A4014" s="27" t="str">
        <v>W23D5H19</v>
      </c>
      <c r="B4014" s="27" t="str">
        <f ca="1"/>
        <v>COST</v>
      </c>
      <c r="C4014" s="27">
        <f ca="1"/>
        <v>2022</v>
      </c>
      <c r="D4014" s="27" t="str">
        <f ca="1"/>
        <v>MEuro22</v>
      </c>
      <c r="E4014" s="27">
        <f ca="1"/>
        <v>-1.47E-2</v>
      </c>
      <c r="F4014" s="27"/>
      <c r="G4014" s="27" t="str">
        <f ca="1"/>
        <v>EXPELC-DKW</v>
      </c>
      <c r="H4014" s="27" t="str">
        <f ca="1"/>
        <v>ELC_PRIS</v>
      </c>
      <c r="I4014" s="23" t="s">
        <v>21</v>
      </c>
      <c r="J4014" s="24" t="s">
        <v>22</v>
      </c>
      <c r="M4014" s="11"/>
    </row>
    <row r="4015" spans="1:13" x14ac:dyDescent="0.3">
      <c r="A4015" s="27" t="str">
        <v>W23D5H20</v>
      </c>
      <c r="B4015" s="27" t="str">
        <f ca="1"/>
        <v>COST</v>
      </c>
      <c r="C4015" s="27">
        <f ca="1"/>
        <v>2022</v>
      </c>
      <c r="D4015" s="27" t="str">
        <f ca="1"/>
        <v>MEuro22</v>
      </c>
      <c r="E4015" s="27">
        <f ca="1"/>
        <v>-1.4999999999999999E-2</v>
      </c>
      <c r="F4015" s="27"/>
      <c r="G4015" s="27" t="str">
        <f ca="1"/>
        <v>EXPELC-DKW</v>
      </c>
      <c r="H4015" s="27" t="str">
        <f ca="1"/>
        <v>ELC_PRIS</v>
      </c>
      <c r="I4015" s="23" t="s">
        <v>21</v>
      </c>
      <c r="J4015" s="24" t="s">
        <v>22</v>
      </c>
      <c r="M4015" s="11"/>
    </row>
    <row r="4016" spans="1:13" x14ac:dyDescent="0.3">
      <c r="A4016" s="27" t="str">
        <v>W23D5H21</v>
      </c>
      <c r="B4016" s="27" t="str">
        <f ca="1"/>
        <v>COST</v>
      </c>
      <c r="C4016" s="27">
        <f ca="1"/>
        <v>2022</v>
      </c>
      <c r="D4016" s="27" t="str">
        <f ca="1"/>
        <v>MEuro22</v>
      </c>
      <c r="E4016" s="27">
        <f ca="1"/>
        <v>-1.46E-2</v>
      </c>
      <c r="F4016" s="27"/>
      <c r="G4016" s="27" t="str">
        <f ca="1"/>
        <v>EXPELC-DKW</v>
      </c>
      <c r="H4016" s="27" t="str">
        <f ca="1"/>
        <v>ELC_PRIS</v>
      </c>
      <c r="I4016" s="23" t="s">
        <v>21</v>
      </c>
      <c r="J4016" s="24" t="s">
        <v>22</v>
      </c>
      <c r="M4016" s="11"/>
    </row>
    <row r="4017" spans="1:13" x14ac:dyDescent="0.3">
      <c r="A4017" s="27" t="str">
        <v>W23D5H22</v>
      </c>
      <c r="B4017" s="27" t="str">
        <f ca="1"/>
        <v>COST</v>
      </c>
      <c r="C4017" s="27">
        <f ca="1"/>
        <v>2022</v>
      </c>
      <c r="D4017" s="27" t="str">
        <f ca="1"/>
        <v>MEuro22</v>
      </c>
      <c r="E4017" s="27">
        <f ca="1"/>
        <v>-1.2500000000000001E-2</v>
      </c>
      <c r="F4017" s="27"/>
      <c r="G4017" s="27" t="str">
        <f ca="1"/>
        <v>EXPELC-DKW</v>
      </c>
      <c r="H4017" s="27" t="str">
        <f ca="1"/>
        <v>ELC_PRIS</v>
      </c>
      <c r="I4017" s="23" t="s">
        <v>21</v>
      </c>
      <c r="J4017" s="24" t="s">
        <v>22</v>
      </c>
      <c r="M4017" s="11"/>
    </row>
    <row r="4018" spans="1:13" x14ac:dyDescent="0.3">
      <c r="A4018" s="27" t="str">
        <v>W23D5H23</v>
      </c>
      <c r="B4018" s="27" t="str">
        <f ca="1"/>
        <v>COST</v>
      </c>
      <c r="C4018" s="27">
        <f ca="1"/>
        <v>2022</v>
      </c>
      <c r="D4018" s="27" t="str">
        <f ca="1"/>
        <v>MEuro22</v>
      </c>
      <c r="E4018" s="27">
        <f ca="1"/>
        <v>-1.6400000000000001E-2</v>
      </c>
      <c r="F4018" s="27"/>
      <c r="G4018" s="27" t="str">
        <f ca="1"/>
        <v>EXPELC-DKW</v>
      </c>
      <c r="H4018" s="27" t="str">
        <f ca="1"/>
        <v>ELC_PRIS</v>
      </c>
      <c r="I4018" s="23" t="s">
        <v>21</v>
      </c>
      <c r="J4018" s="24" t="s">
        <v>22</v>
      </c>
      <c r="M4018" s="11"/>
    </row>
    <row r="4019" spans="1:13" x14ac:dyDescent="0.3">
      <c r="A4019" s="27" t="str">
        <v>W23D6H00</v>
      </c>
      <c r="B4019" s="27" t="str">
        <f ca="1"/>
        <v>COST</v>
      </c>
      <c r="C4019" s="27">
        <f ca="1"/>
        <v>2022</v>
      </c>
      <c r="D4019" s="27" t="str">
        <f ca="1"/>
        <v>MEuro22</v>
      </c>
      <c r="E4019" s="27">
        <f ca="1"/>
        <v>-1.3899999999999999E-2</v>
      </c>
      <c r="F4019" s="27"/>
      <c r="G4019" s="27" t="str">
        <f ca="1"/>
        <v>EXPELC-DKW</v>
      </c>
      <c r="H4019" s="27" t="str">
        <f ca="1"/>
        <v>ELC_PRIS</v>
      </c>
      <c r="I4019" s="23" t="s">
        <v>21</v>
      </c>
      <c r="J4019" s="24" t="s">
        <v>22</v>
      </c>
      <c r="M4019" s="11"/>
    </row>
    <row r="4020" spans="1:13" x14ac:dyDescent="0.3">
      <c r="A4020" s="27" t="str">
        <v>W23D6H01</v>
      </c>
      <c r="B4020" s="27" t="str">
        <f ca="1"/>
        <v>COST</v>
      </c>
      <c r="C4020" s="27">
        <f ca="1"/>
        <v>2022</v>
      </c>
      <c r="D4020" s="27" t="str">
        <f ca="1"/>
        <v>MEuro22</v>
      </c>
      <c r="E4020" s="27">
        <f ca="1"/>
        <v>-1.2500000000000001E-2</v>
      </c>
      <c r="F4020" s="27"/>
      <c r="G4020" s="27" t="str">
        <f ca="1"/>
        <v>EXPELC-DKW</v>
      </c>
      <c r="H4020" s="27" t="str">
        <f ca="1"/>
        <v>ELC_PRIS</v>
      </c>
      <c r="I4020" s="23" t="s">
        <v>21</v>
      </c>
      <c r="J4020" s="24" t="s">
        <v>22</v>
      </c>
      <c r="M4020" s="11"/>
    </row>
    <row r="4021" spans="1:13" x14ac:dyDescent="0.3">
      <c r="A4021" s="27" t="str">
        <v>W23D6H02</v>
      </c>
      <c r="B4021" s="27" t="str">
        <f ca="1"/>
        <v>COST</v>
      </c>
      <c r="C4021" s="27">
        <f ca="1"/>
        <v>2022</v>
      </c>
      <c r="D4021" s="27" t="str">
        <f ca="1"/>
        <v>MEuro22</v>
      </c>
      <c r="E4021" s="27">
        <f ca="1"/>
        <v>-1.17E-2</v>
      </c>
      <c r="F4021" s="27"/>
      <c r="G4021" s="27" t="str">
        <f ca="1"/>
        <v>EXPELC-DKW</v>
      </c>
      <c r="H4021" s="27" t="str">
        <f ca="1"/>
        <v>ELC_PRIS</v>
      </c>
      <c r="I4021" s="23" t="s">
        <v>21</v>
      </c>
      <c r="J4021" s="24" t="s">
        <v>22</v>
      </c>
      <c r="M4021" s="11"/>
    </row>
    <row r="4022" spans="1:13" x14ac:dyDescent="0.3">
      <c r="A4022" s="27" t="str">
        <v>W23D6H03</v>
      </c>
      <c r="B4022" s="27" t="str">
        <f ca="1"/>
        <v>COST</v>
      </c>
      <c r="C4022" s="27">
        <f ca="1"/>
        <v>2022</v>
      </c>
      <c r="D4022" s="27" t="str">
        <f ca="1"/>
        <v>MEuro22</v>
      </c>
      <c r="E4022" s="27">
        <f ca="1"/>
        <v>-1.15E-2</v>
      </c>
      <c r="F4022" s="27"/>
      <c r="G4022" s="27" t="str">
        <f ca="1"/>
        <v>EXPELC-DKW</v>
      </c>
      <c r="H4022" s="27" t="str">
        <f ca="1"/>
        <v>ELC_PRIS</v>
      </c>
      <c r="I4022" s="23" t="s">
        <v>21</v>
      </c>
      <c r="J4022" s="24" t="s">
        <v>22</v>
      </c>
      <c r="M4022" s="11"/>
    </row>
    <row r="4023" spans="1:13" x14ac:dyDescent="0.3">
      <c r="A4023" s="27" t="str">
        <v>W23D6H04</v>
      </c>
      <c r="B4023" s="27" t="str">
        <f ca="1"/>
        <v>COST</v>
      </c>
      <c r="C4023" s="27">
        <f ca="1"/>
        <v>2022</v>
      </c>
      <c r="D4023" s="27" t="str">
        <f ca="1"/>
        <v>MEuro22</v>
      </c>
      <c r="E4023" s="27">
        <f ca="1"/>
        <v>-1.3299999999999999E-2</v>
      </c>
      <c r="F4023" s="27"/>
      <c r="G4023" s="27" t="str">
        <f ca="1"/>
        <v>EXPELC-DKW</v>
      </c>
      <c r="H4023" s="27" t="str">
        <f ca="1"/>
        <v>ELC_PRIS</v>
      </c>
      <c r="I4023" s="23" t="s">
        <v>21</v>
      </c>
      <c r="J4023" s="24" t="s">
        <v>22</v>
      </c>
      <c r="M4023" s="11"/>
    </row>
    <row r="4024" spans="1:13" x14ac:dyDescent="0.3">
      <c r="A4024" s="27" t="str">
        <v>W23D6H05</v>
      </c>
      <c r="B4024" s="27" t="str">
        <f ca="1"/>
        <v>COST</v>
      </c>
      <c r="C4024" s="27">
        <f ca="1"/>
        <v>2022</v>
      </c>
      <c r="D4024" s="27" t="str">
        <f ca="1"/>
        <v>MEuro22</v>
      </c>
      <c r="E4024" s="27">
        <f ca="1"/>
        <v>-1.6199999999999999E-2</v>
      </c>
      <c r="F4024" s="27"/>
      <c r="G4024" s="27" t="str">
        <f ca="1"/>
        <v>EXPELC-DKW</v>
      </c>
      <c r="H4024" s="27" t="str">
        <f ca="1"/>
        <v>ELC_PRIS</v>
      </c>
      <c r="I4024" s="23" t="s">
        <v>21</v>
      </c>
      <c r="J4024" s="24" t="s">
        <v>22</v>
      </c>
      <c r="M4024" s="11"/>
    </row>
    <row r="4025" spans="1:13" x14ac:dyDescent="0.3">
      <c r="A4025" s="27" t="str">
        <v>W23D6H06</v>
      </c>
      <c r="B4025" s="27" t="str">
        <f ca="1"/>
        <v>COST</v>
      </c>
      <c r="C4025" s="27">
        <f ca="1"/>
        <v>2022</v>
      </c>
      <c r="D4025" s="27" t="str">
        <f ca="1"/>
        <v>MEuro22</v>
      </c>
      <c r="E4025" s="27">
        <f ca="1"/>
        <v>-1.7899999999999999E-2</v>
      </c>
      <c r="F4025" s="27"/>
      <c r="G4025" s="27" t="str">
        <f ca="1"/>
        <v>EXPELC-DKW</v>
      </c>
      <c r="H4025" s="27" t="str">
        <f ca="1"/>
        <v>ELC_PRIS</v>
      </c>
      <c r="I4025" s="23" t="s">
        <v>21</v>
      </c>
      <c r="J4025" s="24" t="s">
        <v>22</v>
      </c>
      <c r="M4025" s="11"/>
    </row>
    <row r="4026" spans="1:13" x14ac:dyDescent="0.3">
      <c r="A4026" s="27" t="str">
        <v>W23D6H07</v>
      </c>
      <c r="B4026" s="27" t="str">
        <f ca="1"/>
        <v>COST</v>
      </c>
      <c r="C4026" s="27">
        <f ca="1"/>
        <v>2022</v>
      </c>
      <c r="D4026" s="27" t="str">
        <f ca="1"/>
        <v>MEuro22</v>
      </c>
      <c r="E4026" s="27">
        <f ca="1"/>
        <v>-1.8100000000000002E-2</v>
      </c>
      <c r="F4026" s="27"/>
      <c r="G4026" s="27" t="str">
        <f ca="1"/>
        <v>EXPELC-DKW</v>
      </c>
      <c r="H4026" s="27" t="str">
        <f ca="1"/>
        <v>ELC_PRIS</v>
      </c>
      <c r="I4026" s="23" t="s">
        <v>21</v>
      </c>
      <c r="J4026" s="24" t="s">
        <v>22</v>
      </c>
      <c r="M4026" s="11"/>
    </row>
    <row r="4027" spans="1:13" x14ac:dyDescent="0.3">
      <c r="A4027" s="27" t="str">
        <v>W23D6H08</v>
      </c>
      <c r="B4027" s="27" t="str">
        <f ca="1"/>
        <v>COST</v>
      </c>
      <c r="C4027" s="27">
        <f ca="1"/>
        <v>2022</v>
      </c>
      <c r="D4027" s="27" t="str">
        <f ca="1"/>
        <v>MEuro22</v>
      </c>
      <c r="E4027" s="27">
        <f ca="1"/>
        <v>-1.66E-2</v>
      </c>
      <c r="F4027" s="27"/>
      <c r="G4027" s="27" t="str">
        <f ca="1"/>
        <v>EXPELC-DKW</v>
      </c>
      <c r="H4027" s="27" t="str">
        <f ca="1"/>
        <v>ELC_PRIS</v>
      </c>
      <c r="I4027" s="23" t="s">
        <v>21</v>
      </c>
      <c r="J4027" s="24" t="s">
        <v>22</v>
      </c>
      <c r="M4027" s="11"/>
    </row>
    <row r="4028" spans="1:13" x14ac:dyDescent="0.3">
      <c r="A4028" s="27" t="str">
        <v>W23D6H09</v>
      </c>
      <c r="B4028" s="27" t="str">
        <f ca="1"/>
        <v>COST</v>
      </c>
      <c r="C4028" s="27">
        <f ca="1"/>
        <v>2022</v>
      </c>
      <c r="D4028" s="27" t="str">
        <f ca="1"/>
        <v>MEuro22</v>
      </c>
      <c r="E4028" s="27">
        <f ca="1"/>
        <v>-1.3899999999999999E-2</v>
      </c>
      <c r="F4028" s="27"/>
      <c r="G4028" s="27" t="str">
        <f ca="1"/>
        <v>EXPELC-DKW</v>
      </c>
      <c r="H4028" s="27" t="str">
        <f ca="1"/>
        <v>ELC_PRIS</v>
      </c>
      <c r="I4028" s="23" t="s">
        <v>21</v>
      </c>
      <c r="J4028" s="24" t="s">
        <v>22</v>
      </c>
      <c r="M4028" s="11"/>
    </row>
    <row r="4029" spans="1:13" x14ac:dyDescent="0.3">
      <c r="A4029" s="27" t="str">
        <v>W23D6H10</v>
      </c>
      <c r="B4029" s="27" t="str">
        <f ca="1"/>
        <v>COST</v>
      </c>
      <c r="C4029" s="27">
        <f ca="1"/>
        <v>2022</v>
      </c>
      <c r="D4029" s="27" t="str">
        <f ca="1"/>
        <v>MEuro22</v>
      </c>
      <c r="E4029" s="27">
        <f ca="1"/>
        <v>-1.0800000000000001E-2</v>
      </c>
      <c r="F4029" s="27"/>
      <c r="G4029" s="27" t="str">
        <f ca="1"/>
        <v>EXPELC-DKW</v>
      </c>
      <c r="H4029" s="27" t="str">
        <f ca="1"/>
        <v>ELC_PRIS</v>
      </c>
      <c r="I4029" s="23" t="s">
        <v>21</v>
      </c>
      <c r="J4029" s="24" t="s">
        <v>22</v>
      </c>
      <c r="M4029" s="11"/>
    </row>
    <row r="4030" spans="1:13" x14ac:dyDescent="0.3">
      <c r="A4030" s="27" t="str">
        <v>W23D6H11</v>
      </c>
      <c r="B4030" s="27" t="str">
        <f ca="1"/>
        <v>COST</v>
      </c>
      <c r="C4030" s="27">
        <f ca="1"/>
        <v>2022</v>
      </c>
      <c r="D4030" s="27" t="str">
        <f ca="1"/>
        <v>MEuro22</v>
      </c>
      <c r="E4030" s="27">
        <f ca="1"/>
        <v>-1.04E-2</v>
      </c>
      <c r="F4030" s="27"/>
      <c r="G4030" s="27" t="str">
        <f ca="1"/>
        <v>EXPELC-DKW</v>
      </c>
      <c r="H4030" s="27" t="str">
        <f ca="1"/>
        <v>ELC_PRIS</v>
      </c>
      <c r="I4030" s="23" t="s">
        <v>21</v>
      </c>
      <c r="J4030" s="24" t="s">
        <v>22</v>
      </c>
      <c r="M4030" s="11"/>
    </row>
    <row r="4031" spans="1:13" x14ac:dyDescent="0.3">
      <c r="A4031" s="27" t="str">
        <v>W23D6H12</v>
      </c>
      <c r="B4031" s="27" t="str">
        <f ca="1"/>
        <v>COST</v>
      </c>
      <c r="C4031" s="27">
        <f ca="1"/>
        <v>2022</v>
      </c>
      <c r="D4031" s="27" t="str">
        <f ca="1"/>
        <v>MEuro22</v>
      </c>
      <c r="E4031" s="27">
        <f ca="1"/>
        <v>-0.01</v>
      </c>
      <c r="F4031" s="27"/>
      <c r="G4031" s="27" t="str">
        <f ca="1"/>
        <v>EXPELC-DKW</v>
      </c>
      <c r="H4031" s="27" t="str">
        <f ca="1"/>
        <v>ELC_PRIS</v>
      </c>
      <c r="I4031" s="23" t="s">
        <v>21</v>
      </c>
      <c r="J4031" s="24" t="s">
        <v>22</v>
      </c>
      <c r="M4031" s="11"/>
    </row>
    <row r="4032" spans="1:13" x14ac:dyDescent="0.3">
      <c r="A4032" s="27" t="str">
        <v>W23D6H13</v>
      </c>
      <c r="B4032" s="27" t="str">
        <f ca="1"/>
        <v>COST</v>
      </c>
      <c r="C4032" s="27">
        <f ca="1"/>
        <v>2022</v>
      </c>
      <c r="D4032" s="27" t="str">
        <f ca="1"/>
        <v>MEuro22</v>
      </c>
      <c r="E4032" s="27">
        <f ca="1"/>
        <v>-9.7000000000000003E-3</v>
      </c>
      <c r="F4032" s="27"/>
      <c r="G4032" s="27" t="str">
        <f ca="1"/>
        <v>EXPELC-DKW</v>
      </c>
      <c r="H4032" s="27" t="str">
        <f ca="1"/>
        <v>ELC_PRIS</v>
      </c>
      <c r="I4032" s="23" t="s">
        <v>21</v>
      </c>
      <c r="J4032" s="24" t="s">
        <v>22</v>
      </c>
      <c r="M4032" s="11"/>
    </row>
    <row r="4033" spans="1:13" x14ac:dyDescent="0.3">
      <c r="A4033" s="27" t="str">
        <v>W23D6H14</v>
      </c>
      <c r="B4033" s="27" t="str">
        <f ca="1"/>
        <v>COST</v>
      </c>
      <c r="C4033" s="27">
        <f ca="1"/>
        <v>2022</v>
      </c>
      <c r="D4033" s="27" t="str">
        <f ca="1"/>
        <v>MEuro22</v>
      </c>
      <c r="E4033" s="27">
        <f ca="1"/>
        <v>-0.01</v>
      </c>
      <c r="F4033" s="27"/>
      <c r="G4033" s="27" t="str">
        <f ca="1"/>
        <v>EXPELC-DKW</v>
      </c>
      <c r="H4033" s="27" t="str">
        <f ca="1"/>
        <v>ELC_PRIS</v>
      </c>
      <c r="I4033" s="23" t="s">
        <v>21</v>
      </c>
      <c r="J4033" s="24" t="s">
        <v>22</v>
      </c>
      <c r="M4033" s="11"/>
    </row>
    <row r="4034" spans="1:13" x14ac:dyDescent="0.3">
      <c r="A4034" s="27" t="str">
        <v>W23D6H15</v>
      </c>
      <c r="B4034" s="27" t="str">
        <f ca="1"/>
        <v>COST</v>
      </c>
      <c r="C4034" s="27">
        <f ca="1"/>
        <v>2022</v>
      </c>
      <c r="D4034" s="27" t="str">
        <f ca="1"/>
        <v>MEuro22</v>
      </c>
      <c r="E4034" s="27">
        <f ca="1"/>
        <v>-1.0500000000000001E-2</v>
      </c>
      <c r="F4034" s="27"/>
      <c r="G4034" s="27" t="str">
        <f ca="1"/>
        <v>EXPELC-DKW</v>
      </c>
      <c r="H4034" s="27" t="str">
        <f ca="1"/>
        <v>ELC_PRIS</v>
      </c>
      <c r="I4034" s="23" t="s">
        <v>21</v>
      </c>
      <c r="J4034" s="24" t="s">
        <v>22</v>
      </c>
      <c r="M4034" s="11"/>
    </row>
    <row r="4035" spans="1:13" x14ac:dyDescent="0.3">
      <c r="A4035" s="27" t="str">
        <v>W23D6H16</v>
      </c>
      <c r="B4035" s="27" t="str">
        <f ca="1"/>
        <v>COST</v>
      </c>
      <c r="C4035" s="27">
        <f ca="1"/>
        <v>2022</v>
      </c>
      <c r="D4035" s="27" t="str">
        <f ca="1"/>
        <v>MEuro22</v>
      </c>
      <c r="E4035" s="27">
        <f ca="1"/>
        <v>-1.41E-2</v>
      </c>
      <c r="F4035" s="27"/>
      <c r="G4035" s="27" t="str">
        <f ca="1"/>
        <v>EXPELC-DKW</v>
      </c>
      <c r="H4035" s="27" t="str">
        <f ca="1"/>
        <v>ELC_PRIS</v>
      </c>
      <c r="I4035" s="23" t="s">
        <v>21</v>
      </c>
      <c r="J4035" s="24" t="s">
        <v>22</v>
      </c>
      <c r="M4035" s="11"/>
    </row>
    <row r="4036" spans="1:13" x14ac:dyDescent="0.3">
      <c r="A4036" s="27" t="str">
        <v>W23D6H17</v>
      </c>
      <c r="B4036" s="27" t="str">
        <f ca="1"/>
        <v>COST</v>
      </c>
      <c r="C4036" s="27">
        <f ca="1"/>
        <v>2022</v>
      </c>
      <c r="D4036" s="27" t="str">
        <f ca="1"/>
        <v>MEuro22</v>
      </c>
      <c r="E4036" s="27">
        <f ca="1"/>
        <v>-1.6899999999999998E-2</v>
      </c>
      <c r="F4036" s="27"/>
      <c r="G4036" s="27" t="str">
        <f ca="1"/>
        <v>EXPELC-DKW</v>
      </c>
      <c r="H4036" s="27" t="str">
        <f ca="1"/>
        <v>ELC_PRIS</v>
      </c>
      <c r="I4036" s="23" t="s">
        <v>21</v>
      </c>
      <c r="J4036" s="24" t="s">
        <v>22</v>
      </c>
      <c r="M4036" s="11"/>
    </row>
    <row r="4037" spans="1:13" x14ac:dyDescent="0.3">
      <c r="A4037" s="27" t="str">
        <v>W23D6H18</v>
      </c>
      <c r="B4037" s="27" t="str">
        <f ca="1"/>
        <v>COST</v>
      </c>
      <c r="C4037" s="27">
        <f ca="1"/>
        <v>2022</v>
      </c>
      <c r="D4037" s="27" t="str">
        <f ca="1"/>
        <v>MEuro22</v>
      </c>
      <c r="E4037" s="27">
        <f ca="1"/>
        <v>-1.7600000000000001E-2</v>
      </c>
      <c r="F4037" s="27"/>
      <c r="G4037" s="27" t="str">
        <f ca="1"/>
        <v>EXPELC-DKW</v>
      </c>
      <c r="H4037" s="27" t="str">
        <f ca="1"/>
        <v>ELC_PRIS</v>
      </c>
      <c r="I4037" s="23" t="s">
        <v>21</v>
      </c>
      <c r="J4037" s="24" t="s">
        <v>22</v>
      </c>
      <c r="M4037" s="11"/>
    </row>
    <row r="4038" spans="1:13" x14ac:dyDescent="0.3">
      <c r="A4038" s="27" t="str">
        <v>W23D6H19</v>
      </c>
      <c r="B4038" s="27" t="str">
        <f ca="1"/>
        <v>COST</v>
      </c>
      <c r="C4038" s="27">
        <f ca="1"/>
        <v>2022</v>
      </c>
      <c r="D4038" s="27" t="str">
        <f ca="1"/>
        <v>MEuro22</v>
      </c>
      <c r="E4038" s="27">
        <f ca="1"/>
        <v>-1.9699999999999999E-2</v>
      </c>
      <c r="F4038" s="27"/>
      <c r="G4038" s="27" t="str">
        <f ca="1"/>
        <v>EXPELC-DKW</v>
      </c>
      <c r="H4038" s="27" t="str">
        <f ca="1"/>
        <v>ELC_PRIS</v>
      </c>
      <c r="I4038" s="23" t="s">
        <v>21</v>
      </c>
      <c r="J4038" s="24" t="s">
        <v>22</v>
      </c>
      <c r="M4038" s="11"/>
    </row>
    <row r="4039" spans="1:13" x14ac:dyDescent="0.3">
      <c r="A4039" s="27" t="str">
        <v>W23D6H20</v>
      </c>
      <c r="B4039" s="27" t="str">
        <f ca="1"/>
        <v>COST</v>
      </c>
      <c r="C4039" s="27">
        <f ca="1"/>
        <v>2022</v>
      </c>
      <c r="D4039" s="27" t="str">
        <f ca="1"/>
        <v>MEuro22</v>
      </c>
      <c r="E4039" s="27">
        <f ca="1"/>
        <v>-1.5299999999999999E-2</v>
      </c>
      <c r="F4039" s="27"/>
      <c r="G4039" s="27" t="str">
        <f ca="1"/>
        <v>EXPELC-DKW</v>
      </c>
      <c r="H4039" s="27" t="str">
        <f ca="1"/>
        <v>ELC_PRIS</v>
      </c>
      <c r="I4039" s="23" t="s">
        <v>21</v>
      </c>
      <c r="J4039" s="24" t="s">
        <v>22</v>
      </c>
      <c r="M4039" s="11"/>
    </row>
    <row r="4040" spans="1:13" x14ac:dyDescent="0.3">
      <c r="A4040" s="27" t="str">
        <v>W23D6H21</v>
      </c>
      <c r="B4040" s="27" t="str">
        <f ca="1"/>
        <v>COST</v>
      </c>
      <c r="C4040" s="27">
        <f ca="1"/>
        <v>2022</v>
      </c>
      <c r="D4040" s="27" t="str">
        <f ca="1"/>
        <v>MEuro22</v>
      </c>
      <c r="E4040" s="27">
        <f ca="1"/>
        <v>-1.14E-2</v>
      </c>
      <c r="F4040" s="27"/>
      <c r="G4040" s="27" t="str">
        <f ca="1"/>
        <v>EXPELC-DKW</v>
      </c>
      <c r="H4040" s="27" t="str">
        <f ca="1"/>
        <v>ELC_PRIS</v>
      </c>
      <c r="I4040" s="23" t="s">
        <v>21</v>
      </c>
      <c r="J4040" s="24" t="s">
        <v>22</v>
      </c>
      <c r="M4040" s="11"/>
    </row>
    <row r="4041" spans="1:13" x14ac:dyDescent="0.3">
      <c r="A4041" s="27" t="str">
        <v>W23D6H22</v>
      </c>
      <c r="B4041" s="27" t="str">
        <f ca="1"/>
        <v>COST</v>
      </c>
      <c r="C4041" s="27">
        <f ca="1"/>
        <v>2022</v>
      </c>
      <c r="D4041" s="27" t="str">
        <f ca="1"/>
        <v>MEuro22</v>
      </c>
      <c r="E4041" s="27">
        <f ca="1"/>
        <v>-1.0999999999999999E-2</v>
      </c>
      <c r="F4041" s="27"/>
      <c r="G4041" s="27" t="str">
        <f ca="1"/>
        <v>EXPELC-DKW</v>
      </c>
      <c r="H4041" s="27" t="str">
        <f ca="1"/>
        <v>ELC_PRIS</v>
      </c>
      <c r="I4041" s="23" t="s">
        <v>21</v>
      </c>
      <c r="J4041" s="24" t="s">
        <v>22</v>
      </c>
      <c r="M4041" s="11"/>
    </row>
    <row r="4042" spans="1:13" x14ac:dyDescent="0.3">
      <c r="A4042" s="27" t="str">
        <v>W23D6H23</v>
      </c>
      <c r="B4042" s="27" t="str">
        <f ca="1"/>
        <v>COST</v>
      </c>
      <c r="C4042" s="27">
        <f ca="1"/>
        <v>2022</v>
      </c>
      <c r="D4042" s="27" t="str">
        <f ca="1"/>
        <v>MEuro22</v>
      </c>
      <c r="E4042" s="27">
        <f ca="1"/>
        <v>-1.09E-2</v>
      </c>
      <c r="F4042" s="27"/>
      <c r="G4042" s="27" t="str">
        <f ca="1"/>
        <v>EXPELC-DKW</v>
      </c>
      <c r="H4042" s="27" t="str">
        <f ca="1"/>
        <v>ELC_PRIS</v>
      </c>
      <c r="I4042" s="23" t="s">
        <v>21</v>
      </c>
      <c r="J4042" s="24" t="s">
        <v>22</v>
      </c>
      <c r="M4042" s="11"/>
    </row>
    <row r="4043" spans="1:13" x14ac:dyDescent="0.3">
      <c r="A4043" s="27" t="str">
        <v>W24D0H00</v>
      </c>
      <c r="B4043" s="27" t="str">
        <f ca="1"/>
        <v>COST</v>
      </c>
      <c r="C4043" s="27">
        <f ca="1"/>
        <v>2022</v>
      </c>
      <c r="D4043" s="27" t="str">
        <f ca="1"/>
        <v>MEuro22</v>
      </c>
      <c r="E4043" s="27">
        <f ca="1"/>
        <v>-1.0999999999999999E-2</v>
      </c>
      <c r="F4043" s="27"/>
      <c r="G4043" s="27" t="str">
        <f ca="1"/>
        <v>EXPELC-DKW</v>
      </c>
      <c r="H4043" s="27" t="str">
        <f ca="1"/>
        <v>ELC_PRIS</v>
      </c>
      <c r="I4043" s="23" t="s">
        <v>21</v>
      </c>
      <c r="J4043" s="24" t="s">
        <v>22</v>
      </c>
      <c r="M4043" s="11"/>
    </row>
    <row r="4044" spans="1:13" x14ac:dyDescent="0.3">
      <c r="A4044" s="27" t="str">
        <v>W24D0H01</v>
      </c>
      <c r="B4044" s="27" t="str">
        <f ca="1"/>
        <v>COST</v>
      </c>
      <c r="C4044" s="27">
        <f ca="1"/>
        <v>2022</v>
      </c>
      <c r="D4044" s="27" t="str">
        <f ca="1"/>
        <v>MEuro22</v>
      </c>
      <c r="E4044" s="27">
        <f ca="1"/>
        <v>-1.0200000000000001E-2</v>
      </c>
      <c r="F4044" s="27"/>
      <c r="G4044" s="27" t="str">
        <f ca="1"/>
        <v>EXPELC-DKW</v>
      </c>
      <c r="H4044" s="27" t="str">
        <f ca="1"/>
        <v>ELC_PRIS</v>
      </c>
      <c r="I4044" s="23" t="s">
        <v>21</v>
      </c>
      <c r="J4044" s="24" t="s">
        <v>22</v>
      </c>
      <c r="M4044" s="11"/>
    </row>
    <row r="4045" spans="1:13" x14ac:dyDescent="0.3">
      <c r="A4045" s="27" t="str">
        <v>W24D0H02</v>
      </c>
      <c r="B4045" s="27" t="str">
        <f ca="1"/>
        <v>COST</v>
      </c>
      <c r="C4045" s="27">
        <f ca="1"/>
        <v>2022</v>
      </c>
      <c r="D4045" s="27" t="str">
        <f ca="1"/>
        <v>MEuro22</v>
      </c>
      <c r="E4045" s="27">
        <f ca="1"/>
        <v>-0.01</v>
      </c>
      <c r="F4045" s="27"/>
      <c r="G4045" s="27" t="str">
        <f ca="1"/>
        <v>EXPELC-DKW</v>
      </c>
      <c r="H4045" s="27" t="str">
        <f ca="1"/>
        <v>ELC_PRIS</v>
      </c>
      <c r="I4045" s="23" t="s">
        <v>21</v>
      </c>
      <c r="J4045" s="24" t="s">
        <v>22</v>
      </c>
      <c r="M4045" s="11"/>
    </row>
    <row r="4046" spans="1:13" x14ac:dyDescent="0.3">
      <c r="A4046" s="27" t="str">
        <v>W24D0H03</v>
      </c>
      <c r="B4046" s="27" t="str">
        <f ca="1"/>
        <v>COST</v>
      </c>
      <c r="C4046" s="27">
        <f ca="1"/>
        <v>2022</v>
      </c>
      <c r="D4046" s="27" t="str">
        <f ca="1"/>
        <v>MEuro22</v>
      </c>
      <c r="E4046" s="27">
        <f ca="1"/>
        <v>-9.5999999999999992E-3</v>
      </c>
      <c r="F4046" s="27"/>
      <c r="G4046" s="27" t="str">
        <f ca="1"/>
        <v>EXPELC-DKW</v>
      </c>
      <c r="H4046" s="27" t="str">
        <f ca="1"/>
        <v>ELC_PRIS</v>
      </c>
      <c r="I4046" s="23" t="s">
        <v>21</v>
      </c>
      <c r="J4046" s="24" t="s">
        <v>22</v>
      </c>
      <c r="M4046" s="11"/>
    </row>
    <row r="4047" spans="1:13" x14ac:dyDescent="0.3">
      <c r="A4047" s="27" t="str">
        <v>W24D0H04</v>
      </c>
      <c r="B4047" s="27" t="str">
        <f ca="1"/>
        <v>COST</v>
      </c>
      <c r="C4047" s="27">
        <f ca="1"/>
        <v>2022</v>
      </c>
      <c r="D4047" s="27" t="str">
        <f ca="1"/>
        <v>MEuro22</v>
      </c>
      <c r="E4047" s="27">
        <f ca="1"/>
        <v>-9.9000000000000008E-3</v>
      </c>
      <c r="F4047" s="27"/>
      <c r="G4047" s="27" t="str">
        <f ca="1"/>
        <v>EXPELC-DKW</v>
      </c>
      <c r="H4047" s="27" t="str">
        <f ca="1"/>
        <v>ELC_PRIS</v>
      </c>
      <c r="I4047" s="23" t="s">
        <v>21</v>
      </c>
      <c r="J4047" s="24" t="s">
        <v>22</v>
      </c>
      <c r="M4047" s="11"/>
    </row>
    <row r="4048" spans="1:13" x14ac:dyDescent="0.3">
      <c r="A4048" s="27" t="str">
        <v>W24D0H05</v>
      </c>
      <c r="B4048" s="27" t="str">
        <f ca="1"/>
        <v>COST</v>
      </c>
      <c r="C4048" s="27">
        <f ca="1"/>
        <v>2022</v>
      </c>
      <c r="D4048" s="27" t="str">
        <f ca="1"/>
        <v>MEuro22</v>
      </c>
      <c r="E4048" s="27">
        <f ca="1"/>
        <v>-1.0500000000000001E-2</v>
      </c>
      <c r="F4048" s="27"/>
      <c r="G4048" s="27" t="str">
        <f ca="1"/>
        <v>EXPELC-DKW</v>
      </c>
      <c r="H4048" s="27" t="str">
        <f ca="1"/>
        <v>ELC_PRIS</v>
      </c>
      <c r="I4048" s="23" t="s">
        <v>21</v>
      </c>
      <c r="J4048" s="24" t="s">
        <v>22</v>
      </c>
      <c r="M4048" s="11"/>
    </row>
    <row r="4049" spans="1:13" x14ac:dyDescent="0.3">
      <c r="A4049" s="27" t="str">
        <v>W24D0H06</v>
      </c>
      <c r="B4049" s="27" t="str">
        <f ca="1"/>
        <v>COST</v>
      </c>
      <c r="C4049" s="27">
        <f ca="1"/>
        <v>2022</v>
      </c>
      <c r="D4049" s="27" t="str">
        <f ca="1"/>
        <v>MEuro22</v>
      </c>
      <c r="E4049" s="27">
        <f ca="1"/>
        <v>-1.06E-2</v>
      </c>
      <c r="F4049" s="27"/>
      <c r="G4049" s="27" t="str">
        <f ca="1"/>
        <v>EXPELC-DKW</v>
      </c>
      <c r="H4049" s="27" t="str">
        <f ca="1"/>
        <v>ELC_PRIS</v>
      </c>
      <c r="I4049" s="23" t="s">
        <v>21</v>
      </c>
      <c r="J4049" s="24" t="s">
        <v>22</v>
      </c>
      <c r="M4049" s="11"/>
    </row>
    <row r="4050" spans="1:13" x14ac:dyDescent="0.3">
      <c r="A4050" s="27" t="str">
        <v>W24D0H07</v>
      </c>
      <c r="B4050" s="27" t="str">
        <f ca="1"/>
        <v>COST</v>
      </c>
      <c r="C4050" s="27">
        <f ca="1"/>
        <v>2022</v>
      </c>
      <c r="D4050" s="27" t="str">
        <f ca="1"/>
        <v>MEuro22</v>
      </c>
      <c r="E4050" s="27">
        <f ca="1"/>
        <v>-1.04E-2</v>
      </c>
      <c r="F4050" s="27"/>
      <c r="G4050" s="27" t="str">
        <f ca="1"/>
        <v>EXPELC-DKW</v>
      </c>
      <c r="H4050" s="27" t="str">
        <f ca="1"/>
        <v>ELC_PRIS</v>
      </c>
      <c r="I4050" s="23" t="s">
        <v>21</v>
      </c>
      <c r="J4050" s="24" t="s">
        <v>22</v>
      </c>
      <c r="M4050" s="11"/>
    </row>
    <row r="4051" spans="1:13" x14ac:dyDescent="0.3">
      <c r="A4051" s="27" t="str">
        <v>W24D0H08</v>
      </c>
      <c r="B4051" s="27" t="str">
        <f ca="1"/>
        <v>COST</v>
      </c>
      <c r="C4051" s="27">
        <f ca="1"/>
        <v>2022</v>
      </c>
      <c r="D4051" s="27" t="str">
        <f ca="1"/>
        <v>MEuro22</v>
      </c>
      <c r="E4051" s="27">
        <f ca="1"/>
        <v>-1.03E-2</v>
      </c>
      <c r="F4051" s="27"/>
      <c r="G4051" s="27" t="str">
        <f ca="1"/>
        <v>EXPELC-DKW</v>
      </c>
      <c r="H4051" s="27" t="str">
        <f ca="1"/>
        <v>ELC_PRIS</v>
      </c>
      <c r="I4051" s="23" t="s">
        <v>21</v>
      </c>
      <c r="J4051" s="24" t="s">
        <v>22</v>
      </c>
      <c r="M4051" s="11"/>
    </row>
    <row r="4052" spans="1:13" x14ac:dyDescent="0.3">
      <c r="A4052" s="27" t="str">
        <v>W24D0H09</v>
      </c>
      <c r="B4052" s="27" t="str">
        <f ca="1"/>
        <v>COST</v>
      </c>
      <c r="C4052" s="27">
        <f ca="1"/>
        <v>2022</v>
      </c>
      <c r="D4052" s="27" t="str">
        <f ca="1"/>
        <v>MEuro22</v>
      </c>
      <c r="E4052" s="27">
        <f ca="1"/>
        <v>-8.6999999999999994E-3</v>
      </c>
      <c r="F4052" s="27"/>
      <c r="G4052" s="27" t="str">
        <f ca="1"/>
        <v>EXPELC-DKW</v>
      </c>
      <c r="H4052" s="27" t="str">
        <f ca="1"/>
        <v>ELC_PRIS</v>
      </c>
      <c r="I4052" s="23" t="s">
        <v>21</v>
      </c>
      <c r="J4052" s="24" t="s">
        <v>22</v>
      </c>
      <c r="M4052" s="11"/>
    </row>
    <row r="4053" spans="1:13" x14ac:dyDescent="0.3">
      <c r="A4053" s="27" t="str">
        <v>W24D0H10</v>
      </c>
      <c r="B4053" s="27" t="str">
        <f ca="1"/>
        <v>COST</v>
      </c>
      <c r="C4053" s="27">
        <f ca="1"/>
        <v>2022</v>
      </c>
      <c r="D4053" s="27" t="str">
        <f ca="1"/>
        <v>MEuro22</v>
      </c>
      <c r="E4053" s="27">
        <f ca="1"/>
        <v>-7.9000000000000008E-3</v>
      </c>
      <c r="F4053" s="27"/>
      <c r="G4053" s="27" t="str">
        <f ca="1"/>
        <v>EXPELC-DKW</v>
      </c>
      <c r="H4053" s="27" t="str">
        <f ca="1"/>
        <v>ELC_PRIS</v>
      </c>
      <c r="I4053" s="23" t="s">
        <v>21</v>
      </c>
      <c r="J4053" s="24" t="s">
        <v>22</v>
      </c>
      <c r="M4053" s="11"/>
    </row>
    <row r="4054" spans="1:13" x14ac:dyDescent="0.3">
      <c r="A4054" s="27" t="str">
        <v>W24D0H11</v>
      </c>
      <c r="B4054" s="27" t="str">
        <f ca="1"/>
        <v>COST</v>
      </c>
      <c r="C4054" s="27">
        <f ca="1"/>
        <v>2022</v>
      </c>
      <c r="D4054" s="27" t="str">
        <f ca="1"/>
        <v>MEuro22</v>
      </c>
      <c r="E4054" s="27">
        <f ca="1"/>
        <v>-5.8999999999999999E-3</v>
      </c>
      <c r="F4054" s="27"/>
      <c r="G4054" s="27" t="str">
        <f ca="1"/>
        <v>EXPELC-DKW</v>
      </c>
      <c r="H4054" s="27" t="str">
        <f ca="1"/>
        <v>ELC_PRIS</v>
      </c>
      <c r="I4054" s="23" t="s">
        <v>21</v>
      </c>
      <c r="J4054" s="24" t="s">
        <v>22</v>
      </c>
      <c r="M4054" s="11"/>
    </row>
    <row r="4055" spans="1:13" x14ac:dyDescent="0.3">
      <c r="A4055" s="27" t="str">
        <v>W24D0H12</v>
      </c>
      <c r="B4055" s="27" t="str">
        <f ca="1"/>
        <v>COST</v>
      </c>
      <c r="C4055" s="27">
        <f ca="1"/>
        <v>2022</v>
      </c>
      <c r="D4055" s="27" t="str">
        <f ca="1"/>
        <v>MEuro22</v>
      </c>
      <c r="E4055" s="27">
        <f ca="1"/>
        <v>-4.3E-3</v>
      </c>
      <c r="F4055" s="27"/>
      <c r="G4055" s="27" t="str">
        <f ca="1"/>
        <v>EXPELC-DKW</v>
      </c>
      <c r="H4055" s="27" t="str">
        <f ca="1"/>
        <v>ELC_PRIS</v>
      </c>
      <c r="I4055" s="23" t="s">
        <v>21</v>
      </c>
      <c r="J4055" s="24" t="s">
        <v>22</v>
      </c>
      <c r="M4055" s="11"/>
    </row>
    <row r="4056" spans="1:13" x14ac:dyDescent="0.3">
      <c r="A4056" s="27" t="str">
        <v>W24D0H13</v>
      </c>
      <c r="B4056" s="27" t="str">
        <f ca="1"/>
        <v>COST</v>
      </c>
      <c r="C4056" s="27">
        <f ca="1"/>
        <v>2022</v>
      </c>
      <c r="D4056" s="27" t="str">
        <f ca="1"/>
        <v>MEuro22</v>
      </c>
      <c r="E4056" s="27">
        <f ca="1"/>
        <v>-4.3E-3</v>
      </c>
      <c r="F4056" s="27"/>
      <c r="G4056" s="27" t="str">
        <f ca="1"/>
        <v>EXPELC-DKW</v>
      </c>
      <c r="H4056" s="27" t="str">
        <f ca="1"/>
        <v>ELC_PRIS</v>
      </c>
      <c r="I4056" s="23" t="s">
        <v>21</v>
      </c>
      <c r="J4056" s="24" t="s">
        <v>22</v>
      </c>
      <c r="M4056" s="11"/>
    </row>
    <row r="4057" spans="1:13" x14ac:dyDescent="0.3">
      <c r="A4057" s="27" t="str">
        <v>W24D0H14</v>
      </c>
      <c r="B4057" s="27" t="str">
        <f ca="1"/>
        <v>COST</v>
      </c>
      <c r="C4057" s="27">
        <f ca="1"/>
        <v>2022</v>
      </c>
      <c r="D4057" s="27" t="str">
        <f ca="1"/>
        <v>MEuro22</v>
      </c>
      <c r="E4057" s="27">
        <f ca="1"/>
        <v>-4.3E-3</v>
      </c>
      <c r="F4057" s="27"/>
      <c r="G4057" s="27" t="str">
        <f ca="1"/>
        <v>EXPELC-DKW</v>
      </c>
      <c r="H4057" s="27" t="str">
        <f ca="1"/>
        <v>ELC_PRIS</v>
      </c>
      <c r="I4057" s="23" t="s">
        <v>21</v>
      </c>
      <c r="J4057" s="24" t="s">
        <v>22</v>
      </c>
      <c r="M4057" s="11"/>
    </row>
    <row r="4058" spans="1:13" x14ac:dyDescent="0.3">
      <c r="A4058" s="27" t="str">
        <v>W24D0H15</v>
      </c>
      <c r="B4058" s="27" t="str">
        <f ca="1"/>
        <v>COST</v>
      </c>
      <c r="C4058" s="27">
        <f ca="1"/>
        <v>2022</v>
      </c>
      <c r="D4058" s="27" t="str">
        <f ca="1"/>
        <v>MEuro22</v>
      </c>
      <c r="E4058" s="27">
        <f ca="1"/>
        <v>-8.3000000000000001E-3</v>
      </c>
      <c r="F4058" s="27"/>
      <c r="G4058" s="27" t="str">
        <f ca="1"/>
        <v>EXPELC-DKW</v>
      </c>
      <c r="H4058" s="27" t="str">
        <f ca="1"/>
        <v>ELC_PRIS</v>
      </c>
      <c r="I4058" s="23" t="s">
        <v>21</v>
      </c>
      <c r="J4058" s="24" t="s">
        <v>22</v>
      </c>
      <c r="M4058" s="11"/>
    </row>
    <row r="4059" spans="1:13" x14ac:dyDescent="0.3">
      <c r="A4059" s="27" t="str">
        <v>W24D0H16</v>
      </c>
      <c r="B4059" s="27" t="str">
        <f ca="1"/>
        <v>COST</v>
      </c>
      <c r="C4059" s="27">
        <f ca="1"/>
        <v>2022</v>
      </c>
      <c r="D4059" s="27" t="str">
        <f ca="1"/>
        <v>MEuro22</v>
      </c>
      <c r="E4059" s="27">
        <f ca="1"/>
        <v>-1.0500000000000001E-2</v>
      </c>
      <c r="F4059" s="27"/>
      <c r="G4059" s="27" t="str">
        <f ca="1"/>
        <v>EXPELC-DKW</v>
      </c>
      <c r="H4059" s="27" t="str">
        <f ca="1"/>
        <v>ELC_PRIS</v>
      </c>
      <c r="I4059" s="23" t="s">
        <v>21</v>
      </c>
      <c r="J4059" s="24" t="s">
        <v>22</v>
      </c>
      <c r="M4059" s="11"/>
    </row>
    <row r="4060" spans="1:13" x14ac:dyDescent="0.3">
      <c r="A4060" s="27" t="str">
        <v>W24D0H17</v>
      </c>
      <c r="B4060" s="27" t="str">
        <f ca="1"/>
        <v>COST</v>
      </c>
      <c r="C4060" s="27">
        <f ca="1"/>
        <v>2022</v>
      </c>
      <c r="D4060" s="27" t="str">
        <f ca="1"/>
        <v>MEuro22</v>
      </c>
      <c r="E4060" s="27">
        <f ca="1"/>
        <v>-1.47E-2</v>
      </c>
      <c r="F4060" s="27"/>
      <c r="G4060" s="27" t="str">
        <f ca="1"/>
        <v>EXPELC-DKW</v>
      </c>
      <c r="H4060" s="27" t="str">
        <f ca="1"/>
        <v>ELC_PRIS</v>
      </c>
      <c r="I4060" s="23" t="s">
        <v>21</v>
      </c>
      <c r="J4060" s="24" t="s">
        <v>22</v>
      </c>
      <c r="M4060" s="11"/>
    </row>
    <row r="4061" spans="1:13" x14ac:dyDescent="0.3">
      <c r="A4061" s="27" t="str">
        <v>W24D0H18</v>
      </c>
      <c r="B4061" s="27" t="str">
        <f ca="1"/>
        <v>COST</v>
      </c>
      <c r="C4061" s="27">
        <f ca="1"/>
        <v>2022</v>
      </c>
      <c r="D4061" s="27" t="str">
        <f ca="1"/>
        <v>MEuro22</v>
      </c>
      <c r="E4061" s="27">
        <f ca="1"/>
        <v>-1.8200000000000001E-2</v>
      </c>
      <c r="F4061" s="27"/>
      <c r="G4061" s="27" t="str">
        <f ca="1"/>
        <v>EXPELC-DKW</v>
      </c>
      <c r="H4061" s="27" t="str">
        <f ca="1"/>
        <v>ELC_PRIS</v>
      </c>
      <c r="I4061" s="23" t="s">
        <v>21</v>
      </c>
      <c r="J4061" s="24" t="s">
        <v>22</v>
      </c>
      <c r="M4061" s="11"/>
    </row>
    <row r="4062" spans="1:13" x14ac:dyDescent="0.3">
      <c r="A4062" s="27" t="str">
        <v>W24D0H19</v>
      </c>
      <c r="B4062" s="27" t="str">
        <f ca="1"/>
        <v>COST</v>
      </c>
      <c r="C4062" s="27">
        <f ca="1"/>
        <v>2022</v>
      </c>
      <c r="D4062" s="27" t="str">
        <f ca="1"/>
        <v>MEuro22</v>
      </c>
      <c r="E4062" s="27">
        <f ca="1"/>
        <v>-1.83E-2</v>
      </c>
      <c r="F4062" s="27"/>
      <c r="G4062" s="27" t="str">
        <f ca="1"/>
        <v>EXPELC-DKW</v>
      </c>
      <c r="H4062" s="27" t="str">
        <f ca="1"/>
        <v>ELC_PRIS</v>
      </c>
      <c r="I4062" s="23" t="s">
        <v>21</v>
      </c>
      <c r="J4062" s="24" t="s">
        <v>22</v>
      </c>
      <c r="M4062" s="11"/>
    </row>
    <row r="4063" spans="1:13" x14ac:dyDescent="0.3">
      <c r="A4063" s="27" t="str">
        <v>W24D0H20</v>
      </c>
      <c r="B4063" s="27" t="str">
        <f ca="1"/>
        <v>COST</v>
      </c>
      <c r="C4063" s="27">
        <f ca="1"/>
        <v>2022</v>
      </c>
      <c r="D4063" s="27" t="str">
        <f ca="1"/>
        <v>MEuro22</v>
      </c>
      <c r="E4063" s="27">
        <f ca="1"/>
        <v>-1.77E-2</v>
      </c>
      <c r="F4063" s="27"/>
      <c r="G4063" s="27" t="str">
        <f ca="1"/>
        <v>EXPELC-DKW</v>
      </c>
      <c r="H4063" s="27" t="str">
        <f ca="1"/>
        <v>ELC_PRIS</v>
      </c>
      <c r="I4063" s="23" t="s">
        <v>21</v>
      </c>
      <c r="J4063" s="24" t="s">
        <v>22</v>
      </c>
      <c r="M4063" s="11"/>
    </row>
    <row r="4064" spans="1:13" x14ac:dyDescent="0.3">
      <c r="A4064" s="27" t="str">
        <v>W24D0H21</v>
      </c>
      <c r="B4064" s="27" t="str">
        <f ca="1"/>
        <v>COST</v>
      </c>
      <c r="C4064" s="27">
        <f ca="1"/>
        <v>2022</v>
      </c>
      <c r="D4064" s="27" t="str">
        <f ca="1"/>
        <v>MEuro22</v>
      </c>
      <c r="E4064" s="27">
        <f ca="1"/>
        <v>-1.5800000000000002E-2</v>
      </c>
      <c r="F4064" s="27"/>
      <c r="G4064" s="27" t="str">
        <f ca="1"/>
        <v>EXPELC-DKW</v>
      </c>
      <c r="H4064" s="27" t="str">
        <f ca="1"/>
        <v>ELC_PRIS</v>
      </c>
      <c r="I4064" s="23" t="s">
        <v>21</v>
      </c>
      <c r="J4064" s="24" t="s">
        <v>22</v>
      </c>
      <c r="M4064" s="11"/>
    </row>
    <row r="4065" spans="1:13" x14ac:dyDescent="0.3">
      <c r="A4065" s="27" t="str">
        <v>W24D0H22</v>
      </c>
      <c r="B4065" s="27" t="str">
        <f ca="1"/>
        <v>COST</v>
      </c>
      <c r="C4065" s="27">
        <f ca="1"/>
        <v>2022</v>
      </c>
      <c r="D4065" s="27" t="str">
        <f ca="1"/>
        <v>MEuro22</v>
      </c>
      <c r="E4065" s="27">
        <f ca="1"/>
        <v>-1.4E-2</v>
      </c>
      <c r="F4065" s="27"/>
      <c r="G4065" s="27" t="str">
        <f ca="1"/>
        <v>EXPELC-DKW</v>
      </c>
      <c r="H4065" s="27" t="str">
        <f ca="1"/>
        <v>ELC_PRIS</v>
      </c>
      <c r="I4065" s="23" t="s">
        <v>21</v>
      </c>
      <c r="J4065" s="24" t="s">
        <v>22</v>
      </c>
      <c r="M4065" s="11"/>
    </row>
    <row r="4066" spans="1:13" x14ac:dyDescent="0.3">
      <c r="A4066" s="27" t="str">
        <v>W24D0H23</v>
      </c>
      <c r="B4066" s="27" t="str">
        <f ca="1"/>
        <v>COST</v>
      </c>
      <c r="C4066" s="27">
        <f ca="1"/>
        <v>2022</v>
      </c>
      <c r="D4066" s="27" t="str">
        <f ca="1"/>
        <v>MEuro22</v>
      </c>
      <c r="E4066" s="27">
        <f ca="1"/>
        <v>-1.15E-2</v>
      </c>
      <c r="F4066" s="27"/>
      <c r="G4066" s="27" t="str">
        <f ca="1"/>
        <v>EXPELC-DKW</v>
      </c>
      <c r="H4066" s="27" t="str">
        <f ca="1"/>
        <v>ELC_PRIS</v>
      </c>
      <c r="I4066" s="23" t="s">
        <v>21</v>
      </c>
      <c r="J4066" s="24" t="s">
        <v>22</v>
      </c>
      <c r="M4066" s="11"/>
    </row>
    <row r="4067" spans="1:13" x14ac:dyDescent="0.3">
      <c r="A4067" s="27" t="str">
        <v>W24D1H00</v>
      </c>
      <c r="B4067" s="27" t="str">
        <f ca="1"/>
        <v>COST</v>
      </c>
      <c r="C4067" s="27">
        <f ca="1"/>
        <v>2022</v>
      </c>
      <c r="D4067" s="27" t="str">
        <f ca="1"/>
        <v>MEuro22</v>
      </c>
      <c r="E4067" s="27">
        <f ca="1"/>
        <v>-1.0500000000000001E-2</v>
      </c>
      <c r="F4067" s="27"/>
      <c r="G4067" s="27" t="str">
        <f ca="1"/>
        <v>EXPELC-DKW</v>
      </c>
      <c r="H4067" s="27" t="str">
        <f ca="1"/>
        <v>ELC_PRIS</v>
      </c>
      <c r="I4067" s="23" t="s">
        <v>21</v>
      </c>
      <c r="J4067" s="24" t="s">
        <v>22</v>
      </c>
      <c r="M4067" s="11"/>
    </row>
    <row r="4068" spans="1:13" x14ac:dyDescent="0.3">
      <c r="A4068" s="27" t="str">
        <v>W24D1H01</v>
      </c>
      <c r="B4068" s="27" t="str">
        <f ca="1"/>
        <v>COST</v>
      </c>
      <c r="C4068" s="27">
        <f ca="1"/>
        <v>2022</v>
      </c>
      <c r="D4068" s="27" t="str">
        <f ca="1"/>
        <v>MEuro22</v>
      </c>
      <c r="E4068" s="27">
        <f ca="1"/>
        <v>-9.1999999999999998E-3</v>
      </c>
      <c r="F4068" s="27"/>
      <c r="G4068" s="27" t="str">
        <f ca="1"/>
        <v>EXPELC-DKW</v>
      </c>
      <c r="H4068" s="27" t="str">
        <f ca="1"/>
        <v>ELC_PRIS</v>
      </c>
      <c r="I4068" s="23" t="s">
        <v>21</v>
      </c>
      <c r="J4068" s="24" t="s">
        <v>22</v>
      </c>
      <c r="M4068" s="11"/>
    </row>
    <row r="4069" spans="1:13" x14ac:dyDescent="0.3">
      <c r="A4069" s="27" t="str">
        <v>W24D1H02</v>
      </c>
      <c r="B4069" s="27" t="str">
        <f ca="1"/>
        <v>COST</v>
      </c>
      <c r="C4069" s="27">
        <f ca="1"/>
        <v>2022</v>
      </c>
      <c r="D4069" s="27" t="str">
        <f ca="1"/>
        <v>MEuro22</v>
      </c>
      <c r="E4069" s="27">
        <f ca="1"/>
        <v>-7.7999999999999996E-3</v>
      </c>
      <c r="F4069" s="27"/>
      <c r="G4069" s="27" t="str">
        <f ca="1"/>
        <v>EXPELC-DKW</v>
      </c>
      <c r="H4069" s="27" t="str">
        <f ca="1"/>
        <v>ELC_PRIS</v>
      </c>
      <c r="I4069" s="23" t="s">
        <v>21</v>
      </c>
      <c r="J4069" s="24" t="s">
        <v>22</v>
      </c>
      <c r="M4069" s="11"/>
    </row>
    <row r="4070" spans="1:13" x14ac:dyDescent="0.3">
      <c r="A4070" s="27" t="str">
        <v>W24D1H03</v>
      </c>
      <c r="B4070" s="27" t="str">
        <f ca="1"/>
        <v>COST</v>
      </c>
      <c r="C4070" s="27">
        <f ca="1"/>
        <v>2022</v>
      </c>
      <c r="D4070" s="27" t="str">
        <f ca="1"/>
        <v>MEuro22</v>
      </c>
      <c r="E4070" s="27">
        <f ca="1"/>
        <v>-6.7000000000000002E-3</v>
      </c>
      <c r="F4070" s="27"/>
      <c r="G4070" s="27" t="str">
        <f ca="1"/>
        <v>EXPELC-DKW</v>
      </c>
      <c r="H4070" s="27" t="str">
        <f ca="1"/>
        <v>ELC_PRIS</v>
      </c>
      <c r="I4070" s="23" t="s">
        <v>21</v>
      </c>
      <c r="J4070" s="24" t="s">
        <v>22</v>
      </c>
      <c r="M4070" s="11"/>
    </row>
    <row r="4071" spans="1:13" x14ac:dyDescent="0.3">
      <c r="A4071" s="27" t="str">
        <v>W24D1H04</v>
      </c>
      <c r="B4071" s="27" t="str">
        <f ca="1"/>
        <v>COST</v>
      </c>
      <c r="C4071" s="27">
        <f ca="1"/>
        <v>2022</v>
      </c>
      <c r="D4071" s="27" t="str">
        <f ca="1"/>
        <v>MEuro22</v>
      </c>
      <c r="E4071" s="27">
        <f ca="1"/>
        <v>-6.1999999999999998E-3</v>
      </c>
      <c r="F4071" s="27"/>
      <c r="G4071" s="27" t="str">
        <f ca="1"/>
        <v>EXPELC-DKW</v>
      </c>
      <c r="H4071" s="27" t="str">
        <f ca="1"/>
        <v>ELC_PRIS</v>
      </c>
      <c r="I4071" s="23" t="s">
        <v>21</v>
      </c>
      <c r="J4071" s="24" t="s">
        <v>22</v>
      </c>
      <c r="M4071" s="11"/>
    </row>
    <row r="4072" spans="1:13" x14ac:dyDescent="0.3">
      <c r="A4072" s="27" t="str">
        <v>W24D1H05</v>
      </c>
      <c r="B4072" s="27" t="str">
        <f ca="1"/>
        <v>COST</v>
      </c>
      <c r="C4072" s="27">
        <f ca="1"/>
        <v>2022</v>
      </c>
      <c r="D4072" s="27" t="str">
        <f ca="1"/>
        <v>MEuro22</v>
      </c>
      <c r="E4072" s="27">
        <f ca="1"/>
        <v>-6.1999999999999998E-3</v>
      </c>
      <c r="F4072" s="27"/>
      <c r="G4072" s="27" t="str">
        <f ca="1"/>
        <v>EXPELC-DKW</v>
      </c>
      <c r="H4072" s="27" t="str">
        <f ca="1"/>
        <v>ELC_PRIS</v>
      </c>
      <c r="I4072" s="23" t="s">
        <v>21</v>
      </c>
      <c r="J4072" s="24" t="s">
        <v>22</v>
      </c>
      <c r="M4072" s="11"/>
    </row>
    <row r="4073" spans="1:13" x14ac:dyDescent="0.3">
      <c r="A4073" s="27" t="str">
        <v>W24D1H06</v>
      </c>
      <c r="B4073" s="27" t="str">
        <f ca="1"/>
        <v>COST</v>
      </c>
      <c r="C4073" s="27">
        <f ca="1"/>
        <v>2022</v>
      </c>
      <c r="D4073" s="27" t="str">
        <f ca="1"/>
        <v>MEuro22</v>
      </c>
      <c r="E4073" s="27">
        <f ca="1"/>
        <v>-5.4999999999999997E-3</v>
      </c>
      <c r="F4073" s="27"/>
      <c r="G4073" s="27" t="str">
        <f ca="1"/>
        <v>EXPELC-DKW</v>
      </c>
      <c r="H4073" s="27" t="str">
        <f ca="1"/>
        <v>ELC_PRIS</v>
      </c>
      <c r="I4073" s="23" t="s">
        <v>21</v>
      </c>
      <c r="J4073" s="24" t="s">
        <v>22</v>
      </c>
      <c r="M4073" s="11"/>
    </row>
    <row r="4074" spans="1:13" x14ac:dyDescent="0.3">
      <c r="A4074" s="27" t="str">
        <v>W24D1H07</v>
      </c>
      <c r="B4074" s="27" t="str">
        <f ca="1"/>
        <v>COST</v>
      </c>
      <c r="C4074" s="27">
        <f ca="1"/>
        <v>2022</v>
      </c>
      <c r="D4074" s="27" t="str">
        <f ca="1"/>
        <v>MEuro22</v>
      </c>
      <c r="E4074" s="27">
        <f ca="1"/>
        <v>-5.0000000000000001E-3</v>
      </c>
      <c r="F4074" s="27"/>
      <c r="G4074" s="27" t="str">
        <f ca="1"/>
        <v>EXPELC-DKW</v>
      </c>
      <c r="H4074" s="27" t="str">
        <f ca="1"/>
        <v>ELC_PRIS</v>
      </c>
      <c r="I4074" s="23" t="s">
        <v>21</v>
      </c>
      <c r="J4074" s="24" t="s">
        <v>22</v>
      </c>
      <c r="M4074" s="11"/>
    </row>
    <row r="4075" spans="1:13" x14ac:dyDescent="0.3">
      <c r="A4075" s="27" t="str">
        <v>W24D1H08</v>
      </c>
      <c r="B4075" s="27" t="str">
        <f ca="1"/>
        <v>COST</v>
      </c>
      <c r="C4075" s="27">
        <f ca="1"/>
        <v>2022</v>
      </c>
      <c r="D4075" s="27" t="str">
        <f ca="1"/>
        <v>MEuro22</v>
      </c>
      <c r="E4075" s="27">
        <f ca="1"/>
        <v>-5.1999999999999998E-3</v>
      </c>
      <c r="F4075" s="27"/>
      <c r="G4075" s="27" t="str">
        <f ca="1"/>
        <v>EXPELC-DKW</v>
      </c>
      <c r="H4075" s="27" t="str">
        <f ca="1"/>
        <v>ELC_PRIS</v>
      </c>
      <c r="I4075" s="23" t="s">
        <v>21</v>
      </c>
      <c r="J4075" s="24" t="s">
        <v>22</v>
      </c>
      <c r="M4075" s="11"/>
    </row>
    <row r="4076" spans="1:13" x14ac:dyDescent="0.3">
      <c r="A4076" s="27" t="str">
        <v>W24D1H09</v>
      </c>
      <c r="B4076" s="27" t="str">
        <f ca="1"/>
        <v>COST</v>
      </c>
      <c r="C4076" s="27">
        <f ca="1"/>
        <v>2022</v>
      </c>
      <c r="D4076" s="27" t="str">
        <f ca="1"/>
        <v>MEuro22</v>
      </c>
      <c r="E4076" s="27">
        <f ca="1"/>
        <v>-5.1999999999999998E-3</v>
      </c>
      <c r="F4076" s="27"/>
      <c r="G4076" s="27" t="str">
        <f ca="1"/>
        <v>EXPELC-DKW</v>
      </c>
      <c r="H4076" s="27" t="str">
        <f ca="1"/>
        <v>ELC_PRIS</v>
      </c>
      <c r="I4076" s="23" t="s">
        <v>21</v>
      </c>
      <c r="J4076" s="24" t="s">
        <v>22</v>
      </c>
      <c r="M4076" s="11"/>
    </row>
    <row r="4077" spans="1:13" x14ac:dyDescent="0.3">
      <c r="A4077" s="27" t="str">
        <v>W24D1H10</v>
      </c>
      <c r="B4077" s="27" t="str">
        <f ca="1"/>
        <v>COST</v>
      </c>
      <c r="C4077" s="27">
        <f ca="1"/>
        <v>2022</v>
      </c>
      <c r="D4077" s="27" t="str">
        <f ca="1"/>
        <v>MEuro22</v>
      </c>
      <c r="E4077" s="27">
        <f ca="1"/>
        <v>-5.3E-3</v>
      </c>
      <c r="F4077" s="27"/>
      <c r="G4077" s="27" t="str">
        <f ca="1"/>
        <v>EXPELC-DKW</v>
      </c>
      <c r="H4077" s="27" t="str">
        <f ca="1"/>
        <v>ELC_PRIS</v>
      </c>
      <c r="I4077" s="23" t="s">
        <v>21</v>
      </c>
      <c r="J4077" s="24" t="s">
        <v>22</v>
      </c>
      <c r="M4077" s="11"/>
    </row>
    <row r="4078" spans="1:13" x14ac:dyDescent="0.3">
      <c r="A4078" s="27" t="str">
        <v>W24D1H11</v>
      </c>
      <c r="B4078" s="27" t="str">
        <f ca="1"/>
        <v>COST</v>
      </c>
      <c r="C4078" s="27">
        <f ca="1"/>
        <v>2022</v>
      </c>
      <c r="D4078" s="27" t="str">
        <f ca="1"/>
        <v>MEuro22</v>
      </c>
      <c r="E4078" s="27">
        <f ca="1"/>
        <v>-4.5999999999999999E-3</v>
      </c>
      <c r="F4078" s="27"/>
      <c r="G4078" s="27" t="str">
        <f ca="1"/>
        <v>EXPELC-DKW</v>
      </c>
      <c r="H4078" s="27" t="str">
        <f ca="1"/>
        <v>ELC_PRIS</v>
      </c>
      <c r="I4078" s="23" t="s">
        <v>21</v>
      </c>
      <c r="J4078" s="24" t="s">
        <v>22</v>
      </c>
      <c r="M4078" s="11"/>
    </row>
    <row r="4079" spans="1:13" x14ac:dyDescent="0.3">
      <c r="A4079" s="27" t="str">
        <v>W24D1H12</v>
      </c>
      <c r="B4079" s="27" t="str">
        <f ca="1"/>
        <v>COST</v>
      </c>
      <c r="C4079" s="27">
        <f ca="1"/>
        <v>2022</v>
      </c>
      <c r="D4079" s="27" t="str">
        <f ca="1"/>
        <v>MEuro22</v>
      </c>
      <c r="E4079" s="27">
        <f ca="1"/>
        <v>-4.1999999999999997E-3</v>
      </c>
      <c r="F4079" s="27"/>
      <c r="G4079" s="27" t="str">
        <f ca="1"/>
        <v>EXPELC-DKW</v>
      </c>
      <c r="H4079" s="27" t="str">
        <f ca="1"/>
        <v>ELC_PRIS</v>
      </c>
      <c r="I4079" s="23" t="s">
        <v>21</v>
      </c>
      <c r="J4079" s="24" t="s">
        <v>22</v>
      </c>
      <c r="M4079" s="11"/>
    </row>
    <row r="4080" spans="1:13" x14ac:dyDescent="0.3">
      <c r="A4080" s="27" t="str">
        <v>W24D1H13</v>
      </c>
      <c r="B4080" s="27" t="str">
        <f ca="1"/>
        <v>COST</v>
      </c>
      <c r="C4080" s="27">
        <f ca="1"/>
        <v>2022</v>
      </c>
      <c r="D4080" s="27" t="str">
        <f ca="1"/>
        <v>MEuro22</v>
      </c>
      <c r="E4080" s="27">
        <f ca="1"/>
        <v>-3.3E-3</v>
      </c>
      <c r="F4080" s="27"/>
      <c r="G4080" s="27" t="str">
        <f ca="1"/>
        <v>EXPELC-DKW</v>
      </c>
      <c r="H4080" s="27" t="str">
        <f ca="1"/>
        <v>ELC_PRIS</v>
      </c>
      <c r="I4080" s="23" t="s">
        <v>21</v>
      </c>
      <c r="J4080" s="24" t="s">
        <v>22</v>
      </c>
      <c r="M4080" s="11"/>
    </row>
    <row r="4081" spans="1:13" x14ac:dyDescent="0.3">
      <c r="A4081" s="27" t="str">
        <v>W24D1H14</v>
      </c>
      <c r="B4081" s="27" t="str">
        <f ca="1"/>
        <v>COST</v>
      </c>
      <c r="C4081" s="27">
        <f ca="1"/>
        <v>2022</v>
      </c>
      <c r="D4081" s="27" t="str">
        <f ca="1"/>
        <v>MEuro22</v>
      </c>
      <c r="E4081" s="27">
        <f ca="1"/>
        <v>-4.4999999999999997E-3</v>
      </c>
      <c r="F4081" s="27"/>
      <c r="G4081" s="27" t="str">
        <f ca="1"/>
        <v>EXPELC-DKW</v>
      </c>
      <c r="H4081" s="27" t="str">
        <f ca="1"/>
        <v>ELC_PRIS</v>
      </c>
      <c r="I4081" s="23" t="s">
        <v>21</v>
      </c>
      <c r="J4081" s="24" t="s">
        <v>22</v>
      </c>
      <c r="M4081" s="11"/>
    </row>
    <row r="4082" spans="1:13" x14ac:dyDescent="0.3">
      <c r="A4082" s="27" t="str">
        <v>W24D1H15</v>
      </c>
      <c r="B4082" s="27" t="str">
        <f ca="1"/>
        <v>COST</v>
      </c>
      <c r="C4082" s="27">
        <f ca="1"/>
        <v>2022</v>
      </c>
      <c r="D4082" s="27" t="str">
        <f ca="1"/>
        <v>MEuro22</v>
      </c>
      <c r="E4082" s="27">
        <f ca="1"/>
        <v>-5.1999999999999998E-3</v>
      </c>
      <c r="F4082" s="27"/>
      <c r="G4082" s="27" t="str">
        <f ca="1"/>
        <v>EXPELC-DKW</v>
      </c>
      <c r="H4082" s="27" t="str">
        <f ca="1"/>
        <v>ELC_PRIS</v>
      </c>
      <c r="I4082" s="23" t="s">
        <v>21</v>
      </c>
      <c r="J4082" s="24" t="s">
        <v>22</v>
      </c>
      <c r="M4082" s="11"/>
    </row>
    <row r="4083" spans="1:13" x14ac:dyDescent="0.3">
      <c r="A4083" s="27" t="str">
        <v>W24D1H16</v>
      </c>
      <c r="B4083" s="27" t="str">
        <f ca="1"/>
        <v>COST</v>
      </c>
      <c r="C4083" s="27">
        <f ca="1"/>
        <v>2022</v>
      </c>
      <c r="D4083" s="27" t="str">
        <f ca="1"/>
        <v>MEuro22</v>
      </c>
      <c r="E4083" s="27">
        <f ca="1"/>
        <v>-8.6999999999999994E-3</v>
      </c>
      <c r="F4083" s="27"/>
      <c r="G4083" s="27" t="str">
        <f ca="1"/>
        <v>EXPELC-DKW</v>
      </c>
      <c r="H4083" s="27" t="str">
        <f ca="1"/>
        <v>ELC_PRIS</v>
      </c>
      <c r="I4083" s="23" t="s">
        <v>21</v>
      </c>
      <c r="J4083" s="24" t="s">
        <v>22</v>
      </c>
      <c r="M4083" s="11"/>
    </row>
    <row r="4084" spans="1:13" x14ac:dyDescent="0.3">
      <c r="A4084" s="27" t="str">
        <v>W24D1H17</v>
      </c>
      <c r="B4084" s="27" t="str">
        <f ca="1"/>
        <v>COST</v>
      </c>
      <c r="C4084" s="27">
        <f ca="1"/>
        <v>2022</v>
      </c>
      <c r="D4084" s="27" t="str">
        <f ca="1"/>
        <v>MEuro22</v>
      </c>
      <c r="E4084" s="27">
        <f ca="1"/>
        <v>-1.2200000000000001E-2</v>
      </c>
      <c r="F4084" s="27"/>
      <c r="G4084" s="27" t="str">
        <f ca="1"/>
        <v>EXPELC-DKW</v>
      </c>
      <c r="H4084" s="27" t="str">
        <f ca="1"/>
        <v>ELC_PRIS</v>
      </c>
      <c r="I4084" s="23" t="s">
        <v>21</v>
      </c>
      <c r="J4084" s="24" t="s">
        <v>22</v>
      </c>
      <c r="M4084" s="11"/>
    </row>
    <row r="4085" spans="1:13" x14ac:dyDescent="0.3">
      <c r="A4085" s="27" t="str">
        <v>W24D1H18</v>
      </c>
      <c r="B4085" s="27" t="str">
        <f ca="1"/>
        <v>COST</v>
      </c>
      <c r="C4085" s="27">
        <f ca="1"/>
        <v>2022</v>
      </c>
      <c r="D4085" s="27" t="str">
        <f ca="1"/>
        <v>MEuro22</v>
      </c>
      <c r="E4085" s="27">
        <f ca="1"/>
        <v>-1.44E-2</v>
      </c>
      <c r="F4085" s="27"/>
      <c r="G4085" s="27" t="str">
        <f ca="1"/>
        <v>EXPELC-DKW</v>
      </c>
      <c r="H4085" s="27" t="str">
        <f ca="1"/>
        <v>ELC_PRIS</v>
      </c>
      <c r="I4085" s="23" t="s">
        <v>21</v>
      </c>
      <c r="J4085" s="24" t="s">
        <v>22</v>
      </c>
      <c r="M4085" s="11"/>
    </row>
    <row r="4086" spans="1:13" x14ac:dyDescent="0.3">
      <c r="A4086" s="27" t="str">
        <v>W24D1H19</v>
      </c>
      <c r="B4086" s="27" t="str">
        <f ca="1"/>
        <v>COST</v>
      </c>
      <c r="C4086" s="27">
        <f ca="1"/>
        <v>2022</v>
      </c>
      <c r="D4086" s="27" t="str">
        <f ca="1"/>
        <v>MEuro22</v>
      </c>
      <c r="E4086" s="27">
        <f ca="1"/>
        <v>-1.5699999999999999E-2</v>
      </c>
      <c r="F4086" s="27"/>
      <c r="G4086" s="27" t="str">
        <f ca="1"/>
        <v>EXPELC-DKW</v>
      </c>
      <c r="H4086" s="27" t="str">
        <f ca="1"/>
        <v>ELC_PRIS</v>
      </c>
      <c r="I4086" s="23" t="s">
        <v>21</v>
      </c>
      <c r="J4086" s="24" t="s">
        <v>22</v>
      </c>
      <c r="M4086" s="11"/>
    </row>
    <row r="4087" spans="1:13" x14ac:dyDescent="0.3">
      <c r="A4087" s="27" t="str">
        <v>W24D1H20</v>
      </c>
      <c r="B4087" s="27" t="str">
        <f ca="1"/>
        <v>COST</v>
      </c>
      <c r="C4087" s="27">
        <f ca="1"/>
        <v>2022</v>
      </c>
      <c r="D4087" s="27" t="str">
        <f ca="1"/>
        <v>MEuro22</v>
      </c>
      <c r="E4087" s="27">
        <f ca="1"/>
        <v>-1.6299999999999999E-2</v>
      </c>
      <c r="F4087" s="27"/>
      <c r="G4087" s="27" t="str">
        <f ca="1"/>
        <v>EXPELC-DKW</v>
      </c>
      <c r="H4087" s="27" t="str">
        <f ca="1"/>
        <v>ELC_PRIS</v>
      </c>
      <c r="I4087" s="23" t="s">
        <v>21</v>
      </c>
      <c r="J4087" s="24" t="s">
        <v>22</v>
      </c>
      <c r="M4087" s="11"/>
    </row>
    <row r="4088" spans="1:13" x14ac:dyDescent="0.3">
      <c r="A4088" s="27" t="str">
        <v>W24D1H21</v>
      </c>
      <c r="B4088" s="27" t="str">
        <f ca="1"/>
        <v>COST</v>
      </c>
      <c r="C4088" s="27">
        <f ca="1"/>
        <v>2022</v>
      </c>
      <c r="D4088" s="27" t="str">
        <f ca="1"/>
        <v>MEuro22</v>
      </c>
      <c r="E4088" s="27">
        <f ca="1"/>
        <v>-1.7000000000000001E-2</v>
      </c>
      <c r="F4088" s="27"/>
      <c r="G4088" s="27" t="str">
        <f ca="1"/>
        <v>EXPELC-DKW</v>
      </c>
      <c r="H4088" s="27" t="str">
        <f ca="1"/>
        <v>ELC_PRIS</v>
      </c>
      <c r="I4088" s="23" t="s">
        <v>21</v>
      </c>
      <c r="J4088" s="24" t="s">
        <v>22</v>
      </c>
      <c r="M4088" s="11"/>
    </row>
    <row r="4089" spans="1:13" x14ac:dyDescent="0.3">
      <c r="A4089" s="27" t="str">
        <v>W24D1H22</v>
      </c>
      <c r="B4089" s="27" t="str">
        <f ca="1"/>
        <v>COST</v>
      </c>
      <c r="C4089" s="27">
        <f ca="1"/>
        <v>2022</v>
      </c>
      <c r="D4089" s="27" t="str">
        <f ca="1"/>
        <v>MEuro22</v>
      </c>
      <c r="E4089" s="27">
        <f ca="1"/>
        <v>-1.5599999999999999E-2</v>
      </c>
      <c r="F4089" s="27"/>
      <c r="G4089" s="27" t="str">
        <f ca="1"/>
        <v>EXPELC-DKW</v>
      </c>
      <c r="H4089" s="27" t="str">
        <f ca="1"/>
        <v>ELC_PRIS</v>
      </c>
      <c r="I4089" s="23" t="s">
        <v>21</v>
      </c>
      <c r="J4089" s="24" t="s">
        <v>22</v>
      </c>
      <c r="M4089" s="11"/>
    </row>
    <row r="4090" spans="1:13" x14ac:dyDescent="0.3">
      <c r="A4090" s="27" t="str">
        <v>W24D1H23</v>
      </c>
      <c r="B4090" s="27" t="str">
        <f ca="1"/>
        <v>COST</v>
      </c>
      <c r="C4090" s="27">
        <f ca="1"/>
        <v>2022</v>
      </c>
      <c r="D4090" s="27" t="str">
        <f ca="1"/>
        <v>MEuro22</v>
      </c>
      <c r="E4090" s="27">
        <f ca="1"/>
        <v>-1.3299999999999999E-2</v>
      </c>
      <c r="F4090" s="27"/>
      <c r="G4090" s="27" t="str">
        <f ca="1"/>
        <v>EXPELC-DKW</v>
      </c>
      <c r="H4090" s="27" t="str">
        <f ca="1"/>
        <v>ELC_PRIS</v>
      </c>
      <c r="I4090" s="23" t="s">
        <v>21</v>
      </c>
      <c r="J4090" s="24" t="s">
        <v>22</v>
      </c>
      <c r="M4090" s="11"/>
    </row>
    <row r="4091" spans="1:13" x14ac:dyDescent="0.3">
      <c r="A4091" s="27" t="str">
        <v>W24D2H00</v>
      </c>
      <c r="B4091" s="27" t="str">
        <f ca="1"/>
        <v>COST</v>
      </c>
      <c r="C4091" s="27">
        <f ca="1"/>
        <v>2022</v>
      </c>
      <c r="D4091" s="27" t="str">
        <f ca="1"/>
        <v>MEuro22</v>
      </c>
      <c r="E4091" s="27">
        <f ca="1"/>
        <v>-1.2200000000000001E-2</v>
      </c>
      <c r="F4091" s="27"/>
      <c r="G4091" s="27" t="str">
        <f ca="1"/>
        <v>EXPELC-DKW</v>
      </c>
      <c r="H4091" s="27" t="str">
        <f ca="1"/>
        <v>ELC_PRIS</v>
      </c>
      <c r="I4091" s="23" t="s">
        <v>21</v>
      </c>
      <c r="J4091" s="24" t="s">
        <v>22</v>
      </c>
      <c r="M4091" s="11"/>
    </row>
    <row r="4092" spans="1:13" x14ac:dyDescent="0.3">
      <c r="A4092" s="27" t="str">
        <v>W24D2H01</v>
      </c>
      <c r="B4092" s="27" t="str">
        <f ca="1"/>
        <v>COST</v>
      </c>
      <c r="C4092" s="27">
        <f ca="1"/>
        <v>2022</v>
      </c>
      <c r="D4092" s="27" t="str">
        <f ca="1"/>
        <v>MEuro22</v>
      </c>
      <c r="E4092" s="27">
        <f ca="1"/>
        <v>-1.21E-2</v>
      </c>
      <c r="F4092" s="27"/>
      <c r="G4092" s="27" t="str">
        <f ca="1"/>
        <v>EXPELC-DKW</v>
      </c>
      <c r="H4092" s="27" t="str">
        <f ca="1"/>
        <v>ELC_PRIS</v>
      </c>
      <c r="I4092" s="23" t="s">
        <v>21</v>
      </c>
      <c r="J4092" s="24" t="s">
        <v>22</v>
      </c>
      <c r="M4092" s="11"/>
    </row>
    <row r="4093" spans="1:13" x14ac:dyDescent="0.3">
      <c r="A4093" s="27" t="str">
        <v>W24D2H02</v>
      </c>
      <c r="B4093" s="27" t="str">
        <f ca="1"/>
        <v>COST</v>
      </c>
      <c r="C4093" s="27">
        <f ca="1"/>
        <v>2022</v>
      </c>
      <c r="D4093" s="27" t="str">
        <f ca="1"/>
        <v>MEuro22</v>
      </c>
      <c r="E4093" s="27">
        <f ca="1"/>
        <v>-1.2200000000000001E-2</v>
      </c>
      <c r="F4093" s="27"/>
      <c r="G4093" s="27" t="str">
        <f ca="1"/>
        <v>EXPELC-DKW</v>
      </c>
      <c r="H4093" s="27" t="str">
        <f ca="1"/>
        <v>ELC_PRIS</v>
      </c>
      <c r="I4093" s="23" t="s">
        <v>21</v>
      </c>
      <c r="J4093" s="24" t="s">
        <v>22</v>
      </c>
      <c r="M4093" s="11"/>
    </row>
    <row r="4094" spans="1:13" x14ac:dyDescent="0.3">
      <c r="A4094" s="27" t="str">
        <v>W24D2H03</v>
      </c>
      <c r="B4094" s="27" t="str">
        <f ca="1"/>
        <v>COST</v>
      </c>
      <c r="C4094" s="27">
        <f ca="1"/>
        <v>2022</v>
      </c>
      <c r="D4094" s="27" t="str">
        <f ca="1"/>
        <v>MEuro22</v>
      </c>
      <c r="E4094" s="27">
        <f ca="1"/>
        <v>-1.18E-2</v>
      </c>
      <c r="F4094" s="27"/>
      <c r="G4094" s="27" t="str">
        <f ca="1"/>
        <v>EXPELC-DKW</v>
      </c>
      <c r="H4094" s="27" t="str">
        <f ca="1"/>
        <v>ELC_PRIS</v>
      </c>
      <c r="I4094" s="23" t="s">
        <v>21</v>
      </c>
      <c r="J4094" s="24" t="s">
        <v>22</v>
      </c>
      <c r="M4094" s="11"/>
    </row>
    <row r="4095" spans="1:13" x14ac:dyDescent="0.3">
      <c r="A4095" s="27" t="str">
        <v>W24D2H04</v>
      </c>
      <c r="B4095" s="27" t="str">
        <f ca="1"/>
        <v>COST</v>
      </c>
      <c r="C4095" s="27">
        <f ca="1"/>
        <v>2022</v>
      </c>
      <c r="D4095" s="27" t="str">
        <f ca="1"/>
        <v>MEuro22</v>
      </c>
      <c r="E4095" s="27">
        <f ca="1"/>
        <v>-1.46E-2</v>
      </c>
      <c r="F4095" s="27"/>
      <c r="G4095" s="27" t="str">
        <f ca="1"/>
        <v>EXPELC-DKW</v>
      </c>
      <c r="H4095" s="27" t="str">
        <f ca="1"/>
        <v>ELC_PRIS</v>
      </c>
      <c r="I4095" s="23" t="s">
        <v>21</v>
      </c>
      <c r="J4095" s="24" t="s">
        <v>22</v>
      </c>
      <c r="M4095" s="11"/>
    </row>
    <row r="4096" spans="1:13" x14ac:dyDescent="0.3">
      <c r="A4096" s="27" t="str">
        <v>W24D2H05</v>
      </c>
      <c r="B4096" s="27" t="str">
        <f ca="1"/>
        <v>COST</v>
      </c>
      <c r="C4096" s="27">
        <f ca="1"/>
        <v>2022</v>
      </c>
      <c r="D4096" s="27" t="str">
        <f ca="1"/>
        <v>MEuro22</v>
      </c>
      <c r="E4096" s="27">
        <f ca="1"/>
        <v>-1.67E-2</v>
      </c>
      <c r="F4096" s="27"/>
      <c r="G4096" s="27" t="str">
        <f ca="1"/>
        <v>EXPELC-DKW</v>
      </c>
      <c r="H4096" s="27" t="str">
        <f ca="1"/>
        <v>ELC_PRIS</v>
      </c>
      <c r="I4096" s="23" t="s">
        <v>21</v>
      </c>
      <c r="J4096" s="24" t="s">
        <v>22</v>
      </c>
      <c r="M4096" s="11"/>
    </row>
    <row r="4097" spans="1:13" x14ac:dyDescent="0.3">
      <c r="A4097" s="27" t="str">
        <v>W24D2H06</v>
      </c>
      <c r="B4097" s="27" t="str">
        <f ca="1"/>
        <v>COST</v>
      </c>
      <c r="C4097" s="27">
        <f ca="1"/>
        <v>2022</v>
      </c>
      <c r="D4097" s="27" t="str">
        <f ca="1"/>
        <v>MEuro22</v>
      </c>
      <c r="E4097" s="27">
        <f ca="1"/>
        <v>-2.0500000000000001E-2</v>
      </c>
      <c r="F4097" s="27"/>
      <c r="G4097" s="27" t="str">
        <f ca="1"/>
        <v>EXPELC-DKW</v>
      </c>
      <c r="H4097" s="27" t="str">
        <f ca="1"/>
        <v>ELC_PRIS</v>
      </c>
      <c r="I4097" s="23" t="s">
        <v>21</v>
      </c>
      <c r="J4097" s="24" t="s">
        <v>22</v>
      </c>
      <c r="M4097" s="11"/>
    </row>
    <row r="4098" spans="1:13" x14ac:dyDescent="0.3">
      <c r="A4098" s="27" t="str">
        <v>W24D2H07</v>
      </c>
      <c r="B4098" s="27" t="str">
        <f ca="1"/>
        <v>COST</v>
      </c>
      <c r="C4098" s="27">
        <f ca="1"/>
        <v>2022</v>
      </c>
      <c r="D4098" s="27" t="str">
        <f ca="1"/>
        <v>MEuro22</v>
      </c>
      <c r="E4098" s="27">
        <f ca="1"/>
        <v>-2.7699999999999999E-2</v>
      </c>
      <c r="F4098" s="27"/>
      <c r="G4098" s="27" t="str">
        <f ca="1"/>
        <v>EXPELC-DKW</v>
      </c>
      <c r="H4098" s="27" t="str">
        <f ca="1"/>
        <v>ELC_PRIS</v>
      </c>
      <c r="I4098" s="23" t="s">
        <v>21</v>
      </c>
      <c r="J4098" s="24" t="s">
        <v>22</v>
      </c>
      <c r="M4098" s="11"/>
    </row>
    <row r="4099" spans="1:13" x14ac:dyDescent="0.3">
      <c r="A4099" s="27" t="str">
        <v>W24D2H08</v>
      </c>
      <c r="B4099" s="27" t="str">
        <f ca="1"/>
        <v>COST</v>
      </c>
      <c r="C4099" s="27">
        <f ca="1"/>
        <v>2022</v>
      </c>
      <c r="D4099" s="27" t="str">
        <f ca="1"/>
        <v>MEuro22</v>
      </c>
      <c r="E4099" s="27">
        <f ca="1"/>
        <v>-1.9300000000000001E-2</v>
      </c>
      <c r="F4099" s="27"/>
      <c r="G4099" s="27" t="str">
        <f ca="1"/>
        <v>EXPELC-DKW</v>
      </c>
      <c r="H4099" s="27" t="str">
        <f ca="1"/>
        <v>ELC_PRIS</v>
      </c>
      <c r="I4099" s="23" t="s">
        <v>21</v>
      </c>
      <c r="J4099" s="24" t="s">
        <v>22</v>
      </c>
      <c r="M4099" s="11"/>
    </row>
    <row r="4100" spans="1:13" x14ac:dyDescent="0.3">
      <c r="A4100" s="27" t="str">
        <v>W24D2H09</v>
      </c>
      <c r="B4100" s="27" t="str">
        <f ca="1"/>
        <v>COST</v>
      </c>
      <c r="C4100" s="27">
        <f ca="1"/>
        <v>2022</v>
      </c>
      <c r="D4100" s="27" t="str">
        <f ca="1"/>
        <v>MEuro22</v>
      </c>
      <c r="E4100" s="27">
        <f ca="1"/>
        <v>-1.72E-2</v>
      </c>
      <c r="F4100" s="27"/>
      <c r="G4100" s="27" t="str">
        <f ca="1"/>
        <v>EXPELC-DKW</v>
      </c>
      <c r="H4100" s="27" t="str">
        <f ca="1"/>
        <v>ELC_PRIS</v>
      </c>
      <c r="I4100" s="23" t="s">
        <v>21</v>
      </c>
      <c r="J4100" s="24" t="s">
        <v>22</v>
      </c>
      <c r="M4100" s="11"/>
    </row>
    <row r="4101" spans="1:13" x14ac:dyDescent="0.3">
      <c r="A4101" s="27" t="str">
        <v>W24D2H10</v>
      </c>
      <c r="B4101" s="27" t="str">
        <f ca="1"/>
        <v>COST</v>
      </c>
      <c r="C4101" s="27">
        <f ca="1"/>
        <v>2022</v>
      </c>
      <c r="D4101" s="27" t="str">
        <f ca="1"/>
        <v>MEuro22</v>
      </c>
      <c r="E4101" s="27">
        <f ca="1"/>
        <v>-1.7000000000000001E-2</v>
      </c>
      <c r="F4101" s="27"/>
      <c r="G4101" s="27" t="str">
        <f ca="1"/>
        <v>EXPELC-DKW</v>
      </c>
      <c r="H4101" s="27" t="str">
        <f ca="1"/>
        <v>ELC_PRIS</v>
      </c>
      <c r="I4101" s="23" t="s">
        <v>21</v>
      </c>
      <c r="J4101" s="24" t="s">
        <v>22</v>
      </c>
      <c r="M4101" s="11"/>
    </row>
    <row r="4102" spans="1:13" x14ac:dyDescent="0.3">
      <c r="A4102" s="27" t="str">
        <v>W24D2H11</v>
      </c>
      <c r="B4102" s="27" t="str">
        <f ca="1"/>
        <v>COST</v>
      </c>
      <c r="C4102" s="27">
        <f ca="1"/>
        <v>2022</v>
      </c>
      <c r="D4102" s="27" t="str">
        <f ca="1"/>
        <v>MEuro22</v>
      </c>
      <c r="E4102" s="27">
        <f ca="1"/>
        <v>-1.46E-2</v>
      </c>
      <c r="F4102" s="27"/>
      <c r="G4102" s="27" t="str">
        <f ca="1"/>
        <v>EXPELC-DKW</v>
      </c>
      <c r="H4102" s="27" t="str">
        <f ca="1"/>
        <v>ELC_PRIS</v>
      </c>
      <c r="I4102" s="23" t="s">
        <v>21</v>
      </c>
      <c r="J4102" s="24" t="s">
        <v>22</v>
      </c>
      <c r="M4102" s="11"/>
    </row>
    <row r="4103" spans="1:13" x14ac:dyDescent="0.3">
      <c r="A4103" s="27" t="str">
        <v>W24D2H12</v>
      </c>
      <c r="B4103" s="27" t="str">
        <f ca="1"/>
        <v>COST</v>
      </c>
      <c r="C4103" s="27">
        <f ca="1"/>
        <v>2022</v>
      </c>
      <c r="D4103" s="27" t="str">
        <f ca="1"/>
        <v>MEuro22</v>
      </c>
      <c r="E4103" s="27">
        <f ca="1"/>
        <v>-1.1900000000000001E-2</v>
      </c>
      <c r="F4103" s="27"/>
      <c r="G4103" s="27" t="str">
        <f ca="1"/>
        <v>EXPELC-DKW</v>
      </c>
      <c r="H4103" s="27" t="str">
        <f ca="1"/>
        <v>ELC_PRIS</v>
      </c>
      <c r="I4103" s="23" t="s">
        <v>21</v>
      </c>
      <c r="J4103" s="24" t="s">
        <v>22</v>
      </c>
      <c r="M4103" s="11"/>
    </row>
    <row r="4104" spans="1:13" x14ac:dyDescent="0.3">
      <c r="A4104" s="27" t="str">
        <v>W24D2H13</v>
      </c>
      <c r="B4104" s="27" t="str">
        <f ca="1"/>
        <v>COST</v>
      </c>
      <c r="C4104" s="27">
        <f ca="1"/>
        <v>2022</v>
      </c>
      <c r="D4104" s="27" t="str">
        <f ca="1"/>
        <v>MEuro22</v>
      </c>
      <c r="E4104" s="27">
        <f ca="1"/>
        <v>-1.0699999999999999E-2</v>
      </c>
      <c r="F4104" s="27"/>
      <c r="G4104" s="27" t="str">
        <f ca="1"/>
        <v>EXPELC-DKW</v>
      </c>
      <c r="H4104" s="27" t="str">
        <f ca="1"/>
        <v>ELC_PRIS</v>
      </c>
      <c r="I4104" s="23" t="s">
        <v>21</v>
      </c>
      <c r="J4104" s="24" t="s">
        <v>22</v>
      </c>
      <c r="M4104" s="11"/>
    </row>
    <row r="4105" spans="1:13" x14ac:dyDescent="0.3">
      <c r="A4105" s="27" t="str">
        <v>W24D2H14</v>
      </c>
      <c r="B4105" s="27" t="str">
        <f ca="1"/>
        <v>COST</v>
      </c>
      <c r="C4105" s="27">
        <f ca="1"/>
        <v>2022</v>
      </c>
      <c r="D4105" s="27" t="str">
        <f ca="1"/>
        <v>MEuro22</v>
      </c>
      <c r="E4105" s="27">
        <f ca="1"/>
        <v>-1.0200000000000001E-2</v>
      </c>
      <c r="F4105" s="27"/>
      <c r="G4105" s="27" t="str">
        <f ca="1"/>
        <v>EXPELC-DKW</v>
      </c>
      <c r="H4105" s="27" t="str">
        <f ca="1"/>
        <v>ELC_PRIS</v>
      </c>
      <c r="I4105" s="23" t="s">
        <v>21</v>
      </c>
      <c r="J4105" s="24" t="s">
        <v>22</v>
      </c>
      <c r="M4105" s="11"/>
    </row>
    <row r="4106" spans="1:13" x14ac:dyDescent="0.3">
      <c r="A4106" s="27" t="str">
        <v>W24D2H15</v>
      </c>
      <c r="B4106" s="27" t="str">
        <f ca="1"/>
        <v>COST</v>
      </c>
      <c r="C4106" s="27">
        <f ca="1"/>
        <v>2022</v>
      </c>
      <c r="D4106" s="27" t="str">
        <f ca="1"/>
        <v>MEuro22</v>
      </c>
      <c r="E4106" s="27">
        <f ca="1"/>
        <v>-0.01</v>
      </c>
      <c r="F4106" s="27"/>
      <c r="G4106" s="27" t="str">
        <f ca="1"/>
        <v>EXPELC-DKW</v>
      </c>
      <c r="H4106" s="27" t="str">
        <f ca="1"/>
        <v>ELC_PRIS</v>
      </c>
      <c r="I4106" s="23" t="s">
        <v>21</v>
      </c>
      <c r="J4106" s="24" t="s">
        <v>22</v>
      </c>
      <c r="M4106" s="11"/>
    </row>
    <row r="4107" spans="1:13" x14ac:dyDescent="0.3">
      <c r="A4107" s="27" t="str">
        <v>W24D2H16</v>
      </c>
      <c r="B4107" s="27" t="str">
        <f ca="1"/>
        <v>COST</v>
      </c>
      <c r="C4107" s="27">
        <f ca="1"/>
        <v>2022</v>
      </c>
      <c r="D4107" s="27" t="str">
        <f ca="1"/>
        <v>MEuro22</v>
      </c>
      <c r="E4107" s="27">
        <f ca="1"/>
        <v>-1.0999999999999999E-2</v>
      </c>
      <c r="F4107" s="27"/>
      <c r="G4107" s="27" t="str">
        <f ca="1"/>
        <v>EXPELC-DKW</v>
      </c>
      <c r="H4107" s="27" t="str">
        <f ca="1"/>
        <v>ELC_PRIS</v>
      </c>
      <c r="I4107" s="23" t="s">
        <v>21</v>
      </c>
      <c r="J4107" s="24" t="s">
        <v>22</v>
      </c>
      <c r="M4107" s="11"/>
    </row>
    <row r="4108" spans="1:13" x14ac:dyDescent="0.3">
      <c r="A4108" s="27" t="str">
        <v>W24D2H17</v>
      </c>
      <c r="B4108" s="27" t="str">
        <f ca="1"/>
        <v>COST</v>
      </c>
      <c r="C4108" s="27">
        <f ca="1"/>
        <v>2022</v>
      </c>
      <c r="D4108" s="27" t="str">
        <f ca="1"/>
        <v>MEuro22</v>
      </c>
      <c r="E4108" s="27">
        <f ca="1"/>
        <v>-1.1599999999999999E-2</v>
      </c>
      <c r="F4108" s="27"/>
      <c r="G4108" s="27" t="str">
        <f ca="1"/>
        <v>EXPELC-DKW</v>
      </c>
      <c r="H4108" s="27" t="str">
        <f ca="1"/>
        <v>ELC_PRIS</v>
      </c>
      <c r="I4108" s="23" t="s">
        <v>21</v>
      </c>
      <c r="J4108" s="24" t="s">
        <v>22</v>
      </c>
      <c r="M4108" s="11"/>
    </row>
    <row r="4109" spans="1:13" x14ac:dyDescent="0.3">
      <c r="A4109" s="27" t="str">
        <v>W24D2H18</v>
      </c>
      <c r="B4109" s="27" t="str">
        <f ca="1"/>
        <v>COST</v>
      </c>
      <c r="C4109" s="27">
        <f ca="1"/>
        <v>2022</v>
      </c>
      <c r="D4109" s="27" t="str">
        <f ca="1"/>
        <v>MEuro22</v>
      </c>
      <c r="E4109" s="27">
        <f ca="1"/>
        <v>-1.6199999999999999E-2</v>
      </c>
      <c r="F4109" s="27"/>
      <c r="G4109" s="27" t="str">
        <f ca="1"/>
        <v>EXPELC-DKW</v>
      </c>
      <c r="H4109" s="27" t="str">
        <f ca="1"/>
        <v>ELC_PRIS</v>
      </c>
      <c r="I4109" s="23" t="s">
        <v>21</v>
      </c>
      <c r="J4109" s="24" t="s">
        <v>22</v>
      </c>
      <c r="M4109" s="11"/>
    </row>
    <row r="4110" spans="1:13" x14ac:dyDescent="0.3">
      <c r="A4110" s="27" t="str">
        <v>W24D2H19</v>
      </c>
      <c r="B4110" s="27" t="str">
        <f ca="1"/>
        <v>COST</v>
      </c>
      <c r="C4110" s="27">
        <f ca="1"/>
        <v>2022</v>
      </c>
      <c r="D4110" s="27" t="str">
        <f ca="1"/>
        <v>MEuro22</v>
      </c>
      <c r="E4110" s="27">
        <f ca="1"/>
        <v>-1.7600000000000001E-2</v>
      </c>
      <c r="F4110" s="27"/>
      <c r="G4110" s="27" t="str">
        <f ca="1"/>
        <v>EXPELC-DKW</v>
      </c>
      <c r="H4110" s="27" t="str">
        <f ca="1"/>
        <v>ELC_PRIS</v>
      </c>
      <c r="I4110" s="23" t="s">
        <v>21</v>
      </c>
      <c r="J4110" s="24" t="s">
        <v>22</v>
      </c>
      <c r="M4110" s="11"/>
    </row>
    <row r="4111" spans="1:13" x14ac:dyDescent="0.3">
      <c r="A4111" s="27" t="str">
        <v>W24D2H20</v>
      </c>
      <c r="B4111" s="27" t="str">
        <f ca="1"/>
        <v>COST</v>
      </c>
      <c r="C4111" s="27">
        <f ca="1"/>
        <v>2022</v>
      </c>
      <c r="D4111" s="27" t="str">
        <f ca="1"/>
        <v>MEuro22</v>
      </c>
      <c r="E4111" s="27">
        <f ca="1"/>
        <v>-1.7600000000000001E-2</v>
      </c>
      <c r="F4111" s="27"/>
      <c r="G4111" s="27" t="str">
        <f ca="1"/>
        <v>EXPELC-DKW</v>
      </c>
      <c r="H4111" s="27" t="str">
        <f ca="1"/>
        <v>ELC_PRIS</v>
      </c>
      <c r="I4111" s="23" t="s">
        <v>21</v>
      </c>
      <c r="J4111" s="24" t="s">
        <v>22</v>
      </c>
      <c r="M4111" s="11"/>
    </row>
    <row r="4112" spans="1:13" x14ac:dyDescent="0.3">
      <c r="A4112" s="27" t="str">
        <v>W24D2H21</v>
      </c>
      <c r="B4112" s="27" t="str">
        <f ca="1"/>
        <v>COST</v>
      </c>
      <c r="C4112" s="27">
        <f ca="1"/>
        <v>2022</v>
      </c>
      <c r="D4112" s="27" t="str">
        <f ca="1"/>
        <v>MEuro22</v>
      </c>
      <c r="E4112" s="27">
        <f ca="1"/>
        <v>-1.6E-2</v>
      </c>
      <c r="F4112" s="27"/>
      <c r="G4112" s="27" t="str">
        <f ca="1"/>
        <v>EXPELC-DKW</v>
      </c>
      <c r="H4112" s="27" t="str">
        <f ca="1"/>
        <v>ELC_PRIS</v>
      </c>
      <c r="I4112" s="23" t="s">
        <v>21</v>
      </c>
      <c r="J4112" s="24" t="s">
        <v>22</v>
      </c>
      <c r="M4112" s="11"/>
    </row>
    <row r="4113" spans="1:13" x14ac:dyDescent="0.3">
      <c r="A4113" s="27" t="str">
        <v>W24D2H22</v>
      </c>
      <c r="B4113" s="27" t="str">
        <f ca="1"/>
        <v>COST</v>
      </c>
      <c r="C4113" s="27">
        <f ca="1"/>
        <v>2022</v>
      </c>
      <c r="D4113" s="27" t="str">
        <f ca="1"/>
        <v>MEuro22</v>
      </c>
      <c r="E4113" s="27">
        <f ca="1"/>
        <v>-1.3899999999999999E-2</v>
      </c>
      <c r="F4113" s="27"/>
      <c r="G4113" s="27" t="str">
        <f ca="1"/>
        <v>EXPELC-DKW</v>
      </c>
      <c r="H4113" s="27" t="str">
        <f ca="1"/>
        <v>ELC_PRIS</v>
      </c>
      <c r="I4113" s="23" t="s">
        <v>21</v>
      </c>
      <c r="J4113" s="24" t="s">
        <v>22</v>
      </c>
      <c r="M4113" s="11"/>
    </row>
    <row r="4114" spans="1:13" x14ac:dyDescent="0.3">
      <c r="A4114" s="27" t="str">
        <v>W24D2H23</v>
      </c>
      <c r="B4114" s="27" t="str">
        <f ca="1"/>
        <v>COST</v>
      </c>
      <c r="C4114" s="27">
        <f ca="1"/>
        <v>2022</v>
      </c>
      <c r="D4114" s="27" t="str">
        <f ca="1"/>
        <v>MEuro22</v>
      </c>
      <c r="E4114" s="27">
        <f ca="1"/>
        <v>-1.47E-2</v>
      </c>
      <c r="F4114" s="27"/>
      <c r="G4114" s="27" t="str">
        <f ca="1"/>
        <v>EXPELC-DKW</v>
      </c>
      <c r="H4114" s="27" t="str">
        <f ca="1"/>
        <v>ELC_PRIS</v>
      </c>
      <c r="I4114" s="23" t="s">
        <v>21</v>
      </c>
      <c r="J4114" s="24" t="s">
        <v>22</v>
      </c>
      <c r="M4114" s="11"/>
    </row>
    <row r="4115" spans="1:13" x14ac:dyDescent="0.3">
      <c r="A4115" s="27" t="str">
        <v>W24D3H00</v>
      </c>
      <c r="B4115" s="27" t="str">
        <f ca="1"/>
        <v>COST</v>
      </c>
      <c r="C4115" s="27">
        <f ca="1"/>
        <v>2022</v>
      </c>
      <c r="D4115" s="27" t="str">
        <f ca="1"/>
        <v>MEuro22</v>
      </c>
      <c r="E4115" s="27">
        <f ca="1"/>
        <v>-1.35E-2</v>
      </c>
      <c r="F4115" s="27"/>
      <c r="G4115" s="27" t="str">
        <f ca="1"/>
        <v>EXPELC-DKW</v>
      </c>
      <c r="H4115" s="27" t="str">
        <f ca="1"/>
        <v>ELC_PRIS</v>
      </c>
      <c r="I4115" s="23" t="s">
        <v>21</v>
      </c>
      <c r="J4115" s="24" t="s">
        <v>22</v>
      </c>
      <c r="M4115" s="11"/>
    </row>
    <row r="4116" spans="1:13" x14ac:dyDescent="0.3">
      <c r="A4116" s="27" t="str">
        <v>W24D3H01</v>
      </c>
      <c r="B4116" s="27" t="str">
        <f ca="1"/>
        <v>COST</v>
      </c>
      <c r="C4116" s="27">
        <f ca="1"/>
        <v>2022</v>
      </c>
      <c r="D4116" s="27" t="str">
        <f ca="1"/>
        <v>MEuro22</v>
      </c>
      <c r="E4116" s="27">
        <f ca="1"/>
        <v>-1.29E-2</v>
      </c>
      <c r="F4116" s="27"/>
      <c r="G4116" s="27" t="str">
        <f ca="1"/>
        <v>EXPELC-DKW</v>
      </c>
      <c r="H4116" s="27" t="str">
        <f ca="1"/>
        <v>ELC_PRIS</v>
      </c>
      <c r="I4116" s="23" t="s">
        <v>21</v>
      </c>
      <c r="J4116" s="24" t="s">
        <v>22</v>
      </c>
      <c r="M4116" s="11"/>
    </row>
    <row r="4117" spans="1:13" x14ac:dyDescent="0.3">
      <c r="A4117" s="27" t="str">
        <v>W24D3H02</v>
      </c>
      <c r="B4117" s="27" t="str">
        <f ca="1"/>
        <v>COST</v>
      </c>
      <c r="C4117" s="27">
        <f ca="1"/>
        <v>2022</v>
      </c>
      <c r="D4117" s="27" t="str">
        <f ca="1"/>
        <v>MEuro22</v>
      </c>
      <c r="E4117" s="27">
        <f ca="1"/>
        <v>-1.2200000000000001E-2</v>
      </c>
      <c r="F4117" s="27"/>
      <c r="G4117" s="27" t="str">
        <f ca="1"/>
        <v>EXPELC-DKW</v>
      </c>
      <c r="H4117" s="27" t="str">
        <f ca="1"/>
        <v>ELC_PRIS</v>
      </c>
      <c r="I4117" s="23" t="s">
        <v>21</v>
      </c>
      <c r="J4117" s="24" t="s">
        <v>22</v>
      </c>
      <c r="M4117" s="11"/>
    </row>
    <row r="4118" spans="1:13" x14ac:dyDescent="0.3">
      <c r="A4118" s="27" t="str">
        <v>W24D3H03</v>
      </c>
      <c r="B4118" s="27" t="str">
        <f ca="1"/>
        <v>COST</v>
      </c>
      <c r="C4118" s="27">
        <f ca="1"/>
        <v>2022</v>
      </c>
      <c r="D4118" s="27" t="str">
        <f ca="1"/>
        <v>MEuro22</v>
      </c>
      <c r="E4118" s="27">
        <f ca="1"/>
        <v>-1.21E-2</v>
      </c>
      <c r="F4118" s="27"/>
      <c r="G4118" s="27" t="str">
        <f ca="1"/>
        <v>EXPELC-DKW</v>
      </c>
      <c r="H4118" s="27" t="str">
        <f ca="1"/>
        <v>ELC_PRIS</v>
      </c>
      <c r="I4118" s="23" t="s">
        <v>21</v>
      </c>
      <c r="J4118" s="24" t="s">
        <v>22</v>
      </c>
      <c r="M4118" s="11"/>
    </row>
    <row r="4119" spans="1:13" x14ac:dyDescent="0.3">
      <c r="A4119" s="27" t="str">
        <v>W24D3H04</v>
      </c>
      <c r="B4119" s="27" t="str">
        <f ca="1"/>
        <v>COST</v>
      </c>
      <c r="C4119" s="27">
        <f ca="1"/>
        <v>2022</v>
      </c>
      <c r="D4119" s="27" t="str">
        <f ca="1"/>
        <v>MEuro22</v>
      </c>
      <c r="E4119" s="27">
        <f ca="1"/>
        <v>-1.2699999999999999E-2</v>
      </c>
      <c r="F4119" s="27"/>
      <c r="G4119" s="27" t="str">
        <f ca="1"/>
        <v>EXPELC-DKW</v>
      </c>
      <c r="H4119" s="27" t="str">
        <f ca="1"/>
        <v>ELC_PRIS</v>
      </c>
      <c r="I4119" s="23" t="s">
        <v>21</v>
      </c>
      <c r="J4119" s="24" t="s">
        <v>22</v>
      </c>
      <c r="M4119" s="11"/>
    </row>
    <row r="4120" spans="1:13" x14ac:dyDescent="0.3">
      <c r="A4120" s="27" t="str">
        <v>W24D3H05</v>
      </c>
      <c r="B4120" s="27" t="str">
        <f ca="1"/>
        <v>COST</v>
      </c>
      <c r="C4120" s="27">
        <f ca="1"/>
        <v>2022</v>
      </c>
      <c r="D4120" s="27" t="str">
        <f ca="1"/>
        <v>MEuro22</v>
      </c>
      <c r="E4120" s="27">
        <f ca="1"/>
        <v>-1.6500000000000001E-2</v>
      </c>
      <c r="F4120" s="27"/>
      <c r="G4120" s="27" t="str">
        <f ca="1"/>
        <v>EXPELC-DKW</v>
      </c>
      <c r="H4120" s="27" t="str">
        <f ca="1"/>
        <v>ELC_PRIS</v>
      </c>
      <c r="I4120" s="23" t="s">
        <v>21</v>
      </c>
      <c r="J4120" s="24" t="s">
        <v>22</v>
      </c>
      <c r="M4120" s="11"/>
    </row>
    <row r="4121" spans="1:13" x14ac:dyDescent="0.3">
      <c r="A4121" s="27" t="str">
        <v>W24D3H06</v>
      </c>
      <c r="B4121" s="27" t="str">
        <f ca="1"/>
        <v>COST</v>
      </c>
      <c r="C4121" s="27">
        <f ca="1"/>
        <v>2022</v>
      </c>
      <c r="D4121" s="27" t="str">
        <f ca="1"/>
        <v>MEuro22</v>
      </c>
      <c r="E4121" s="27">
        <f ca="1"/>
        <v>-1.8800000000000001E-2</v>
      </c>
      <c r="F4121" s="27"/>
      <c r="G4121" s="27" t="str">
        <f ca="1"/>
        <v>EXPELC-DKW</v>
      </c>
      <c r="H4121" s="27" t="str">
        <f ca="1"/>
        <v>ELC_PRIS</v>
      </c>
      <c r="I4121" s="23" t="s">
        <v>21</v>
      </c>
      <c r="J4121" s="24" t="s">
        <v>22</v>
      </c>
      <c r="M4121" s="11"/>
    </row>
    <row r="4122" spans="1:13" x14ac:dyDescent="0.3">
      <c r="A4122" s="27" t="str">
        <v>W24D3H07</v>
      </c>
      <c r="B4122" s="27" t="str">
        <f ca="1"/>
        <v>COST</v>
      </c>
      <c r="C4122" s="27">
        <f ca="1"/>
        <v>2022</v>
      </c>
      <c r="D4122" s="27" t="str">
        <f ca="1"/>
        <v>MEuro22</v>
      </c>
      <c r="E4122" s="27">
        <f ca="1"/>
        <v>-1.8200000000000001E-2</v>
      </c>
      <c r="F4122" s="27"/>
      <c r="G4122" s="27" t="str">
        <f ca="1"/>
        <v>EXPELC-DKW</v>
      </c>
      <c r="H4122" s="27" t="str">
        <f ca="1"/>
        <v>ELC_PRIS</v>
      </c>
      <c r="I4122" s="23" t="s">
        <v>21</v>
      </c>
      <c r="J4122" s="24" t="s">
        <v>22</v>
      </c>
      <c r="M4122" s="11"/>
    </row>
    <row r="4123" spans="1:13" x14ac:dyDescent="0.3">
      <c r="A4123" s="27" t="str">
        <v>W24D3H08</v>
      </c>
      <c r="B4123" s="27" t="str">
        <f ca="1"/>
        <v>COST</v>
      </c>
      <c r="C4123" s="27">
        <f ca="1"/>
        <v>2022</v>
      </c>
      <c r="D4123" s="27" t="str">
        <f ca="1"/>
        <v>MEuro22</v>
      </c>
      <c r="E4123" s="27">
        <f ca="1"/>
        <v>-1.46E-2</v>
      </c>
      <c r="F4123" s="27"/>
      <c r="G4123" s="27" t="str">
        <f ca="1"/>
        <v>EXPELC-DKW</v>
      </c>
      <c r="H4123" s="27" t="str">
        <f ca="1"/>
        <v>ELC_PRIS</v>
      </c>
      <c r="I4123" s="23" t="s">
        <v>21</v>
      </c>
      <c r="J4123" s="24" t="s">
        <v>22</v>
      </c>
      <c r="M4123" s="11"/>
    </row>
    <row r="4124" spans="1:13" x14ac:dyDescent="0.3">
      <c r="A4124" s="27" t="str">
        <v>W24D3H09</v>
      </c>
      <c r="B4124" s="27" t="str">
        <f ca="1"/>
        <v>COST</v>
      </c>
      <c r="C4124" s="27">
        <f ca="1"/>
        <v>2022</v>
      </c>
      <c r="D4124" s="27" t="str">
        <f ca="1"/>
        <v>MEuro22</v>
      </c>
      <c r="E4124" s="27">
        <f ca="1"/>
        <v>-1.3100000000000001E-2</v>
      </c>
      <c r="F4124" s="27"/>
      <c r="G4124" s="27" t="str">
        <f ca="1"/>
        <v>EXPELC-DKW</v>
      </c>
      <c r="H4124" s="27" t="str">
        <f ca="1"/>
        <v>ELC_PRIS</v>
      </c>
      <c r="I4124" s="23" t="s">
        <v>21</v>
      </c>
      <c r="J4124" s="24" t="s">
        <v>22</v>
      </c>
      <c r="M4124" s="11"/>
    </row>
    <row r="4125" spans="1:13" x14ac:dyDescent="0.3">
      <c r="A4125" s="27" t="str">
        <v>W24D3H10</v>
      </c>
      <c r="B4125" s="27" t="str">
        <f ca="1"/>
        <v>COST</v>
      </c>
      <c r="C4125" s="27">
        <f ca="1"/>
        <v>2022</v>
      </c>
      <c r="D4125" s="27" t="str">
        <f ca="1"/>
        <v>MEuro22</v>
      </c>
      <c r="E4125" s="27">
        <f ca="1"/>
        <v>-1.2500000000000001E-2</v>
      </c>
      <c r="F4125" s="27"/>
      <c r="G4125" s="27" t="str">
        <f ca="1"/>
        <v>EXPELC-DKW</v>
      </c>
      <c r="H4125" s="27" t="str">
        <f ca="1"/>
        <v>ELC_PRIS</v>
      </c>
      <c r="I4125" s="23" t="s">
        <v>21</v>
      </c>
      <c r="J4125" s="24" t="s">
        <v>22</v>
      </c>
      <c r="M4125" s="11"/>
    </row>
    <row r="4126" spans="1:13" x14ac:dyDescent="0.3">
      <c r="A4126" s="27" t="str">
        <v>W24D3H11</v>
      </c>
      <c r="B4126" s="27" t="str">
        <f ca="1"/>
        <v>COST</v>
      </c>
      <c r="C4126" s="27">
        <f ca="1"/>
        <v>2022</v>
      </c>
      <c r="D4126" s="27" t="str">
        <f ca="1"/>
        <v>MEuro22</v>
      </c>
      <c r="E4126" s="27">
        <f ca="1"/>
        <v>-1.2200000000000001E-2</v>
      </c>
      <c r="F4126" s="27"/>
      <c r="G4126" s="27" t="str">
        <f ca="1"/>
        <v>EXPELC-DKW</v>
      </c>
      <c r="H4126" s="27" t="str">
        <f ca="1"/>
        <v>ELC_PRIS</v>
      </c>
      <c r="I4126" s="23" t="s">
        <v>21</v>
      </c>
      <c r="J4126" s="24" t="s">
        <v>22</v>
      </c>
      <c r="M4126" s="11"/>
    </row>
    <row r="4127" spans="1:13" x14ac:dyDescent="0.3">
      <c r="A4127" s="27" t="str">
        <v>W24D3H12</v>
      </c>
      <c r="B4127" s="27" t="str">
        <f ca="1"/>
        <v>COST</v>
      </c>
      <c r="C4127" s="27">
        <f ca="1"/>
        <v>2022</v>
      </c>
      <c r="D4127" s="27" t="str">
        <f ca="1"/>
        <v>MEuro22</v>
      </c>
      <c r="E4127" s="27">
        <f ca="1"/>
        <v>-1.18E-2</v>
      </c>
      <c r="F4127" s="27"/>
      <c r="G4127" s="27" t="str">
        <f ca="1"/>
        <v>EXPELC-DKW</v>
      </c>
      <c r="H4127" s="27" t="str">
        <f ca="1"/>
        <v>ELC_PRIS</v>
      </c>
      <c r="I4127" s="23" t="s">
        <v>21</v>
      </c>
      <c r="J4127" s="24" t="s">
        <v>22</v>
      </c>
      <c r="M4127" s="11"/>
    </row>
    <row r="4128" spans="1:13" x14ac:dyDescent="0.3">
      <c r="A4128" s="27" t="str">
        <v>W24D3H13</v>
      </c>
      <c r="B4128" s="27" t="str">
        <f ca="1"/>
        <v>COST</v>
      </c>
      <c r="C4128" s="27">
        <f ca="1"/>
        <v>2022</v>
      </c>
      <c r="D4128" s="27" t="str">
        <f ca="1"/>
        <v>MEuro22</v>
      </c>
      <c r="E4128" s="27">
        <f ca="1"/>
        <v>-1.17E-2</v>
      </c>
      <c r="F4128" s="27"/>
      <c r="G4128" s="27" t="str">
        <f ca="1"/>
        <v>EXPELC-DKW</v>
      </c>
      <c r="H4128" s="27" t="str">
        <f ca="1"/>
        <v>ELC_PRIS</v>
      </c>
      <c r="I4128" s="23" t="s">
        <v>21</v>
      </c>
      <c r="J4128" s="24" t="s">
        <v>22</v>
      </c>
      <c r="M4128" s="11"/>
    </row>
    <row r="4129" spans="1:13" x14ac:dyDescent="0.3">
      <c r="A4129" s="27" t="str">
        <v>W24D3H14</v>
      </c>
      <c r="B4129" s="27" t="str">
        <f ca="1"/>
        <v>COST</v>
      </c>
      <c r="C4129" s="27">
        <f ca="1"/>
        <v>2022</v>
      </c>
      <c r="D4129" s="27" t="str">
        <f ca="1"/>
        <v>MEuro22</v>
      </c>
      <c r="E4129" s="27">
        <f ca="1"/>
        <v>-1.2800000000000001E-2</v>
      </c>
      <c r="F4129" s="27"/>
      <c r="G4129" s="27" t="str">
        <f ca="1"/>
        <v>EXPELC-DKW</v>
      </c>
      <c r="H4129" s="27" t="str">
        <f ca="1"/>
        <v>ELC_PRIS</v>
      </c>
      <c r="I4129" s="23" t="s">
        <v>21</v>
      </c>
      <c r="J4129" s="24" t="s">
        <v>22</v>
      </c>
      <c r="M4129" s="11"/>
    </row>
    <row r="4130" spans="1:13" x14ac:dyDescent="0.3">
      <c r="A4130" s="27" t="str">
        <v>W24D3H15</v>
      </c>
      <c r="B4130" s="27" t="str">
        <f ca="1"/>
        <v>COST</v>
      </c>
      <c r="C4130" s="27">
        <f ca="1"/>
        <v>2022</v>
      </c>
      <c r="D4130" s="27" t="str">
        <f ca="1"/>
        <v>MEuro22</v>
      </c>
      <c r="E4130" s="27">
        <f ca="1"/>
        <v>-1.3299999999999999E-2</v>
      </c>
      <c r="F4130" s="27"/>
      <c r="G4130" s="27" t="str">
        <f ca="1"/>
        <v>EXPELC-DKW</v>
      </c>
      <c r="H4130" s="27" t="str">
        <f ca="1"/>
        <v>ELC_PRIS</v>
      </c>
      <c r="I4130" s="23" t="s">
        <v>21</v>
      </c>
      <c r="J4130" s="24" t="s">
        <v>22</v>
      </c>
      <c r="M4130" s="11"/>
    </row>
    <row r="4131" spans="1:13" x14ac:dyDescent="0.3">
      <c r="A4131" s="27" t="str">
        <v>W24D3H16</v>
      </c>
      <c r="B4131" s="27" t="str">
        <f ca="1"/>
        <v>COST</v>
      </c>
      <c r="C4131" s="27">
        <f ca="1"/>
        <v>2022</v>
      </c>
      <c r="D4131" s="27" t="str">
        <f ca="1"/>
        <v>MEuro22</v>
      </c>
      <c r="E4131" s="27">
        <f ca="1"/>
        <v>-1.6899999999999998E-2</v>
      </c>
      <c r="F4131" s="27"/>
      <c r="G4131" s="27" t="str">
        <f ca="1"/>
        <v>EXPELC-DKW</v>
      </c>
      <c r="H4131" s="27" t="str">
        <f ca="1"/>
        <v>ELC_PRIS</v>
      </c>
      <c r="I4131" s="23" t="s">
        <v>21</v>
      </c>
      <c r="J4131" s="24" t="s">
        <v>22</v>
      </c>
      <c r="M4131" s="11"/>
    </row>
    <row r="4132" spans="1:13" x14ac:dyDescent="0.3">
      <c r="A4132" s="27" t="str">
        <v>W24D3H17</v>
      </c>
      <c r="B4132" s="27" t="str">
        <f ca="1"/>
        <v>COST</v>
      </c>
      <c r="C4132" s="27">
        <f ca="1"/>
        <v>2022</v>
      </c>
      <c r="D4132" s="27" t="str">
        <f ca="1"/>
        <v>MEuro22</v>
      </c>
      <c r="E4132" s="27">
        <f ca="1"/>
        <v>-2.07E-2</v>
      </c>
      <c r="F4132" s="27"/>
      <c r="G4132" s="27" t="str">
        <f ca="1"/>
        <v>EXPELC-DKW</v>
      </c>
      <c r="H4132" s="27" t="str">
        <f ca="1"/>
        <v>ELC_PRIS</v>
      </c>
      <c r="I4132" s="23" t="s">
        <v>21</v>
      </c>
      <c r="J4132" s="24" t="s">
        <v>22</v>
      </c>
      <c r="M4132" s="11"/>
    </row>
    <row r="4133" spans="1:13" x14ac:dyDescent="0.3">
      <c r="A4133" s="27" t="str">
        <v>W24D3H18</v>
      </c>
      <c r="B4133" s="27" t="str">
        <f ca="1"/>
        <v>COST</v>
      </c>
      <c r="C4133" s="27">
        <f ca="1"/>
        <v>2022</v>
      </c>
      <c r="D4133" s="27" t="str">
        <f ca="1"/>
        <v>MEuro22</v>
      </c>
      <c r="E4133" s="27">
        <f ca="1"/>
        <v>-2.5000000000000001E-2</v>
      </c>
      <c r="F4133" s="27"/>
      <c r="G4133" s="27" t="str">
        <f ca="1"/>
        <v>EXPELC-DKW</v>
      </c>
      <c r="H4133" s="27" t="str">
        <f ca="1"/>
        <v>ELC_PRIS</v>
      </c>
      <c r="I4133" s="23" t="s">
        <v>21</v>
      </c>
      <c r="J4133" s="24" t="s">
        <v>22</v>
      </c>
      <c r="M4133" s="11"/>
    </row>
    <row r="4134" spans="1:13" x14ac:dyDescent="0.3">
      <c r="A4134" s="27" t="str">
        <v>W24D3H19</v>
      </c>
      <c r="B4134" s="27" t="str">
        <f ca="1"/>
        <v>COST</v>
      </c>
      <c r="C4134" s="27">
        <f ca="1"/>
        <v>2022</v>
      </c>
      <c r="D4134" s="27" t="str">
        <f ca="1"/>
        <v>MEuro22</v>
      </c>
      <c r="E4134" s="27">
        <f ca="1"/>
        <v>-2.5399999999999999E-2</v>
      </c>
      <c r="F4134" s="27"/>
      <c r="G4134" s="27" t="str">
        <f ca="1"/>
        <v>EXPELC-DKW</v>
      </c>
      <c r="H4134" s="27" t="str">
        <f ca="1"/>
        <v>ELC_PRIS</v>
      </c>
      <c r="I4134" s="23" t="s">
        <v>21</v>
      </c>
      <c r="J4134" s="24" t="s">
        <v>22</v>
      </c>
      <c r="M4134" s="11"/>
    </row>
    <row r="4135" spans="1:13" x14ac:dyDescent="0.3">
      <c r="A4135" s="27" t="str">
        <v>W24D3H20</v>
      </c>
      <c r="B4135" s="27" t="str">
        <f ca="1"/>
        <v>COST</v>
      </c>
      <c r="C4135" s="27">
        <f ca="1"/>
        <v>2022</v>
      </c>
      <c r="D4135" s="27" t="str">
        <f ca="1"/>
        <v>MEuro22</v>
      </c>
      <c r="E4135" s="27">
        <f ca="1"/>
        <v>-2.2800000000000001E-2</v>
      </c>
      <c r="F4135" s="27"/>
      <c r="G4135" s="27" t="str">
        <f ca="1"/>
        <v>EXPELC-DKW</v>
      </c>
      <c r="H4135" s="27" t="str">
        <f ca="1"/>
        <v>ELC_PRIS</v>
      </c>
      <c r="I4135" s="23" t="s">
        <v>21</v>
      </c>
      <c r="J4135" s="24" t="s">
        <v>22</v>
      </c>
      <c r="M4135" s="11"/>
    </row>
    <row r="4136" spans="1:13" x14ac:dyDescent="0.3">
      <c r="A4136" s="27" t="str">
        <v>W24D3H21</v>
      </c>
      <c r="B4136" s="27" t="str">
        <f ca="1"/>
        <v>COST</v>
      </c>
      <c r="C4136" s="27">
        <f ca="1"/>
        <v>2022</v>
      </c>
      <c r="D4136" s="27" t="str">
        <f ca="1"/>
        <v>MEuro22</v>
      </c>
      <c r="E4136" s="27">
        <f ca="1"/>
        <v>-2.07E-2</v>
      </c>
      <c r="F4136" s="27"/>
      <c r="G4136" s="27" t="str">
        <f ca="1"/>
        <v>EXPELC-DKW</v>
      </c>
      <c r="H4136" s="27" t="str">
        <f ca="1"/>
        <v>ELC_PRIS</v>
      </c>
      <c r="I4136" s="23" t="s">
        <v>21</v>
      </c>
      <c r="J4136" s="24" t="s">
        <v>22</v>
      </c>
      <c r="M4136" s="11"/>
    </row>
    <row r="4137" spans="1:13" x14ac:dyDescent="0.3">
      <c r="A4137" s="27" t="str">
        <v>W24D3H22</v>
      </c>
      <c r="B4137" s="27" t="str">
        <f ca="1"/>
        <v>COST</v>
      </c>
      <c r="C4137" s="27">
        <f ca="1"/>
        <v>2022</v>
      </c>
      <c r="D4137" s="27" t="str">
        <f ca="1"/>
        <v>MEuro22</v>
      </c>
      <c r="E4137" s="27">
        <f ca="1"/>
        <v>-1.8100000000000002E-2</v>
      </c>
      <c r="F4137" s="27"/>
      <c r="G4137" s="27" t="str">
        <f ca="1"/>
        <v>EXPELC-DKW</v>
      </c>
      <c r="H4137" s="27" t="str">
        <f ca="1"/>
        <v>ELC_PRIS</v>
      </c>
      <c r="I4137" s="23" t="s">
        <v>21</v>
      </c>
      <c r="J4137" s="24" t="s">
        <v>22</v>
      </c>
      <c r="M4137" s="11"/>
    </row>
    <row r="4138" spans="1:13" x14ac:dyDescent="0.3">
      <c r="A4138" s="27" t="str">
        <v>W24D3H23</v>
      </c>
      <c r="B4138" s="27" t="str">
        <f ca="1"/>
        <v>COST</v>
      </c>
      <c r="C4138" s="27">
        <f ca="1"/>
        <v>2022</v>
      </c>
      <c r="D4138" s="27" t="str">
        <f ca="1"/>
        <v>MEuro22</v>
      </c>
      <c r="E4138" s="27">
        <f ca="1"/>
        <v>-1.5100000000000001E-2</v>
      </c>
      <c r="F4138" s="27"/>
      <c r="G4138" s="27" t="str">
        <f ca="1"/>
        <v>EXPELC-DKW</v>
      </c>
      <c r="H4138" s="27" t="str">
        <f ca="1"/>
        <v>ELC_PRIS</v>
      </c>
      <c r="I4138" s="23" t="s">
        <v>21</v>
      </c>
      <c r="J4138" s="24" t="s">
        <v>22</v>
      </c>
      <c r="M4138" s="11"/>
    </row>
    <row r="4139" spans="1:13" x14ac:dyDescent="0.3">
      <c r="A4139" s="27" t="str">
        <v>W24D4H00</v>
      </c>
      <c r="B4139" s="27" t="str">
        <f ca="1"/>
        <v>COST</v>
      </c>
      <c r="C4139" s="27">
        <f ca="1"/>
        <v>2022</v>
      </c>
      <c r="D4139" s="27" t="str">
        <f ca="1"/>
        <v>MEuro22</v>
      </c>
      <c r="E4139" s="27">
        <f ca="1"/>
        <v>-1.49E-2</v>
      </c>
      <c r="F4139" s="27"/>
      <c r="G4139" s="27" t="str">
        <f ca="1"/>
        <v>EXPELC-DKW</v>
      </c>
      <c r="H4139" s="27" t="str">
        <f ca="1"/>
        <v>ELC_PRIS</v>
      </c>
      <c r="I4139" s="23" t="s">
        <v>21</v>
      </c>
      <c r="J4139" s="24" t="s">
        <v>22</v>
      </c>
      <c r="M4139" s="11"/>
    </row>
    <row r="4140" spans="1:13" x14ac:dyDescent="0.3">
      <c r="A4140" s="27" t="str">
        <v>W24D4H01</v>
      </c>
      <c r="B4140" s="27" t="str">
        <f ca="1"/>
        <v>COST</v>
      </c>
      <c r="C4140" s="27">
        <f ca="1"/>
        <v>2022</v>
      </c>
      <c r="D4140" s="27" t="str">
        <f ca="1"/>
        <v>MEuro22</v>
      </c>
      <c r="E4140" s="27">
        <f ca="1"/>
        <v>-1.49E-2</v>
      </c>
      <c r="F4140" s="27"/>
      <c r="G4140" s="27" t="str">
        <f ca="1"/>
        <v>EXPELC-DKW</v>
      </c>
      <c r="H4140" s="27" t="str">
        <f ca="1"/>
        <v>ELC_PRIS</v>
      </c>
      <c r="I4140" s="23" t="s">
        <v>21</v>
      </c>
      <c r="J4140" s="24" t="s">
        <v>22</v>
      </c>
      <c r="M4140" s="11"/>
    </row>
    <row r="4141" spans="1:13" x14ac:dyDescent="0.3">
      <c r="A4141" s="27" t="str">
        <v>W24D4H02</v>
      </c>
      <c r="B4141" s="27" t="str">
        <f ca="1"/>
        <v>COST</v>
      </c>
      <c r="C4141" s="27">
        <f ca="1"/>
        <v>2022</v>
      </c>
      <c r="D4141" s="27" t="str">
        <f ca="1"/>
        <v>MEuro22</v>
      </c>
      <c r="E4141" s="27">
        <f ca="1"/>
        <v>-1.38E-2</v>
      </c>
      <c r="F4141" s="27"/>
      <c r="G4141" s="27" t="str">
        <f ca="1"/>
        <v>EXPELC-DKW</v>
      </c>
      <c r="H4141" s="27" t="str">
        <f ca="1"/>
        <v>ELC_PRIS</v>
      </c>
      <c r="I4141" s="23" t="s">
        <v>21</v>
      </c>
      <c r="J4141" s="24" t="s">
        <v>22</v>
      </c>
      <c r="M4141" s="11"/>
    </row>
    <row r="4142" spans="1:13" x14ac:dyDescent="0.3">
      <c r="A4142" s="27" t="str">
        <v>W24D4H03</v>
      </c>
      <c r="B4142" s="27" t="str">
        <f ca="1"/>
        <v>COST</v>
      </c>
      <c r="C4142" s="27">
        <f ca="1"/>
        <v>2022</v>
      </c>
      <c r="D4142" s="27" t="str">
        <f ca="1"/>
        <v>MEuro22</v>
      </c>
      <c r="E4142" s="27">
        <f ca="1"/>
        <v>-1.4200000000000001E-2</v>
      </c>
      <c r="F4142" s="27"/>
      <c r="G4142" s="27" t="str">
        <f ca="1"/>
        <v>EXPELC-DKW</v>
      </c>
      <c r="H4142" s="27" t="str">
        <f ca="1"/>
        <v>ELC_PRIS</v>
      </c>
      <c r="I4142" s="23" t="s">
        <v>21</v>
      </c>
      <c r="J4142" s="24" t="s">
        <v>22</v>
      </c>
      <c r="M4142" s="11"/>
    </row>
    <row r="4143" spans="1:13" x14ac:dyDescent="0.3">
      <c r="A4143" s="27" t="str">
        <v>W24D4H04</v>
      </c>
      <c r="B4143" s="27" t="str">
        <f ca="1"/>
        <v>COST</v>
      </c>
      <c r="C4143" s="27">
        <f ca="1"/>
        <v>2022</v>
      </c>
      <c r="D4143" s="27" t="str">
        <f ca="1"/>
        <v>MEuro22</v>
      </c>
      <c r="E4143" s="27">
        <f ca="1"/>
        <v>-1.5800000000000002E-2</v>
      </c>
      <c r="F4143" s="27"/>
      <c r="G4143" s="27" t="str">
        <f ca="1"/>
        <v>EXPELC-DKW</v>
      </c>
      <c r="H4143" s="27" t="str">
        <f ca="1"/>
        <v>ELC_PRIS</v>
      </c>
      <c r="I4143" s="23" t="s">
        <v>21</v>
      </c>
      <c r="J4143" s="24" t="s">
        <v>22</v>
      </c>
      <c r="M4143" s="11"/>
    </row>
    <row r="4144" spans="1:13" x14ac:dyDescent="0.3">
      <c r="A4144" s="27" t="str">
        <v>W24D4H05</v>
      </c>
      <c r="B4144" s="27" t="str">
        <f ca="1"/>
        <v>COST</v>
      </c>
      <c r="C4144" s="27">
        <f ca="1"/>
        <v>2022</v>
      </c>
      <c r="D4144" s="27" t="str">
        <f ca="1"/>
        <v>MEuro22</v>
      </c>
      <c r="E4144" s="27">
        <f ca="1"/>
        <v>-1.9300000000000001E-2</v>
      </c>
      <c r="F4144" s="27"/>
      <c r="G4144" s="27" t="str">
        <f ca="1"/>
        <v>EXPELC-DKW</v>
      </c>
      <c r="H4144" s="27" t="str">
        <f ca="1"/>
        <v>ELC_PRIS</v>
      </c>
      <c r="I4144" s="23" t="s">
        <v>21</v>
      </c>
      <c r="J4144" s="24" t="s">
        <v>22</v>
      </c>
      <c r="M4144" s="11"/>
    </row>
    <row r="4145" spans="1:13" x14ac:dyDescent="0.3">
      <c r="A4145" s="27" t="str">
        <v>W24D4H06</v>
      </c>
      <c r="B4145" s="27" t="str">
        <f ca="1"/>
        <v>COST</v>
      </c>
      <c r="C4145" s="27">
        <f ca="1"/>
        <v>2022</v>
      </c>
      <c r="D4145" s="27" t="str">
        <f ca="1"/>
        <v>MEuro22</v>
      </c>
      <c r="E4145" s="27">
        <f ca="1"/>
        <v>-2.3900000000000001E-2</v>
      </c>
      <c r="F4145" s="27"/>
      <c r="G4145" s="27" t="str">
        <f ca="1"/>
        <v>EXPELC-DKW</v>
      </c>
      <c r="H4145" s="27" t="str">
        <f ca="1"/>
        <v>ELC_PRIS</v>
      </c>
      <c r="I4145" s="23" t="s">
        <v>21</v>
      </c>
      <c r="J4145" s="24" t="s">
        <v>22</v>
      </c>
      <c r="M4145" s="11"/>
    </row>
    <row r="4146" spans="1:13" x14ac:dyDescent="0.3">
      <c r="A4146" s="27" t="str">
        <v>W24D4H07</v>
      </c>
      <c r="B4146" s="27" t="str">
        <f ca="1"/>
        <v>COST</v>
      </c>
      <c r="C4146" s="27">
        <f ca="1"/>
        <v>2022</v>
      </c>
      <c r="D4146" s="27" t="str">
        <f ca="1"/>
        <v>MEuro22</v>
      </c>
      <c r="E4146" s="27">
        <f ca="1"/>
        <v>-2.1499999999999998E-2</v>
      </c>
      <c r="F4146" s="27"/>
      <c r="G4146" s="27" t="str">
        <f ca="1"/>
        <v>EXPELC-DKW</v>
      </c>
      <c r="H4146" s="27" t="str">
        <f ca="1"/>
        <v>ELC_PRIS</v>
      </c>
      <c r="I4146" s="23" t="s">
        <v>21</v>
      </c>
      <c r="J4146" s="24" t="s">
        <v>22</v>
      </c>
      <c r="M4146" s="11"/>
    </row>
    <row r="4147" spans="1:13" x14ac:dyDescent="0.3">
      <c r="A4147" s="27" t="str">
        <v>W24D4H08</v>
      </c>
      <c r="B4147" s="27" t="str">
        <f ca="1"/>
        <v>COST</v>
      </c>
      <c r="C4147" s="27">
        <f ca="1"/>
        <v>2022</v>
      </c>
      <c r="D4147" s="27" t="str">
        <f ca="1"/>
        <v>MEuro22</v>
      </c>
      <c r="E4147" s="27">
        <f ca="1"/>
        <v>-1.89E-2</v>
      </c>
      <c r="F4147" s="27"/>
      <c r="G4147" s="27" t="str">
        <f ca="1"/>
        <v>EXPELC-DKW</v>
      </c>
      <c r="H4147" s="27" t="str">
        <f ca="1"/>
        <v>ELC_PRIS</v>
      </c>
      <c r="I4147" s="23" t="s">
        <v>21</v>
      </c>
      <c r="J4147" s="24" t="s">
        <v>22</v>
      </c>
      <c r="M4147" s="11"/>
    </row>
    <row r="4148" spans="1:13" x14ac:dyDescent="0.3">
      <c r="A4148" s="27" t="str">
        <v>W24D4H09</v>
      </c>
      <c r="B4148" s="27" t="str">
        <f ca="1"/>
        <v>COST</v>
      </c>
      <c r="C4148" s="27">
        <f ca="1"/>
        <v>2022</v>
      </c>
      <c r="D4148" s="27" t="str">
        <f ca="1"/>
        <v>MEuro22</v>
      </c>
      <c r="E4148" s="27">
        <f ca="1"/>
        <v>-1.67E-2</v>
      </c>
      <c r="F4148" s="27"/>
      <c r="G4148" s="27" t="str">
        <f ca="1"/>
        <v>EXPELC-DKW</v>
      </c>
      <c r="H4148" s="27" t="str">
        <f ca="1"/>
        <v>ELC_PRIS</v>
      </c>
      <c r="I4148" s="23" t="s">
        <v>21</v>
      </c>
      <c r="J4148" s="24" t="s">
        <v>22</v>
      </c>
      <c r="M4148" s="11"/>
    </row>
    <row r="4149" spans="1:13" x14ac:dyDescent="0.3">
      <c r="A4149" s="27" t="str">
        <v>W24D4H10</v>
      </c>
      <c r="B4149" s="27" t="str">
        <f ca="1"/>
        <v>COST</v>
      </c>
      <c r="C4149" s="27">
        <f ca="1"/>
        <v>2022</v>
      </c>
      <c r="D4149" s="27" t="str">
        <f ca="1"/>
        <v>MEuro22</v>
      </c>
      <c r="E4149" s="27">
        <f ca="1"/>
        <v>-1.6199999999999999E-2</v>
      </c>
      <c r="F4149" s="27"/>
      <c r="G4149" s="27" t="str">
        <f ca="1"/>
        <v>EXPELC-DKW</v>
      </c>
      <c r="H4149" s="27" t="str">
        <f ca="1"/>
        <v>ELC_PRIS</v>
      </c>
      <c r="I4149" s="23" t="s">
        <v>21</v>
      </c>
      <c r="J4149" s="24" t="s">
        <v>22</v>
      </c>
      <c r="M4149" s="11"/>
    </row>
    <row r="4150" spans="1:13" x14ac:dyDescent="0.3">
      <c r="A4150" s="27" t="str">
        <v>W24D4H11</v>
      </c>
      <c r="B4150" s="27" t="str">
        <f ca="1"/>
        <v>COST</v>
      </c>
      <c r="C4150" s="27">
        <f ca="1"/>
        <v>2022</v>
      </c>
      <c r="D4150" s="27" t="str">
        <f ca="1"/>
        <v>MEuro22</v>
      </c>
      <c r="E4150" s="27">
        <f ca="1"/>
        <v>-1.49E-2</v>
      </c>
      <c r="F4150" s="27"/>
      <c r="G4150" s="27" t="str">
        <f ca="1"/>
        <v>EXPELC-DKW</v>
      </c>
      <c r="H4150" s="27" t="str">
        <f ca="1"/>
        <v>ELC_PRIS</v>
      </c>
      <c r="I4150" s="23" t="s">
        <v>21</v>
      </c>
      <c r="J4150" s="24" t="s">
        <v>22</v>
      </c>
      <c r="M4150" s="11"/>
    </row>
    <row r="4151" spans="1:13" x14ac:dyDescent="0.3">
      <c r="A4151" s="27" t="str">
        <v>W24D4H12</v>
      </c>
      <c r="B4151" s="27" t="str">
        <f ca="1"/>
        <v>COST</v>
      </c>
      <c r="C4151" s="27">
        <f ca="1"/>
        <v>2022</v>
      </c>
      <c r="D4151" s="27" t="str">
        <f ca="1"/>
        <v>MEuro22</v>
      </c>
      <c r="E4151" s="27">
        <f ca="1"/>
        <v>-1.3899999999999999E-2</v>
      </c>
      <c r="F4151" s="27"/>
      <c r="G4151" s="27" t="str">
        <f ca="1"/>
        <v>EXPELC-DKW</v>
      </c>
      <c r="H4151" s="27" t="str">
        <f ca="1"/>
        <v>ELC_PRIS</v>
      </c>
      <c r="I4151" s="23" t="s">
        <v>21</v>
      </c>
      <c r="J4151" s="24" t="s">
        <v>22</v>
      </c>
      <c r="M4151" s="11"/>
    </row>
    <row r="4152" spans="1:13" x14ac:dyDescent="0.3">
      <c r="A4152" s="27" t="str">
        <v>W24D4H13</v>
      </c>
      <c r="B4152" s="27" t="str">
        <f ca="1"/>
        <v>COST</v>
      </c>
      <c r="C4152" s="27">
        <f ca="1"/>
        <v>2022</v>
      </c>
      <c r="D4152" s="27" t="str">
        <f ca="1"/>
        <v>MEuro22</v>
      </c>
      <c r="E4152" s="27">
        <f ca="1"/>
        <v>-1.3599999999999999E-2</v>
      </c>
      <c r="F4152" s="27"/>
      <c r="G4152" s="27" t="str">
        <f ca="1"/>
        <v>EXPELC-DKW</v>
      </c>
      <c r="H4152" s="27" t="str">
        <f ca="1"/>
        <v>ELC_PRIS</v>
      </c>
      <c r="I4152" s="23" t="s">
        <v>21</v>
      </c>
      <c r="J4152" s="24" t="s">
        <v>22</v>
      </c>
      <c r="M4152" s="11"/>
    </row>
    <row r="4153" spans="1:13" x14ac:dyDescent="0.3">
      <c r="A4153" s="27" t="str">
        <v>W24D4H14</v>
      </c>
      <c r="B4153" s="27" t="str">
        <f ca="1"/>
        <v>COST</v>
      </c>
      <c r="C4153" s="27">
        <f ca="1"/>
        <v>2022</v>
      </c>
      <c r="D4153" s="27" t="str">
        <f ca="1"/>
        <v>MEuro22</v>
      </c>
      <c r="E4153" s="27">
        <f ca="1"/>
        <v>-1.43E-2</v>
      </c>
      <c r="F4153" s="27"/>
      <c r="G4153" s="27" t="str">
        <f ca="1"/>
        <v>EXPELC-DKW</v>
      </c>
      <c r="H4153" s="27" t="str">
        <f ca="1"/>
        <v>ELC_PRIS</v>
      </c>
      <c r="I4153" s="23" t="s">
        <v>21</v>
      </c>
      <c r="J4153" s="24" t="s">
        <v>22</v>
      </c>
      <c r="M4153" s="11"/>
    </row>
    <row r="4154" spans="1:13" x14ac:dyDescent="0.3">
      <c r="A4154" s="27" t="str">
        <v>W24D4H15</v>
      </c>
      <c r="B4154" s="27" t="str">
        <f ca="1"/>
        <v>COST</v>
      </c>
      <c r="C4154" s="27">
        <f ca="1"/>
        <v>2022</v>
      </c>
      <c r="D4154" s="27" t="str">
        <f ca="1"/>
        <v>MEuro22</v>
      </c>
      <c r="E4154" s="27">
        <f ca="1"/>
        <v>-1.5800000000000002E-2</v>
      </c>
      <c r="F4154" s="27"/>
      <c r="G4154" s="27" t="str">
        <f ca="1"/>
        <v>EXPELC-DKW</v>
      </c>
      <c r="H4154" s="27" t="str">
        <f ca="1"/>
        <v>ELC_PRIS</v>
      </c>
      <c r="I4154" s="23" t="s">
        <v>21</v>
      </c>
      <c r="J4154" s="24" t="s">
        <v>22</v>
      </c>
      <c r="M4154" s="11"/>
    </row>
    <row r="4155" spans="1:13" x14ac:dyDescent="0.3">
      <c r="A4155" s="27" t="str">
        <v>W24D4H16</v>
      </c>
      <c r="B4155" s="27" t="str">
        <f ca="1"/>
        <v>COST</v>
      </c>
      <c r="C4155" s="27">
        <f ca="1"/>
        <v>2022</v>
      </c>
      <c r="D4155" s="27" t="str">
        <f ca="1"/>
        <v>MEuro22</v>
      </c>
      <c r="E4155" s="27">
        <f ca="1"/>
        <v>-1.84E-2</v>
      </c>
      <c r="F4155" s="27"/>
      <c r="G4155" s="27" t="str">
        <f ca="1"/>
        <v>EXPELC-DKW</v>
      </c>
      <c r="H4155" s="27" t="str">
        <f ca="1"/>
        <v>ELC_PRIS</v>
      </c>
      <c r="I4155" s="23" t="s">
        <v>21</v>
      </c>
      <c r="J4155" s="24" t="s">
        <v>22</v>
      </c>
      <c r="M4155" s="11"/>
    </row>
    <row r="4156" spans="1:13" x14ac:dyDescent="0.3">
      <c r="A4156" s="27" t="str">
        <v>W24D4H17</v>
      </c>
      <c r="B4156" s="27" t="str">
        <f ca="1"/>
        <v>COST</v>
      </c>
      <c r="C4156" s="27">
        <f ca="1"/>
        <v>2022</v>
      </c>
      <c r="D4156" s="27" t="str">
        <f ca="1"/>
        <v>MEuro22</v>
      </c>
      <c r="E4156" s="27">
        <f ca="1"/>
        <v>-2.2100000000000002E-2</v>
      </c>
      <c r="F4156" s="27"/>
      <c r="G4156" s="27" t="str">
        <f ca="1"/>
        <v>EXPELC-DKW</v>
      </c>
      <c r="H4156" s="27" t="str">
        <f ca="1"/>
        <v>ELC_PRIS</v>
      </c>
      <c r="I4156" s="23" t="s">
        <v>21</v>
      </c>
      <c r="J4156" s="24" t="s">
        <v>22</v>
      </c>
      <c r="M4156" s="11"/>
    </row>
    <row r="4157" spans="1:13" x14ac:dyDescent="0.3">
      <c r="A4157" s="27" t="str">
        <v>W24D4H18</v>
      </c>
      <c r="B4157" s="27" t="str">
        <f ca="1"/>
        <v>COST</v>
      </c>
      <c r="C4157" s="27">
        <f ca="1"/>
        <v>2022</v>
      </c>
      <c r="D4157" s="27" t="str">
        <f ca="1"/>
        <v>MEuro22</v>
      </c>
      <c r="E4157" s="27">
        <f ca="1"/>
        <v>-2.7300000000000001E-2</v>
      </c>
      <c r="F4157" s="27"/>
      <c r="G4157" s="27" t="str">
        <f ca="1"/>
        <v>EXPELC-DKW</v>
      </c>
      <c r="H4157" s="27" t="str">
        <f ca="1"/>
        <v>ELC_PRIS</v>
      </c>
      <c r="I4157" s="23" t="s">
        <v>21</v>
      </c>
      <c r="J4157" s="24" t="s">
        <v>22</v>
      </c>
      <c r="M4157" s="11"/>
    </row>
    <row r="4158" spans="1:13" x14ac:dyDescent="0.3">
      <c r="A4158" s="27" t="str">
        <v>W24D4H19</v>
      </c>
      <c r="B4158" s="27" t="str">
        <f ca="1"/>
        <v>COST</v>
      </c>
      <c r="C4158" s="27">
        <f ca="1"/>
        <v>2022</v>
      </c>
      <c r="D4158" s="27" t="str">
        <f ca="1"/>
        <v>MEuro22</v>
      </c>
      <c r="E4158" s="27">
        <f ca="1"/>
        <v>-2.5700000000000001E-2</v>
      </c>
      <c r="F4158" s="27"/>
      <c r="G4158" s="27" t="str">
        <f ca="1"/>
        <v>EXPELC-DKW</v>
      </c>
      <c r="H4158" s="27" t="str">
        <f ca="1"/>
        <v>ELC_PRIS</v>
      </c>
      <c r="I4158" s="23" t="s">
        <v>21</v>
      </c>
      <c r="J4158" s="24" t="s">
        <v>22</v>
      </c>
      <c r="M4158" s="11"/>
    </row>
    <row r="4159" spans="1:13" x14ac:dyDescent="0.3">
      <c r="A4159" s="27" t="str">
        <v>W24D4H20</v>
      </c>
      <c r="B4159" s="27" t="str">
        <f ca="1"/>
        <v>COST</v>
      </c>
      <c r="C4159" s="27">
        <f ca="1"/>
        <v>2022</v>
      </c>
      <c r="D4159" s="27" t="str">
        <f ca="1"/>
        <v>MEuro22</v>
      </c>
      <c r="E4159" s="27">
        <f ca="1"/>
        <v>-2.2200000000000001E-2</v>
      </c>
      <c r="F4159" s="27"/>
      <c r="G4159" s="27" t="str">
        <f ca="1"/>
        <v>EXPELC-DKW</v>
      </c>
      <c r="H4159" s="27" t="str">
        <f ca="1"/>
        <v>ELC_PRIS</v>
      </c>
      <c r="I4159" s="23" t="s">
        <v>21</v>
      </c>
      <c r="J4159" s="24" t="s">
        <v>22</v>
      </c>
      <c r="M4159" s="11"/>
    </row>
    <row r="4160" spans="1:13" x14ac:dyDescent="0.3">
      <c r="A4160" s="27" t="str">
        <v>W24D4H21</v>
      </c>
      <c r="B4160" s="27" t="str">
        <f ca="1"/>
        <v>COST</v>
      </c>
      <c r="C4160" s="27">
        <f ca="1"/>
        <v>2022</v>
      </c>
      <c r="D4160" s="27" t="str">
        <f ca="1"/>
        <v>MEuro22</v>
      </c>
      <c r="E4160" s="27">
        <f ca="1"/>
        <v>-2.0799999999999999E-2</v>
      </c>
      <c r="F4160" s="27"/>
      <c r="G4160" s="27" t="str">
        <f ca="1"/>
        <v>EXPELC-DKW</v>
      </c>
      <c r="H4160" s="27" t="str">
        <f ca="1"/>
        <v>ELC_PRIS</v>
      </c>
      <c r="I4160" s="23" t="s">
        <v>21</v>
      </c>
      <c r="J4160" s="24" t="s">
        <v>22</v>
      </c>
      <c r="M4160" s="11"/>
    </row>
    <row r="4161" spans="1:13" x14ac:dyDescent="0.3">
      <c r="A4161" s="27" t="str">
        <v>W24D4H22</v>
      </c>
      <c r="B4161" s="27" t="str">
        <f ca="1"/>
        <v>COST</v>
      </c>
      <c r="C4161" s="27">
        <f ca="1"/>
        <v>2022</v>
      </c>
      <c r="D4161" s="27" t="str">
        <f ca="1"/>
        <v>MEuro22</v>
      </c>
      <c r="E4161" s="27">
        <f ca="1"/>
        <v>-1.66E-2</v>
      </c>
      <c r="F4161" s="27"/>
      <c r="G4161" s="27" t="str">
        <f ca="1"/>
        <v>EXPELC-DKW</v>
      </c>
      <c r="H4161" s="27" t="str">
        <f ca="1"/>
        <v>ELC_PRIS</v>
      </c>
      <c r="I4161" s="23" t="s">
        <v>21</v>
      </c>
      <c r="J4161" s="24" t="s">
        <v>22</v>
      </c>
      <c r="M4161" s="11"/>
    </row>
    <row r="4162" spans="1:13" x14ac:dyDescent="0.3">
      <c r="A4162" s="27" t="str">
        <v>W24D4H23</v>
      </c>
      <c r="B4162" s="27" t="str">
        <f ca="1"/>
        <v>COST</v>
      </c>
      <c r="C4162" s="27">
        <f ca="1"/>
        <v>2022</v>
      </c>
      <c r="D4162" s="27" t="str">
        <f ca="1"/>
        <v>MEuro22</v>
      </c>
      <c r="E4162" s="27">
        <f ca="1"/>
        <v>-1.6E-2</v>
      </c>
      <c r="F4162" s="27"/>
      <c r="G4162" s="27" t="str">
        <f ca="1"/>
        <v>EXPELC-DKW</v>
      </c>
      <c r="H4162" s="27" t="str">
        <f ca="1"/>
        <v>ELC_PRIS</v>
      </c>
      <c r="I4162" s="23" t="s">
        <v>21</v>
      </c>
      <c r="J4162" s="24" t="s">
        <v>22</v>
      </c>
      <c r="M4162" s="11"/>
    </row>
    <row r="4163" spans="1:13" x14ac:dyDescent="0.3">
      <c r="A4163" s="27" t="str">
        <v>W24D5H00</v>
      </c>
      <c r="B4163" s="27" t="str">
        <f ca="1"/>
        <v>COST</v>
      </c>
      <c r="C4163" s="27">
        <f ca="1"/>
        <v>2022</v>
      </c>
      <c r="D4163" s="27" t="str">
        <f ca="1"/>
        <v>MEuro22</v>
      </c>
      <c r="E4163" s="27">
        <f ca="1"/>
        <v>-1.43E-2</v>
      </c>
      <c r="F4163" s="27"/>
      <c r="G4163" s="27" t="str">
        <f ca="1"/>
        <v>EXPELC-DKW</v>
      </c>
      <c r="H4163" s="27" t="str">
        <f ca="1"/>
        <v>ELC_PRIS</v>
      </c>
      <c r="I4163" s="23" t="s">
        <v>21</v>
      </c>
      <c r="J4163" s="24" t="s">
        <v>22</v>
      </c>
      <c r="M4163" s="11"/>
    </row>
    <row r="4164" spans="1:13" x14ac:dyDescent="0.3">
      <c r="A4164" s="27" t="str">
        <v>W24D5H01</v>
      </c>
      <c r="B4164" s="27" t="str">
        <f ca="1"/>
        <v>COST</v>
      </c>
      <c r="C4164" s="27">
        <f ca="1"/>
        <v>2022</v>
      </c>
      <c r="D4164" s="27" t="str">
        <f ca="1"/>
        <v>MEuro22</v>
      </c>
      <c r="E4164" s="27">
        <f ca="1"/>
        <v>-1.3899999999999999E-2</v>
      </c>
      <c r="F4164" s="27"/>
      <c r="G4164" s="27" t="str">
        <f ca="1"/>
        <v>EXPELC-DKW</v>
      </c>
      <c r="H4164" s="27" t="str">
        <f ca="1"/>
        <v>ELC_PRIS</v>
      </c>
      <c r="I4164" s="23" t="s">
        <v>21</v>
      </c>
      <c r="J4164" s="24" t="s">
        <v>22</v>
      </c>
      <c r="M4164" s="11"/>
    </row>
    <row r="4165" spans="1:13" x14ac:dyDescent="0.3">
      <c r="A4165" s="27" t="str">
        <v>W24D5H02</v>
      </c>
      <c r="B4165" s="27" t="str">
        <f ca="1"/>
        <v>COST</v>
      </c>
      <c r="C4165" s="27">
        <f ca="1"/>
        <v>2022</v>
      </c>
      <c r="D4165" s="27" t="str">
        <f ca="1"/>
        <v>MEuro22</v>
      </c>
      <c r="E4165" s="27">
        <f ca="1"/>
        <v>-1.3599999999999999E-2</v>
      </c>
      <c r="F4165" s="27"/>
      <c r="G4165" s="27" t="str">
        <f ca="1"/>
        <v>EXPELC-DKW</v>
      </c>
      <c r="H4165" s="27" t="str">
        <f ca="1"/>
        <v>ELC_PRIS</v>
      </c>
      <c r="I4165" s="23" t="s">
        <v>21</v>
      </c>
      <c r="J4165" s="24" t="s">
        <v>22</v>
      </c>
      <c r="M4165" s="11"/>
    </row>
    <row r="4166" spans="1:13" x14ac:dyDescent="0.3">
      <c r="A4166" s="27" t="str">
        <v>W24D5H03</v>
      </c>
      <c r="B4166" s="27" t="str">
        <f ca="1"/>
        <v>COST</v>
      </c>
      <c r="C4166" s="27">
        <f ca="1"/>
        <v>2022</v>
      </c>
      <c r="D4166" s="27" t="str">
        <f ca="1"/>
        <v>MEuro22</v>
      </c>
      <c r="E4166" s="27">
        <f ca="1"/>
        <v>-1.4200000000000001E-2</v>
      </c>
      <c r="F4166" s="27"/>
      <c r="G4166" s="27" t="str">
        <f ca="1"/>
        <v>EXPELC-DKW</v>
      </c>
      <c r="H4166" s="27" t="str">
        <f ca="1"/>
        <v>ELC_PRIS</v>
      </c>
      <c r="I4166" s="23" t="s">
        <v>21</v>
      </c>
      <c r="J4166" s="24" t="s">
        <v>22</v>
      </c>
      <c r="M4166" s="11"/>
    </row>
    <row r="4167" spans="1:13" x14ac:dyDescent="0.3">
      <c r="A4167" s="27" t="str">
        <v>W24D5H04</v>
      </c>
      <c r="B4167" s="27" t="str">
        <f ca="1"/>
        <v>COST</v>
      </c>
      <c r="C4167" s="27">
        <f ca="1"/>
        <v>2022</v>
      </c>
      <c r="D4167" s="27" t="str">
        <f ca="1"/>
        <v>MEuro22</v>
      </c>
      <c r="E4167" s="27">
        <f ca="1"/>
        <v>-1.55E-2</v>
      </c>
      <c r="F4167" s="27"/>
      <c r="G4167" s="27" t="str">
        <f ca="1"/>
        <v>EXPELC-DKW</v>
      </c>
      <c r="H4167" s="27" t="str">
        <f ca="1"/>
        <v>ELC_PRIS</v>
      </c>
      <c r="I4167" s="23" t="s">
        <v>21</v>
      </c>
      <c r="J4167" s="24" t="s">
        <v>22</v>
      </c>
      <c r="M4167" s="11"/>
    </row>
    <row r="4168" spans="1:13" x14ac:dyDescent="0.3">
      <c r="A4168" s="27" t="str">
        <v>W24D5H05</v>
      </c>
      <c r="B4168" s="27" t="str">
        <f ca="1"/>
        <v>COST</v>
      </c>
      <c r="C4168" s="27">
        <f ca="1"/>
        <v>2022</v>
      </c>
      <c r="D4168" s="27" t="str">
        <f ca="1"/>
        <v>MEuro22</v>
      </c>
      <c r="E4168" s="27">
        <f ca="1"/>
        <v>-1.8700000000000001E-2</v>
      </c>
      <c r="F4168" s="27"/>
      <c r="G4168" s="27" t="str">
        <f ca="1"/>
        <v>EXPELC-DKW</v>
      </c>
      <c r="H4168" s="27" t="str">
        <f ca="1"/>
        <v>ELC_PRIS</v>
      </c>
      <c r="I4168" s="23" t="s">
        <v>21</v>
      </c>
      <c r="J4168" s="24" t="s">
        <v>22</v>
      </c>
      <c r="M4168" s="11"/>
    </row>
    <row r="4169" spans="1:13" x14ac:dyDescent="0.3">
      <c r="A4169" s="27" t="str">
        <v>W24D5H06</v>
      </c>
      <c r="B4169" s="27" t="str">
        <f ca="1"/>
        <v>COST</v>
      </c>
      <c r="C4169" s="27">
        <f ca="1"/>
        <v>2022</v>
      </c>
      <c r="D4169" s="27" t="str">
        <f ca="1"/>
        <v>MEuro22</v>
      </c>
      <c r="E4169" s="27">
        <f ca="1"/>
        <v>-2.0199999999999999E-2</v>
      </c>
      <c r="F4169" s="27"/>
      <c r="G4169" s="27" t="str">
        <f ca="1"/>
        <v>EXPELC-DKW</v>
      </c>
      <c r="H4169" s="27" t="str">
        <f ca="1"/>
        <v>ELC_PRIS</v>
      </c>
      <c r="I4169" s="23" t="s">
        <v>21</v>
      </c>
      <c r="J4169" s="24" t="s">
        <v>22</v>
      </c>
      <c r="M4169" s="11"/>
    </row>
    <row r="4170" spans="1:13" x14ac:dyDescent="0.3">
      <c r="A4170" s="27" t="str">
        <v>W24D5H07</v>
      </c>
      <c r="B4170" s="27" t="str">
        <f ca="1"/>
        <v>COST</v>
      </c>
      <c r="C4170" s="27">
        <f ca="1"/>
        <v>2022</v>
      </c>
      <c r="D4170" s="27" t="str">
        <f ca="1"/>
        <v>MEuro22</v>
      </c>
      <c r="E4170" s="27">
        <f ca="1"/>
        <v>-1.9400000000000001E-2</v>
      </c>
      <c r="F4170" s="27"/>
      <c r="G4170" s="27" t="str">
        <f ca="1"/>
        <v>EXPELC-DKW</v>
      </c>
      <c r="H4170" s="27" t="str">
        <f ca="1"/>
        <v>ELC_PRIS</v>
      </c>
      <c r="I4170" s="23" t="s">
        <v>21</v>
      </c>
      <c r="J4170" s="24" t="s">
        <v>22</v>
      </c>
      <c r="M4170" s="11"/>
    </row>
    <row r="4171" spans="1:13" x14ac:dyDescent="0.3">
      <c r="A4171" s="27" t="str">
        <v>W24D5H08</v>
      </c>
      <c r="B4171" s="27" t="str">
        <f ca="1"/>
        <v>COST</v>
      </c>
      <c r="C4171" s="27">
        <f ca="1"/>
        <v>2022</v>
      </c>
      <c r="D4171" s="27" t="str">
        <f ca="1"/>
        <v>MEuro22</v>
      </c>
      <c r="E4171" s="27">
        <f ca="1"/>
        <v>-1.7500000000000002E-2</v>
      </c>
      <c r="F4171" s="27"/>
      <c r="G4171" s="27" t="str">
        <f ca="1"/>
        <v>EXPELC-DKW</v>
      </c>
      <c r="H4171" s="27" t="str">
        <f ca="1"/>
        <v>ELC_PRIS</v>
      </c>
      <c r="I4171" s="23" t="s">
        <v>21</v>
      </c>
      <c r="J4171" s="24" t="s">
        <v>22</v>
      </c>
      <c r="M4171" s="11"/>
    </row>
    <row r="4172" spans="1:13" x14ac:dyDescent="0.3">
      <c r="A4172" s="27" t="str">
        <v>W24D5H09</v>
      </c>
      <c r="B4172" s="27" t="str">
        <f ca="1"/>
        <v>COST</v>
      </c>
      <c r="C4172" s="27">
        <f ca="1"/>
        <v>2022</v>
      </c>
      <c r="D4172" s="27" t="str">
        <f ca="1"/>
        <v>MEuro22</v>
      </c>
      <c r="E4172" s="27">
        <f ca="1"/>
        <v>-1.54E-2</v>
      </c>
      <c r="F4172" s="27"/>
      <c r="G4172" s="27" t="str">
        <f ca="1"/>
        <v>EXPELC-DKW</v>
      </c>
      <c r="H4172" s="27" t="str">
        <f ca="1"/>
        <v>ELC_PRIS</v>
      </c>
      <c r="I4172" s="23" t="s">
        <v>21</v>
      </c>
      <c r="J4172" s="24" t="s">
        <v>22</v>
      </c>
      <c r="M4172" s="11"/>
    </row>
    <row r="4173" spans="1:13" x14ac:dyDescent="0.3">
      <c r="A4173" s="27" t="str">
        <v>W24D5H10</v>
      </c>
      <c r="B4173" s="27" t="str">
        <f ca="1"/>
        <v>COST</v>
      </c>
      <c r="C4173" s="27">
        <f ca="1"/>
        <v>2022</v>
      </c>
      <c r="D4173" s="27" t="str">
        <f ca="1"/>
        <v>MEuro22</v>
      </c>
      <c r="E4173" s="27">
        <f ca="1"/>
        <v>-1.37E-2</v>
      </c>
      <c r="F4173" s="27"/>
      <c r="G4173" s="27" t="str">
        <f ca="1"/>
        <v>EXPELC-DKW</v>
      </c>
      <c r="H4173" s="27" t="str">
        <f ca="1"/>
        <v>ELC_PRIS</v>
      </c>
      <c r="I4173" s="23" t="s">
        <v>21</v>
      </c>
      <c r="J4173" s="24" t="s">
        <v>22</v>
      </c>
      <c r="M4173" s="11"/>
    </row>
    <row r="4174" spans="1:13" x14ac:dyDescent="0.3">
      <c r="A4174" s="27" t="str">
        <v>W24D5H11</v>
      </c>
      <c r="B4174" s="27" t="str">
        <f ca="1"/>
        <v>COST</v>
      </c>
      <c r="C4174" s="27">
        <f ca="1"/>
        <v>2022</v>
      </c>
      <c r="D4174" s="27" t="str">
        <f ca="1"/>
        <v>MEuro22</v>
      </c>
      <c r="E4174" s="27">
        <f ca="1"/>
        <v>-1.34E-2</v>
      </c>
      <c r="F4174" s="27"/>
      <c r="G4174" s="27" t="str">
        <f ca="1"/>
        <v>EXPELC-DKW</v>
      </c>
      <c r="H4174" s="27" t="str">
        <f ca="1"/>
        <v>ELC_PRIS</v>
      </c>
      <c r="I4174" s="23" t="s">
        <v>21</v>
      </c>
      <c r="J4174" s="24" t="s">
        <v>22</v>
      </c>
      <c r="M4174" s="11"/>
    </row>
    <row r="4175" spans="1:13" x14ac:dyDescent="0.3">
      <c r="A4175" s="27" t="str">
        <v>W24D5H12</v>
      </c>
      <c r="B4175" s="27" t="str">
        <f ca="1"/>
        <v>COST</v>
      </c>
      <c r="C4175" s="27">
        <f ca="1"/>
        <v>2022</v>
      </c>
      <c r="D4175" s="27" t="str">
        <f ca="1"/>
        <v>MEuro22</v>
      </c>
      <c r="E4175" s="27">
        <f ca="1"/>
        <v>-1.26E-2</v>
      </c>
      <c r="F4175" s="27"/>
      <c r="G4175" s="27" t="str">
        <f ca="1"/>
        <v>EXPELC-DKW</v>
      </c>
      <c r="H4175" s="27" t="str">
        <f ca="1"/>
        <v>ELC_PRIS</v>
      </c>
      <c r="I4175" s="23" t="s">
        <v>21</v>
      </c>
      <c r="J4175" s="24" t="s">
        <v>22</v>
      </c>
      <c r="M4175" s="11"/>
    </row>
    <row r="4176" spans="1:13" x14ac:dyDescent="0.3">
      <c r="A4176" s="27" t="str">
        <v>W24D5H13</v>
      </c>
      <c r="B4176" s="27" t="str">
        <f ca="1"/>
        <v>COST</v>
      </c>
      <c r="C4176" s="27">
        <f ca="1"/>
        <v>2022</v>
      </c>
      <c r="D4176" s="27" t="str">
        <f ca="1"/>
        <v>MEuro22</v>
      </c>
      <c r="E4176" s="27">
        <f ca="1"/>
        <v>-1.2699999999999999E-2</v>
      </c>
      <c r="F4176" s="27"/>
      <c r="G4176" s="27" t="str">
        <f ca="1"/>
        <v>EXPELC-DKW</v>
      </c>
      <c r="H4176" s="27" t="str">
        <f ca="1"/>
        <v>ELC_PRIS</v>
      </c>
      <c r="I4176" s="23" t="s">
        <v>21</v>
      </c>
      <c r="J4176" s="24" t="s">
        <v>22</v>
      </c>
      <c r="M4176" s="11"/>
    </row>
    <row r="4177" spans="1:13" x14ac:dyDescent="0.3">
      <c r="A4177" s="27" t="str">
        <v>W24D5H14</v>
      </c>
      <c r="B4177" s="27" t="str">
        <f ca="1"/>
        <v>COST</v>
      </c>
      <c r="C4177" s="27">
        <f ca="1"/>
        <v>2022</v>
      </c>
      <c r="D4177" s="27" t="str">
        <f ca="1"/>
        <v>MEuro22</v>
      </c>
      <c r="E4177" s="27">
        <f ca="1"/>
        <v>-1.38E-2</v>
      </c>
      <c r="F4177" s="27"/>
      <c r="G4177" s="27" t="str">
        <f ca="1"/>
        <v>EXPELC-DKW</v>
      </c>
      <c r="H4177" s="27" t="str">
        <f ca="1"/>
        <v>ELC_PRIS</v>
      </c>
      <c r="I4177" s="23" t="s">
        <v>21</v>
      </c>
      <c r="J4177" s="24" t="s">
        <v>22</v>
      </c>
      <c r="M4177" s="11"/>
    </row>
    <row r="4178" spans="1:13" x14ac:dyDescent="0.3">
      <c r="A4178" s="27" t="str">
        <v>W24D5H15</v>
      </c>
      <c r="B4178" s="27" t="str">
        <f ca="1"/>
        <v>COST</v>
      </c>
      <c r="C4178" s="27">
        <f ca="1"/>
        <v>2022</v>
      </c>
      <c r="D4178" s="27" t="str">
        <f ca="1"/>
        <v>MEuro22</v>
      </c>
      <c r="E4178" s="27">
        <f ca="1"/>
        <v>-1.46E-2</v>
      </c>
      <c r="F4178" s="27"/>
      <c r="G4178" s="27" t="str">
        <f ca="1"/>
        <v>EXPELC-DKW</v>
      </c>
      <c r="H4178" s="27" t="str">
        <f ca="1"/>
        <v>ELC_PRIS</v>
      </c>
      <c r="I4178" s="23" t="s">
        <v>21</v>
      </c>
      <c r="J4178" s="24" t="s">
        <v>22</v>
      </c>
      <c r="M4178" s="11"/>
    </row>
    <row r="4179" spans="1:13" x14ac:dyDescent="0.3">
      <c r="A4179" s="27" t="str">
        <v>W24D5H16</v>
      </c>
      <c r="B4179" s="27" t="str">
        <f ca="1"/>
        <v>COST</v>
      </c>
      <c r="C4179" s="27">
        <f ca="1"/>
        <v>2022</v>
      </c>
      <c r="D4179" s="27" t="str">
        <f ca="1"/>
        <v>MEuro22</v>
      </c>
      <c r="E4179" s="27">
        <f ca="1"/>
        <v>-1.8499999999999999E-2</v>
      </c>
      <c r="F4179" s="27"/>
      <c r="G4179" s="27" t="str">
        <f ca="1"/>
        <v>EXPELC-DKW</v>
      </c>
      <c r="H4179" s="27" t="str">
        <f ca="1"/>
        <v>ELC_PRIS</v>
      </c>
      <c r="I4179" s="23" t="s">
        <v>21</v>
      </c>
      <c r="J4179" s="24" t="s">
        <v>22</v>
      </c>
      <c r="M4179" s="11"/>
    </row>
    <row r="4180" spans="1:13" x14ac:dyDescent="0.3">
      <c r="A4180" s="27" t="str">
        <v>W24D5H17</v>
      </c>
      <c r="B4180" s="27" t="str">
        <f ca="1"/>
        <v>COST</v>
      </c>
      <c r="C4180" s="27">
        <f ca="1"/>
        <v>2022</v>
      </c>
      <c r="D4180" s="27" t="str">
        <f ca="1"/>
        <v>MEuro22</v>
      </c>
      <c r="E4180" s="27">
        <f ca="1"/>
        <v>-2.0400000000000001E-2</v>
      </c>
      <c r="F4180" s="27"/>
      <c r="G4180" s="27" t="str">
        <f ca="1"/>
        <v>EXPELC-DKW</v>
      </c>
      <c r="H4180" s="27" t="str">
        <f ca="1"/>
        <v>ELC_PRIS</v>
      </c>
      <c r="I4180" s="23" t="s">
        <v>21</v>
      </c>
      <c r="J4180" s="24" t="s">
        <v>22</v>
      </c>
      <c r="M4180" s="11"/>
    </row>
    <row r="4181" spans="1:13" x14ac:dyDescent="0.3">
      <c r="A4181" s="27" t="str">
        <v>W24D5H18</v>
      </c>
      <c r="B4181" s="27" t="str">
        <f ca="1"/>
        <v>COST</v>
      </c>
      <c r="C4181" s="27">
        <f ca="1"/>
        <v>2022</v>
      </c>
      <c r="D4181" s="27" t="str">
        <f ca="1"/>
        <v>MEuro22</v>
      </c>
      <c r="E4181" s="27">
        <f ca="1"/>
        <v>-2.3800000000000002E-2</v>
      </c>
      <c r="F4181" s="27"/>
      <c r="G4181" s="27" t="str">
        <f ca="1"/>
        <v>EXPELC-DKW</v>
      </c>
      <c r="H4181" s="27" t="str">
        <f ca="1"/>
        <v>ELC_PRIS</v>
      </c>
      <c r="I4181" s="23" t="s">
        <v>21</v>
      </c>
      <c r="J4181" s="24" t="s">
        <v>22</v>
      </c>
      <c r="M4181" s="11"/>
    </row>
    <row r="4182" spans="1:13" x14ac:dyDescent="0.3">
      <c r="A4182" s="27" t="str">
        <v>W24D5H19</v>
      </c>
      <c r="B4182" s="27" t="str">
        <f ca="1"/>
        <v>COST</v>
      </c>
      <c r="C4182" s="27">
        <f ca="1"/>
        <v>2022</v>
      </c>
      <c r="D4182" s="27" t="str">
        <f ca="1"/>
        <v>MEuro22</v>
      </c>
      <c r="E4182" s="27">
        <f ca="1"/>
        <v>-2.3E-2</v>
      </c>
      <c r="F4182" s="27"/>
      <c r="G4182" s="27" t="str">
        <f ca="1"/>
        <v>EXPELC-DKW</v>
      </c>
      <c r="H4182" s="27" t="str">
        <f ca="1"/>
        <v>ELC_PRIS</v>
      </c>
      <c r="I4182" s="23" t="s">
        <v>21</v>
      </c>
      <c r="J4182" s="24" t="s">
        <v>22</v>
      </c>
      <c r="M4182" s="11"/>
    </row>
    <row r="4183" spans="1:13" x14ac:dyDescent="0.3">
      <c r="A4183" s="27" t="str">
        <v>W24D5H20</v>
      </c>
      <c r="B4183" s="27" t="str">
        <f ca="1"/>
        <v>COST</v>
      </c>
      <c r="C4183" s="27">
        <f ca="1"/>
        <v>2022</v>
      </c>
      <c r="D4183" s="27" t="str">
        <f ca="1"/>
        <v>MEuro22</v>
      </c>
      <c r="E4183" s="27">
        <f ca="1"/>
        <v>-1.9900000000000001E-2</v>
      </c>
      <c r="F4183" s="27"/>
      <c r="G4183" s="27" t="str">
        <f ca="1"/>
        <v>EXPELC-DKW</v>
      </c>
      <c r="H4183" s="27" t="str">
        <f ca="1"/>
        <v>ELC_PRIS</v>
      </c>
      <c r="I4183" s="23" t="s">
        <v>21</v>
      </c>
      <c r="J4183" s="24" t="s">
        <v>22</v>
      </c>
      <c r="M4183" s="11"/>
    </row>
    <row r="4184" spans="1:13" x14ac:dyDescent="0.3">
      <c r="A4184" s="27" t="str">
        <v>W24D5H21</v>
      </c>
      <c r="B4184" s="27" t="str">
        <f ca="1"/>
        <v>COST</v>
      </c>
      <c r="C4184" s="27">
        <f ca="1"/>
        <v>2022</v>
      </c>
      <c r="D4184" s="27" t="str">
        <f ca="1"/>
        <v>MEuro22</v>
      </c>
      <c r="E4184" s="27">
        <f ca="1"/>
        <v>-1.6199999999999999E-2</v>
      </c>
      <c r="F4184" s="27"/>
      <c r="G4184" s="27" t="str">
        <f ca="1"/>
        <v>EXPELC-DKW</v>
      </c>
      <c r="H4184" s="27" t="str">
        <f ca="1"/>
        <v>ELC_PRIS</v>
      </c>
      <c r="I4184" s="23" t="s">
        <v>21</v>
      </c>
      <c r="J4184" s="24" t="s">
        <v>22</v>
      </c>
      <c r="M4184" s="11"/>
    </row>
    <row r="4185" spans="1:13" x14ac:dyDescent="0.3">
      <c r="A4185" s="27" t="str">
        <v>W24D5H22</v>
      </c>
      <c r="B4185" s="27" t="str">
        <f ca="1"/>
        <v>COST</v>
      </c>
      <c r="C4185" s="27">
        <f ca="1"/>
        <v>2022</v>
      </c>
      <c r="D4185" s="27" t="str">
        <f ca="1"/>
        <v>MEuro22</v>
      </c>
      <c r="E4185" s="27">
        <f ca="1"/>
        <v>-1.17E-2</v>
      </c>
      <c r="F4185" s="27"/>
      <c r="G4185" s="27" t="str">
        <f ca="1"/>
        <v>EXPELC-DKW</v>
      </c>
      <c r="H4185" s="27" t="str">
        <f ca="1"/>
        <v>ELC_PRIS</v>
      </c>
      <c r="I4185" s="23" t="s">
        <v>21</v>
      </c>
      <c r="J4185" s="24" t="s">
        <v>22</v>
      </c>
      <c r="M4185" s="11"/>
    </row>
    <row r="4186" spans="1:13" x14ac:dyDescent="0.3">
      <c r="A4186" s="27" t="str">
        <v>W24D5H23</v>
      </c>
      <c r="B4186" s="27" t="str">
        <f ca="1"/>
        <v>COST</v>
      </c>
      <c r="C4186" s="27">
        <f ca="1"/>
        <v>2022</v>
      </c>
      <c r="D4186" s="27" t="str">
        <f ca="1"/>
        <v>MEuro22</v>
      </c>
      <c r="E4186" s="27">
        <f ca="1"/>
        <v>-1.2500000000000001E-2</v>
      </c>
      <c r="F4186" s="27"/>
      <c r="G4186" s="27" t="str">
        <f ca="1"/>
        <v>EXPELC-DKW</v>
      </c>
      <c r="H4186" s="27" t="str">
        <f ca="1"/>
        <v>ELC_PRIS</v>
      </c>
      <c r="I4186" s="23" t="s">
        <v>21</v>
      </c>
      <c r="J4186" s="24" t="s">
        <v>22</v>
      </c>
      <c r="M4186" s="11"/>
    </row>
    <row r="4187" spans="1:13" x14ac:dyDescent="0.3">
      <c r="A4187" s="27" t="str">
        <v>W24D6H00</v>
      </c>
      <c r="B4187" s="27" t="str">
        <f ca="1"/>
        <v>COST</v>
      </c>
      <c r="C4187" s="27">
        <f ca="1"/>
        <v>2022</v>
      </c>
      <c r="D4187" s="27" t="str">
        <f ca="1"/>
        <v>MEuro22</v>
      </c>
      <c r="E4187" s="27">
        <f ca="1"/>
        <v>-1.17E-2</v>
      </c>
      <c r="F4187" s="27"/>
      <c r="G4187" s="27" t="str">
        <f ca="1"/>
        <v>EXPELC-DKW</v>
      </c>
      <c r="H4187" s="27" t="str">
        <f ca="1"/>
        <v>ELC_PRIS</v>
      </c>
      <c r="I4187" s="23" t="s">
        <v>21</v>
      </c>
      <c r="J4187" s="24" t="s">
        <v>22</v>
      </c>
      <c r="M4187" s="11"/>
    </row>
    <row r="4188" spans="1:13" x14ac:dyDescent="0.3">
      <c r="A4188" s="27" t="str">
        <v>W24D6H01</v>
      </c>
      <c r="B4188" s="27" t="str">
        <f ca="1"/>
        <v>COST</v>
      </c>
      <c r="C4188" s="27">
        <f ca="1"/>
        <v>2022</v>
      </c>
      <c r="D4188" s="27" t="str">
        <f ca="1"/>
        <v>MEuro22</v>
      </c>
      <c r="E4188" s="27">
        <f ca="1"/>
        <v>-1.1299999999999999E-2</v>
      </c>
      <c r="F4188" s="27"/>
      <c r="G4188" s="27" t="str">
        <f ca="1"/>
        <v>EXPELC-DKW</v>
      </c>
      <c r="H4188" s="27" t="str">
        <f ca="1"/>
        <v>ELC_PRIS</v>
      </c>
      <c r="I4188" s="23" t="s">
        <v>21</v>
      </c>
      <c r="J4188" s="24" t="s">
        <v>22</v>
      </c>
      <c r="M4188" s="11"/>
    </row>
    <row r="4189" spans="1:13" x14ac:dyDescent="0.3">
      <c r="A4189" s="27" t="str">
        <v>W24D6H02</v>
      </c>
      <c r="B4189" s="27" t="str">
        <f ca="1"/>
        <v>COST</v>
      </c>
      <c r="C4189" s="27">
        <f ca="1"/>
        <v>2022</v>
      </c>
      <c r="D4189" s="27" t="str">
        <f ca="1"/>
        <v>MEuro22</v>
      </c>
      <c r="E4189" s="27">
        <f ca="1"/>
        <v>-1.0699999999999999E-2</v>
      </c>
      <c r="F4189" s="27"/>
      <c r="G4189" s="27" t="str">
        <f ca="1"/>
        <v>EXPELC-DKW</v>
      </c>
      <c r="H4189" s="27" t="str">
        <f ca="1"/>
        <v>ELC_PRIS</v>
      </c>
      <c r="I4189" s="23" t="s">
        <v>21</v>
      </c>
      <c r="J4189" s="24" t="s">
        <v>22</v>
      </c>
      <c r="M4189" s="11"/>
    </row>
    <row r="4190" spans="1:13" x14ac:dyDescent="0.3">
      <c r="A4190" s="27" t="str">
        <v>W24D6H03</v>
      </c>
      <c r="B4190" s="27" t="str">
        <f ca="1"/>
        <v>COST</v>
      </c>
      <c r="C4190" s="27">
        <f ca="1"/>
        <v>2022</v>
      </c>
      <c r="D4190" s="27" t="str">
        <f ca="1"/>
        <v>MEuro22</v>
      </c>
      <c r="E4190" s="27">
        <f ca="1"/>
        <v>-1.0500000000000001E-2</v>
      </c>
      <c r="F4190" s="27"/>
      <c r="G4190" s="27" t="str">
        <f ca="1"/>
        <v>EXPELC-DKW</v>
      </c>
      <c r="H4190" s="27" t="str">
        <f ca="1"/>
        <v>ELC_PRIS</v>
      </c>
      <c r="I4190" s="23" t="s">
        <v>21</v>
      </c>
      <c r="J4190" s="24" t="s">
        <v>22</v>
      </c>
      <c r="M4190" s="11"/>
    </row>
    <row r="4191" spans="1:13" x14ac:dyDescent="0.3">
      <c r="A4191" s="27" t="str">
        <v>W24D6H04</v>
      </c>
      <c r="B4191" s="27" t="str">
        <f ca="1"/>
        <v>COST</v>
      </c>
      <c r="C4191" s="27">
        <f ca="1"/>
        <v>2022</v>
      </c>
      <c r="D4191" s="27" t="str">
        <f ca="1"/>
        <v>MEuro22</v>
      </c>
      <c r="E4191" s="27">
        <f ca="1"/>
        <v>-1.0500000000000001E-2</v>
      </c>
      <c r="F4191" s="27"/>
      <c r="G4191" s="27" t="str">
        <f ca="1"/>
        <v>EXPELC-DKW</v>
      </c>
      <c r="H4191" s="27" t="str">
        <f ca="1"/>
        <v>ELC_PRIS</v>
      </c>
      <c r="I4191" s="23" t="s">
        <v>21</v>
      </c>
      <c r="J4191" s="24" t="s">
        <v>22</v>
      </c>
      <c r="M4191" s="11"/>
    </row>
    <row r="4192" spans="1:13" x14ac:dyDescent="0.3">
      <c r="A4192" s="27" t="str">
        <v>W24D6H05</v>
      </c>
      <c r="B4192" s="27" t="str">
        <f ca="1"/>
        <v>COST</v>
      </c>
      <c r="C4192" s="27">
        <f ca="1"/>
        <v>2022</v>
      </c>
      <c r="D4192" s="27" t="str">
        <f ca="1"/>
        <v>MEuro22</v>
      </c>
      <c r="E4192" s="27">
        <f ca="1"/>
        <v>-1.52E-2</v>
      </c>
      <c r="F4192" s="27"/>
      <c r="G4192" s="27" t="str">
        <f ca="1"/>
        <v>EXPELC-DKW</v>
      </c>
      <c r="H4192" s="27" t="str">
        <f ca="1"/>
        <v>ELC_PRIS</v>
      </c>
      <c r="I4192" s="23" t="s">
        <v>21</v>
      </c>
      <c r="J4192" s="24" t="s">
        <v>22</v>
      </c>
      <c r="M4192" s="11"/>
    </row>
    <row r="4193" spans="1:13" x14ac:dyDescent="0.3">
      <c r="A4193" s="27" t="str">
        <v>W24D6H06</v>
      </c>
      <c r="B4193" s="27" t="str">
        <f ca="1"/>
        <v>COST</v>
      </c>
      <c r="C4193" s="27">
        <f ca="1"/>
        <v>2022</v>
      </c>
      <c r="D4193" s="27" t="str">
        <f ca="1"/>
        <v>MEuro22</v>
      </c>
      <c r="E4193" s="27">
        <f ca="1"/>
        <v>-1.8599999999999998E-2</v>
      </c>
      <c r="F4193" s="27"/>
      <c r="G4193" s="27" t="str">
        <f ca="1"/>
        <v>EXPELC-DKW</v>
      </c>
      <c r="H4193" s="27" t="str">
        <f ca="1"/>
        <v>ELC_PRIS</v>
      </c>
      <c r="I4193" s="23" t="s">
        <v>21</v>
      </c>
      <c r="J4193" s="24" t="s">
        <v>22</v>
      </c>
      <c r="M4193" s="11"/>
    </row>
    <row r="4194" spans="1:13" x14ac:dyDescent="0.3">
      <c r="A4194" s="27" t="str">
        <v>W24D6H07</v>
      </c>
      <c r="B4194" s="27" t="str">
        <f ca="1"/>
        <v>COST</v>
      </c>
      <c r="C4194" s="27">
        <f ca="1"/>
        <v>2022</v>
      </c>
      <c r="D4194" s="27" t="str">
        <f ca="1"/>
        <v>MEuro22</v>
      </c>
      <c r="E4194" s="27">
        <f ca="1"/>
        <v>-1.9199999999999998E-2</v>
      </c>
      <c r="F4194" s="27"/>
      <c r="G4194" s="27" t="str">
        <f ca="1"/>
        <v>EXPELC-DKW</v>
      </c>
      <c r="H4194" s="27" t="str">
        <f ca="1"/>
        <v>ELC_PRIS</v>
      </c>
      <c r="I4194" s="23" t="s">
        <v>21</v>
      </c>
      <c r="J4194" s="24" t="s">
        <v>22</v>
      </c>
      <c r="M4194" s="11"/>
    </row>
    <row r="4195" spans="1:13" x14ac:dyDescent="0.3">
      <c r="A4195" s="27" t="str">
        <v>W24D6H08</v>
      </c>
      <c r="B4195" s="27" t="str">
        <f ca="1"/>
        <v>COST</v>
      </c>
      <c r="C4195" s="27">
        <f ca="1"/>
        <v>2022</v>
      </c>
      <c r="D4195" s="27" t="str">
        <f ca="1"/>
        <v>MEuro22</v>
      </c>
      <c r="E4195" s="27">
        <f ca="1"/>
        <v>-1.83E-2</v>
      </c>
      <c r="F4195" s="27"/>
      <c r="G4195" s="27" t="str">
        <f ca="1"/>
        <v>EXPELC-DKW</v>
      </c>
      <c r="H4195" s="27" t="str">
        <f ca="1"/>
        <v>ELC_PRIS</v>
      </c>
      <c r="I4195" s="23" t="s">
        <v>21</v>
      </c>
      <c r="J4195" s="24" t="s">
        <v>22</v>
      </c>
      <c r="M4195" s="11"/>
    </row>
    <row r="4196" spans="1:13" x14ac:dyDescent="0.3">
      <c r="A4196" s="27" t="str">
        <v>W24D6H09</v>
      </c>
      <c r="B4196" s="27" t="str">
        <f ca="1"/>
        <v>COST</v>
      </c>
      <c r="C4196" s="27">
        <f ca="1"/>
        <v>2022</v>
      </c>
      <c r="D4196" s="27" t="str">
        <f ca="1"/>
        <v>MEuro22</v>
      </c>
      <c r="E4196" s="27">
        <f ca="1"/>
        <v>-1.6500000000000001E-2</v>
      </c>
      <c r="F4196" s="27"/>
      <c r="G4196" s="27" t="str">
        <f ca="1"/>
        <v>EXPELC-DKW</v>
      </c>
      <c r="H4196" s="27" t="str">
        <f ca="1"/>
        <v>ELC_PRIS</v>
      </c>
      <c r="I4196" s="23" t="s">
        <v>21</v>
      </c>
      <c r="J4196" s="24" t="s">
        <v>22</v>
      </c>
      <c r="M4196" s="11"/>
    </row>
    <row r="4197" spans="1:13" x14ac:dyDescent="0.3">
      <c r="A4197" s="27" t="str">
        <v>W24D6H10</v>
      </c>
      <c r="B4197" s="27" t="str">
        <f ca="1"/>
        <v>COST</v>
      </c>
      <c r="C4197" s="27">
        <f ca="1"/>
        <v>2022</v>
      </c>
      <c r="D4197" s="27" t="str">
        <f ca="1"/>
        <v>MEuro22</v>
      </c>
      <c r="E4197" s="27">
        <f ca="1"/>
        <v>-1.32E-2</v>
      </c>
      <c r="F4197" s="27"/>
      <c r="G4197" s="27" t="str">
        <f ca="1"/>
        <v>EXPELC-DKW</v>
      </c>
      <c r="H4197" s="27" t="str">
        <f ca="1"/>
        <v>ELC_PRIS</v>
      </c>
      <c r="I4197" s="23" t="s">
        <v>21</v>
      </c>
      <c r="J4197" s="24" t="s">
        <v>22</v>
      </c>
      <c r="M4197" s="11"/>
    </row>
    <row r="4198" spans="1:13" x14ac:dyDescent="0.3">
      <c r="A4198" s="27" t="str">
        <v>W24D6H11</v>
      </c>
      <c r="B4198" s="27" t="str">
        <f ca="1"/>
        <v>COST</v>
      </c>
      <c r="C4198" s="27">
        <f ca="1"/>
        <v>2022</v>
      </c>
      <c r="D4198" s="27" t="str">
        <f ca="1"/>
        <v>MEuro22</v>
      </c>
      <c r="E4198" s="27">
        <f ca="1"/>
        <v>-8.3999999999999995E-3</v>
      </c>
      <c r="F4198" s="27"/>
      <c r="G4198" s="27" t="str">
        <f ca="1"/>
        <v>EXPELC-DKW</v>
      </c>
      <c r="H4198" s="27" t="str">
        <f ca="1"/>
        <v>ELC_PRIS</v>
      </c>
      <c r="I4198" s="23" t="s">
        <v>21</v>
      </c>
      <c r="J4198" s="24" t="s">
        <v>22</v>
      </c>
      <c r="M4198" s="11"/>
    </row>
    <row r="4199" spans="1:13" x14ac:dyDescent="0.3">
      <c r="A4199" s="27" t="str">
        <v>W24D6H12</v>
      </c>
      <c r="B4199" s="27" t="str">
        <f ca="1"/>
        <v>COST</v>
      </c>
      <c r="C4199" s="27">
        <f ca="1"/>
        <v>2022</v>
      </c>
      <c r="D4199" s="27" t="str">
        <f ca="1"/>
        <v>MEuro22</v>
      </c>
      <c r="E4199" s="27">
        <f ca="1"/>
        <v>-1.15E-2</v>
      </c>
      <c r="F4199" s="27"/>
      <c r="G4199" s="27" t="str">
        <f ca="1"/>
        <v>EXPELC-DKW</v>
      </c>
      <c r="H4199" s="27" t="str">
        <f ca="1"/>
        <v>ELC_PRIS</v>
      </c>
      <c r="I4199" s="23" t="s">
        <v>21</v>
      </c>
      <c r="J4199" s="24" t="s">
        <v>22</v>
      </c>
      <c r="M4199" s="11"/>
    </row>
    <row r="4200" spans="1:13" x14ac:dyDescent="0.3">
      <c r="A4200" s="27" t="str">
        <v>W24D6H13</v>
      </c>
      <c r="B4200" s="27" t="str">
        <f ca="1"/>
        <v>COST</v>
      </c>
      <c r="C4200" s="27">
        <f ca="1"/>
        <v>2022</v>
      </c>
      <c r="D4200" s="27" t="str">
        <f ca="1"/>
        <v>MEuro22</v>
      </c>
      <c r="E4200" s="27">
        <f ca="1"/>
        <v>-1.12E-2</v>
      </c>
      <c r="F4200" s="27"/>
      <c r="G4200" s="27" t="str">
        <f ca="1"/>
        <v>EXPELC-DKW</v>
      </c>
      <c r="H4200" s="27" t="str">
        <f ca="1"/>
        <v>ELC_PRIS</v>
      </c>
      <c r="I4200" s="23" t="s">
        <v>21</v>
      </c>
      <c r="J4200" s="24" t="s">
        <v>22</v>
      </c>
      <c r="M4200" s="11"/>
    </row>
    <row r="4201" spans="1:13" x14ac:dyDescent="0.3">
      <c r="A4201" s="27" t="str">
        <v>W24D6H14</v>
      </c>
      <c r="B4201" s="27" t="str">
        <f ca="1"/>
        <v>COST</v>
      </c>
      <c r="C4201" s="27">
        <f ca="1"/>
        <v>2022</v>
      </c>
      <c r="D4201" s="27" t="str">
        <f ca="1"/>
        <v>MEuro22</v>
      </c>
      <c r="E4201" s="27">
        <f ca="1"/>
        <v>-1.0999999999999999E-2</v>
      </c>
      <c r="F4201" s="27"/>
      <c r="G4201" s="27" t="str">
        <f ca="1"/>
        <v>EXPELC-DKW</v>
      </c>
      <c r="H4201" s="27" t="str">
        <f ca="1"/>
        <v>ELC_PRIS</v>
      </c>
      <c r="I4201" s="23" t="s">
        <v>21</v>
      </c>
      <c r="J4201" s="24" t="s">
        <v>22</v>
      </c>
      <c r="M4201" s="11"/>
    </row>
    <row r="4202" spans="1:13" x14ac:dyDescent="0.3">
      <c r="A4202" s="27" t="str">
        <v>W24D6H15</v>
      </c>
      <c r="B4202" s="27" t="str">
        <f ca="1"/>
        <v>COST</v>
      </c>
      <c r="C4202" s="27">
        <f ca="1"/>
        <v>2022</v>
      </c>
      <c r="D4202" s="27" t="str">
        <f ca="1"/>
        <v>MEuro22</v>
      </c>
      <c r="E4202" s="27">
        <f ca="1"/>
        <v>-9.9000000000000008E-3</v>
      </c>
      <c r="F4202" s="27"/>
      <c r="G4202" s="27" t="str">
        <f ca="1"/>
        <v>EXPELC-DKW</v>
      </c>
      <c r="H4202" s="27" t="str">
        <f ca="1"/>
        <v>ELC_PRIS</v>
      </c>
      <c r="I4202" s="23" t="s">
        <v>21</v>
      </c>
      <c r="J4202" s="24" t="s">
        <v>22</v>
      </c>
      <c r="M4202" s="11"/>
    </row>
    <row r="4203" spans="1:13" x14ac:dyDescent="0.3">
      <c r="A4203" s="27" t="str">
        <v>W24D6H16</v>
      </c>
      <c r="B4203" s="27" t="str">
        <f ca="1"/>
        <v>COST</v>
      </c>
      <c r="C4203" s="27">
        <f ca="1"/>
        <v>2022</v>
      </c>
      <c r="D4203" s="27" t="str">
        <f ca="1"/>
        <v>MEuro22</v>
      </c>
      <c r="E4203" s="27">
        <f ca="1"/>
        <v>-1.11E-2</v>
      </c>
      <c r="F4203" s="27"/>
      <c r="G4203" s="27" t="str">
        <f ca="1"/>
        <v>EXPELC-DKW</v>
      </c>
      <c r="H4203" s="27" t="str">
        <f ca="1"/>
        <v>ELC_PRIS</v>
      </c>
      <c r="I4203" s="23" t="s">
        <v>21</v>
      </c>
      <c r="J4203" s="24" t="s">
        <v>22</v>
      </c>
      <c r="M4203" s="11"/>
    </row>
    <row r="4204" spans="1:13" x14ac:dyDescent="0.3">
      <c r="A4204" s="27" t="str">
        <v>W24D6H17</v>
      </c>
      <c r="B4204" s="27" t="str">
        <f ca="1"/>
        <v>COST</v>
      </c>
      <c r="C4204" s="27">
        <f ca="1"/>
        <v>2022</v>
      </c>
      <c r="D4204" s="27" t="str">
        <f ca="1"/>
        <v>MEuro22</v>
      </c>
      <c r="E4204" s="27">
        <f ca="1"/>
        <v>-1.18E-2</v>
      </c>
      <c r="F4204" s="27"/>
      <c r="G4204" s="27" t="str">
        <f ca="1"/>
        <v>EXPELC-DKW</v>
      </c>
      <c r="H4204" s="27" t="str">
        <f ca="1"/>
        <v>ELC_PRIS</v>
      </c>
      <c r="I4204" s="23" t="s">
        <v>21</v>
      </c>
      <c r="J4204" s="24" t="s">
        <v>22</v>
      </c>
      <c r="M4204" s="11"/>
    </row>
    <row r="4205" spans="1:13" x14ac:dyDescent="0.3">
      <c r="A4205" s="27" t="str">
        <v>W24D6H18</v>
      </c>
      <c r="B4205" s="27" t="str">
        <f ca="1"/>
        <v>COST</v>
      </c>
      <c r="C4205" s="27">
        <f ca="1"/>
        <v>2022</v>
      </c>
      <c r="D4205" s="27" t="str">
        <f ca="1"/>
        <v>MEuro22</v>
      </c>
      <c r="E4205" s="27">
        <f ca="1"/>
        <v>-1.2E-2</v>
      </c>
      <c r="F4205" s="27"/>
      <c r="G4205" s="27" t="str">
        <f ca="1"/>
        <v>EXPELC-DKW</v>
      </c>
      <c r="H4205" s="27" t="str">
        <f ca="1"/>
        <v>ELC_PRIS</v>
      </c>
      <c r="I4205" s="23" t="s">
        <v>21</v>
      </c>
      <c r="J4205" s="24" t="s">
        <v>22</v>
      </c>
      <c r="M4205" s="11"/>
    </row>
    <row r="4206" spans="1:13" x14ac:dyDescent="0.3">
      <c r="A4206" s="27" t="str">
        <v>W24D6H19</v>
      </c>
      <c r="B4206" s="27" t="str">
        <f ca="1"/>
        <v>COST</v>
      </c>
      <c r="C4206" s="27">
        <f ca="1"/>
        <v>2022</v>
      </c>
      <c r="D4206" s="27" t="str">
        <f ca="1"/>
        <v>MEuro22</v>
      </c>
      <c r="E4206" s="27">
        <f ca="1"/>
        <v>-1.66E-2</v>
      </c>
      <c r="F4206" s="27"/>
      <c r="G4206" s="27" t="str">
        <f ca="1"/>
        <v>EXPELC-DKW</v>
      </c>
      <c r="H4206" s="27" t="str">
        <f ca="1"/>
        <v>ELC_PRIS</v>
      </c>
      <c r="I4206" s="23" t="s">
        <v>21</v>
      </c>
      <c r="J4206" s="24" t="s">
        <v>22</v>
      </c>
      <c r="M4206" s="11"/>
    </row>
    <row r="4207" spans="1:13" x14ac:dyDescent="0.3">
      <c r="A4207" s="27" t="str">
        <v>W24D6H20</v>
      </c>
      <c r="B4207" s="27" t="str">
        <f ca="1"/>
        <v>COST</v>
      </c>
      <c r="C4207" s="27">
        <f ca="1"/>
        <v>2022</v>
      </c>
      <c r="D4207" s="27" t="str">
        <f ca="1"/>
        <v>MEuro22</v>
      </c>
      <c r="E4207" s="27">
        <f ca="1"/>
        <v>-1.84E-2</v>
      </c>
      <c r="F4207" s="27"/>
      <c r="G4207" s="27" t="str">
        <f ca="1"/>
        <v>EXPELC-DKW</v>
      </c>
      <c r="H4207" s="27" t="str">
        <f ca="1"/>
        <v>ELC_PRIS</v>
      </c>
      <c r="I4207" s="23" t="s">
        <v>21</v>
      </c>
      <c r="J4207" s="24" t="s">
        <v>22</v>
      </c>
      <c r="M4207" s="11"/>
    </row>
    <row r="4208" spans="1:13" x14ac:dyDescent="0.3">
      <c r="A4208" s="27" t="str">
        <v>W24D6H21</v>
      </c>
      <c r="B4208" s="27" t="str">
        <f ca="1"/>
        <v>COST</v>
      </c>
      <c r="C4208" s="27">
        <f ca="1"/>
        <v>2022</v>
      </c>
      <c r="D4208" s="27" t="str">
        <f ca="1"/>
        <v>MEuro22</v>
      </c>
      <c r="E4208" s="27">
        <f ca="1"/>
        <v>-1.78E-2</v>
      </c>
      <c r="F4208" s="27"/>
      <c r="G4208" s="27" t="str">
        <f ca="1"/>
        <v>EXPELC-DKW</v>
      </c>
      <c r="H4208" s="27" t="str">
        <f ca="1"/>
        <v>ELC_PRIS</v>
      </c>
      <c r="I4208" s="23" t="s">
        <v>21</v>
      </c>
      <c r="J4208" s="24" t="s">
        <v>22</v>
      </c>
      <c r="M4208" s="11"/>
    </row>
    <row r="4209" spans="1:13" x14ac:dyDescent="0.3">
      <c r="A4209" s="27" t="str">
        <v>W24D6H22</v>
      </c>
      <c r="B4209" s="27" t="str">
        <f ca="1"/>
        <v>COST</v>
      </c>
      <c r="C4209" s="27">
        <f ca="1"/>
        <v>2022</v>
      </c>
      <c r="D4209" s="27" t="str">
        <f ca="1"/>
        <v>MEuro22</v>
      </c>
      <c r="E4209" s="27">
        <f ca="1"/>
        <v>-1.47E-2</v>
      </c>
      <c r="F4209" s="27"/>
      <c r="G4209" s="27" t="str">
        <f ca="1"/>
        <v>EXPELC-DKW</v>
      </c>
      <c r="H4209" s="27" t="str">
        <f ca="1"/>
        <v>ELC_PRIS</v>
      </c>
      <c r="I4209" s="23" t="s">
        <v>21</v>
      </c>
      <c r="J4209" s="24" t="s">
        <v>22</v>
      </c>
      <c r="M4209" s="11"/>
    </row>
    <row r="4210" spans="1:13" x14ac:dyDescent="0.3">
      <c r="A4210" s="27" t="str">
        <v>W24D6H23</v>
      </c>
      <c r="B4210" s="27" t="str">
        <f ca="1"/>
        <v>COST</v>
      </c>
      <c r="C4210" s="27">
        <f ca="1"/>
        <v>2022</v>
      </c>
      <c r="D4210" s="27" t="str">
        <f ca="1"/>
        <v>MEuro22</v>
      </c>
      <c r="E4210" s="27">
        <f ca="1"/>
        <v>-1.44E-2</v>
      </c>
      <c r="F4210" s="27"/>
      <c r="G4210" s="27" t="str">
        <f ca="1"/>
        <v>EXPELC-DKW</v>
      </c>
      <c r="H4210" s="27" t="str">
        <f ca="1"/>
        <v>ELC_PRIS</v>
      </c>
      <c r="I4210" s="23" t="s">
        <v>21</v>
      </c>
      <c r="J4210" s="24" t="s">
        <v>22</v>
      </c>
      <c r="M4210" s="11"/>
    </row>
    <row r="4211" spans="1:13" x14ac:dyDescent="0.3">
      <c r="A4211" s="27" t="str">
        <v>W25D0H00</v>
      </c>
      <c r="B4211" s="27" t="str">
        <f ca="1"/>
        <v>COST</v>
      </c>
      <c r="C4211" s="27">
        <f ca="1"/>
        <v>2022</v>
      </c>
      <c r="D4211" s="27" t="str">
        <f ca="1"/>
        <v>MEuro22</v>
      </c>
      <c r="E4211" s="27">
        <f ca="1"/>
        <v>-1.3100000000000001E-2</v>
      </c>
      <c r="F4211" s="27"/>
      <c r="G4211" s="27" t="str">
        <f ca="1"/>
        <v>EXPELC-DKW</v>
      </c>
      <c r="H4211" s="27" t="str">
        <f ca="1"/>
        <v>ELC_PRIS</v>
      </c>
      <c r="I4211" s="23" t="s">
        <v>21</v>
      </c>
      <c r="J4211" s="24" t="s">
        <v>22</v>
      </c>
      <c r="M4211" s="11"/>
    </row>
    <row r="4212" spans="1:13" x14ac:dyDescent="0.3">
      <c r="A4212" s="27" t="str">
        <v>W25D0H01</v>
      </c>
      <c r="B4212" s="27" t="str">
        <f ca="1"/>
        <v>COST</v>
      </c>
      <c r="C4212" s="27">
        <f ca="1"/>
        <v>2022</v>
      </c>
      <c r="D4212" s="27" t="str">
        <f ca="1"/>
        <v>MEuro22</v>
      </c>
      <c r="E4212" s="27">
        <f ca="1"/>
        <v>-1.1900000000000001E-2</v>
      </c>
      <c r="F4212" s="27"/>
      <c r="G4212" s="27" t="str">
        <f ca="1"/>
        <v>EXPELC-DKW</v>
      </c>
      <c r="H4212" s="27" t="str">
        <f ca="1"/>
        <v>ELC_PRIS</v>
      </c>
      <c r="I4212" s="23" t="s">
        <v>21</v>
      </c>
      <c r="J4212" s="24" t="s">
        <v>22</v>
      </c>
      <c r="M4212" s="11"/>
    </row>
    <row r="4213" spans="1:13" x14ac:dyDescent="0.3">
      <c r="A4213" s="27" t="str">
        <v>W25D0H02</v>
      </c>
      <c r="B4213" s="27" t="str">
        <f ca="1"/>
        <v>COST</v>
      </c>
      <c r="C4213" s="27">
        <f ca="1"/>
        <v>2022</v>
      </c>
      <c r="D4213" s="27" t="str">
        <f ca="1"/>
        <v>MEuro22</v>
      </c>
      <c r="E4213" s="27">
        <f ca="1"/>
        <v>-1.2E-2</v>
      </c>
      <c r="F4213" s="27"/>
      <c r="G4213" s="27" t="str">
        <f ca="1"/>
        <v>EXPELC-DKW</v>
      </c>
      <c r="H4213" s="27" t="str">
        <f ca="1"/>
        <v>ELC_PRIS</v>
      </c>
      <c r="I4213" s="23" t="s">
        <v>21</v>
      </c>
      <c r="J4213" s="24" t="s">
        <v>22</v>
      </c>
      <c r="M4213" s="11"/>
    </row>
    <row r="4214" spans="1:13" x14ac:dyDescent="0.3">
      <c r="A4214" s="27" t="str">
        <v>W25D0H03</v>
      </c>
      <c r="B4214" s="27" t="str">
        <f ca="1"/>
        <v>COST</v>
      </c>
      <c r="C4214" s="27">
        <f ca="1"/>
        <v>2022</v>
      </c>
      <c r="D4214" s="27" t="str">
        <f ca="1"/>
        <v>MEuro22</v>
      </c>
      <c r="E4214" s="27">
        <f ca="1"/>
        <v>-1.1299999999999999E-2</v>
      </c>
      <c r="F4214" s="27"/>
      <c r="G4214" s="27" t="str">
        <f ca="1"/>
        <v>EXPELC-DKW</v>
      </c>
      <c r="H4214" s="27" t="str">
        <f ca="1"/>
        <v>ELC_PRIS</v>
      </c>
      <c r="I4214" s="23" t="s">
        <v>21</v>
      </c>
      <c r="J4214" s="24" t="s">
        <v>22</v>
      </c>
      <c r="M4214" s="11"/>
    </row>
    <row r="4215" spans="1:13" x14ac:dyDescent="0.3">
      <c r="A4215" s="27" t="str">
        <v>W25D0H04</v>
      </c>
      <c r="B4215" s="27" t="str">
        <f ca="1"/>
        <v>COST</v>
      </c>
      <c r="C4215" s="27">
        <f ca="1"/>
        <v>2022</v>
      </c>
      <c r="D4215" s="27" t="str">
        <f ca="1"/>
        <v>MEuro22</v>
      </c>
      <c r="E4215" s="27">
        <f ca="1"/>
        <v>-1.1599999999999999E-2</v>
      </c>
      <c r="F4215" s="27"/>
      <c r="G4215" s="27" t="str">
        <f ca="1"/>
        <v>EXPELC-DKW</v>
      </c>
      <c r="H4215" s="27" t="str">
        <f ca="1"/>
        <v>ELC_PRIS</v>
      </c>
      <c r="I4215" s="23" t="s">
        <v>21</v>
      </c>
      <c r="J4215" s="24" t="s">
        <v>22</v>
      </c>
      <c r="M4215" s="11"/>
    </row>
    <row r="4216" spans="1:13" x14ac:dyDescent="0.3">
      <c r="A4216" s="27" t="str">
        <v>W25D0H05</v>
      </c>
      <c r="B4216" s="27" t="str">
        <f ca="1"/>
        <v>COST</v>
      </c>
      <c r="C4216" s="27">
        <f ca="1"/>
        <v>2022</v>
      </c>
      <c r="D4216" s="27" t="str">
        <f ca="1"/>
        <v>MEuro22</v>
      </c>
      <c r="E4216" s="27">
        <f ca="1"/>
        <v>-1.26E-2</v>
      </c>
      <c r="F4216" s="27"/>
      <c r="G4216" s="27" t="str">
        <f ca="1"/>
        <v>EXPELC-DKW</v>
      </c>
      <c r="H4216" s="27" t="str">
        <f ca="1"/>
        <v>ELC_PRIS</v>
      </c>
      <c r="I4216" s="23" t="s">
        <v>21</v>
      </c>
      <c r="J4216" s="24" t="s">
        <v>22</v>
      </c>
      <c r="M4216" s="11"/>
    </row>
    <row r="4217" spans="1:13" x14ac:dyDescent="0.3">
      <c r="A4217" s="27" t="str">
        <v>W25D0H06</v>
      </c>
      <c r="B4217" s="27" t="str">
        <f ca="1"/>
        <v>COST</v>
      </c>
      <c r="C4217" s="27">
        <f ca="1"/>
        <v>2022</v>
      </c>
      <c r="D4217" s="27" t="str">
        <f ca="1"/>
        <v>MEuro22</v>
      </c>
      <c r="E4217" s="27">
        <f ca="1"/>
        <v>-1.4500000000000001E-2</v>
      </c>
      <c r="F4217" s="27"/>
      <c r="G4217" s="27" t="str">
        <f ca="1"/>
        <v>EXPELC-DKW</v>
      </c>
      <c r="H4217" s="27" t="str">
        <f ca="1"/>
        <v>ELC_PRIS</v>
      </c>
      <c r="I4217" s="23" t="s">
        <v>21</v>
      </c>
      <c r="J4217" s="24" t="s">
        <v>22</v>
      </c>
      <c r="M4217" s="11"/>
    </row>
    <row r="4218" spans="1:13" x14ac:dyDescent="0.3">
      <c r="A4218" s="27" t="str">
        <v>W25D0H07</v>
      </c>
      <c r="B4218" s="27" t="str">
        <f ca="1"/>
        <v>COST</v>
      </c>
      <c r="C4218" s="27">
        <f ca="1"/>
        <v>2022</v>
      </c>
      <c r="D4218" s="27" t="str">
        <f ca="1"/>
        <v>MEuro22</v>
      </c>
      <c r="E4218" s="27">
        <f ca="1"/>
        <v>-1.49E-2</v>
      </c>
      <c r="F4218" s="27"/>
      <c r="G4218" s="27" t="str">
        <f ca="1"/>
        <v>EXPELC-DKW</v>
      </c>
      <c r="H4218" s="27" t="str">
        <f ca="1"/>
        <v>ELC_PRIS</v>
      </c>
      <c r="I4218" s="23" t="s">
        <v>21</v>
      </c>
      <c r="J4218" s="24" t="s">
        <v>22</v>
      </c>
      <c r="M4218" s="11"/>
    </row>
    <row r="4219" spans="1:13" x14ac:dyDescent="0.3">
      <c r="A4219" s="27" t="str">
        <v>W25D0H08</v>
      </c>
      <c r="B4219" s="27" t="str">
        <f ca="1"/>
        <v>COST</v>
      </c>
      <c r="C4219" s="27">
        <f ca="1"/>
        <v>2022</v>
      </c>
      <c r="D4219" s="27" t="str">
        <f ca="1"/>
        <v>MEuro22</v>
      </c>
      <c r="E4219" s="27">
        <f ca="1"/>
        <v>-1.2699999999999999E-2</v>
      </c>
      <c r="F4219" s="27"/>
      <c r="G4219" s="27" t="str">
        <f ca="1"/>
        <v>EXPELC-DKW</v>
      </c>
      <c r="H4219" s="27" t="str">
        <f ca="1"/>
        <v>ELC_PRIS</v>
      </c>
      <c r="I4219" s="23" t="s">
        <v>21</v>
      </c>
      <c r="J4219" s="24" t="s">
        <v>22</v>
      </c>
      <c r="M4219" s="11"/>
    </row>
    <row r="4220" spans="1:13" x14ac:dyDescent="0.3">
      <c r="A4220" s="27" t="str">
        <v>W25D0H09</v>
      </c>
      <c r="B4220" s="27" t="str">
        <f ca="1"/>
        <v>COST</v>
      </c>
      <c r="C4220" s="27">
        <f ca="1"/>
        <v>2022</v>
      </c>
      <c r="D4220" s="27" t="str">
        <f ca="1"/>
        <v>MEuro22</v>
      </c>
      <c r="E4220" s="27">
        <f ca="1"/>
        <v>-1.03E-2</v>
      </c>
      <c r="F4220" s="27"/>
      <c r="G4220" s="27" t="str">
        <f ca="1"/>
        <v>EXPELC-DKW</v>
      </c>
      <c r="H4220" s="27" t="str">
        <f ca="1"/>
        <v>ELC_PRIS</v>
      </c>
      <c r="I4220" s="23" t="s">
        <v>21</v>
      </c>
      <c r="J4220" s="24" t="s">
        <v>22</v>
      </c>
      <c r="M4220" s="11"/>
    </row>
    <row r="4221" spans="1:13" x14ac:dyDescent="0.3">
      <c r="A4221" s="27" t="str">
        <v>W25D0H10</v>
      </c>
      <c r="B4221" s="27" t="str">
        <f ca="1"/>
        <v>COST</v>
      </c>
      <c r="C4221" s="27">
        <f ca="1"/>
        <v>2022</v>
      </c>
      <c r="D4221" s="27" t="str">
        <f ca="1"/>
        <v>MEuro22</v>
      </c>
      <c r="E4221" s="27">
        <f ca="1"/>
        <v>-1.03E-2</v>
      </c>
      <c r="F4221" s="27"/>
      <c r="G4221" s="27" t="str">
        <f ca="1"/>
        <v>EXPELC-DKW</v>
      </c>
      <c r="H4221" s="27" t="str">
        <f ca="1"/>
        <v>ELC_PRIS</v>
      </c>
      <c r="I4221" s="23" t="s">
        <v>21</v>
      </c>
      <c r="J4221" s="24" t="s">
        <v>22</v>
      </c>
      <c r="M4221" s="11"/>
    </row>
    <row r="4222" spans="1:13" x14ac:dyDescent="0.3">
      <c r="A4222" s="27" t="str">
        <v>W25D0H11</v>
      </c>
      <c r="B4222" s="27" t="str">
        <f ca="1"/>
        <v>COST</v>
      </c>
      <c r="C4222" s="27">
        <f ca="1"/>
        <v>2022</v>
      </c>
      <c r="D4222" s="27" t="str">
        <f ca="1"/>
        <v>MEuro22</v>
      </c>
      <c r="E4222" s="27">
        <f ca="1"/>
        <v>-1.0999999999999999E-2</v>
      </c>
      <c r="F4222" s="27"/>
      <c r="G4222" s="27" t="str">
        <f ca="1"/>
        <v>EXPELC-DKW</v>
      </c>
      <c r="H4222" s="27" t="str">
        <f ca="1"/>
        <v>ELC_PRIS</v>
      </c>
      <c r="I4222" s="23" t="s">
        <v>21</v>
      </c>
      <c r="J4222" s="24" t="s">
        <v>22</v>
      </c>
      <c r="M4222" s="11"/>
    </row>
    <row r="4223" spans="1:13" x14ac:dyDescent="0.3">
      <c r="A4223" s="27" t="str">
        <v>W25D0H12</v>
      </c>
      <c r="B4223" s="27" t="str">
        <f ca="1"/>
        <v>COST</v>
      </c>
      <c r="C4223" s="27">
        <f ca="1"/>
        <v>2022</v>
      </c>
      <c r="D4223" s="27" t="str">
        <f ca="1"/>
        <v>MEuro22</v>
      </c>
      <c r="E4223" s="27">
        <f ca="1"/>
        <v>-0.01</v>
      </c>
      <c r="F4223" s="27"/>
      <c r="G4223" s="27" t="str">
        <f ca="1"/>
        <v>EXPELC-DKW</v>
      </c>
      <c r="H4223" s="27" t="str">
        <f ca="1"/>
        <v>ELC_PRIS</v>
      </c>
      <c r="I4223" s="23" t="s">
        <v>21</v>
      </c>
      <c r="J4223" s="24" t="s">
        <v>22</v>
      </c>
      <c r="M4223" s="11"/>
    </row>
    <row r="4224" spans="1:13" x14ac:dyDescent="0.3">
      <c r="A4224" s="27" t="str">
        <v>W25D0H13</v>
      </c>
      <c r="B4224" s="27" t="str">
        <f ca="1"/>
        <v>COST</v>
      </c>
      <c r="C4224" s="27">
        <f ca="1"/>
        <v>2022</v>
      </c>
      <c r="D4224" s="27" t="str">
        <f ca="1"/>
        <v>MEuro22</v>
      </c>
      <c r="E4224" s="27">
        <f ca="1"/>
        <v>-9.1000000000000004E-3</v>
      </c>
      <c r="F4224" s="27"/>
      <c r="G4224" s="27" t="str">
        <f ca="1"/>
        <v>EXPELC-DKW</v>
      </c>
      <c r="H4224" s="27" t="str">
        <f ca="1"/>
        <v>ELC_PRIS</v>
      </c>
      <c r="I4224" s="23" t="s">
        <v>21</v>
      </c>
      <c r="J4224" s="24" t="s">
        <v>22</v>
      </c>
      <c r="M4224" s="11"/>
    </row>
    <row r="4225" spans="1:13" x14ac:dyDescent="0.3">
      <c r="A4225" s="27" t="str">
        <v>W25D0H14</v>
      </c>
      <c r="B4225" s="27" t="str">
        <f ca="1"/>
        <v>COST</v>
      </c>
      <c r="C4225" s="27">
        <f ca="1"/>
        <v>2022</v>
      </c>
      <c r="D4225" s="27" t="str">
        <f ca="1"/>
        <v>MEuro22</v>
      </c>
      <c r="E4225" s="27">
        <f ca="1"/>
        <v>-1.03E-2</v>
      </c>
      <c r="F4225" s="27"/>
      <c r="G4225" s="27" t="str">
        <f ca="1"/>
        <v>EXPELC-DKW</v>
      </c>
      <c r="H4225" s="27" t="str">
        <f ca="1"/>
        <v>ELC_PRIS</v>
      </c>
      <c r="I4225" s="23" t="s">
        <v>21</v>
      </c>
      <c r="J4225" s="24" t="s">
        <v>22</v>
      </c>
      <c r="M4225" s="11"/>
    </row>
    <row r="4226" spans="1:13" x14ac:dyDescent="0.3">
      <c r="A4226" s="27" t="str">
        <v>W25D0H15</v>
      </c>
      <c r="B4226" s="27" t="str">
        <f ca="1"/>
        <v>COST</v>
      </c>
      <c r="C4226" s="27">
        <f ca="1"/>
        <v>2022</v>
      </c>
      <c r="D4226" s="27" t="str">
        <f ca="1"/>
        <v>MEuro22</v>
      </c>
      <c r="E4226" s="27">
        <f ca="1"/>
        <v>-1.2200000000000001E-2</v>
      </c>
      <c r="F4226" s="27"/>
      <c r="G4226" s="27" t="str">
        <f ca="1"/>
        <v>EXPELC-DKW</v>
      </c>
      <c r="H4226" s="27" t="str">
        <f ca="1"/>
        <v>ELC_PRIS</v>
      </c>
      <c r="I4226" s="23" t="s">
        <v>21</v>
      </c>
      <c r="J4226" s="24" t="s">
        <v>22</v>
      </c>
      <c r="M4226" s="11"/>
    </row>
    <row r="4227" spans="1:13" x14ac:dyDescent="0.3">
      <c r="A4227" s="27" t="str">
        <v>W25D0H16</v>
      </c>
      <c r="B4227" s="27" t="str">
        <f ca="1"/>
        <v>COST</v>
      </c>
      <c r="C4227" s="27">
        <f ca="1"/>
        <v>2022</v>
      </c>
      <c r="D4227" s="27" t="str">
        <f ca="1"/>
        <v>MEuro22</v>
      </c>
      <c r="E4227" s="27">
        <f ca="1"/>
        <v>-1.49E-2</v>
      </c>
      <c r="F4227" s="27"/>
      <c r="G4227" s="27" t="str">
        <f ca="1"/>
        <v>EXPELC-DKW</v>
      </c>
      <c r="H4227" s="27" t="str">
        <f ca="1"/>
        <v>ELC_PRIS</v>
      </c>
      <c r="I4227" s="23" t="s">
        <v>21</v>
      </c>
      <c r="J4227" s="24" t="s">
        <v>22</v>
      </c>
      <c r="M4227" s="11"/>
    </row>
    <row r="4228" spans="1:13" x14ac:dyDescent="0.3">
      <c r="A4228" s="27" t="str">
        <v>W25D0H17</v>
      </c>
      <c r="B4228" s="27" t="str">
        <f ca="1"/>
        <v>COST</v>
      </c>
      <c r="C4228" s="27">
        <f ca="1"/>
        <v>2022</v>
      </c>
      <c r="D4228" s="27" t="str">
        <f ca="1"/>
        <v>MEuro22</v>
      </c>
      <c r="E4228" s="27">
        <f ca="1"/>
        <v>-1.5100000000000001E-2</v>
      </c>
      <c r="F4228" s="27"/>
      <c r="G4228" s="27" t="str">
        <f ca="1"/>
        <v>EXPELC-DKW</v>
      </c>
      <c r="H4228" s="27" t="str">
        <f ca="1"/>
        <v>ELC_PRIS</v>
      </c>
      <c r="I4228" s="23" t="s">
        <v>21</v>
      </c>
      <c r="J4228" s="24" t="s">
        <v>22</v>
      </c>
      <c r="M4228" s="11"/>
    </row>
    <row r="4229" spans="1:13" x14ac:dyDescent="0.3">
      <c r="A4229" s="27" t="str">
        <v>W25D0H18</v>
      </c>
      <c r="B4229" s="27" t="str">
        <f ca="1"/>
        <v>COST</v>
      </c>
      <c r="C4229" s="27">
        <f ca="1"/>
        <v>2022</v>
      </c>
      <c r="D4229" s="27" t="str">
        <f ca="1"/>
        <v>MEuro22</v>
      </c>
      <c r="E4229" s="27">
        <f ca="1"/>
        <v>-1.7399999999999999E-2</v>
      </c>
      <c r="F4229" s="27"/>
      <c r="G4229" s="27" t="str">
        <f ca="1"/>
        <v>EXPELC-DKW</v>
      </c>
      <c r="H4229" s="27" t="str">
        <f ca="1"/>
        <v>ELC_PRIS</v>
      </c>
      <c r="I4229" s="23" t="s">
        <v>21</v>
      </c>
      <c r="J4229" s="24" t="s">
        <v>22</v>
      </c>
      <c r="M4229" s="11"/>
    </row>
    <row r="4230" spans="1:13" x14ac:dyDescent="0.3">
      <c r="A4230" s="27" t="str">
        <v>W25D0H19</v>
      </c>
      <c r="B4230" s="27" t="str">
        <f ca="1"/>
        <v>COST</v>
      </c>
      <c r="C4230" s="27">
        <f ca="1"/>
        <v>2022</v>
      </c>
      <c r="D4230" s="27" t="str">
        <f ca="1"/>
        <v>MEuro22</v>
      </c>
      <c r="E4230" s="27">
        <f ca="1"/>
        <v>-1.8200000000000001E-2</v>
      </c>
      <c r="F4230" s="27"/>
      <c r="G4230" s="27" t="str">
        <f ca="1"/>
        <v>EXPELC-DKW</v>
      </c>
      <c r="H4230" s="27" t="str">
        <f ca="1"/>
        <v>ELC_PRIS</v>
      </c>
      <c r="I4230" s="23" t="s">
        <v>21</v>
      </c>
      <c r="J4230" s="24" t="s">
        <v>22</v>
      </c>
      <c r="M4230" s="11"/>
    </row>
    <row r="4231" spans="1:13" x14ac:dyDescent="0.3">
      <c r="A4231" s="27" t="str">
        <v>W25D0H20</v>
      </c>
      <c r="B4231" s="27" t="str">
        <f ca="1"/>
        <v>COST</v>
      </c>
      <c r="C4231" s="27">
        <f ca="1"/>
        <v>2022</v>
      </c>
      <c r="D4231" s="27" t="str">
        <f ca="1"/>
        <v>MEuro22</v>
      </c>
      <c r="E4231" s="27">
        <f ca="1"/>
        <v>-1.7899999999999999E-2</v>
      </c>
      <c r="F4231" s="27"/>
      <c r="G4231" s="27" t="str">
        <f ca="1"/>
        <v>EXPELC-DKW</v>
      </c>
      <c r="H4231" s="27" t="str">
        <f ca="1"/>
        <v>ELC_PRIS</v>
      </c>
      <c r="I4231" s="23" t="s">
        <v>21</v>
      </c>
      <c r="J4231" s="24" t="s">
        <v>22</v>
      </c>
      <c r="M4231" s="11"/>
    </row>
    <row r="4232" spans="1:13" x14ac:dyDescent="0.3">
      <c r="A4232" s="27" t="str">
        <v>W25D0H21</v>
      </c>
      <c r="B4232" s="27" t="str">
        <f ca="1"/>
        <v>COST</v>
      </c>
      <c r="C4232" s="27">
        <f ca="1"/>
        <v>2022</v>
      </c>
      <c r="D4232" s="27" t="str">
        <f ca="1"/>
        <v>MEuro22</v>
      </c>
      <c r="E4232" s="27">
        <f ca="1"/>
        <v>-1.7999999999999999E-2</v>
      </c>
      <c r="F4232" s="27"/>
      <c r="G4232" s="27" t="str">
        <f ca="1"/>
        <v>EXPELC-DKW</v>
      </c>
      <c r="H4232" s="27" t="str">
        <f ca="1"/>
        <v>ELC_PRIS</v>
      </c>
      <c r="I4232" s="23" t="s">
        <v>21</v>
      </c>
      <c r="J4232" s="24" t="s">
        <v>22</v>
      </c>
      <c r="M4232" s="11"/>
    </row>
    <row r="4233" spans="1:13" x14ac:dyDescent="0.3">
      <c r="A4233" s="27" t="str">
        <v>W25D0H22</v>
      </c>
      <c r="B4233" s="27" t="str">
        <f ca="1"/>
        <v>COST</v>
      </c>
      <c r="C4233" s="27">
        <f ca="1"/>
        <v>2022</v>
      </c>
      <c r="D4233" s="27" t="str">
        <f ca="1"/>
        <v>MEuro22</v>
      </c>
      <c r="E4233" s="27">
        <f ca="1"/>
        <v>-1.6400000000000001E-2</v>
      </c>
      <c r="F4233" s="27"/>
      <c r="G4233" s="27" t="str">
        <f ca="1"/>
        <v>EXPELC-DKW</v>
      </c>
      <c r="H4233" s="27" t="str">
        <f ca="1"/>
        <v>ELC_PRIS</v>
      </c>
      <c r="I4233" s="23" t="s">
        <v>21</v>
      </c>
      <c r="J4233" s="24" t="s">
        <v>22</v>
      </c>
      <c r="M4233" s="11"/>
    </row>
    <row r="4234" spans="1:13" x14ac:dyDescent="0.3">
      <c r="A4234" s="27" t="str">
        <v>W25D0H23</v>
      </c>
      <c r="B4234" s="27" t="str">
        <f ca="1"/>
        <v>COST</v>
      </c>
      <c r="C4234" s="27">
        <f ca="1"/>
        <v>2022</v>
      </c>
      <c r="D4234" s="27" t="str">
        <f ca="1"/>
        <v>MEuro22</v>
      </c>
      <c r="E4234" s="27">
        <f ca="1"/>
        <v>-1.6E-2</v>
      </c>
      <c r="F4234" s="27"/>
      <c r="G4234" s="27" t="str">
        <f ca="1"/>
        <v>EXPELC-DKW</v>
      </c>
      <c r="H4234" s="27" t="str">
        <f ca="1"/>
        <v>ELC_PRIS</v>
      </c>
      <c r="I4234" s="23" t="s">
        <v>21</v>
      </c>
      <c r="J4234" s="24" t="s">
        <v>22</v>
      </c>
      <c r="M4234" s="11"/>
    </row>
    <row r="4235" spans="1:13" x14ac:dyDescent="0.3">
      <c r="A4235" s="27" t="str">
        <v>W25D1H00</v>
      </c>
      <c r="B4235" s="27" t="str">
        <f ca="1"/>
        <v>COST</v>
      </c>
      <c r="C4235" s="27">
        <f ca="1"/>
        <v>2022</v>
      </c>
      <c r="D4235" s="27" t="str">
        <f ca="1"/>
        <v>MEuro22</v>
      </c>
      <c r="E4235" s="27">
        <f ca="1"/>
        <v>-1.4500000000000001E-2</v>
      </c>
      <c r="F4235" s="27"/>
      <c r="G4235" s="27" t="str">
        <f ca="1"/>
        <v>EXPELC-DKW</v>
      </c>
      <c r="H4235" s="27" t="str">
        <f ca="1"/>
        <v>ELC_PRIS</v>
      </c>
      <c r="I4235" s="23" t="s">
        <v>21</v>
      </c>
      <c r="J4235" s="24" t="s">
        <v>22</v>
      </c>
      <c r="M4235" s="11"/>
    </row>
    <row r="4236" spans="1:13" x14ac:dyDescent="0.3">
      <c r="A4236" s="27" t="str">
        <v>W25D1H01</v>
      </c>
      <c r="B4236" s="27" t="str">
        <f ca="1"/>
        <v>COST</v>
      </c>
      <c r="C4236" s="27">
        <f ca="1"/>
        <v>2022</v>
      </c>
      <c r="D4236" s="27" t="str">
        <f ca="1"/>
        <v>MEuro22</v>
      </c>
      <c r="E4236" s="27">
        <f ca="1"/>
        <v>-1.21E-2</v>
      </c>
      <c r="F4236" s="27"/>
      <c r="G4236" s="27" t="str">
        <f ca="1"/>
        <v>EXPELC-DKW</v>
      </c>
      <c r="H4236" s="27" t="str">
        <f ca="1"/>
        <v>ELC_PRIS</v>
      </c>
      <c r="I4236" s="23" t="s">
        <v>21</v>
      </c>
      <c r="J4236" s="24" t="s">
        <v>22</v>
      </c>
      <c r="M4236" s="11"/>
    </row>
    <row r="4237" spans="1:13" x14ac:dyDescent="0.3">
      <c r="A4237" s="27" t="str">
        <v>W25D1H02</v>
      </c>
      <c r="B4237" s="27" t="str">
        <f ca="1"/>
        <v>COST</v>
      </c>
      <c r="C4237" s="27">
        <f ca="1"/>
        <v>2022</v>
      </c>
      <c r="D4237" s="27" t="str">
        <f ca="1"/>
        <v>MEuro22</v>
      </c>
      <c r="E4237" s="27">
        <f ca="1"/>
        <v>-1.15E-2</v>
      </c>
      <c r="F4237" s="27"/>
      <c r="G4237" s="27" t="str">
        <f ca="1"/>
        <v>EXPELC-DKW</v>
      </c>
      <c r="H4237" s="27" t="str">
        <f ca="1"/>
        <v>ELC_PRIS</v>
      </c>
      <c r="I4237" s="23" t="s">
        <v>21</v>
      </c>
      <c r="J4237" s="24" t="s">
        <v>22</v>
      </c>
      <c r="M4237" s="11"/>
    </row>
    <row r="4238" spans="1:13" x14ac:dyDescent="0.3">
      <c r="A4238" s="27" t="str">
        <v>W25D1H03</v>
      </c>
      <c r="B4238" s="27" t="str">
        <f ca="1"/>
        <v>COST</v>
      </c>
      <c r="C4238" s="27">
        <f ca="1"/>
        <v>2022</v>
      </c>
      <c r="D4238" s="27" t="str">
        <f ca="1"/>
        <v>MEuro22</v>
      </c>
      <c r="E4238" s="27">
        <f ca="1"/>
        <v>-1.09E-2</v>
      </c>
      <c r="F4238" s="27"/>
      <c r="G4238" s="27" t="str">
        <f ca="1"/>
        <v>EXPELC-DKW</v>
      </c>
      <c r="H4238" s="27" t="str">
        <f ca="1"/>
        <v>ELC_PRIS</v>
      </c>
      <c r="I4238" s="23" t="s">
        <v>21</v>
      </c>
      <c r="J4238" s="24" t="s">
        <v>22</v>
      </c>
      <c r="M4238" s="11"/>
    </row>
    <row r="4239" spans="1:13" x14ac:dyDescent="0.3">
      <c r="A4239" s="27" t="str">
        <v>W25D1H04</v>
      </c>
      <c r="B4239" s="27" t="str">
        <f ca="1"/>
        <v>COST</v>
      </c>
      <c r="C4239" s="27">
        <f ca="1"/>
        <v>2022</v>
      </c>
      <c r="D4239" s="27" t="str">
        <f ca="1"/>
        <v>MEuro22</v>
      </c>
      <c r="E4239" s="27">
        <f ca="1"/>
        <v>-0.01</v>
      </c>
      <c r="F4239" s="27"/>
      <c r="G4239" s="27" t="str">
        <f ca="1"/>
        <v>EXPELC-DKW</v>
      </c>
      <c r="H4239" s="27" t="str">
        <f ca="1"/>
        <v>ELC_PRIS</v>
      </c>
      <c r="I4239" s="23" t="s">
        <v>21</v>
      </c>
      <c r="J4239" s="24" t="s">
        <v>22</v>
      </c>
      <c r="M4239" s="11"/>
    </row>
    <row r="4240" spans="1:13" x14ac:dyDescent="0.3">
      <c r="A4240" s="27" t="str">
        <v>W25D1H05</v>
      </c>
      <c r="B4240" s="27" t="str">
        <f ca="1"/>
        <v>COST</v>
      </c>
      <c r="C4240" s="27">
        <f ca="1"/>
        <v>2022</v>
      </c>
      <c r="D4240" s="27" t="str">
        <f ca="1"/>
        <v>MEuro22</v>
      </c>
      <c r="E4240" s="27">
        <f ca="1"/>
        <v>-9.7000000000000003E-3</v>
      </c>
      <c r="F4240" s="27"/>
      <c r="G4240" s="27" t="str">
        <f ca="1"/>
        <v>EXPELC-DKW</v>
      </c>
      <c r="H4240" s="27" t="str">
        <f ca="1"/>
        <v>ELC_PRIS</v>
      </c>
      <c r="I4240" s="23" t="s">
        <v>21</v>
      </c>
      <c r="J4240" s="24" t="s">
        <v>22</v>
      </c>
      <c r="M4240" s="11"/>
    </row>
    <row r="4241" spans="1:13" x14ac:dyDescent="0.3">
      <c r="A4241" s="27" t="str">
        <v>W25D1H06</v>
      </c>
      <c r="B4241" s="27" t="str">
        <f ca="1"/>
        <v>COST</v>
      </c>
      <c r="C4241" s="27">
        <f ca="1"/>
        <v>2022</v>
      </c>
      <c r="D4241" s="27" t="str">
        <f ca="1"/>
        <v>MEuro22</v>
      </c>
      <c r="E4241" s="27">
        <f ca="1"/>
        <v>-9.2999999999999992E-3</v>
      </c>
      <c r="F4241" s="27"/>
      <c r="G4241" s="27" t="str">
        <f ca="1"/>
        <v>EXPELC-DKW</v>
      </c>
      <c r="H4241" s="27" t="str">
        <f ca="1"/>
        <v>ELC_PRIS</v>
      </c>
      <c r="I4241" s="23" t="s">
        <v>21</v>
      </c>
      <c r="J4241" s="24" t="s">
        <v>22</v>
      </c>
      <c r="M4241" s="11"/>
    </row>
    <row r="4242" spans="1:13" x14ac:dyDescent="0.3">
      <c r="A4242" s="27" t="str">
        <v>W25D1H07</v>
      </c>
      <c r="B4242" s="27" t="str">
        <f ca="1"/>
        <v>COST</v>
      </c>
      <c r="C4242" s="27">
        <f ca="1"/>
        <v>2022</v>
      </c>
      <c r="D4242" s="27" t="str">
        <f ca="1"/>
        <v>MEuro22</v>
      </c>
      <c r="E4242" s="27">
        <f ca="1"/>
        <v>-8.6E-3</v>
      </c>
      <c r="F4242" s="27"/>
      <c r="G4242" s="27" t="str">
        <f ca="1"/>
        <v>EXPELC-DKW</v>
      </c>
      <c r="H4242" s="27" t="str">
        <f ca="1"/>
        <v>ELC_PRIS</v>
      </c>
      <c r="I4242" s="23" t="s">
        <v>21</v>
      </c>
      <c r="J4242" s="24" t="s">
        <v>22</v>
      </c>
      <c r="M4242" s="11"/>
    </row>
    <row r="4243" spans="1:13" x14ac:dyDescent="0.3">
      <c r="A4243" s="27" t="str">
        <v>W25D1H08</v>
      </c>
      <c r="B4243" s="27" t="str">
        <f ca="1"/>
        <v>COST</v>
      </c>
      <c r="C4243" s="27">
        <f ca="1"/>
        <v>2022</v>
      </c>
      <c r="D4243" s="27" t="str">
        <f ca="1"/>
        <v>MEuro22</v>
      </c>
      <c r="E4243" s="27">
        <f ca="1"/>
        <v>-6.1999999999999998E-3</v>
      </c>
      <c r="F4243" s="27"/>
      <c r="G4243" s="27" t="str">
        <f ca="1"/>
        <v>EXPELC-DKW</v>
      </c>
      <c r="H4243" s="27" t="str">
        <f ca="1"/>
        <v>ELC_PRIS</v>
      </c>
      <c r="I4243" s="23" t="s">
        <v>21</v>
      </c>
      <c r="J4243" s="24" t="s">
        <v>22</v>
      </c>
      <c r="M4243" s="11"/>
    </row>
    <row r="4244" spans="1:13" x14ac:dyDescent="0.3">
      <c r="A4244" s="27" t="str">
        <v>W25D1H09</v>
      </c>
      <c r="B4244" s="27" t="str">
        <f ca="1"/>
        <v>COST</v>
      </c>
      <c r="C4244" s="27">
        <f ca="1"/>
        <v>2022</v>
      </c>
      <c r="D4244" s="27" t="str">
        <f ca="1"/>
        <v>MEuro22</v>
      </c>
      <c r="E4244" s="27">
        <f ca="1"/>
        <v>-5.5999999999999999E-3</v>
      </c>
      <c r="F4244" s="27"/>
      <c r="G4244" s="27" t="str">
        <f ca="1"/>
        <v>EXPELC-DKW</v>
      </c>
      <c r="H4244" s="27" t="str">
        <f ca="1"/>
        <v>ELC_PRIS</v>
      </c>
      <c r="I4244" s="23" t="s">
        <v>21</v>
      </c>
      <c r="J4244" s="24" t="s">
        <v>22</v>
      </c>
      <c r="M4244" s="11"/>
    </row>
    <row r="4245" spans="1:13" x14ac:dyDescent="0.3">
      <c r="A4245" s="27" t="str">
        <v>W25D1H10</v>
      </c>
      <c r="B4245" s="27" t="str">
        <f ca="1"/>
        <v>COST</v>
      </c>
      <c r="C4245" s="27">
        <f ca="1"/>
        <v>2022</v>
      </c>
      <c r="D4245" s="27" t="str">
        <f ca="1"/>
        <v>MEuro22</v>
      </c>
      <c r="E4245" s="27">
        <f ca="1"/>
        <v>-5.3E-3</v>
      </c>
      <c r="F4245" s="27"/>
      <c r="G4245" s="27" t="str">
        <f ca="1"/>
        <v>EXPELC-DKW</v>
      </c>
      <c r="H4245" s="27" t="str">
        <f ca="1"/>
        <v>ELC_PRIS</v>
      </c>
      <c r="I4245" s="23" t="s">
        <v>21</v>
      </c>
      <c r="J4245" s="24" t="s">
        <v>22</v>
      </c>
      <c r="M4245" s="11"/>
    </row>
    <row r="4246" spans="1:13" x14ac:dyDescent="0.3">
      <c r="A4246" s="27" t="str">
        <v>W25D1H11</v>
      </c>
      <c r="B4246" s="27" t="str">
        <f ca="1"/>
        <v>COST</v>
      </c>
      <c r="C4246" s="27">
        <f ca="1"/>
        <v>2022</v>
      </c>
      <c r="D4246" s="27" t="str">
        <f ca="1"/>
        <v>MEuro22</v>
      </c>
      <c r="E4246" s="27">
        <f ca="1"/>
        <v>-4.5999999999999999E-3</v>
      </c>
      <c r="F4246" s="27"/>
      <c r="G4246" s="27" t="str">
        <f ca="1"/>
        <v>EXPELC-DKW</v>
      </c>
      <c r="H4246" s="27" t="str">
        <f ca="1"/>
        <v>ELC_PRIS</v>
      </c>
      <c r="I4246" s="23" t="s">
        <v>21</v>
      </c>
      <c r="J4246" s="24" t="s">
        <v>22</v>
      </c>
      <c r="M4246" s="11"/>
    </row>
    <row r="4247" spans="1:13" x14ac:dyDescent="0.3">
      <c r="A4247" s="27" t="str">
        <v>W25D1H12</v>
      </c>
      <c r="B4247" s="27" t="str">
        <f ca="1"/>
        <v>COST</v>
      </c>
      <c r="C4247" s="27">
        <f ca="1"/>
        <v>2022</v>
      </c>
      <c r="D4247" s="27" t="str">
        <f ca="1"/>
        <v>MEuro22</v>
      </c>
      <c r="E4247" s="27">
        <f ca="1"/>
        <v>-4.4000000000000003E-3</v>
      </c>
      <c r="F4247" s="27"/>
      <c r="G4247" s="27" t="str">
        <f ca="1"/>
        <v>EXPELC-DKW</v>
      </c>
      <c r="H4247" s="27" t="str">
        <f ca="1"/>
        <v>ELC_PRIS</v>
      </c>
      <c r="I4247" s="23" t="s">
        <v>21</v>
      </c>
      <c r="J4247" s="24" t="s">
        <v>22</v>
      </c>
      <c r="M4247" s="11"/>
    </row>
    <row r="4248" spans="1:13" x14ac:dyDescent="0.3">
      <c r="A4248" s="27" t="str">
        <v>W25D1H13</v>
      </c>
      <c r="B4248" s="27" t="str">
        <f ca="1"/>
        <v>COST</v>
      </c>
      <c r="C4248" s="27">
        <f ca="1"/>
        <v>2022</v>
      </c>
      <c r="D4248" s="27" t="str">
        <f ca="1"/>
        <v>MEuro22</v>
      </c>
      <c r="E4248" s="27">
        <f ca="1"/>
        <v>-4.4000000000000003E-3</v>
      </c>
      <c r="F4248" s="27"/>
      <c r="G4248" s="27" t="str">
        <f ca="1"/>
        <v>EXPELC-DKW</v>
      </c>
      <c r="H4248" s="27" t="str">
        <f ca="1"/>
        <v>ELC_PRIS</v>
      </c>
      <c r="I4248" s="23" t="s">
        <v>21</v>
      </c>
      <c r="J4248" s="24" t="s">
        <v>22</v>
      </c>
      <c r="M4248" s="11"/>
    </row>
    <row r="4249" spans="1:13" x14ac:dyDescent="0.3">
      <c r="A4249" s="27" t="str">
        <v>W25D1H14</v>
      </c>
      <c r="B4249" s="27" t="str">
        <f ca="1"/>
        <v>COST</v>
      </c>
      <c r="C4249" s="27">
        <f ca="1"/>
        <v>2022</v>
      </c>
      <c r="D4249" s="27" t="str">
        <f ca="1"/>
        <v>MEuro22</v>
      </c>
      <c r="E4249" s="27">
        <f ca="1"/>
        <v>-6.1999999999999998E-3</v>
      </c>
      <c r="F4249" s="27"/>
      <c r="G4249" s="27" t="str">
        <f ca="1"/>
        <v>EXPELC-DKW</v>
      </c>
      <c r="H4249" s="27" t="str">
        <f ca="1"/>
        <v>ELC_PRIS</v>
      </c>
      <c r="I4249" s="23" t="s">
        <v>21</v>
      </c>
      <c r="J4249" s="24" t="s">
        <v>22</v>
      </c>
      <c r="M4249" s="11"/>
    </row>
    <row r="4250" spans="1:13" x14ac:dyDescent="0.3">
      <c r="A4250" s="27" t="str">
        <v>W25D1H15</v>
      </c>
      <c r="B4250" s="27" t="str">
        <f ca="1"/>
        <v>COST</v>
      </c>
      <c r="C4250" s="27">
        <f ca="1"/>
        <v>2022</v>
      </c>
      <c r="D4250" s="27" t="str">
        <f ca="1"/>
        <v>MEuro22</v>
      </c>
      <c r="E4250" s="27">
        <f ca="1"/>
        <v>-9.7999999999999997E-3</v>
      </c>
      <c r="F4250" s="27"/>
      <c r="G4250" s="27" t="str">
        <f ca="1"/>
        <v>EXPELC-DKW</v>
      </c>
      <c r="H4250" s="27" t="str">
        <f ca="1"/>
        <v>ELC_PRIS</v>
      </c>
      <c r="I4250" s="23" t="s">
        <v>21</v>
      </c>
      <c r="J4250" s="24" t="s">
        <v>22</v>
      </c>
      <c r="M4250" s="11"/>
    </row>
    <row r="4251" spans="1:13" x14ac:dyDescent="0.3">
      <c r="A4251" s="27" t="str">
        <v>W25D1H16</v>
      </c>
      <c r="B4251" s="27" t="str">
        <f ca="1"/>
        <v>COST</v>
      </c>
      <c r="C4251" s="27">
        <f ca="1"/>
        <v>2022</v>
      </c>
      <c r="D4251" s="27" t="str">
        <f ca="1"/>
        <v>MEuro22</v>
      </c>
      <c r="E4251" s="27">
        <f ca="1"/>
        <v>-1.21E-2</v>
      </c>
      <c r="F4251" s="27"/>
      <c r="G4251" s="27" t="str">
        <f ca="1"/>
        <v>EXPELC-DKW</v>
      </c>
      <c r="H4251" s="27" t="str">
        <f ca="1"/>
        <v>ELC_PRIS</v>
      </c>
      <c r="I4251" s="23" t="s">
        <v>21</v>
      </c>
      <c r="J4251" s="24" t="s">
        <v>22</v>
      </c>
      <c r="M4251" s="11"/>
    </row>
    <row r="4252" spans="1:13" x14ac:dyDescent="0.3">
      <c r="A4252" s="27" t="str">
        <v>W25D1H17</v>
      </c>
      <c r="B4252" s="27" t="str">
        <f ca="1"/>
        <v>COST</v>
      </c>
      <c r="C4252" s="27">
        <f ca="1"/>
        <v>2022</v>
      </c>
      <c r="D4252" s="27" t="str">
        <f ca="1"/>
        <v>MEuro22</v>
      </c>
      <c r="E4252" s="27">
        <f ca="1"/>
        <v>-1.6E-2</v>
      </c>
      <c r="F4252" s="27"/>
      <c r="G4252" s="27" t="str">
        <f ca="1"/>
        <v>EXPELC-DKW</v>
      </c>
      <c r="H4252" s="27" t="str">
        <f ca="1"/>
        <v>ELC_PRIS</v>
      </c>
      <c r="I4252" s="23" t="s">
        <v>21</v>
      </c>
      <c r="J4252" s="24" t="s">
        <v>22</v>
      </c>
      <c r="M4252" s="11"/>
    </row>
    <row r="4253" spans="1:13" x14ac:dyDescent="0.3">
      <c r="A4253" s="27" t="str">
        <v>W25D1H18</v>
      </c>
      <c r="B4253" s="27" t="str">
        <f ca="1"/>
        <v>COST</v>
      </c>
      <c r="C4253" s="27">
        <f ca="1"/>
        <v>2022</v>
      </c>
      <c r="D4253" s="27" t="str">
        <f ca="1"/>
        <v>MEuro22</v>
      </c>
      <c r="E4253" s="27">
        <f ca="1"/>
        <v>-1.7999999999999999E-2</v>
      </c>
      <c r="F4253" s="27"/>
      <c r="G4253" s="27" t="str">
        <f ca="1"/>
        <v>EXPELC-DKW</v>
      </c>
      <c r="H4253" s="27" t="str">
        <f ca="1"/>
        <v>ELC_PRIS</v>
      </c>
      <c r="I4253" s="23" t="s">
        <v>21</v>
      </c>
      <c r="J4253" s="24" t="s">
        <v>22</v>
      </c>
      <c r="M4253" s="11"/>
    </row>
    <row r="4254" spans="1:13" x14ac:dyDescent="0.3">
      <c r="A4254" s="27" t="str">
        <v>W25D1H19</v>
      </c>
      <c r="B4254" s="27" t="str">
        <f ca="1"/>
        <v>COST</v>
      </c>
      <c r="C4254" s="27">
        <f ca="1"/>
        <v>2022</v>
      </c>
      <c r="D4254" s="27" t="str">
        <f ca="1"/>
        <v>MEuro22</v>
      </c>
      <c r="E4254" s="27">
        <f ca="1"/>
        <v>-1.8499999999999999E-2</v>
      </c>
      <c r="F4254" s="27"/>
      <c r="G4254" s="27" t="str">
        <f ca="1"/>
        <v>EXPELC-DKW</v>
      </c>
      <c r="H4254" s="27" t="str">
        <f ca="1"/>
        <v>ELC_PRIS</v>
      </c>
      <c r="I4254" s="23" t="s">
        <v>21</v>
      </c>
      <c r="J4254" s="24" t="s">
        <v>22</v>
      </c>
      <c r="M4254" s="11"/>
    </row>
    <row r="4255" spans="1:13" x14ac:dyDescent="0.3">
      <c r="A4255" s="27" t="str">
        <v>W25D1H20</v>
      </c>
      <c r="B4255" s="27" t="str">
        <f ca="1"/>
        <v>COST</v>
      </c>
      <c r="C4255" s="27">
        <f ca="1"/>
        <v>2022</v>
      </c>
      <c r="D4255" s="27" t="str">
        <f ca="1"/>
        <v>MEuro22</v>
      </c>
      <c r="E4255" s="27">
        <f ca="1"/>
        <v>-1.8599999999999998E-2</v>
      </c>
      <c r="F4255" s="27"/>
      <c r="G4255" s="27" t="str">
        <f ca="1"/>
        <v>EXPELC-DKW</v>
      </c>
      <c r="H4255" s="27" t="str">
        <f ca="1"/>
        <v>ELC_PRIS</v>
      </c>
      <c r="I4255" s="23" t="s">
        <v>21</v>
      </c>
      <c r="J4255" s="24" t="s">
        <v>22</v>
      </c>
      <c r="M4255" s="11"/>
    </row>
    <row r="4256" spans="1:13" x14ac:dyDescent="0.3">
      <c r="A4256" s="27" t="str">
        <v>W25D1H21</v>
      </c>
      <c r="B4256" s="27" t="str">
        <f ca="1"/>
        <v>COST</v>
      </c>
      <c r="C4256" s="27">
        <f ca="1"/>
        <v>2022</v>
      </c>
      <c r="D4256" s="27" t="str">
        <f ca="1"/>
        <v>MEuro22</v>
      </c>
      <c r="E4256" s="27">
        <f ca="1"/>
        <v>-1.8599999999999998E-2</v>
      </c>
      <c r="F4256" s="27"/>
      <c r="G4256" s="27" t="str">
        <f ca="1"/>
        <v>EXPELC-DKW</v>
      </c>
      <c r="H4256" s="27" t="str">
        <f ca="1"/>
        <v>ELC_PRIS</v>
      </c>
      <c r="I4256" s="23" t="s">
        <v>21</v>
      </c>
      <c r="J4256" s="24" t="s">
        <v>22</v>
      </c>
      <c r="M4256" s="11"/>
    </row>
    <row r="4257" spans="1:13" x14ac:dyDescent="0.3">
      <c r="A4257" s="27" t="str">
        <v>W25D1H22</v>
      </c>
      <c r="B4257" s="27" t="str">
        <f ca="1"/>
        <v>COST</v>
      </c>
      <c r="C4257" s="27">
        <f ca="1"/>
        <v>2022</v>
      </c>
      <c r="D4257" s="27" t="str">
        <f ca="1"/>
        <v>MEuro22</v>
      </c>
      <c r="E4257" s="27">
        <f ca="1"/>
        <v>-1.7500000000000002E-2</v>
      </c>
      <c r="F4257" s="27"/>
      <c r="G4257" s="27" t="str">
        <f ca="1"/>
        <v>EXPELC-DKW</v>
      </c>
      <c r="H4257" s="27" t="str">
        <f ca="1"/>
        <v>ELC_PRIS</v>
      </c>
      <c r="I4257" s="23" t="s">
        <v>21</v>
      </c>
      <c r="J4257" s="24" t="s">
        <v>22</v>
      </c>
      <c r="M4257" s="11"/>
    </row>
    <row r="4258" spans="1:13" x14ac:dyDescent="0.3">
      <c r="A4258" s="27" t="str">
        <v>W25D1H23</v>
      </c>
      <c r="B4258" s="27" t="str">
        <f ca="1"/>
        <v>COST</v>
      </c>
      <c r="C4258" s="27">
        <f ca="1"/>
        <v>2022</v>
      </c>
      <c r="D4258" s="27" t="str">
        <f ca="1"/>
        <v>MEuro22</v>
      </c>
      <c r="E4258" s="27">
        <f ca="1"/>
        <v>-1.6400000000000001E-2</v>
      </c>
      <c r="F4258" s="27"/>
      <c r="G4258" s="27" t="str">
        <f ca="1"/>
        <v>EXPELC-DKW</v>
      </c>
      <c r="H4258" s="27" t="str">
        <f ca="1"/>
        <v>ELC_PRIS</v>
      </c>
      <c r="I4258" s="23" t="s">
        <v>21</v>
      </c>
      <c r="J4258" s="24" t="s">
        <v>22</v>
      </c>
      <c r="M4258" s="11"/>
    </row>
    <row r="4259" spans="1:13" x14ac:dyDescent="0.3">
      <c r="A4259" s="27" t="str">
        <v>W25D2H00</v>
      </c>
      <c r="B4259" s="27" t="str">
        <f ca="1"/>
        <v>COST</v>
      </c>
      <c r="C4259" s="27">
        <f ca="1"/>
        <v>2022</v>
      </c>
      <c r="D4259" s="27" t="str">
        <f ca="1"/>
        <v>MEuro22</v>
      </c>
      <c r="E4259" s="27">
        <f ca="1"/>
        <v>-1.46E-2</v>
      </c>
      <c r="F4259" s="27"/>
      <c r="G4259" s="27" t="str">
        <f ca="1"/>
        <v>EXPELC-DKW</v>
      </c>
      <c r="H4259" s="27" t="str">
        <f ca="1"/>
        <v>ELC_PRIS</v>
      </c>
      <c r="I4259" s="23" t="s">
        <v>21</v>
      </c>
      <c r="J4259" s="24" t="s">
        <v>22</v>
      </c>
      <c r="M4259" s="11"/>
    </row>
    <row r="4260" spans="1:13" x14ac:dyDescent="0.3">
      <c r="A4260" s="27" t="str">
        <v>W25D2H01</v>
      </c>
      <c r="B4260" s="27" t="str">
        <f ca="1"/>
        <v>COST</v>
      </c>
      <c r="C4260" s="27">
        <f ca="1"/>
        <v>2022</v>
      </c>
      <c r="D4260" s="27" t="str">
        <f ca="1"/>
        <v>MEuro22</v>
      </c>
      <c r="E4260" s="27">
        <f ca="1"/>
        <v>-1.43E-2</v>
      </c>
      <c r="F4260" s="27"/>
      <c r="G4260" s="27" t="str">
        <f ca="1"/>
        <v>EXPELC-DKW</v>
      </c>
      <c r="H4260" s="27" t="str">
        <f ca="1"/>
        <v>ELC_PRIS</v>
      </c>
      <c r="I4260" s="23" t="s">
        <v>21</v>
      </c>
      <c r="J4260" s="24" t="s">
        <v>22</v>
      </c>
      <c r="M4260" s="11"/>
    </row>
    <row r="4261" spans="1:13" x14ac:dyDescent="0.3">
      <c r="A4261" s="27" t="str">
        <v>W25D2H02</v>
      </c>
      <c r="B4261" s="27" t="str">
        <f ca="1"/>
        <v>COST</v>
      </c>
      <c r="C4261" s="27">
        <f ca="1"/>
        <v>2022</v>
      </c>
      <c r="D4261" s="27" t="str">
        <f ca="1"/>
        <v>MEuro22</v>
      </c>
      <c r="E4261" s="27">
        <f ca="1"/>
        <v>-1.4200000000000001E-2</v>
      </c>
      <c r="F4261" s="27"/>
      <c r="G4261" s="27" t="str">
        <f ca="1"/>
        <v>EXPELC-DKW</v>
      </c>
      <c r="H4261" s="27" t="str">
        <f ca="1"/>
        <v>ELC_PRIS</v>
      </c>
      <c r="I4261" s="23" t="s">
        <v>21</v>
      </c>
      <c r="J4261" s="24" t="s">
        <v>22</v>
      </c>
      <c r="M4261" s="11"/>
    </row>
    <row r="4262" spans="1:13" x14ac:dyDescent="0.3">
      <c r="A4262" s="27" t="str">
        <v>W25D2H03</v>
      </c>
      <c r="B4262" s="27" t="str">
        <f ca="1"/>
        <v>COST</v>
      </c>
      <c r="C4262" s="27">
        <f ca="1"/>
        <v>2022</v>
      </c>
      <c r="D4262" s="27" t="str">
        <f ca="1"/>
        <v>MEuro22</v>
      </c>
      <c r="E4262" s="27">
        <f ca="1"/>
        <v>-1.41E-2</v>
      </c>
      <c r="F4262" s="27"/>
      <c r="G4262" s="27" t="str">
        <f ca="1"/>
        <v>EXPELC-DKW</v>
      </c>
      <c r="H4262" s="27" t="str">
        <f ca="1"/>
        <v>ELC_PRIS</v>
      </c>
      <c r="I4262" s="23" t="s">
        <v>21</v>
      </c>
      <c r="J4262" s="24" t="s">
        <v>22</v>
      </c>
      <c r="M4262" s="11"/>
    </row>
    <row r="4263" spans="1:13" x14ac:dyDescent="0.3">
      <c r="A4263" s="27" t="str">
        <v>W25D2H04</v>
      </c>
      <c r="B4263" s="27" t="str">
        <f ca="1"/>
        <v>COST</v>
      </c>
      <c r="C4263" s="27">
        <f ca="1"/>
        <v>2022</v>
      </c>
      <c r="D4263" s="27" t="str">
        <f ca="1"/>
        <v>MEuro22</v>
      </c>
      <c r="E4263" s="27">
        <f ca="1"/>
        <v>-1.49E-2</v>
      </c>
      <c r="F4263" s="27"/>
      <c r="G4263" s="27" t="str">
        <f ca="1"/>
        <v>EXPELC-DKW</v>
      </c>
      <c r="H4263" s="27" t="str">
        <f ca="1"/>
        <v>ELC_PRIS</v>
      </c>
      <c r="I4263" s="23" t="s">
        <v>21</v>
      </c>
      <c r="J4263" s="24" t="s">
        <v>22</v>
      </c>
      <c r="M4263" s="11"/>
    </row>
    <row r="4264" spans="1:13" x14ac:dyDescent="0.3">
      <c r="A4264" s="27" t="str">
        <v>W25D2H05</v>
      </c>
      <c r="B4264" s="27" t="str">
        <f ca="1"/>
        <v>COST</v>
      </c>
      <c r="C4264" s="27">
        <f ca="1"/>
        <v>2022</v>
      </c>
      <c r="D4264" s="27" t="str">
        <f ca="1"/>
        <v>MEuro22</v>
      </c>
      <c r="E4264" s="27">
        <f ca="1"/>
        <v>-1.84E-2</v>
      </c>
      <c r="F4264" s="27"/>
      <c r="G4264" s="27" t="str">
        <f ca="1"/>
        <v>EXPELC-DKW</v>
      </c>
      <c r="H4264" s="27" t="str">
        <f ca="1"/>
        <v>ELC_PRIS</v>
      </c>
      <c r="I4264" s="23" t="s">
        <v>21</v>
      </c>
      <c r="J4264" s="24" t="s">
        <v>22</v>
      </c>
      <c r="M4264" s="11"/>
    </row>
    <row r="4265" spans="1:13" x14ac:dyDescent="0.3">
      <c r="A4265" s="27" t="str">
        <v>W25D2H06</v>
      </c>
      <c r="B4265" s="27" t="str">
        <f ca="1"/>
        <v>COST</v>
      </c>
      <c r="C4265" s="27">
        <f ca="1"/>
        <v>2022</v>
      </c>
      <c r="D4265" s="27" t="str">
        <f ca="1"/>
        <v>MEuro22</v>
      </c>
      <c r="E4265" s="27">
        <f ca="1"/>
        <v>-1.9900000000000001E-2</v>
      </c>
      <c r="F4265" s="27"/>
      <c r="G4265" s="27" t="str">
        <f ca="1"/>
        <v>EXPELC-DKW</v>
      </c>
      <c r="H4265" s="27" t="str">
        <f ca="1"/>
        <v>ELC_PRIS</v>
      </c>
      <c r="I4265" s="23" t="s">
        <v>21</v>
      </c>
      <c r="J4265" s="24" t="s">
        <v>22</v>
      </c>
      <c r="M4265" s="11"/>
    </row>
    <row r="4266" spans="1:13" x14ac:dyDescent="0.3">
      <c r="A4266" s="27" t="str">
        <v>W25D2H07</v>
      </c>
      <c r="B4266" s="27" t="str">
        <f ca="1"/>
        <v>COST</v>
      </c>
      <c r="C4266" s="27">
        <f ca="1"/>
        <v>2022</v>
      </c>
      <c r="D4266" s="27" t="str">
        <f ca="1"/>
        <v>MEuro22</v>
      </c>
      <c r="E4266" s="27">
        <f ca="1"/>
        <v>-2.06E-2</v>
      </c>
      <c r="F4266" s="27"/>
      <c r="G4266" s="27" t="str">
        <f ca="1"/>
        <v>EXPELC-DKW</v>
      </c>
      <c r="H4266" s="27" t="str">
        <f ca="1"/>
        <v>ELC_PRIS</v>
      </c>
      <c r="I4266" s="23" t="s">
        <v>21</v>
      </c>
      <c r="J4266" s="24" t="s">
        <v>22</v>
      </c>
      <c r="M4266" s="11"/>
    </row>
    <row r="4267" spans="1:13" x14ac:dyDescent="0.3">
      <c r="A4267" s="27" t="str">
        <v>W25D2H08</v>
      </c>
      <c r="B4267" s="27" t="str">
        <f ca="1"/>
        <v>COST</v>
      </c>
      <c r="C4267" s="27">
        <f ca="1"/>
        <v>2022</v>
      </c>
      <c r="D4267" s="27" t="str">
        <f ca="1"/>
        <v>MEuro22</v>
      </c>
      <c r="E4267" s="27">
        <f ca="1"/>
        <v>-1.9300000000000001E-2</v>
      </c>
      <c r="F4267" s="27"/>
      <c r="G4267" s="27" t="str">
        <f ca="1"/>
        <v>EXPELC-DKW</v>
      </c>
      <c r="H4267" s="27" t="str">
        <f ca="1"/>
        <v>ELC_PRIS</v>
      </c>
      <c r="I4267" s="23" t="s">
        <v>21</v>
      </c>
      <c r="J4267" s="24" t="s">
        <v>22</v>
      </c>
      <c r="M4267" s="11"/>
    </row>
    <row r="4268" spans="1:13" x14ac:dyDescent="0.3">
      <c r="A4268" s="27" t="str">
        <v>W25D2H09</v>
      </c>
      <c r="B4268" s="27" t="str">
        <f ca="1"/>
        <v>COST</v>
      </c>
      <c r="C4268" s="27">
        <f ca="1"/>
        <v>2022</v>
      </c>
      <c r="D4268" s="27" t="str">
        <f ca="1"/>
        <v>MEuro22</v>
      </c>
      <c r="E4268" s="27">
        <f ca="1"/>
        <v>-1.8499999999999999E-2</v>
      </c>
      <c r="F4268" s="27"/>
      <c r="G4268" s="27" t="str">
        <f ca="1"/>
        <v>EXPELC-DKW</v>
      </c>
      <c r="H4268" s="27" t="str">
        <f ca="1"/>
        <v>ELC_PRIS</v>
      </c>
      <c r="I4268" s="23" t="s">
        <v>21</v>
      </c>
      <c r="J4268" s="24" t="s">
        <v>22</v>
      </c>
      <c r="M4268" s="11"/>
    </row>
    <row r="4269" spans="1:13" x14ac:dyDescent="0.3">
      <c r="A4269" s="27" t="str">
        <v>W25D2H10</v>
      </c>
      <c r="B4269" s="27" t="str">
        <f ca="1"/>
        <v>COST</v>
      </c>
      <c r="C4269" s="27">
        <f ca="1"/>
        <v>2022</v>
      </c>
      <c r="D4269" s="27" t="str">
        <f ca="1"/>
        <v>MEuro22</v>
      </c>
      <c r="E4269" s="27">
        <f ca="1"/>
        <v>-1.6299999999999999E-2</v>
      </c>
      <c r="F4269" s="27"/>
      <c r="G4269" s="27" t="str">
        <f ca="1"/>
        <v>EXPELC-DKW</v>
      </c>
      <c r="H4269" s="27" t="str">
        <f ca="1"/>
        <v>ELC_PRIS</v>
      </c>
      <c r="I4269" s="23" t="s">
        <v>21</v>
      </c>
      <c r="J4269" s="24" t="s">
        <v>22</v>
      </c>
      <c r="M4269" s="11"/>
    </row>
    <row r="4270" spans="1:13" x14ac:dyDescent="0.3">
      <c r="A4270" s="27" t="str">
        <v>W25D2H11</v>
      </c>
      <c r="B4270" s="27" t="str">
        <f ca="1"/>
        <v>COST</v>
      </c>
      <c r="C4270" s="27">
        <f ca="1"/>
        <v>2022</v>
      </c>
      <c r="D4270" s="27" t="str">
        <f ca="1"/>
        <v>MEuro22</v>
      </c>
      <c r="E4270" s="27">
        <f ca="1"/>
        <v>-1.49E-2</v>
      </c>
      <c r="F4270" s="27"/>
      <c r="G4270" s="27" t="str">
        <f ca="1"/>
        <v>EXPELC-DKW</v>
      </c>
      <c r="H4270" s="27" t="str">
        <f ca="1"/>
        <v>ELC_PRIS</v>
      </c>
      <c r="I4270" s="23" t="s">
        <v>21</v>
      </c>
      <c r="J4270" s="24" t="s">
        <v>22</v>
      </c>
      <c r="M4270" s="11"/>
    </row>
    <row r="4271" spans="1:13" x14ac:dyDescent="0.3">
      <c r="A4271" s="27" t="str">
        <v>W25D2H12</v>
      </c>
      <c r="B4271" s="27" t="str">
        <f ca="1"/>
        <v>COST</v>
      </c>
      <c r="C4271" s="27">
        <f ca="1"/>
        <v>2022</v>
      </c>
      <c r="D4271" s="27" t="str">
        <f ca="1"/>
        <v>MEuro22</v>
      </c>
      <c r="E4271" s="27">
        <f ca="1"/>
        <v>-1.3899999999999999E-2</v>
      </c>
      <c r="F4271" s="27"/>
      <c r="G4271" s="27" t="str">
        <f ca="1"/>
        <v>EXPELC-DKW</v>
      </c>
      <c r="H4271" s="27" t="str">
        <f ca="1"/>
        <v>ELC_PRIS</v>
      </c>
      <c r="I4271" s="23" t="s">
        <v>21</v>
      </c>
      <c r="J4271" s="24" t="s">
        <v>22</v>
      </c>
      <c r="M4271" s="11"/>
    </row>
    <row r="4272" spans="1:13" x14ac:dyDescent="0.3">
      <c r="A4272" s="27" t="str">
        <v>W25D2H13</v>
      </c>
      <c r="B4272" s="27" t="str">
        <f ca="1"/>
        <v>COST</v>
      </c>
      <c r="C4272" s="27">
        <f ca="1"/>
        <v>2022</v>
      </c>
      <c r="D4272" s="27" t="str">
        <f ca="1"/>
        <v>MEuro22</v>
      </c>
      <c r="E4272" s="27">
        <f ca="1"/>
        <v>-1.4E-2</v>
      </c>
      <c r="F4272" s="27"/>
      <c r="G4272" s="27" t="str">
        <f ca="1"/>
        <v>EXPELC-DKW</v>
      </c>
      <c r="H4272" s="27" t="str">
        <f ca="1"/>
        <v>ELC_PRIS</v>
      </c>
      <c r="I4272" s="23" t="s">
        <v>21</v>
      </c>
      <c r="J4272" s="24" t="s">
        <v>22</v>
      </c>
      <c r="M4272" s="11"/>
    </row>
    <row r="4273" spans="1:13" x14ac:dyDescent="0.3">
      <c r="A4273" s="27" t="str">
        <v>W25D2H14</v>
      </c>
      <c r="B4273" s="27" t="str">
        <f ca="1"/>
        <v>COST</v>
      </c>
      <c r="C4273" s="27">
        <f ca="1"/>
        <v>2022</v>
      </c>
      <c r="D4273" s="27" t="str">
        <f ca="1"/>
        <v>MEuro22</v>
      </c>
      <c r="E4273" s="27">
        <f ca="1"/>
        <v>-1.44E-2</v>
      </c>
      <c r="F4273" s="27"/>
      <c r="G4273" s="27" t="str">
        <f ca="1"/>
        <v>EXPELC-DKW</v>
      </c>
      <c r="H4273" s="27" t="str">
        <f ca="1"/>
        <v>ELC_PRIS</v>
      </c>
      <c r="I4273" s="23" t="s">
        <v>21</v>
      </c>
      <c r="J4273" s="24" t="s">
        <v>22</v>
      </c>
      <c r="M4273" s="11"/>
    </row>
    <row r="4274" spans="1:13" x14ac:dyDescent="0.3">
      <c r="A4274" s="27" t="str">
        <v>W25D2H15</v>
      </c>
      <c r="B4274" s="27" t="str">
        <f ca="1"/>
        <v>COST</v>
      </c>
      <c r="C4274" s="27">
        <f ca="1"/>
        <v>2022</v>
      </c>
      <c r="D4274" s="27" t="str">
        <f ca="1"/>
        <v>MEuro22</v>
      </c>
      <c r="E4274" s="27">
        <f ca="1"/>
        <v>-1.6E-2</v>
      </c>
      <c r="F4274" s="27"/>
      <c r="G4274" s="27" t="str">
        <f ca="1"/>
        <v>EXPELC-DKW</v>
      </c>
      <c r="H4274" s="27" t="str">
        <f ca="1"/>
        <v>ELC_PRIS</v>
      </c>
      <c r="I4274" s="23" t="s">
        <v>21</v>
      </c>
      <c r="J4274" s="24" t="s">
        <v>22</v>
      </c>
      <c r="M4274" s="11"/>
    </row>
    <row r="4275" spans="1:13" x14ac:dyDescent="0.3">
      <c r="A4275" s="27" t="str">
        <v>W25D2H16</v>
      </c>
      <c r="B4275" s="27" t="str">
        <f ca="1"/>
        <v>COST</v>
      </c>
      <c r="C4275" s="27">
        <f ca="1"/>
        <v>2022</v>
      </c>
      <c r="D4275" s="27" t="str">
        <f ca="1"/>
        <v>MEuro22</v>
      </c>
      <c r="E4275" s="27">
        <f ca="1"/>
        <v>-1.89E-2</v>
      </c>
      <c r="F4275" s="27"/>
      <c r="G4275" s="27" t="str">
        <f ca="1"/>
        <v>EXPELC-DKW</v>
      </c>
      <c r="H4275" s="27" t="str">
        <f ca="1"/>
        <v>ELC_PRIS</v>
      </c>
      <c r="I4275" s="23" t="s">
        <v>21</v>
      </c>
      <c r="J4275" s="24" t="s">
        <v>22</v>
      </c>
      <c r="M4275" s="11"/>
    </row>
    <row r="4276" spans="1:13" x14ac:dyDescent="0.3">
      <c r="A4276" s="27" t="str">
        <v>W25D2H17</v>
      </c>
      <c r="B4276" s="27" t="str">
        <f ca="1"/>
        <v>COST</v>
      </c>
      <c r="C4276" s="27">
        <f ca="1"/>
        <v>2022</v>
      </c>
      <c r="D4276" s="27" t="str">
        <f ca="1"/>
        <v>MEuro22</v>
      </c>
      <c r="E4276" s="27">
        <f ca="1"/>
        <v>-2.1000000000000001E-2</v>
      </c>
      <c r="F4276" s="27"/>
      <c r="G4276" s="27" t="str">
        <f ca="1"/>
        <v>EXPELC-DKW</v>
      </c>
      <c r="H4276" s="27" t="str">
        <f ca="1"/>
        <v>ELC_PRIS</v>
      </c>
      <c r="I4276" s="23" t="s">
        <v>21</v>
      </c>
      <c r="J4276" s="24" t="s">
        <v>22</v>
      </c>
      <c r="M4276" s="11"/>
    </row>
    <row r="4277" spans="1:13" x14ac:dyDescent="0.3">
      <c r="A4277" s="27" t="str">
        <v>W25D2H18</v>
      </c>
      <c r="B4277" s="27" t="str">
        <f ca="1"/>
        <v>COST</v>
      </c>
      <c r="C4277" s="27">
        <f ca="1"/>
        <v>2022</v>
      </c>
      <c r="D4277" s="27" t="str">
        <f ca="1"/>
        <v>MEuro22</v>
      </c>
      <c r="E4277" s="27">
        <f ca="1"/>
        <v>-2.46E-2</v>
      </c>
      <c r="F4277" s="27"/>
      <c r="G4277" s="27" t="str">
        <f ca="1"/>
        <v>EXPELC-DKW</v>
      </c>
      <c r="H4277" s="27" t="str">
        <f ca="1"/>
        <v>ELC_PRIS</v>
      </c>
      <c r="I4277" s="23" t="s">
        <v>21</v>
      </c>
      <c r="J4277" s="24" t="s">
        <v>22</v>
      </c>
      <c r="M4277" s="11"/>
    </row>
    <row r="4278" spans="1:13" x14ac:dyDescent="0.3">
      <c r="A4278" s="27" t="str">
        <v>W25D2H19</v>
      </c>
      <c r="B4278" s="27" t="str">
        <f ca="1"/>
        <v>COST</v>
      </c>
      <c r="C4278" s="27">
        <f ca="1"/>
        <v>2022</v>
      </c>
      <c r="D4278" s="27" t="str">
        <f ca="1"/>
        <v>MEuro22</v>
      </c>
      <c r="E4278" s="27">
        <f ca="1"/>
        <v>-2.1700000000000001E-2</v>
      </c>
      <c r="F4278" s="27"/>
      <c r="G4278" s="27" t="str">
        <f ca="1"/>
        <v>EXPELC-DKW</v>
      </c>
      <c r="H4278" s="27" t="str">
        <f ca="1"/>
        <v>ELC_PRIS</v>
      </c>
      <c r="I4278" s="23" t="s">
        <v>21</v>
      </c>
      <c r="J4278" s="24" t="s">
        <v>22</v>
      </c>
      <c r="M4278" s="11"/>
    </row>
    <row r="4279" spans="1:13" x14ac:dyDescent="0.3">
      <c r="A4279" s="27" t="str">
        <v>W25D2H20</v>
      </c>
      <c r="B4279" s="27" t="str">
        <f ca="1"/>
        <v>COST</v>
      </c>
      <c r="C4279" s="27">
        <f ca="1"/>
        <v>2022</v>
      </c>
      <c r="D4279" s="27" t="str">
        <f ca="1"/>
        <v>MEuro22</v>
      </c>
      <c r="E4279" s="27">
        <f ca="1"/>
        <v>-2.0899999999999998E-2</v>
      </c>
      <c r="F4279" s="27"/>
      <c r="G4279" s="27" t="str">
        <f ca="1"/>
        <v>EXPELC-DKW</v>
      </c>
      <c r="H4279" s="27" t="str">
        <f ca="1"/>
        <v>ELC_PRIS</v>
      </c>
      <c r="I4279" s="23" t="s">
        <v>21</v>
      </c>
      <c r="J4279" s="24" t="s">
        <v>22</v>
      </c>
      <c r="M4279" s="11"/>
    </row>
    <row r="4280" spans="1:13" x14ac:dyDescent="0.3">
      <c r="A4280" s="27" t="str">
        <v>W25D2H21</v>
      </c>
      <c r="B4280" s="27" t="str">
        <f ca="1"/>
        <v>COST</v>
      </c>
      <c r="C4280" s="27">
        <f ca="1"/>
        <v>2022</v>
      </c>
      <c r="D4280" s="27" t="str">
        <f ca="1"/>
        <v>MEuro22</v>
      </c>
      <c r="E4280" s="27">
        <f ca="1"/>
        <v>-2.07E-2</v>
      </c>
      <c r="F4280" s="27"/>
      <c r="G4280" s="27" t="str">
        <f ca="1"/>
        <v>EXPELC-DKW</v>
      </c>
      <c r="H4280" s="27" t="str">
        <f ca="1"/>
        <v>ELC_PRIS</v>
      </c>
      <c r="I4280" s="23" t="s">
        <v>21</v>
      </c>
      <c r="J4280" s="24" t="s">
        <v>22</v>
      </c>
      <c r="M4280" s="11"/>
    </row>
    <row r="4281" spans="1:13" x14ac:dyDescent="0.3">
      <c r="A4281" s="27" t="str">
        <v>W25D2H22</v>
      </c>
      <c r="B4281" s="27" t="str">
        <f ca="1"/>
        <v>COST</v>
      </c>
      <c r="C4281" s="27">
        <f ca="1"/>
        <v>2022</v>
      </c>
      <c r="D4281" s="27" t="str">
        <f ca="1"/>
        <v>MEuro22</v>
      </c>
      <c r="E4281" s="27">
        <f ca="1"/>
        <v>-1.9300000000000001E-2</v>
      </c>
      <c r="F4281" s="27"/>
      <c r="G4281" s="27" t="str">
        <f ca="1"/>
        <v>EXPELC-DKW</v>
      </c>
      <c r="H4281" s="27" t="str">
        <f ca="1"/>
        <v>ELC_PRIS</v>
      </c>
      <c r="I4281" s="23" t="s">
        <v>21</v>
      </c>
      <c r="J4281" s="24" t="s">
        <v>22</v>
      </c>
      <c r="M4281" s="11"/>
    </row>
    <row r="4282" spans="1:13" x14ac:dyDescent="0.3">
      <c r="A4282" s="27" t="str">
        <v>W25D2H23</v>
      </c>
      <c r="B4282" s="27" t="str">
        <f ca="1"/>
        <v>COST</v>
      </c>
      <c r="C4282" s="27">
        <f ca="1"/>
        <v>2022</v>
      </c>
      <c r="D4282" s="27" t="str">
        <f ca="1"/>
        <v>MEuro22</v>
      </c>
      <c r="E4282" s="27">
        <f ca="1"/>
        <v>-1.4800000000000001E-2</v>
      </c>
      <c r="F4282" s="27"/>
      <c r="G4282" s="27" t="str">
        <f ca="1"/>
        <v>EXPELC-DKW</v>
      </c>
      <c r="H4282" s="27" t="str">
        <f ca="1"/>
        <v>ELC_PRIS</v>
      </c>
      <c r="I4282" s="23" t="s">
        <v>21</v>
      </c>
      <c r="J4282" s="24" t="s">
        <v>22</v>
      </c>
      <c r="M4282" s="11"/>
    </row>
    <row r="4283" spans="1:13" x14ac:dyDescent="0.3">
      <c r="A4283" s="27" t="str">
        <v>W25D3H00</v>
      </c>
      <c r="B4283" s="27" t="str">
        <f ca="1"/>
        <v>COST</v>
      </c>
      <c r="C4283" s="27">
        <f ca="1"/>
        <v>2022</v>
      </c>
      <c r="D4283" s="27" t="str">
        <f ca="1"/>
        <v>MEuro22</v>
      </c>
      <c r="E4283" s="27">
        <f ca="1"/>
        <v>-1.5100000000000001E-2</v>
      </c>
      <c r="F4283" s="27"/>
      <c r="G4283" s="27" t="str">
        <f ca="1"/>
        <v>EXPELC-DKW</v>
      </c>
      <c r="H4283" s="27" t="str">
        <f ca="1"/>
        <v>ELC_PRIS</v>
      </c>
      <c r="I4283" s="23" t="s">
        <v>21</v>
      </c>
      <c r="J4283" s="24" t="s">
        <v>22</v>
      </c>
      <c r="M4283" s="11"/>
    </row>
    <row r="4284" spans="1:13" x14ac:dyDescent="0.3">
      <c r="A4284" s="27" t="str">
        <v>W25D3H01</v>
      </c>
      <c r="B4284" s="27" t="str">
        <f ca="1"/>
        <v>COST</v>
      </c>
      <c r="C4284" s="27">
        <f ca="1"/>
        <v>2022</v>
      </c>
      <c r="D4284" s="27" t="str">
        <f ca="1"/>
        <v>MEuro22</v>
      </c>
      <c r="E4284" s="27">
        <f ca="1"/>
        <v>-1.41E-2</v>
      </c>
      <c r="F4284" s="27"/>
      <c r="G4284" s="27" t="str">
        <f ca="1"/>
        <v>EXPELC-DKW</v>
      </c>
      <c r="H4284" s="27" t="str">
        <f ca="1"/>
        <v>ELC_PRIS</v>
      </c>
      <c r="I4284" s="23" t="s">
        <v>21</v>
      </c>
      <c r="J4284" s="24" t="s">
        <v>22</v>
      </c>
      <c r="M4284" s="11"/>
    </row>
    <row r="4285" spans="1:13" x14ac:dyDescent="0.3">
      <c r="A4285" s="27" t="str">
        <v>W25D3H02</v>
      </c>
      <c r="B4285" s="27" t="str">
        <f ca="1"/>
        <v>COST</v>
      </c>
      <c r="C4285" s="27">
        <f ca="1"/>
        <v>2022</v>
      </c>
      <c r="D4285" s="27" t="str">
        <f ca="1"/>
        <v>MEuro22</v>
      </c>
      <c r="E4285" s="27">
        <f ca="1"/>
        <v>-1.4200000000000001E-2</v>
      </c>
      <c r="F4285" s="27"/>
      <c r="G4285" s="27" t="str">
        <f ca="1"/>
        <v>EXPELC-DKW</v>
      </c>
      <c r="H4285" s="27" t="str">
        <f ca="1"/>
        <v>ELC_PRIS</v>
      </c>
      <c r="I4285" s="23" t="s">
        <v>21</v>
      </c>
      <c r="J4285" s="24" t="s">
        <v>22</v>
      </c>
      <c r="M4285" s="11"/>
    </row>
    <row r="4286" spans="1:13" x14ac:dyDescent="0.3">
      <c r="A4286" s="27" t="str">
        <v>W25D3H03</v>
      </c>
      <c r="B4286" s="27" t="str">
        <f ca="1"/>
        <v>COST</v>
      </c>
      <c r="C4286" s="27">
        <f ca="1"/>
        <v>2022</v>
      </c>
      <c r="D4286" s="27" t="str">
        <f ca="1"/>
        <v>MEuro22</v>
      </c>
      <c r="E4286" s="27">
        <f ca="1"/>
        <v>-1.4800000000000001E-2</v>
      </c>
      <c r="F4286" s="27"/>
      <c r="G4286" s="27" t="str">
        <f ca="1"/>
        <v>EXPELC-DKW</v>
      </c>
      <c r="H4286" s="27" t="str">
        <f ca="1"/>
        <v>ELC_PRIS</v>
      </c>
      <c r="I4286" s="23" t="s">
        <v>21</v>
      </c>
      <c r="J4286" s="24" t="s">
        <v>22</v>
      </c>
      <c r="M4286" s="11"/>
    </row>
    <row r="4287" spans="1:13" x14ac:dyDescent="0.3">
      <c r="A4287" s="27" t="str">
        <v>W25D3H04</v>
      </c>
      <c r="B4287" s="27" t="str">
        <f ca="1"/>
        <v>COST</v>
      </c>
      <c r="C4287" s="27">
        <f ca="1"/>
        <v>2022</v>
      </c>
      <c r="D4287" s="27" t="str">
        <f ca="1"/>
        <v>MEuro22</v>
      </c>
      <c r="E4287" s="27">
        <f ca="1"/>
        <v>-1.5699999999999999E-2</v>
      </c>
      <c r="F4287" s="27"/>
      <c r="G4287" s="27" t="str">
        <f ca="1"/>
        <v>EXPELC-DKW</v>
      </c>
      <c r="H4287" s="27" t="str">
        <f ca="1"/>
        <v>ELC_PRIS</v>
      </c>
      <c r="I4287" s="23" t="s">
        <v>21</v>
      </c>
      <c r="J4287" s="24" t="s">
        <v>22</v>
      </c>
      <c r="M4287" s="11"/>
    </row>
    <row r="4288" spans="1:13" x14ac:dyDescent="0.3">
      <c r="A4288" s="27" t="str">
        <v>W25D3H05</v>
      </c>
      <c r="B4288" s="27" t="str">
        <f ca="1"/>
        <v>COST</v>
      </c>
      <c r="C4288" s="27">
        <f ca="1"/>
        <v>2022</v>
      </c>
      <c r="D4288" s="27" t="str">
        <f ca="1"/>
        <v>MEuro22</v>
      </c>
      <c r="E4288" s="27">
        <f ca="1"/>
        <v>-1.9900000000000001E-2</v>
      </c>
      <c r="F4288" s="27"/>
      <c r="G4288" s="27" t="str">
        <f ca="1"/>
        <v>EXPELC-DKW</v>
      </c>
      <c r="H4288" s="27" t="str">
        <f ca="1"/>
        <v>ELC_PRIS</v>
      </c>
      <c r="I4288" s="23" t="s">
        <v>21</v>
      </c>
      <c r="J4288" s="24" t="s">
        <v>22</v>
      </c>
      <c r="M4288" s="11"/>
    </row>
    <row r="4289" spans="1:13" x14ac:dyDescent="0.3">
      <c r="A4289" s="27" t="str">
        <v>W25D3H06</v>
      </c>
      <c r="B4289" s="27" t="str">
        <f ca="1"/>
        <v>COST</v>
      </c>
      <c r="C4289" s="27">
        <f ca="1"/>
        <v>2022</v>
      </c>
      <c r="D4289" s="27" t="str">
        <f ca="1"/>
        <v>MEuro22</v>
      </c>
      <c r="E4289" s="27">
        <f ca="1"/>
        <v>-2.12E-2</v>
      </c>
      <c r="F4289" s="27"/>
      <c r="G4289" s="27" t="str">
        <f ca="1"/>
        <v>EXPELC-DKW</v>
      </c>
      <c r="H4289" s="27" t="str">
        <f ca="1"/>
        <v>ELC_PRIS</v>
      </c>
      <c r="I4289" s="23" t="s">
        <v>21</v>
      </c>
      <c r="J4289" s="24" t="s">
        <v>22</v>
      </c>
      <c r="M4289" s="11"/>
    </row>
    <row r="4290" spans="1:13" x14ac:dyDescent="0.3">
      <c r="A4290" s="27" t="str">
        <v>W25D3H07</v>
      </c>
      <c r="B4290" s="27" t="str">
        <f ca="1"/>
        <v>COST</v>
      </c>
      <c r="C4290" s="27">
        <f ca="1"/>
        <v>2022</v>
      </c>
      <c r="D4290" s="27" t="str">
        <f ca="1"/>
        <v>MEuro22</v>
      </c>
      <c r="E4290" s="27">
        <f ca="1"/>
        <v>-2.23E-2</v>
      </c>
      <c r="F4290" s="27"/>
      <c r="G4290" s="27" t="str">
        <f ca="1"/>
        <v>EXPELC-DKW</v>
      </c>
      <c r="H4290" s="27" t="str">
        <f ca="1"/>
        <v>ELC_PRIS</v>
      </c>
      <c r="I4290" s="23" t="s">
        <v>21</v>
      </c>
      <c r="J4290" s="24" t="s">
        <v>22</v>
      </c>
      <c r="M4290" s="11"/>
    </row>
    <row r="4291" spans="1:13" x14ac:dyDescent="0.3">
      <c r="A4291" s="27" t="str">
        <v>W25D3H08</v>
      </c>
      <c r="B4291" s="27" t="str">
        <f ca="1"/>
        <v>COST</v>
      </c>
      <c r="C4291" s="27">
        <f ca="1"/>
        <v>2022</v>
      </c>
      <c r="D4291" s="27" t="str">
        <f ca="1"/>
        <v>MEuro22</v>
      </c>
      <c r="E4291" s="27">
        <f ca="1"/>
        <v>-2.07E-2</v>
      </c>
      <c r="F4291" s="27"/>
      <c r="G4291" s="27" t="str">
        <f ca="1"/>
        <v>EXPELC-DKW</v>
      </c>
      <c r="H4291" s="27" t="str">
        <f ca="1"/>
        <v>ELC_PRIS</v>
      </c>
      <c r="I4291" s="23" t="s">
        <v>21</v>
      </c>
      <c r="J4291" s="24" t="s">
        <v>22</v>
      </c>
      <c r="M4291" s="11"/>
    </row>
    <row r="4292" spans="1:13" x14ac:dyDescent="0.3">
      <c r="A4292" s="27" t="str">
        <v>W25D3H09</v>
      </c>
      <c r="B4292" s="27" t="str">
        <f ca="1"/>
        <v>COST</v>
      </c>
      <c r="C4292" s="27">
        <f ca="1"/>
        <v>2022</v>
      </c>
      <c r="D4292" s="27" t="str">
        <f ca="1"/>
        <v>MEuro22</v>
      </c>
      <c r="E4292" s="27">
        <f ca="1"/>
        <v>-1.7399999999999999E-2</v>
      </c>
      <c r="F4292" s="27"/>
      <c r="G4292" s="27" t="str">
        <f ca="1"/>
        <v>EXPELC-DKW</v>
      </c>
      <c r="H4292" s="27" t="str">
        <f ca="1"/>
        <v>ELC_PRIS</v>
      </c>
      <c r="I4292" s="23" t="s">
        <v>21</v>
      </c>
      <c r="J4292" s="24" t="s">
        <v>22</v>
      </c>
      <c r="M4292" s="11"/>
    </row>
    <row r="4293" spans="1:13" x14ac:dyDescent="0.3">
      <c r="A4293" s="27" t="str">
        <v>W25D3H10</v>
      </c>
      <c r="B4293" s="27" t="str">
        <f ca="1"/>
        <v>COST</v>
      </c>
      <c r="C4293" s="27">
        <f ca="1"/>
        <v>2022</v>
      </c>
      <c r="D4293" s="27" t="str">
        <f ca="1"/>
        <v>MEuro22</v>
      </c>
      <c r="E4293" s="27">
        <f ca="1"/>
        <v>-1.4999999999999999E-2</v>
      </c>
      <c r="F4293" s="27"/>
      <c r="G4293" s="27" t="str">
        <f ca="1"/>
        <v>EXPELC-DKW</v>
      </c>
      <c r="H4293" s="27" t="str">
        <f ca="1"/>
        <v>ELC_PRIS</v>
      </c>
      <c r="I4293" s="23" t="s">
        <v>21</v>
      </c>
      <c r="J4293" s="24" t="s">
        <v>22</v>
      </c>
      <c r="M4293" s="11"/>
    </row>
    <row r="4294" spans="1:13" x14ac:dyDescent="0.3">
      <c r="A4294" s="27" t="str">
        <v>W25D3H11</v>
      </c>
      <c r="B4294" s="27" t="str">
        <f ca="1"/>
        <v>COST</v>
      </c>
      <c r="C4294" s="27">
        <f ca="1"/>
        <v>2022</v>
      </c>
      <c r="D4294" s="27" t="str">
        <f ca="1"/>
        <v>MEuro22</v>
      </c>
      <c r="E4294" s="27">
        <f ca="1"/>
        <v>-1.3899999999999999E-2</v>
      </c>
      <c r="F4294" s="27"/>
      <c r="G4294" s="27" t="str">
        <f ca="1"/>
        <v>EXPELC-DKW</v>
      </c>
      <c r="H4294" s="27" t="str">
        <f ca="1"/>
        <v>ELC_PRIS</v>
      </c>
      <c r="I4294" s="23" t="s">
        <v>21</v>
      </c>
      <c r="J4294" s="24" t="s">
        <v>22</v>
      </c>
      <c r="M4294" s="11"/>
    </row>
    <row r="4295" spans="1:13" x14ac:dyDescent="0.3">
      <c r="A4295" s="27" t="str">
        <v>W25D3H12</v>
      </c>
      <c r="B4295" s="27" t="str">
        <f ca="1"/>
        <v>COST</v>
      </c>
      <c r="C4295" s="27">
        <f ca="1"/>
        <v>2022</v>
      </c>
      <c r="D4295" s="27" t="str">
        <f ca="1"/>
        <v>MEuro22</v>
      </c>
      <c r="E4295" s="27">
        <f ca="1"/>
        <v>-1.44E-2</v>
      </c>
      <c r="F4295" s="27"/>
      <c r="G4295" s="27" t="str">
        <f ca="1"/>
        <v>EXPELC-DKW</v>
      </c>
      <c r="H4295" s="27" t="str">
        <f ca="1"/>
        <v>ELC_PRIS</v>
      </c>
      <c r="I4295" s="23" t="s">
        <v>21</v>
      </c>
      <c r="J4295" s="24" t="s">
        <v>22</v>
      </c>
      <c r="M4295" s="11"/>
    </row>
    <row r="4296" spans="1:13" x14ac:dyDescent="0.3">
      <c r="A4296" s="27" t="str">
        <v>W25D3H13</v>
      </c>
      <c r="B4296" s="27" t="str">
        <f ca="1"/>
        <v>COST</v>
      </c>
      <c r="C4296" s="27">
        <f ca="1"/>
        <v>2022</v>
      </c>
      <c r="D4296" s="27" t="str">
        <f ca="1"/>
        <v>MEuro22</v>
      </c>
      <c r="E4296" s="27">
        <f ca="1"/>
        <v>-1.4E-2</v>
      </c>
      <c r="F4296" s="27"/>
      <c r="G4296" s="27" t="str">
        <f ca="1"/>
        <v>EXPELC-DKW</v>
      </c>
      <c r="H4296" s="27" t="str">
        <f ca="1"/>
        <v>ELC_PRIS</v>
      </c>
      <c r="I4296" s="23" t="s">
        <v>21</v>
      </c>
      <c r="J4296" s="24" t="s">
        <v>22</v>
      </c>
      <c r="M4296" s="11"/>
    </row>
    <row r="4297" spans="1:13" x14ac:dyDescent="0.3">
      <c r="A4297" s="27" t="str">
        <v>W25D3H14</v>
      </c>
      <c r="B4297" s="27" t="str">
        <f ca="1"/>
        <v>COST</v>
      </c>
      <c r="C4297" s="27">
        <f ca="1"/>
        <v>2022</v>
      </c>
      <c r="D4297" s="27" t="str">
        <f ca="1"/>
        <v>MEuro22</v>
      </c>
      <c r="E4297" s="27">
        <f ca="1"/>
        <v>-1.66E-2</v>
      </c>
      <c r="F4297" s="27"/>
      <c r="G4297" s="27" t="str">
        <f ca="1"/>
        <v>EXPELC-DKW</v>
      </c>
      <c r="H4297" s="27" t="str">
        <f ca="1"/>
        <v>ELC_PRIS</v>
      </c>
      <c r="I4297" s="23" t="s">
        <v>21</v>
      </c>
      <c r="J4297" s="24" t="s">
        <v>22</v>
      </c>
      <c r="M4297" s="11"/>
    </row>
    <row r="4298" spans="1:13" x14ac:dyDescent="0.3">
      <c r="A4298" s="27" t="str">
        <v>W25D3H15</v>
      </c>
      <c r="B4298" s="27" t="str">
        <f ca="1"/>
        <v>COST</v>
      </c>
      <c r="C4298" s="27">
        <f ca="1"/>
        <v>2022</v>
      </c>
      <c r="D4298" s="27" t="str">
        <f ca="1"/>
        <v>MEuro22</v>
      </c>
      <c r="E4298" s="27">
        <f ca="1"/>
        <v>-1.7999999999999999E-2</v>
      </c>
      <c r="F4298" s="27"/>
      <c r="G4298" s="27" t="str">
        <f ca="1"/>
        <v>EXPELC-DKW</v>
      </c>
      <c r="H4298" s="27" t="str">
        <f ca="1"/>
        <v>ELC_PRIS</v>
      </c>
      <c r="I4298" s="23" t="s">
        <v>21</v>
      </c>
      <c r="J4298" s="24" t="s">
        <v>22</v>
      </c>
      <c r="M4298" s="11"/>
    </row>
    <row r="4299" spans="1:13" x14ac:dyDescent="0.3">
      <c r="A4299" s="27" t="str">
        <v>W25D3H16</v>
      </c>
      <c r="B4299" s="27" t="str">
        <f ca="1"/>
        <v>COST</v>
      </c>
      <c r="C4299" s="27">
        <f ca="1"/>
        <v>2022</v>
      </c>
      <c r="D4299" s="27" t="str">
        <f ca="1"/>
        <v>MEuro22</v>
      </c>
      <c r="E4299" s="27">
        <f ca="1"/>
        <v>-2.0500000000000001E-2</v>
      </c>
      <c r="F4299" s="27"/>
      <c r="G4299" s="27" t="str">
        <f ca="1"/>
        <v>EXPELC-DKW</v>
      </c>
      <c r="H4299" s="27" t="str">
        <f ca="1"/>
        <v>ELC_PRIS</v>
      </c>
      <c r="I4299" s="23" t="s">
        <v>21</v>
      </c>
      <c r="J4299" s="24" t="s">
        <v>22</v>
      </c>
      <c r="M4299" s="11"/>
    </row>
    <row r="4300" spans="1:13" x14ac:dyDescent="0.3">
      <c r="A4300" s="27" t="str">
        <v>W25D3H17</v>
      </c>
      <c r="B4300" s="27" t="str">
        <f ca="1"/>
        <v>COST</v>
      </c>
      <c r="C4300" s="27">
        <f ca="1"/>
        <v>2022</v>
      </c>
      <c r="D4300" s="27" t="str">
        <f ca="1"/>
        <v>MEuro22</v>
      </c>
      <c r="E4300" s="27">
        <f ca="1"/>
        <v>-2.41E-2</v>
      </c>
      <c r="F4300" s="27"/>
      <c r="G4300" s="27" t="str">
        <f ca="1"/>
        <v>EXPELC-DKW</v>
      </c>
      <c r="H4300" s="27" t="str">
        <f ca="1"/>
        <v>ELC_PRIS</v>
      </c>
      <c r="I4300" s="23" t="s">
        <v>21</v>
      </c>
      <c r="J4300" s="24" t="s">
        <v>22</v>
      </c>
      <c r="M4300" s="11"/>
    </row>
    <row r="4301" spans="1:13" x14ac:dyDescent="0.3">
      <c r="A4301" s="27" t="str">
        <v>W25D3H18</v>
      </c>
      <c r="B4301" s="27" t="str">
        <f ca="1"/>
        <v>COST</v>
      </c>
      <c r="C4301" s="27">
        <f ca="1"/>
        <v>2022</v>
      </c>
      <c r="D4301" s="27" t="str">
        <f ca="1"/>
        <v>MEuro22</v>
      </c>
      <c r="E4301" s="27">
        <f ca="1"/>
        <v>-2.6100000000000002E-2</v>
      </c>
      <c r="F4301" s="27"/>
      <c r="G4301" s="27" t="str">
        <f ca="1"/>
        <v>EXPELC-DKW</v>
      </c>
      <c r="H4301" s="27" t="str">
        <f ca="1"/>
        <v>ELC_PRIS</v>
      </c>
      <c r="I4301" s="23" t="s">
        <v>21</v>
      </c>
      <c r="J4301" s="24" t="s">
        <v>22</v>
      </c>
      <c r="M4301" s="11"/>
    </row>
    <row r="4302" spans="1:13" x14ac:dyDescent="0.3">
      <c r="A4302" s="27" t="str">
        <v>W25D3H19</v>
      </c>
      <c r="B4302" s="27" t="str">
        <f ca="1"/>
        <v>COST</v>
      </c>
      <c r="C4302" s="27">
        <f ca="1"/>
        <v>2022</v>
      </c>
      <c r="D4302" s="27" t="str">
        <f ca="1"/>
        <v>MEuro22</v>
      </c>
      <c r="E4302" s="27">
        <f ca="1"/>
        <v>-2.52E-2</v>
      </c>
      <c r="F4302" s="27"/>
      <c r="G4302" s="27" t="str">
        <f ca="1"/>
        <v>EXPELC-DKW</v>
      </c>
      <c r="H4302" s="27" t="str">
        <f ca="1"/>
        <v>ELC_PRIS</v>
      </c>
      <c r="I4302" s="23" t="s">
        <v>21</v>
      </c>
      <c r="J4302" s="24" t="s">
        <v>22</v>
      </c>
      <c r="M4302" s="11"/>
    </row>
    <row r="4303" spans="1:13" x14ac:dyDescent="0.3">
      <c r="A4303" s="27" t="str">
        <v>W25D3H20</v>
      </c>
      <c r="B4303" s="27" t="str">
        <f ca="1"/>
        <v>COST</v>
      </c>
      <c r="C4303" s="27">
        <f ca="1"/>
        <v>2022</v>
      </c>
      <c r="D4303" s="27" t="str">
        <f ca="1"/>
        <v>MEuro22</v>
      </c>
      <c r="E4303" s="27">
        <f ca="1"/>
        <v>-2.2800000000000001E-2</v>
      </c>
      <c r="F4303" s="27"/>
      <c r="G4303" s="27" t="str">
        <f ca="1"/>
        <v>EXPELC-DKW</v>
      </c>
      <c r="H4303" s="27" t="str">
        <f ca="1"/>
        <v>ELC_PRIS</v>
      </c>
      <c r="I4303" s="23" t="s">
        <v>21</v>
      </c>
      <c r="J4303" s="24" t="s">
        <v>22</v>
      </c>
      <c r="M4303" s="11"/>
    </row>
    <row r="4304" spans="1:13" x14ac:dyDescent="0.3">
      <c r="A4304" s="27" t="str">
        <v>W25D3H21</v>
      </c>
      <c r="B4304" s="27" t="str">
        <f ca="1"/>
        <v>COST</v>
      </c>
      <c r="C4304" s="27">
        <f ca="1"/>
        <v>2022</v>
      </c>
      <c r="D4304" s="27" t="str">
        <f ca="1"/>
        <v>MEuro22</v>
      </c>
      <c r="E4304" s="27">
        <f ca="1"/>
        <v>-2.1999999999999999E-2</v>
      </c>
      <c r="F4304" s="27"/>
      <c r="G4304" s="27" t="str">
        <f ca="1"/>
        <v>EXPELC-DKW</v>
      </c>
      <c r="H4304" s="27" t="str">
        <f ca="1"/>
        <v>ELC_PRIS</v>
      </c>
      <c r="I4304" s="23" t="s">
        <v>21</v>
      </c>
      <c r="J4304" s="24" t="s">
        <v>22</v>
      </c>
      <c r="M4304" s="11"/>
    </row>
    <row r="4305" spans="1:13" x14ac:dyDescent="0.3">
      <c r="A4305" s="27" t="str">
        <v>W25D3H22</v>
      </c>
      <c r="B4305" s="27" t="str">
        <f ca="1"/>
        <v>COST</v>
      </c>
      <c r="C4305" s="27">
        <f ca="1"/>
        <v>2022</v>
      </c>
      <c r="D4305" s="27" t="str">
        <f ca="1"/>
        <v>MEuro22</v>
      </c>
      <c r="E4305" s="27">
        <f ca="1"/>
        <v>-1.8700000000000001E-2</v>
      </c>
      <c r="F4305" s="27"/>
      <c r="G4305" s="27" t="str">
        <f ca="1"/>
        <v>EXPELC-DKW</v>
      </c>
      <c r="H4305" s="27" t="str">
        <f ca="1"/>
        <v>ELC_PRIS</v>
      </c>
      <c r="I4305" s="23" t="s">
        <v>21</v>
      </c>
      <c r="J4305" s="24" t="s">
        <v>22</v>
      </c>
      <c r="M4305" s="11"/>
    </row>
    <row r="4306" spans="1:13" x14ac:dyDescent="0.3">
      <c r="A4306" s="27" t="str">
        <v>W25D3H23</v>
      </c>
      <c r="B4306" s="27" t="str">
        <f ca="1"/>
        <v>COST</v>
      </c>
      <c r="C4306" s="27">
        <f ca="1"/>
        <v>2022</v>
      </c>
      <c r="D4306" s="27" t="str">
        <f ca="1"/>
        <v>MEuro22</v>
      </c>
      <c r="E4306" s="27">
        <f ca="1"/>
        <v>-1.5299999999999999E-2</v>
      </c>
      <c r="F4306" s="27"/>
      <c r="G4306" s="27" t="str">
        <f ca="1"/>
        <v>EXPELC-DKW</v>
      </c>
      <c r="H4306" s="27" t="str">
        <f ca="1"/>
        <v>ELC_PRIS</v>
      </c>
      <c r="I4306" s="23" t="s">
        <v>21</v>
      </c>
      <c r="J4306" s="24" t="s">
        <v>22</v>
      </c>
      <c r="M4306" s="11"/>
    </row>
    <row r="4307" spans="1:13" x14ac:dyDescent="0.3">
      <c r="A4307" s="27" t="str">
        <v>W25D4H00</v>
      </c>
      <c r="B4307" s="27" t="str">
        <f ca="1"/>
        <v>COST</v>
      </c>
      <c r="C4307" s="27">
        <f ca="1"/>
        <v>2022</v>
      </c>
      <c r="D4307" s="27" t="str">
        <f ca="1"/>
        <v>MEuro22</v>
      </c>
      <c r="E4307" s="27">
        <f ca="1"/>
        <v>-1.4500000000000001E-2</v>
      </c>
      <c r="F4307" s="27"/>
      <c r="G4307" s="27" t="str">
        <f ca="1"/>
        <v>EXPELC-DKW</v>
      </c>
      <c r="H4307" s="27" t="str">
        <f ca="1"/>
        <v>ELC_PRIS</v>
      </c>
      <c r="I4307" s="23" t="s">
        <v>21</v>
      </c>
      <c r="J4307" s="24" t="s">
        <v>22</v>
      </c>
      <c r="M4307" s="11"/>
    </row>
    <row r="4308" spans="1:13" x14ac:dyDescent="0.3">
      <c r="A4308" s="27" t="str">
        <v>W25D4H01</v>
      </c>
      <c r="B4308" s="27" t="str">
        <f ca="1"/>
        <v>COST</v>
      </c>
      <c r="C4308" s="27">
        <f ca="1"/>
        <v>2022</v>
      </c>
      <c r="D4308" s="27" t="str">
        <f ca="1"/>
        <v>MEuro22</v>
      </c>
      <c r="E4308" s="27">
        <f ca="1"/>
        <v>-1.37E-2</v>
      </c>
      <c r="F4308" s="27"/>
      <c r="G4308" s="27" t="str">
        <f ca="1"/>
        <v>EXPELC-DKW</v>
      </c>
      <c r="H4308" s="27" t="str">
        <f ca="1"/>
        <v>ELC_PRIS</v>
      </c>
      <c r="I4308" s="23" t="s">
        <v>21</v>
      </c>
      <c r="J4308" s="24" t="s">
        <v>22</v>
      </c>
      <c r="M4308" s="11"/>
    </row>
    <row r="4309" spans="1:13" x14ac:dyDescent="0.3">
      <c r="A4309" s="27" t="str">
        <v>W25D4H02</v>
      </c>
      <c r="B4309" s="27" t="str">
        <f ca="1"/>
        <v>COST</v>
      </c>
      <c r="C4309" s="27">
        <f ca="1"/>
        <v>2022</v>
      </c>
      <c r="D4309" s="27" t="str">
        <f ca="1"/>
        <v>MEuro22</v>
      </c>
      <c r="E4309" s="27">
        <f ca="1"/>
        <v>-1.32E-2</v>
      </c>
      <c r="F4309" s="27"/>
      <c r="G4309" s="27" t="str">
        <f ca="1"/>
        <v>EXPELC-DKW</v>
      </c>
      <c r="H4309" s="27" t="str">
        <f ca="1"/>
        <v>ELC_PRIS</v>
      </c>
      <c r="I4309" s="23" t="s">
        <v>21</v>
      </c>
      <c r="J4309" s="24" t="s">
        <v>22</v>
      </c>
      <c r="M4309" s="11"/>
    </row>
    <row r="4310" spans="1:13" x14ac:dyDescent="0.3">
      <c r="A4310" s="27" t="str">
        <v>W25D4H03</v>
      </c>
      <c r="B4310" s="27" t="str">
        <f ca="1"/>
        <v>COST</v>
      </c>
      <c r="C4310" s="27">
        <f ca="1"/>
        <v>2022</v>
      </c>
      <c r="D4310" s="27" t="str">
        <f ca="1"/>
        <v>MEuro22</v>
      </c>
      <c r="E4310" s="27">
        <f ca="1"/>
        <v>-1.35E-2</v>
      </c>
      <c r="F4310" s="27"/>
      <c r="G4310" s="27" t="str">
        <f ca="1"/>
        <v>EXPELC-DKW</v>
      </c>
      <c r="H4310" s="27" t="str">
        <f ca="1"/>
        <v>ELC_PRIS</v>
      </c>
      <c r="I4310" s="23" t="s">
        <v>21</v>
      </c>
      <c r="J4310" s="24" t="s">
        <v>22</v>
      </c>
      <c r="M4310" s="11"/>
    </row>
    <row r="4311" spans="1:13" x14ac:dyDescent="0.3">
      <c r="A4311" s="27" t="str">
        <v>W25D4H04</v>
      </c>
      <c r="B4311" s="27" t="str">
        <f ca="1"/>
        <v>COST</v>
      </c>
      <c r="C4311" s="27">
        <f ca="1"/>
        <v>2022</v>
      </c>
      <c r="D4311" s="27" t="str">
        <f ca="1"/>
        <v>MEuro22</v>
      </c>
      <c r="E4311" s="27">
        <f ca="1"/>
        <v>-1.41E-2</v>
      </c>
      <c r="F4311" s="27"/>
      <c r="G4311" s="27" t="str">
        <f ca="1"/>
        <v>EXPELC-DKW</v>
      </c>
      <c r="H4311" s="27" t="str">
        <f ca="1"/>
        <v>ELC_PRIS</v>
      </c>
      <c r="I4311" s="23" t="s">
        <v>21</v>
      </c>
      <c r="J4311" s="24" t="s">
        <v>22</v>
      </c>
      <c r="M4311" s="11"/>
    </row>
    <row r="4312" spans="1:13" x14ac:dyDescent="0.3">
      <c r="A4312" s="27" t="str">
        <v>W25D4H05</v>
      </c>
      <c r="B4312" s="27" t="str">
        <f ca="1"/>
        <v>COST</v>
      </c>
      <c r="C4312" s="27">
        <f ca="1"/>
        <v>2022</v>
      </c>
      <c r="D4312" s="27" t="str">
        <f ca="1"/>
        <v>MEuro22</v>
      </c>
      <c r="E4312" s="27">
        <f ca="1"/>
        <v>-1.7500000000000002E-2</v>
      </c>
      <c r="F4312" s="27"/>
      <c r="G4312" s="27" t="str">
        <f ca="1"/>
        <v>EXPELC-DKW</v>
      </c>
      <c r="H4312" s="27" t="str">
        <f ca="1"/>
        <v>ELC_PRIS</v>
      </c>
      <c r="I4312" s="23" t="s">
        <v>21</v>
      </c>
      <c r="J4312" s="24" t="s">
        <v>22</v>
      </c>
      <c r="M4312" s="11"/>
    </row>
    <row r="4313" spans="1:13" x14ac:dyDescent="0.3">
      <c r="A4313" s="27" t="str">
        <v>W25D4H06</v>
      </c>
      <c r="B4313" s="27" t="str">
        <f ca="1"/>
        <v>COST</v>
      </c>
      <c r="C4313" s="27">
        <f ca="1"/>
        <v>2022</v>
      </c>
      <c r="D4313" s="27" t="str">
        <f ca="1"/>
        <v>MEuro22</v>
      </c>
      <c r="E4313" s="27">
        <f ca="1"/>
        <v>-1.95E-2</v>
      </c>
      <c r="F4313" s="27"/>
      <c r="G4313" s="27" t="str">
        <f ca="1"/>
        <v>EXPELC-DKW</v>
      </c>
      <c r="H4313" s="27" t="str">
        <f ca="1"/>
        <v>ELC_PRIS</v>
      </c>
      <c r="I4313" s="23" t="s">
        <v>21</v>
      </c>
      <c r="J4313" s="24" t="s">
        <v>22</v>
      </c>
      <c r="M4313" s="11"/>
    </row>
    <row r="4314" spans="1:13" x14ac:dyDescent="0.3">
      <c r="A4314" s="27" t="str">
        <v>W25D4H07</v>
      </c>
      <c r="B4314" s="27" t="str">
        <f ca="1"/>
        <v>COST</v>
      </c>
      <c r="C4314" s="27">
        <f ca="1"/>
        <v>2022</v>
      </c>
      <c r="D4314" s="27" t="str">
        <f ca="1"/>
        <v>MEuro22</v>
      </c>
      <c r="E4314" s="27">
        <f ca="1"/>
        <v>-2.1499999999999998E-2</v>
      </c>
      <c r="F4314" s="27"/>
      <c r="G4314" s="27" t="str">
        <f ca="1"/>
        <v>EXPELC-DKW</v>
      </c>
      <c r="H4314" s="27" t="str">
        <f ca="1"/>
        <v>ELC_PRIS</v>
      </c>
      <c r="I4314" s="23" t="s">
        <v>21</v>
      </c>
      <c r="J4314" s="24" t="s">
        <v>22</v>
      </c>
      <c r="M4314" s="11"/>
    </row>
    <row r="4315" spans="1:13" x14ac:dyDescent="0.3">
      <c r="A4315" s="27" t="str">
        <v>W25D4H08</v>
      </c>
      <c r="B4315" s="27" t="str">
        <f ca="1"/>
        <v>COST</v>
      </c>
      <c r="C4315" s="27">
        <f ca="1"/>
        <v>2022</v>
      </c>
      <c r="D4315" s="27" t="str">
        <f ca="1"/>
        <v>MEuro22</v>
      </c>
      <c r="E4315" s="27">
        <f ca="1"/>
        <v>-2.0299999999999999E-2</v>
      </c>
      <c r="F4315" s="27"/>
      <c r="G4315" s="27" t="str">
        <f ca="1"/>
        <v>EXPELC-DKW</v>
      </c>
      <c r="H4315" s="27" t="str">
        <f ca="1"/>
        <v>ELC_PRIS</v>
      </c>
      <c r="I4315" s="23" t="s">
        <v>21</v>
      </c>
      <c r="J4315" s="24" t="s">
        <v>22</v>
      </c>
      <c r="M4315" s="11"/>
    </row>
    <row r="4316" spans="1:13" x14ac:dyDescent="0.3">
      <c r="A4316" s="27" t="str">
        <v>W25D4H09</v>
      </c>
      <c r="B4316" s="27" t="str">
        <f ca="1"/>
        <v>COST</v>
      </c>
      <c r="C4316" s="27">
        <f ca="1"/>
        <v>2022</v>
      </c>
      <c r="D4316" s="27" t="str">
        <f ca="1"/>
        <v>MEuro22</v>
      </c>
      <c r="E4316" s="27">
        <f ca="1"/>
        <v>-1.83E-2</v>
      </c>
      <c r="F4316" s="27"/>
      <c r="G4316" s="27" t="str">
        <f ca="1"/>
        <v>EXPELC-DKW</v>
      </c>
      <c r="H4316" s="27" t="str">
        <f ca="1"/>
        <v>ELC_PRIS</v>
      </c>
      <c r="I4316" s="23" t="s">
        <v>21</v>
      </c>
      <c r="J4316" s="24" t="s">
        <v>22</v>
      </c>
      <c r="M4316" s="11"/>
    </row>
    <row r="4317" spans="1:13" x14ac:dyDescent="0.3">
      <c r="A4317" s="27" t="str">
        <v>W25D4H10</v>
      </c>
      <c r="B4317" s="27" t="str">
        <f ca="1"/>
        <v>COST</v>
      </c>
      <c r="C4317" s="27">
        <f ca="1"/>
        <v>2022</v>
      </c>
      <c r="D4317" s="27" t="str">
        <f ca="1"/>
        <v>MEuro22</v>
      </c>
      <c r="E4317" s="27">
        <f ca="1"/>
        <v>-1.78E-2</v>
      </c>
      <c r="F4317" s="27"/>
      <c r="G4317" s="27" t="str">
        <f ca="1"/>
        <v>EXPELC-DKW</v>
      </c>
      <c r="H4317" s="27" t="str">
        <f ca="1"/>
        <v>ELC_PRIS</v>
      </c>
      <c r="I4317" s="23" t="s">
        <v>21</v>
      </c>
      <c r="J4317" s="24" t="s">
        <v>22</v>
      </c>
      <c r="M4317" s="11"/>
    </row>
    <row r="4318" spans="1:13" x14ac:dyDescent="0.3">
      <c r="A4318" s="27" t="str">
        <v>W25D4H11</v>
      </c>
      <c r="B4318" s="27" t="str">
        <f ca="1"/>
        <v>COST</v>
      </c>
      <c r="C4318" s="27">
        <f ca="1"/>
        <v>2022</v>
      </c>
      <c r="D4318" s="27" t="str">
        <f ca="1"/>
        <v>MEuro22</v>
      </c>
      <c r="E4318" s="27">
        <f ca="1"/>
        <v>-1.6899999999999998E-2</v>
      </c>
      <c r="F4318" s="27"/>
      <c r="G4318" s="27" t="str">
        <f ca="1"/>
        <v>EXPELC-DKW</v>
      </c>
      <c r="H4318" s="27" t="str">
        <f ca="1"/>
        <v>ELC_PRIS</v>
      </c>
      <c r="I4318" s="23" t="s">
        <v>21</v>
      </c>
      <c r="J4318" s="24" t="s">
        <v>22</v>
      </c>
      <c r="M4318" s="11"/>
    </row>
    <row r="4319" spans="1:13" x14ac:dyDescent="0.3">
      <c r="A4319" s="27" t="str">
        <v>W25D4H12</v>
      </c>
      <c r="B4319" s="27" t="str">
        <f ca="1"/>
        <v>COST</v>
      </c>
      <c r="C4319" s="27">
        <f ca="1"/>
        <v>2022</v>
      </c>
      <c r="D4319" s="27" t="str">
        <f ca="1"/>
        <v>MEuro22</v>
      </c>
      <c r="E4319" s="27">
        <f ca="1"/>
        <v>-1.6199999999999999E-2</v>
      </c>
      <c r="F4319" s="27"/>
      <c r="G4319" s="27" t="str">
        <f ca="1"/>
        <v>EXPELC-DKW</v>
      </c>
      <c r="H4319" s="27" t="str">
        <f ca="1"/>
        <v>ELC_PRIS</v>
      </c>
      <c r="I4319" s="23" t="s">
        <v>21</v>
      </c>
      <c r="J4319" s="24" t="s">
        <v>22</v>
      </c>
      <c r="M4319" s="11"/>
    </row>
    <row r="4320" spans="1:13" x14ac:dyDescent="0.3">
      <c r="A4320" s="27" t="str">
        <v>W25D4H13</v>
      </c>
      <c r="B4320" s="27" t="str">
        <f ca="1"/>
        <v>COST</v>
      </c>
      <c r="C4320" s="27">
        <f ca="1"/>
        <v>2022</v>
      </c>
      <c r="D4320" s="27" t="str">
        <f ca="1"/>
        <v>MEuro22</v>
      </c>
      <c r="E4320" s="27">
        <f ca="1"/>
        <v>-1.6299999999999999E-2</v>
      </c>
      <c r="F4320" s="27"/>
      <c r="G4320" s="27" t="str">
        <f ca="1"/>
        <v>EXPELC-DKW</v>
      </c>
      <c r="H4320" s="27" t="str">
        <f ca="1"/>
        <v>ELC_PRIS</v>
      </c>
      <c r="I4320" s="23" t="s">
        <v>21</v>
      </c>
      <c r="J4320" s="24" t="s">
        <v>22</v>
      </c>
      <c r="M4320" s="11"/>
    </row>
    <row r="4321" spans="1:13" x14ac:dyDescent="0.3">
      <c r="A4321" s="27" t="str">
        <v>W25D4H14</v>
      </c>
      <c r="B4321" s="27" t="str">
        <f ca="1"/>
        <v>COST</v>
      </c>
      <c r="C4321" s="27">
        <f ca="1"/>
        <v>2022</v>
      </c>
      <c r="D4321" s="27" t="str">
        <f ca="1"/>
        <v>MEuro22</v>
      </c>
      <c r="E4321" s="27">
        <f ca="1"/>
        <v>-1.67E-2</v>
      </c>
      <c r="F4321" s="27"/>
      <c r="G4321" s="27" t="str">
        <f ca="1"/>
        <v>EXPELC-DKW</v>
      </c>
      <c r="H4321" s="27" t="str">
        <f ca="1"/>
        <v>ELC_PRIS</v>
      </c>
      <c r="I4321" s="23" t="s">
        <v>21</v>
      </c>
      <c r="J4321" s="24" t="s">
        <v>22</v>
      </c>
      <c r="M4321" s="11"/>
    </row>
    <row r="4322" spans="1:13" x14ac:dyDescent="0.3">
      <c r="A4322" s="27" t="str">
        <v>W25D4H15</v>
      </c>
      <c r="B4322" s="27" t="str">
        <f ca="1"/>
        <v>COST</v>
      </c>
      <c r="C4322" s="27">
        <f ca="1"/>
        <v>2022</v>
      </c>
      <c r="D4322" s="27" t="str">
        <f ca="1"/>
        <v>MEuro22</v>
      </c>
      <c r="E4322" s="27">
        <f ca="1"/>
        <v>-1.7100000000000001E-2</v>
      </c>
      <c r="F4322" s="27"/>
      <c r="G4322" s="27" t="str">
        <f ca="1"/>
        <v>EXPELC-DKW</v>
      </c>
      <c r="H4322" s="27" t="str">
        <f ca="1"/>
        <v>ELC_PRIS</v>
      </c>
      <c r="I4322" s="23" t="s">
        <v>21</v>
      </c>
      <c r="J4322" s="24" t="s">
        <v>22</v>
      </c>
      <c r="M4322" s="11"/>
    </row>
    <row r="4323" spans="1:13" x14ac:dyDescent="0.3">
      <c r="A4323" s="27" t="str">
        <v>W25D4H16</v>
      </c>
      <c r="B4323" s="27" t="str">
        <f ca="1"/>
        <v>COST</v>
      </c>
      <c r="C4323" s="27">
        <f ca="1"/>
        <v>2022</v>
      </c>
      <c r="D4323" s="27" t="str">
        <f ca="1"/>
        <v>MEuro22</v>
      </c>
      <c r="E4323" s="27">
        <f ca="1"/>
        <v>-1.89E-2</v>
      </c>
      <c r="F4323" s="27"/>
      <c r="G4323" s="27" t="str">
        <f ca="1"/>
        <v>EXPELC-DKW</v>
      </c>
      <c r="H4323" s="27" t="str">
        <f ca="1"/>
        <v>ELC_PRIS</v>
      </c>
      <c r="I4323" s="23" t="s">
        <v>21</v>
      </c>
      <c r="J4323" s="24" t="s">
        <v>22</v>
      </c>
      <c r="M4323" s="11"/>
    </row>
    <row r="4324" spans="1:13" x14ac:dyDescent="0.3">
      <c r="A4324" s="27" t="str">
        <v>W25D4H17</v>
      </c>
      <c r="B4324" s="27" t="str">
        <f ca="1"/>
        <v>COST</v>
      </c>
      <c r="C4324" s="27">
        <f ca="1"/>
        <v>2022</v>
      </c>
      <c r="D4324" s="27" t="str">
        <f ca="1"/>
        <v>MEuro22</v>
      </c>
      <c r="E4324" s="27">
        <f ca="1"/>
        <v>-2.0500000000000001E-2</v>
      </c>
      <c r="F4324" s="27"/>
      <c r="G4324" s="27" t="str">
        <f ca="1"/>
        <v>EXPELC-DKW</v>
      </c>
      <c r="H4324" s="27" t="str">
        <f ca="1"/>
        <v>ELC_PRIS</v>
      </c>
      <c r="I4324" s="23" t="s">
        <v>21</v>
      </c>
      <c r="J4324" s="24" t="s">
        <v>22</v>
      </c>
      <c r="M4324" s="11"/>
    </row>
    <row r="4325" spans="1:13" x14ac:dyDescent="0.3">
      <c r="A4325" s="27" t="str">
        <v>W25D4H18</v>
      </c>
      <c r="B4325" s="27" t="str">
        <f ca="1"/>
        <v>COST</v>
      </c>
      <c r="C4325" s="27">
        <f ca="1"/>
        <v>2022</v>
      </c>
      <c r="D4325" s="27" t="str">
        <f ca="1"/>
        <v>MEuro22</v>
      </c>
      <c r="E4325" s="27">
        <f ca="1"/>
        <v>-2.1700000000000001E-2</v>
      </c>
      <c r="F4325" s="27"/>
      <c r="G4325" s="27" t="str">
        <f ca="1"/>
        <v>EXPELC-DKW</v>
      </c>
      <c r="H4325" s="27" t="str">
        <f ca="1"/>
        <v>ELC_PRIS</v>
      </c>
      <c r="I4325" s="23" t="s">
        <v>21</v>
      </c>
      <c r="J4325" s="24" t="s">
        <v>22</v>
      </c>
      <c r="M4325" s="11"/>
    </row>
    <row r="4326" spans="1:13" x14ac:dyDescent="0.3">
      <c r="A4326" s="27" t="str">
        <v>W25D4H19</v>
      </c>
      <c r="B4326" s="27" t="str">
        <f ca="1"/>
        <v>COST</v>
      </c>
      <c r="C4326" s="27">
        <f ca="1"/>
        <v>2022</v>
      </c>
      <c r="D4326" s="27" t="str">
        <f ca="1"/>
        <v>MEuro22</v>
      </c>
      <c r="E4326" s="27">
        <f ca="1"/>
        <v>-2.1600000000000001E-2</v>
      </c>
      <c r="F4326" s="27"/>
      <c r="G4326" s="27" t="str">
        <f ca="1"/>
        <v>EXPELC-DKW</v>
      </c>
      <c r="H4326" s="27" t="str">
        <f ca="1"/>
        <v>ELC_PRIS</v>
      </c>
      <c r="I4326" s="23" t="s">
        <v>21</v>
      </c>
      <c r="J4326" s="24" t="s">
        <v>22</v>
      </c>
      <c r="M4326" s="11"/>
    </row>
    <row r="4327" spans="1:13" x14ac:dyDescent="0.3">
      <c r="A4327" s="27" t="str">
        <v>W25D4H20</v>
      </c>
      <c r="B4327" s="27" t="str">
        <f ca="1"/>
        <v>COST</v>
      </c>
      <c r="C4327" s="27">
        <f ca="1"/>
        <v>2022</v>
      </c>
      <c r="D4327" s="27" t="str">
        <f ca="1"/>
        <v>MEuro22</v>
      </c>
      <c r="E4327" s="27">
        <f ca="1"/>
        <v>-2.0400000000000001E-2</v>
      </c>
      <c r="F4327" s="27"/>
      <c r="G4327" s="27" t="str">
        <f ca="1"/>
        <v>EXPELC-DKW</v>
      </c>
      <c r="H4327" s="27" t="str">
        <f ca="1"/>
        <v>ELC_PRIS</v>
      </c>
      <c r="I4327" s="23" t="s">
        <v>21</v>
      </c>
      <c r="J4327" s="24" t="s">
        <v>22</v>
      </c>
      <c r="M4327" s="11"/>
    </row>
    <row r="4328" spans="1:13" x14ac:dyDescent="0.3">
      <c r="A4328" s="27" t="str">
        <v>W25D4H21</v>
      </c>
      <c r="B4328" s="27" t="str">
        <f ca="1"/>
        <v>COST</v>
      </c>
      <c r="C4328" s="27">
        <f ca="1"/>
        <v>2022</v>
      </c>
      <c r="D4328" s="27" t="str">
        <f ca="1"/>
        <v>MEuro22</v>
      </c>
      <c r="E4328" s="27">
        <f ca="1"/>
        <v>-1.9599999999999999E-2</v>
      </c>
      <c r="F4328" s="27"/>
      <c r="G4328" s="27" t="str">
        <f ca="1"/>
        <v>EXPELC-DKW</v>
      </c>
      <c r="H4328" s="27" t="str">
        <f ca="1"/>
        <v>ELC_PRIS</v>
      </c>
      <c r="I4328" s="23" t="s">
        <v>21</v>
      </c>
      <c r="J4328" s="24" t="s">
        <v>22</v>
      </c>
      <c r="M4328" s="11"/>
    </row>
    <row r="4329" spans="1:13" x14ac:dyDescent="0.3">
      <c r="A4329" s="27" t="str">
        <v>W25D4H22</v>
      </c>
      <c r="B4329" s="27" t="str">
        <f ca="1"/>
        <v>COST</v>
      </c>
      <c r="C4329" s="27">
        <f ca="1"/>
        <v>2022</v>
      </c>
      <c r="D4329" s="27" t="str">
        <f ca="1"/>
        <v>MEuro22</v>
      </c>
      <c r="E4329" s="27">
        <f ca="1"/>
        <v>-1.5299999999999999E-2</v>
      </c>
      <c r="F4329" s="27"/>
      <c r="G4329" s="27" t="str">
        <f ca="1"/>
        <v>EXPELC-DKW</v>
      </c>
      <c r="H4329" s="27" t="str">
        <f ca="1"/>
        <v>ELC_PRIS</v>
      </c>
      <c r="I4329" s="23" t="s">
        <v>21</v>
      </c>
      <c r="J4329" s="24" t="s">
        <v>22</v>
      </c>
      <c r="M4329" s="11"/>
    </row>
    <row r="4330" spans="1:13" x14ac:dyDescent="0.3">
      <c r="A4330" s="27" t="str">
        <v>W25D4H23</v>
      </c>
      <c r="B4330" s="27" t="str">
        <f ca="1"/>
        <v>COST</v>
      </c>
      <c r="C4330" s="27">
        <f ca="1"/>
        <v>2022</v>
      </c>
      <c r="D4330" s="27" t="str">
        <f ca="1"/>
        <v>MEuro22</v>
      </c>
      <c r="E4330" s="27">
        <f ca="1"/>
        <v>-1.5800000000000002E-2</v>
      </c>
      <c r="F4330" s="27"/>
      <c r="G4330" s="27" t="str">
        <f ca="1"/>
        <v>EXPELC-DKW</v>
      </c>
      <c r="H4330" s="27" t="str">
        <f ca="1"/>
        <v>ELC_PRIS</v>
      </c>
      <c r="I4330" s="23" t="s">
        <v>21</v>
      </c>
      <c r="J4330" s="24" t="s">
        <v>22</v>
      </c>
      <c r="M4330" s="11"/>
    </row>
    <row r="4331" spans="1:13" x14ac:dyDescent="0.3">
      <c r="A4331" s="27" t="str">
        <v>W25D5H00</v>
      </c>
      <c r="B4331" s="27" t="str">
        <f ca="1"/>
        <v>COST</v>
      </c>
      <c r="C4331" s="27">
        <f ca="1"/>
        <v>2022</v>
      </c>
      <c r="D4331" s="27" t="str">
        <f ca="1"/>
        <v>MEuro22</v>
      </c>
      <c r="E4331" s="27">
        <f ca="1"/>
        <v>-1.5100000000000001E-2</v>
      </c>
      <c r="F4331" s="27"/>
      <c r="G4331" s="27" t="str">
        <f ca="1"/>
        <v>EXPELC-DKW</v>
      </c>
      <c r="H4331" s="27" t="str">
        <f ca="1"/>
        <v>ELC_PRIS</v>
      </c>
      <c r="I4331" s="23" t="s">
        <v>21</v>
      </c>
      <c r="J4331" s="24" t="s">
        <v>22</v>
      </c>
      <c r="M4331" s="11"/>
    </row>
    <row r="4332" spans="1:13" x14ac:dyDescent="0.3">
      <c r="A4332" s="27" t="str">
        <v>W25D5H01</v>
      </c>
      <c r="B4332" s="27" t="str">
        <f ca="1"/>
        <v>COST</v>
      </c>
      <c r="C4332" s="27">
        <f ca="1"/>
        <v>2022</v>
      </c>
      <c r="D4332" s="27" t="str">
        <f ca="1"/>
        <v>MEuro22</v>
      </c>
      <c r="E4332" s="27">
        <f ca="1"/>
        <v>-1.52E-2</v>
      </c>
      <c r="F4332" s="27"/>
      <c r="G4332" s="27" t="str">
        <f ca="1"/>
        <v>EXPELC-DKW</v>
      </c>
      <c r="H4332" s="27" t="str">
        <f ca="1"/>
        <v>ELC_PRIS</v>
      </c>
      <c r="I4332" s="23" t="s">
        <v>21</v>
      </c>
      <c r="J4332" s="24" t="s">
        <v>22</v>
      </c>
      <c r="M4332" s="11"/>
    </row>
    <row r="4333" spans="1:13" x14ac:dyDescent="0.3">
      <c r="A4333" s="27" t="str">
        <v>W25D5H02</v>
      </c>
      <c r="B4333" s="27" t="str">
        <f ca="1"/>
        <v>COST</v>
      </c>
      <c r="C4333" s="27">
        <f ca="1"/>
        <v>2022</v>
      </c>
      <c r="D4333" s="27" t="str">
        <f ca="1"/>
        <v>MEuro22</v>
      </c>
      <c r="E4333" s="27">
        <f ca="1"/>
        <v>-1.54E-2</v>
      </c>
      <c r="F4333" s="27"/>
      <c r="G4333" s="27" t="str">
        <f ca="1"/>
        <v>EXPELC-DKW</v>
      </c>
      <c r="H4333" s="27" t="str">
        <f ca="1"/>
        <v>ELC_PRIS</v>
      </c>
      <c r="I4333" s="23" t="s">
        <v>21</v>
      </c>
      <c r="J4333" s="24" t="s">
        <v>22</v>
      </c>
      <c r="M4333" s="11"/>
    </row>
    <row r="4334" spans="1:13" x14ac:dyDescent="0.3">
      <c r="A4334" s="27" t="str">
        <v>W25D5H03</v>
      </c>
      <c r="B4334" s="27" t="str">
        <f ca="1"/>
        <v>COST</v>
      </c>
      <c r="C4334" s="27">
        <f ca="1"/>
        <v>2022</v>
      </c>
      <c r="D4334" s="27" t="str">
        <f ca="1"/>
        <v>MEuro22</v>
      </c>
      <c r="E4334" s="27">
        <f ca="1"/>
        <v>-1.49E-2</v>
      </c>
      <c r="F4334" s="27"/>
      <c r="G4334" s="27" t="str">
        <f ca="1"/>
        <v>EXPELC-DKW</v>
      </c>
      <c r="H4334" s="27" t="str">
        <f ca="1"/>
        <v>ELC_PRIS</v>
      </c>
      <c r="I4334" s="23" t="s">
        <v>21</v>
      </c>
      <c r="J4334" s="24" t="s">
        <v>22</v>
      </c>
      <c r="M4334" s="11"/>
    </row>
    <row r="4335" spans="1:13" x14ac:dyDescent="0.3">
      <c r="A4335" s="27" t="str">
        <v>W25D5H04</v>
      </c>
      <c r="B4335" s="27" t="str">
        <f ca="1"/>
        <v>COST</v>
      </c>
      <c r="C4335" s="27">
        <f ca="1"/>
        <v>2022</v>
      </c>
      <c r="D4335" s="27" t="str">
        <f ca="1"/>
        <v>MEuro22</v>
      </c>
      <c r="E4335" s="27">
        <f ca="1"/>
        <v>-1.54E-2</v>
      </c>
      <c r="F4335" s="27"/>
      <c r="G4335" s="27" t="str">
        <f ca="1"/>
        <v>EXPELC-DKW</v>
      </c>
      <c r="H4335" s="27" t="str">
        <f ca="1"/>
        <v>ELC_PRIS</v>
      </c>
      <c r="I4335" s="23" t="s">
        <v>21</v>
      </c>
      <c r="J4335" s="24" t="s">
        <v>22</v>
      </c>
      <c r="M4335" s="11"/>
    </row>
    <row r="4336" spans="1:13" x14ac:dyDescent="0.3">
      <c r="A4336" s="27" t="str">
        <v>W25D5H05</v>
      </c>
      <c r="B4336" s="27" t="str">
        <f ca="1"/>
        <v>COST</v>
      </c>
      <c r="C4336" s="27">
        <f ca="1"/>
        <v>2022</v>
      </c>
      <c r="D4336" s="27" t="str">
        <f ca="1"/>
        <v>MEuro22</v>
      </c>
      <c r="E4336" s="27">
        <f ca="1"/>
        <v>-1.89E-2</v>
      </c>
      <c r="F4336" s="27"/>
      <c r="G4336" s="27" t="str">
        <f ca="1"/>
        <v>EXPELC-DKW</v>
      </c>
      <c r="H4336" s="27" t="str">
        <f ca="1"/>
        <v>ELC_PRIS</v>
      </c>
      <c r="I4336" s="23" t="s">
        <v>21</v>
      </c>
      <c r="J4336" s="24" t="s">
        <v>22</v>
      </c>
      <c r="M4336" s="11"/>
    </row>
    <row r="4337" spans="1:13" x14ac:dyDescent="0.3">
      <c r="A4337" s="27" t="str">
        <v>W25D5H06</v>
      </c>
      <c r="B4337" s="27" t="str">
        <f ca="1"/>
        <v>COST</v>
      </c>
      <c r="C4337" s="27">
        <f ca="1"/>
        <v>2022</v>
      </c>
      <c r="D4337" s="27" t="str">
        <f ca="1"/>
        <v>MEuro22</v>
      </c>
      <c r="E4337" s="27">
        <f ca="1"/>
        <v>-2.0500000000000001E-2</v>
      </c>
      <c r="F4337" s="27"/>
      <c r="G4337" s="27" t="str">
        <f ca="1"/>
        <v>EXPELC-DKW</v>
      </c>
      <c r="H4337" s="27" t="str">
        <f ca="1"/>
        <v>ELC_PRIS</v>
      </c>
      <c r="I4337" s="23" t="s">
        <v>21</v>
      </c>
      <c r="J4337" s="24" t="s">
        <v>22</v>
      </c>
      <c r="M4337" s="11"/>
    </row>
    <row r="4338" spans="1:13" x14ac:dyDescent="0.3">
      <c r="A4338" s="27" t="str">
        <v>W25D5H07</v>
      </c>
      <c r="B4338" s="27" t="str">
        <f ca="1"/>
        <v>COST</v>
      </c>
      <c r="C4338" s="27">
        <f ca="1"/>
        <v>2022</v>
      </c>
      <c r="D4338" s="27" t="str">
        <f ca="1"/>
        <v>MEuro22</v>
      </c>
      <c r="E4338" s="27">
        <f ca="1"/>
        <v>-2.1100000000000001E-2</v>
      </c>
      <c r="F4338" s="27"/>
      <c r="G4338" s="27" t="str">
        <f ca="1"/>
        <v>EXPELC-DKW</v>
      </c>
      <c r="H4338" s="27" t="str">
        <f ca="1"/>
        <v>ELC_PRIS</v>
      </c>
      <c r="I4338" s="23" t="s">
        <v>21</v>
      </c>
      <c r="J4338" s="24" t="s">
        <v>22</v>
      </c>
      <c r="M4338" s="11"/>
    </row>
    <row r="4339" spans="1:13" x14ac:dyDescent="0.3">
      <c r="A4339" s="27" t="str">
        <v>W25D5H08</v>
      </c>
      <c r="B4339" s="27" t="str">
        <f ca="1"/>
        <v>COST</v>
      </c>
      <c r="C4339" s="27">
        <f ca="1"/>
        <v>2022</v>
      </c>
      <c r="D4339" s="27" t="str">
        <f ca="1"/>
        <v>MEuro22</v>
      </c>
      <c r="E4339" s="27">
        <f ca="1"/>
        <v>-1.9E-2</v>
      </c>
      <c r="F4339" s="27"/>
      <c r="G4339" s="27" t="str">
        <f ca="1"/>
        <v>EXPELC-DKW</v>
      </c>
      <c r="H4339" s="27" t="str">
        <f ca="1"/>
        <v>ELC_PRIS</v>
      </c>
      <c r="I4339" s="23" t="s">
        <v>21</v>
      </c>
      <c r="J4339" s="24" t="s">
        <v>22</v>
      </c>
      <c r="M4339" s="11"/>
    </row>
    <row r="4340" spans="1:13" x14ac:dyDescent="0.3">
      <c r="A4340" s="27" t="str">
        <v>W25D5H09</v>
      </c>
      <c r="B4340" s="27" t="str">
        <f ca="1"/>
        <v>COST</v>
      </c>
      <c r="C4340" s="27">
        <f ca="1"/>
        <v>2022</v>
      </c>
      <c r="D4340" s="27" t="str">
        <f ca="1"/>
        <v>MEuro22</v>
      </c>
      <c r="E4340" s="27">
        <f ca="1"/>
        <v>-1.66E-2</v>
      </c>
      <c r="F4340" s="27"/>
      <c r="G4340" s="27" t="str">
        <f ca="1"/>
        <v>EXPELC-DKW</v>
      </c>
      <c r="H4340" s="27" t="str">
        <f ca="1"/>
        <v>ELC_PRIS</v>
      </c>
      <c r="I4340" s="23" t="s">
        <v>21</v>
      </c>
      <c r="J4340" s="24" t="s">
        <v>22</v>
      </c>
      <c r="M4340" s="11"/>
    </row>
    <row r="4341" spans="1:13" x14ac:dyDescent="0.3">
      <c r="A4341" s="27" t="str">
        <v>W25D5H10</v>
      </c>
      <c r="B4341" s="27" t="str">
        <f ca="1"/>
        <v>COST</v>
      </c>
      <c r="C4341" s="27">
        <f ca="1"/>
        <v>2022</v>
      </c>
      <c r="D4341" s="27" t="str">
        <f ca="1"/>
        <v>MEuro22</v>
      </c>
      <c r="E4341" s="27">
        <f ca="1"/>
        <v>-1.52E-2</v>
      </c>
      <c r="F4341" s="27"/>
      <c r="G4341" s="27" t="str">
        <f ca="1"/>
        <v>EXPELC-DKW</v>
      </c>
      <c r="H4341" s="27" t="str">
        <f ca="1"/>
        <v>ELC_PRIS</v>
      </c>
      <c r="I4341" s="23" t="s">
        <v>21</v>
      </c>
      <c r="J4341" s="24" t="s">
        <v>22</v>
      </c>
      <c r="M4341" s="11"/>
    </row>
    <row r="4342" spans="1:13" x14ac:dyDescent="0.3">
      <c r="A4342" s="27" t="str">
        <v>W25D5H11</v>
      </c>
      <c r="B4342" s="27" t="str">
        <f ca="1"/>
        <v>COST</v>
      </c>
      <c r="C4342" s="27">
        <f ca="1"/>
        <v>2022</v>
      </c>
      <c r="D4342" s="27" t="str">
        <f ca="1"/>
        <v>MEuro22</v>
      </c>
      <c r="E4342" s="27">
        <f ca="1"/>
        <v>-1.5299999999999999E-2</v>
      </c>
      <c r="F4342" s="27"/>
      <c r="G4342" s="27" t="str">
        <f ca="1"/>
        <v>EXPELC-DKW</v>
      </c>
      <c r="H4342" s="27" t="str">
        <f ca="1"/>
        <v>ELC_PRIS</v>
      </c>
      <c r="I4342" s="23" t="s">
        <v>21</v>
      </c>
      <c r="J4342" s="24" t="s">
        <v>22</v>
      </c>
      <c r="M4342" s="11"/>
    </row>
    <row r="4343" spans="1:13" x14ac:dyDescent="0.3">
      <c r="A4343" s="27" t="str">
        <v>W25D5H12</v>
      </c>
      <c r="B4343" s="27" t="str">
        <f ca="1"/>
        <v>COST</v>
      </c>
      <c r="C4343" s="27">
        <f ca="1"/>
        <v>2022</v>
      </c>
      <c r="D4343" s="27" t="str">
        <f ca="1"/>
        <v>MEuro22</v>
      </c>
      <c r="E4343" s="27">
        <f ca="1"/>
        <v>-1.49E-2</v>
      </c>
      <c r="F4343" s="27"/>
      <c r="G4343" s="27" t="str">
        <f ca="1"/>
        <v>EXPELC-DKW</v>
      </c>
      <c r="H4343" s="27" t="str">
        <f ca="1"/>
        <v>ELC_PRIS</v>
      </c>
      <c r="I4343" s="23" t="s">
        <v>21</v>
      </c>
      <c r="J4343" s="24" t="s">
        <v>22</v>
      </c>
      <c r="M4343" s="11"/>
    </row>
    <row r="4344" spans="1:13" x14ac:dyDescent="0.3">
      <c r="A4344" s="27" t="str">
        <v>W25D5H13</v>
      </c>
      <c r="B4344" s="27" t="str">
        <f ca="1"/>
        <v>COST</v>
      </c>
      <c r="C4344" s="27">
        <f ca="1"/>
        <v>2022</v>
      </c>
      <c r="D4344" s="27" t="str">
        <f ca="1"/>
        <v>MEuro22</v>
      </c>
      <c r="E4344" s="27">
        <f ca="1"/>
        <v>-1.54E-2</v>
      </c>
      <c r="F4344" s="27"/>
      <c r="G4344" s="27" t="str">
        <f ca="1"/>
        <v>EXPELC-DKW</v>
      </c>
      <c r="H4344" s="27" t="str">
        <f ca="1"/>
        <v>ELC_PRIS</v>
      </c>
      <c r="I4344" s="23" t="s">
        <v>21</v>
      </c>
      <c r="J4344" s="24" t="s">
        <v>22</v>
      </c>
      <c r="M4344" s="11"/>
    </row>
    <row r="4345" spans="1:13" x14ac:dyDescent="0.3">
      <c r="A4345" s="27" t="str">
        <v>W25D5H14</v>
      </c>
      <c r="B4345" s="27" t="str">
        <f ca="1"/>
        <v>COST</v>
      </c>
      <c r="C4345" s="27">
        <f ca="1"/>
        <v>2022</v>
      </c>
      <c r="D4345" s="27" t="str">
        <f ca="1"/>
        <v>MEuro22</v>
      </c>
      <c r="E4345" s="27">
        <f ca="1"/>
        <v>-1.5900000000000001E-2</v>
      </c>
      <c r="F4345" s="27"/>
      <c r="G4345" s="27" t="str">
        <f ca="1"/>
        <v>EXPELC-DKW</v>
      </c>
      <c r="H4345" s="27" t="str">
        <f ca="1"/>
        <v>ELC_PRIS</v>
      </c>
      <c r="I4345" s="23" t="s">
        <v>21</v>
      </c>
      <c r="J4345" s="24" t="s">
        <v>22</v>
      </c>
      <c r="M4345" s="11"/>
    </row>
    <row r="4346" spans="1:13" x14ac:dyDescent="0.3">
      <c r="A4346" s="27" t="str">
        <v>W25D5H15</v>
      </c>
      <c r="B4346" s="27" t="str">
        <f ca="1"/>
        <v>COST</v>
      </c>
      <c r="C4346" s="27">
        <f ca="1"/>
        <v>2022</v>
      </c>
      <c r="D4346" s="27" t="str">
        <f ca="1"/>
        <v>MEuro22</v>
      </c>
      <c r="E4346" s="27">
        <f ca="1"/>
        <v>-1.7999999999999999E-2</v>
      </c>
      <c r="F4346" s="27"/>
      <c r="G4346" s="27" t="str">
        <f ca="1"/>
        <v>EXPELC-DKW</v>
      </c>
      <c r="H4346" s="27" t="str">
        <f ca="1"/>
        <v>ELC_PRIS</v>
      </c>
      <c r="I4346" s="23" t="s">
        <v>21</v>
      </c>
      <c r="J4346" s="24" t="s">
        <v>22</v>
      </c>
      <c r="M4346" s="11"/>
    </row>
    <row r="4347" spans="1:13" x14ac:dyDescent="0.3">
      <c r="A4347" s="27" t="str">
        <v>W25D5H16</v>
      </c>
      <c r="B4347" s="27" t="str">
        <f ca="1"/>
        <v>COST</v>
      </c>
      <c r="C4347" s="27">
        <f ca="1"/>
        <v>2022</v>
      </c>
      <c r="D4347" s="27" t="str">
        <f ca="1"/>
        <v>MEuro22</v>
      </c>
      <c r="E4347" s="27">
        <f ca="1"/>
        <v>-2.07E-2</v>
      </c>
      <c r="F4347" s="27"/>
      <c r="G4347" s="27" t="str">
        <f ca="1"/>
        <v>EXPELC-DKW</v>
      </c>
      <c r="H4347" s="27" t="str">
        <f ca="1"/>
        <v>ELC_PRIS</v>
      </c>
      <c r="I4347" s="23" t="s">
        <v>21</v>
      </c>
      <c r="J4347" s="24" t="s">
        <v>22</v>
      </c>
      <c r="M4347" s="11"/>
    </row>
    <row r="4348" spans="1:13" x14ac:dyDescent="0.3">
      <c r="A4348" s="27" t="str">
        <v>W25D5H17</v>
      </c>
      <c r="B4348" s="27" t="str">
        <f ca="1"/>
        <v>COST</v>
      </c>
      <c r="C4348" s="27">
        <f ca="1"/>
        <v>2022</v>
      </c>
      <c r="D4348" s="27" t="str">
        <f ca="1"/>
        <v>MEuro22</v>
      </c>
      <c r="E4348" s="27">
        <f ca="1"/>
        <v>-2.2700000000000001E-2</v>
      </c>
      <c r="F4348" s="27"/>
      <c r="G4348" s="27" t="str">
        <f ca="1"/>
        <v>EXPELC-DKW</v>
      </c>
      <c r="H4348" s="27" t="str">
        <f ca="1"/>
        <v>ELC_PRIS</v>
      </c>
      <c r="I4348" s="23" t="s">
        <v>21</v>
      </c>
      <c r="J4348" s="24" t="s">
        <v>22</v>
      </c>
      <c r="M4348" s="11"/>
    </row>
    <row r="4349" spans="1:13" x14ac:dyDescent="0.3">
      <c r="A4349" s="27" t="str">
        <v>W25D5H18</v>
      </c>
      <c r="B4349" s="27" t="str">
        <f ca="1"/>
        <v>COST</v>
      </c>
      <c r="C4349" s="27">
        <f ca="1"/>
        <v>2022</v>
      </c>
      <c r="D4349" s="27" t="str">
        <f ca="1"/>
        <v>MEuro22</v>
      </c>
      <c r="E4349" s="27">
        <f ca="1"/>
        <v>-2.6599999999999999E-2</v>
      </c>
      <c r="F4349" s="27"/>
      <c r="G4349" s="27" t="str">
        <f ca="1"/>
        <v>EXPELC-DKW</v>
      </c>
      <c r="H4349" s="27" t="str">
        <f ca="1"/>
        <v>ELC_PRIS</v>
      </c>
      <c r="I4349" s="23" t="s">
        <v>21</v>
      </c>
      <c r="J4349" s="24" t="s">
        <v>22</v>
      </c>
      <c r="M4349" s="11"/>
    </row>
    <row r="4350" spans="1:13" x14ac:dyDescent="0.3">
      <c r="A4350" s="27" t="str">
        <v>W25D5H19</v>
      </c>
      <c r="B4350" s="27" t="str">
        <f ca="1"/>
        <v>COST</v>
      </c>
      <c r="C4350" s="27">
        <f ca="1"/>
        <v>2022</v>
      </c>
      <c r="D4350" s="27" t="str">
        <f ca="1"/>
        <v>MEuro22</v>
      </c>
      <c r="E4350" s="27">
        <f ca="1"/>
        <v>-2.5000000000000001E-2</v>
      </c>
      <c r="F4350" s="27"/>
      <c r="G4350" s="27" t="str">
        <f ca="1"/>
        <v>EXPELC-DKW</v>
      </c>
      <c r="H4350" s="27" t="str">
        <f ca="1"/>
        <v>ELC_PRIS</v>
      </c>
      <c r="I4350" s="23" t="s">
        <v>21</v>
      </c>
      <c r="J4350" s="24" t="s">
        <v>22</v>
      </c>
      <c r="M4350" s="11"/>
    </row>
    <row r="4351" spans="1:13" x14ac:dyDescent="0.3">
      <c r="A4351" s="27" t="str">
        <v>W25D5H20</v>
      </c>
      <c r="B4351" s="27" t="str">
        <f ca="1"/>
        <v>COST</v>
      </c>
      <c r="C4351" s="27">
        <f ca="1"/>
        <v>2022</v>
      </c>
      <c r="D4351" s="27" t="str">
        <f ca="1"/>
        <v>MEuro22</v>
      </c>
      <c r="E4351" s="27">
        <f ca="1"/>
        <v>-2.1899999999999999E-2</v>
      </c>
      <c r="F4351" s="27"/>
      <c r="G4351" s="27" t="str">
        <f ca="1"/>
        <v>EXPELC-DKW</v>
      </c>
      <c r="H4351" s="27" t="str">
        <f ca="1"/>
        <v>ELC_PRIS</v>
      </c>
      <c r="I4351" s="23" t="s">
        <v>21</v>
      </c>
      <c r="J4351" s="24" t="s">
        <v>22</v>
      </c>
      <c r="M4351" s="11"/>
    </row>
    <row r="4352" spans="1:13" x14ac:dyDescent="0.3">
      <c r="A4352" s="27" t="str">
        <v>W25D5H21</v>
      </c>
      <c r="B4352" s="27" t="str">
        <f ca="1"/>
        <v>COST</v>
      </c>
      <c r="C4352" s="27">
        <f ca="1"/>
        <v>2022</v>
      </c>
      <c r="D4352" s="27" t="str">
        <f ca="1"/>
        <v>MEuro22</v>
      </c>
      <c r="E4352" s="27">
        <f ca="1"/>
        <v>-1.9699999999999999E-2</v>
      </c>
      <c r="F4352" s="27"/>
      <c r="G4352" s="27" t="str">
        <f ca="1"/>
        <v>EXPELC-DKW</v>
      </c>
      <c r="H4352" s="27" t="str">
        <f ca="1"/>
        <v>ELC_PRIS</v>
      </c>
      <c r="I4352" s="23" t="s">
        <v>21</v>
      </c>
      <c r="J4352" s="24" t="s">
        <v>22</v>
      </c>
      <c r="M4352" s="11"/>
    </row>
    <row r="4353" spans="1:13" x14ac:dyDescent="0.3">
      <c r="A4353" s="27" t="str">
        <v>W25D5H22</v>
      </c>
      <c r="B4353" s="27" t="str">
        <f ca="1"/>
        <v>COST</v>
      </c>
      <c r="C4353" s="27">
        <f ca="1"/>
        <v>2022</v>
      </c>
      <c r="D4353" s="27" t="str">
        <f ca="1"/>
        <v>MEuro22</v>
      </c>
      <c r="E4353" s="27">
        <f ca="1"/>
        <v>-1.43E-2</v>
      </c>
      <c r="F4353" s="27"/>
      <c r="G4353" s="27" t="str">
        <f ca="1"/>
        <v>EXPELC-DKW</v>
      </c>
      <c r="H4353" s="27" t="str">
        <f ca="1"/>
        <v>ELC_PRIS</v>
      </c>
      <c r="I4353" s="23" t="s">
        <v>21</v>
      </c>
      <c r="J4353" s="24" t="s">
        <v>22</v>
      </c>
      <c r="M4353" s="11"/>
    </row>
    <row r="4354" spans="1:13" x14ac:dyDescent="0.3">
      <c r="A4354" s="27" t="str">
        <v>W25D5H23</v>
      </c>
      <c r="B4354" s="27" t="str">
        <f ca="1"/>
        <v>COST</v>
      </c>
      <c r="C4354" s="27">
        <f ca="1"/>
        <v>2022</v>
      </c>
      <c r="D4354" s="27" t="str">
        <f ca="1"/>
        <v>MEuro22</v>
      </c>
      <c r="E4354" s="27">
        <f ca="1"/>
        <v>-1.49E-2</v>
      </c>
      <c r="F4354" s="27"/>
      <c r="G4354" s="27" t="str">
        <f ca="1"/>
        <v>EXPELC-DKW</v>
      </c>
      <c r="H4354" s="27" t="str">
        <f ca="1"/>
        <v>ELC_PRIS</v>
      </c>
      <c r="I4354" s="23" t="s">
        <v>21</v>
      </c>
      <c r="J4354" s="24" t="s">
        <v>22</v>
      </c>
      <c r="M4354" s="11"/>
    </row>
    <row r="4355" spans="1:13" x14ac:dyDescent="0.3">
      <c r="A4355" s="27" t="str">
        <v>W25D6H00</v>
      </c>
      <c r="B4355" s="27" t="str">
        <f ca="1"/>
        <v>COST</v>
      </c>
      <c r="C4355" s="27">
        <f ca="1"/>
        <v>2022</v>
      </c>
      <c r="D4355" s="27" t="str">
        <f ca="1"/>
        <v>MEuro22</v>
      </c>
      <c r="E4355" s="27">
        <f ca="1"/>
        <v>-1.4800000000000001E-2</v>
      </c>
      <c r="F4355" s="27"/>
      <c r="G4355" s="27" t="str">
        <f ca="1"/>
        <v>EXPELC-DKW</v>
      </c>
      <c r="H4355" s="27" t="str">
        <f ca="1"/>
        <v>ELC_PRIS</v>
      </c>
      <c r="I4355" s="23" t="s">
        <v>21</v>
      </c>
      <c r="J4355" s="24" t="s">
        <v>22</v>
      </c>
      <c r="M4355" s="11"/>
    </row>
    <row r="4356" spans="1:13" x14ac:dyDescent="0.3">
      <c r="A4356" s="27" t="str">
        <v>W25D6H01</v>
      </c>
      <c r="B4356" s="27" t="str">
        <f ca="1"/>
        <v>COST</v>
      </c>
      <c r="C4356" s="27">
        <f ca="1"/>
        <v>2022</v>
      </c>
      <c r="D4356" s="27" t="str">
        <f ca="1"/>
        <v>MEuro22</v>
      </c>
      <c r="E4356" s="27">
        <f ca="1"/>
        <v>-1.49E-2</v>
      </c>
      <c r="F4356" s="27"/>
      <c r="G4356" s="27" t="str">
        <f ca="1"/>
        <v>EXPELC-DKW</v>
      </c>
      <c r="H4356" s="27" t="str">
        <f ca="1"/>
        <v>ELC_PRIS</v>
      </c>
      <c r="I4356" s="23" t="s">
        <v>21</v>
      </c>
      <c r="J4356" s="24" t="s">
        <v>22</v>
      </c>
      <c r="M4356" s="11"/>
    </row>
    <row r="4357" spans="1:13" x14ac:dyDescent="0.3">
      <c r="A4357" s="27" t="str">
        <v>W25D6H02</v>
      </c>
      <c r="B4357" s="27" t="str">
        <f ca="1"/>
        <v>COST</v>
      </c>
      <c r="C4357" s="27">
        <f ca="1"/>
        <v>2022</v>
      </c>
      <c r="D4357" s="27" t="str">
        <f ca="1"/>
        <v>MEuro22</v>
      </c>
      <c r="E4357" s="27">
        <f ca="1"/>
        <v>-1.4800000000000001E-2</v>
      </c>
      <c r="F4357" s="27"/>
      <c r="G4357" s="27" t="str">
        <f ca="1"/>
        <v>EXPELC-DKW</v>
      </c>
      <c r="H4357" s="27" t="str">
        <f ca="1"/>
        <v>ELC_PRIS</v>
      </c>
      <c r="I4357" s="23" t="s">
        <v>21</v>
      </c>
      <c r="J4357" s="24" t="s">
        <v>22</v>
      </c>
      <c r="M4357" s="11"/>
    </row>
    <row r="4358" spans="1:13" x14ac:dyDescent="0.3">
      <c r="A4358" s="27" t="str">
        <v>W25D6H03</v>
      </c>
      <c r="B4358" s="27" t="str">
        <f ca="1"/>
        <v>COST</v>
      </c>
      <c r="C4358" s="27">
        <f ca="1"/>
        <v>2022</v>
      </c>
      <c r="D4358" s="27" t="str">
        <f ca="1"/>
        <v>MEuro22</v>
      </c>
      <c r="E4358" s="27">
        <f ca="1"/>
        <v>-1.47E-2</v>
      </c>
      <c r="F4358" s="27"/>
      <c r="G4358" s="27" t="str">
        <f ca="1"/>
        <v>EXPELC-DKW</v>
      </c>
      <c r="H4358" s="27" t="str">
        <f ca="1"/>
        <v>ELC_PRIS</v>
      </c>
      <c r="I4358" s="23" t="s">
        <v>21</v>
      </c>
      <c r="J4358" s="24" t="s">
        <v>22</v>
      </c>
      <c r="M4358" s="11"/>
    </row>
    <row r="4359" spans="1:13" x14ac:dyDescent="0.3">
      <c r="A4359" s="27" t="str">
        <v>W25D6H04</v>
      </c>
      <c r="B4359" s="27" t="str">
        <f ca="1"/>
        <v>COST</v>
      </c>
      <c r="C4359" s="27">
        <f ca="1"/>
        <v>2022</v>
      </c>
      <c r="D4359" s="27" t="str">
        <f ca="1"/>
        <v>MEuro22</v>
      </c>
      <c r="E4359" s="27">
        <f ca="1"/>
        <v>-1.5699999999999999E-2</v>
      </c>
      <c r="F4359" s="27"/>
      <c r="G4359" s="27" t="str">
        <f ca="1"/>
        <v>EXPELC-DKW</v>
      </c>
      <c r="H4359" s="27" t="str">
        <f ca="1"/>
        <v>ELC_PRIS</v>
      </c>
      <c r="I4359" s="23" t="s">
        <v>21</v>
      </c>
      <c r="J4359" s="24" t="s">
        <v>22</v>
      </c>
      <c r="M4359" s="11"/>
    </row>
    <row r="4360" spans="1:13" x14ac:dyDescent="0.3">
      <c r="A4360" s="27" t="str">
        <v>W25D6H05</v>
      </c>
      <c r="B4360" s="27" t="str">
        <f ca="1"/>
        <v>COST</v>
      </c>
      <c r="C4360" s="27">
        <f ca="1"/>
        <v>2022</v>
      </c>
      <c r="D4360" s="27" t="str">
        <f ca="1"/>
        <v>MEuro22</v>
      </c>
      <c r="E4360" s="27">
        <f ca="1"/>
        <v>-1.9699999999999999E-2</v>
      </c>
      <c r="F4360" s="27"/>
      <c r="G4360" s="27" t="str">
        <f ca="1"/>
        <v>EXPELC-DKW</v>
      </c>
      <c r="H4360" s="27" t="str">
        <f ca="1"/>
        <v>ELC_PRIS</v>
      </c>
      <c r="I4360" s="23" t="s">
        <v>21</v>
      </c>
      <c r="J4360" s="24" t="s">
        <v>22</v>
      </c>
      <c r="M4360" s="11"/>
    </row>
    <row r="4361" spans="1:13" x14ac:dyDescent="0.3">
      <c r="A4361" s="27" t="str">
        <v>W25D6H06</v>
      </c>
      <c r="B4361" s="27" t="str">
        <f ca="1"/>
        <v>COST</v>
      </c>
      <c r="C4361" s="27">
        <f ca="1"/>
        <v>2022</v>
      </c>
      <c r="D4361" s="27" t="str">
        <f ca="1"/>
        <v>MEuro22</v>
      </c>
      <c r="E4361" s="27">
        <f ca="1"/>
        <v>-2.1000000000000001E-2</v>
      </c>
      <c r="F4361" s="27"/>
      <c r="G4361" s="27" t="str">
        <f ca="1"/>
        <v>EXPELC-DKW</v>
      </c>
      <c r="H4361" s="27" t="str">
        <f ca="1"/>
        <v>ELC_PRIS</v>
      </c>
      <c r="I4361" s="23" t="s">
        <v>21</v>
      </c>
      <c r="J4361" s="24" t="s">
        <v>22</v>
      </c>
      <c r="M4361" s="11"/>
    </row>
    <row r="4362" spans="1:13" x14ac:dyDescent="0.3">
      <c r="A4362" s="27" t="str">
        <v>W25D6H07</v>
      </c>
      <c r="B4362" s="27" t="str">
        <f ca="1"/>
        <v>COST</v>
      </c>
      <c r="C4362" s="27">
        <f ca="1"/>
        <v>2022</v>
      </c>
      <c r="D4362" s="27" t="str">
        <f ca="1"/>
        <v>MEuro22</v>
      </c>
      <c r="E4362" s="27">
        <f ca="1"/>
        <v>-2.1399999999999999E-2</v>
      </c>
      <c r="F4362" s="27"/>
      <c r="G4362" s="27" t="str">
        <f ca="1"/>
        <v>EXPELC-DKW</v>
      </c>
      <c r="H4362" s="27" t="str">
        <f ca="1"/>
        <v>ELC_PRIS</v>
      </c>
      <c r="I4362" s="23" t="s">
        <v>21</v>
      </c>
      <c r="J4362" s="24" t="s">
        <v>22</v>
      </c>
      <c r="M4362" s="11"/>
    </row>
    <row r="4363" spans="1:13" x14ac:dyDescent="0.3">
      <c r="A4363" s="27" t="str">
        <v>W25D6H08</v>
      </c>
      <c r="B4363" s="27" t="str">
        <f ca="1"/>
        <v>COST</v>
      </c>
      <c r="C4363" s="27">
        <f ca="1"/>
        <v>2022</v>
      </c>
      <c r="D4363" s="27" t="str">
        <f ca="1"/>
        <v>MEuro22</v>
      </c>
      <c r="E4363" s="27">
        <f ca="1"/>
        <v>-2.1000000000000001E-2</v>
      </c>
      <c r="F4363" s="27"/>
      <c r="G4363" s="27" t="str">
        <f ca="1"/>
        <v>EXPELC-DKW</v>
      </c>
      <c r="H4363" s="27" t="str">
        <f ca="1"/>
        <v>ELC_PRIS</v>
      </c>
      <c r="I4363" s="23" t="s">
        <v>21</v>
      </c>
      <c r="J4363" s="24" t="s">
        <v>22</v>
      </c>
      <c r="M4363" s="11"/>
    </row>
    <row r="4364" spans="1:13" x14ac:dyDescent="0.3">
      <c r="A4364" s="27" t="str">
        <v>W25D6H09</v>
      </c>
      <c r="B4364" s="27" t="str">
        <f ca="1"/>
        <v>COST</v>
      </c>
      <c r="C4364" s="27">
        <f ca="1"/>
        <v>2022</v>
      </c>
      <c r="D4364" s="27" t="str">
        <f ca="1"/>
        <v>MEuro22</v>
      </c>
      <c r="E4364" s="27">
        <f ca="1"/>
        <v>-1.8700000000000001E-2</v>
      </c>
      <c r="F4364" s="27"/>
      <c r="G4364" s="27" t="str">
        <f ca="1"/>
        <v>EXPELC-DKW</v>
      </c>
      <c r="H4364" s="27" t="str">
        <f ca="1"/>
        <v>ELC_PRIS</v>
      </c>
      <c r="I4364" s="23" t="s">
        <v>21</v>
      </c>
      <c r="J4364" s="24" t="s">
        <v>22</v>
      </c>
      <c r="M4364" s="11"/>
    </row>
    <row r="4365" spans="1:13" x14ac:dyDescent="0.3">
      <c r="A4365" s="27" t="str">
        <v>W25D6H10</v>
      </c>
      <c r="B4365" s="27" t="str">
        <f ca="1"/>
        <v>COST</v>
      </c>
      <c r="C4365" s="27">
        <f ca="1"/>
        <v>2022</v>
      </c>
      <c r="D4365" s="27" t="str">
        <f ca="1"/>
        <v>MEuro22</v>
      </c>
      <c r="E4365" s="27">
        <f ca="1"/>
        <v>-1.8800000000000001E-2</v>
      </c>
      <c r="F4365" s="27"/>
      <c r="G4365" s="27" t="str">
        <f ca="1"/>
        <v>EXPELC-DKW</v>
      </c>
      <c r="H4365" s="27" t="str">
        <f ca="1"/>
        <v>ELC_PRIS</v>
      </c>
      <c r="I4365" s="23" t="s">
        <v>21</v>
      </c>
      <c r="J4365" s="24" t="s">
        <v>22</v>
      </c>
      <c r="M4365" s="11"/>
    </row>
    <row r="4366" spans="1:13" x14ac:dyDescent="0.3">
      <c r="A4366" s="27" t="str">
        <v>W25D6H11</v>
      </c>
      <c r="B4366" s="27" t="str">
        <f ca="1"/>
        <v>COST</v>
      </c>
      <c r="C4366" s="27">
        <f ca="1"/>
        <v>2022</v>
      </c>
      <c r="D4366" s="27" t="str">
        <f ca="1"/>
        <v>MEuro22</v>
      </c>
      <c r="E4366" s="27">
        <f ca="1"/>
        <v>-1.6799999999999999E-2</v>
      </c>
      <c r="F4366" s="27"/>
      <c r="G4366" s="27" t="str">
        <f ca="1"/>
        <v>EXPELC-DKW</v>
      </c>
      <c r="H4366" s="27" t="str">
        <f ca="1"/>
        <v>ELC_PRIS</v>
      </c>
      <c r="I4366" s="23" t="s">
        <v>21</v>
      </c>
      <c r="J4366" s="24" t="s">
        <v>22</v>
      </c>
      <c r="M4366" s="11"/>
    </row>
    <row r="4367" spans="1:13" x14ac:dyDescent="0.3">
      <c r="A4367" s="27" t="str">
        <v>W25D6H12</v>
      </c>
      <c r="B4367" s="27" t="str">
        <f ca="1"/>
        <v>COST</v>
      </c>
      <c r="C4367" s="27">
        <f ca="1"/>
        <v>2022</v>
      </c>
      <c r="D4367" s="27" t="str">
        <f ca="1"/>
        <v>MEuro22</v>
      </c>
      <c r="E4367" s="27">
        <f ca="1"/>
        <v>-1.4999999999999999E-2</v>
      </c>
      <c r="F4367" s="27"/>
      <c r="G4367" s="27" t="str">
        <f ca="1"/>
        <v>EXPELC-DKW</v>
      </c>
      <c r="H4367" s="27" t="str">
        <f ca="1"/>
        <v>ELC_PRIS</v>
      </c>
      <c r="I4367" s="23" t="s">
        <v>21</v>
      </c>
      <c r="J4367" s="24" t="s">
        <v>22</v>
      </c>
      <c r="M4367" s="11"/>
    </row>
    <row r="4368" spans="1:13" x14ac:dyDescent="0.3">
      <c r="A4368" s="27" t="str">
        <v>W25D6H13</v>
      </c>
      <c r="B4368" s="27" t="str">
        <f ca="1"/>
        <v>COST</v>
      </c>
      <c r="C4368" s="27">
        <f ca="1"/>
        <v>2022</v>
      </c>
      <c r="D4368" s="27" t="str">
        <f ca="1"/>
        <v>MEuro22</v>
      </c>
      <c r="E4368" s="27">
        <f ca="1"/>
        <v>-1.4500000000000001E-2</v>
      </c>
      <c r="F4368" s="27"/>
      <c r="G4368" s="27" t="str">
        <f ca="1"/>
        <v>EXPELC-DKW</v>
      </c>
      <c r="H4368" s="27" t="str">
        <f ca="1"/>
        <v>ELC_PRIS</v>
      </c>
      <c r="I4368" s="23" t="s">
        <v>21</v>
      </c>
      <c r="J4368" s="24" t="s">
        <v>22</v>
      </c>
      <c r="M4368" s="11"/>
    </row>
    <row r="4369" spans="1:13" x14ac:dyDescent="0.3">
      <c r="A4369" s="27" t="str">
        <v>W25D6H14</v>
      </c>
      <c r="B4369" s="27" t="str">
        <f ca="1"/>
        <v>COST</v>
      </c>
      <c r="C4369" s="27">
        <f ca="1"/>
        <v>2022</v>
      </c>
      <c r="D4369" s="27" t="str">
        <f ca="1"/>
        <v>MEuro22</v>
      </c>
      <c r="E4369" s="27">
        <f ca="1"/>
        <v>-1.32E-2</v>
      </c>
      <c r="F4369" s="27"/>
      <c r="G4369" s="27" t="str">
        <f ca="1"/>
        <v>EXPELC-DKW</v>
      </c>
      <c r="H4369" s="27" t="str">
        <f ca="1"/>
        <v>ELC_PRIS</v>
      </c>
      <c r="I4369" s="23" t="s">
        <v>21</v>
      </c>
      <c r="J4369" s="24" t="s">
        <v>22</v>
      </c>
      <c r="M4369" s="11"/>
    </row>
    <row r="4370" spans="1:13" x14ac:dyDescent="0.3">
      <c r="A4370" s="27" t="str">
        <v>W25D6H15</v>
      </c>
      <c r="B4370" s="27" t="str">
        <f ca="1"/>
        <v>COST</v>
      </c>
      <c r="C4370" s="27">
        <f ca="1"/>
        <v>2022</v>
      </c>
      <c r="D4370" s="27" t="str">
        <f ca="1"/>
        <v>MEuro22</v>
      </c>
      <c r="E4370" s="27">
        <f ca="1"/>
        <v>-1.2200000000000001E-2</v>
      </c>
      <c r="F4370" s="27"/>
      <c r="G4370" s="27" t="str">
        <f ca="1"/>
        <v>EXPELC-DKW</v>
      </c>
      <c r="H4370" s="27" t="str">
        <f ca="1"/>
        <v>ELC_PRIS</v>
      </c>
      <c r="I4370" s="23" t="s">
        <v>21</v>
      </c>
      <c r="J4370" s="24" t="s">
        <v>22</v>
      </c>
      <c r="M4370" s="11"/>
    </row>
    <row r="4371" spans="1:13" x14ac:dyDescent="0.3">
      <c r="A4371" s="27" t="str">
        <v>W25D6H16</v>
      </c>
      <c r="B4371" s="27" t="str">
        <f ca="1"/>
        <v>COST</v>
      </c>
      <c r="C4371" s="27">
        <f ca="1"/>
        <v>2022</v>
      </c>
      <c r="D4371" s="27" t="str">
        <f ca="1"/>
        <v>MEuro22</v>
      </c>
      <c r="E4371" s="27">
        <f ca="1"/>
        <v>-1.35E-2</v>
      </c>
      <c r="F4371" s="27"/>
      <c r="G4371" s="27" t="str">
        <f ca="1"/>
        <v>EXPELC-DKW</v>
      </c>
      <c r="H4371" s="27" t="str">
        <f ca="1"/>
        <v>ELC_PRIS</v>
      </c>
      <c r="I4371" s="23" t="s">
        <v>21</v>
      </c>
      <c r="J4371" s="24" t="s">
        <v>22</v>
      </c>
      <c r="M4371" s="11"/>
    </row>
    <row r="4372" spans="1:13" x14ac:dyDescent="0.3">
      <c r="A4372" s="27" t="str">
        <v>W25D6H17</v>
      </c>
      <c r="B4372" s="27" t="str">
        <f ca="1"/>
        <v>COST</v>
      </c>
      <c r="C4372" s="27">
        <f ca="1"/>
        <v>2022</v>
      </c>
      <c r="D4372" s="27" t="str">
        <f ca="1"/>
        <v>MEuro22</v>
      </c>
      <c r="E4372" s="27">
        <f ca="1"/>
        <v>-1.5699999999999999E-2</v>
      </c>
      <c r="F4372" s="27"/>
      <c r="G4372" s="27" t="str">
        <f ca="1"/>
        <v>EXPELC-DKW</v>
      </c>
      <c r="H4372" s="27" t="str">
        <f ca="1"/>
        <v>ELC_PRIS</v>
      </c>
      <c r="I4372" s="23" t="s">
        <v>21</v>
      </c>
      <c r="J4372" s="24" t="s">
        <v>22</v>
      </c>
      <c r="M4372" s="11"/>
    </row>
    <row r="4373" spans="1:13" x14ac:dyDescent="0.3">
      <c r="A4373" s="27" t="str">
        <v>W25D6H18</v>
      </c>
      <c r="B4373" s="27" t="str">
        <f ca="1"/>
        <v>COST</v>
      </c>
      <c r="C4373" s="27">
        <f ca="1"/>
        <v>2022</v>
      </c>
      <c r="D4373" s="27" t="str">
        <f ca="1"/>
        <v>MEuro22</v>
      </c>
      <c r="E4373" s="27">
        <f ca="1"/>
        <v>-1.77E-2</v>
      </c>
      <c r="F4373" s="27"/>
      <c r="G4373" s="27" t="str">
        <f ca="1"/>
        <v>EXPELC-DKW</v>
      </c>
      <c r="H4373" s="27" t="str">
        <f ca="1"/>
        <v>ELC_PRIS</v>
      </c>
      <c r="I4373" s="23" t="s">
        <v>21</v>
      </c>
      <c r="J4373" s="24" t="s">
        <v>22</v>
      </c>
      <c r="M4373" s="11"/>
    </row>
    <row r="4374" spans="1:13" x14ac:dyDescent="0.3">
      <c r="A4374" s="27" t="str">
        <v>W25D6H19</v>
      </c>
      <c r="B4374" s="27" t="str">
        <f ca="1"/>
        <v>COST</v>
      </c>
      <c r="C4374" s="27">
        <f ca="1"/>
        <v>2022</v>
      </c>
      <c r="D4374" s="27" t="str">
        <f ca="1"/>
        <v>MEuro22</v>
      </c>
      <c r="E4374" s="27">
        <f ca="1"/>
        <v>-1.9900000000000001E-2</v>
      </c>
      <c r="F4374" s="27"/>
      <c r="G4374" s="27" t="str">
        <f ca="1"/>
        <v>EXPELC-DKW</v>
      </c>
      <c r="H4374" s="27" t="str">
        <f ca="1"/>
        <v>ELC_PRIS</v>
      </c>
      <c r="I4374" s="23" t="s">
        <v>21</v>
      </c>
      <c r="J4374" s="24" t="s">
        <v>22</v>
      </c>
      <c r="M4374" s="11"/>
    </row>
    <row r="4375" spans="1:13" x14ac:dyDescent="0.3">
      <c r="A4375" s="27" t="str">
        <v>W25D6H20</v>
      </c>
      <c r="B4375" s="27" t="str">
        <f ca="1"/>
        <v>COST</v>
      </c>
      <c r="C4375" s="27">
        <f ca="1"/>
        <v>2022</v>
      </c>
      <c r="D4375" s="27" t="str">
        <f ca="1"/>
        <v>MEuro22</v>
      </c>
      <c r="E4375" s="27">
        <f ca="1"/>
        <v>-1.6899999999999998E-2</v>
      </c>
      <c r="F4375" s="27"/>
      <c r="G4375" s="27" t="str">
        <f ca="1"/>
        <v>EXPELC-DKW</v>
      </c>
      <c r="H4375" s="27" t="str">
        <f ca="1"/>
        <v>ELC_PRIS</v>
      </c>
      <c r="I4375" s="23" t="s">
        <v>21</v>
      </c>
      <c r="J4375" s="24" t="s">
        <v>22</v>
      </c>
      <c r="M4375" s="11"/>
    </row>
    <row r="4376" spans="1:13" x14ac:dyDescent="0.3">
      <c r="A4376" s="27" t="str">
        <v>W25D6H21</v>
      </c>
      <c r="B4376" s="27" t="str">
        <f ca="1"/>
        <v>COST</v>
      </c>
      <c r="C4376" s="27">
        <f ca="1"/>
        <v>2022</v>
      </c>
      <c r="D4376" s="27" t="str">
        <f ca="1"/>
        <v>MEuro22</v>
      </c>
      <c r="E4376" s="27">
        <f ca="1"/>
        <v>-2.1399999999999999E-2</v>
      </c>
      <c r="F4376" s="27"/>
      <c r="G4376" s="27" t="str">
        <f ca="1"/>
        <v>EXPELC-DKW</v>
      </c>
      <c r="H4376" s="27" t="str">
        <f ca="1"/>
        <v>ELC_PRIS</v>
      </c>
      <c r="I4376" s="23" t="s">
        <v>21</v>
      </c>
      <c r="J4376" s="24" t="s">
        <v>22</v>
      </c>
      <c r="M4376" s="11"/>
    </row>
    <row r="4377" spans="1:13" x14ac:dyDescent="0.3">
      <c r="A4377" s="27" t="str">
        <v>W25D6H22</v>
      </c>
      <c r="B4377" s="27" t="str">
        <f ca="1"/>
        <v>COST</v>
      </c>
      <c r="C4377" s="27">
        <f ca="1"/>
        <v>2022</v>
      </c>
      <c r="D4377" s="27" t="str">
        <f ca="1"/>
        <v>MEuro22</v>
      </c>
      <c r="E4377" s="27">
        <f ca="1"/>
        <v>-2.01E-2</v>
      </c>
      <c r="F4377" s="27"/>
      <c r="G4377" s="27" t="str">
        <f ca="1"/>
        <v>EXPELC-DKW</v>
      </c>
      <c r="H4377" s="27" t="str">
        <f ca="1"/>
        <v>ELC_PRIS</v>
      </c>
      <c r="I4377" s="23" t="s">
        <v>21</v>
      </c>
      <c r="J4377" s="24" t="s">
        <v>22</v>
      </c>
      <c r="M4377" s="11"/>
    </row>
    <row r="4378" spans="1:13" x14ac:dyDescent="0.3">
      <c r="A4378" s="27" t="str">
        <v>W25D6H23</v>
      </c>
      <c r="B4378" s="27" t="str">
        <f ca="1"/>
        <v>COST</v>
      </c>
      <c r="C4378" s="27">
        <f ca="1"/>
        <v>2022</v>
      </c>
      <c r="D4378" s="27" t="str">
        <f ca="1"/>
        <v>MEuro22</v>
      </c>
      <c r="E4378" s="27">
        <f ca="1"/>
        <v>-1.5900000000000001E-2</v>
      </c>
      <c r="F4378" s="27"/>
      <c r="G4378" s="27" t="str">
        <f ca="1"/>
        <v>EXPELC-DKW</v>
      </c>
      <c r="H4378" s="27" t="str">
        <f ca="1"/>
        <v>ELC_PRIS</v>
      </c>
      <c r="I4378" s="23" t="s">
        <v>21</v>
      </c>
      <c r="J4378" s="24" t="s">
        <v>22</v>
      </c>
      <c r="M4378" s="11"/>
    </row>
    <row r="4379" spans="1:13" x14ac:dyDescent="0.3">
      <c r="A4379" s="27" t="str">
        <v>W26D0H00</v>
      </c>
      <c r="B4379" s="27" t="str">
        <f ca="1"/>
        <v>COST</v>
      </c>
      <c r="C4379" s="27">
        <f ca="1"/>
        <v>2022</v>
      </c>
      <c r="D4379" s="27" t="str">
        <f ca="1"/>
        <v>MEuro22</v>
      </c>
      <c r="E4379" s="27">
        <f ca="1"/>
        <v>-1.41E-2</v>
      </c>
      <c r="F4379" s="27"/>
      <c r="G4379" s="27" t="str">
        <f ca="1"/>
        <v>EXPELC-DKW</v>
      </c>
      <c r="H4379" s="27" t="str">
        <f ca="1"/>
        <v>ELC_PRIS</v>
      </c>
      <c r="I4379" s="23" t="s">
        <v>21</v>
      </c>
      <c r="J4379" s="24" t="s">
        <v>22</v>
      </c>
      <c r="M4379" s="11"/>
    </row>
    <row r="4380" spans="1:13" x14ac:dyDescent="0.3">
      <c r="A4380" s="27" t="str">
        <v>W26D0H01</v>
      </c>
      <c r="B4380" s="27" t="str">
        <f ca="1"/>
        <v>COST</v>
      </c>
      <c r="C4380" s="27">
        <f ca="1"/>
        <v>2022</v>
      </c>
      <c r="D4380" s="27" t="str">
        <f ca="1"/>
        <v>MEuro22</v>
      </c>
      <c r="E4380" s="27">
        <f ca="1"/>
        <v>-1.2500000000000001E-2</v>
      </c>
      <c r="F4380" s="27"/>
      <c r="G4380" s="27" t="str">
        <f ca="1"/>
        <v>EXPELC-DKW</v>
      </c>
      <c r="H4380" s="27" t="str">
        <f ca="1"/>
        <v>ELC_PRIS</v>
      </c>
      <c r="I4380" s="23" t="s">
        <v>21</v>
      </c>
      <c r="J4380" s="24" t="s">
        <v>22</v>
      </c>
      <c r="M4380" s="11"/>
    </row>
    <row r="4381" spans="1:13" x14ac:dyDescent="0.3">
      <c r="A4381" s="27" t="str">
        <v>W26D0H02</v>
      </c>
      <c r="B4381" s="27" t="str">
        <f ca="1"/>
        <v>COST</v>
      </c>
      <c r="C4381" s="27">
        <f ca="1"/>
        <v>2022</v>
      </c>
      <c r="D4381" s="27" t="str">
        <f ca="1"/>
        <v>MEuro22</v>
      </c>
      <c r="E4381" s="27">
        <f ca="1"/>
        <v>-1.2800000000000001E-2</v>
      </c>
      <c r="F4381" s="27"/>
      <c r="G4381" s="27" t="str">
        <f ca="1"/>
        <v>EXPELC-DKW</v>
      </c>
      <c r="H4381" s="27" t="str">
        <f ca="1"/>
        <v>ELC_PRIS</v>
      </c>
      <c r="I4381" s="23" t="s">
        <v>21</v>
      </c>
      <c r="J4381" s="24" t="s">
        <v>22</v>
      </c>
      <c r="M4381" s="11"/>
    </row>
    <row r="4382" spans="1:13" x14ac:dyDescent="0.3">
      <c r="A4382" s="27" t="str">
        <v>W26D0H03</v>
      </c>
      <c r="B4382" s="27" t="str">
        <f ca="1"/>
        <v>COST</v>
      </c>
      <c r="C4382" s="27">
        <f ca="1"/>
        <v>2022</v>
      </c>
      <c r="D4382" s="27" t="str">
        <f ca="1"/>
        <v>MEuro22</v>
      </c>
      <c r="E4382" s="27">
        <f ca="1"/>
        <v>-1.23E-2</v>
      </c>
      <c r="F4382" s="27"/>
      <c r="G4382" s="27" t="str">
        <f ca="1"/>
        <v>EXPELC-DKW</v>
      </c>
      <c r="H4382" s="27" t="str">
        <f ca="1"/>
        <v>ELC_PRIS</v>
      </c>
      <c r="I4382" s="23" t="s">
        <v>21</v>
      </c>
      <c r="J4382" s="24" t="s">
        <v>22</v>
      </c>
      <c r="M4382" s="11"/>
    </row>
    <row r="4383" spans="1:13" x14ac:dyDescent="0.3">
      <c r="A4383" s="27" t="str">
        <v>W26D0H04</v>
      </c>
      <c r="B4383" s="27" t="str">
        <f ca="1"/>
        <v>COST</v>
      </c>
      <c r="C4383" s="27">
        <f ca="1"/>
        <v>2022</v>
      </c>
      <c r="D4383" s="27" t="str">
        <f ca="1"/>
        <v>MEuro22</v>
      </c>
      <c r="E4383" s="27">
        <f ca="1"/>
        <v>-1.1900000000000001E-2</v>
      </c>
      <c r="F4383" s="27"/>
      <c r="G4383" s="27" t="str">
        <f ca="1"/>
        <v>EXPELC-DKW</v>
      </c>
      <c r="H4383" s="27" t="str">
        <f ca="1"/>
        <v>ELC_PRIS</v>
      </c>
      <c r="I4383" s="23" t="s">
        <v>21</v>
      </c>
      <c r="J4383" s="24" t="s">
        <v>22</v>
      </c>
      <c r="M4383" s="11"/>
    </row>
    <row r="4384" spans="1:13" x14ac:dyDescent="0.3">
      <c r="A4384" s="27" t="str">
        <v>W26D0H05</v>
      </c>
      <c r="B4384" s="27" t="str">
        <f ca="1"/>
        <v>COST</v>
      </c>
      <c r="C4384" s="27">
        <f ca="1"/>
        <v>2022</v>
      </c>
      <c r="D4384" s="27" t="str">
        <f ca="1"/>
        <v>MEuro22</v>
      </c>
      <c r="E4384" s="27">
        <f ca="1"/>
        <v>-1.2999999999999999E-2</v>
      </c>
      <c r="F4384" s="27"/>
      <c r="G4384" s="27" t="str">
        <f ca="1"/>
        <v>EXPELC-DKW</v>
      </c>
      <c r="H4384" s="27" t="str">
        <f ca="1"/>
        <v>ELC_PRIS</v>
      </c>
      <c r="I4384" s="23" t="s">
        <v>21</v>
      </c>
      <c r="J4384" s="24" t="s">
        <v>22</v>
      </c>
      <c r="M4384" s="11"/>
    </row>
    <row r="4385" spans="1:13" x14ac:dyDescent="0.3">
      <c r="A4385" s="27" t="str">
        <v>W26D0H06</v>
      </c>
      <c r="B4385" s="27" t="str">
        <f ca="1"/>
        <v>COST</v>
      </c>
      <c r="C4385" s="27">
        <f ca="1"/>
        <v>2022</v>
      </c>
      <c r="D4385" s="27" t="str">
        <f ca="1"/>
        <v>MEuro22</v>
      </c>
      <c r="E4385" s="27">
        <f ca="1"/>
        <v>-1.3599999999999999E-2</v>
      </c>
      <c r="F4385" s="27"/>
      <c r="G4385" s="27" t="str">
        <f ca="1"/>
        <v>EXPELC-DKW</v>
      </c>
      <c r="H4385" s="27" t="str">
        <f ca="1"/>
        <v>ELC_PRIS</v>
      </c>
      <c r="I4385" s="23" t="s">
        <v>21</v>
      </c>
      <c r="J4385" s="24" t="s">
        <v>22</v>
      </c>
      <c r="M4385" s="11"/>
    </row>
    <row r="4386" spans="1:13" x14ac:dyDescent="0.3">
      <c r="A4386" s="27" t="str">
        <v>W26D0H07</v>
      </c>
      <c r="B4386" s="27" t="str">
        <f ca="1"/>
        <v>COST</v>
      </c>
      <c r="C4386" s="27">
        <f ca="1"/>
        <v>2022</v>
      </c>
      <c r="D4386" s="27" t="str">
        <f ca="1"/>
        <v>MEuro22</v>
      </c>
      <c r="E4386" s="27">
        <f ca="1"/>
        <v>-1.1599999999999999E-2</v>
      </c>
      <c r="F4386" s="27"/>
      <c r="G4386" s="27" t="str">
        <f ca="1"/>
        <v>EXPELC-DKW</v>
      </c>
      <c r="H4386" s="27" t="str">
        <f ca="1"/>
        <v>ELC_PRIS</v>
      </c>
      <c r="I4386" s="23" t="s">
        <v>21</v>
      </c>
      <c r="J4386" s="24" t="s">
        <v>22</v>
      </c>
      <c r="M4386" s="11"/>
    </row>
    <row r="4387" spans="1:13" x14ac:dyDescent="0.3">
      <c r="A4387" s="27" t="str">
        <v>W26D0H08</v>
      </c>
      <c r="B4387" s="27" t="str">
        <f ca="1"/>
        <v>COST</v>
      </c>
      <c r="C4387" s="27">
        <f ca="1"/>
        <v>2022</v>
      </c>
      <c r="D4387" s="27" t="str">
        <f ca="1"/>
        <v>MEuro22</v>
      </c>
      <c r="E4387" s="27">
        <f ca="1"/>
        <v>-8.5000000000000006E-3</v>
      </c>
      <c r="F4387" s="27"/>
      <c r="G4387" s="27" t="str">
        <f ca="1"/>
        <v>EXPELC-DKW</v>
      </c>
      <c r="H4387" s="27" t="str">
        <f ca="1"/>
        <v>ELC_PRIS</v>
      </c>
      <c r="I4387" s="23" t="s">
        <v>21</v>
      </c>
      <c r="J4387" s="24" t="s">
        <v>22</v>
      </c>
      <c r="M4387" s="11"/>
    </row>
    <row r="4388" spans="1:13" x14ac:dyDescent="0.3">
      <c r="A4388" s="27" t="str">
        <v>W26D0H09</v>
      </c>
      <c r="B4388" s="27" t="str">
        <f ca="1"/>
        <v>COST</v>
      </c>
      <c r="C4388" s="27">
        <f ca="1"/>
        <v>2022</v>
      </c>
      <c r="D4388" s="27" t="str">
        <f ca="1"/>
        <v>MEuro22</v>
      </c>
      <c r="E4388" s="27">
        <f ca="1"/>
        <v>-6.8999999999999999E-3</v>
      </c>
      <c r="F4388" s="27"/>
      <c r="G4388" s="27" t="str">
        <f ca="1"/>
        <v>EXPELC-DKW</v>
      </c>
      <c r="H4388" s="27" t="str">
        <f ca="1"/>
        <v>ELC_PRIS</v>
      </c>
      <c r="I4388" s="23" t="s">
        <v>21</v>
      </c>
      <c r="J4388" s="24" t="s">
        <v>22</v>
      </c>
      <c r="M4388" s="11"/>
    </row>
    <row r="4389" spans="1:13" x14ac:dyDescent="0.3">
      <c r="A4389" s="27" t="str">
        <v>W26D0H10</v>
      </c>
      <c r="B4389" s="27" t="str">
        <f ca="1"/>
        <v>COST</v>
      </c>
      <c r="C4389" s="27">
        <f ca="1"/>
        <v>2022</v>
      </c>
      <c r="D4389" s="27" t="str">
        <f ca="1"/>
        <v>MEuro22</v>
      </c>
      <c r="E4389" s="27">
        <f ca="1"/>
        <v>-6.3E-3</v>
      </c>
      <c r="F4389" s="27"/>
      <c r="G4389" s="27" t="str">
        <f ca="1"/>
        <v>EXPELC-DKW</v>
      </c>
      <c r="H4389" s="27" t="str">
        <f ca="1"/>
        <v>ELC_PRIS</v>
      </c>
      <c r="I4389" s="23" t="s">
        <v>21</v>
      </c>
      <c r="J4389" s="24" t="s">
        <v>22</v>
      </c>
      <c r="M4389" s="11"/>
    </row>
    <row r="4390" spans="1:13" x14ac:dyDescent="0.3">
      <c r="A4390" s="27" t="str">
        <v>W26D0H11</v>
      </c>
      <c r="B4390" s="27" t="str">
        <f ca="1"/>
        <v>COST</v>
      </c>
      <c r="C4390" s="27">
        <f ca="1"/>
        <v>2022</v>
      </c>
      <c r="D4390" s="27" t="str">
        <f ca="1"/>
        <v>MEuro22</v>
      </c>
      <c r="E4390" s="27">
        <f ca="1"/>
        <v>-5.0000000000000001E-3</v>
      </c>
      <c r="F4390" s="27"/>
      <c r="G4390" s="27" t="str">
        <f ca="1"/>
        <v>EXPELC-DKW</v>
      </c>
      <c r="H4390" s="27" t="str">
        <f ca="1"/>
        <v>ELC_PRIS</v>
      </c>
      <c r="I4390" s="23" t="s">
        <v>21</v>
      </c>
      <c r="J4390" s="24" t="s">
        <v>22</v>
      </c>
      <c r="M4390" s="11"/>
    </row>
    <row r="4391" spans="1:13" x14ac:dyDescent="0.3">
      <c r="A4391" s="27" t="str">
        <v>W26D0H12</v>
      </c>
      <c r="B4391" s="27" t="str">
        <f ca="1"/>
        <v>COST</v>
      </c>
      <c r="C4391" s="27">
        <f ca="1"/>
        <v>2022</v>
      </c>
      <c r="D4391" s="27" t="str">
        <f ca="1"/>
        <v>MEuro22</v>
      </c>
      <c r="E4391" s="27">
        <f ca="1"/>
        <v>-4.1999999999999997E-3</v>
      </c>
      <c r="F4391" s="27"/>
      <c r="G4391" s="27" t="str">
        <f ca="1"/>
        <v>EXPELC-DKW</v>
      </c>
      <c r="H4391" s="27" t="str">
        <f ca="1"/>
        <v>ELC_PRIS</v>
      </c>
      <c r="I4391" s="23" t="s">
        <v>21</v>
      </c>
      <c r="J4391" s="24" t="s">
        <v>22</v>
      </c>
      <c r="M4391" s="11"/>
    </row>
    <row r="4392" spans="1:13" x14ac:dyDescent="0.3">
      <c r="A4392" s="27" t="str">
        <v>W26D0H13</v>
      </c>
      <c r="B4392" s="27" t="str">
        <f ca="1"/>
        <v>COST</v>
      </c>
      <c r="C4392" s="27">
        <f ca="1"/>
        <v>2022</v>
      </c>
      <c r="D4392" s="27" t="str">
        <f ca="1"/>
        <v>MEuro22</v>
      </c>
      <c r="E4392" s="27">
        <f ca="1"/>
        <v>-5.0000000000000001E-3</v>
      </c>
      <c r="F4392" s="27"/>
      <c r="G4392" s="27" t="str">
        <f ca="1"/>
        <v>EXPELC-DKW</v>
      </c>
      <c r="H4392" s="27" t="str">
        <f ca="1"/>
        <v>ELC_PRIS</v>
      </c>
      <c r="I4392" s="23" t="s">
        <v>21</v>
      </c>
      <c r="J4392" s="24" t="s">
        <v>22</v>
      </c>
      <c r="M4392" s="11"/>
    </row>
    <row r="4393" spans="1:13" x14ac:dyDescent="0.3">
      <c r="A4393" s="27" t="str">
        <v>W26D0H14</v>
      </c>
      <c r="B4393" s="27" t="str">
        <f ca="1"/>
        <v>COST</v>
      </c>
      <c r="C4393" s="27">
        <f ca="1"/>
        <v>2022</v>
      </c>
      <c r="D4393" s="27" t="str">
        <f ca="1"/>
        <v>MEuro22</v>
      </c>
      <c r="E4393" s="27">
        <f ca="1"/>
        <v>-4.8999999999999998E-3</v>
      </c>
      <c r="F4393" s="27"/>
      <c r="G4393" s="27" t="str">
        <f ca="1"/>
        <v>EXPELC-DKW</v>
      </c>
      <c r="H4393" s="27" t="str">
        <f ca="1"/>
        <v>ELC_PRIS</v>
      </c>
      <c r="I4393" s="23" t="s">
        <v>21</v>
      </c>
      <c r="J4393" s="24" t="s">
        <v>22</v>
      </c>
      <c r="M4393" s="11"/>
    </row>
    <row r="4394" spans="1:13" x14ac:dyDescent="0.3">
      <c r="A4394" s="27" t="str">
        <v>W26D0H15</v>
      </c>
      <c r="B4394" s="27" t="str">
        <f ca="1"/>
        <v>COST</v>
      </c>
      <c r="C4394" s="27">
        <f ca="1"/>
        <v>2022</v>
      </c>
      <c r="D4394" s="27" t="str">
        <f ca="1"/>
        <v>MEuro22</v>
      </c>
      <c r="E4394" s="27">
        <f ca="1"/>
        <v>-7.3000000000000001E-3</v>
      </c>
      <c r="F4394" s="27"/>
      <c r="G4394" s="27" t="str">
        <f ca="1"/>
        <v>EXPELC-DKW</v>
      </c>
      <c r="H4394" s="27" t="str">
        <f ca="1"/>
        <v>ELC_PRIS</v>
      </c>
      <c r="I4394" s="23" t="s">
        <v>21</v>
      </c>
      <c r="J4394" s="24" t="s">
        <v>22</v>
      </c>
      <c r="M4394" s="11"/>
    </row>
    <row r="4395" spans="1:13" x14ac:dyDescent="0.3">
      <c r="A4395" s="27" t="str">
        <v>W26D0H16</v>
      </c>
      <c r="B4395" s="27" t="str">
        <f ca="1"/>
        <v>COST</v>
      </c>
      <c r="C4395" s="27">
        <f ca="1"/>
        <v>2022</v>
      </c>
      <c r="D4395" s="27" t="str">
        <f ca="1"/>
        <v>MEuro22</v>
      </c>
      <c r="E4395" s="27">
        <f ca="1"/>
        <v>-1.3299999999999999E-2</v>
      </c>
      <c r="F4395" s="27"/>
      <c r="G4395" s="27" t="str">
        <f ca="1"/>
        <v>EXPELC-DKW</v>
      </c>
      <c r="H4395" s="27" t="str">
        <f ca="1"/>
        <v>ELC_PRIS</v>
      </c>
      <c r="I4395" s="23" t="s">
        <v>21</v>
      </c>
      <c r="J4395" s="24" t="s">
        <v>22</v>
      </c>
      <c r="M4395" s="11"/>
    </row>
    <row r="4396" spans="1:13" x14ac:dyDescent="0.3">
      <c r="A4396" s="27" t="str">
        <v>W26D0H17</v>
      </c>
      <c r="B4396" s="27" t="str">
        <f ca="1"/>
        <v>COST</v>
      </c>
      <c r="C4396" s="27">
        <f ca="1"/>
        <v>2022</v>
      </c>
      <c r="D4396" s="27" t="str">
        <f ca="1"/>
        <v>MEuro22</v>
      </c>
      <c r="E4396" s="27">
        <f ca="1"/>
        <v>-1.5800000000000002E-2</v>
      </c>
      <c r="F4396" s="27"/>
      <c r="G4396" s="27" t="str">
        <f ca="1"/>
        <v>EXPELC-DKW</v>
      </c>
      <c r="H4396" s="27" t="str">
        <f ca="1"/>
        <v>ELC_PRIS</v>
      </c>
      <c r="I4396" s="23" t="s">
        <v>21</v>
      </c>
      <c r="J4396" s="24" t="s">
        <v>22</v>
      </c>
      <c r="M4396" s="11"/>
    </row>
    <row r="4397" spans="1:13" x14ac:dyDescent="0.3">
      <c r="A4397" s="27" t="str">
        <v>W26D0H18</v>
      </c>
      <c r="B4397" s="27" t="str">
        <f ca="1"/>
        <v>COST</v>
      </c>
      <c r="C4397" s="27">
        <f ca="1"/>
        <v>2022</v>
      </c>
      <c r="D4397" s="27" t="str">
        <f ca="1"/>
        <v>MEuro22</v>
      </c>
      <c r="E4397" s="27">
        <f ca="1"/>
        <v>-1.9400000000000001E-2</v>
      </c>
      <c r="F4397" s="27"/>
      <c r="G4397" s="27" t="str">
        <f ca="1"/>
        <v>EXPELC-DKW</v>
      </c>
      <c r="H4397" s="27" t="str">
        <f ca="1"/>
        <v>ELC_PRIS</v>
      </c>
      <c r="I4397" s="23" t="s">
        <v>21</v>
      </c>
      <c r="J4397" s="24" t="s">
        <v>22</v>
      </c>
      <c r="M4397" s="11"/>
    </row>
    <row r="4398" spans="1:13" x14ac:dyDescent="0.3">
      <c r="A4398" s="27" t="str">
        <v>W26D0H19</v>
      </c>
      <c r="B4398" s="27" t="str">
        <f ca="1"/>
        <v>COST</v>
      </c>
      <c r="C4398" s="27">
        <f ca="1"/>
        <v>2022</v>
      </c>
      <c r="D4398" s="27" t="str">
        <f ca="1"/>
        <v>MEuro22</v>
      </c>
      <c r="E4398" s="27">
        <f ca="1"/>
        <v>-2.01E-2</v>
      </c>
      <c r="F4398" s="27"/>
      <c r="G4398" s="27" t="str">
        <f ca="1"/>
        <v>EXPELC-DKW</v>
      </c>
      <c r="H4398" s="27" t="str">
        <f ca="1"/>
        <v>ELC_PRIS</v>
      </c>
      <c r="I4398" s="23" t="s">
        <v>21</v>
      </c>
      <c r="J4398" s="24" t="s">
        <v>22</v>
      </c>
      <c r="M4398" s="11"/>
    </row>
    <row r="4399" spans="1:13" x14ac:dyDescent="0.3">
      <c r="A4399" s="27" t="str">
        <v>W26D0H20</v>
      </c>
      <c r="B4399" s="27" t="str">
        <f ca="1"/>
        <v>COST</v>
      </c>
      <c r="C4399" s="27">
        <f ca="1"/>
        <v>2022</v>
      </c>
      <c r="D4399" s="27" t="str">
        <f ca="1"/>
        <v>MEuro22</v>
      </c>
      <c r="E4399" s="27">
        <f ca="1"/>
        <v>-0.02</v>
      </c>
      <c r="F4399" s="27"/>
      <c r="G4399" s="27" t="str">
        <f ca="1"/>
        <v>EXPELC-DKW</v>
      </c>
      <c r="H4399" s="27" t="str">
        <f ca="1"/>
        <v>ELC_PRIS</v>
      </c>
      <c r="I4399" s="23" t="s">
        <v>21</v>
      </c>
      <c r="J4399" s="24" t="s">
        <v>22</v>
      </c>
      <c r="M4399" s="11"/>
    </row>
    <row r="4400" spans="1:13" x14ac:dyDescent="0.3">
      <c r="A4400" s="27" t="str">
        <v>W26D0H21</v>
      </c>
      <c r="B4400" s="27" t="str">
        <f ca="1"/>
        <v>COST</v>
      </c>
      <c r="C4400" s="27">
        <f ca="1"/>
        <v>2022</v>
      </c>
      <c r="D4400" s="27" t="str">
        <f ca="1"/>
        <v>MEuro22</v>
      </c>
      <c r="E4400" s="27">
        <f ca="1"/>
        <v>-1.9599999999999999E-2</v>
      </c>
      <c r="F4400" s="27"/>
      <c r="G4400" s="27" t="str">
        <f ca="1"/>
        <v>EXPELC-DKW</v>
      </c>
      <c r="H4400" s="27" t="str">
        <f ca="1"/>
        <v>ELC_PRIS</v>
      </c>
      <c r="I4400" s="23" t="s">
        <v>21</v>
      </c>
      <c r="J4400" s="24" t="s">
        <v>22</v>
      </c>
      <c r="M4400" s="11"/>
    </row>
    <row r="4401" spans="1:13" x14ac:dyDescent="0.3">
      <c r="A4401" s="27" t="str">
        <v>W26D0H22</v>
      </c>
      <c r="B4401" s="27" t="str">
        <f ca="1"/>
        <v>COST</v>
      </c>
      <c r="C4401" s="27">
        <f ca="1"/>
        <v>2022</v>
      </c>
      <c r="D4401" s="27" t="str">
        <f ca="1"/>
        <v>MEuro22</v>
      </c>
      <c r="E4401" s="27">
        <f ca="1"/>
        <v>-1.6799999999999999E-2</v>
      </c>
      <c r="F4401" s="27"/>
      <c r="G4401" s="27" t="str">
        <f ca="1"/>
        <v>EXPELC-DKW</v>
      </c>
      <c r="H4401" s="27" t="str">
        <f ca="1"/>
        <v>ELC_PRIS</v>
      </c>
      <c r="I4401" s="23" t="s">
        <v>21</v>
      </c>
      <c r="J4401" s="24" t="s">
        <v>22</v>
      </c>
      <c r="M4401" s="11"/>
    </row>
    <row r="4402" spans="1:13" x14ac:dyDescent="0.3">
      <c r="A4402" s="27" t="str">
        <v>W26D0H23</v>
      </c>
      <c r="B4402" s="27" t="str">
        <f ca="1"/>
        <v>COST</v>
      </c>
      <c r="C4402" s="27">
        <f ca="1"/>
        <v>2022</v>
      </c>
      <c r="D4402" s="27" t="str">
        <f ca="1"/>
        <v>MEuro22</v>
      </c>
      <c r="E4402" s="27">
        <f ca="1"/>
        <v>-1.4999999999999999E-2</v>
      </c>
      <c r="F4402" s="27"/>
      <c r="G4402" s="27" t="str">
        <f ca="1"/>
        <v>EXPELC-DKW</v>
      </c>
      <c r="H4402" s="27" t="str">
        <f ca="1"/>
        <v>ELC_PRIS</v>
      </c>
      <c r="I4402" s="23" t="s">
        <v>21</v>
      </c>
      <c r="J4402" s="24" t="s">
        <v>22</v>
      </c>
      <c r="M4402" s="11"/>
    </row>
    <row r="4403" spans="1:13" x14ac:dyDescent="0.3">
      <c r="A4403" s="27" t="str">
        <v>W26D1H00</v>
      </c>
      <c r="B4403" s="27" t="str">
        <f ca="1"/>
        <v>COST</v>
      </c>
      <c r="C4403" s="27">
        <f ca="1"/>
        <v>2022</v>
      </c>
      <c r="D4403" s="27" t="str">
        <f ca="1"/>
        <v>MEuro22</v>
      </c>
      <c r="E4403" s="27">
        <f ca="1"/>
        <v>-1.32E-2</v>
      </c>
      <c r="F4403" s="27"/>
      <c r="G4403" s="27" t="str">
        <f ca="1"/>
        <v>EXPELC-DKW</v>
      </c>
      <c r="H4403" s="27" t="str">
        <f ca="1"/>
        <v>ELC_PRIS</v>
      </c>
      <c r="I4403" s="23" t="s">
        <v>21</v>
      </c>
      <c r="J4403" s="24" t="s">
        <v>22</v>
      </c>
      <c r="M4403" s="11"/>
    </row>
    <row r="4404" spans="1:13" x14ac:dyDescent="0.3">
      <c r="A4404" s="27" t="str">
        <v>W26D1H01</v>
      </c>
      <c r="B4404" s="27" t="str">
        <f ca="1"/>
        <v>COST</v>
      </c>
      <c r="C4404" s="27">
        <f ca="1"/>
        <v>2022</v>
      </c>
      <c r="D4404" s="27" t="str">
        <f ca="1"/>
        <v>MEuro22</v>
      </c>
      <c r="E4404" s="27">
        <f ca="1"/>
        <v>-1.0999999999999999E-2</v>
      </c>
      <c r="F4404" s="27"/>
      <c r="G4404" s="27" t="str">
        <f ca="1"/>
        <v>EXPELC-DKW</v>
      </c>
      <c r="H4404" s="27" t="str">
        <f ca="1"/>
        <v>ELC_PRIS</v>
      </c>
      <c r="I4404" s="23" t="s">
        <v>21</v>
      </c>
      <c r="J4404" s="24" t="s">
        <v>22</v>
      </c>
      <c r="M4404" s="11"/>
    </row>
    <row r="4405" spans="1:13" x14ac:dyDescent="0.3">
      <c r="A4405" s="27" t="str">
        <v>W26D1H02</v>
      </c>
      <c r="B4405" s="27" t="str">
        <f ca="1"/>
        <v>COST</v>
      </c>
      <c r="C4405" s="27">
        <f ca="1"/>
        <v>2022</v>
      </c>
      <c r="D4405" s="27" t="str">
        <f ca="1"/>
        <v>MEuro22</v>
      </c>
      <c r="E4405" s="27">
        <f ca="1"/>
        <v>-1.09E-2</v>
      </c>
      <c r="F4405" s="27"/>
      <c r="G4405" s="27" t="str">
        <f ca="1"/>
        <v>EXPELC-DKW</v>
      </c>
      <c r="H4405" s="27" t="str">
        <f ca="1"/>
        <v>ELC_PRIS</v>
      </c>
      <c r="I4405" s="23" t="s">
        <v>21</v>
      </c>
      <c r="J4405" s="24" t="s">
        <v>22</v>
      </c>
      <c r="M4405" s="11"/>
    </row>
    <row r="4406" spans="1:13" x14ac:dyDescent="0.3">
      <c r="A4406" s="27" t="str">
        <v>W26D1H03</v>
      </c>
      <c r="B4406" s="27" t="str">
        <f ca="1"/>
        <v>COST</v>
      </c>
      <c r="C4406" s="27">
        <f ca="1"/>
        <v>2022</v>
      </c>
      <c r="D4406" s="27" t="str">
        <f ca="1"/>
        <v>MEuro22</v>
      </c>
      <c r="E4406" s="27">
        <f ca="1"/>
        <v>-1.03E-2</v>
      </c>
      <c r="F4406" s="27"/>
      <c r="G4406" s="27" t="str">
        <f ca="1"/>
        <v>EXPELC-DKW</v>
      </c>
      <c r="H4406" s="27" t="str">
        <f ca="1"/>
        <v>ELC_PRIS</v>
      </c>
      <c r="I4406" s="23" t="s">
        <v>21</v>
      </c>
      <c r="J4406" s="24" t="s">
        <v>22</v>
      </c>
      <c r="M4406" s="11"/>
    </row>
    <row r="4407" spans="1:13" x14ac:dyDescent="0.3">
      <c r="A4407" s="27" t="str">
        <v>W26D1H04</v>
      </c>
      <c r="B4407" s="27" t="str">
        <f ca="1"/>
        <v>COST</v>
      </c>
      <c r="C4407" s="27">
        <f ca="1"/>
        <v>2022</v>
      </c>
      <c r="D4407" s="27" t="str">
        <f ca="1"/>
        <v>MEuro22</v>
      </c>
      <c r="E4407" s="27">
        <f ca="1"/>
        <v>-1.01E-2</v>
      </c>
      <c r="F4407" s="27"/>
      <c r="G4407" s="27" t="str">
        <f ca="1"/>
        <v>EXPELC-DKW</v>
      </c>
      <c r="H4407" s="27" t="str">
        <f ca="1"/>
        <v>ELC_PRIS</v>
      </c>
      <c r="I4407" s="23" t="s">
        <v>21</v>
      </c>
      <c r="J4407" s="24" t="s">
        <v>22</v>
      </c>
      <c r="M4407" s="11"/>
    </row>
    <row r="4408" spans="1:13" x14ac:dyDescent="0.3">
      <c r="A4408" s="27" t="str">
        <v>W26D1H05</v>
      </c>
      <c r="B4408" s="27" t="str">
        <f ca="1"/>
        <v>COST</v>
      </c>
      <c r="C4408" s="27">
        <f ca="1"/>
        <v>2022</v>
      </c>
      <c r="D4408" s="27" t="str">
        <f ca="1"/>
        <v>MEuro22</v>
      </c>
      <c r="E4408" s="27">
        <f ca="1"/>
        <v>-9.7999999999999997E-3</v>
      </c>
      <c r="F4408" s="27"/>
      <c r="G4408" s="27" t="str">
        <f ca="1"/>
        <v>EXPELC-DKW</v>
      </c>
      <c r="H4408" s="27" t="str">
        <f ca="1"/>
        <v>ELC_PRIS</v>
      </c>
      <c r="I4408" s="23" t="s">
        <v>21</v>
      </c>
      <c r="J4408" s="24" t="s">
        <v>22</v>
      </c>
      <c r="M4408" s="11"/>
    </row>
    <row r="4409" spans="1:13" x14ac:dyDescent="0.3">
      <c r="A4409" s="27" t="str">
        <v>W26D1H06</v>
      </c>
      <c r="B4409" s="27" t="str">
        <f ca="1"/>
        <v>COST</v>
      </c>
      <c r="C4409" s="27">
        <f ca="1"/>
        <v>2022</v>
      </c>
      <c r="D4409" s="27" t="str">
        <f ca="1"/>
        <v>MEuro22</v>
      </c>
      <c r="E4409" s="27">
        <f ca="1"/>
        <v>-1.0699999999999999E-2</v>
      </c>
      <c r="F4409" s="27"/>
      <c r="G4409" s="27" t="str">
        <f ca="1"/>
        <v>EXPELC-DKW</v>
      </c>
      <c r="H4409" s="27" t="str">
        <f ca="1"/>
        <v>ELC_PRIS</v>
      </c>
      <c r="I4409" s="23" t="s">
        <v>21</v>
      </c>
      <c r="J4409" s="24" t="s">
        <v>22</v>
      </c>
      <c r="M4409" s="11"/>
    </row>
    <row r="4410" spans="1:13" x14ac:dyDescent="0.3">
      <c r="A4410" s="27" t="str">
        <v>W26D1H07</v>
      </c>
      <c r="B4410" s="27" t="str">
        <f ca="1"/>
        <v>COST</v>
      </c>
      <c r="C4410" s="27">
        <f ca="1"/>
        <v>2022</v>
      </c>
      <c r="D4410" s="27" t="str">
        <f ca="1"/>
        <v>MEuro22</v>
      </c>
      <c r="E4410" s="27">
        <f ca="1"/>
        <v>-1.03E-2</v>
      </c>
      <c r="F4410" s="27"/>
      <c r="G4410" s="27" t="str">
        <f ca="1"/>
        <v>EXPELC-DKW</v>
      </c>
      <c r="H4410" s="27" t="str">
        <f ca="1"/>
        <v>ELC_PRIS</v>
      </c>
      <c r="I4410" s="23" t="s">
        <v>21</v>
      </c>
      <c r="J4410" s="24" t="s">
        <v>22</v>
      </c>
      <c r="M4410" s="11"/>
    </row>
    <row r="4411" spans="1:13" x14ac:dyDescent="0.3">
      <c r="A4411" s="27" t="str">
        <v>W26D1H08</v>
      </c>
      <c r="B4411" s="27" t="str">
        <f ca="1"/>
        <v>COST</v>
      </c>
      <c r="C4411" s="27">
        <f ca="1"/>
        <v>2022</v>
      </c>
      <c r="D4411" s="27" t="str">
        <f ca="1"/>
        <v>MEuro22</v>
      </c>
      <c r="E4411" s="27">
        <f ca="1"/>
        <v>-9.4000000000000004E-3</v>
      </c>
      <c r="F4411" s="27"/>
      <c r="G4411" s="27" t="str">
        <f ca="1"/>
        <v>EXPELC-DKW</v>
      </c>
      <c r="H4411" s="27" t="str">
        <f ca="1"/>
        <v>ELC_PRIS</v>
      </c>
      <c r="I4411" s="23" t="s">
        <v>21</v>
      </c>
      <c r="J4411" s="24" t="s">
        <v>22</v>
      </c>
      <c r="M4411" s="11"/>
    </row>
    <row r="4412" spans="1:13" x14ac:dyDescent="0.3">
      <c r="A4412" s="27" t="str">
        <v>W26D1H09</v>
      </c>
      <c r="B4412" s="27" t="str">
        <f ca="1"/>
        <v>COST</v>
      </c>
      <c r="C4412" s="27">
        <f ca="1"/>
        <v>2022</v>
      </c>
      <c r="D4412" s="27" t="str">
        <f ca="1"/>
        <v>MEuro22</v>
      </c>
      <c r="E4412" s="27">
        <f ca="1"/>
        <v>-7.1000000000000004E-3</v>
      </c>
      <c r="F4412" s="27"/>
      <c r="G4412" s="27" t="str">
        <f ca="1"/>
        <v>EXPELC-DKW</v>
      </c>
      <c r="H4412" s="27" t="str">
        <f ca="1"/>
        <v>ELC_PRIS</v>
      </c>
      <c r="I4412" s="23" t="s">
        <v>21</v>
      </c>
      <c r="J4412" s="24" t="s">
        <v>22</v>
      </c>
      <c r="M4412" s="11"/>
    </row>
    <row r="4413" spans="1:13" x14ac:dyDescent="0.3">
      <c r="A4413" s="27" t="str">
        <v>W26D1H10</v>
      </c>
      <c r="B4413" s="27" t="str">
        <f ca="1"/>
        <v>COST</v>
      </c>
      <c r="C4413" s="27">
        <f ca="1"/>
        <v>2022</v>
      </c>
      <c r="D4413" s="27" t="str">
        <f ca="1"/>
        <v>MEuro22</v>
      </c>
      <c r="E4413" s="27">
        <f ca="1"/>
        <v>-6.0000000000000001E-3</v>
      </c>
      <c r="F4413" s="27"/>
      <c r="G4413" s="27" t="str">
        <f ca="1"/>
        <v>EXPELC-DKW</v>
      </c>
      <c r="H4413" s="27" t="str">
        <f ca="1"/>
        <v>ELC_PRIS</v>
      </c>
      <c r="I4413" s="23" t="s">
        <v>21</v>
      </c>
      <c r="J4413" s="24" t="s">
        <v>22</v>
      </c>
      <c r="M4413" s="11"/>
    </row>
    <row r="4414" spans="1:13" x14ac:dyDescent="0.3">
      <c r="A4414" s="27" t="str">
        <v>W26D1H11</v>
      </c>
      <c r="B4414" s="27" t="str">
        <f ca="1"/>
        <v>COST</v>
      </c>
      <c r="C4414" s="27">
        <f ca="1"/>
        <v>2022</v>
      </c>
      <c r="D4414" s="27" t="str">
        <f ca="1"/>
        <v>MEuro22</v>
      </c>
      <c r="E4414" s="27">
        <f ca="1"/>
        <v>-5.1999999999999998E-3</v>
      </c>
      <c r="F4414" s="27"/>
      <c r="G4414" s="27" t="str">
        <f ca="1"/>
        <v>EXPELC-DKW</v>
      </c>
      <c r="H4414" s="27" t="str">
        <f ca="1"/>
        <v>ELC_PRIS</v>
      </c>
      <c r="I4414" s="23" t="s">
        <v>21</v>
      </c>
      <c r="J4414" s="24" t="s">
        <v>22</v>
      </c>
      <c r="M4414" s="11"/>
    </row>
    <row r="4415" spans="1:13" x14ac:dyDescent="0.3">
      <c r="A4415" s="27" t="str">
        <v>W26D1H12</v>
      </c>
      <c r="B4415" s="27" t="str">
        <f ca="1"/>
        <v>COST</v>
      </c>
      <c r="C4415" s="27">
        <f ca="1"/>
        <v>2022</v>
      </c>
      <c r="D4415" s="27" t="str">
        <f ca="1"/>
        <v>MEuro22</v>
      </c>
      <c r="E4415" s="27">
        <f ca="1"/>
        <v>-3.8E-3</v>
      </c>
      <c r="F4415" s="27"/>
      <c r="G4415" s="27" t="str">
        <f ca="1"/>
        <v>EXPELC-DKW</v>
      </c>
      <c r="H4415" s="27" t="str">
        <f ca="1"/>
        <v>ELC_PRIS</v>
      </c>
      <c r="I4415" s="23" t="s">
        <v>21</v>
      </c>
      <c r="J4415" s="24" t="s">
        <v>22</v>
      </c>
      <c r="M4415" s="11"/>
    </row>
    <row r="4416" spans="1:13" x14ac:dyDescent="0.3">
      <c r="A4416" s="27" t="str">
        <v>W26D1H13</v>
      </c>
      <c r="B4416" s="27" t="str">
        <f ca="1"/>
        <v>COST</v>
      </c>
      <c r="C4416" s="27">
        <f ca="1"/>
        <v>2022</v>
      </c>
      <c r="D4416" s="27" t="str">
        <f ca="1"/>
        <v>MEuro22</v>
      </c>
      <c r="E4416" s="27">
        <f ca="1"/>
        <v>-3.7000000000000002E-3</v>
      </c>
      <c r="F4416" s="27"/>
      <c r="G4416" s="27" t="str">
        <f ca="1"/>
        <v>EXPELC-DKW</v>
      </c>
      <c r="H4416" s="27" t="str">
        <f ca="1"/>
        <v>ELC_PRIS</v>
      </c>
      <c r="I4416" s="23" t="s">
        <v>21</v>
      </c>
      <c r="J4416" s="24" t="s">
        <v>22</v>
      </c>
      <c r="M4416" s="11"/>
    </row>
    <row r="4417" spans="1:13" x14ac:dyDescent="0.3">
      <c r="A4417" s="27" t="str">
        <v>W26D1H14</v>
      </c>
      <c r="B4417" s="27" t="str">
        <f ca="1"/>
        <v>COST</v>
      </c>
      <c r="C4417" s="27">
        <f ca="1"/>
        <v>2022</v>
      </c>
      <c r="D4417" s="27" t="str">
        <f ca="1"/>
        <v>MEuro22</v>
      </c>
      <c r="E4417" s="27">
        <f ca="1"/>
        <v>-4.1000000000000003E-3</v>
      </c>
      <c r="F4417" s="27"/>
      <c r="G4417" s="27" t="str">
        <f ca="1"/>
        <v>EXPELC-DKW</v>
      </c>
      <c r="H4417" s="27" t="str">
        <f ca="1"/>
        <v>ELC_PRIS</v>
      </c>
      <c r="I4417" s="23" t="s">
        <v>21</v>
      </c>
      <c r="J4417" s="24" t="s">
        <v>22</v>
      </c>
      <c r="M4417" s="11"/>
    </row>
    <row r="4418" spans="1:13" x14ac:dyDescent="0.3">
      <c r="A4418" s="27" t="str">
        <v>W26D1H15</v>
      </c>
      <c r="B4418" s="27" t="str">
        <f ca="1"/>
        <v>COST</v>
      </c>
      <c r="C4418" s="27">
        <f ca="1"/>
        <v>2022</v>
      </c>
      <c r="D4418" s="27" t="str">
        <f ca="1"/>
        <v>MEuro22</v>
      </c>
      <c r="E4418" s="27">
        <f ca="1"/>
        <v>-6.8999999999999999E-3</v>
      </c>
      <c r="F4418" s="27"/>
      <c r="G4418" s="27" t="str">
        <f ca="1"/>
        <v>EXPELC-DKW</v>
      </c>
      <c r="H4418" s="27" t="str">
        <f ca="1"/>
        <v>ELC_PRIS</v>
      </c>
      <c r="I4418" s="23" t="s">
        <v>21</v>
      </c>
      <c r="J4418" s="24" t="s">
        <v>22</v>
      </c>
      <c r="M4418" s="11"/>
    </row>
    <row r="4419" spans="1:13" x14ac:dyDescent="0.3">
      <c r="A4419" s="27" t="str">
        <v>W26D1H16</v>
      </c>
      <c r="B4419" s="27" t="str">
        <f ca="1"/>
        <v>COST</v>
      </c>
      <c r="C4419" s="27">
        <f ca="1"/>
        <v>2022</v>
      </c>
      <c r="D4419" s="27" t="str">
        <f ca="1"/>
        <v>MEuro22</v>
      </c>
      <c r="E4419" s="27">
        <f ca="1"/>
        <v>-9.7999999999999997E-3</v>
      </c>
      <c r="F4419" s="27"/>
      <c r="G4419" s="27" t="str">
        <f ca="1"/>
        <v>EXPELC-DKW</v>
      </c>
      <c r="H4419" s="27" t="str">
        <f ca="1"/>
        <v>ELC_PRIS</v>
      </c>
      <c r="I4419" s="23" t="s">
        <v>21</v>
      </c>
      <c r="J4419" s="24" t="s">
        <v>22</v>
      </c>
      <c r="M4419" s="11"/>
    </row>
    <row r="4420" spans="1:13" x14ac:dyDescent="0.3">
      <c r="A4420" s="27" t="str">
        <v>W26D1H17</v>
      </c>
      <c r="B4420" s="27" t="str">
        <f ca="1"/>
        <v>COST</v>
      </c>
      <c r="C4420" s="27">
        <f ca="1"/>
        <v>2022</v>
      </c>
      <c r="D4420" s="27" t="str">
        <f ca="1"/>
        <v>MEuro22</v>
      </c>
      <c r="E4420" s="27">
        <f ca="1"/>
        <v>-1.5100000000000001E-2</v>
      </c>
      <c r="F4420" s="27"/>
      <c r="G4420" s="27" t="str">
        <f ca="1"/>
        <v>EXPELC-DKW</v>
      </c>
      <c r="H4420" s="27" t="str">
        <f ca="1"/>
        <v>ELC_PRIS</v>
      </c>
      <c r="I4420" s="23" t="s">
        <v>21</v>
      </c>
      <c r="J4420" s="24" t="s">
        <v>22</v>
      </c>
      <c r="M4420" s="11"/>
    </row>
    <row r="4421" spans="1:13" x14ac:dyDescent="0.3">
      <c r="A4421" s="27" t="str">
        <v>W26D1H18</v>
      </c>
      <c r="B4421" s="27" t="str">
        <f ca="1"/>
        <v>COST</v>
      </c>
      <c r="C4421" s="27">
        <f ca="1"/>
        <v>2022</v>
      </c>
      <c r="D4421" s="27" t="str">
        <f ca="1"/>
        <v>MEuro22</v>
      </c>
      <c r="E4421" s="27">
        <f ca="1"/>
        <v>-1.8100000000000002E-2</v>
      </c>
      <c r="F4421" s="27"/>
      <c r="G4421" s="27" t="str">
        <f ca="1"/>
        <v>EXPELC-DKW</v>
      </c>
      <c r="H4421" s="27" t="str">
        <f ca="1"/>
        <v>ELC_PRIS</v>
      </c>
      <c r="I4421" s="23" t="s">
        <v>21</v>
      </c>
      <c r="J4421" s="24" t="s">
        <v>22</v>
      </c>
      <c r="M4421" s="11"/>
    </row>
    <row r="4422" spans="1:13" x14ac:dyDescent="0.3">
      <c r="A4422" s="27" t="str">
        <v>W26D1H19</v>
      </c>
      <c r="B4422" s="27" t="str">
        <f ca="1"/>
        <v>COST</v>
      </c>
      <c r="C4422" s="27">
        <f ca="1"/>
        <v>2022</v>
      </c>
      <c r="D4422" s="27" t="str">
        <f ca="1"/>
        <v>MEuro22</v>
      </c>
      <c r="E4422" s="27">
        <f ca="1"/>
        <v>-1.89E-2</v>
      </c>
      <c r="F4422" s="27"/>
      <c r="G4422" s="27" t="str">
        <f ca="1"/>
        <v>EXPELC-DKW</v>
      </c>
      <c r="H4422" s="27" t="str">
        <f ca="1"/>
        <v>ELC_PRIS</v>
      </c>
      <c r="I4422" s="23" t="s">
        <v>21</v>
      </c>
      <c r="J4422" s="24" t="s">
        <v>22</v>
      </c>
      <c r="M4422" s="11"/>
    </row>
    <row r="4423" spans="1:13" x14ac:dyDescent="0.3">
      <c r="A4423" s="27" t="str">
        <v>W26D1H20</v>
      </c>
      <c r="B4423" s="27" t="str">
        <f ca="1"/>
        <v>COST</v>
      </c>
      <c r="C4423" s="27">
        <f ca="1"/>
        <v>2022</v>
      </c>
      <c r="D4423" s="27" t="str">
        <f ca="1"/>
        <v>MEuro22</v>
      </c>
      <c r="E4423" s="27">
        <f ca="1"/>
        <v>-1.9300000000000001E-2</v>
      </c>
      <c r="F4423" s="27"/>
      <c r="G4423" s="27" t="str">
        <f ca="1"/>
        <v>EXPELC-DKW</v>
      </c>
      <c r="H4423" s="27" t="str">
        <f ca="1"/>
        <v>ELC_PRIS</v>
      </c>
      <c r="I4423" s="23" t="s">
        <v>21</v>
      </c>
      <c r="J4423" s="24" t="s">
        <v>22</v>
      </c>
      <c r="M4423" s="11"/>
    </row>
    <row r="4424" spans="1:13" x14ac:dyDescent="0.3">
      <c r="A4424" s="27" t="str">
        <v>W26D1H21</v>
      </c>
      <c r="B4424" s="27" t="str">
        <f ca="1"/>
        <v>COST</v>
      </c>
      <c r="C4424" s="27">
        <f ca="1"/>
        <v>2022</v>
      </c>
      <c r="D4424" s="27" t="str">
        <f ca="1"/>
        <v>MEuro22</v>
      </c>
      <c r="E4424" s="27">
        <f ca="1"/>
        <v>-1.9300000000000001E-2</v>
      </c>
      <c r="F4424" s="27"/>
      <c r="G4424" s="27" t="str">
        <f ca="1"/>
        <v>EXPELC-DKW</v>
      </c>
      <c r="H4424" s="27" t="str">
        <f ca="1"/>
        <v>ELC_PRIS</v>
      </c>
      <c r="I4424" s="23" t="s">
        <v>21</v>
      </c>
      <c r="J4424" s="24" t="s">
        <v>22</v>
      </c>
      <c r="M4424" s="11"/>
    </row>
    <row r="4425" spans="1:13" x14ac:dyDescent="0.3">
      <c r="A4425" s="27" t="str">
        <v>W26D1H22</v>
      </c>
      <c r="B4425" s="27" t="str">
        <f ca="1"/>
        <v>COST</v>
      </c>
      <c r="C4425" s="27">
        <f ca="1"/>
        <v>2022</v>
      </c>
      <c r="D4425" s="27" t="str">
        <f ca="1"/>
        <v>MEuro22</v>
      </c>
      <c r="E4425" s="27">
        <f ca="1"/>
        <v>-1.8499999999999999E-2</v>
      </c>
      <c r="F4425" s="27"/>
      <c r="G4425" s="27" t="str">
        <f ca="1"/>
        <v>EXPELC-DKW</v>
      </c>
      <c r="H4425" s="27" t="str">
        <f ca="1"/>
        <v>ELC_PRIS</v>
      </c>
      <c r="I4425" s="23" t="s">
        <v>21</v>
      </c>
      <c r="J4425" s="24" t="s">
        <v>22</v>
      </c>
      <c r="M4425" s="11"/>
    </row>
    <row r="4426" spans="1:13" x14ac:dyDescent="0.3">
      <c r="A4426" s="27" t="str">
        <v>W26D1H23</v>
      </c>
      <c r="B4426" s="27" t="str">
        <f ca="1"/>
        <v>COST</v>
      </c>
      <c r="C4426" s="27">
        <f ca="1"/>
        <v>2022</v>
      </c>
      <c r="D4426" s="27" t="str">
        <f ca="1"/>
        <v>MEuro22</v>
      </c>
      <c r="E4426" s="27">
        <f ca="1"/>
        <v>-1.77E-2</v>
      </c>
      <c r="F4426" s="27"/>
      <c r="G4426" s="27" t="str">
        <f ca="1"/>
        <v>EXPELC-DKW</v>
      </c>
      <c r="H4426" s="27" t="str">
        <f ca="1"/>
        <v>ELC_PRIS</v>
      </c>
      <c r="I4426" s="23" t="s">
        <v>21</v>
      </c>
      <c r="J4426" s="24" t="s">
        <v>22</v>
      </c>
      <c r="M4426" s="11"/>
    </row>
    <row r="4427" spans="1:13" x14ac:dyDescent="0.3">
      <c r="A4427" s="27" t="str">
        <v>W26D2H00</v>
      </c>
      <c r="B4427" s="27" t="str">
        <f ca="1"/>
        <v>COST</v>
      </c>
      <c r="C4427" s="27">
        <f ca="1"/>
        <v>2022</v>
      </c>
      <c r="D4427" s="27" t="str">
        <f ca="1"/>
        <v>MEuro22</v>
      </c>
      <c r="E4427" s="27">
        <f ca="1"/>
        <v>-1.54E-2</v>
      </c>
      <c r="F4427" s="27"/>
      <c r="G4427" s="27" t="str">
        <f ca="1"/>
        <v>EXPELC-DKW</v>
      </c>
      <c r="H4427" s="27" t="str">
        <f ca="1"/>
        <v>ELC_PRIS</v>
      </c>
      <c r="I4427" s="23" t="s">
        <v>21</v>
      </c>
      <c r="J4427" s="24" t="s">
        <v>22</v>
      </c>
      <c r="M4427" s="11"/>
    </row>
    <row r="4428" spans="1:13" x14ac:dyDescent="0.3">
      <c r="A4428" s="27" t="str">
        <v>W26D2H01</v>
      </c>
      <c r="B4428" s="27" t="str">
        <f ca="1"/>
        <v>COST</v>
      </c>
      <c r="C4428" s="27">
        <f ca="1"/>
        <v>2022</v>
      </c>
      <c r="D4428" s="27" t="str">
        <f ca="1"/>
        <v>MEuro22</v>
      </c>
      <c r="E4428" s="27">
        <f ca="1"/>
        <v>-1.47E-2</v>
      </c>
      <c r="F4428" s="27"/>
      <c r="G4428" s="27" t="str">
        <f ca="1"/>
        <v>EXPELC-DKW</v>
      </c>
      <c r="H4428" s="27" t="str">
        <f ca="1"/>
        <v>ELC_PRIS</v>
      </c>
      <c r="I4428" s="23" t="s">
        <v>21</v>
      </c>
      <c r="J4428" s="24" t="s">
        <v>22</v>
      </c>
      <c r="M4428" s="11"/>
    </row>
    <row r="4429" spans="1:13" x14ac:dyDescent="0.3">
      <c r="A4429" s="27" t="str">
        <v>W26D2H02</v>
      </c>
      <c r="B4429" s="27" t="str">
        <f ca="1"/>
        <v>COST</v>
      </c>
      <c r="C4429" s="27">
        <f ca="1"/>
        <v>2022</v>
      </c>
      <c r="D4429" s="27" t="str">
        <f ca="1"/>
        <v>MEuro22</v>
      </c>
      <c r="E4429" s="27">
        <f ca="1"/>
        <v>-1.41E-2</v>
      </c>
      <c r="F4429" s="27"/>
      <c r="G4429" s="27" t="str">
        <f ca="1"/>
        <v>EXPELC-DKW</v>
      </c>
      <c r="H4429" s="27" t="str">
        <f ca="1"/>
        <v>ELC_PRIS</v>
      </c>
      <c r="I4429" s="23" t="s">
        <v>21</v>
      </c>
      <c r="J4429" s="24" t="s">
        <v>22</v>
      </c>
      <c r="M4429" s="11"/>
    </row>
    <row r="4430" spans="1:13" x14ac:dyDescent="0.3">
      <c r="A4430" s="27" t="str">
        <v>W26D2H03</v>
      </c>
      <c r="B4430" s="27" t="str">
        <f ca="1"/>
        <v>COST</v>
      </c>
      <c r="C4430" s="27">
        <f ca="1"/>
        <v>2022</v>
      </c>
      <c r="D4430" s="27" t="str">
        <f ca="1"/>
        <v>MEuro22</v>
      </c>
      <c r="E4430" s="27">
        <f ca="1"/>
        <v>-1.43E-2</v>
      </c>
      <c r="F4430" s="27"/>
      <c r="G4430" s="27" t="str">
        <f ca="1"/>
        <v>EXPELC-DKW</v>
      </c>
      <c r="H4430" s="27" t="str">
        <f ca="1"/>
        <v>ELC_PRIS</v>
      </c>
      <c r="I4430" s="23" t="s">
        <v>21</v>
      </c>
      <c r="J4430" s="24" t="s">
        <v>22</v>
      </c>
      <c r="M4430" s="11"/>
    </row>
    <row r="4431" spans="1:13" x14ac:dyDescent="0.3">
      <c r="A4431" s="27" t="str">
        <v>W26D2H04</v>
      </c>
      <c r="B4431" s="27" t="str">
        <f ca="1"/>
        <v>COST</v>
      </c>
      <c r="C4431" s="27">
        <f ca="1"/>
        <v>2022</v>
      </c>
      <c r="D4431" s="27" t="str">
        <f ca="1"/>
        <v>MEuro22</v>
      </c>
      <c r="E4431" s="27">
        <f ca="1"/>
        <v>-1.6799999999999999E-2</v>
      </c>
      <c r="F4431" s="27"/>
      <c r="G4431" s="27" t="str">
        <f ca="1"/>
        <v>EXPELC-DKW</v>
      </c>
      <c r="H4431" s="27" t="str">
        <f ca="1"/>
        <v>ELC_PRIS</v>
      </c>
      <c r="I4431" s="23" t="s">
        <v>21</v>
      </c>
      <c r="J4431" s="24" t="s">
        <v>22</v>
      </c>
      <c r="M4431" s="11"/>
    </row>
    <row r="4432" spans="1:13" x14ac:dyDescent="0.3">
      <c r="A4432" s="27" t="str">
        <v>W26D2H05</v>
      </c>
      <c r="B4432" s="27" t="str">
        <f ca="1"/>
        <v>COST</v>
      </c>
      <c r="C4432" s="27">
        <f ca="1"/>
        <v>2022</v>
      </c>
      <c r="D4432" s="27" t="str">
        <f ca="1"/>
        <v>MEuro22</v>
      </c>
      <c r="E4432" s="27">
        <f ca="1"/>
        <v>-2.01E-2</v>
      </c>
      <c r="F4432" s="27"/>
      <c r="G4432" s="27" t="str">
        <f ca="1"/>
        <v>EXPELC-DKW</v>
      </c>
      <c r="H4432" s="27" t="str">
        <f ca="1"/>
        <v>ELC_PRIS</v>
      </c>
      <c r="I4432" s="23" t="s">
        <v>21</v>
      </c>
      <c r="J4432" s="24" t="s">
        <v>22</v>
      </c>
      <c r="M4432" s="11"/>
    </row>
    <row r="4433" spans="1:13" x14ac:dyDescent="0.3">
      <c r="A4433" s="27" t="str">
        <v>W26D2H06</v>
      </c>
      <c r="B4433" s="27" t="str">
        <f ca="1"/>
        <v>COST</v>
      </c>
      <c r="C4433" s="27">
        <f ca="1"/>
        <v>2022</v>
      </c>
      <c r="D4433" s="27" t="str">
        <f ca="1"/>
        <v>MEuro22</v>
      </c>
      <c r="E4433" s="27">
        <f ca="1"/>
        <v>-2.0899999999999998E-2</v>
      </c>
      <c r="F4433" s="27"/>
      <c r="G4433" s="27" t="str">
        <f ca="1"/>
        <v>EXPELC-DKW</v>
      </c>
      <c r="H4433" s="27" t="str">
        <f ca="1"/>
        <v>ELC_PRIS</v>
      </c>
      <c r="I4433" s="23" t="s">
        <v>21</v>
      </c>
      <c r="J4433" s="24" t="s">
        <v>22</v>
      </c>
      <c r="M4433" s="11"/>
    </row>
    <row r="4434" spans="1:13" x14ac:dyDescent="0.3">
      <c r="A4434" s="27" t="str">
        <v>W26D2H07</v>
      </c>
      <c r="B4434" s="27" t="str">
        <f ca="1"/>
        <v>COST</v>
      </c>
      <c r="C4434" s="27">
        <f ca="1"/>
        <v>2022</v>
      </c>
      <c r="D4434" s="27" t="str">
        <f ca="1"/>
        <v>MEuro22</v>
      </c>
      <c r="E4434" s="27">
        <f ca="1"/>
        <v>-2.1399999999999999E-2</v>
      </c>
      <c r="F4434" s="27"/>
      <c r="G4434" s="27" t="str">
        <f ca="1"/>
        <v>EXPELC-DKW</v>
      </c>
      <c r="H4434" s="27" t="str">
        <f ca="1"/>
        <v>ELC_PRIS</v>
      </c>
      <c r="I4434" s="23" t="s">
        <v>21</v>
      </c>
      <c r="J4434" s="24" t="s">
        <v>22</v>
      </c>
      <c r="M4434" s="11"/>
    </row>
    <row r="4435" spans="1:13" x14ac:dyDescent="0.3">
      <c r="A4435" s="27" t="str">
        <v>W26D2H08</v>
      </c>
      <c r="B4435" s="27" t="str">
        <f ca="1"/>
        <v>COST</v>
      </c>
      <c r="C4435" s="27">
        <f ca="1"/>
        <v>2022</v>
      </c>
      <c r="D4435" s="27" t="str">
        <f ca="1"/>
        <v>MEuro22</v>
      </c>
      <c r="E4435" s="27">
        <f ca="1"/>
        <v>-2.0299999999999999E-2</v>
      </c>
      <c r="F4435" s="27"/>
      <c r="G4435" s="27" t="str">
        <f ca="1"/>
        <v>EXPELC-DKW</v>
      </c>
      <c r="H4435" s="27" t="str">
        <f ca="1"/>
        <v>ELC_PRIS</v>
      </c>
      <c r="I4435" s="23" t="s">
        <v>21</v>
      </c>
      <c r="J4435" s="24" t="s">
        <v>22</v>
      </c>
      <c r="M4435" s="11"/>
    </row>
    <row r="4436" spans="1:13" x14ac:dyDescent="0.3">
      <c r="A4436" s="27" t="str">
        <v>W26D2H09</v>
      </c>
      <c r="B4436" s="27" t="str">
        <f ca="1"/>
        <v>COST</v>
      </c>
      <c r="C4436" s="27">
        <f ca="1"/>
        <v>2022</v>
      </c>
      <c r="D4436" s="27" t="str">
        <f ca="1"/>
        <v>MEuro22</v>
      </c>
      <c r="E4436" s="27">
        <f ca="1"/>
        <v>-1.5800000000000002E-2</v>
      </c>
      <c r="F4436" s="27"/>
      <c r="G4436" s="27" t="str">
        <f ca="1"/>
        <v>EXPELC-DKW</v>
      </c>
      <c r="H4436" s="27" t="str">
        <f ca="1"/>
        <v>ELC_PRIS</v>
      </c>
      <c r="I4436" s="23" t="s">
        <v>21</v>
      </c>
      <c r="J4436" s="24" t="s">
        <v>22</v>
      </c>
      <c r="M4436" s="11"/>
    </row>
    <row r="4437" spans="1:13" x14ac:dyDescent="0.3">
      <c r="A4437" s="27" t="str">
        <v>W26D2H10</v>
      </c>
      <c r="B4437" s="27" t="str">
        <f ca="1"/>
        <v>COST</v>
      </c>
      <c r="C4437" s="27">
        <f ca="1"/>
        <v>2022</v>
      </c>
      <c r="D4437" s="27" t="str">
        <f ca="1"/>
        <v>MEuro22</v>
      </c>
      <c r="E4437" s="27">
        <f ca="1"/>
        <v>-1.23E-2</v>
      </c>
      <c r="F4437" s="27"/>
      <c r="G4437" s="27" t="str">
        <f ca="1"/>
        <v>EXPELC-DKW</v>
      </c>
      <c r="H4437" s="27" t="str">
        <f ca="1"/>
        <v>ELC_PRIS</v>
      </c>
      <c r="I4437" s="23" t="s">
        <v>21</v>
      </c>
      <c r="J4437" s="24" t="s">
        <v>22</v>
      </c>
      <c r="M4437" s="11"/>
    </row>
    <row r="4438" spans="1:13" x14ac:dyDescent="0.3">
      <c r="A4438" s="27" t="str">
        <v>W26D2H11</v>
      </c>
      <c r="B4438" s="27" t="str">
        <f ca="1"/>
        <v>COST</v>
      </c>
      <c r="C4438" s="27">
        <f ca="1"/>
        <v>2022</v>
      </c>
      <c r="D4438" s="27" t="str">
        <f ca="1"/>
        <v>MEuro22</v>
      </c>
      <c r="E4438" s="27">
        <f ca="1"/>
        <v>-1.01E-2</v>
      </c>
      <c r="F4438" s="27"/>
      <c r="G4438" s="27" t="str">
        <f ca="1"/>
        <v>EXPELC-DKW</v>
      </c>
      <c r="H4438" s="27" t="str">
        <f ca="1"/>
        <v>ELC_PRIS</v>
      </c>
      <c r="I4438" s="23" t="s">
        <v>21</v>
      </c>
      <c r="J4438" s="24" t="s">
        <v>22</v>
      </c>
      <c r="M4438" s="11"/>
    </row>
    <row r="4439" spans="1:13" x14ac:dyDescent="0.3">
      <c r="A4439" s="27" t="str">
        <v>W26D2H12</v>
      </c>
      <c r="B4439" s="27" t="str">
        <f ca="1"/>
        <v>COST</v>
      </c>
      <c r="C4439" s="27">
        <f ca="1"/>
        <v>2022</v>
      </c>
      <c r="D4439" s="27" t="str">
        <f ca="1"/>
        <v>MEuro22</v>
      </c>
      <c r="E4439" s="27">
        <f ca="1"/>
        <v>-1.0200000000000001E-2</v>
      </c>
      <c r="F4439" s="27"/>
      <c r="G4439" s="27" t="str">
        <f ca="1"/>
        <v>EXPELC-DKW</v>
      </c>
      <c r="H4439" s="27" t="str">
        <f ca="1"/>
        <v>ELC_PRIS</v>
      </c>
      <c r="I4439" s="23" t="s">
        <v>21</v>
      </c>
      <c r="J4439" s="24" t="s">
        <v>22</v>
      </c>
      <c r="M4439" s="11"/>
    </row>
    <row r="4440" spans="1:13" x14ac:dyDescent="0.3">
      <c r="A4440" s="27" t="str">
        <v>W26D2H13</v>
      </c>
      <c r="B4440" s="27" t="str">
        <f ca="1"/>
        <v>COST</v>
      </c>
      <c r="C4440" s="27">
        <f ca="1"/>
        <v>2022</v>
      </c>
      <c r="D4440" s="27" t="str">
        <f ca="1"/>
        <v>MEuro22</v>
      </c>
      <c r="E4440" s="27">
        <f ca="1"/>
        <v>-9.2999999999999992E-3</v>
      </c>
      <c r="F4440" s="27"/>
      <c r="G4440" s="27" t="str">
        <f ca="1"/>
        <v>EXPELC-DKW</v>
      </c>
      <c r="H4440" s="27" t="str">
        <f ca="1"/>
        <v>ELC_PRIS</v>
      </c>
      <c r="I4440" s="23" t="s">
        <v>21</v>
      </c>
      <c r="J4440" s="24" t="s">
        <v>22</v>
      </c>
      <c r="M4440" s="11"/>
    </row>
    <row r="4441" spans="1:13" x14ac:dyDescent="0.3">
      <c r="A4441" s="27" t="str">
        <v>W26D2H14</v>
      </c>
      <c r="B4441" s="27" t="str">
        <f ca="1"/>
        <v>COST</v>
      </c>
      <c r="C4441" s="27">
        <f ca="1"/>
        <v>2022</v>
      </c>
      <c r="D4441" s="27" t="str">
        <f ca="1"/>
        <v>MEuro22</v>
      </c>
      <c r="E4441" s="27">
        <f ca="1"/>
        <v>-8.8999999999999999E-3</v>
      </c>
      <c r="F4441" s="27"/>
      <c r="G4441" s="27" t="str">
        <f ca="1"/>
        <v>EXPELC-DKW</v>
      </c>
      <c r="H4441" s="27" t="str">
        <f ca="1"/>
        <v>ELC_PRIS</v>
      </c>
      <c r="I4441" s="23" t="s">
        <v>21</v>
      </c>
      <c r="J4441" s="24" t="s">
        <v>22</v>
      </c>
      <c r="M4441" s="11"/>
    </row>
    <row r="4442" spans="1:13" x14ac:dyDescent="0.3">
      <c r="A4442" s="27" t="str">
        <v>W26D2H15</v>
      </c>
      <c r="B4442" s="27" t="str">
        <f ca="1"/>
        <v>COST</v>
      </c>
      <c r="C4442" s="27">
        <f ca="1"/>
        <v>2022</v>
      </c>
      <c r="D4442" s="27" t="str">
        <f ca="1"/>
        <v>MEuro22</v>
      </c>
      <c r="E4442" s="27">
        <f ca="1"/>
        <v>-8.8000000000000005E-3</v>
      </c>
      <c r="F4442" s="27"/>
      <c r="G4442" s="27" t="str">
        <f ca="1"/>
        <v>EXPELC-DKW</v>
      </c>
      <c r="H4442" s="27" t="str">
        <f ca="1"/>
        <v>ELC_PRIS</v>
      </c>
      <c r="I4442" s="23" t="s">
        <v>21</v>
      </c>
      <c r="J4442" s="24" t="s">
        <v>22</v>
      </c>
      <c r="M4442" s="11"/>
    </row>
    <row r="4443" spans="1:13" x14ac:dyDescent="0.3">
      <c r="A4443" s="27" t="str">
        <v>W26D2H16</v>
      </c>
      <c r="B4443" s="27" t="str">
        <f ca="1"/>
        <v>COST</v>
      </c>
      <c r="C4443" s="27">
        <f ca="1"/>
        <v>2022</v>
      </c>
      <c r="D4443" s="27" t="str">
        <f ca="1"/>
        <v>MEuro22</v>
      </c>
      <c r="E4443" s="27">
        <f ca="1"/>
        <v>-1.0500000000000001E-2</v>
      </c>
      <c r="F4443" s="27"/>
      <c r="G4443" s="27" t="str">
        <f ca="1"/>
        <v>EXPELC-DKW</v>
      </c>
      <c r="H4443" s="27" t="str">
        <f ca="1"/>
        <v>ELC_PRIS</v>
      </c>
      <c r="I4443" s="23" t="s">
        <v>21</v>
      </c>
      <c r="J4443" s="24" t="s">
        <v>22</v>
      </c>
      <c r="M4443" s="11"/>
    </row>
    <row r="4444" spans="1:13" x14ac:dyDescent="0.3">
      <c r="A4444" s="27" t="str">
        <v>W26D2H17</v>
      </c>
      <c r="B4444" s="27" t="str">
        <f ca="1"/>
        <v>COST</v>
      </c>
      <c r="C4444" s="27">
        <f ca="1"/>
        <v>2022</v>
      </c>
      <c r="D4444" s="27" t="str">
        <f ca="1"/>
        <v>MEuro22</v>
      </c>
      <c r="E4444" s="27">
        <f ca="1"/>
        <v>-1.41E-2</v>
      </c>
      <c r="F4444" s="27"/>
      <c r="G4444" s="27" t="str">
        <f ca="1"/>
        <v>EXPELC-DKW</v>
      </c>
      <c r="H4444" s="27" t="str">
        <f ca="1"/>
        <v>ELC_PRIS</v>
      </c>
      <c r="I4444" s="23" t="s">
        <v>21</v>
      </c>
      <c r="J4444" s="24" t="s">
        <v>22</v>
      </c>
      <c r="M4444" s="11"/>
    </row>
    <row r="4445" spans="1:13" x14ac:dyDescent="0.3">
      <c r="A4445" s="27" t="str">
        <v>W26D2H18</v>
      </c>
      <c r="B4445" s="27" t="str">
        <f ca="1"/>
        <v>COST</v>
      </c>
      <c r="C4445" s="27">
        <f ca="1"/>
        <v>2022</v>
      </c>
      <c r="D4445" s="27" t="str">
        <f ca="1"/>
        <v>MEuro22</v>
      </c>
      <c r="E4445" s="27">
        <f ca="1"/>
        <v>-1.3899999999999999E-2</v>
      </c>
      <c r="F4445" s="27"/>
      <c r="G4445" s="27" t="str">
        <f ca="1"/>
        <v>EXPELC-DKW</v>
      </c>
      <c r="H4445" s="27" t="str">
        <f ca="1"/>
        <v>ELC_PRIS</v>
      </c>
      <c r="I4445" s="23" t="s">
        <v>21</v>
      </c>
      <c r="J4445" s="24" t="s">
        <v>22</v>
      </c>
      <c r="M4445" s="11"/>
    </row>
    <row r="4446" spans="1:13" x14ac:dyDescent="0.3">
      <c r="A4446" s="27" t="str">
        <v>W26D2H19</v>
      </c>
      <c r="B4446" s="27" t="str">
        <f ca="1"/>
        <v>COST</v>
      </c>
      <c r="C4446" s="27">
        <f ca="1"/>
        <v>2022</v>
      </c>
      <c r="D4446" s="27" t="str">
        <f ca="1"/>
        <v>MEuro22</v>
      </c>
      <c r="E4446" s="27">
        <f ca="1"/>
        <v>-1.47E-2</v>
      </c>
      <c r="F4446" s="27"/>
      <c r="G4446" s="27" t="str">
        <f ca="1"/>
        <v>EXPELC-DKW</v>
      </c>
      <c r="H4446" s="27" t="str">
        <f ca="1"/>
        <v>ELC_PRIS</v>
      </c>
      <c r="I4446" s="23" t="s">
        <v>21</v>
      </c>
      <c r="J4446" s="24" t="s">
        <v>22</v>
      </c>
      <c r="M4446" s="11"/>
    </row>
    <row r="4447" spans="1:13" x14ac:dyDescent="0.3">
      <c r="A4447" s="27" t="str">
        <v>W26D2H20</v>
      </c>
      <c r="B4447" s="27" t="str">
        <f ca="1"/>
        <v>COST</v>
      </c>
      <c r="C4447" s="27">
        <f ca="1"/>
        <v>2022</v>
      </c>
      <c r="D4447" s="27" t="str">
        <f ca="1"/>
        <v>MEuro22</v>
      </c>
      <c r="E4447" s="27">
        <f ca="1"/>
        <v>-2.0899999999999998E-2</v>
      </c>
      <c r="F4447" s="27"/>
      <c r="G4447" s="27" t="str">
        <f ca="1"/>
        <v>EXPELC-DKW</v>
      </c>
      <c r="H4447" s="27" t="str">
        <f ca="1"/>
        <v>ELC_PRIS</v>
      </c>
      <c r="I4447" s="23" t="s">
        <v>21</v>
      </c>
      <c r="J4447" s="24" t="s">
        <v>22</v>
      </c>
      <c r="M4447" s="11"/>
    </row>
    <row r="4448" spans="1:13" x14ac:dyDescent="0.3">
      <c r="A4448" s="27" t="str">
        <v>W26D2H21</v>
      </c>
      <c r="B4448" s="27" t="str">
        <f ca="1"/>
        <v>COST</v>
      </c>
      <c r="C4448" s="27">
        <f ca="1"/>
        <v>2022</v>
      </c>
      <c r="D4448" s="27" t="str">
        <f ca="1"/>
        <v>MEuro22</v>
      </c>
      <c r="E4448" s="27">
        <f ca="1"/>
        <v>-1.5800000000000002E-2</v>
      </c>
      <c r="F4448" s="27"/>
      <c r="G4448" s="27" t="str">
        <f ca="1"/>
        <v>EXPELC-DKW</v>
      </c>
      <c r="H4448" s="27" t="str">
        <f ca="1"/>
        <v>ELC_PRIS</v>
      </c>
      <c r="I4448" s="23" t="s">
        <v>21</v>
      </c>
      <c r="J4448" s="24" t="s">
        <v>22</v>
      </c>
      <c r="M4448" s="11"/>
    </row>
    <row r="4449" spans="1:13" x14ac:dyDescent="0.3">
      <c r="A4449" s="27" t="str">
        <v>W26D2H22</v>
      </c>
      <c r="B4449" s="27" t="str">
        <f ca="1"/>
        <v>COST</v>
      </c>
      <c r="C4449" s="27">
        <f ca="1"/>
        <v>2022</v>
      </c>
      <c r="D4449" s="27" t="str">
        <f ca="1"/>
        <v>MEuro22</v>
      </c>
      <c r="E4449" s="27">
        <f ca="1"/>
        <v>-1.32E-2</v>
      </c>
      <c r="F4449" s="27"/>
      <c r="G4449" s="27" t="str">
        <f ca="1"/>
        <v>EXPELC-DKW</v>
      </c>
      <c r="H4449" s="27" t="str">
        <f ca="1"/>
        <v>ELC_PRIS</v>
      </c>
      <c r="I4449" s="23" t="s">
        <v>21</v>
      </c>
      <c r="J4449" s="24" t="s">
        <v>22</v>
      </c>
      <c r="M4449" s="11"/>
    </row>
    <row r="4450" spans="1:13" x14ac:dyDescent="0.3">
      <c r="A4450" s="27" t="str">
        <v>W26D2H23</v>
      </c>
      <c r="B4450" s="27" t="str">
        <f ca="1"/>
        <v>COST</v>
      </c>
      <c r="C4450" s="27">
        <f ca="1"/>
        <v>2022</v>
      </c>
      <c r="D4450" s="27" t="str">
        <f ca="1"/>
        <v>MEuro22</v>
      </c>
      <c r="E4450" s="27">
        <f ca="1"/>
        <v>-1.2999999999999999E-2</v>
      </c>
      <c r="F4450" s="27"/>
      <c r="G4450" s="27" t="str">
        <f ca="1"/>
        <v>EXPELC-DKW</v>
      </c>
      <c r="H4450" s="27" t="str">
        <f ca="1"/>
        <v>ELC_PRIS</v>
      </c>
      <c r="I4450" s="23" t="s">
        <v>21</v>
      </c>
      <c r="J4450" s="24" t="s">
        <v>22</v>
      </c>
      <c r="M4450" s="11"/>
    </row>
    <row r="4451" spans="1:13" x14ac:dyDescent="0.3">
      <c r="A4451" s="27" t="str">
        <v>W26D3H00</v>
      </c>
      <c r="B4451" s="27" t="str">
        <f ca="1"/>
        <v>COST</v>
      </c>
      <c r="C4451" s="27">
        <f ca="1"/>
        <v>2022</v>
      </c>
      <c r="D4451" s="27" t="str">
        <f ca="1"/>
        <v>MEuro22</v>
      </c>
      <c r="E4451" s="27">
        <f ca="1"/>
        <v>-1.2500000000000001E-2</v>
      </c>
      <c r="F4451" s="27"/>
      <c r="G4451" s="27" t="str">
        <f ca="1"/>
        <v>EXPELC-DKW</v>
      </c>
      <c r="H4451" s="27" t="str">
        <f ca="1"/>
        <v>ELC_PRIS</v>
      </c>
      <c r="I4451" s="23" t="s">
        <v>21</v>
      </c>
      <c r="J4451" s="24" t="s">
        <v>22</v>
      </c>
      <c r="M4451" s="11"/>
    </row>
    <row r="4452" spans="1:13" x14ac:dyDescent="0.3">
      <c r="A4452" s="27" t="str">
        <v>W26D3H01</v>
      </c>
      <c r="B4452" s="27" t="str">
        <f ca="1"/>
        <v>COST</v>
      </c>
      <c r="C4452" s="27">
        <f ca="1"/>
        <v>2022</v>
      </c>
      <c r="D4452" s="27" t="str">
        <f ca="1"/>
        <v>MEuro22</v>
      </c>
      <c r="E4452" s="27">
        <f ca="1"/>
        <v>-1.15E-2</v>
      </c>
      <c r="F4452" s="27"/>
      <c r="G4452" s="27" t="str">
        <f ca="1"/>
        <v>EXPELC-DKW</v>
      </c>
      <c r="H4452" s="27" t="str">
        <f ca="1"/>
        <v>ELC_PRIS</v>
      </c>
      <c r="I4452" s="23" t="s">
        <v>21</v>
      </c>
      <c r="J4452" s="24" t="s">
        <v>22</v>
      </c>
      <c r="M4452" s="11"/>
    </row>
    <row r="4453" spans="1:13" x14ac:dyDescent="0.3">
      <c r="A4453" s="27" t="str">
        <v>W26D3H02</v>
      </c>
      <c r="B4453" s="27" t="str">
        <f ca="1"/>
        <v>COST</v>
      </c>
      <c r="C4453" s="27">
        <f ca="1"/>
        <v>2022</v>
      </c>
      <c r="D4453" s="27" t="str">
        <f ca="1"/>
        <v>MEuro22</v>
      </c>
      <c r="E4453" s="27">
        <f ca="1"/>
        <v>-1.1599999999999999E-2</v>
      </c>
      <c r="F4453" s="27"/>
      <c r="G4453" s="27" t="str">
        <f ca="1"/>
        <v>EXPELC-DKW</v>
      </c>
      <c r="H4453" s="27" t="str">
        <f ca="1"/>
        <v>ELC_PRIS</v>
      </c>
      <c r="I4453" s="23" t="s">
        <v>21</v>
      </c>
      <c r="J4453" s="24" t="s">
        <v>22</v>
      </c>
      <c r="M4453" s="11"/>
    </row>
    <row r="4454" spans="1:13" x14ac:dyDescent="0.3">
      <c r="A4454" s="27" t="str">
        <v>W26D3H03</v>
      </c>
      <c r="B4454" s="27" t="str">
        <f ca="1"/>
        <v>COST</v>
      </c>
      <c r="C4454" s="27">
        <f ca="1"/>
        <v>2022</v>
      </c>
      <c r="D4454" s="27" t="str">
        <f ca="1"/>
        <v>MEuro22</v>
      </c>
      <c r="E4454" s="27">
        <f ca="1"/>
        <v>-1.03E-2</v>
      </c>
      <c r="F4454" s="27"/>
      <c r="G4454" s="27" t="str">
        <f ca="1"/>
        <v>EXPELC-DKW</v>
      </c>
      <c r="H4454" s="27" t="str">
        <f ca="1"/>
        <v>ELC_PRIS</v>
      </c>
      <c r="I4454" s="23" t="s">
        <v>21</v>
      </c>
      <c r="J4454" s="24" t="s">
        <v>22</v>
      </c>
      <c r="M4454" s="11"/>
    </row>
    <row r="4455" spans="1:13" x14ac:dyDescent="0.3">
      <c r="A4455" s="27" t="str">
        <v>W26D3H04</v>
      </c>
      <c r="B4455" s="27" t="str">
        <f ca="1"/>
        <v>COST</v>
      </c>
      <c r="C4455" s="27">
        <f ca="1"/>
        <v>2022</v>
      </c>
      <c r="D4455" s="27" t="str">
        <f ca="1"/>
        <v>MEuro22</v>
      </c>
      <c r="E4455" s="27">
        <f ca="1"/>
        <v>-1.03E-2</v>
      </c>
      <c r="F4455" s="27"/>
      <c r="G4455" s="27" t="str">
        <f ca="1"/>
        <v>EXPELC-DKW</v>
      </c>
      <c r="H4455" s="27" t="str">
        <f ca="1"/>
        <v>ELC_PRIS</v>
      </c>
      <c r="I4455" s="23" t="s">
        <v>21</v>
      </c>
      <c r="J4455" s="24" t="s">
        <v>22</v>
      </c>
      <c r="M4455" s="11"/>
    </row>
    <row r="4456" spans="1:13" x14ac:dyDescent="0.3">
      <c r="A4456" s="27" t="str">
        <v>W26D3H05</v>
      </c>
      <c r="B4456" s="27" t="str">
        <f ca="1"/>
        <v>COST</v>
      </c>
      <c r="C4456" s="27">
        <f ca="1"/>
        <v>2022</v>
      </c>
      <c r="D4456" s="27" t="str">
        <f ca="1"/>
        <v>MEuro22</v>
      </c>
      <c r="E4456" s="27">
        <f ca="1"/>
        <v>-1.61E-2</v>
      </c>
      <c r="F4456" s="27"/>
      <c r="G4456" s="27" t="str">
        <f ca="1"/>
        <v>EXPELC-DKW</v>
      </c>
      <c r="H4456" s="27" t="str">
        <f ca="1"/>
        <v>ELC_PRIS</v>
      </c>
      <c r="I4456" s="23" t="s">
        <v>21</v>
      </c>
      <c r="J4456" s="24" t="s">
        <v>22</v>
      </c>
      <c r="M4456" s="11"/>
    </row>
    <row r="4457" spans="1:13" x14ac:dyDescent="0.3">
      <c r="A4457" s="27" t="str">
        <v>W26D3H06</v>
      </c>
      <c r="B4457" s="27" t="str">
        <f ca="1"/>
        <v>COST</v>
      </c>
      <c r="C4457" s="27">
        <f ca="1"/>
        <v>2022</v>
      </c>
      <c r="D4457" s="27" t="str">
        <f ca="1"/>
        <v>MEuro22</v>
      </c>
      <c r="E4457" s="27">
        <f ca="1"/>
        <v>-2.29E-2</v>
      </c>
      <c r="F4457" s="27"/>
      <c r="G4457" s="27" t="str">
        <f ca="1"/>
        <v>EXPELC-DKW</v>
      </c>
      <c r="H4457" s="27" t="str">
        <f ca="1"/>
        <v>ELC_PRIS</v>
      </c>
      <c r="I4457" s="23" t="s">
        <v>21</v>
      </c>
      <c r="J4457" s="24" t="s">
        <v>22</v>
      </c>
      <c r="M4457" s="11"/>
    </row>
    <row r="4458" spans="1:13" x14ac:dyDescent="0.3">
      <c r="A4458" s="27" t="str">
        <v>W26D3H07</v>
      </c>
      <c r="B4458" s="27" t="str">
        <f ca="1"/>
        <v>COST</v>
      </c>
      <c r="C4458" s="27">
        <f ca="1"/>
        <v>2022</v>
      </c>
      <c r="D4458" s="27" t="str">
        <f ca="1"/>
        <v>MEuro22</v>
      </c>
      <c r="E4458" s="27">
        <f ca="1"/>
        <v>-2.2200000000000001E-2</v>
      </c>
      <c r="F4458" s="27"/>
      <c r="G4458" s="27" t="str">
        <f ca="1"/>
        <v>EXPELC-DKW</v>
      </c>
      <c r="H4458" s="27" t="str">
        <f ca="1"/>
        <v>ELC_PRIS</v>
      </c>
      <c r="I4458" s="23" t="s">
        <v>21</v>
      </c>
      <c r="J4458" s="24" t="s">
        <v>22</v>
      </c>
      <c r="M4458" s="11"/>
    </row>
    <row r="4459" spans="1:13" x14ac:dyDescent="0.3">
      <c r="A4459" s="27" t="str">
        <v>W26D3H08</v>
      </c>
      <c r="B4459" s="27" t="str">
        <f ca="1"/>
        <v>COST</v>
      </c>
      <c r="C4459" s="27">
        <f ca="1"/>
        <v>2022</v>
      </c>
      <c r="D4459" s="27" t="str">
        <f ca="1"/>
        <v>MEuro22</v>
      </c>
      <c r="E4459" s="27">
        <f ca="1"/>
        <v>-1.6799999999999999E-2</v>
      </c>
      <c r="F4459" s="27"/>
      <c r="G4459" s="27" t="str">
        <f ca="1"/>
        <v>EXPELC-DKW</v>
      </c>
      <c r="H4459" s="27" t="str">
        <f ca="1"/>
        <v>ELC_PRIS</v>
      </c>
      <c r="I4459" s="23" t="s">
        <v>21</v>
      </c>
      <c r="J4459" s="24" t="s">
        <v>22</v>
      </c>
      <c r="M4459" s="11"/>
    </row>
    <row r="4460" spans="1:13" x14ac:dyDescent="0.3">
      <c r="A4460" s="27" t="str">
        <v>W26D3H09</v>
      </c>
      <c r="B4460" s="27" t="str">
        <f ca="1"/>
        <v>COST</v>
      </c>
      <c r="C4460" s="27">
        <f ca="1"/>
        <v>2022</v>
      </c>
      <c r="D4460" s="27" t="str">
        <f ca="1"/>
        <v>MEuro22</v>
      </c>
      <c r="E4460" s="27">
        <f ca="1"/>
        <v>-1.3299999999999999E-2</v>
      </c>
      <c r="F4460" s="27"/>
      <c r="G4460" s="27" t="str">
        <f ca="1"/>
        <v>EXPELC-DKW</v>
      </c>
      <c r="H4460" s="27" t="str">
        <f ca="1"/>
        <v>ELC_PRIS</v>
      </c>
      <c r="I4460" s="23" t="s">
        <v>21</v>
      </c>
      <c r="J4460" s="24" t="s">
        <v>22</v>
      </c>
      <c r="M4460" s="11"/>
    </row>
    <row r="4461" spans="1:13" x14ac:dyDescent="0.3">
      <c r="A4461" s="27" t="str">
        <v>W26D3H10</v>
      </c>
      <c r="B4461" s="27" t="str">
        <f ca="1"/>
        <v>COST</v>
      </c>
      <c r="C4461" s="27">
        <f ca="1"/>
        <v>2022</v>
      </c>
      <c r="D4461" s="27" t="str">
        <f ca="1"/>
        <v>MEuro22</v>
      </c>
      <c r="E4461" s="27">
        <f ca="1"/>
        <v>-1.4200000000000001E-2</v>
      </c>
      <c r="F4461" s="27"/>
      <c r="G4461" s="27" t="str">
        <f ca="1"/>
        <v>EXPELC-DKW</v>
      </c>
      <c r="H4461" s="27" t="str">
        <f ca="1"/>
        <v>ELC_PRIS</v>
      </c>
      <c r="I4461" s="23" t="s">
        <v>21</v>
      </c>
      <c r="J4461" s="24" t="s">
        <v>22</v>
      </c>
      <c r="M4461" s="11"/>
    </row>
    <row r="4462" spans="1:13" x14ac:dyDescent="0.3">
      <c r="A4462" s="27" t="str">
        <v>W26D3H11</v>
      </c>
      <c r="B4462" s="27" t="str">
        <f ca="1"/>
        <v>COST</v>
      </c>
      <c r="C4462" s="27">
        <f ca="1"/>
        <v>2022</v>
      </c>
      <c r="D4462" s="27" t="str">
        <f ca="1"/>
        <v>MEuro22</v>
      </c>
      <c r="E4462" s="27">
        <f ca="1"/>
        <v>-1.23E-2</v>
      </c>
      <c r="F4462" s="27"/>
      <c r="G4462" s="27" t="str">
        <f ca="1"/>
        <v>EXPELC-DKW</v>
      </c>
      <c r="H4462" s="27" t="str">
        <f ca="1"/>
        <v>ELC_PRIS</v>
      </c>
      <c r="I4462" s="23" t="s">
        <v>21</v>
      </c>
      <c r="J4462" s="24" t="s">
        <v>22</v>
      </c>
      <c r="M4462" s="11"/>
    </row>
    <row r="4463" spans="1:13" x14ac:dyDescent="0.3">
      <c r="A4463" s="27" t="str">
        <v>W26D3H12</v>
      </c>
      <c r="B4463" s="27" t="str">
        <f ca="1"/>
        <v>COST</v>
      </c>
      <c r="C4463" s="27">
        <f ca="1"/>
        <v>2022</v>
      </c>
      <c r="D4463" s="27" t="str">
        <f ca="1"/>
        <v>MEuro22</v>
      </c>
      <c r="E4463" s="27">
        <f ca="1"/>
        <v>-1.17E-2</v>
      </c>
      <c r="F4463" s="27"/>
      <c r="G4463" s="27" t="str">
        <f ca="1"/>
        <v>EXPELC-DKW</v>
      </c>
      <c r="H4463" s="27" t="str">
        <f ca="1"/>
        <v>ELC_PRIS</v>
      </c>
      <c r="I4463" s="23" t="s">
        <v>21</v>
      </c>
      <c r="J4463" s="24" t="s">
        <v>22</v>
      </c>
      <c r="M4463" s="11"/>
    </row>
    <row r="4464" spans="1:13" x14ac:dyDescent="0.3">
      <c r="A4464" s="27" t="str">
        <v>W26D3H13</v>
      </c>
      <c r="B4464" s="27" t="str">
        <f ca="1"/>
        <v>COST</v>
      </c>
      <c r="C4464" s="27">
        <f ca="1"/>
        <v>2022</v>
      </c>
      <c r="D4464" s="27" t="str">
        <f ca="1"/>
        <v>MEuro22</v>
      </c>
      <c r="E4464" s="27">
        <f ca="1"/>
        <v>-1.0699999999999999E-2</v>
      </c>
      <c r="F4464" s="27"/>
      <c r="G4464" s="27" t="str">
        <f ca="1"/>
        <v>EXPELC-DKW</v>
      </c>
      <c r="H4464" s="27" t="str">
        <f ca="1"/>
        <v>ELC_PRIS</v>
      </c>
      <c r="I4464" s="23" t="s">
        <v>21</v>
      </c>
      <c r="J4464" s="24" t="s">
        <v>22</v>
      </c>
      <c r="M4464" s="11"/>
    </row>
    <row r="4465" spans="1:13" x14ac:dyDescent="0.3">
      <c r="A4465" s="27" t="str">
        <v>W26D3H14</v>
      </c>
      <c r="B4465" s="27" t="str">
        <f ca="1"/>
        <v>COST</v>
      </c>
      <c r="C4465" s="27">
        <f ca="1"/>
        <v>2022</v>
      </c>
      <c r="D4465" s="27" t="str">
        <f ca="1"/>
        <v>MEuro22</v>
      </c>
      <c r="E4465" s="27">
        <f ca="1"/>
        <v>-1.11E-2</v>
      </c>
      <c r="F4465" s="27"/>
      <c r="G4465" s="27" t="str">
        <f ca="1"/>
        <v>EXPELC-DKW</v>
      </c>
      <c r="H4465" s="27" t="str">
        <f ca="1"/>
        <v>ELC_PRIS</v>
      </c>
      <c r="I4465" s="23" t="s">
        <v>21</v>
      </c>
      <c r="J4465" s="24" t="s">
        <v>22</v>
      </c>
      <c r="M4465" s="11"/>
    </row>
    <row r="4466" spans="1:13" x14ac:dyDescent="0.3">
      <c r="A4466" s="27" t="str">
        <v>W26D3H15</v>
      </c>
      <c r="B4466" s="27" t="str">
        <f ca="1"/>
        <v>COST</v>
      </c>
      <c r="C4466" s="27">
        <f ca="1"/>
        <v>2022</v>
      </c>
      <c r="D4466" s="27" t="str">
        <f ca="1"/>
        <v>MEuro22</v>
      </c>
      <c r="E4466" s="27">
        <f ca="1"/>
        <v>-1.24E-2</v>
      </c>
      <c r="F4466" s="27"/>
      <c r="G4466" s="27" t="str">
        <f ca="1"/>
        <v>EXPELC-DKW</v>
      </c>
      <c r="H4466" s="27" t="str">
        <f ca="1"/>
        <v>ELC_PRIS</v>
      </c>
      <c r="I4466" s="23" t="s">
        <v>21</v>
      </c>
      <c r="J4466" s="24" t="s">
        <v>22</v>
      </c>
      <c r="M4466" s="11"/>
    </row>
    <row r="4467" spans="1:13" x14ac:dyDescent="0.3">
      <c r="A4467" s="27" t="str">
        <v>W26D3H16</v>
      </c>
      <c r="B4467" s="27" t="str">
        <f ca="1"/>
        <v>COST</v>
      </c>
      <c r="C4467" s="27">
        <f ca="1"/>
        <v>2022</v>
      </c>
      <c r="D4467" s="27" t="str">
        <f ca="1"/>
        <v>MEuro22</v>
      </c>
      <c r="E4467" s="27">
        <f ca="1"/>
        <v>-1.2999999999999999E-2</v>
      </c>
      <c r="F4467" s="27"/>
      <c r="G4467" s="27" t="str">
        <f ca="1"/>
        <v>EXPELC-DKW</v>
      </c>
      <c r="H4467" s="27" t="str">
        <f ca="1"/>
        <v>ELC_PRIS</v>
      </c>
      <c r="I4467" s="23" t="s">
        <v>21</v>
      </c>
      <c r="J4467" s="24" t="s">
        <v>22</v>
      </c>
      <c r="M4467" s="11"/>
    </row>
    <row r="4468" spans="1:13" x14ac:dyDescent="0.3">
      <c r="A4468" s="27" t="str">
        <v>W26D3H17</v>
      </c>
      <c r="B4468" s="27" t="str">
        <f ca="1"/>
        <v>COST</v>
      </c>
      <c r="C4468" s="27">
        <f ca="1"/>
        <v>2022</v>
      </c>
      <c r="D4468" s="27" t="str">
        <f ca="1"/>
        <v>MEuro22</v>
      </c>
      <c r="E4468" s="27">
        <f ca="1"/>
        <v>-1.2800000000000001E-2</v>
      </c>
      <c r="F4468" s="27"/>
      <c r="G4468" s="27" t="str">
        <f ca="1"/>
        <v>EXPELC-DKW</v>
      </c>
      <c r="H4468" s="27" t="str">
        <f ca="1"/>
        <v>ELC_PRIS</v>
      </c>
      <c r="I4468" s="23" t="s">
        <v>21</v>
      </c>
      <c r="J4468" s="24" t="s">
        <v>22</v>
      </c>
      <c r="M4468" s="11"/>
    </row>
    <row r="4469" spans="1:13" x14ac:dyDescent="0.3">
      <c r="A4469" s="27" t="str">
        <v>W26D3H18</v>
      </c>
      <c r="B4469" s="27" t="str">
        <f ca="1"/>
        <v>COST</v>
      </c>
      <c r="C4469" s="27">
        <f ca="1"/>
        <v>2022</v>
      </c>
      <c r="D4469" s="27" t="str">
        <f ca="1"/>
        <v>MEuro22</v>
      </c>
      <c r="E4469" s="27">
        <f ca="1"/>
        <v>-1.4500000000000001E-2</v>
      </c>
      <c r="F4469" s="27"/>
      <c r="G4469" s="27" t="str">
        <f ca="1"/>
        <v>EXPELC-DKW</v>
      </c>
      <c r="H4469" s="27" t="str">
        <f ca="1"/>
        <v>ELC_PRIS</v>
      </c>
      <c r="I4469" s="23" t="s">
        <v>21</v>
      </c>
      <c r="J4469" s="24" t="s">
        <v>22</v>
      </c>
      <c r="M4469" s="11"/>
    </row>
    <row r="4470" spans="1:13" x14ac:dyDescent="0.3">
      <c r="A4470" s="27" t="str">
        <v>W26D3H19</v>
      </c>
      <c r="B4470" s="27" t="str">
        <f ca="1"/>
        <v>COST</v>
      </c>
      <c r="C4470" s="27">
        <f ca="1"/>
        <v>2022</v>
      </c>
      <c r="D4470" s="27" t="str">
        <f ca="1"/>
        <v>MEuro22</v>
      </c>
      <c r="E4470" s="27">
        <f ca="1"/>
        <v>-1.3899999999999999E-2</v>
      </c>
      <c r="F4470" s="27"/>
      <c r="G4470" s="27" t="str">
        <f ca="1"/>
        <v>EXPELC-DKW</v>
      </c>
      <c r="H4470" s="27" t="str">
        <f ca="1"/>
        <v>ELC_PRIS</v>
      </c>
      <c r="I4470" s="23" t="s">
        <v>21</v>
      </c>
      <c r="J4470" s="24" t="s">
        <v>22</v>
      </c>
      <c r="M4470" s="11"/>
    </row>
    <row r="4471" spans="1:13" x14ac:dyDescent="0.3">
      <c r="A4471" s="27" t="str">
        <v>W26D3H20</v>
      </c>
      <c r="B4471" s="27" t="str">
        <f ca="1"/>
        <v>COST</v>
      </c>
      <c r="C4471" s="27">
        <f ca="1"/>
        <v>2022</v>
      </c>
      <c r="D4471" s="27" t="str">
        <f ca="1"/>
        <v>MEuro22</v>
      </c>
      <c r="E4471" s="27">
        <f ca="1"/>
        <v>-1.3899999999999999E-2</v>
      </c>
      <c r="F4471" s="27"/>
      <c r="G4471" s="27" t="str">
        <f ca="1"/>
        <v>EXPELC-DKW</v>
      </c>
      <c r="H4471" s="27" t="str">
        <f ca="1"/>
        <v>ELC_PRIS</v>
      </c>
      <c r="I4471" s="23" t="s">
        <v>21</v>
      </c>
      <c r="J4471" s="24" t="s">
        <v>22</v>
      </c>
      <c r="M4471" s="11"/>
    </row>
    <row r="4472" spans="1:13" x14ac:dyDescent="0.3">
      <c r="A4472" s="27" t="str">
        <v>W26D3H21</v>
      </c>
      <c r="B4472" s="27" t="str">
        <f ca="1"/>
        <v>COST</v>
      </c>
      <c r="C4472" s="27">
        <f ca="1"/>
        <v>2022</v>
      </c>
      <c r="D4472" s="27" t="str">
        <f ca="1"/>
        <v>MEuro22</v>
      </c>
      <c r="E4472" s="27">
        <f ca="1"/>
        <v>-1.4E-2</v>
      </c>
      <c r="F4472" s="27"/>
      <c r="G4472" s="27" t="str">
        <f ca="1"/>
        <v>EXPELC-DKW</v>
      </c>
      <c r="H4472" s="27" t="str">
        <f ca="1"/>
        <v>ELC_PRIS</v>
      </c>
      <c r="I4472" s="23" t="s">
        <v>21</v>
      </c>
      <c r="J4472" s="24" t="s">
        <v>22</v>
      </c>
      <c r="M4472" s="11"/>
    </row>
    <row r="4473" spans="1:13" x14ac:dyDescent="0.3">
      <c r="A4473" s="27" t="str">
        <v>W26D3H22</v>
      </c>
      <c r="B4473" s="27" t="str">
        <f ca="1"/>
        <v>COST</v>
      </c>
      <c r="C4473" s="27">
        <f ca="1"/>
        <v>2022</v>
      </c>
      <c r="D4473" s="27" t="str">
        <f ca="1"/>
        <v>MEuro22</v>
      </c>
      <c r="E4473" s="27">
        <f ca="1"/>
        <v>-1.2800000000000001E-2</v>
      </c>
      <c r="F4473" s="27"/>
      <c r="G4473" s="27" t="str">
        <f ca="1"/>
        <v>EXPELC-DKW</v>
      </c>
      <c r="H4473" s="27" t="str">
        <f ca="1"/>
        <v>ELC_PRIS</v>
      </c>
      <c r="I4473" s="23" t="s">
        <v>21</v>
      </c>
      <c r="J4473" s="24" t="s">
        <v>22</v>
      </c>
      <c r="M4473" s="11"/>
    </row>
    <row r="4474" spans="1:13" x14ac:dyDescent="0.3">
      <c r="A4474" s="27" t="str">
        <v>W26D3H23</v>
      </c>
      <c r="B4474" s="27" t="str">
        <f ca="1"/>
        <v>COST</v>
      </c>
      <c r="C4474" s="27">
        <f ca="1"/>
        <v>2022</v>
      </c>
      <c r="D4474" s="27" t="str">
        <f ca="1"/>
        <v>MEuro22</v>
      </c>
      <c r="E4474" s="27">
        <f ca="1"/>
        <v>-1.95E-2</v>
      </c>
      <c r="F4474" s="27"/>
      <c r="G4474" s="27" t="str">
        <f ca="1"/>
        <v>EXPELC-DKW</v>
      </c>
      <c r="H4474" s="27" t="str">
        <f ca="1"/>
        <v>ELC_PRIS</v>
      </c>
      <c r="I4474" s="23" t="s">
        <v>21</v>
      </c>
      <c r="J4474" s="24" t="s">
        <v>22</v>
      </c>
      <c r="M4474" s="11"/>
    </row>
    <row r="4475" spans="1:13" x14ac:dyDescent="0.3">
      <c r="A4475" s="27" t="str">
        <v>W26D4H00</v>
      </c>
      <c r="B4475" s="27" t="str">
        <f ca="1"/>
        <v>COST</v>
      </c>
      <c r="C4475" s="27">
        <f ca="1"/>
        <v>2022</v>
      </c>
      <c r="D4475" s="27" t="str">
        <f ca="1"/>
        <v>MEuro22</v>
      </c>
      <c r="E4475" s="27">
        <f ca="1"/>
        <v>-1.55E-2</v>
      </c>
      <c r="F4475" s="27"/>
      <c r="G4475" s="27" t="str">
        <f ca="1"/>
        <v>EXPELC-DKW</v>
      </c>
      <c r="H4475" s="27" t="str">
        <f ca="1"/>
        <v>ELC_PRIS</v>
      </c>
      <c r="I4475" s="23" t="s">
        <v>21</v>
      </c>
      <c r="J4475" s="24" t="s">
        <v>22</v>
      </c>
      <c r="M4475" s="11"/>
    </row>
    <row r="4476" spans="1:13" x14ac:dyDescent="0.3">
      <c r="A4476" s="27" t="str">
        <v>W26D4H01</v>
      </c>
      <c r="B4476" s="27" t="str">
        <f ca="1"/>
        <v>COST</v>
      </c>
      <c r="C4476" s="27">
        <f ca="1"/>
        <v>2022</v>
      </c>
      <c r="D4476" s="27" t="str">
        <f ca="1"/>
        <v>MEuro22</v>
      </c>
      <c r="E4476" s="27">
        <f ca="1"/>
        <v>-1.29E-2</v>
      </c>
      <c r="F4476" s="27"/>
      <c r="G4476" s="27" t="str">
        <f ca="1"/>
        <v>EXPELC-DKW</v>
      </c>
      <c r="H4476" s="27" t="str">
        <f ca="1"/>
        <v>ELC_PRIS</v>
      </c>
      <c r="I4476" s="23" t="s">
        <v>21</v>
      </c>
      <c r="J4476" s="24" t="s">
        <v>22</v>
      </c>
      <c r="M4476" s="11"/>
    </row>
    <row r="4477" spans="1:13" x14ac:dyDescent="0.3">
      <c r="A4477" s="27" t="str">
        <v>W26D4H02</v>
      </c>
      <c r="B4477" s="27" t="str">
        <f ca="1"/>
        <v>COST</v>
      </c>
      <c r="C4477" s="27">
        <f ca="1"/>
        <v>2022</v>
      </c>
      <c r="D4477" s="27" t="str">
        <f ca="1"/>
        <v>MEuro22</v>
      </c>
      <c r="E4477" s="27">
        <f ca="1"/>
        <v>-1.37E-2</v>
      </c>
      <c r="F4477" s="27"/>
      <c r="G4477" s="27" t="str">
        <f ca="1"/>
        <v>EXPELC-DKW</v>
      </c>
      <c r="H4477" s="27" t="str">
        <f ca="1"/>
        <v>ELC_PRIS</v>
      </c>
      <c r="I4477" s="23" t="s">
        <v>21</v>
      </c>
      <c r="J4477" s="24" t="s">
        <v>22</v>
      </c>
      <c r="M4477" s="11"/>
    </row>
    <row r="4478" spans="1:13" x14ac:dyDescent="0.3">
      <c r="A4478" s="27" t="str">
        <v>W26D4H03</v>
      </c>
      <c r="B4478" s="27" t="str">
        <f ca="1"/>
        <v>COST</v>
      </c>
      <c r="C4478" s="27">
        <f ca="1"/>
        <v>2022</v>
      </c>
      <c r="D4478" s="27" t="str">
        <f ca="1"/>
        <v>MEuro22</v>
      </c>
      <c r="E4478" s="27">
        <f ca="1"/>
        <v>-1.29E-2</v>
      </c>
      <c r="F4478" s="27"/>
      <c r="G4478" s="27" t="str">
        <f ca="1"/>
        <v>EXPELC-DKW</v>
      </c>
      <c r="H4478" s="27" t="str">
        <f ca="1"/>
        <v>ELC_PRIS</v>
      </c>
      <c r="I4478" s="23" t="s">
        <v>21</v>
      </c>
      <c r="J4478" s="24" t="s">
        <v>22</v>
      </c>
      <c r="M4478" s="11"/>
    </row>
    <row r="4479" spans="1:13" x14ac:dyDescent="0.3">
      <c r="A4479" s="27" t="str">
        <v>W26D4H04</v>
      </c>
      <c r="B4479" s="27" t="str">
        <f ca="1"/>
        <v>COST</v>
      </c>
      <c r="C4479" s="27">
        <f ca="1"/>
        <v>2022</v>
      </c>
      <c r="D4479" s="27" t="str">
        <f ca="1"/>
        <v>MEuro22</v>
      </c>
      <c r="E4479" s="27">
        <f ca="1"/>
        <v>-1.29E-2</v>
      </c>
      <c r="F4479" s="27"/>
      <c r="G4479" s="27" t="str">
        <f ca="1"/>
        <v>EXPELC-DKW</v>
      </c>
      <c r="H4479" s="27" t="str">
        <f ca="1"/>
        <v>ELC_PRIS</v>
      </c>
      <c r="I4479" s="23" t="s">
        <v>21</v>
      </c>
      <c r="J4479" s="24" t="s">
        <v>22</v>
      </c>
      <c r="M4479" s="11"/>
    </row>
    <row r="4480" spans="1:13" x14ac:dyDescent="0.3">
      <c r="A4480" s="27" t="str">
        <v>W26D4H05</v>
      </c>
      <c r="B4480" s="27" t="str">
        <f ca="1"/>
        <v>COST</v>
      </c>
      <c r="C4480" s="27">
        <f ca="1"/>
        <v>2022</v>
      </c>
      <c r="D4480" s="27" t="str">
        <f ca="1"/>
        <v>MEuro22</v>
      </c>
      <c r="E4480" s="27">
        <f ca="1"/>
        <v>-2.01E-2</v>
      </c>
      <c r="F4480" s="27"/>
      <c r="G4480" s="27" t="str">
        <f ca="1"/>
        <v>EXPELC-DKW</v>
      </c>
      <c r="H4480" s="27" t="str">
        <f ca="1"/>
        <v>ELC_PRIS</v>
      </c>
      <c r="I4480" s="23" t="s">
        <v>21</v>
      </c>
      <c r="J4480" s="24" t="s">
        <v>22</v>
      </c>
      <c r="M4480" s="11"/>
    </row>
    <row r="4481" spans="1:13" x14ac:dyDescent="0.3">
      <c r="A4481" s="27" t="str">
        <v>W26D4H06</v>
      </c>
      <c r="B4481" s="27" t="str">
        <f ca="1"/>
        <v>COST</v>
      </c>
      <c r="C4481" s="27">
        <f ca="1"/>
        <v>2022</v>
      </c>
      <c r="D4481" s="27" t="str">
        <f ca="1"/>
        <v>MEuro22</v>
      </c>
      <c r="E4481" s="27">
        <f ca="1"/>
        <v>-2.3E-2</v>
      </c>
      <c r="F4481" s="27"/>
      <c r="G4481" s="27" t="str">
        <f ca="1"/>
        <v>EXPELC-DKW</v>
      </c>
      <c r="H4481" s="27" t="str">
        <f ca="1"/>
        <v>ELC_PRIS</v>
      </c>
      <c r="I4481" s="23" t="s">
        <v>21</v>
      </c>
      <c r="J4481" s="24" t="s">
        <v>22</v>
      </c>
      <c r="M4481" s="11"/>
    </row>
    <row r="4482" spans="1:13" x14ac:dyDescent="0.3">
      <c r="A4482" s="27" t="str">
        <v>W26D4H07</v>
      </c>
      <c r="B4482" s="27" t="str">
        <f ca="1"/>
        <v>COST</v>
      </c>
      <c r="C4482" s="27">
        <f ca="1"/>
        <v>2022</v>
      </c>
      <c r="D4482" s="27" t="str">
        <f ca="1"/>
        <v>MEuro22</v>
      </c>
      <c r="E4482" s="27">
        <f ca="1"/>
        <v>-2.2599999999999999E-2</v>
      </c>
      <c r="F4482" s="27"/>
      <c r="G4482" s="27" t="str">
        <f ca="1"/>
        <v>EXPELC-DKW</v>
      </c>
      <c r="H4482" s="27" t="str">
        <f ca="1"/>
        <v>ELC_PRIS</v>
      </c>
      <c r="I4482" s="23" t="s">
        <v>21</v>
      </c>
      <c r="J4482" s="24" t="s">
        <v>22</v>
      </c>
      <c r="M4482" s="11"/>
    </row>
    <row r="4483" spans="1:13" x14ac:dyDescent="0.3">
      <c r="A4483" s="27" t="str">
        <v>W26D4H08</v>
      </c>
      <c r="B4483" s="27" t="str">
        <f ca="1"/>
        <v>COST</v>
      </c>
      <c r="C4483" s="27">
        <f ca="1"/>
        <v>2022</v>
      </c>
      <c r="D4483" s="27" t="str">
        <f ca="1"/>
        <v>MEuro22</v>
      </c>
      <c r="E4483" s="27">
        <f ca="1"/>
        <v>-1.9599999999999999E-2</v>
      </c>
      <c r="F4483" s="27"/>
      <c r="G4483" s="27" t="str">
        <f ca="1"/>
        <v>EXPELC-DKW</v>
      </c>
      <c r="H4483" s="27" t="str">
        <f ca="1"/>
        <v>ELC_PRIS</v>
      </c>
      <c r="I4483" s="23" t="s">
        <v>21</v>
      </c>
      <c r="J4483" s="24" t="s">
        <v>22</v>
      </c>
      <c r="M4483" s="11"/>
    </row>
    <row r="4484" spans="1:13" x14ac:dyDescent="0.3">
      <c r="A4484" s="27" t="str">
        <v>W26D4H09</v>
      </c>
      <c r="B4484" s="27" t="str">
        <f ca="1"/>
        <v>COST</v>
      </c>
      <c r="C4484" s="27">
        <f ca="1"/>
        <v>2022</v>
      </c>
      <c r="D4484" s="27" t="str">
        <f ca="1"/>
        <v>MEuro22</v>
      </c>
      <c r="E4484" s="27">
        <f ca="1"/>
        <v>-1.6E-2</v>
      </c>
      <c r="F4484" s="27"/>
      <c r="G4484" s="27" t="str">
        <f ca="1"/>
        <v>EXPELC-DKW</v>
      </c>
      <c r="H4484" s="27" t="str">
        <f ca="1"/>
        <v>ELC_PRIS</v>
      </c>
      <c r="I4484" s="23" t="s">
        <v>21</v>
      </c>
      <c r="J4484" s="24" t="s">
        <v>22</v>
      </c>
      <c r="M4484" s="11"/>
    </row>
    <row r="4485" spans="1:13" x14ac:dyDescent="0.3">
      <c r="A4485" s="27" t="str">
        <v>W26D4H10</v>
      </c>
      <c r="B4485" s="27" t="str">
        <f ca="1"/>
        <v>COST</v>
      </c>
      <c r="C4485" s="27">
        <f ca="1"/>
        <v>2022</v>
      </c>
      <c r="D4485" s="27" t="str">
        <f ca="1"/>
        <v>MEuro22</v>
      </c>
      <c r="E4485" s="27">
        <f ca="1"/>
        <v>-1.4500000000000001E-2</v>
      </c>
      <c r="F4485" s="27"/>
      <c r="G4485" s="27" t="str">
        <f ca="1"/>
        <v>EXPELC-DKW</v>
      </c>
      <c r="H4485" s="27" t="str">
        <f ca="1"/>
        <v>ELC_PRIS</v>
      </c>
      <c r="I4485" s="23" t="s">
        <v>21</v>
      </c>
      <c r="J4485" s="24" t="s">
        <v>22</v>
      </c>
      <c r="M4485" s="11"/>
    </row>
    <row r="4486" spans="1:13" x14ac:dyDescent="0.3">
      <c r="A4486" s="27" t="str">
        <v>W26D4H11</v>
      </c>
      <c r="B4486" s="27" t="str">
        <f ca="1"/>
        <v>COST</v>
      </c>
      <c r="C4486" s="27">
        <f ca="1"/>
        <v>2022</v>
      </c>
      <c r="D4486" s="27" t="str">
        <f ca="1"/>
        <v>MEuro22</v>
      </c>
      <c r="E4486" s="27">
        <f ca="1"/>
        <v>-1.2200000000000001E-2</v>
      </c>
      <c r="F4486" s="27"/>
      <c r="G4486" s="27" t="str">
        <f ca="1"/>
        <v>EXPELC-DKW</v>
      </c>
      <c r="H4486" s="27" t="str">
        <f ca="1"/>
        <v>ELC_PRIS</v>
      </c>
      <c r="I4486" s="23" t="s">
        <v>21</v>
      </c>
      <c r="J4486" s="24" t="s">
        <v>22</v>
      </c>
      <c r="M4486" s="11"/>
    </row>
    <row r="4487" spans="1:13" x14ac:dyDescent="0.3">
      <c r="A4487" s="27" t="str">
        <v>W26D4H12</v>
      </c>
      <c r="B4487" s="27" t="str">
        <f ca="1"/>
        <v>COST</v>
      </c>
      <c r="C4487" s="27">
        <f ca="1"/>
        <v>2022</v>
      </c>
      <c r="D4487" s="27" t="str">
        <f ca="1"/>
        <v>MEuro22</v>
      </c>
      <c r="E4487" s="27">
        <f ca="1"/>
        <v>-1.14E-2</v>
      </c>
      <c r="F4487" s="27"/>
      <c r="G4487" s="27" t="str">
        <f ca="1"/>
        <v>EXPELC-DKW</v>
      </c>
      <c r="H4487" s="27" t="str">
        <f ca="1"/>
        <v>ELC_PRIS</v>
      </c>
      <c r="I4487" s="23" t="s">
        <v>21</v>
      </c>
      <c r="J4487" s="24" t="s">
        <v>22</v>
      </c>
      <c r="M4487" s="11"/>
    </row>
    <row r="4488" spans="1:13" x14ac:dyDescent="0.3">
      <c r="A4488" s="27" t="str">
        <v>W26D4H13</v>
      </c>
      <c r="B4488" s="27" t="str">
        <f ca="1"/>
        <v>COST</v>
      </c>
      <c r="C4488" s="27">
        <f ca="1"/>
        <v>2022</v>
      </c>
      <c r="D4488" s="27" t="str">
        <f ca="1"/>
        <v>MEuro22</v>
      </c>
      <c r="E4488" s="27">
        <f ca="1"/>
        <v>-9.5999999999999992E-3</v>
      </c>
      <c r="F4488" s="27"/>
      <c r="G4488" s="27" t="str">
        <f ca="1"/>
        <v>EXPELC-DKW</v>
      </c>
      <c r="H4488" s="27" t="str">
        <f ca="1"/>
        <v>ELC_PRIS</v>
      </c>
      <c r="I4488" s="23" t="s">
        <v>21</v>
      </c>
      <c r="J4488" s="24" t="s">
        <v>22</v>
      </c>
      <c r="M4488" s="11"/>
    </row>
    <row r="4489" spans="1:13" x14ac:dyDescent="0.3">
      <c r="A4489" s="27" t="str">
        <v>W26D4H14</v>
      </c>
      <c r="B4489" s="27" t="str">
        <f ca="1"/>
        <v>COST</v>
      </c>
      <c r="C4489" s="27">
        <f ca="1"/>
        <v>2022</v>
      </c>
      <c r="D4489" s="27" t="str">
        <f ca="1"/>
        <v>MEuro22</v>
      </c>
      <c r="E4489" s="27">
        <f ca="1"/>
        <v>-9.1000000000000004E-3</v>
      </c>
      <c r="F4489" s="27"/>
      <c r="G4489" s="27" t="str">
        <f ca="1"/>
        <v>EXPELC-DKW</v>
      </c>
      <c r="H4489" s="27" t="str">
        <f ca="1"/>
        <v>ELC_PRIS</v>
      </c>
      <c r="I4489" s="23" t="s">
        <v>21</v>
      </c>
      <c r="J4489" s="24" t="s">
        <v>22</v>
      </c>
      <c r="M4489" s="11"/>
    </row>
    <row r="4490" spans="1:13" x14ac:dyDescent="0.3">
      <c r="A4490" s="27" t="str">
        <v>W26D4H15</v>
      </c>
      <c r="B4490" s="27" t="str">
        <f ca="1"/>
        <v>COST</v>
      </c>
      <c r="C4490" s="27">
        <f ca="1"/>
        <v>2022</v>
      </c>
      <c r="D4490" s="27" t="str">
        <f ca="1"/>
        <v>MEuro22</v>
      </c>
      <c r="E4490" s="27">
        <f ca="1"/>
        <v>-9.9000000000000008E-3</v>
      </c>
      <c r="F4490" s="27"/>
      <c r="G4490" s="27" t="str">
        <f ca="1"/>
        <v>EXPELC-DKW</v>
      </c>
      <c r="H4490" s="27" t="str">
        <f ca="1"/>
        <v>ELC_PRIS</v>
      </c>
      <c r="I4490" s="23" t="s">
        <v>21</v>
      </c>
      <c r="J4490" s="24" t="s">
        <v>22</v>
      </c>
      <c r="M4490" s="11"/>
    </row>
    <row r="4491" spans="1:13" x14ac:dyDescent="0.3">
      <c r="A4491" s="27" t="str">
        <v>W26D4H16</v>
      </c>
      <c r="B4491" s="27" t="str">
        <f ca="1"/>
        <v>COST</v>
      </c>
      <c r="C4491" s="27">
        <f ca="1"/>
        <v>2022</v>
      </c>
      <c r="D4491" s="27" t="str">
        <f ca="1"/>
        <v>MEuro22</v>
      </c>
      <c r="E4491" s="27">
        <f ca="1"/>
        <v>-1.2800000000000001E-2</v>
      </c>
      <c r="F4491" s="27"/>
      <c r="G4491" s="27" t="str">
        <f ca="1"/>
        <v>EXPELC-DKW</v>
      </c>
      <c r="H4491" s="27" t="str">
        <f ca="1"/>
        <v>ELC_PRIS</v>
      </c>
      <c r="I4491" s="23" t="s">
        <v>21</v>
      </c>
      <c r="J4491" s="24" t="s">
        <v>22</v>
      </c>
      <c r="M4491" s="11"/>
    </row>
    <row r="4492" spans="1:13" x14ac:dyDescent="0.3">
      <c r="A4492" s="27" t="str">
        <v>W26D4H17</v>
      </c>
      <c r="B4492" s="27" t="str">
        <f ca="1"/>
        <v>COST</v>
      </c>
      <c r="C4492" s="27">
        <f ca="1"/>
        <v>2022</v>
      </c>
      <c r="D4492" s="27" t="str">
        <f ca="1"/>
        <v>MEuro22</v>
      </c>
      <c r="E4492" s="27">
        <f ca="1"/>
        <v>-1.29E-2</v>
      </c>
      <c r="F4492" s="27"/>
      <c r="G4492" s="27" t="str">
        <f ca="1"/>
        <v>EXPELC-DKW</v>
      </c>
      <c r="H4492" s="27" t="str">
        <f ca="1"/>
        <v>ELC_PRIS</v>
      </c>
      <c r="I4492" s="23" t="s">
        <v>21</v>
      </c>
      <c r="J4492" s="24" t="s">
        <v>22</v>
      </c>
      <c r="M4492" s="11"/>
    </row>
    <row r="4493" spans="1:13" x14ac:dyDescent="0.3">
      <c r="A4493" s="27" t="str">
        <v>W26D4H18</v>
      </c>
      <c r="B4493" s="27" t="str">
        <f ca="1"/>
        <v>COST</v>
      </c>
      <c r="C4493" s="27">
        <f ca="1"/>
        <v>2022</v>
      </c>
      <c r="D4493" s="27" t="str">
        <f ca="1"/>
        <v>MEuro22</v>
      </c>
      <c r="E4493" s="27">
        <f ca="1"/>
        <v>-1.32E-2</v>
      </c>
      <c r="F4493" s="27"/>
      <c r="G4493" s="27" t="str">
        <f ca="1"/>
        <v>EXPELC-DKW</v>
      </c>
      <c r="H4493" s="27" t="str">
        <f ca="1"/>
        <v>ELC_PRIS</v>
      </c>
      <c r="I4493" s="23" t="s">
        <v>21</v>
      </c>
      <c r="J4493" s="24" t="s">
        <v>22</v>
      </c>
      <c r="M4493" s="11"/>
    </row>
    <row r="4494" spans="1:13" x14ac:dyDescent="0.3">
      <c r="A4494" s="27" t="str">
        <v>W26D4H19</v>
      </c>
      <c r="B4494" s="27" t="str">
        <f ca="1"/>
        <v>COST</v>
      </c>
      <c r="C4494" s="27">
        <f ca="1"/>
        <v>2022</v>
      </c>
      <c r="D4494" s="27" t="str">
        <f ca="1"/>
        <v>MEuro22</v>
      </c>
      <c r="E4494" s="27">
        <f ca="1"/>
        <v>-1.2999999999999999E-2</v>
      </c>
      <c r="F4494" s="27"/>
      <c r="G4494" s="27" t="str">
        <f ca="1"/>
        <v>EXPELC-DKW</v>
      </c>
      <c r="H4494" s="27" t="str">
        <f ca="1"/>
        <v>ELC_PRIS</v>
      </c>
      <c r="I4494" s="23" t="s">
        <v>21</v>
      </c>
      <c r="J4494" s="24" t="s">
        <v>22</v>
      </c>
      <c r="M4494" s="11"/>
    </row>
    <row r="4495" spans="1:13" x14ac:dyDescent="0.3">
      <c r="A4495" s="27" t="str">
        <v>W26D4H20</v>
      </c>
      <c r="B4495" s="27" t="str">
        <f ca="1"/>
        <v>COST</v>
      </c>
      <c r="C4495" s="27">
        <f ca="1"/>
        <v>2022</v>
      </c>
      <c r="D4495" s="27" t="str">
        <f ca="1"/>
        <v>MEuro22</v>
      </c>
      <c r="E4495" s="27">
        <f ca="1"/>
        <v>-1.2999999999999999E-2</v>
      </c>
      <c r="F4495" s="27"/>
      <c r="G4495" s="27" t="str">
        <f ca="1"/>
        <v>EXPELC-DKW</v>
      </c>
      <c r="H4495" s="27" t="str">
        <f ca="1"/>
        <v>ELC_PRIS</v>
      </c>
      <c r="I4495" s="23" t="s">
        <v>21</v>
      </c>
      <c r="J4495" s="24" t="s">
        <v>22</v>
      </c>
      <c r="M4495" s="11"/>
    </row>
    <row r="4496" spans="1:13" x14ac:dyDescent="0.3">
      <c r="A4496" s="27" t="str">
        <v>W26D4H21</v>
      </c>
      <c r="B4496" s="27" t="str">
        <f ca="1"/>
        <v>COST</v>
      </c>
      <c r="C4496" s="27">
        <f ca="1"/>
        <v>2022</v>
      </c>
      <c r="D4496" s="27" t="str">
        <f ca="1"/>
        <v>MEuro22</v>
      </c>
      <c r="E4496" s="27">
        <f ca="1"/>
        <v>-1.29E-2</v>
      </c>
      <c r="F4496" s="27"/>
      <c r="G4496" s="27" t="str">
        <f ca="1"/>
        <v>EXPELC-DKW</v>
      </c>
      <c r="H4496" s="27" t="str">
        <f ca="1"/>
        <v>ELC_PRIS</v>
      </c>
      <c r="I4496" s="23" t="s">
        <v>21</v>
      </c>
      <c r="J4496" s="24" t="s">
        <v>22</v>
      </c>
      <c r="M4496" s="11"/>
    </row>
    <row r="4497" spans="1:13" x14ac:dyDescent="0.3">
      <c r="A4497" s="27" t="str">
        <v>W26D4H22</v>
      </c>
      <c r="B4497" s="27" t="str">
        <f ca="1"/>
        <v>COST</v>
      </c>
      <c r="C4497" s="27">
        <f ca="1"/>
        <v>2022</v>
      </c>
      <c r="D4497" s="27" t="str">
        <f ca="1"/>
        <v>MEuro22</v>
      </c>
      <c r="E4497" s="27">
        <f ca="1"/>
        <v>-1.26E-2</v>
      </c>
      <c r="F4497" s="27"/>
      <c r="G4497" s="27" t="str">
        <f ca="1"/>
        <v>EXPELC-DKW</v>
      </c>
      <c r="H4497" s="27" t="str">
        <f ca="1"/>
        <v>ELC_PRIS</v>
      </c>
      <c r="I4497" s="23" t="s">
        <v>21</v>
      </c>
      <c r="J4497" s="24" t="s">
        <v>22</v>
      </c>
      <c r="M4497" s="11"/>
    </row>
    <row r="4498" spans="1:13" x14ac:dyDescent="0.3">
      <c r="A4498" s="27" t="str">
        <v>W26D4H23</v>
      </c>
      <c r="B4498" s="27" t="str">
        <f ca="1"/>
        <v>COST</v>
      </c>
      <c r="C4498" s="27">
        <f ca="1"/>
        <v>2022</v>
      </c>
      <c r="D4498" s="27" t="str">
        <f ca="1"/>
        <v>MEuro22</v>
      </c>
      <c r="E4498" s="27">
        <f ca="1"/>
        <v>-1.2E-2</v>
      </c>
      <c r="F4498" s="27"/>
      <c r="G4498" s="27" t="str">
        <f ca="1"/>
        <v>EXPELC-DKW</v>
      </c>
      <c r="H4498" s="27" t="str">
        <f ca="1"/>
        <v>ELC_PRIS</v>
      </c>
      <c r="I4498" s="23" t="s">
        <v>21</v>
      </c>
      <c r="J4498" s="24" t="s">
        <v>22</v>
      </c>
      <c r="M4498" s="11"/>
    </row>
    <row r="4499" spans="1:13" x14ac:dyDescent="0.3">
      <c r="A4499" s="27" t="str">
        <v>W26D5H00</v>
      </c>
      <c r="B4499" s="27" t="str">
        <f ca="1"/>
        <v>COST</v>
      </c>
      <c r="C4499" s="27">
        <f ca="1"/>
        <v>2022</v>
      </c>
      <c r="D4499" s="27" t="str">
        <f ca="1"/>
        <v>MEuro22</v>
      </c>
      <c r="E4499" s="27">
        <f ca="1"/>
        <v>-1.03E-2</v>
      </c>
      <c r="F4499" s="27"/>
      <c r="G4499" s="27" t="str">
        <f ca="1"/>
        <v>EXPELC-DKW</v>
      </c>
      <c r="H4499" s="27" t="str">
        <f ca="1"/>
        <v>ELC_PRIS</v>
      </c>
      <c r="I4499" s="23" t="s">
        <v>21</v>
      </c>
      <c r="J4499" s="24" t="s">
        <v>22</v>
      </c>
      <c r="M4499" s="11"/>
    </row>
    <row r="4500" spans="1:13" x14ac:dyDescent="0.3">
      <c r="A4500" s="27" t="str">
        <v>W26D5H01</v>
      </c>
      <c r="B4500" s="27" t="str">
        <f ca="1"/>
        <v>COST</v>
      </c>
      <c r="C4500" s="27">
        <f ca="1"/>
        <v>2022</v>
      </c>
      <c r="D4500" s="27" t="str">
        <f ca="1"/>
        <v>MEuro22</v>
      </c>
      <c r="E4500" s="27">
        <f ca="1"/>
        <v>-8.8000000000000005E-3</v>
      </c>
      <c r="F4500" s="27"/>
      <c r="G4500" s="27" t="str">
        <f ca="1"/>
        <v>EXPELC-DKW</v>
      </c>
      <c r="H4500" s="27" t="str">
        <f ca="1"/>
        <v>ELC_PRIS</v>
      </c>
      <c r="I4500" s="23" t="s">
        <v>21</v>
      </c>
      <c r="J4500" s="24" t="s">
        <v>22</v>
      </c>
      <c r="M4500" s="11"/>
    </row>
    <row r="4501" spans="1:13" x14ac:dyDescent="0.3">
      <c r="A4501" s="27" t="str">
        <v>W26D5H02</v>
      </c>
      <c r="B4501" s="27" t="str">
        <f ca="1"/>
        <v>COST</v>
      </c>
      <c r="C4501" s="27">
        <f ca="1"/>
        <v>2022</v>
      </c>
      <c r="D4501" s="27" t="str">
        <f ca="1"/>
        <v>MEuro22</v>
      </c>
      <c r="E4501" s="27">
        <f ca="1"/>
        <v>-8.0000000000000002E-3</v>
      </c>
      <c r="F4501" s="27"/>
      <c r="G4501" s="27" t="str">
        <f ca="1"/>
        <v>EXPELC-DKW</v>
      </c>
      <c r="H4501" s="27" t="str">
        <f ca="1"/>
        <v>ELC_PRIS</v>
      </c>
      <c r="I4501" s="23" t="s">
        <v>21</v>
      </c>
      <c r="J4501" s="24" t="s">
        <v>22</v>
      </c>
      <c r="M4501" s="11"/>
    </row>
    <row r="4502" spans="1:13" x14ac:dyDescent="0.3">
      <c r="A4502" s="27" t="str">
        <v>W26D5H03</v>
      </c>
      <c r="B4502" s="27" t="str">
        <f ca="1"/>
        <v>COST</v>
      </c>
      <c r="C4502" s="27">
        <f ca="1"/>
        <v>2022</v>
      </c>
      <c r="D4502" s="27" t="str">
        <f ca="1"/>
        <v>MEuro22</v>
      </c>
      <c r="E4502" s="27">
        <f ca="1"/>
        <v>-8.0000000000000002E-3</v>
      </c>
      <c r="F4502" s="27"/>
      <c r="G4502" s="27" t="str">
        <f ca="1"/>
        <v>EXPELC-DKW</v>
      </c>
      <c r="H4502" s="27" t="str">
        <f ca="1"/>
        <v>ELC_PRIS</v>
      </c>
      <c r="I4502" s="23" t="s">
        <v>21</v>
      </c>
      <c r="J4502" s="24" t="s">
        <v>22</v>
      </c>
      <c r="M4502" s="11"/>
    </row>
    <row r="4503" spans="1:13" x14ac:dyDescent="0.3">
      <c r="A4503" s="27" t="str">
        <v>W26D5H04</v>
      </c>
      <c r="B4503" s="27" t="str">
        <f ca="1"/>
        <v>COST</v>
      </c>
      <c r="C4503" s="27">
        <f ca="1"/>
        <v>2022</v>
      </c>
      <c r="D4503" s="27" t="str">
        <f ca="1"/>
        <v>MEuro22</v>
      </c>
      <c r="E4503" s="27">
        <f ca="1"/>
        <v>-8.6E-3</v>
      </c>
      <c r="F4503" s="27"/>
      <c r="G4503" s="27" t="str">
        <f ca="1"/>
        <v>EXPELC-DKW</v>
      </c>
      <c r="H4503" s="27" t="str">
        <f ca="1"/>
        <v>ELC_PRIS</v>
      </c>
      <c r="I4503" s="23" t="s">
        <v>21</v>
      </c>
      <c r="J4503" s="24" t="s">
        <v>22</v>
      </c>
      <c r="M4503" s="11"/>
    </row>
    <row r="4504" spans="1:13" x14ac:dyDescent="0.3">
      <c r="A4504" s="27" t="str">
        <v>W26D5H05</v>
      </c>
      <c r="B4504" s="27" t="str">
        <f ca="1"/>
        <v>COST</v>
      </c>
      <c r="C4504" s="27">
        <f ca="1"/>
        <v>2022</v>
      </c>
      <c r="D4504" s="27" t="str">
        <f ca="1"/>
        <v>MEuro22</v>
      </c>
      <c r="E4504" s="27">
        <f ca="1"/>
        <v>-9.2999999999999992E-3</v>
      </c>
      <c r="F4504" s="27"/>
      <c r="G4504" s="27" t="str">
        <f ca="1"/>
        <v>EXPELC-DKW</v>
      </c>
      <c r="H4504" s="27" t="str">
        <f ca="1"/>
        <v>ELC_PRIS</v>
      </c>
      <c r="I4504" s="23" t="s">
        <v>21</v>
      </c>
      <c r="J4504" s="24" t="s">
        <v>22</v>
      </c>
      <c r="M4504" s="11"/>
    </row>
    <row r="4505" spans="1:13" x14ac:dyDescent="0.3">
      <c r="A4505" s="27" t="str">
        <v>W26D5H06</v>
      </c>
      <c r="B4505" s="27" t="str">
        <f ca="1"/>
        <v>COST</v>
      </c>
      <c r="C4505" s="27">
        <f ca="1"/>
        <v>2022</v>
      </c>
      <c r="D4505" s="27" t="str">
        <f ca="1"/>
        <v>MEuro22</v>
      </c>
      <c r="E4505" s="27">
        <f ca="1"/>
        <v>-1.29E-2</v>
      </c>
      <c r="F4505" s="27"/>
      <c r="G4505" s="27" t="str">
        <f ca="1"/>
        <v>EXPELC-DKW</v>
      </c>
      <c r="H4505" s="27" t="str">
        <f ca="1"/>
        <v>ELC_PRIS</v>
      </c>
      <c r="I4505" s="23" t="s">
        <v>21</v>
      </c>
      <c r="J4505" s="24" t="s">
        <v>22</v>
      </c>
      <c r="M4505" s="11"/>
    </row>
    <row r="4506" spans="1:13" x14ac:dyDescent="0.3">
      <c r="A4506" s="27" t="str">
        <v>W26D5H07</v>
      </c>
      <c r="B4506" s="27" t="str">
        <f ca="1"/>
        <v>COST</v>
      </c>
      <c r="C4506" s="27">
        <f ca="1"/>
        <v>2022</v>
      </c>
      <c r="D4506" s="27" t="str">
        <f ca="1"/>
        <v>MEuro22</v>
      </c>
      <c r="E4506" s="27">
        <f ca="1"/>
        <v>-1.3299999999999999E-2</v>
      </c>
      <c r="F4506" s="27"/>
      <c r="G4506" s="27" t="str">
        <f ca="1"/>
        <v>EXPELC-DKW</v>
      </c>
      <c r="H4506" s="27" t="str">
        <f ca="1"/>
        <v>ELC_PRIS</v>
      </c>
      <c r="I4506" s="23" t="s">
        <v>21</v>
      </c>
      <c r="J4506" s="24" t="s">
        <v>22</v>
      </c>
      <c r="M4506" s="11"/>
    </row>
    <row r="4507" spans="1:13" x14ac:dyDescent="0.3">
      <c r="A4507" s="27" t="str">
        <v>W26D5H08</v>
      </c>
      <c r="B4507" s="27" t="str">
        <f ca="1"/>
        <v>COST</v>
      </c>
      <c r="C4507" s="27">
        <f ca="1"/>
        <v>2022</v>
      </c>
      <c r="D4507" s="27" t="str">
        <f ca="1"/>
        <v>MEuro22</v>
      </c>
      <c r="E4507" s="27">
        <f ca="1"/>
        <v>-1.35E-2</v>
      </c>
      <c r="F4507" s="27"/>
      <c r="G4507" s="27" t="str">
        <f ca="1"/>
        <v>EXPELC-DKW</v>
      </c>
      <c r="H4507" s="27" t="str">
        <f ca="1"/>
        <v>ELC_PRIS</v>
      </c>
      <c r="I4507" s="23" t="s">
        <v>21</v>
      </c>
      <c r="J4507" s="24" t="s">
        <v>22</v>
      </c>
      <c r="M4507" s="11"/>
    </row>
    <row r="4508" spans="1:13" x14ac:dyDescent="0.3">
      <c r="A4508" s="27" t="str">
        <v>W26D5H09</v>
      </c>
      <c r="B4508" s="27" t="str">
        <f ca="1"/>
        <v>COST</v>
      </c>
      <c r="C4508" s="27">
        <f ca="1"/>
        <v>2022</v>
      </c>
      <c r="D4508" s="27" t="str">
        <f ca="1"/>
        <v>MEuro22</v>
      </c>
      <c r="E4508" s="27">
        <f ca="1"/>
        <v>-1.2999999999999999E-2</v>
      </c>
      <c r="F4508" s="27"/>
      <c r="G4508" s="27" t="str">
        <f ca="1"/>
        <v>EXPELC-DKW</v>
      </c>
      <c r="H4508" s="27" t="str">
        <f ca="1"/>
        <v>ELC_PRIS</v>
      </c>
      <c r="I4508" s="23" t="s">
        <v>21</v>
      </c>
      <c r="J4508" s="24" t="s">
        <v>22</v>
      </c>
      <c r="M4508" s="11"/>
    </row>
    <row r="4509" spans="1:13" x14ac:dyDescent="0.3">
      <c r="A4509" s="27" t="str">
        <v>W26D5H10</v>
      </c>
      <c r="B4509" s="27" t="str">
        <f ca="1"/>
        <v>COST</v>
      </c>
      <c r="C4509" s="27">
        <f ca="1"/>
        <v>2022</v>
      </c>
      <c r="D4509" s="27" t="str">
        <f ca="1"/>
        <v>MEuro22</v>
      </c>
      <c r="E4509" s="27">
        <f ca="1"/>
        <v>-1.2200000000000001E-2</v>
      </c>
      <c r="F4509" s="27"/>
      <c r="G4509" s="27" t="str">
        <f ca="1"/>
        <v>EXPELC-DKW</v>
      </c>
      <c r="H4509" s="27" t="str">
        <f ca="1"/>
        <v>ELC_PRIS</v>
      </c>
      <c r="I4509" s="23" t="s">
        <v>21</v>
      </c>
      <c r="J4509" s="24" t="s">
        <v>22</v>
      </c>
      <c r="M4509" s="11"/>
    </row>
    <row r="4510" spans="1:13" x14ac:dyDescent="0.3">
      <c r="A4510" s="27" t="str">
        <v>W26D5H11</v>
      </c>
      <c r="B4510" s="27" t="str">
        <f ca="1"/>
        <v>COST</v>
      </c>
      <c r="C4510" s="27">
        <f ca="1"/>
        <v>2022</v>
      </c>
      <c r="D4510" s="27" t="str">
        <f ca="1"/>
        <v>MEuro22</v>
      </c>
      <c r="E4510" s="27">
        <f ca="1"/>
        <v>-1.12E-2</v>
      </c>
      <c r="F4510" s="27"/>
      <c r="G4510" s="27" t="str">
        <f ca="1"/>
        <v>EXPELC-DKW</v>
      </c>
      <c r="H4510" s="27" t="str">
        <f ca="1"/>
        <v>ELC_PRIS</v>
      </c>
      <c r="I4510" s="23" t="s">
        <v>21</v>
      </c>
      <c r="J4510" s="24" t="s">
        <v>22</v>
      </c>
      <c r="M4510" s="11"/>
    </row>
    <row r="4511" spans="1:13" x14ac:dyDescent="0.3">
      <c r="A4511" s="27" t="str">
        <v>W26D5H12</v>
      </c>
      <c r="B4511" s="27" t="str">
        <f ca="1"/>
        <v>COST</v>
      </c>
      <c r="C4511" s="27">
        <f ca="1"/>
        <v>2022</v>
      </c>
      <c r="D4511" s="27" t="str">
        <f ca="1"/>
        <v>MEuro22</v>
      </c>
      <c r="E4511" s="27">
        <f ca="1"/>
        <v>-1.06E-2</v>
      </c>
      <c r="F4511" s="27"/>
      <c r="G4511" s="27" t="str">
        <f ca="1"/>
        <v>EXPELC-DKW</v>
      </c>
      <c r="H4511" s="27" t="str">
        <f ca="1"/>
        <v>ELC_PRIS</v>
      </c>
      <c r="I4511" s="23" t="s">
        <v>21</v>
      </c>
      <c r="J4511" s="24" t="s">
        <v>22</v>
      </c>
      <c r="M4511" s="11"/>
    </row>
    <row r="4512" spans="1:13" x14ac:dyDescent="0.3">
      <c r="A4512" s="27" t="str">
        <v>W26D5H13</v>
      </c>
      <c r="B4512" s="27" t="str">
        <f ca="1"/>
        <v>COST</v>
      </c>
      <c r="C4512" s="27">
        <f ca="1"/>
        <v>2022</v>
      </c>
      <c r="D4512" s="27" t="str">
        <f ca="1"/>
        <v>MEuro22</v>
      </c>
      <c r="E4512" s="27">
        <f ca="1"/>
        <v>-9.1999999999999998E-3</v>
      </c>
      <c r="F4512" s="27"/>
      <c r="G4512" s="27" t="str">
        <f ca="1"/>
        <v>EXPELC-DKW</v>
      </c>
      <c r="H4512" s="27" t="str">
        <f ca="1"/>
        <v>ELC_PRIS</v>
      </c>
      <c r="I4512" s="23" t="s">
        <v>21</v>
      </c>
      <c r="J4512" s="24" t="s">
        <v>22</v>
      </c>
      <c r="M4512" s="11"/>
    </row>
    <row r="4513" spans="1:13" x14ac:dyDescent="0.3">
      <c r="A4513" s="27" t="str">
        <v>W26D5H14</v>
      </c>
      <c r="B4513" s="27" t="str">
        <f ca="1"/>
        <v>COST</v>
      </c>
      <c r="C4513" s="27">
        <f ca="1"/>
        <v>2022</v>
      </c>
      <c r="D4513" s="27" t="str">
        <f ca="1"/>
        <v>MEuro22</v>
      </c>
      <c r="E4513" s="27">
        <f ca="1"/>
        <v>-8.8000000000000005E-3</v>
      </c>
      <c r="F4513" s="27"/>
      <c r="G4513" s="27" t="str">
        <f ca="1"/>
        <v>EXPELC-DKW</v>
      </c>
      <c r="H4513" s="27" t="str">
        <f ca="1"/>
        <v>ELC_PRIS</v>
      </c>
      <c r="I4513" s="23" t="s">
        <v>21</v>
      </c>
      <c r="J4513" s="24" t="s">
        <v>22</v>
      </c>
      <c r="M4513" s="11"/>
    </row>
    <row r="4514" spans="1:13" x14ac:dyDescent="0.3">
      <c r="A4514" s="27" t="str">
        <v>W26D5H15</v>
      </c>
      <c r="B4514" s="27" t="str">
        <f ca="1"/>
        <v>COST</v>
      </c>
      <c r="C4514" s="27">
        <f ca="1"/>
        <v>2022</v>
      </c>
      <c r="D4514" s="27" t="str">
        <f ca="1"/>
        <v>MEuro22</v>
      </c>
      <c r="E4514" s="27">
        <f ca="1"/>
        <v>-8.6E-3</v>
      </c>
      <c r="F4514" s="27"/>
      <c r="G4514" s="27" t="str">
        <f ca="1"/>
        <v>EXPELC-DKW</v>
      </c>
      <c r="H4514" s="27" t="str">
        <f ca="1"/>
        <v>ELC_PRIS</v>
      </c>
      <c r="I4514" s="23" t="s">
        <v>21</v>
      </c>
      <c r="J4514" s="24" t="s">
        <v>22</v>
      </c>
      <c r="M4514" s="11"/>
    </row>
    <row r="4515" spans="1:13" x14ac:dyDescent="0.3">
      <c r="A4515" s="27" t="str">
        <v>W26D5H16</v>
      </c>
      <c r="B4515" s="27" t="str">
        <f ca="1"/>
        <v>COST</v>
      </c>
      <c r="C4515" s="27">
        <f ca="1"/>
        <v>2022</v>
      </c>
      <c r="D4515" s="27" t="str">
        <f ca="1"/>
        <v>MEuro22</v>
      </c>
      <c r="E4515" s="27">
        <f ca="1"/>
        <v>-9.4000000000000004E-3</v>
      </c>
      <c r="F4515" s="27"/>
      <c r="G4515" s="27" t="str">
        <f ca="1"/>
        <v>EXPELC-DKW</v>
      </c>
      <c r="H4515" s="27" t="str">
        <f ca="1"/>
        <v>ELC_PRIS</v>
      </c>
      <c r="I4515" s="23" t="s">
        <v>21</v>
      </c>
      <c r="J4515" s="24" t="s">
        <v>22</v>
      </c>
      <c r="M4515" s="11"/>
    </row>
    <row r="4516" spans="1:13" x14ac:dyDescent="0.3">
      <c r="A4516" s="27" t="str">
        <v>W26D5H17</v>
      </c>
      <c r="B4516" s="27" t="str">
        <f ca="1"/>
        <v>COST</v>
      </c>
      <c r="C4516" s="27">
        <f ca="1"/>
        <v>2022</v>
      </c>
      <c r="D4516" s="27" t="str">
        <f ca="1"/>
        <v>MEuro22</v>
      </c>
      <c r="E4516" s="27">
        <f ca="1"/>
        <v>-9.9000000000000008E-3</v>
      </c>
      <c r="F4516" s="27"/>
      <c r="G4516" s="27" t="str">
        <f ca="1"/>
        <v>EXPELC-DKW</v>
      </c>
      <c r="H4516" s="27" t="str">
        <f ca="1"/>
        <v>ELC_PRIS</v>
      </c>
      <c r="I4516" s="23" t="s">
        <v>21</v>
      </c>
      <c r="J4516" s="24" t="s">
        <v>22</v>
      </c>
      <c r="M4516" s="11"/>
    </row>
    <row r="4517" spans="1:13" x14ac:dyDescent="0.3">
      <c r="A4517" s="27" t="str">
        <v>W26D5H18</v>
      </c>
      <c r="B4517" s="27" t="str">
        <f ca="1"/>
        <v>COST</v>
      </c>
      <c r="C4517" s="27">
        <f ca="1"/>
        <v>2022</v>
      </c>
      <c r="D4517" s="27" t="str">
        <f ca="1"/>
        <v>MEuro22</v>
      </c>
      <c r="E4517" s="27">
        <f ca="1"/>
        <v>-1.09E-2</v>
      </c>
      <c r="F4517" s="27"/>
      <c r="G4517" s="27" t="str">
        <f ca="1"/>
        <v>EXPELC-DKW</v>
      </c>
      <c r="H4517" s="27" t="str">
        <f ca="1"/>
        <v>ELC_PRIS</v>
      </c>
      <c r="I4517" s="23" t="s">
        <v>21</v>
      </c>
      <c r="J4517" s="24" t="s">
        <v>22</v>
      </c>
      <c r="M4517" s="11"/>
    </row>
    <row r="4518" spans="1:13" x14ac:dyDescent="0.3">
      <c r="A4518" s="27" t="str">
        <v>W26D5H19</v>
      </c>
      <c r="B4518" s="27" t="str">
        <f ca="1"/>
        <v>COST</v>
      </c>
      <c r="C4518" s="27">
        <f ca="1"/>
        <v>2022</v>
      </c>
      <c r="D4518" s="27" t="str">
        <f ca="1"/>
        <v>MEuro22</v>
      </c>
      <c r="E4518" s="27">
        <f ca="1"/>
        <v>-1.35E-2</v>
      </c>
      <c r="F4518" s="27"/>
      <c r="G4518" s="27" t="str">
        <f ca="1"/>
        <v>EXPELC-DKW</v>
      </c>
      <c r="H4518" s="27" t="str">
        <f ca="1"/>
        <v>ELC_PRIS</v>
      </c>
      <c r="I4518" s="23" t="s">
        <v>21</v>
      </c>
      <c r="J4518" s="24" t="s">
        <v>22</v>
      </c>
      <c r="M4518" s="11"/>
    </row>
    <row r="4519" spans="1:13" x14ac:dyDescent="0.3">
      <c r="A4519" s="27" t="str">
        <v>W26D5H20</v>
      </c>
      <c r="B4519" s="27" t="str">
        <f ca="1"/>
        <v>COST</v>
      </c>
      <c r="C4519" s="27">
        <f ca="1"/>
        <v>2022</v>
      </c>
      <c r="D4519" s="27" t="str">
        <f ca="1"/>
        <v>MEuro22</v>
      </c>
      <c r="E4519" s="27">
        <f ca="1"/>
        <v>-1.38E-2</v>
      </c>
      <c r="F4519" s="27"/>
      <c r="G4519" s="27" t="str">
        <f ca="1"/>
        <v>EXPELC-DKW</v>
      </c>
      <c r="H4519" s="27" t="str">
        <f ca="1"/>
        <v>ELC_PRIS</v>
      </c>
      <c r="I4519" s="23" t="s">
        <v>21</v>
      </c>
      <c r="J4519" s="24" t="s">
        <v>22</v>
      </c>
      <c r="M4519" s="11"/>
    </row>
    <row r="4520" spans="1:13" x14ac:dyDescent="0.3">
      <c r="A4520" s="27" t="str">
        <v>W26D5H21</v>
      </c>
      <c r="B4520" s="27" t="str">
        <f ca="1"/>
        <v>COST</v>
      </c>
      <c r="C4520" s="27">
        <f ca="1"/>
        <v>2022</v>
      </c>
      <c r="D4520" s="27" t="str">
        <f ca="1"/>
        <v>MEuro22</v>
      </c>
      <c r="E4520" s="27">
        <f ca="1"/>
        <v>-1.3299999999999999E-2</v>
      </c>
      <c r="F4520" s="27"/>
      <c r="G4520" s="27" t="str">
        <f ca="1"/>
        <v>EXPELC-DKW</v>
      </c>
      <c r="H4520" s="27" t="str">
        <f ca="1"/>
        <v>ELC_PRIS</v>
      </c>
      <c r="I4520" s="23" t="s">
        <v>21</v>
      </c>
      <c r="J4520" s="24" t="s">
        <v>22</v>
      </c>
      <c r="M4520" s="11"/>
    </row>
    <row r="4521" spans="1:13" x14ac:dyDescent="0.3">
      <c r="A4521" s="27" t="str">
        <v>W26D5H22</v>
      </c>
      <c r="B4521" s="27" t="str">
        <f ca="1"/>
        <v>COST</v>
      </c>
      <c r="C4521" s="27">
        <f ca="1"/>
        <v>2022</v>
      </c>
      <c r="D4521" s="27" t="str">
        <f ca="1"/>
        <v>MEuro22</v>
      </c>
      <c r="E4521" s="27">
        <f ca="1"/>
        <v>-1.0999999999999999E-2</v>
      </c>
      <c r="F4521" s="27"/>
      <c r="G4521" s="27" t="str">
        <f ca="1"/>
        <v>EXPELC-DKW</v>
      </c>
      <c r="H4521" s="27" t="str">
        <f ca="1"/>
        <v>ELC_PRIS</v>
      </c>
      <c r="I4521" s="23" t="s">
        <v>21</v>
      </c>
      <c r="J4521" s="24" t="s">
        <v>22</v>
      </c>
      <c r="M4521" s="11"/>
    </row>
    <row r="4522" spans="1:13" x14ac:dyDescent="0.3">
      <c r="A4522" s="27" t="str">
        <v>W26D5H23</v>
      </c>
      <c r="B4522" s="27" t="str">
        <f ca="1"/>
        <v>COST</v>
      </c>
      <c r="C4522" s="27">
        <f ca="1"/>
        <v>2022</v>
      </c>
      <c r="D4522" s="27" t="str">
        <f ca="1"/>
        <v>MEuro22</v>
      </c>
      <c r="E4522" s="27">
        <f ca="1"/>
        <v>-1.11E-2</v>
      </c>
      <c r="F4522" s="27"/>
      <c r="G4522" s="27" t="str">
        <f ca="1"/>
        <v>EXPELC-DKW</v>
      </c>
      <c r="H4522" s="27" t="str">
        <f ca="1"/>
        <v>ELC_PRIS</v>
      </c>
      <c r="I4522" s="23" t="s">
        <v>21</v>
      </c>
      <c r="J4522" s="24" t="s">
        <v>22</v>
      </c>
      <c r="M4522" s="11"/>
    </row>
    <row r="4523" spans="1:13" x14ac:dyDescent="0.3">
      <c r="A4523" s="27" t="str">
        <v>W26D6H00</v>
      </c>
      <c r="B4523" s="27" t="str">
        <f ca="1"/>
        <v>COST</v>
      </c>
      <c r="C4523" s="27">
        <f ca="1"/>
        <v>2022</v>
      </c>
      <c r="D4523" s="27" t="str">
        <f ca="1"/>
        <v>MEuro22</v>
      </c>
      <c r="E4523" s="27">
        <f ca="1"/>
        <v>-1.14E-2</v>
      </c>
      <c r="F4523" s="27"/>
      <c r="G4523" s="27" t="str">
        <f ca="1"/>
        <v>EXPELC-DKW</v>
      </c>
      <c r="H4523" s="27" t="str">
        <f ca="1"/>
        <v>ELC_PRIS</v>
      </c>
      <c r="I4523" s="23" t="s">
        <v>21</v>
      </c>
      <c r="J4523" s="24" t="s">
        <v>22</v>
      </c>
      <c r="M4523" s="11"/>
    </row>
    <row r="4524" spans="1:13" x14ac:dyDescent="0.3">
      <c r="A4524" s="27" t="str">
        <v>W26D6H01</v>
      </c>
      <c r="B4524" s="27" t="str">
        <f ca="1"/>
        <v>COST</v>
      </c>
      <c r="C4524" s="27">
        <f ca="1"/>
        <v>2022</v>
      </c>
      <c r="D4524" s="27" t="str">
        <f ca="1"/>
        <v>MEuro22</v>
      </c>
      <c r="E4524" s="27">
        <f ca="1"/>
        <v>-9.7000000000000003E-3</v>
      </c>
      <c r="F4524" s="27"/>
      <c r="G4524" s="27" t="str">
        <f ca="1"/>
        <v>EXPELC-DKW</v>
      </c>
      <c r="H4524" s="27" t="str">
        <f ca="1"/>
        <v>ELC_PRIS</v>
      </c>
      <c r="I4524" s="23" t="s">
        <v>21</v>
      </c>
      <c r="J4524" s="24" t="s">
        <v>22</v>
      </c>
      <c r="M4524" s="11"/>
    </row>
    <row r="4525" spans="1:13" x14ac:dyDescent="0.3">
      <c r="A4525" s="27" t="str">
        <v>W26D6H02</v>
      </c>
      <c r="B4525" s="27" t="str">
        <f ca="1"/>
        <v>COST</v>
      </c>
      <c r="C4525" s="27">
        <f ca="1"/>
        <v>2022</v>
      </c>
      <c r="D4525" s="27" t="str">
        <f ca="1"/>
        <v>MEuro22</v>
      </c>
      <c r="E4525" s="27">
        <f ca="1"/>
        <v>-8.6E-3</v>
      </c>
      <c r="F4525" s="27"/>
      <c r="G4525" s="27" t="str">
        <f ca="1"/>
        <v>EXPELC-DKW</v>
      </c>
      <c r="H4525" s="27" t="str">
        <f ca="1"/>
        <v>ELC_PRIS</v>
      </c>
      <c r="I4525" s="23" t="s">
        <v>21</v>
      </c>
      <c r="J4525" s="24" t="s">
        <v>22</v>
      </c>
      <c r="M4525" s="11"/>
    </row>
    <row r="4526" spans="1:13" x14ac:dyDescent="0.3">
      <c r="A4526" s="27" t="str">
        <v>W26D6H03</v>
      </c>
      <c r="B4526" s="27" t="str">
        <f ca="1"/>
        <v>COST</v>
      </c>
      <c r="C4526" s="27">
        <f ca="1"/>
        <v>2022</v>
      </c>
      <c r="D4526" s="27" t="str">
        <f ca="1"/>
        <v>MEuro22</v>
      </c>
      <c r="E4526" s="27">
        <f ca="1"/>
        <v>-8.0999999999999996E-3</v>
      </c>
      <c r="F4526" s="27"/>
      <c r="G4526" s="27" t="str">
        <f ca="1"/>
        <v>EXPELC-DKW</v>
      </c>
      <c r="H4526" s="27" t="str">
        <f ca="1"/>
        <v>ELC_PRIS</v>
      </c>
      <c r="I4526" s="23" t="s">
        <v>21</v>
      </c>
      <c r="J4526" s="24" t="s">
        <v>22</v>
      </c>
      <c r="M4526" s="11"/>
    </row>
    <row r="4527" spans="1:13" x14ac:dyDescent="0.3">
      <c r="A4527" s="27" t="str">
        <v>W26D6H04</v>
      </c>
      <c r="B4527" s="27" t="str">
        <f ca="1"/>
        <v>COST</v>
      </c>
      <c r="C4527" s="27">
        <f ca="1"/>
        <v>2022</v>
      </c>
      <c r="D4527" s="27" t="str">
        <f ca="1"/>
        <v>MEuro22</v>
      </c>
      <c r="E4527" s="27">
        <f ca="1"/>
        <v>-8.3999999999999995E-3</v>
      </c>
      <c r="F4527" s="27"/>
      <c r="G4527" s="27" t="str">
        <f ca="1"/>
        <v>EXPELC-DKW</v>
      </c>
      <c r="H4527" s="27" t="str">
        <f ca="1"/>
        <v>ELC_PRIS</v>
      </c>
      <c r="I4527" s="23" t="s">
        <v>21</v>
      </c>
      <c r="J4527" s="24" t="s">
        <v>22</v>
      </c>
      <c r="M4527" s="11"/>
    </row>
    <row r="4528" spans="1:13" x14ac:dyDescent="0.3">
      <c r="A4528" s="27" t="str">
        <v>W26D6H05</v>
      </c>
      <c r="B4528" s="27" t="str">
        <f ca="1"/>
        <v>COST</v>
      </c>
      <c r="C4528" s="27">
        <f ca="1"/>
        <v>2022</v>
      </c>
      <c r="D4528" s="27" t="str">
        <f ca="1"/>
        <v>MEuro22</v>
      </c>
      <c r="E4528" s="27">
        <f ca="1"/>
        <v>-9.1999999999999998E-3</v>
      </c>
      <c r="F4528" s="27"/>
      <c r="G4528" s="27" t="str">
        <f ca="1"/>
        <v>EXPELC-DKW</v>
      </c>
      <c r="H4528" s="27" t="str">
        <f ca="1"/>
        <v>ELC_PRIS</v>
      </c>
      <c r="I4528" s="23" t="s">
        <v>21</v>
      </c>
      <c r="J4528" s="24" t="s">
        <v>22</v>
      </c>
      <c r="M4528" s="11"/>
    </row>
    <row r="4529" spans="1:13" x14ac:dyDescent="0.3">
      <c r="A4529" s="27" t="str">
        <v>W26D6H06</v>
      </c>
      <c r="B4529" s="27" t="str">
        <f ca="1"/>
        <v>COST</v>
      </c>
      <c r="C4529" s="27">
        <f ca="1"/>
        <v>2022</v>
      </c>
      <c r="D4529" s="27" t="str">
        <f ca="1"/>
        <v>MEuro22</v>
      </c>
      <c r="E4529" s="27">
        <f ca="1"/>
        <v>-1.1900000000000001E-2</v>
      </c>
      <c r="F4529" s="27"/>
      <c r="G4529" s="27" t="str">
        <f ca="1"/>
        <v>EXPELC-DKW</v>
      </c>
      <c r="H4529" s="27" t="str">
        <f ca="1"/>
        <v>ELC_PRIS</v>
      </c>
      <c r="I4529" s="23" t="s">
        <v>21</v>
      </c>
      <c r="J4529" s="24" t="s">
        <v>22</v>
      </c>
      <c r="M4529" s="11"/>
    </row>
    <row r="4530" spans="1:13" x14ac:dyDescent="0.3">
      <c r="A4530" s="27" t="str">
        <v>W26D6H07</v>
      </c>
      <c r="B4530" s="27" t="str">
        <f ca="1"/>
        <v>COST</v>
      </c>
      <c r="C4530" s="27">
        <f ca="1"/>
        <v>2022</v>
      </c>
      <c r="D4530" s="27" t="str">
        <f ca="1"/>
        <v>MEuro22</v>
      </c>
      <c r="E4530" s="27">
        <f ca="1"/>
        <v>-1.2800000000000001E-2</v>
      </c>
      <c r="F4530" s="27"/>
      <c r="G4530" s="27" t="str">
        <f ca="1"/>
        <v>EXPELC-DKW</v>
      </c>
      <c r="H4530" s="27" t="str">
        <f ca="1"/>
        <v>ELC_PRIS</v>
      </c>
      <c r="I4530" s="23" t="s">
        <v>21</v>
      </c>
      <c r="J4530" s="24" t="s">
        <v>22</v>
      </c>
      <c r="M4530" s="11"/>
    </row>
    <row r="4531" spans="1:13" x14ac:dyDescent="0.3">
      <c r="A4531" s="27" t="str">
        <v>W26D6H08</v>
      </c>
      <c r="B4531" s="27" t="str">
        <f ca="1"/>
        <v>COST</v>
      </c>
      <c r="C4531" s="27">
        <f ca="1"/>
        <v>2022</v>
      </c>
      <c r="D4531" s="27" t="str">
        <f ca="1"/>
        <v>MEuro22</v>
      </c>
      <c r="E4531" s="27">
        <f ca="1"/>
        <v>-1.2800000000000001E-2</v>
      </c>
      <c r="F4531" s="27"/>
      <c r="G4531" s="27" t="str">
        <f ca="1"/>
        <v>EXPELC-DKW</v>
      </c>
      <c r="H4531" s="27" t="str">
        <f ca="1"/>
        <v>ELC_PRIS</v>
      </c>
      <c r="I4531" s="23" t="s">
        <v>21</v>
      </c>
      <c r="J4531" s="24" t="s">
        <v>22</v>
      </c>
      <c r="M4531" s="11"/>
    </row>
    <row r="4532" spans="1:13" x14ac:dyDescent="0.3">
      <c r="A4532" s="27" t="str">
        <v>W26D6H09</v>
      </c>
      <c r="B4532" s="27" t="str">
        <f ca="1"/>
        <v>COST</v>
      </c>
      <c r="C4532" s="27">
        <f ca="1"/>
        <v>2022</v>
      </c>
      <c r="D4532" s="27" t="str">
        <f ca="1"/>
        <v>MEuro22</v>
      </c>
      <c r="E4532" s="27">
        <f ca="1"/>
        <v>-1.2500000000000001E-2</v>
      </c>
      <c r="F4532" s="27"/>
      <c r="G4532" s="27" t="str">
        <f ca="1"/>
        <v>EXPELC-DKW</v>
      </c>
      <c r="H4532" s="27" t="str">
        <f ca="1"/>
        <v>ELC_PRIS</v>
      </c>
      <c r="I4532" s="23" t="s">
        <v>21</v>
      </c>
      <c r="J4532" s="24" t="s">
        <v>22</v>
      </c>
      <c r="M4532" s="11"/>
    </row>
    <row r="4533" spans="1:13" x14ac:dyDescent="0.3">
      <c r="A4533" s="27" t="str">
        <v>W26D6H10</v>
      </c>
      <c r="B4533" s="27" t="str">
        <f ca="1"/>
        <v>COST</v>
      </c>
      <c r="C4533" s="27">
        <f ca="1"/>
        <v>2022</v>
      </c>
      <c r="D4533" s="27" t="str">
        <f ca="1"/>
        <v>MEuro22</v>
      </c>
      <c r="E4533" s="27">
        <f ca="1"/>
        <v>-1.1900000000000001E-2</v>
      </c>
      <c r="F4533" s="27"/>
      <c r="G4533" s="27" t="str">
        <f ca="1"/>
        <v>EXPELC-DKW</v>
      </c>
      <c r="H4533" s="27" t="str">
        <f ca="1"/>
        <v>ELC_PRIS</v>
      </c>
      <c r="I4533" s="23" t="s">
        <v>21</v>
      </c>
      <c r="J4533" s="24" t="s">
        <v>22</v>
      </c>
      <c r="M4533" s="11"/>
    </row>
    <row r="4534" spans="1:13" x14ac:dyDescent="0.3">
      <c r="A4534" s="27" t="str">
        <v>W26D6H11</v>
      </c>
      <c r="B4534" s="27" t="str">
        <f ca="1"/>
        <v>COST</v>
      </c>
      <c r="C4534" s="27">
        <f ca="1"/>
        <v>2022</v>
      </c>
      <c r="D4534" s="27" t="str">
        <f ca="1"/>
        <v>MEuro22</v>
      </c>
      <c r="E4534" s="27">
        <f ca="1"/>
        <v>-0.01</v>
      </c>
      <c r="F4534" s="27"/>
      <c r="G4534" s="27" t="str">
        <f ca="1"/>
        <v>EXPELC-DKW</v>
      </c>
      <c r="H4534" s="27" t="str">
        <f ca="1"/>
        <v>ELC_PRIS</v>
      </c>
      <c r="I4534" s="23" t="s">
        <v>21</v>
      </c>
      <c r="J4534" s="24" t="s">
        <v>22</v>
      </c>
      <c r="M4534" s="11"/>
    </row>
    <row r="4535" spans="1:13" x14ac:dyDescent="0.3">
      <c r="A4535" s="27" t="str">
        <v>W26D6H12</v>
      </c>
      <c r="B4535" s="27" t="str">
        <f ca="1"/>
        <v>COST</v>
      </c>
      <c r="C4535" s="27">
        <f ca="1"/>
        <v>2022</v>
      </c>
      <c r="D4535" s="27" t="str">
        <f ca="1"/>
        <v>MEuro22</v>
      </c>
      <c r="E4535" s="27">
        <f ca="1"/>
        <v>-9.1000000000000004E-3</v>
      </c>
      <c r="F4535" s="27"/>
      <c r="G4535" s="27" t="str">
        <f ca="1"/>
        <v>EXPELC-DKW</v>
      </c>
      <c r="H4535" s="27" t="str">
        <f ca="1"/>
        <v>ELC_PRIS</v>
      </c>
      <c r="I4535" s="23" t="s">
        <v>21</v>
      </c>
      <c r="J4535" s="24" t="s">
        <v>22</v>
      </c>
      <c r="M4535" s="11"/>
    </row>
    <row r="4536" spans="1:13" x14ac:dyDescent="0.3">
      <c r="A4536" s="27" t="str">
        <v>W26D6H13</v>
      </c>
      <c r="B4536" s="27" t="str">
        <f ca="1"/>
        <v>COST</v>
      </c>
      <c r="C4536" s="27">
        <f ca="1"/>
        <v>2022</v>
      </c>
      <c r="D4536" s="27" t="str">
        <f ca="1"/>
        <v>MEuro22</v>
      </c>
      <c r="E4536" s="27">
        <f ca="1"/>
        <v>-8.8000000000000005E-3</v>
      </c>
      <c r="F4536" s="27"/>
      <c r="G4536" s="27" t="str">
        <f ca="1"/>
        <v>EXPELC-DKW</v>
      </c>
      <c r="H4536" s="27" t="str">
        <f ca="1"/>
        <v>ELC_PRIS</v>
      </c>
      <c r="I4536" s="23" t="s">
        <v>21</v>
      </c>
      <c r="J4536" s="24" t="s">
        <v>22</v>
      </c>
      <c r="M4536" s="11"/>
    </row>
    <row r="4537" spans="1:13" x14ac:dyDescent="0.3">
      <c r="A4537" s="27" t="str">
        <v>W26D6H14</v>
      </c>
      <c r="B4537" s="27" t="str">
        <f ca="1"/>
        <v>COST</v>
      </c>
      <c r="C4537" s="27">
        <f ca="1"/>
        <v>2022</v>
      </c>
      <c r="D4537" s="27" t="str">
        <f ca="1"/>
        <v>MEuro22</v>
      </c>
      <c r="E4537" s="27">
        <f ca="1"/>
        <v>-8.8000000000000005E-3</v>
      </c>
      <c r="F4537" s="27"/>
      <c r="G4537" s="27" t="str">
        <f ca="1"/>
        <v>EXPELC-DKW</v>
      </c>
      <c r="H4537" s="27" t="str">
        <f ca="1"/>
        <v>ELC_PRIS</v>
      </c>
      <c r="I4537" s="23" t="s">
        <v>21</v>
      </c>
      <c r="J4537" s="24" t="s">
        <v>22</v>
      </c>
      <c r="M4537" s="11"/>
    </row>
    <row r="4538" spans="1:13" x14ac:dyDescent="0.3">
      <c r="A4538" s="27" t="str">
        <v>W26D6H15</v>
      </c>
      <c r="B4538" s="27" t="str">
        <f ca="1"/>
        <v>COST</v>
      </c>
      <c r="C4538" s="27">
        <f ca="1"/>
        <v>2022</v>
      </c>
      <c r="D4538" s="27" t="str">
        <f ca="1"/>
        <v>MEuro22</v>
      </c>
      <c r="E4538" s="27">
        <f ca="1"/>
        <v>-9.1999999999999998E-3</v>
      </c>
      <c r="F4538" s="27"/>
      <c r="G4538" s="27" t="str">
        <f ca="1"/>
        <v>EXPELC-DKW</v>
      </c>
      <c r="H4538" s="27" t="str">
        <f ca="1"/>
        <v>ELC_PRIS</v>
      </c>
      <c r="I4538" s="23" t="s">
        <v>21</v>
      </c>
      <c r="J4538" s="24" t="s">
        <v>22</v>
      </c>
      <c r="M4538" s="11"/>
    </row>
    <row r="4539" spans="1:13" x14ac:dyDescent="0.3">
      <c r="A4539" s="27" t="str">
        <v>W26D6H16</v>
      </c>
      <c r="B4539" s="27" t="str">
        <f ca="1"/>
        <v>COST</v>
      </c>
      <c r="C4539" s="27">
        <f ca="1"/>
        <v>2022</v>
      </c>
      <c r="D4539" s="27" t="str">
        <f ca="1"/>
        <v>MEuro22</v>
      </c>
      <c r="E4539" s="27">
        <f ca="1"/>
        <v>-1.15E-2</v>
      </c>
      <c r="F4539" s="27"/>
      <c r="G4539" s="27" t="str">
        <f ca="1"/>
        <v>EXPELC-DKW</v>
      </c>
      <c r="H4539" s="27" t="str">
        <f ca="1"/>
        <v>ELC_PRIS</v>
      </c>
      <c r="I4539" s="23" t="s">
        <v>21</v>
      </c>
      <c r="J4539" s="24" t="s">
        <v>22</v>
      </c>
      <c r="M4539" s="11"/>
    </row>
    <row r="4540" spans="1:13" x14ac:dyDescent="0.3">
      <c r="A4540" s="27" t="str">
        <v>W26D6H17</v>
      </c>
      <c r="B4540" s="27" t="str">
        <f ca="1"/>
        <v>COST</v>
      </c>
      <c r="C4540" s="27">
        <f ca="1"/>
        <v>2022</v>
      </c>
      <c r="D4540" s="27" t="str">
        <f ca="1"/>
        <v>MEuro22</v>
      </c>
      <c r="E4540" s="27">
        <f ca="1"/>
        <v>-1.18E-2</v>
      </c>
      <c r="F4540" s="27"/>
      <c r="G4540" s="27" t="str">
        <f ca="1"/>
        <v>EXPELC-DKW</v>
      </c>
      <c r="H4540" s="27" t="str">
        <f ca="1"/>
        <v>ELC_PRIS</v>
      </c>
      <c r="I4540" s="23" t="s">
        <v>21</v>
      </c>
      <c r="J4540" s="24" t="s">
        <v>22</v>
      </c>
      <c r="M4540" s="11"/>
    </row>
    <row r="4541" spans="1:13" x14ac:dyDescent="0.3">
      <c r="A4541" s="27" t="str">
        <v>W26D6H18</v>
      </c>
      <c r="B4541" s="27" t="str">
        <f ca="1"/>
        <v>COST</v>
      </c>
      <c r="C4541" s="27">
        <f ca="1"/>
        <v>2022</v>
      </c>
      <c r="D4541" s="27" t="str">
        <f ca="1"/>
        <v>MEuro22</v>
      </c>
      <c r="E4541" s="27">
        <f ca="1"/>
        <v>-1.1900000000000001E-2</v>
      </c>
      <c r="F4541" s="27"/>
      <c r="G4541" s="27" t="str">
        <f ca="1"/>
        <v>EXPELC-DKW</v>
      </c>
      <c r="H4541" s="27" t="str">
        <f ca="1"/>
        <v>ELC_PRIS</v>
      </c>
      <c r="I4541" s="23" t="s">
        <v>21</v>
      </c>
      <c r="J4541" s="24" t="s">
        <v>22</v>
      </c>
      <c r="M4541" s="11"/>
    </row>
    <row r="4542" spans="1:13" x14ac:dyDescent="0.3">
      <c r="A4542" s="27" t="str">
        <v>W26D6H19</v>
      </c>
      <c r="B4542" s="27" t="str">
        <f ca="1"/>
        <v>COST</v>
      </c>
      <c r="C4542" s="27">
        <f ca="1"/>
        <v>2022</v>
      </c>
      <c r="D4542" s="27" t="str">
        <f ca="1"/>
        <v>MEuro22</v>
      </c>
      <c r="E4542" s="27">
        <f ca="1"/>
        <v>-1.2E-2</v>
      </c>
      <c r="F4542" s="27"/>
      <c r="G4542" s="27" t="str">
        <f ca="1"/>
        <v>EXPELC-DKW</v>
      </c>
      <c r="H4542" s="27" t="str">
        <f ca="1"/>
        <v>ELC_PRIS</v>
      </c>
      <c r="I4542" s="23" t="s">
        <v>21</v>
      </c>
      <c r="J4542" s="24" t="s">
        <v>22</v>
      </c>
      <c r="M4542" s="11"/>
    </row>
    <row r="4543" spans="1:13" x14ac:dyDescent="0.3">
      <c r="A4543" s="27" t="str">
        <v>W26D6H20</v>
      </c>
      <c r="B4543" s="27" t="str">
        <f ca="1"/>
        <v>COST</v>
      </c>
      <c r="C4543" s="27">
        <f ca="1"/>
        <v>2022</v>
      </c>
      <c r="D4543" s="27" t="str">
        <f ca="1"/>
        <v>MEuro22</v>
      </c>
      <c r="E4543" s="27">
        <f ca="1"/>
        <v>-1.2500000000000001E-2</v>
      </c>
      <c r="F4543" s="27"/>
      <c r="G4543" s="27" t="str">
        <f ca="1"/>
        <v>EXPELC-DKW</v>
      </c>
      <c r="H4543" s="27" t="str">
        <f ca="1"/>
        <v>ELC_PRIS</v>
      </c>
      <c r="I4543" s="23" t="s">
        <v>21</v>
      </c>
      <c r="J4543" s="24" t="s">
        <v>22</v>
      </c>
      <c r="M4543" s="11"/>
    </row>
    <row r="4544" spans="1:13" x14ac:dyDescent="0.3">
      <c r="A4544" s="27" t="str">
        <v>W26D6H21</v>
      </c>
      <c r="B4544" s="27" t="str">
        <f ca="1"/>
        <v>COST</v>
      </c>
      <c r="C4544" s="27">
        <f ca="1"/>
        <v>2022</v>
      </c>
      <c r="D4544" s="27" t="str">
        <f ca="1"/>
        <v>MEuro22</v>
      </c>
      <c r="E4544" s="27">
        <f ca="1"/>
        <v>-1.2500000000000001E-2</v>
      </c>
      <c r="F4544" s="27"/>
      <c r="G4544" s="27" t="str">
        <f ca="1"/>
        <v>EXPELC-DKW</v>
      </c>
      <c r="H4544" s="27" t="str">
        <f ca="1"/>
        <v>ELC_PRIS</v>
      </c>
      <c r="I4544" s="23" t="s">
        <v>21</v>
      </c>
      <c r="J4544" s="24" t="s">
        <v>22</v>
      </c>
      <c r="M4544" s="11"/>
    </row>
    <row r="4545" spans="1:13" x14ac:dyDescent="0.3">
      <c r="A4545" s="27" t="str">
        <v>W26D6H22</v>
      </c>
      <c r="B4545" s="27" t="str">
        <f ca="1"/>
        <v>COST</v>
      </c>
      <c r="C4545" s="27">
        <f ca="1"/>
        <v>2022</v>
      </c>
      <c r="D4545" s="27" t="str">
        <f ca="1"/>
        <v>MEuro22</v>
      </c>
      <c r="E4545" s="27">
        <f ca="1"/>
        <v>-1.17E-2</v>
      </c>
      <c r="F4545" s="27"/>
      <c r="G4545" s="27" t="str">
        <f ca="1"/>
        <v>EXPELC-DKW</v>
      </c>
      <c r="H4545" s="27" t="str">
        <f ca="1"/>
        <v>ELC_PRIS</v>
      </c>
      <c r="I4545" s="23" t="s">
        <v>21</v>
      </c>
      <c r="J4545" s="24" t="s">
        <v>22</v>
      </c>
      <c r="M4545" s="11"/>
    </row>
    <row r="4546" spans="1:13" x14ac:dyDescent="0.3">
      <c r="A4546" s="27" t="str">
        <v>W26D6H23</v>
      </c>
      <c r="B4546" s="27" t="str">
        <f ca="1"/>
        <v>COST</v>
      </c>
      <c r="C4546" s="27">
        <f ca="1"/>
        <v>2022</v>
      </c>
      <c r="D4546" s="27" t="str">
        <f ca="1"/>
        <v>MEuro22</v>
      </c>
      <c r="E4546" s="27">
        <f ca="1"/>
        <v>-8.9999999999999993E-3</v>
      </c>
      <c r="F4546" s="27"/>
      <c r="G4546" s="27" t="str">
        <f ca="1"/>
        <v>EXPELC-DKW</v>
      </c>
      <c r="H4546" s="27" t="str">
        <f ca="1"/>
        <v>ELC_PRIS</v>
      </c>
      <c r="I4546" s="23" t="s">
        <v>21</v>
      </c>
      <c r="J4546" s="24" t="s">
        <v>22</v>
      </c>
      <c r="M4546" s="11"/>
    </row>
    <row r="4547" spans="1:13" x14ac:dyDescent="0.3">
      <c r="A4547" s="27" t="str">
        <v>W27D0H00</v>
      </c>
      <c r="B4547" s="27" t="str">
        <f ca="1"/>
        <v>COST</v>
      </c>
      <c r="C4547" s="27">
        <f ca="1"/>
        <v>2022</v>
      </c>
      <c r="D4547" s="27" t="str">
        <f ca="1"/>
        <v>MEuro22</v>
      </c>
      <c r="E4547" s="27">
        <f ca="1"/>
        <v>-9.7999999999999997E-3</v>
      </c>
      <c r="F4547" s="27"/>
      <c r="G4547" s="27" t="str">
        <f ca="1"/>
        <v>EXPELC-DKW</v>
      </c>
      <c r="H4547" s="27" t="str">
        <f ca="1"/>
        <v>ELC_PRIS</v>
      </c>
      <c r="I4547" s="23" t="s">
        <v>21</v>
      </c>
      <c r="J4547" s="24" t="s">
        <v>22</v>
      </c>
      <c r="M4547" s="11"/>
    </row>
    <row r="4548" spans="1:13" x14ac:dyDescent="0.3">
      <c r="A4548" s="27" t="str">
        <v>W27D0H01</v>
      </c>
      <c r="B4548" s="27" t="str">
        <f ca="1"/>
        <v>COST</v>
      </c>
      <c r="C4548" s="27">
        <f ca="1"/>
        <v>2022</v>
      </c>
      <c r="D4548" s="27" t="str">
        <f ca="1"/>
        <v>MEuro22</v>
      </c>
      <c r="E4548" s="27">
        <f ca="1"/>
        <v>-8.8000000000000005E-3</v>
      </c>
      <c r="F4548" s="27"/>
      <c r="G4548" s="27" t="str">
        <f ca="1"/>
        <v>EXPELC-DKW</v>
      </c>
      <c r="H4548" s="27" t="str">
        <f ca="1"/>
        <v>ELC_PRIS</v>
      </c>
      <c r="I4548" s="23" t="s">
        <v>21</v>
      </c>
      <c r="J4548" s="24" t="s">
        <v>22</v>
      </c>
      <c r="M4548" s="11"/>
    </row>
    <row r="4549" spans="1:13" x14ac:dyDescent="0.3">
      <c r="A4549" s="27" t="str">
        <v>W27D0H02</v>
      </c>
      <c r="B4549" s="27" t="str">
        <f ca="1"/>
        <v>COST</v>
      </c>
      <c r="C4549" s="27">
        <f ca="1"/>
        <v>2022</v>
      </c>
      <c r="D4549" s="27" t="str">
        <f ca="1"/>
        <v>MEuro22</v>
      </c>
      <c r="E4549" s="27">
        <f ca="1"/>
        <v>-8.6E-3</v>
      </c>
      <c r="F4549" s="27"/>
      <c r="G4549" s="27" t="str">
        <f ca="1"/>
        <v>EXPELC-DKW</v>
      </c>
      <c r="H4549" s="27" t="str">
        <f ca="1"/>
        <v>ELC_PRIS</v>
      </c>
      <c r="I4549" s="23" t="s">
        <v>21</v>
      </c>
      <c r="J4549" s="24" t="s">
        <v>22</v>
      </c>
      <c r="M4549" s="11"/>
    </row>
    <row r="4550" spans="1:13" x14ac:dyDescent="0.3">
      <c r="A4550" s="27" t="str">
        <v>W27D0H03</v>
      </c>
      <c r="B4550" s="27" t="str">
        <f ca="1"/>
        <v>COST</v>
      </c>
      <c r="C4550" s="27">
        <f ca="1"/>
        <v>2022</v>
      </c>
      <c r="D4550" s="27" t="str">
        <f ca="1"/>
        <v>MEuro22</v>
      </c>
      <c r="E4550" s="27">
        <f ca="1"/>
        <v>-8.0999999999999996E-3</v>
      </c>
      <c r="F4550" s="27"/>
      <c r="G4550" s="27" t="str">
        <f ca="1"/>
        <v>EXPELC-DKW</v>
      </c>
      <c r="H4550" s="27" t="str">
        <f ca="1"/>
        <v>ELC_PRIS</v>
      </c>
      <c r="I4550" s="23" t="s">
        <v>21</v>
      </c>
      <c r="J4550" s="24" t="s">
        <v>22</v>
      </c>
      <c r="M4550" s="11"/>
    </row>
    <row r="4551" spans="1:13" x14ac:dyDescent="0.3">
      <c r="A4551" s="27" t="str">
        <v>W27D0H04</v>
      </c>
      <c r="B4551" s="27" t="str">
        <f ca="1"/>
        <v>COST</v>
      </c>
      <c r="C4551" s="27">
        <f ca="1"/>
        <v>2022</v>
      </c>
      <c r="D4551" s="27" t="str">
        <f ca="1"/>
        <v>MEuro22</v>
      </c>
      <c r="E4551" s="27">
        <f ca="1"/>
        <v>-7.6E-3</v>
      </c>
      <c r="F4551" s="27"/>
      <c r="G4551" s="27" t="str">
        <f ca="1"/>
        <v>EXPELC-DKW</v>
      </c>
      <c r="H4551" s="27" t="str">
        <f ca="1"/>
        <v>ELC_PRIS</v>
      </c>
      <c r="I4551" s="23" t="s">
        <v>21</v>
      </c>
      <c r="J4551" s="24" t="s">
        <v>22</v>
      </c>
      <c r="M4551" s="11"/>
    </row>
    <row r="4552" spans="1:13" x14ac:dyDescent="0.3">
      <c r="A4552" s="27" t="str">
        <v>W27D0H05</v>
      </c>
      <c r="B4552" s="27" t="str">
        <f ca="1"/>
        <v>COST</v>
      </c>
      <c r="C4552" s="27">
        <f ca="1"/>
        <v>2022</v>
      </c>
      <c r="D4552" s="27" t="str">
        <f ca="1"/>
        <v>MEuro22</v>
      </c>
      <c r="E4552" s="27">
        <f ca="1"/>
        <v>-7.3000000000000001E-3</v>
      </c>
      <c r="F4552" s="27"/>
      <c r="G4552" s="27" t="str">
        <f ca="1"/>
        <v>EXPELC-DKW</v>
      </c>
      <c r="H4552" s="27" t="str">
        <f ca="1"/>
        <v>ELC_PRIS</v>
      </c>
      <c r="I4552" s="23" t="s">
        <v>21</v>
      </c>
      <c r="J4552" s="24" t="s">
        <v>22</v>
      </c>
      <c r="M4552" s="11"/>
    </row>
    <row r="4553" spans="1:13" x14ac:dyDescent="0.3">
      <c r="A4553" s="27" t="str">
        <v>W27D0H06</v>
      </c>
      <c r="B4553" s="27" t="str">
        <f ca="1"/>
        <v>COST</v>
      </c>
      <c r="C4553" s="27">
        <f ca="1"/>
        <v>2022</v>
      </c>
      <c r="D4553" s="27" t="str">
        <f ca="1"/>
        <v>MEuro22</v>
      </c>
      <c r="E4553" s="27">
        <f ca="1"/>
        <v>-8.0999999999999996E-3</v>
      </c>
      <c r="F4553" s="27"/>
      <c r="G4553" s="27" t="str">
        <f ca="1"/>
        <v>EXPELC-DKW</v>
      </c>
      <c r="H4553" s="27" t="str">
        <f ca="1"/>
        <v>ELC_PRIS</v>
      </c>
      <c r="I4553" s="23" t="s">
        <v>21</v>
      </c>
      <c r="J4553" s="24" t="s">
        <v>22</v>
      </c>
      <c r="M4553" s="11"/>
    </row>
    <row r="4554" spans="1:13" x14ac:dyDescent="0.3">
      <c r="A4554" s="27" t="str">
        <v>W27D0H07</v>
      </c>
      <c r="B4554" s="27" t="str">
        <f ca="1"/>
        <v>COST</v>
      </c>
      <c r="C4554" s="27">
        <f ca="1"/>
        <v>2022</v>
      </c>
      <c r="D4554" s="27" t="str">
        <f ca="1"/>
        <v>MEuro22</v>
      </c>
      <c r="E4554" s="27">
        <f ca="1"/>
        <v>-8.3000000000000001E-3</v>
      </c>
      <c r="F4554" s="27"/>
      <c r="G4554" s="27" t="str">
        <f ca="1"/>
        <v>EXPELC-DKW</v>
      </c>
      <c r="H4554" s="27" t="str">
        <f ca="1"/>
        <v>ELC_PRIS</v>
      </c>
      <c r="I4554" s="23" t="s">
        <v>21</v>
      </c>
      <c r="J4554" s="24" t="s">
        <v>22</v>
      </c>
      <c r="M4554" s="11"/>
    </row>
    <row r="4555" spans="1:13" x14ac:dyDescent="0.3">
      <c r="A4555" s="27" t="str">
        <v>W27D0H08</v>
      </c>
      <c r="B4555" s="27" t="str">
        <f ca="1"/>
        <v>COST</v>
      </c>
      <c r="C4555" s="27">
        <f ca="1"/>
        <v>2022</v>
      </c>
      <c r="D4555" s="27" t="str">
        <f ca="1"/>
        <v>MEuro22</v>
      </c>
      <c r="E4555" s="27">
        <f ca="1"/>
        <v>-8.0000000000000002E-3</v>
      </c>
      <c r="F4555" s="27"/>
      <c r="G4555" s="27" t="str">
        <f ca="1"/>
        <v>EXPELC-DKW</v>
      </c>
      <c r="H4555" s="27" t="str">
        <f ca="1"/>
        <v>ELC_PRIS</v>
      </c>
      <c r="I4555" s="23" t="s">
        <v>21</v>
      </c>
      <c r="J4555" s="24" t="s">
        <v>22</v>
      </c>
      <c r="M4555" s="11"/>
    </row>
    <row r="4556" spans="1:13" x14ac:dyDescent="0.3">
      <c r="A4556" s="27" t="str">
        <v>W27D0H09</v>
      </c>
      <c r="B4556" s="27" t="str">
        <f ca="1"/>
        <v>COST</v>
      </c>
      <c r="C4556" s="27">
        <f ca="1"/>
        <v>2022</v>
      </c>
      <c r="D4556" s="27" t="str">
        <f ca="1"/>
        <v>MEuro22</v>
      </c>
      <c r="E4556" s="27">
        <f ca="1"/>
        <v>-6.0000000000000001E-3</v>
      </c>
      <c r="F4556" s="27"/>
      <c r="G4556" s="27" t="str">
        <f ca="1"/>
        <v>EXPELC-DKW</v>
      </c>
      <c r="H4556" s="27" t="str">
        <f ca="1"/>
        <v>ELC_PRIS</v>
      </c>
      <c r="I4556" s="23" t="s">
        <v>21</v>
      </c>
      <c r="J4556" s="24" t="s">
        <v>22</v>
      </c>
      <c r="M4556" s="11"/>
    </row>
    <row r="4557" spans="1:13" x14ac:dyDescent="0.3">
      <c r="A4557" s="27" t="str">
        <v>W27D0H10</v>
      </c>
      <c r="B4557" s="27" t="str">
        <f ca="1"/>
        <v>COST</v>
      </c>
      <c r="C4557" s="27">
        <f ca="1"/>
        <v>2022</v>
      </c>
      <c r="D4557" s="27" t="str">
        <f ca="1"/>
        <v>MEuro22</v>
      </c>
      <c r="E4557" s="27">
        <f ca="1"/>
        <v>-5.8999999999999999E-3</v>
      </c>
      <c r="F4557" s="27"/>
      <c r="G4557" s="27" t="str">
        <f ca="1"/>
        <v>EXPELC-DKW</v>
      </c>
      <c r="H4557" s="27" t="str">
        <f ca="1"/>
        <v>ELC_PRIS</v>
      </c>
      <c r="I4557" s="23" t="s">
        <v>21</v>
      </c>
      <c r="J4557" s="24" t="s">
        <v>22</v>
      </c>
      <c r="M4557" s="11"/>
    </row>
    <row r="4558" spans="1:13" x14ac:dyDescent="0.3">
      <c r="A4558" s="27" t="str">
        <v>W27D0H11</v>
      </c>
      <c r="B4558" s="27" t="str">
        <f ca="1"/>
        <v>COST</v>
      </c>
      <c r="C4558" s="27">
        <f ca="1"/>
        <v>2022</v>
      </c>
      <c r="D4558" s="27" t="str">
        <f ca="1"/>
        <v>MEuro22</v>
      </c>
      <c r="E4558" s="27">
        <f ca="1"/>
        <v>-3.5999999999999999E-3</v>
      </c>
      <c r="F4558" s="27"/>
      <c r="G4558" s="27" t="str">
        <f ca="1"/>
        <v>EXPELC-DKW</v>
      </c>
      <c r="H4558" s="27" t="str">
        <f ca="1"/>
        <v>ELC_PRIS</v>
      </c>
      <c r="I4558" s="23" t="s">
        <v>21</v>
      </c>
      <c r="J4558" s="24" t="s">
        <v>22</v>
      </c>
      <c r="M4558" s="11"/>
    </row>
    <row r="4559" spans="1:13" x14ac:dyDescent="0.3">
      <c r="A4559" s="27" t="str">
        <v>W27D0H12</v>
      </c>
      <c r="B4559" s="27" t="str">
        <f ca="1"/>
        <v>COST</v>
      </c>
      <c r="C4559" s="27">
        <f ca="1"/>
        <v>2022</v>
      </c>
      <c r="D4559" s="27" t="str">
        <f ca="1"/>
        <v>MEuro22</v>
      </c>
      <c r="E4559" s="27">
        <f ca="1"/>
        <v>-1E-3</v>
      </c>
      <c r="F4559" s="27"/>
      <c r="G4559" s="27" t="str">
        <f ca="1"/>
        <v>EXPELC-DKW</v>
      </c>
      <c r="H4559" s="27" t="str">
        <f ca="1"/>
        <v>ELC_PRIS</v>
      </c>
      <c r="I4559" s="23" t="s">
        <v>21</v>
      </c>
      <c r="J4559" s="24" t="s">
        <v>22</v>
      </c>
      <c r="M4559" s="11"/>
    </row>
    <row r="4560" spans="1:13" x14ac:dyDescent="0.3">
      <c r="A4560" s="27" t="str">
        <v>W27D0H13</v>
      </c>
      <c r="B4560" s="27" t="str">
        <f ca="1"/>
        <v>COST</v>
      </c>
      <c r="C4560" s="27">
        <f ca="1"/>
        <v>2022</v>
      </c>
      <c r="D4560" s="27" t="str">
        <f ca="1"/>
        <v>MEuro22</v>
      </c>
      <c r="E4560" s="27">
        <f ca="1"/>
        <v>0</v>
      </c>
      <c r="F4560" s="27"/>
      <c r="G4560" s="27" t="str">
        <f ca="1"/>
        <v>EXPELC-DKW</v>
      </c>
      <c r="H4560" s="27" t="str">
        <f ca="1"/>
        <v>ELC_PRIS</v>
      </c>
      <c r="I4560" s="23" t="s">
        <v>21</v>
      </c>
      <c r="J4560" s="24" t="s">
        <v>22</v>
      </c>
      <c r="M4560" s="11"/>
    </row>
    <row r="4561" spans="1:13" x14ac:dyDescent="0.3">
      <c r="A4561" s="27" t="str">
        <v>W27D0H14</v>
      </c>
      <c r="B4561" s="27" t="str">
        <f ca="1"/>
        <v>COST</v>
      </c>
      <c r="C4561" s="27">
        <f ca="1"/>
        <v>2022</v>
      </c>
      <c r="D4561" s="27" t="str">
        <f ca="1"/>
        <v>MEuro22</v>
      </c>
      <c r="E4561" s="27">
        <f ca="1"/>
        <v>0</v>
      </c>
      <c r="F4561" s="27"/>
      <c r="G4561" s="27" t="str">
        <f ca="1"/>
        <v>EXPELC-DKW</v>
      </c>
      <c r="H4561" s="27" t="str">
        <f ca="1"/>
        <v>ELC_PRIS</v>
      </c>
      <c r="I4561" s="23" t="s">
        <v>21</v>
      </c>
      <c r="J4561" s="24" t="s">
        <v>22</v>
      </c>
      <c r="M4561" s="11"/>
    </row>
    <row r="4562" spans="1:13" x14ac:dyDescent="0.3">
      <c r="A4562" s="27" t="str">
        <v>W27D0H15</v>
      </c>
      <c r="B4562" s="27" t="str">
        <f ca="1"/>
        <v>COST</v>
      </c>
      <c r="C4562" s="27">
        <f ca="1"/>
        <v>2022</v>
      </c>
      <c r="D4562" s="27" t="str">
        <f ca="1"/>
        <v>MEuro22</v>
      </c>
      <c r="E4562" s="27">
        <f ca="1"/>
        <v>-2.0000000000000001E-4</v>
      </c>
      <c r="F4562" s="27"/>
      <c r="G4562" s="27" t="str">
        <f ca="1"/>
        <v>EXPELC-DKW</v>
      </c>
      <c r="H4562" s="27" t="str">
        <f ca="1"/>
        <v>ELC_PRIS</v>
      </c>
      <c r="I4562" s="23" t="s">
        <v>21</v>
      </c>
      <c r="J4562" s="24" t="s">
        <v>22</v>
      </c>
      <c r="M4562" s="11"/>
    </row>
    <row r="4563" spans="1:13" x14ac:dyDescent="0.3">
      <c r="A4563" s="27" t="str">
        <v>W27D0H16</v>
      </c>
      <c r="B4563" s="27" t="str">
        <f ca="1"/>
        <v>COST</v>
      </c>
      <c r="C4563" s="27">
        <f ca="1"/>
        <v>2022</v>
      </c>
      <c r="D4563" s="27" t="str">
        <f ca="1"/>
        <v>MEuro22</v>
      </c>
      <c r="E4563" s="27">
        <f ca="1"/>
        <v>-2.8999999999999998E-3</v>
      </c>
      <c r="F4563" s="27"/>
      <c r="G4563" s="27" t="str">
        <f ca="1"/>
        <v>EXPELC-DKW</v>
      </c>
      <c r="H4563" s="27" t="str">
        <f ca="1"/>
        <v>ELC_PRIS</v>
      </c>
      <c r="I4563" s="23" t="s">
        <v>21</v>
      </c>
      <c r="J4563" s="24" t="s">
        <v>22</v>
      </c>
      <c r="M4563" s="11"/>
    </row>
    <row r="4564" spans="1:13" x14ac:dyDescent="0.3">
      <c r="A4564" s="27" t="str">
        <v>W27D0H17</v>
      </c>
      <c r="B4564" s="27" t="str">
        <f ca="1"/>
        <v>COST</v>
      </c>
      <c r="C4564" s="27">
        <f ca="1"/>
        <v>2022</v>
      </c>
      <c r="D4564" s="27" t="str">
        <f ca="1"/>
        <v>MEuro22</v>
      </c>
      <c r="E4564" s="27">
        <f ca="1"/>
        <v>-5.0000000000000001E-3</v>
      </c>
      <c r="F4564" s="27"/>
      <c r="G4564" s="27" t="str">
        <f ca="1"/>
        <v>EXPELC-DKW</v>
      </c>
      <c r="H4564" s="27" t="str">
        <f ca="1"/>
        <v>ELC_PRIS</v>
      </c>
      <c r="I4564" s="23" t="s">
        <v>21</v>
      </c>
      <c r="J4564" s="24" t="s">
        <v>22</v>
      </c>
      <c r="M4564" s="11"/>
    </row>
    <row r="4565" spans="1:13" x14ac:dyDescent="0.3">
      <c r="A4565" s="27" t="str">
        <v>W27D0H18</v>
      </c>
      <c r="B4565" s="27" t="str">
        <f ca="1"/>
        <v>COST</v>
      </c>
      <c r="C4565" s="27">
        <f ca="1"/>
        <v>2022</v>
      </c>
      <c r="D4565" s="27" t="str">
        <f ca="1"/>
        <v>MEuro22</v>
      </c>
      <c r="E4565" s="27">
        <f ca="1"/>
        <v>-5.3E-3</v>
      </c>
      <c r="F4565" s="27"/>
      <c r="G4565" s="27" t="str">
        <f ca="1"/>
        <v>EXPELC-DKW</v>
      </c>
      <c r="H4565" s="27" t="str">
        <f ca="1"/>
        <v>ELC_PRIS</v>
      </c>
      <c r="I4565" s="23" t="s">
        <v>21</v>
      </c>
      <c r="J4565" s="24" t="s">
        <v>22</v>
      </c>
      <c r="M4565" s="11"/>
    </row>
    <row r="4566" spans="1:13" x14ac:dyDescent="0.3">
      <c r="A4566" s="27" t="str">
        <v>W27D0H19</v>
      </c>
      <c r="B4566" s="27" t="str">
        <f ca="1"/>
        <v>COST</v>
      </c>
      <c r="C4566" s="27">
        <f ca="1"/>
        <v>2022</v>
      </c>
      <c r="D4566" s="27" t="str">
        <f ca="1"/>
        <v>MEuro22</v>
      </c>
      <c r="E4566" s="27">
        <f ca="1"/>
        <v>-5.5999999999999999E-3</v>
      </c>
      <c r="F4566" s="27"/>
      <c r="G4566" s="27" t="str">
        <f ca="1"/>
        <v>EXPELC-DKW</v>
      </c>
      <c r="H4566" s="27" t="str">
        <f ca="1"/>
        <v>ELC_PRIS</v>
      </c>
      <c r="I4566" s="23" t="s">
        <v>21</v>
      </c>
      <c r="J4566" s="24" t="s">
        <v>22</v>
      </c>
      <c r="M4566" s="11"/>
    </row>
    <row r="4567" spans="1:13" x14ac:dyDescent="0.3">
      <c r="A4567" s="27" t="str">
        <v>W27D0H20</v>
      </c>
      <c r="B4567" s="27" t="str">
        <f ca="1"/>
        <v>COST</v>
      </c>
      <c r="C4567" s="27">
        <f ca="1"/>
        <v>2022</v>
      </c>
      <c r="D4567" s="27" t="str">
        <f ca="1"/>
        <v>MEuro22</v>
      </c>
      <c r="E4567" s="27">
        <f ca="1"/>
        <v>-5.3E-3</v>
      </c>
      <c r="F4567" s="27"/>
      <c r="G4567" s="27" t="str">
        <f ca="1"/>
        <v>EXPELC-DKW</v>
      </c>
      <c r="H4567" s="27" t="str">
        <f ca="1"/>
        <v>ELC_PRIS</v>
      </c>
      <c r="I4567" s="23" t="s">
        <v>21</v>
      </c>
      <c r="J4567" s="24" t="s">
        <v>22</v>
      </c>
      <c r="M4567" s="11"/>
    </row>
    <row r="4568" spans="1:13" x14ac:dyDescent="0.3">
      <c r="A4568" s="27" t="str">
        <v>W27D0H21</v>
      </c>
      <c r="B4568" s="27" t="str">
        <f ca="1"/>
        <v>COST</v>
      </c>
      <c r="C4568" s="27">
        <f ca="1"/>
        <v>2022</v>
      </c>
      <c r="D4568" s="27" t="str">
        <f ca="1"/>
        <v>MEuro22</v>
      </c>
      <c r="E4568" s="27">
        <f ca="1"/>
        <v>-6.3E-3</v>
      </c>
      <c r="F4568" s="27"/>
      <c r="G4568" s="27" t="str">
        <f ca="1"/>
        <v>EXPELC-DKW</v>
      </c>
      <c r="H4568" s="27" t="str">
        <f ca="1"/>
        <v>ELC_PRIS</v>
      </c>
      <c r="I4568" s="23" t="s">
        <v>21</v>
      </c>
      <c r="J4568" s="24" t="s">
        <v>22</v>
      </c>
      <c r="M4568" s="11"/>
    </row>
    <row r="4569" spans="1:13" x14ac:dyDescent="0.3">
      <c r="A4569" s="27" t="str">
        <v>W27D0H22</v>
      </c>
      <c r="B4569" s="27" t="str">
        <f ca="1"/>
        <v>COST</v>
      </c>
      <c r="C4569" s="27">
        <f ca="1"/>
        <v>2022</v>
      </c>
      <c r="D4569" s="27" t="str">
        <f ca="1"/>
        <v>MEuro22</v>
      </c>
      <c r="E4569" s="27">
        <f ca="1"/>
        <v>-4.4000000000000003E-3</v>
      </c>
      <c r="F4569" s="27"/>
      <c r="G4569" s="27" t="str">
        <f ca="1"/>
        <v>EXPELC-DKW</v>
      </c>
      <c r="H4569" s="27" t="str">
        <f ca="1"/>
        <v>ELC_PRIS</v>
      </c>
      <c r="I4569" s="23" t="s">
        <v>21</v>
      </c>
      <c r="J4569" s="24" t="s">
        <v>22</v>
      </c>
      <c r="M4569" s="11"/>
    </row>
    <row r="4570" spans="1:13" x14ac:dyDescent="0.3">
      <c r="A4570" s="27" t="str">
        <v>W27D0H23</v>
      </c>
      <c r="B4570" s="27" t="str">
        <f ca="1"/>
        <v>COST</v>
      </c>
      <c r="C4570" s="27">
        <f ca="1"/>
        <v>2022</v>
      </c>
      <c r="D4570" s="27" t="str">
        <f ca="1"/>
        <v>MEuro22</v>
      </c>
      <c r="E4570" s="27">
        <f ca="1"/>
        <v>-4.3E-3</v>
      </c>
      <c r="F4570" s="27"/>
      <c r="G4570" s="27" t="str">
        <f ca="1"/>
        <v>EXPELC-DKW</v>
      </c>
      <c r="H4570" s="27" t="str">
        <f ca="1"/>
        <v>ELC_PRIS</v>
      </c>
      <c r="I4570" s="23" t="s">
        <v>21</v>
      </c>
      <c r="J4570" s="24" t="s">
        <v>22</v>
      </c>
      <c r="M4570" s="11"/>
    </row>
    <row r="4571" spans="1:13" x14ac:dyDescent="0.3">
      <c r="A4571" s="27" t="str">
        <v>W27D1H00</v>
      </c>
      <c r="B4571" s="27" t="str">
        <f ca="1"/>
        <v>COST</v>
      </c>
      <c r="C4571" s="27">
        <f ca="1"/>
        <v>2022</v>
      </c>
      <c r="D4571" s="27" t="str">
        <f ca="1"/>
        <v>MEuro22</v>
      </c>
      <c r="E4571" s="27">
        <f ca="1"/>
        <v>-2.7000000000000001E-3</v>
      </c>
      <c r="F4571" s="27"/>
      <c r="G4571" s="27" t="str">
        <f ca="1"/>
        <v>EXPELC-DKW</v>
      </c>
      <c r="H4571" s="27" t="str">
        <f ca="1"/>
        <v>ELC_PRIS</v>
      </c>
      <c r="I4571" s="23" t="s">
        <v>21</v>
      </c>
      <c r="J4571" s="24" t="s">
        <v>22</v>
      </c>
      <c r="M4571" s="11"/>
    </row>
    <row r="4572" spans="1:13" x14ac:dyDescent="0.3">
      <c r="A4572" s="27" t="str">
        <v>W27D1H01</v>
      </c>
      <c r="B4572" s="27" t="str">
        <f ca="1"/>
        <v>COST</v>
      </c>
      <c r="C4572" s="27">
        <f ca="1"/>
        <v>2022</v>
      </c>
      <c r="D4572" s="27" t="str">
        <f ca="1"/>
        <v>MEuro22</v>
      </c>
      <c r="E4572" s="27">
        <f ca="1"/>
        <v>-2.8E-3</v>
      </c>
      <c r="F4572" s="27"/>
      <c r="G4572" s="27" t="str">
        <f ca="1"/>
        <v>EXPELC-DKW</v>
      </c>
      <c r="H4572" s="27" t="str">
        <f ca="1"/>
        <v>ELC_PRIS</v>
      </c>
      <c r="I4572" s="23" t="s">
        <v>21</v>
      </c>
      <c r="J4572" s="24" t="s">
        <v>22</v>
      </c>
      <c r="M4572" s="11"/>
    </row>
    <row r="4573" spans="1:13" x14ac:dyDescent="0.3">
      <c r="A4573" s="27" t="str">
        <v>W27D1H02</v>
      </c>
      <c r="B4573" s="27" t="str">
        <f ca="1"/>
        <v>COST</v>
      </c>
      <c r="C4573" s="27">
        <f ca="1"/>
        <v>2022</v>
      </c>
      <c r="D4573" s="27" t="str">
        <f ca="1"/>
        <v>MEuro22</v>
      </c>
      <c r="E4573" s="27">
        <f ca="1"/>
        <v>-1.6999999999999999E-3</v>
      </c>
      <c r="F4573" s="27"/>
      <c r="G4573" s="27" t="str">
        <f ca="1"/>
        <v>EXPELC-DKW</v>
      </c>
      <c r="H4573" s="27" t="str">
        <f ca="1"/>
        <v>ELC_PRIS</v>
      </c>
      <c r="I4573" s="23" t="s">
        <v>21</v>
      </c>
      <c r="J4573" s="24" t="s">
        <v>22</v>
      </c>
      <c r="M4573" s="11"/>
    </row>
    <row r="4574" spans="1:13" x14ac:dyDescent="0.3">
      <c r="A4574" s="27" t="str">
        <v>W27D1H03</v>
      </c>
      <c r="B4574" s="27" t="str">
        <f ca="1"/>
        <v>COST</v>
      </c>
      <c r="C4574" s="27">
        <f ca="1"/>
        <v>2022</v>
      </c>
      <c r="D4574" s="27" t="str">
        <f ca="1"/>
        <v>MEuro22</v>
      </c>
      <c r="E4574" s="27">
        <f ca="1"/>
        <v>-3.5000000000000001E-3</v>
      </c>
      <c r="F4574" s="27"/>
      <c r="G4574" s="27" t="str">
        <f ca="1"/>
        <v>EXPELC-DKW</v>
      </c>
      <c r="H4574" s="27" t="str">
        <f ca="1"/>
        <v>ELC_PRIS</v>
      </c>
      <c r="I4574" s="23" t="s">
        <v>21</v>
      </c>
      <c r="J4574" s="24" t="s">
        <v>22</v>
      </c>
      <c r="M4574" s="11"/>
    </row>
    <row r="4575" spans="1:13" x14ac:dyDescent="0.3">
      <c r="A4575" s="27" t="str">
        <v>W27D1H04</v>
      </c>
      <c r="B4575" s="27" t="str">
        <f ca="1"/>
        <v>COST</v>
      </c>
      <c r="C4575" s="27">
        <f ca="1"/>
        <v>2022</v>
      </c>
      <c r="D4575" s="27" t="str">
        <f ca="1"/>
        <v>MEuro22</v>
      </c>
      <c r="E4575" s="27">
        <f ca="1"/>
        <v>-3.3E-3</v>
      </c>
      <c r="F4575" s="27"/>
      <c r="G4575" s="27" t="str">
        <f ca="1"/>
        <v>EXPELC-DKW</v>
      </c>
      <c r="H4575" s="27" t="str">
        <f ca="1"/>
        <v>ELC_PRIS</v>
      </c>
      <c r="I4575" s="23" t="s">
        <v>21</v>
      </c>
      <c r="J4575" s="24" t="s">
        <v>22</v>
      </c>
      <c r="M4575" s="11"/>
    </row>
    <row r="4576" spans="1:13" x14ac:dyDescent="0.3">
      <c r="A4576" s="27" t="str">
        <v>W27D1H05</v>
      </c>
      <c r="B4576" s="27" t="str">
        <f ca="1"/>
        <v>COST</v>
      </c>
      <c r="C4576" s="27">
        <f ca="1"/>
        <v>2022</v>
      </c>
      <c r="D4576" s="27" t="str">
        <f ca="1"/>
        <v>MEuro22</v>
      </c>
      <c r="E4576" s="27">
        <f ca="1"/>
        <v>-3.8E-3</v>
      </c>
      <c r="F4576" s="27"/>
      <c r="G4576" s="27" t="str">
        <f ca="1"/>
        <v>EXPELC-DKW</v>
      </c>
      <c r="H4576" s="27" t="str">
        <f ca="1"/>
        <v>ELC_PRIS</v>
      </c>
      <c r="I4576" s="23" t="s">
        <v>21</v>
      </c>
      <c r="J4576" s="24" t="s">
        <v>22</v>
      </c>
      <c r="M4576" s="11"/>
    </row>
    <row r="4577" spans="1:13" x14ac:dyDescent="0.3">
      <c r="A4577" s="27" t="str">
        <v>W27D1H06</v>
      </c>
      <c r="B4577" s="27" t="str">
        <f ca="1"/>
        <v>COST</v>
      </c>
      <c r="C4577" s="27">
        <f ca="1"/>
        <v>2022</v>
      </c>
      <c r="D4577" s="27" t="str">
        <f ca="1"/>
        <v>MEuro22</v>
      </c>
      <c r="E4577" s="27">
        <f ca="1"/>
        <v>-2.3E-3</v>
      </c>
      <c r="F4577" s="27"/>
      <c r="G4577" s="27" t="str">
        <f ca="1"/>
        <v>EXPELC-DKW</v>
      </c>
      <c r="H4577" s="27" t="str">
        <f ca="1"/>
        <v>ELC_PRIS</v>
      </c>
      <c r="I4577" s="23" t="s">
        <v>21</v>
      </c>
      <c r="J4577" s="24" t="s">
        <v>22</v>
      </c>
      <c r="M4577" s="11"/>
    </row>
    <row r="4578" spans="1:13" x14ac:dyDescent="0.3">
      <c r="A4578" s="27" t="str">
        <v>W27D1H07</v>
      </c>
      <c r="B4578" s="27" t="str">
        <f ca="1"/>
        <v>COST</v>
      </c>
      <c r="C4578" s="27">
        <f ca="1"/>
        <v>2022</v>
      </c>
      <c r="D4578" s="27" t="str">
        <f ca="1"/>
        <v>MEuro22</v>
      </c>
      <c r="E4578" s="27">
        <f ca="1"/>
        <v>-2E-3</v>
      </c>
      <c r="F4578" s="27"/>
      <c r="G4578" s="27" t="str">
        <f ca="1"/>
        <v>EXPELC-DKW</v>
      </c>
      <c r="H4578" s="27" t="str">
        <f ca="1"/>
        <v>ELC_PRIS</v>
      </c>
      <c r="I4578" s="23" t="s">
        <v>21</v>
      </c>
      <c r="J4578" s="24" t="s">
        <v>22</v>
      </c>
      <c r="M4578" s="11"/>
    </row>
    <row r="4579" spans="1:13" x14ac:dyDescent="0.3">
      <c r="A4579" s="27" t="str">
        <v>W27D1H08</v>
      </c>
      <c r="B4579" s="27" t="str">
        <f ca="1"/>
        <v>COST</v>
      </c>
      <c r="C4579" s="27">
        <f ca="1"/>
        <v>2022</v>
      </c>
      <c r="D4579" s="27" t="str">
        <f ca="1"/>
        <v>MEuro22</v>
      </c>
      <c r="E4579" s="27">
        <f ca="1"/>
        <v>-1.6999999999999999E-3</v>
      </c>
      <c r="F4579" s="27"/>
      <c r="G4579" s="27" t="str">
        <f ca="1"/>
        <v>EXPELC-DKW</v>
      </c>
      <c r="H4579" s="27" t="str">
        <f ca="1"/>
        <v>ELC_PRIS</v>
      </c>
      <c r="I4579" s="23" t="s">
        <v>21</v>
      </c>
      <c r="J4579" s="24" t="s">
        <v>22</v>
      </c>
      <c r="M4579" s="11"/>
    </row>
    <row r="4580" spans="1:13" x14ac:dyDescent="0.3">
      <c r="A4580" s="27" t="str">
        <v>W27D1H09</v>
      </c>
      <c r="B4580" s="27" t="str">
        <f ca="1"/>
        <v>COST</v>
      </c>
      <c r="C4580" s="27">
        <f ca="1"/>
        <v>2022</v>
      </c>
      <c r="D4580" s="27" t="str">
        <f ca="1"/>
        <v>MEuro22</v>
      </c>
      <c r="E4580" s="27">
        <f ca="1"/>
        <v>-1.6999999999999999E-3</v>
      </c>
      <c r="F4580" s="27"/>
      <c r="G4580" s="27" t="str">
        <f ca="1"/>
        <v>EXPELC-DKW</v>
      </c>
      <c r="H4580" s="27" t="str">
        <f ca="1"/>
        <v>ELC_PRIS</v>
      </c>
      <c r="I4580" s="23" t="s">
        <v>21</v>
      </c>
      <c r="J4580" s="24" t="s">
        <v>22</v>
      </c>
      <c r="M4580" s="11"/>
    </row>
    <row r="4581" spans="1:13" x14ac:dyDescent="0.3">
      <c r="A4581" s="27" t="str">
        <v>W27D1H10</v>
      </c>
      <c r="B4581" s="27" t="str">
        <f ca="1"/>
        <v>COST</v>
      </c>
      <c r="C4581" s="27">
        <f ca="1"/>
        <v>2022</v>
      </c>
      <c r="D4581" s="27" t="str">
        <f ca="1"/>
        <v>MEuro22</v>
      </c>
      <c r="E4581" s="27">
        <f ca="1"/>
        <v>-2.8E-3</v>
      </c>
      <c r="F4581" s="27"/>
      <c r="G4581" s="27" t="str">
        <f ca="1"/>
        <v>EXPELC-DKW</v>
      </c>
      <c r="H4581" s="27" t="str">
        <f ca="1"/>
        <v>ELC_PRIS</v>
      </c>
      <c r="I4581" s="23" t="s">
        <v>21</v>
      </c>
      <c r="J4581" s="24" t="s">
        <v>22</v>
      </c>
      <c r="M4581" s="11"/>
    </row>
    <row r="4582" spans="1:13" x14ac:dyDescent="0.3">
      <c r="A4582" s="27" t="str">
        <v>W27D1H11</v>
      </c>
      <c r="B4582" s="27" t="str">
        <f ca="1"/>
        <v>COST</v>
      </c>
      <c r="C4582" s="27">
        <f ca="1"/>
        <v>2022</v>
      </c>
      <c r="D4582" s="27" t="str">
        <f ca="1"/>
        <v>MEuro22</v>
      </c>
      <c r="E4582" s="27">
        <f ca="1"/>
        <v>-1.1000000000000001E-3</v>
      </c>
      <c r="F4582" s="27"/>
      <c r="G4582" s="27" t="str">
        <f ca="1"/>
        <v>EXPELC-DKW</v>
      </c>
      <c r="H4582" s="27" t="str">
        <f ca="1"/>
        <v>ELC_PRIS</v>
      </c>
      <c r="I4582" s="23" t="s">
        <v>21</v>
      </c>
      <c r="J4582" s="24" t="s">
        <v>22</v>
      </c>
      <c r="M4582" s="11"/>
    </row>
    <row r="4583" spans="1:13" x14ac:dyDescent="0.3">
      <c r="A4583" s="27" t="str">
        <v>W27D1H12</v>
      </c>
      <c r="B4583" s="27" t="str">
        <f ca="1"/>
        <v>COST</v>
      </c>
      <c r="C4583" s="27">
        <f ca="1"/>
        <v>2022</v>
      </c>
      <c r="D4583" s="27" t="str">
        <f ca="1"/>
        <v>MEuro22</v>
      </c>
      <c r="E4583" s="27">
        <f ca="1"/>
        <v>-1.1000000000000001E-3</v>
      </c>
      <c r="F4583" s="27"/>
      <c r="G4583" s="27" t="str">
        <f ca="1"/>
        <v>EXPELC-DKW</v>
      </c>
      <c r="H4583" s="27" t="str">
        <f ca="1"/>
        <v>ELC_PRIS</v>
      </c>
      <c r="I4583" s="23" t="s">
        <v>21</v>
      </c>
      <c r="J4583" s="24" t="s">
        <v>22</v>
      </c>
      <c r="M4583" s="11"/>
    </row>
    <row r="4584" spans="1:13" x14ac:dyDescent="0.3">
      <c r="A4584" s="27" t="str">
        <v>W27D1H13</v>
      </c>
      <c r="B4584" s="27" t="str">
        <f ca="1"/>
        <v>COST</v>
      </c>
      <c r="C4584" s="27">
        <f ca="1"/>
        <v>2022</v>
      </c>
      <c r="D4584" s="27" t="str">
        <f ca="1"/>
        <v>MEuro22</v>
      </c>
      <c r="E4584" s="27">
        <f ca="1"/>
        <v>-6.9999999999999999E-4</v>
      </c>
      <c r="F4584" s="27"/>
      <c r="G4584" s="27" t="str">
        <f ca="1"/>
        <v>EXPELC-DKW</v>
      </c>
      <c r="H4584" s="27" t="str">
        <f ca="1"/>
        <v>ELC_PRIS</v>
      </c>
      <c r="I4584" s="23" t="s">
        <v>21</v>
      </c>
      <c r="J4584" s="24" t="s">
        <v>22</v>
      </c>
      <c r="M4584" s="11"/>
    </row>
    <row r="4585" spans="1:13" x14ac:dyDescent="0.3">
      <c r="A4585" s="27" t="str">
        <v>W27D1H14</v>
      </c>
      <c r="B4585" s="27" t="str">
        <f ca="1"/>
        <v>COST</v>
      </c>
      <c r="C4585" s="27">
        <f ca="1"/>
        <v>2022</v>
      </c>
      <c r="D4585" s="27" t="str">
        <f ca="1"/>
        <v>MEuro22</v>
      </c>
      <c r="E4585" s="27">
        <f ca="1"/>
        <v>-1.1999999999999999E-3</v>
      </c>
      <c r="F4585" s="27"/>
      <c r="G4585" s="27" t="str">
        <f ca="1"/>
        <v>EXPELC-DKW</v>
      </c>
      <c r="H4585" s="27" t="str">
        <f ca="1"/>
        <v>ELC_PRIS</v>
      </c>
      <c r="I4585" s="23" t="s">
        <v>21</v>
      </c>
      <c r="J4585" s="24" t="s">
        <v>22</v>
      </c>
      <c r="M4585" s="11"/>
    </row>
    <row r="4586" spans="1:13" x14ac:dyDescent="0.3">
      <c r="A4586" s="27" t="str">
        <v>W27D1H15</v>
      </c>
      <c r="B4586" s="27" t="str">
        <f ca="1"/>
        <v>COST</v>
      </c>
      <c r="C4586" s="27">
        <f ca="1"/>
        <v>2022</v>
      </c>
      <c r="D4586" s="27" t="str">
        <f ca="1"/>
        <v>MEuro22</v>
      </c>
      <c r="E4586" s="27">
        <f ca="1"/>
        <v>-2.2000000000000001E-3</v>
      </c>
      <c r="F4586" s="27"/>
      <c r="G4586" s="27" t="str">
        <f ca="1"/>
        <v>EXPELC-DKW</v>
      </c>
      <c r="H4586" s="27" t="str">
        <f ca="1"/>
        <v>ELC_PRIS</v>
      </c>
      <c r="I4586" s="23" t="s">
        <v>21</v>
      </c>
      <c r="J4586" s="24" t="s">
        <v>22</v>
      </c>
      <c r="M4586" s="11"/>
    </row>
    <row r="4587" spans="1:13" x14ac:dyDescent="0.3">
      <c r="A4587" s="27" t="str">
        <v>W27D1H16</v>
      </c>
      <c r="B4587" s="27" t="str">
        <f ca="1"/>
        <v>COST</v>
      </c>
      <c r="C4587" s="27">
        <f ca="1"/>
        <v>2022</v>
      </c>
      <c r="D4587" s="27" t="str">
        <f ca="1"/>
        <v>MEuro22</v>
      </c>
      <c r="E4587" s="27">
        <f ca="1"/>
        <v>-4.3E-3</v>
      </c>
      <c r="F4587" s="27"/>
      <c r="G4587" s="27" t="str">
        <f ca="1"/>
        <v>EXPELC-DKW</v>
      </c>
      <c r="H4587" s="27" t="str">
        <f ca="1"/>
        <v>ELC_PRIS</v>
      </c>
      <c r="I4587" s="23" t="s">
        <v>21</v>
      </c>
      <c r="J4587" s="24" t="s">
        <v>22</v>
      </c>
      <c r="M4587" s="11"/>
    </row>
    <row r="4588" spans="1:13" x14ac:dyDescent="0.3">
      <c r="A4588" s="27" t="str">
        <v>W27D1H17</v>
      </c>
      <c r="B4588" s="27" t="str">
        <f ca="1"/>
        <v>COST</v>
      </c>
      <c r="C4588" s="27">
        <f ca="1"/>
        <v>2022</v>
      </c>
      <c r="D4588" s="27" t="str">
        <f ca="1"/>
        <v>MEuro22</v>
      </c>
      <c r="E4588" s="27">
        <f ca="1"/>
        <v>-8.6999999999999994E-3</v>
      </c>
      <c r="F4588" s="27"/>
      <c r="G4588" s="27" t="str">
        <f ca="1"/>
        <v>EXPELC-DKW</v>
      </c>
      <c r="H4588" s="27" t="str">
        <f ca="1"/>
        <v>ELC_PRIS</v>
      </c>
      <c r="I4588" s="23" t="s">
        <v>21</v>
      </c>
      <c r="J4588" s="24" t="s">
        <v>22</v>
      </c>
      <c r="M4588" s="11"/>
    </row>
    <row r="4589" spans="1:13" x14ac:dyDescent="0.3">
      <c r="A4589" s="27" t="str">
        <v>W27D1H18</v>
      </c>
      <c r="B4589" s="27" t="str">
        <f ca="1"/>
        <v>COST</v>
      </c>
      <c r="C4589" s="27">
        <f ca="1"/>
        <v>2022</v>
      </c>
      <c r="D4589" s="27" t="str">
        <f ca="1"/>
        <v>MEuro22</v>
      </c>
      <c r="E4589" s="27">
        <f ca="1"/>
        <v>-1.7899999999999999E-2</v>
      </c>
      <c r="F4589" s="27"/>
      <c r="G4589" s="27" t="str">
        <f ca="1"/>
        <v>EXPELC-DKW</v>
      </c>
      <c r="H4589" s="27" t="str">
        <f ca="1"/>
        <v>ELC_PRIS</v>
      </c>
      <c r="I4589" s="23" t="s">
        <v>21</v>
      </c>
      <c r="J4589" s="24" t="s">
        <v>22</v>
      </c>
      <c r="M4589" s="11"/>
    </row>
    <row r="4590" spans="1:13" x14ac:dyDescent="0.3">
      <c r="A4590" s="27" t="str">
        <v>W27D1H19</v>
      </c>
      <c r="B4590" s="27" t="str">
        <f ca="1"/>
        <v>COST</v>
      </c>
      <c r="C4590" s="27">
        <f ca="1"/>
        <v>2022</v>
      </c>
      <c r="D4590" s="27" t="str">
        <f ca="1"/>
        <v>MEuro22</v>
      </c>
      <c r="E4590" s="27">
        <f ca="1"/>
        <v>-2.0500000000000001E-2</v>
      </c>
      <c r="F4590" s="27"/>
      <c r="G4590" s="27" t="str">
        <f ca="1"/>
        <v>EXPELC-DKW</v>
      </c>
      <c r="H4590" s="27" t="str">
        <f ca="1"/>
        <v>ELC_PRIS</v>
      </c>
      <c r="I4590" s="23" t="s">
        <v>21</v>
      </c>
      <c r="J4590" s="24" t="s">
        <v>22</v>
      </c>
      <c r="M4590" s="11"/>
    </row>
    <row r="4591" spans="1:13" x14ac:dyDescent="0.3">
      <c r="A4591" s="27" t="str">
        <v>W27D1H20</v>
      </c>
      <c r="B4591" s="27" t="str">
        <f ca="1"/>
        <v>COST</v>
      </c>
      <c r="C4591" s="27">
        <f ca="1"/>
        <v>2022</v>
      </c>
      <c r="D4591" s="27" t="str">
        <f ca="1"/>
        <v>MEuro22</v>
      </c>
      <c r="E4591" s="27">
        <f ca="1"/>
        <v>-2.1000000000000001E-2</v>
      </c>
      <c r="F4591" s="27"/>
      <c r="G4591" s="27" t="str">
        <f ca="1"/>
        <v>EXPELC-DKW</v>
      </c>
      <c r="H4591" s="27" t="str">
        <f ca="1"/>
        <v>ELC_PRIS</v>
      </c>
      <c r="I4591" s="23" t="s">
        <v>21</v>
      </c>
      <c r="J4591" s="24" t="s">
        <v>22</v>
      </c>
      <c r="M4591" s="11"/>
    </row>
    <row r="4592" spans="1:13" x14ac:dyDescent="0.3">
      <c r="A4592" s="27" t="str">
        <v>W27D1H21</v>
      </c>
      <c r="B4592" s="27" t="str">
        <f ca="1"/>
        <v>COST</v>
      </c>
      <c r="C4592" s="27">
        <f ca="1"/>
        <v>2022</v>
      </c>
      <c r="D4592" s="27" t="str">
        <f ca="1"/>
        <v>MEuro22</v>
      </c>
      <c r="E4592" s="27">
        <f ca="1"/>
        <v>-2.1600000000000001E-2</v>
      </c>
      <c r="F4592" s="27"/>
      <c r="G4592" s="27" t="str">
        <f ca="1"/>
        <v>EXPELC-DKW</v>
      </c>
      <c r="H4592" s="27" t="str">
        <f ca="1"/>
        <v>ELC_PRIS</v>
      </c>
      <c r="I4592" s="23" t="s">
        <v>21</v>
      </c>
      <c r="J4592" s="24" t="s">
        <v>22</v>
      </c>
      <c r="M4592" s="11"/>
    </row>
    <row r="4593" spans="1:13" x14ac:dyDescent="0.3">
      <c r="A4593" s="27" t="str">
        <v>W27D1H22</v>
      </c>
      <c r="B4593" s="27" t="str">
        <f ca="1"/>
        <v>COST</v>
      </c>
      <c r="C4593" s="27">
        <f ca="1"/>
        <v>2022</v>
      </c>
      <c r="D4593" s="27" t="str">
        <f ca="1"/>
        <v>MEuro22</v>
      </c>
      <c r="E4593" s="27">
        <f ca="1"/>
        <v>-2.06E-2</v>
      </c>
      <c r="F4593" s="27"/>
      <c r="G4593" s="27" t="str">
        <f ca="1"/>
        <v>EXPELC-DKW</v>
      </c>
      <c r="H4593" s="27" t="str">
        <f ca="1"/>
        <v>ELC_PRIS</v>
      </c>
      <c r="I4593" s="23" t="s">
        <v>21</v>
      </c>
      <c r="J4593" s="24" t="s">
        <v>22</v>
      </c>
      <c r="M4593" s="11"/>
    </row>
    <row r="4594" spans="1:13" x14ac:dyDescent="0.3">
      <c r="A4594" s="27" t="str">
        <v>W27D1H23</v>
      </c>
      <c r="B4594" s="27" t="str">
        <f ca="1"/>
        <v>COST</v>
      </c>
      <c r="C4594" s="27">
        <f ca="1"/>
        <v>2022</v>
      </c>
      <c r="D4594" s="27" t="str">
        <f ca="1"/>
        <v>MEuro22</v>
      </c>
      <c r="E4594" s="27">
        <f ca="1"/>
        <v>-1.78E-2</v>
      </c>
      <c r="F4594" s="27"/>
      <c r="G4594" s="27" t="str">
        <f ca="1"/>
        <v>EXPELC-DKW</v>
      </c>
      <c r="H4594" s="27" t="str">
        <f ca="1"/>
        <v>ELC_PRIS</v>
      </c>
      <c r="I4594" s="23" t="s">
        <v>21</v>
      </c>
      <c r="J4594" s="24" t="s">
        <v>22</v>
      </c>
      <c r="M4594" s="11"/>
    </row>
    <row r="4595" spans="1:13" x14ac:dyDescent="0.3">
      <c r="A4595" s="27" t="str">
        <v>W27D2H00</v>
      </c>
      <c r="B4595" s="27" t="str">
        <f ca="1"/>
        <v>COST</v>
      </c>
      <c r="C4595" s="27">
        <f ca="1"/>
        <v>2022</v>
      </c>
      <c r="D4595" s="27" t="str">
        <f ca="1"/>
        <v>MEuro22</v>
      </c>
      <c r="E4595" s="27">
        <f ca="1"/>
        <v>-1.54E-2</v>
      </c>
      <c r="F4595" s="27"/>
      <c r="G4595" s="27" t="str">
        <f ca="1"/>
        <v>EXPELC-DKW</v>
      </c>
      <c r="H4595" s="27" t="str">
        <f ca="1"/>
        <v>ELC_PRIS</v>
      </c>
      <c r="I4595" s="23" t="s">
        <v>21</v>
      </c>
      <c r="J4595" s="24" t="s">
        <v>22</v>
      </c>
      <c r="M4595" s="11"/>
    </row>
    <row r="4596" spans="1:13" x14ac:dyDescent="0.3">
      <c r="A4596" s="27" t="str">
        <v>W27D2H01</v>
      </c>
      <c r="B4596" s="27" t="str">
        <f ca="1"/>
        <v>COST</v>
      </c>
      <c r="C4596" s="27">
        <f ca="1"/>
        <v>2022</v>
      </c>
      <c r="D4596" s="27" t="str">
        <f ca="1"/>
        <v>MEuro22</v>
      </c>
      <c r="E4596" s="27">
        <f ca="1"/>
        <v>-1.5299999999999999E-2</v>
      </c>
      <c r="F4596" s="27"/>
      <c r="G4596" s="27" t="str">
        <f ca="1"/>
        <v>EXPELC-DKW</v>
      </c>
      <c r="H4596" s="27" t="str">
        <f ca="1"/>
        <v>ELC_PRIS</v>
      </c>
      <c r="I4596" s="23" t="s">
        <v>21</v>
      </c>
      <c r="J4596" s="24" t="s">
        <v>22</v>
      </c>
      <c r="M4596" s="11"/>
    </row>
    <row r="4597" spans="1:13" x14ac:dyDescent="0.3">
      <c r="A4597" s="27" t="str">
        <v>W27D2H02</v>
      </c>
      <c r="B4597" s="27" t="str">
        <f ca="1"/>
        <v>COST</v>
      </c>
      <c r="C4597" s="27">
        <f ca="1"/>
        <v>2022</v>
      </c>
      <c r="D4597" s="27" t="str">
        <f ca="1"/>
        <v>MEuro22</v>
      </c>
      <c r="E4597" s="27">
        <f ca="1"/>
        <v>-1.49E-2</v>
      </c>
      <c r="F4597" s="27"/>
      <c r="G4597" s="27" t="str">
        <f ca="1"/>
        <v>EXPELC-DKW</v>
      </c>
      <c r="H4597" s="27" t="str">
        <f ca="1"/>
        <v>ELC_PRIS</v>
      </c>
      <c r="I4597" s="23" t="s">
        <v>21</v>
      </c>
      <c r="J4597" s="24" t="s">
        <v>22</v>
      </c>
      <c r="M4597" s="11"/>
    </row>
    <row r="4598" spans="1:13" x14ac:dyDescent="0.3">
      <c r="A4598" s="27" t="str">
        <v>W27D2H03</v>
      </c>
      <c r="B4598" s="27" t="str">
        <f ca="1"/>
        <v>COST</v>
      </c>
      <c r="C4598" s="27">
        <f ca="1"/>
        <v>2022</v>
      </c>
      <c r="D4598" s="27" t="str">
        <f ca="1"/>
        <v>MEuro22</v>
      </c>
      <c r="E4598" s="27">
        <f ca="1"/>
        <v>-1.5100000000000001E-2</v>
      </c>
      <c r="F4598" s="27"/>
      <c r="G4598" s="27" t="str">
        <f ca="1"/>
        <v>EXPELC-DKW</v>
      </c>
      <c r="H4598" s="27" t="str">
        <f ca="1"/>
        <v>ELC_PRIS</v>
      </c>
      <c r="I4598" s="23" t="s">
        <v>21</v>
      </c>
      <c r="J4598" s="24" t="s">
        <v>22</v>
      </c>
      <c r="M4598" s="11"/>
    </row>
    <row r="4599" spans="1:13" x14ac:dyDescent="0.3">
      <c r="A4599" s="27" t="str">
        <v>W27D2H04</v>
      </c>
      <c r="B4599" s="27" t="str">
        <f ca="1"/>
        <v>COST</v>
      </c>
      <c r="C4599" s="27">
        <f ca="1"/>
        <v>2022</v>
      </c>
      <c r="D4599" s="27" t="str">
        <f ca="1"/>
        <v>MEuro22</v>
      </c>
      <c r="E4599" s="27">
        <f ca="1"/>
        <v>-1.6500000000000001E-2</v>
      </c>
      <c r="F4599" s="27"/>
      <c r="G4599" s="27" t="str">
        <f ca="1"/>
        <v>EXPELC-DKW</v>
      </c>
      <c r="H4599" s="27" t="str">
        <f ca="1"/>
        <v>ELC_PRIS</v>
      </c>
      <c r="I4599" s="23" t="s">
        <v>21</v>
      </c>
      <c r="J4599" s="24" t="s">
        <v>22</v>
      </c>
      <c r="M4599" s="11"/>
    </row>
    <row r="4600" spans="1:13" x14ac:dyDescent="0.3">
      <c r="A4600" s="27" t="str">
        <v>W27D2H05</v>
      </c>
      <c r="B4600" s="27" t="str">
        <f ca="1"/>
        <v>COST</v>
      </c>
      <c r="C4600" s="27">
        <f ca="1"/>
        <v>2022</v>
      </c>
      <c r="D4600" s="27" t="str">
        <f ca="1"/>
        <v>MEuro22</v>
      </c>
      <c r="E4600" s="27">
        <f ca="1"/>
        <v>-2.1999999999999999E-2</v>
      </c>
      <c r="F4600" s="27"/>
      <c r="G4600" s="27" t="str">
        <f ca="1"/>
        <v>EXPELC-DKW</v>
      </c>
      <c r="H4600" s="27" t="str">
        <f ca="1"/>
        <v>ELC_PRIS</v>
      </c>
      <c r="I4600" s="23" t="s">
        <v>21</v>
      </c>
      <c r="J4600" s="24" t="s">
        <v>22</v>
      </c>
      <c r="M4600" s="11"/>
    </row>
    <row r="4601" spans="1:13" x14ac:dyDescent="0.3">
      <c r="A4601" s="27" t="str">
        <v>W27D2H06</v>
      </c>
      <c r="B4601" s="27" t="str">
        <f ca="1"/>
        <v>COST</v>
      </c>
      <c r="C4601" s="27">
        <f ca="1"/>
        <v>2022</v>
      </c>
      <c r="D4601" s="27" t="str">
        <f ca="1"/>
        <v>MEuro22</v>
      </c>
      <c r="E4601" s="27">
        <f ca="1"/>
        <v>-2.3E-2</v>
      </c>
      <c r="F4601" s="27"/>
      <c r="G4601" s="27" t="str">
        <f ca="1"/>
        <v>EXPELC-DKW</v>
      </c>
      <c r="H4601" s="27" t="str">
        <f ca="1"/>
        <v>ELC_PRIS</v>
      </c>
      <c r="I4601" s="23" t="s">
        <v>21</v>
      </c>
      <c r="J4601" s="24" t="s">
        <v>22</v>
      </c>
      <c r="M4601" s="11"/>
    </row>
    <row r="4602" spans="1:13" x14ac:dyDescent="0.3">
      <c r="A4602" s="27" t="str">
        <v>W27D2H07</v>
      </c>
      <c r="B4602" s="27" t="str">
        <f ca="1"/>
        <v>COST</v>
      </c>
      <c r="C4602" s="27">
        <f ca="1"/>
        <v>2022</v>
      </c>
      <c r="D4602" s="27" t="str">
        <f ca="1"/>
        <v>MEuro22</v>
      </c>
      <c r="E4602" s="27">
        <f ca="1"/>
        <v>-2.41E-2</v>
      </c>
      <c r="F4602" s="27"/>
      <c r="G4602" s="27" t="str">
        <f ca="1"/>
        <v>EXPELC-DKW</v>
      </c>
      <c r="H4602" s="27" t="str">
        <f ca="1"/>
        <v>ELC_PRIS</v>
      </c>
      <c r="I4602" s="23" t="s">
        <v>21</v>
      </c>
      <c r="J4602" s="24" t="s">
        <v>22</v>
      </c>
      <c r="M4602" s="11"/>
    </row>
    <row r="4603" spans="1:13" x14ac:dyDescent="0.3">
      <c r="A4603" s="27" t="str">
        <v>W27D2H08</v>
      </c>
      <c r="B4603" s="27" t="str">
        <f ca="1"/>
        <v>COST</v>
      </c>
      <c r="C4603" s="27">
        <f ca="1"/>
        <v>2022</v>
      </c>
      <c r="D4603" s="27" t="str">
        <f ca="1"/>
        <v>MEuro22</v>
      </c>
      <c r="E4603" s="27">
        <f ca="1"/>
        <v>-2.3099999999999999E-2</v>
      </c>
      <c r="F4603" s="27"/>
      <c r="G4603" s="27" t="str">
        <f ca="1"/>
        <v>EXPELC-DKW</v>
      </c>
      <c r="H4603" s="27" t="str">
        <f ca="1"/>
        <v>ELC_PRIS</v>
      </c>
      <c r="I4603" s="23" t="s">
        <v>21</v>
      </c>
      <c r="J4603" s="24" t="s">
        <v>22</v>
      </c>
      <c r="M4603" s="11"/>
    </row>
    <row r="4604" spans="1:13" x14ac:dyDescent="0.3">
      <c r="A4604" s="27" t="str">
        <v>W27D2H09</v>
      </c>
      <c r="B4604" s="27" t="str">
        <f ca="1"/>
        <v>COST</v>
      </c>
      <c r="C4604" s="27">
        <f ca="1"/>
        <v>2022</v>
      </c>
      <c r="D4604" s="27" t="str">
        <f ca="1"/>
        <v>MEuro22</v>
      </c>
      <c r="E4604" s="27">
        <f ca="1"/>
        <v>-2.2499999999999999E-2</v>
      </c>
      <c r="F4604" s="27"/>
      <c r="G4604" s="27" t="str">
        <f ca="1"/>
        <v>EXPELC-DKW</v>
      </c>
      <c r="H4604" s="27" t="str">
        <f ca="1"/>
        <v>ELC_PRIS</v>
      </c>
      <c r="I4604" s="23" t="s">
        <v>21</v>
      </c>
      <c r="J4604" s="24" t="s">
        <v>22</v>
      </c>
      <c r="M4604" s="11"/>
    </row>
    <row r="4605" spans="1:13" x14ac:dyDescent="0.3">
      <c r="A4605" s="27" t="str">
        <v>W27D2H10</v>
      </c>
      <c r="B4605" s="27" t="str">
        <f ca="1"/>
        <v>COST</v>
      </c>
      <c r="C4605" s="27">
        <f ca="1"/>
        <v>2022</v>
      </c>
      <c r="D4605" s="27" t="str">
        <f ca="1"/>
        <v>MEuro22</v>
      </c>
      <c r="E4605" s="27">
        <f ca="1"/>
        <v>-2.1999999999999999E-2</v>
      </c>
      <c r="F4605" s="27"/>
      <c r="G4605" s="27" t="str">
        <f ca="1"/>
        <v>EXPELC-DKW</v>
      </c>
      <c r="H4605" s="27" t="str">
        <f ca="1"/>
        <v>ELC_PRIS</v>
      </c>
      <c r="I4605" s="23" t="s">
        <v>21</v>
      </c>
      <c r="J4605" s="24" t="s">
        <v>22</v>
      </c>
      <c r="M4605" s="11"/>
    </row>
    <row r="4606" spans="1:13" x14ac:dyDescent="0.3">
      <c r="A4606" s="27" t="str">
        <v>W27D2H11</v>
      </c>
      <c r="B4606" s="27" t="str">
        <f ca="1"/>
        <v>COST</v>
      </c>
      <c r="C4606" s="27">
        <f ca="1"/>
        <v>2022</v>
      </c>
      <c r="D4606" s="27" t="str">
        <f ca="1"/>
        <v>MEuro22</v>
      </c>
      <c r="E4606" s="27">
        <f ca="1"/>
        <v>-2.06E-2</v>
      </c>
      <c r="F4606" s="27"/>
      <c r="G4606" s="27" t="str">
        <f ca="1"/>
        <v>EXPELC-DKW</v>
      </c>
      <c r="H4606" s="27" t="str">
        <f ca="1"/>
        <v>ELC_PRIS</v>
      </c>
      <c r="I4606" s="23" t="s">
        <v>21</v>
      </c>
      <c r="J4606" s="24" t="s">
        <v>22</v>
      </c>
      <c r="M4606" s="11"/>
    </row>
    <row r="4607" spans="1:13" x14ac:dyDescent="0.3">
      <c r="A4607" s="27" t="str">
        <v>W27D2H12</v>
      </c>
      <c r="B4607" s="27" t="str">
        <f ca="1"/>
        <v>COST</v>
      </c>
      <c r="C4607" s="27">
        <f ca="1"/>
        <v>2022</v>
      </c>
      <c r="D4607" s="27" t="str">
        <f ca="1"/>
        <v>MEuro22</v>
      </c>
      <c r="E4607" s="27">
        <f ca="1"/>
        <v>-2.0299999999999999E-2</v>
      </c>
      <c r="F4607" s="27"/>
      <c r="G4607" s="27" t="str">
        <f ca="1"/>
        <v>EXPELC-DKW</v>
      </c>
      <c r="H4607" s="27" t="str">
        <f ca="1"/>
        <v>ELC_PRIS</v>
      </c>
      <c r="I4607" s="23" t="s">
        <v>21</v>
      </c>
      <c r="J4607" s="24" t="s">
        <v>22</v>
      </c>
      <c r="M4607" s="11"/>
    </row>
    <row r="4608" spans="1:13" x14ac:dyDescent="0.3">
      <c r="A4608" s="27" t="str">
        <v>W27D2H13</v>
      </c>
      <c r="B4608" s="27" t="str">
        <f ca="1"/>
        <v>COST</v>
      </c>
      <c r="C4608" s="27">
        <f ca="1"/>
        <v>2022</v>
      </c>
      <c r="D4608" s="27" t="str">
        <f ca="1"/>
        <v>MEuro22</v>
      </c>
      <c r="E4608" s="27">
        <f ca="1"/>
        <v>-1.7899999999999999E-2</v>
      </c>
      <c r="F4608" s="27"/>
      <c r="G4608" s="27" t="str">
        <f ca="1"/>
        <v>EXPELC-DKW</v>
      </c>
      <c r="H4608" s="27" t="str">
        <f ca="1"/>
        <v>ELC_PRIS</v>
      </c>
      <c r="I4608" s="23" t="s">
        <v>21</v>
      </c>
      <c r="J4608" s="24" t="s">
        <v>22</v>
      </c>
      <c r="M4608" s="11"/>
    </row>
    <row r="4609" spans="1:13" x14ac:dyDescent="0.3">
      <c r="A4609" s="27" t="str">
        <v>W27D2H14</v>
      </c>
      <c r="B4609" s="27" t="str">
        <f ca="1"/>
        <v>COST</v>
      </c>
      <c r="C4609" s="27">
        <f ca="1"/>
        <v>2022</v>
      </c>
      <c r="D4609" s="27" t="str">
        <f ca="1"/>
        <v>MEuro22</v>
      </c>
      <c r="E4609" s="27">
        <f ca="1"/>
        <v>-1.66E-2</v>
      </c>
      <c r="F4609" s="27"/>
      <c r="G4609" s="27" t="str">
        <f ca="1"/>
        <v>EXPELC-DKW</v>
      </c>
      <c r="H4609" s="27" t="str">
        <f ca="1"/>
        <v>ELC_PRIS</v>
      </c>
      <c r="I4609" s="23" t="s">
        <v>21</v>
      </c>
      <c r="J4609" s="24" t="s">
        <v>22</v>
      </c>
      <c r="M4609" s="11"/>
    </row>
    <row r="4610" spans="1:13" x14ac:dyDescent="0.3">
      <c r="A4610" s="27" t="str">
        <v>W27D2H15</v>
      </c>
      <c r="B4610" s="27" t="str">
        <f ca="1"/>
        <v>COST</v>
      </c>
      <c r="C4610" s="27">
        <f ca="1"/>
        <v>2022</v>
      </c>
      <c r="D4610" s="27" t="str">
        <f ca="1"/>
        <v>MEuro22</v>
      </c>
      <c r="E4610" s="27">
        <f ca="1"/>
        <v>-1.7299999999999999E-2</v>
      </c>
      <c r="F4610" s="27"/>
      <c r="G4610" s="27" t="str">
        <f ca="1"/>
        <v>EXPELC-DKW</v>
      </c>
      <c r="H4610" s="27" t="str">
        <f ca="1"/>
        <v>ELC_PRIS</v>
      </c>
      <c r="I4610" s="23" t="s">
        <v>21</v>
      </c>
      <c r="J4610" s="24" t="s">
        <v>22</v>
      </c>
      <c r="M4610" s="11"/>
    </row>
    <row r="4611" spans="1:13" x14ac:dyDescent="0.3">
      <c r="A4611" s="27" t="str">
        <v>W27D2H16</v>
      </c>
      <c r="B4611" s="27" t="str">
        <f ca="1"/>
        <v>COST</v>
      </c>
      <c r="C4611" s="27">
        <f ca="1"/>
        <v>2022</v>
      </c>
      <c r="D4611" s="27" t="str">
        <f ca="1"/>
        <v>MEuro22</v>
      </c>
      <c r="E4611" s="27">
        <f ca="1"/>
        <v>-2.0799999999999999E-2</v>
      </c>
      <c r="F4611" s="27"/>
      <c r="G4611" s="27" t="str">
        <f ca="1"/>
        <v>EXPELC-DKW</v>
      </c>
      <c r="H4611" s="27" t="str">
        <f ca="1"/>
        <v>ELC_PRIS</v>
      </c>
      <c r="I4611" s="23" t="s">
        <v>21</v>
      </c>
      <c r="J4611" s="24" t="s">
        <v>22</v>
      </c>
      <c r="M4611" s="11"/>
    </row>
    <row r="4612" spans="1:13" x14ac:dyDescent="0.3">
      <c r="A4612" s="27" t="str">
        <v>W27D2H17</v>
      </c>
      <c r="B4612" s="27" t="str">
        <f ca="1"/>
        <v>COST</v>
      </c>
      <c r="C4612" s="27">
        <f ca="1"/>
        <v>2022</v>
      </c>
      <c r="D4612" s="27" t="str">
        <f ca="1"/>
        <v>MEuro22</v>
      </c>
      <c r="E4612" s="27">
        <f ca="1"/>
        <v>-2.2499999999999999E-2</v>
      </c>
      <c r="F4612" s="27"/>
      <c r="G4612" s="27" t="str">
        <f ca="1"/>
        <v>EXPELC-DKW</v>
      </c>
      <c r="H4612" s="27" t="str">
        <f ca="1"/>
        <v>ELC_PRIS</v>
      </c>
      <c r="I4612" s="23" t="s">
        <v>21</v>
      </c>
      <c r="J4612" s="24" t="s">
        <v>22</v>
      </c>
      <c r="M4612" s="11"/>
    </row>
    <row r="4613" spans="1:13" x14ac:dyDescent="0.3">
      <c r="A4613" s="27" t="str">
        <v>W27D2H18</v>
      </c>
      <c r="B4613" s="27" t="str">
        <f ca="1"/>
        <v>COST</v>
      </c>
      <c r="C4613" s="27">
        <f ca="1"/>
        <v>2022</v>
      </c>
      <c r="D4613" s="27" t="str">
        <f ca="1"/>
        <v>MEuro22</v>
      </c>
      <c r="E4613" s="27">
        <f ca="1"/>
        <v>-2.5399999999999999E-2</v>
      </c>
      <c r="F4613" s="27"/>
      <c r="G4613" s="27" t="str">
        <f ca="1"/>
        <v>EXPELC-DKW</v>
      </c>
      <c r="H4613" s="27" t="str">
        <f ca="1"/>
        <v>ELC_PRIS</v>
      </c>
      <c r="I4613" s="23" t="s">
        <v>21</v>
      </c>
      <c r="J4613" s="24" t="s">
        <v>22</v>
      </c>
      <c r="M4613" s="11"/>
    </row>
    <row r="4614" spans="1:13" x14ac:dyDescent="0.3">
      <c r="A4614" s="27" t="str">
        <v>W27D2H19</v>
      </c>
      <c r="B4614" s="27" t="str">
        <f ca="1"/>
        <v>COST</v>
      </c>
      <c r="C4614" s="27">
        <f ca="1"/>
        <v>2022</v>
      </c>
      <c r="D4614" s="27" t="str">
        <f ca="1"/>
        <v>MEuro22</v>
      </c>
      <c r="E4614" s="27">
        <f ca="1"/>
        <v>-2.6100000000000002E-2</v>
      </c>
      <c r="F4614" s="27"/>
      <c r="G4614" s="27" t="str">
        <f ca="1"/>
        <v>EXPELC-DKW</v>
      </c>
      <c r="H4614" s="27" t="str">
        <f ca="1"/>
        <v>ELC_PRIS</v>
      </c>
      <c r="I4614" s="23" t="s">
        <v>21</v>
      </c>
      <c r="J4614" s="24" t="s">
        <v>22</v>
      </c>
      <c r="M4614" s="11"/>
    </row>
    <row r="4615" spans="1:13" x14ac:dyDescent="0.3">
      <c r="A4615" s="27" t="str">
        <v>W27D2H20</v>
      </c>
      <c r="B4615" s="27" t="str">
        <f ca="1"/>
        <v>COST</v>
      </c>
      <c r="C4615" s="27">
        <f ca="1"/>
        <v>2022</v>
      </c>
      <c r="D4615" s="27" t="str">
        <f ca="1"/>
        <v>MEuro22</v>
      </c>
      <c r="E4615" s="27">
        <f ca="1"/>
        <v>-2.5100000000000001E-2</v>
      </c>
      <c r="F4615" s="27"/>
      <c r="G4615" s="27" t="str">
        <f ca="1"/>
        <v>EXPELC-DKW</v>
      </c>
      <c r="H4615" s="27" t="str">
        <f ca="1"/>
        <v>ELC_PRIS</v>
      </c>
      <c r="I4615" s="23" t="s">
        <v>21</v>
      </c>
      <c r="J4615" s="24" t="s">
        <v>22</v>
      </c>
      <c r="M4615" s="11"/>
    </row>
    <row r="4616" spans="1:13" x14ac:dyDescent="0.3">
      <c r="A4616" s="27" t="str">
        <v>W27D2H21</v>
      </c>
      <c r="B4616" s="27" t="str">
        <f ca="1"/>
        <v>COST</v>
      </c>
      <c r="C4616" s="27">
        <f ca="1"/>
        <v>2022</v>
      </c>
      <c r="D4616" s="27" t="str">
        <f ca="1"/>
        <v>MEuro22</v>
      </c>
      <c r="E4616" s="27">
        <f ca="1"/>
        <v>-2.5000000000000001E-2</v>
      </c>
      <c r="F4616" s="27"/>
      <c r="G4616" s="27" t="str">
        <f ca="1"/>
        <v>EXPELC-DKW</v>
      </c>
      <c r="H4616" s="27" t="str">
        <f ca="1"/>
        <v>ELC_PRIS</v>
      </c>
      <c r="I4616" s="23" t="s">
        <v>21</v>
      </c>
      <c r="J4616" s="24" t="s">
        <v>22</v>
      </c>
      <c r="M4616" s="11"/>
    </row>
    <row r="4617" spans="1:13" x14ac:dyDescent="0.3">
      <c r="A4617" s="27" t="str">
        <v>W27D2H22</v>
      </c>
      <c r="B4617" s="27" t="str">
        <f ca="1"/>
        <v>COST</v>
      </c>
      <c r="C4617" s="27">
        <f ca="1"/>
        <v>2022</v>
      </c>
      <c r="D4617" s="27" t="str">
        <f ca="1"/>
        <v>MEuro22</v>
      </c>
      <c r="E4617" s="27">
        <f ca="1"/>
        <v>-2.3300000000000001E-2</v>
      </c>
      <c r="F4617" s="27"/>
      <c r="G4617" s="27" t="str">
        <f ca="1"/>
        <v>EXPELC-DKW</v>
      </c>
      <c r="H4617" s="27" t="str">
        <f ca="1"/>
        <v>ELC_PRIS</v>
      </c>
      <c r="I4617" s="23" t="s">
        <v>21</v>
      </c>
      <c r="J4617" s="24" t="s">
        <v>22</v>
      </c>
      <c r="M4617" s="11"/>
    </row>
    <row r="4618" spans="1:13" x14ac:dyDescent="0.3">
      <c r="A4618" s="27" t="str">
        <v>W27D2H23</v>
      </c>
      <c r="B4618" s="27" t="str">
        <f ca="1"/>
        <v>COST</v>
      </c>
      <c r="C4618" s="27">
        <f ca="1"/>
        <v>2022</v>
      </c>
      <c r="D4618" s="27" t="str">
        <f ca="1"/>
        <v>MEuro22</v>
      </c>
      <c r="E4618" s="27">
        <f ca="1"/>
        <v>-2.1999999999999999E-2</v>
      </c>
      <c r="F4618" s="27"/>
      <c r="G4618" s="27" t="str">
        <f ca="1"/>
        <v>EXPELC-DKW</v>
      </c>
      <c r="H4618" s="27" t="str">
        <f ca="1"/>
        <v>ELC_PRIS</v>
      </c>
      <c r="I4618" s="23" t="s">
        <v>21</v>
      </c>
      <c r="J4618" s="24" t="s">
        <v>22</v>
      </c>
      <c r="M4618" s="11"/>
    </row>
    <row r="4619" spans="1:13" x14ac:dyDescent="0.3">
      <c r="A4619" s="27" t="str">
        <v>W27D3H00</v>
      </c>
      <c r="B4619" s="27" t="str">
        <f ca="1"/>
        <v>COST</v>
      </c>
      <c r="C4619" s="27">
        <f ca="1"/>
        <v>2022</v>
      </c>
      <c r="D4619" s="27" t="str">
        <f ca="1"/>
        <v>MEuro22</v>
      </c>
      <c r="E4619" s="27">
        <f ca="1"/>
        <v>-1.9400000000000001E-2</v>
      </c>
      <c r="F4619" s="27"/>
      <c r="G4619" s="27" t="str">
        <f ca="1"/>
        <v>EXPELC-DKW</v>
      </c>
      <c r="H4619" s="27" t="str">
        <f ca="1"/>
        <v>ELC_PRIS</v>
      </c>
      <c r="I4619" s="23" t="s">
        <v>21</v>
      </c>
      <c r="J4619" s="24" t="s">
        <v>22</v>
      </c>
      <c r="M4619" s="11"/>
    </row>
    <row r="4620" spans="1:13" x14ac:dyDescent="0.3">
      <c r="A4620" s="27" t="str">
        <v>W27D3H01</v>
      </c>
      <c r="B4620" s="27" t="str">
        <f ca="1"/>
        <v>COST</v>
      </c>
      <c r="C4620" s="27">
        <f ca="1"/>
        <v>2022</v>
      </c>
      <c r="D4620" s="27" t="str">
        <f ca="1"/>
        <v>MEuro22</v>
      </c>
      <c r="E4620" s="27">
        <f ca="1"/>
        <v>-1.83E-2</v>
      </c>
      <c r="F4620" s="27"/>
      <c r="G4620" s="27" t="str">
        <f ca="1"/>
        <v>EXPELC-DKW</v>
      </c>
      <c r="H4620" s="27" t="str">
        <f ca="1"/>
        <v>ELC_PRIS</v>
      </c>
      <c r="I4620" s="23" t="s">
        <v>21</v>
      </c>
      <c r="J4620" s="24" t="s">
        <v>22</v>
      </c>
      <c r="M4620" s="11"/>
    </row>
    <row r="4621" spans="1:13" x14ac:dyDescent="0.3">
      <c r="A4621" s="27" t="str">
        <v>W27D3H02</v>
      </c>
      <c r="B4621" s="27" t="str">
        <f ca="1"/>
        <v>COST</v>
      </c>
      <c r="C4621" s="27">
        <f ca="1"/>
        <v>2022</v>
      </c>
      <c r="D4621" s="27" t="str">
        <f ca="1"/>
        <v>MEuro22</v>
      </c>
      <c r="E4621" s="27">
        <f ca="1"/>
        <v>-1.84E-2</v>
      </c>
      <c r="F4621" s="27"/>
      <c r="G4621" s="27" t="str">
        <f ca="1"/>
        <v>EXPELC-DKW</v>
      </c>
      <c r="H4621" s="27" t="str">
        <f ca="1"/>
        <v>ELC_PRIS</v>
      </c>
      <c r="I4621" s="23" t="s">
        <v>21</v>
      </c>
      <c r="J4621" s="24" t="s">
        <v>22</v>
      </c>
      <c r="M4621" s="11"/>
    </row>
    <row r="4622" spans="1:13" x14ac:dyDescent="0.3">
      <c r="A4622" s="27" t="str">
        <v>W27D3H03</v>
      </c>
      <c r="B4622" s="27" t="str">
        <f ca="1"/>
        <v>COST</v>
      </c>
      <c r="C4622" s="27">
        <f ca="1"/>
        <v>2022</v>
      </c>
      <c r="D4622" s="27" t="str">
        <f ca="1"/>
        <v>MEuro22</v>
      </c>
      <c r="E4622" s="27">
        <f ca="1"/>
        <v>-1.8599999999999998E-2</v>
      </c>
      <c r="F4622" s="27"/>
      <c r="G4622" s="27" t="str">
        <f ca="1"/>
        <v>EXPELC-DKW</v>
      </c>
      <c r="H4622" s="27" t="str">
        <f ca="1"/>
        <v>ELC_PRIS</v>
      </c>
      <c r="I4622" s="23" t="s">
        <v>21</v>
      </c>
      <c r="J4622" s="24" t="s">
        <v>22</v>
      </c>
      <c r="M4622" s="11"/>
    </row>
    <row r="4623" spans="1:13" x14ac:dyDescent="0.3">
      <c r="A4623" s="27" t="str">
        <v>W27D3H04</v>
      </c>
      <c r="B4623" s="27" t="str">
        <f ca="1"/>
        <v>COST</v>
      </c>
      <c r="C4623" s="27">
        <f ca="1"/>
        <v>2022</v>
      </c>
      <c r="D4623" s="27" t="str">
        <f ca="1"/>
        <v>MEuro22</v>
      </c>
      <c r="E4623" s="27">
        <f ca="1"/>
        <v>-2.01E-2</v>
      </c>
      <c r="F4623" s="27"/>
      <c r="G4623" s="27" t="str">
        <f ca="1"/>
        <v>EXPELC-DKW</v>
      </c>
      <c r="H4623" s="27" t="str">
        <f ca="1"/>
        <v>ELC_PRIS</v>
      </c>
      <c r="I4623" s="23" t="s">
        <v>21</v>
      </c>
      <c r="J4623" s="24" t="s">
        <v>22</v>
      </c>
      <c r="M4623" s="11"/>
    </row>
    <row r="4624" spans="1:13" x14ac:dyDescent="0.3">
      <c r="A4624" s="27" t="str">
        <v>W27D3H05</v>
      </c>
      <c r="B4624" s="27" t="str">
        <f ca="1"/>
        <v>COST</v>
      </c>
      <c r="C4624" s="27">
        <f ca="1"/>
        <v>2022</v>
      </c>
      <c r="D4624" s="27" t="str">
        <f ca="1"/>
        <v>MEuro22</v>
      </c>
      <c r="E4624" s="27">
        <f ca="1"/>
        <v>-2.3300000000000001E-2</v>
      </c>
      <c r="F4624" s="27"/>
      <c r="G4624" s="27" t="str">
        <f ca="1"/>
        <v>EXPELC-DKW</v>
      </c>
      <c r="H4624" s="27" t="str">
        <f ca="1"/>
        <v>ELC_PRIS</v>
      </c>
      <c r="I4624" s="23" t="s">
        <v>21</v>
      </c>
      <c r="J4624" s="24" t="s">
        <v>22</v>
      </c>
      <c r="M4624" s="11"/>
    </row>
    <row r="4625" spans="1:13" x14ac:dyDescent="0.3">
      <c r="A4625" s="27" t="str">
        <v>W27D3H06</v>
      </c>
      <c r="B4625" s="27" t="str">
        <f ca="1"/>
        <v>COST</v>
      </c>
      <c r="C4625" s="27">
        <f ca="1"/>
        <v>2022</v>
      </c>
      <c r="D4625" s="27" t="str">
        <f ca="1"/>
        <v>MEuro22</v>
      </c>
      <c r="E4625" s="27">
        <f ca="1"/>
        <v>-2.52E-2</v>
      </c>
      <c r="F4625" s="27"/>
      <c r="G4625" s="27" t="str">
        <f ca="1"/>
        <v>EXPELC-DKW</v>
      </c>
      <c r="H4625" s="27" t="str">
        <f ca="1"/>
        <v>ELC_PRIS</v>
      </c>
      <c r="I4625" s="23" t="s">
        <v>21</v>
      </c>
      <c r="J4625" s="24" t="s">
        <v>22</v>
      </c>
      <c r="M4625" s="11"/>
    </row>
    <row r="4626" spans="1:13" x14ac:dyDescent="0.3">
      <c r="A4626" s="27" t="str">
        <v>W27D3H07</v>
      </c>
      <c r="B4626" s="27" t="str">
        <f ca="1"/>
        <v>COST</v>
      </c>
      <c r="C4626" s="27">
        <f ca="1"/>
        <v>2022</v>
      </c>
      <c r="D4626" s="27" t="str">
        <f ca="1"/>
        <v>MEuro22</v>
      </c>
      <c r="E4626" s="27">
        <f ca="1"/>
        <v>-2.4899999999999999E-2</v>
      </c>
      <c r="F4626" s="27"/>
      <c r="G4626" s="27" t="str">
        <f ca="1"/>
        <v>EXPELC-DKW</v>
      </c>
      <c r="H4626" s="27" t="str">
        <f ca="1"/>
        <v>ELC_PRIS</v>
      </c>
      <c r="I4626" s="23" t="s">
        <v>21</v>
      </c>
      <c r="J4626" s="24" t="s">
        <v>22</v>
      </c>
      <c r="M4626" s="11"/>
    </row>
    <row r="4627" spans="1:13" x14ac:dyDescent="0.3">
      <c r="A4627" s="27" t="str">
        <v>W27D3H08</v>
      </c>
      <c r="B4627" s="27" t="str">
        <f ca="1"/>
        <v>COST</v>
      </c>
      <c r="C4627" s="27">
        <f ca="1"/>
        <v>2022</v>
      </c>
      <c r="D4627" s="27" t="str">
        <f ca="1"/>
        <v>MEuro22</v>
      </c>
      <c r="E4627" s="27">
        <f ca="1"/>
        <v>-2.12E-2</v>
      </c>
      <c r="F4627" s="27"/>
      <c r="G4627" s="27" t="str">
        <f ca="1"/>
        <v>EXPELC-DKW</v>
      </c>
      <c r="H4627" s="27" t="str">
        <f ca="1"/>
        <v>ELC_PRIS</v>
      </c>
      <c r="I4627" s="23" t="s">
        <v>21</v>
      </c>
      <c r="J4627" s="24" t="s">
        <v>22</v>
      </c>
      <c r="M4627" s="11"/>
    </row>
    <row r="4628" spans="1:13" x14ac:dyDescent="0.3">
      <c r="A4628" s="27" t="str">
        <v>W27D3H09</v>
      </c>
      <c r="B4628" s="27" t="str">
        <f ca="1"/>
        <v>COST</v>
      </c>
      <c r="C4628" s="27">
        <f ca="1"/>
        <v>2022</v>
      </c>
      <c r="D4628" s="27" t="str">
        <f ca="1"/>
        <v>MEuro22</v>
      </c>
      <c r="E4628" s="27">
        <f ca="1"/>
        <v>-1.8200000000000001E-2</v>
      </c>
      <c r="F4628" s="27"/>
      <c r="G4628" s="27" t="str">
        <f ca="1"/>
        <v>EXPELC-DKW</v>
      </c>
      <c r="H4628" s="27" t="str">
        <f ca="1"/>
        <v>ELC_PRIS</v>
      </c>
      <c r="I4628" s="23" t="s">
        <v>21</v>
      </c>
      <c r="J4628" s="24" t="s">
        <v>22</v>
      </c>
      <c r="M4628" s="11"/>
    </row>
    <row r="4629" spans="1:13" x14ac:dyDescent="0.3">
      <c r="A4629" s="27" t="str">
        <v>W27D3H10</v>
      </c>
      <c r="B4629" s="27" t="str">
        <f ca="1"/>
        <v>COST</v>
      </c>
      <c r="C4629" s="27">
        <f ca="1"/>
        <v>2022</v>
      </c>
      <c r="D4629" s="27" t="str">
        <f ca="1"/>
        <v>MEuro22</v>
      </c>
      <c r="E4629" s="27">
        <f ca="1"/>
        <v>-1.78E-2</v>
      </c>
      <c r="F4629" s="27"/>
      <c r="G4629" s="27" t="str">
        <f ca="1"/>
        <v>EXPELC-DKW</v>
      </c>
      <c r="H4629" s="27" t="str">
        <f ca="1"/>
        <v>ELC_PRIS</v>
      </c>
      <c r="I4629" s="23" t="s">
        <v>21</v>
      </c>
      <c r="J4629" s="24" t="s">
        <v>22</v>
      </c>
      <c r="M4629" s="11"/>
    </row>
    <row r="4630" spans="1:13" x14ac:dyDescent="0.3">
      <c r="A4630" s="27" t="str">
        <v>W27D3H11</v>
      </c>
      <c r="B4630" s="27" t="str">
        <f ca="1"/>
        <v>COST</v>
      </c>
      <c r="C4630" s="27">
        <f ca="1"/>
        <v>2022</v>
      </c>
      <c r="D4630" s="27" t="str">
        <f ca="1"/>
        <v>MEuro22</v>
      </c>
      <c r="E4630" s="27">
        <f ca="1"/>
        <v>-1.6500000000000001E-2</v>
      </c>
      <c r="F4630" s="27"/>
      <c r="G4630" s="27" t="str">
        <f ca="1"/>
        <v>EXPELC-DKW</v>
      </c>
      <c r="H4630" s="27" t="str">
        <f ca="1"/>
        <v>ELC_PRIS</v>
      </c>
      <c r="I4630" s="23" t="s">
        <v>21</v>
      </c>
      <c r="J4630" s="24" t="s">
        <v>22</v>
      </c>
      <c r="M4630" s="11"/>
    </row>
    <row r="4631" spans="1:13" x14ac:dyDescent="0.3">
      <c r="A4631" s="27" t="str">
        <v>W27D3H12</v>
      </c>
      <c r="B4631" s="27" t="str">
        <f ca="1"/>
        <v>COST</v>
      </c>
      <c r="C4631" s="27">
        <f ca="1"/>
        <v>2022</v>
      </c>
      <c r="D4631" s="27" t="str">
        <f ca="1"/>
        <v>MEuro22</v>
      </c>
      <c r="E4631" s="27">
        <f ca="1"/>
        <v>-1.44E-2</v>
      </c>
      <c r="F4631" s="27"/>
      <c r="G4631" s="27" t="str">
        <f ca="1"/>
        <v>EXPELC-DKW</v>
      </c>
      <c r="H4631" s="27" t="str">
        <f ca="1"/>
        <v>ELC_PRIS</v>
      </c>
      <c r="I4631" s="23" t="s">
        <v>21</v>
      </c>
      <c r="J4631" s="24" t="s">
        <v>22</v>
      </c>
      <c r="M4631" s="11"/>
    </row>
    <row r="4632" spans="1:13" x14ac:dyDescent="0.3">
      <c r="A4632" s="27" t="str">
        <v>W27D3H13</v>
      </c>
      <c r="B4632" s="27" t="str">
        <f ca="1"/>
        <v>COST</v>
      </c>
      <c r="C4632" s="27">
        <f ca="1"/>
        <v>2022</v>
      </c>
      <c r="D4632" s="27" t="str">
        <f ca="1"/>
        <v>MEuro22</v>
      </c>
      <c r="E4632" s="27">
        <f ca="1"/>
        <v>-1.4500000000000001E-2</v>
      </c>
      <c r="F4632" s="27"/>
      <c r="G4632" s="27" t="str">
        <f ca="1"/>
        <v>EXPELC-DKW</v>
      </c>
      <c r="H4632" s="27" t="str">
        <f ca="1"/>
        <v>ELC_PRIS</v>
      </c>
      <c r="I4632" s="23" t="s">
        <v>21</v>
      </c>
      <c r="J4632" s="24" t="s">
        <v>22</v>
      </c>
      <c r="M4632" s="11"/>
    </row>
    <row r="4633" spans="1:13" x14ac:dyDescent="0.3">
      <c r="A4633" s="27" t="str">
        <v>W27D3H14</v>
      </c>
      <c r="B4633" s="27" t="str">
        <f ca="1"/>
        <v>COST</v>
      </c>
      <c r="C4633" s="27">
        <f ca="1"/>
        <v>2022</v>
      </c>
      <c r="D4633" s="27" t="str">
        <f ca="1"/>
        <v>MEuro22</v>
      </c>
      <c r="E4633" s="27">
        <f ca="1"/>
        <v>-1.4999999999999999E-2</v>
      </c>
      <c r="F4633" s="27"/>
      <c r="G4633" s="27" t="str">
        <f ca="1"/>
        <v>EXPELC-DKW</v>
      </c>
      <c r="H4633" s="27" t="str">
        <f ca="1"/>
        <v>ELC_PRIS</v>
      </c>
      <c r="I4633" s="23" t="s">
        <v>21</v>
      </c>
      <c r="J4633" s="24" t="s">
        <v>22</v>
      </c>
      <c r="M4633" s="11"/>
    </row>
    <row r="4634" spans="1:13" x14ac:dyDescent="0.3">
      <c r="A4634" s="27" t="str">
        <v>W27D3H15</v>
      </c>
      <c r="B4634" s="27" t="str">
        <f ca="1"/>
        <v>COST</v>
      </c>
      <c r="C4634" s="27">
        <f ca="1"/>
        <v>2022</v>
      </c>
      <c r="D4634" s="27" t="str">
        <f ca="1"/>
        <v>MEuro22</v>
      </c>
      <c r="E4634" s="27">
        <f ca="1"/>
        <v>-1.6199999999999999E-2</v>
      </c>
      <c r="F4634" s="27"/>
      <c r="G4634" s="27" t="str">
        <f ca="1"/>
        <v>EXPELC-DKW</v>
      </c>
      <c r="H4634" s="27" t="str">
        <f ca="1"/>
        <v>ELC_PRIS</v>
      </c>
      <c r="I4634" s="23" t="s">
        <v>21</v>
      </c>
      <c r="J4634" s="24" t="s">
        <v>22</v>
      </c>
      <c r="M4634" s="11"/>
    </row>
    <row r="4635" spans="1:13" x14ac:dyDescent="0.3">
      <c r="A4635" s="27" t="str">
        <v>W27D3H16</v>
      </c>
      <c r="B4635" s="27" t="str">
        <f ca="1"/>
        <v>COST</v>
      </c>
      <c r="C4635" s="27">
        <f ca="1"/>
        <v>2022</v>
      </c>
      <c r="D4635" s="27" t="str">
        <f ca="1"/>
        <v>MEuro22</v>
      </c>
      <c r="E4635" s="27">
        <f ca="1"/>
        <v>-2.1700000000000001E-2</v>
      </c>
      <c r="F4635" s="27"/>
      <c r="G4635" s="27" t="str">
        <f ca="1"/>
        <v>EXPELC-DKW</v>
      </c>
      <c r="H4635" s="27" t="str">
        <f ca="1"/>
        <v>ELC_PRIS</v>
      </c>
      <c r="I4635" s="23" t="s">
        <v>21</v>
      </c>
      <c r="J4635" s="24" t="s">
        <v>22</v>
      </c>
      <c r="M4635" s="11"/>
    </row>
    <row r="4636" spans="1:13" x14ac:dyDescent="0.3">
      <c r="A4636" s="27" t="str">
        <v>W27D3H17</v>
      </c>
      <c r="B4636" s="27" t="str">
        <f ca="1"/>
        <v>COST</v>
      </c>
      <c r="C4636" s="27">
        <f ca="1"/>
        <v>2022</v>
      </c>
      <c r="D4636" s="27" t="str">
        <f ca="1"/>
        <v>MEuro22</v>
      </c>
      <c r="E4636" s="27">
        <f ca="1"/>
        <v>-2.3099999999999999E-2</v>
      </c>
      <c r="F4636" s="27"/>
      <c r="G4636" s="27" t="str">
        <f ca="1"/>
        <v>EXPELC-DKW</v>
      </c>
      <c r="H4636" s="27" t="str">
        <f ca="1"/>
        <v>ELC_PRIS</v>
      </c>
      <c r="I4636" s="23" t="s">
        <v>21</v>
      </c>
      <c r="J4636" s="24" t="s">
        <v>22</v>
      </c>
      <c r="M4636" s="11"/>
    </row>
    <row r="4637" spans="1:13" x14ac:dyDescent="0.3">
      <c r="A4637" s="27" t="str">
        <v>W27D3H18</v>
      </c>
      <c r="B4637" s="27" t="str">
        <f ca="1"/>
        <v>COST</v>
      </c>
      <c r="C4637" s="27">
        <f ca="1"/>
        <v>2022</v>
      </c>
      <c r="D4637" s="27" t="str">
        <f ca="1"/>
        <v>MEuro22</v>
      </c>
      <c r="E4637" s="27">
        <f ca="1"/>
        <v>-2.5700000000000001E-2</v>
      </c>
      <c r="F4637" s="27"/>
      <c r="G4637" s="27" t="str">
        <f ca="1"/>
        <v>EXPELC-DKW</v>
      </c>
      <c r="H4637" s="27" t="str">
        <f ca="1"/>
        <v>ELC_PRIS</v>
      </c>
      <c r="I4637" s="23" t="s">
        <v>21</v>
      </c>
      <c r="J4637" s="24" t="s">
        <v>22</v>
      </c>
      <c r="M4637" s="11"/>
    </row>
    <row r="4638" spans="1:13" x14ac:dyDescent="0.3">
      <c r="A4638" s="27" t="str">
        <v>W27D3H19</v>
      </c>
      <c r="B4638" s="27" t="str">
        <f ca="1"/>
        <v>COST</v>
      </c>
      <c r="C4638" s="27">
        <f ca="1"/>
        <v>2022</v>
      </c>
      <c r="D4638" s="27" t="str">
        <f ca="1"/>
        <v>MEuro22</v>
      </c>
      <c r="E4638" s="27">
        <f ca="1"/>
        <v>-2.81E-2</v>
      </c>
      <c r="F4638" s="27"/>
      <c r="G4638" s="27" t="str">
        <f ca="1"/>
        <v>EXPELC-DKW</v>
      </c>
      <c r="H4638" s="27" t="str">
        <f ca="1"/>
        <v>ELC_PRIS</v>
      </c>
      <c r="I4638" s="23" t="s">
        <v>21</v>
      </c>
      <c r="J4638" s="24" t="s">
        <v>22</v>
      </c>
      <c r="M4638" s="11"/>
    </row>
    <row r="4639" spans="1:13" x14ac:dyDescent="0.3">
      <c r="A4639" s="27" t="str">
        <v>W27D3H20</v>
      </c>
      <c r="B4639" s="27" t="str">
        <f ca="1"/>
        <v>COST</v>
      </c>
      <c r="C4639" s="27">
        <f ca="1"/>
        <v>2022</v>
      </c>
      <c r="D4639" s="27" t="str">
        <f ca="1"/>
        <v>MEuro22</v>
      </c>
      <c r="E4639" s="27">
        <f ca="1"/>
        <v>-2.6599999999999999E-2</v>
      </c>
      <c r="F4639" s="27"/>
      <c r="G4639" s="27" t="str">
        <f ca="1"/>
        <v>EXPELC-DKW</v>
      </c>
      <c r="H4639" s="27" t="str">
        <f ca="1"/>
        <v>ELC_PRIS</v>
      </c>
      <c r="I4639" s="23" t="s">
        <v>21</v>
      </c>
      <c r="J4639" s="24" t="s">
        <v>22</v>
      </c>
      <c r="M4639" s="11"/>
    </row>
    <row r="4640" spans="1:13" x14ac:dyDescent="0.3">
      <c r="A4640" s="27" t="str">
        <v>W27D3H21</v>
      </c>
      <c r="B4640" s="27" t="str">
        <f ca="1"/>
        <v>COST</v>
      </c>
      <c r="C4640" s="27">
        <f ca="1"/>
        <v>2022</v>
      </c>
      <c r="D4640" s="27" t="str">
        <f ca="1"/>
        <v>MEuro22</v>
      </c>
      <c r="E4640" s="27">
        <f ca="1"/>
        <v>-2.5700000000000001E-2</v>
      </c>
      <c r="F4640" s="27"/>
      <c r="G4640" s="27" t="str">
        <f ca="1"/>
        <v>EXPELC-DKW</v>
      </c>
      <c r="H4640" s="27" t="str">
        <f ca="1"/>
        <v>ELC_PRIS</v>
      </c>
      <c r="I4640" s="23" t="s">
        <v>21</v>
      </c>
      <c r="J4640" s="24" t="s">
        <v>22</v>
      </c>
      <c r="M4640" s="11"/>
    </row>
    <row r="4641" spans="1:13" x14ac:dyDescent="0.3">
      <c r="A4641" s="27" t="str">
        <v>W27D3H22</v>
      </c>
      <c r="B4641" s="27" t="str">
        <f ca="1"/>
        <v>COST</v>
      </c>
      <c r="C4641" s="27">
        <f ca="1"/>
        <v>2022</v>
      </c>
      <c r="D4641" s="27" t="str">
        <f ca="1"/>
        <v>MEuro22</v>
      </c>
      <c r="E4641" s="27">
        <f ca="1"/>
        <v>-2.18E-2</v>
      </c>
      <c r="F4641" s="27"/>
      <c r="G4641" s="27" t="str">
        <f ca="1"/>
        <v>EXPELC-DKW</v>
      </c>
      <c r="H4641" s="27" t="str">
        <f ca="1"/>
        <v>ELC_PRIS</v>
      </c>
      <c r="I4641" s="23" t="s">
        <v>21</v>
      </c>
      <c r="J4641" s="24" t="s">
        <v>22</v>
      </c>
      <c r="M4641" s="11"/>
    </row>
    <row r="4642" spans="1:13" x14ac:dyDescent="0.3">
      <c r="A4642" s="27" t="str">
        <v>W27D3H23</v>
      </c>
      <c r="B4642" s="27" t="str">
        <f ca="1"/>
        <v>COST</v>
      </c>
      <c r="C4642" s="27">
        <f ca="1"/>
        <v>2022</v>
      </c>
      <c r="D4642" s="27" t="str">
        <f ca="1"/>
        <v>MEuro22</v>
      </c>
      <c r="E4642" s="27">
        <f ca="1"/>
        <v>-2.3099999999999999E-2</v>
      </c>
      <c r="F4642" s="27"/>
      <c r="G4642" s="27" t="str">
        <f ca="1"/>
        <v>EXPELC-DKW</v>
      </c>
      <c r="H4642" s="27" t="str">
        <f ca="1"/>
        <v>ELC_PRIS</v>
      </c>
      <c r="I4642" s="23" t="s">
        <v>21</v>
      </c>
      <c r="J4642" s="24" t="s">
        <v>22</v>
      </c>
      <c r="M4642" s="11"/>
    </row>
    <row r="4643" spans="1:13" x14ac:dyDescent="0.3">
      <c r="A4643" s="27" t="str">
        <v>W27D4H00</v>
      </c>
      <c r="B4643" s="27" t="str">
        <f ca="1"/>
        <v>COST</v>
      </c>
      <c r="C4643" s="27">
        <f ca="1"/>
        <v>2022</v>
      </c>
      <c r="D4643" s="27" t="str">
        <f ca="1"/>
        <v>MEuro22</v>
      </c>
      <c r="E4643" s="27">
        <f ca="1"/>
        <v>-2.0299999999999999E-2</v>
      </c>
      <c r="F4643" s="27"/>
      <c r="G4643" s="27" t="str">
        <f ca="1"/>
        <v>EXPELC-DKW</v>
      </c>
      <c r="H4643" s="27" t="str">
        <f ca="1"/>
        <v>ELC_PRIS</v>
      </c>
      <c r="I4643" s="23" t="s">
        <v>21</v>
      </c>
      <c r="J4643" s="24" t="s">
        <v>22</v>
      </c>
      <c r="M4643" s="11"/>
    </row>
    <row r="4644" spans="1:13" x14ac:dyDescent="0.3">
      <c r="A4644" s="27" t="str">
        <v>W27D4H01</v>
      </c>
      <c r="B4644" s="27" t="str">
        <f ca="1"/>
        <v>COST</v>
      </c>
      <c r="C4644" s="27">
        <f ca="1"/>
        <v>2022</v>
      </c>
      <c r="D4644" s="27" t="str">
        <f ca="1"/>
        <v>MEuro22</v>
      </c>
      <c r="E4644" s="27">
        <f ca="1"/>
        <v>-1.77E-2</v>
      </c>
      <c r="F4644" s="27"/>
      <c r="G4644" s="27" t="str">
        <f ca="1"/>
        <v>EXPELC-DKW</v>
      </c>
      <c r="H4644" s="27" t="str">
        <f ca="1"/>
        <v>ELC_PRIS</v>
      </c>
      <c r="I4644" s="23" t="s">
        <v>21</v>
      </c>
      <c r="J4644" s="24" t="s">
        <v>22</v>
      </c>
      <c r="M4644" s="11"/>
    </row>
    <row r="4645" spans="1:13" x14ac:dyDescent="0.3">
      <c r="A4645" s="27" t="str">
        <v>W27D4H02</v>
      </c>
      <c r="B4645" s="27" t="str">
        <f ca="1"/>
        <v>COST</v>
      </c>
      <c r="C4645" s="27">
        <f ca="1"/>
        <v>2022</v>
      </c>
      <c r="D4645" s="27" t="str">
        <f ca="1"/>
        <v>MEuro22</v>
      </c>
      <c r="E4645" s="27">
        <f ca="1"/>
        <v>-1.6799999999999999E-2</v>
      </c>
      <c r="F4645" s="27"/>
      <c r="G4645" s="27" t="str">
        <f ca="1"/>
        <v>EXPELC-DKW</v>
      </c>
      <c r="H4645" s="27" t="str">
        <f ca="1"/>
        <v>ELC_PRIS</v>
      </c>
      <c r="I4645" s="23" t="s">
        <v>21</v>
      </c>
      <c r="J4645" s="24" t="s">
        <v>22</v>
      </c>
      <c r="M4645" s="11"/>
    </row>
    <row r="4646" spans="1:13" x14ac:dyDescent="0.3">
      <c r="A4646" s="27" t="str">
        <v>W27D4H03</v>
      </c>
      <c r="B4646" s="27" t="str">
        <f ca="1"/>
        <v>COST</v>
      </c>
      <c r="C4646" s="27">
        <f ca="1"/>
        <v>2022</v>
      </c>
      <c r="D4646" s="27" t="str">
        <f ca="1"/>
        <v>MEuro22</v>
      </c>
      <c r="E4646" s="27">
        <f ca="1"/>
        <v>-1.7999999999999999E-2</v>
      </c>
      <c r="F4646" s="27"/>
      <c r="G4646" s="27" t="str">
        <f ca="1"/>
        <v>EXPELC-DKW</v>
      </c>
      <c r="H4646" s="27" t="str">
        <f ca="1"/>
        <v>ELC_PRIS</v>
      </c>
      <c r="I4646" s="23" t="s">
        <v>21</v>
      </c>
      <c r="J4646" s="24" t="s">
        <v>22</v>
      </c>
      <c r="M4646" s="11"/>
    </row>
    <row r="4647" spans="1:13" x14ac:dyDescent="0.3">
      <c r="A4647" s="27" t="str">
        <v>W27D4H04</v>
      </c>
      <c r="B4647" s="27" t="str">
        <f ca="1"/>
        <v>COST</v>
      </c>
      <c r="C4647" s="27">
        <f ca="1"/>
        <v>2022</v>
      </c>
      <c r="D4647" s="27" t="str">
        <f ca="1"/>
        <v>MEuro22</v>
      </c>
      <c r="E4647" s="27">
        <f ca="1"/>
        <v>-1.84E-2</v>
      </c>
      <c r="F4647" s="27"/>
      <c r="G4647" s="27" t="str">
        <f ca="1"/>
        <v>EXPELC-DKW</v>
      </c>
      <c r="H4647" s="27" t="str">
        <f ca="1"/>
        <v>ELC_PRIS</v>
      </c>
      <c r="I4647" s="23" t="s">
        <v>21</v>
      </c>
      <c r="J4647" s="24" t="s">
        <v>22</v>
      </c>
      <c r="M4647" s="11"/>
    </row>
    <row r="4648" spans="1:13" x14ac:dyDescent="0.3">
      <c r="A4648" s="27" t="str">
        <v>W27D4H05</v>
      </c>
      <c r="B4648" s="27" t="str">
        <f ca="1"/>
        <v>COST</v>
      </c>
      <c r="C4648" s="27">
        <f ca="1"/>
        <v>2022</v>
      </c>
      <c r="D4648" s="27" t="str">
        <f ca="1"/>
        <v>MEuro22</v>
      </c>
      <c r="E4648" s="27">
        <f ca="1"/>
        <v>-2.29E-2</v>
      </c>
      <c r="F4648" s="27"/>
      <c r="G4648" s="27" t="str">
        <f ca="1"/>
        <v>EXPELC-DKW</v>
      </c>
      <c r="H4648" s="27" t="str">
        <f ca="1"/>
        <v>ELC_PRIS</v>
      </c>
      <c r="I4648" s="23" t="s">
        <v>21</v>
      </c>
      <c r="J4648" s="24" t="s">
        <v>22</v>
      </c>
      <c r="M4648" s="11"/>
    </row>
    <row r="4649" spans="1:13" x14ac:dyDescent="0.3">
      <c r="A4649" s="27" t="str">
        <v>W27D4H06</v>
      </c>
      <c r="B4649" s="27" t="str">
        <f ca="1"/>
        <v>COST</v>
      </c>
      <c r="C4649" s="27">
        <f ca="1"/>
        <v>2022</v>
      </c>
      <c r="D4649" s="27" t="str">
        <f ca="1"/>
        <v>MEuro22</v>
      </c>
      <c r="E4649" s="27">
        <f ca="1"/>
        <v>-2.41E-2</v>
      </c>
      <c r="F4649" s="27"/>
      <c r="G4649" s="27" t="str">
        <f ca="1"/>
        <v>EXPELC-DKW</v>
      </c>
      <c r="H4649" s="27" t="str">
        <f ca="1"/>
        <v>ELC_PRIS</v>
      </c>
      <c r="I4649" s="23" t="s">
        <v>21</v>
      </c>
      <c r="J4649" s="24" t="s">
        <v>22</v>
      </c>
      <c r="M4649" s="11"/>
    </row>
    <row r="4650" spans="1:13" x14ac:dyDescent="0.3">
      <c r="A4650" s="27" t="str">
        <v>W27D4H07</v>
      </c>
      <c r="B4650" s="27" t="str">
        <f ca="1"/>
        <v>COST</v>
      </c>
      <c r="C4650" s="27">
        <f ca="1"/>
        <v>2022</v>
      </c>
      <c r="D4650" s="27" t="str">
        <f ca="1"/>
        <v>MEuro22</v>
      </c>
      <c r="E4650" s="27">
        <f ca="1"/>
        <v>-2.5000000000000001E-2</v>
      </c>
      <c r="F4650" s="27"/>
      <c r="G4650" s="27" t="str">
        <f ca="1"/>
        <v>EXPELC-DKW</v>
      </c>
      <c r="H4650" s="27" t="str">
        <f ca="1"/>
        <v>ELC_PRIS</v>
      </c>
      <c r="I4650" s="23" t="s">
        <v>21</v>
      </c>
      <c r="J4650" s="24" t="s">
        <v>22</v>
      </c>
      <c r="M4650" s="11"/>
    </row>
    <row r="4651" spans="1:13" x14ac:dyDescent="0.3">
      <c r="A4651" s="27" t="str">
        <v>W27D4H08</v>
      </c>
      <c r="B4651" s="27" t="str">
        <f ca="1"/>
        <v>COST</v>
      </c>
      <c r="C4651" s="27">
        <f ca="1"/>
        <v>2022</v>
      </c>
      <c r="D4651" s="27" t="str">
        <f ca="1"/>
        <v>MEuro22</v>
      </c>
      <c r="E4651" s="27">
        <f ca="1"/>
        <v>-2.3300000000000001E-2</v>
      </c>
      <c r="F4651" s="27"/>
      <c r="G4651" s="27" t="str">
        <f ca="1"/>
        <v>EXPELC-DKW</v>
      </c>
      <c r="H4651" s="27" t="str">
        <f ca="1"/>
        <v>ELC_PRIS</v>
      </c>
      <c r="I4651" s="23" t="s">
        <v>21</v>
      </c>
      <c r="J4651" s="24" t="s">
        <v>22</v>
      </c>
      <c r="M4651" s="11"/>
    </row>
    <row r="4652" spans="1:13" x14ac:dyDescent="0.3">
      <c r="A4652" s="27" t="str">
        <v>W27D4H09</v>
      </c>
      <c r="B4652" s="27" t="str">
        <f ca="1"/>
        <v>COST</v>
      </c>
      <c r="C4652" s="27">
        <f ca="1"/>
        <v>2022</v>
      </c>
      <c r="D4652" s="27" t="str">
        <f ca="1"/>
        <v>MEuro22</v>
      </c>
      <c r="E4652" s="27">
        <f ca="1"/>
        <v>-2.0299999999999999E-2</v>
      </c>
      <c r="F4652" s="27"/>
      <c r="G4652" s="27" t="str">
        <f ca="1"/>
        <v>EXPELC-DKW</v>
      </c>
      <c r="H4652" s="27" t="str">
        <f ca="1"/>
        <v>ELC_PRIS</v>
      </c>
      <c r="I4652" s="23" t="s">
        <v>21</v>
      </c>
      <c r="J4652" s="24" t="s">
        <v>22</v>
      </c>
      <c r="M4652" s="11"/>
    </row>
    <row r="4653" spans="1:13" x14ac:dyDescent="0.3">
      <c r="A4653" s="27" t="str">
        <v>W27D4H10</v>
      </c>
      <c r="B4653" s="27" t="str">
        <f ca="1"/>
        <v>COST</v>
      </c>
      <c r="C4653" s="27">
        <f ca="1"/>
        <v>2022</v>
      </c>
      <c r="D4653" s="27" t="str">
        <f ca="1"/>
        <v>MEuro22</v>
      </c>
      <c r="E4653" s="27">
        <f ca="1"/>
        <v>-1.9099999999999999E-2</v>
      </c>
      <c r="F4653" s="27"/>
      <c r="G4653" s="27" t="str">
        <f ca="1"/>
        <v>EXPELC-DKW</v>
      </c>
      <c r="H4653" s="27" t="str">
        <f ca="1"/>
        <v>ELC_PRIS</v>
      </c>
      <c r="I4653" s="23" t="s">
        <v>21</v>
      </c>
      <c r="J4653" s="24" t="s">
        <v>22</v>
      </c>
      <c r="M4653" s="11"/>
    </row>
    <row r="4654" spans="1:13" x14ac:dyDescent="0.3">
      <c r="A4654" s="27" t="str">
        <v>W27D4H11</v>
      </c>
      <c r="B4654" s="27" t="str">
        <f ca="1"/>
        <v>COST</v>
      </c>
      <c r="C4654" s="27">
        <f ca="1"/>
        <v>2022</v>
      </c>
      <c r="D4654" s="27" t="str">
        <f ca="1"/>
        <v>MEuro22</v>
      </c>
      <c r="E4654" s="27">
        <f ca="1"/>
        <v>-8.0000000000000002E-3</v>
      </c>
      <c r="F4654" s="27"/>
      <c r="G4654" s="27" t="str">
        <f ca="1"/>
        <v>EXPELC-DKW</v>
      </c>
      <c r="H4654" s="27" t="str">
        <f ca="1"/>
        <v>ELC_PRIS</v>
      </c>
      <c r="I4654" s="23" t="s">
        <v>21</v>
      </c>
      <c r="J4654" s="24" t="s">
        <v>22</v>
      </c>
      <c r="M4654" s="11"/>
    </row>
    <row r="4655" spans="1:13" x14ac:dyDescent="0.3">
      <c r="A4655" s="27" t="str">
        <v>W27D4H12</v>
      </c>
      <c r="B4655" s="27" t="str">
        <f ca="1"/>
        <v>COST</v>
      </c>
      <c r="C4655" s="27">
        <f ca="1"/>
        <v>2022</v>
      </c>
      <c r="D4655" s="27" t="str">
        <f ca="1"/>
        <v>MEuro22</v>
      </c>
      <c r="E4655" s="27">
        <f ca="1"/>
        <v>-5.1999999999999998E-3</v>
      </c>
      <c r="F4655" s="27"/>
      <c r="G4655" s="27" t="str">
        <f ca="1"/>
        <v>EXPELC-DKW</v>
      </c>
      <c r="H4655" s="27" t="str">
        <f ca="1"/>
        <v>ELC_PRIS</v>
      </c>
      <c r="I4655" s="23" t="s">
        <v>21</v>
      </c>
      <c r="J4655" s="24" t="s">
        <v>22</v>
      </c>
      <c r="M4655" s="11"/>
    </row>
    <row r="4656" spans="1:13" x14ac:dyDescent="0.3">
      <c r="A4656" s="27" t="str">
        <v>W27D4H13</v>
      </c>
      <c r="B4656" s="27" t="str">
        <f ca="1"/>
        <v>COST</v>
      </c>
      <c r="C4656" s="27">
        <f ca="1"/>
        <v>2022</v>
      </c>
      <c r="D4656" s="27" t="str">
        <f ca="1"/>
        <v>MEuro22</v>
      </c>
      <c r="E4656" s="27">
        <f ca="1"/>
        <v>-6.0000000000000001E-3</v>
      </c>
      <c r="F4656" s="27"/>
      <c r="G4656" s="27" t="str">
        <f ca="1"/>
        <v>EXPELC-DKW</v>
      </c>
      <c r="H4656" s="27" t="str">
        <f ca="1"/>
        <v>ELC_PRIS</v>
      </c>
      <c r="I4656" s="23" t="s">
        <v>21</v>
      </c>
      <c r="J4656" s="24" t="s">
        <v>22</v>
      </c>
      <c r="M4656" s="11"/>
    </row>
    <row r="4657" spans="1:13" x14ac:dyDescent="0.3">
      <c r="A4657" s="27" t="str">
        <v>W27D4H14</v>
      </c>
      <c r="B4657" s="27" t="str">
        <f ca="1"/>
        <v>COST</v>
      </c>
      <c r="C4657" s="27">
        <f ca="1"/>
        <v>2022</v>
      </c>
      <c r="D4657" s="27" t="str">
        <f ca="1"/>
        <v>MEuro22</v>
      </c>
      <c r="E4657" s="27">
        <f ca="1"/>
        <v>-8.3999999999999995E-3</v>
      </c>
      <c r="F4657" s="27"/>
      <c r="G4657" s="27" t="str">
        <f ca="1"/>
        <v>EXPELC-DKW</v>
      </c>
      <c r="H4657" s="27" t="str">
        <f ca="1"/>
        <v>ELC_PRIS</v>
      </c>
      <c r="I4657" s="23" t="s">
        <v>21</v>
      </c>
      <c r="J4657" s="24" t="s">
        <v>22</v>
      </c>
      <c r="M4657" s="11"/>
    </row>
    <row r="4658" spans="1:13" x14ac:dyDescent="0.3">
      <c r="A4658" s="27" t="str">
        <v>W27D4H15</v>
      </c>
      <c r="B4658" s="27" t="str">
        <f ca="1"/>
        <v>COST</v>
      </c>
      <c r="C4658" s="27">
        <f ca="1"/>
        <v>2022</v>
      </c>
      <c r="D4658" s="27" t="str">
        <f ca="1"/>
        <v>MEuro22</v>
      </c>
      <c r="E4658" s="27">
        <f ca="1"/>
        <v>-8.3999999999999995E-3</v>
      </c>
      <c r="F4658" s="27"/>
      <c r="G4658" s="27" t="str">
        <f ca="1"/>
        <v>EXPELC-DKW</v>
      </c>
      <c r="H4658" s="27" t="str">
        <f ca="1"/>
        <v>ELC_PRIS</v>
      </c>
      <c r="I4658" s="23" t="s">
        <v>21</v>
      </c>
      <c r="J4658" s="24" t="s">
        <v>22</v>
      </c>
      <c r="M4658" s="11"/>
    </row>
    <row r="4659" spans="1:13" x14ac:dyDescent="0.3">
      <c r="A4659" s="27" t="str">
        <v>W27D4H16</v>
      </c>
      <c r="B4659" s="27" t="str">
        <f ca="1"/>
        <v>COST</v>
      </c>
      <c r="C4659" s="27">
        <f ca="1"/>
        <v>2022</v>
      </c>
      <c r="D4659" s="27" t="str">
        <f ca="1"/>
        <v>MEuro22</v>
      </c>
      <c r="E4659" s="27">
        <f ca="1"/>
        <v>-8.6E-3</v>
      </c>
      <c r="F4659" s="27"/>
      <c r="G4659" s="27" t="str">
        <f ca="1"/>
        <v>EXPELC-DKW</v>
      </c>
      <c r="H4659" s="27" t="str">
        <f ca="1"/>
        <v>ELC_PRIS</v>
      </c>
      <c r="I4659" s="23" t="s">
        <v>21</v>
      </c>
      <c r="J4659" s="24" t="s">
        <v>22</v>
      </c>
      <c r="M4659" s="11"/>
    </row>
    <row r="4660" spans="1:13" x14ac:dyDescent="0.3">
      <c r="A4660" s="27" t="str">
        <v>W27D4H17</v>
      </c>
      <c r="B4660" s="27" t="str">
        <f ca="1"/>
        <v>COST</v>
      </c>
      <c r="C4660" s="27">
        <f ca="1"/>
        <v>2022</v>
      </c>
      <c r="D4660" s="27" t="str">
        <f ca="1"/>
        <v>MEuro22</v>
      </c>
      <c r="E4660" s="27">
        <f ca="1"/>
        <v>-9.7000000000000003E-3</v>
      </c>
      <c r="F4660" s="27"/>
      <c r="G4660" s="27" t="str">
        <f ca="1"/>
        <v>EXPELC-DKW</v>
      </c>
      <c r="H4660" s="27" t="str">
        <f ca="1"/>
        <v>ELC_PRIS</v>
      </c>
      <c r="I4660" s="23" t="s">
        <v>21</v>
      </c>
      <c r="J4660" s="24" t="s">
        <v>22</v>
      </c>
      <c r="M4660" s="11"/>
    </row>
    <row r="4661" spans="1:13" x14ac:dyDescent="0.3">
      <c r="A4661" s="27" t="str">
        <v>W27D4H18</v>
      </c>
      <c r="B4661" s="27" t="str">
        <f ca="1"/>
        <v>COST</v>
      </c>
      <c r="C4661" s="27">
        <f ca="1"/>
        <v>2022</v>
      </c>
      <c r="D4661" s="27" t="str">
        <f ca="1"/>
        <v>MEuro22</v>
      </c>
      <c r="E4661" s="27">
        <f ca="1"/>
        <v>-9.9000000000000008E-3</v>
      </c>
      <c r="F4661" s="27"/>
      <c r="G4661" s="27" t="str">
        <f ca="1"/>
        <v>EXPELC-DKW</v>
      </c>
      <c r="H4661" s="27" t="str">
        <f ca="1"/>
        <v>ELC_PRIS</v>
      </c>
      <c r="I4661" s="23" t="s">
        <v>21</v>
      </c>
      <c r="J4661" s="24" t="s">
        <v>22</v>
      </c>
      <c r="M4661" s="11"/>
    </row>
    <row r="4662" spans="1:13" x14ac:dyDescent="0.3">
      <c r="A4662" s="27" t="str">
        <v>W27D4H19</v>
      </c>
      <c r="B4662" s="27" t="str">
        <f ca="1"/>
        <v>COST</v>
      </c>
      <c r="C4662" s="27">
        <f ca="1"/>
        <v>2022</v>
      </c>
      <c r="D4662" s="27" t="str">
        <f ca="1"/>
        <v>MEuro22</v>
      </c>
      <c r="E4662" s="27">
        <f ca="1"/>
        <v>-1.03E-2</v>
      </c>
      <c r="F4662" s="27"/>
      <c r="G4662" s="27" t="str">
        <f ca="1"/>
        <v>EXPELC-DKW</v>
      </c>
      <c r="H4662" s="27" t="str">
        <f ca="1"/>
        <v>ELC_PRIS</v>
      </c>
      <c r="I4662" s="23" t="s">
        <v>21</v>
      </c>
      <c r="J4662" s="24" t="s">
        <v>22</v>
      </c>
      <c r="M4662" s="11"/>
    </row>
    <row r="4663" spans="1:13" x14ac:dyDescent="0.3">
      <c r="A4663" s="27" t="str">
        <v>W27D4H20</v>
      </c>
      <c r="B4663" s="27" t="str">
        <f ca="1"/>
        <v>COST</v>
      </c>
      <c r="C4663" s="27">
        <f ca="1"/>
        <v>2022</v>
      </c>
      <c r="D4663" s="27" t="str">
        <f ca="1"/>
        <v>MEuro22</v>
      </c>
      <c r="E4663" s="27">
        <f ca="1"/>
        <v>-1.47E-2</v>
      </c>
      <c r="F4663" s="27"/>
      <c r="G4663" s="27" t="str">
        <f ca="1"/>
        <v>EXPELC-DKW</v>
      </c>
      <c r="H4663" s="27" t="str">
        <f ca="1"/>
        <v>ELC_PRIS</v>
      </c>
      <c r="I4663" s="23" t="s">
        <v>21</v>
      </c>
      <c r="J4663" s="24" t="s">
        <v>22</v>
      </c>
      <c r="M4663" s="11"/>
    </row>
    <row r="4664" spans="1:13" x14ac:dyDescent="0.3">
      <c r="A4664" s="27" t="str">
        <v>W27D4H21</v>
      </c>
      <c r="B4664" s="27" t="str">
        <f ca="1"/>
        <v>COST</v>
      </c>
      <c r="C4664" s="27">
        <f ca="1"/>
        <v>2022</v>
      </c>
      <c r="D4664" s="27" t="str">
        <f ca="1"/>
        <v>MEuro22</v>
      </c>
      <c r="E4664" s="27">
        <f ca="1"/>
        <v>-1.49E-2</v>
      </c>
      <c r="F4664" s="27"/>
      <c r="G4664" s="27" t="str">
        <f ca="1"/>
        <v>EXPELC-DKW</v>
      </c>
      <c r="H4664" s="27" t="str">
        <f ca="1"/>
        <v>ELC_PRIS</v>
      </c>
      <c r="I4664" s="23" t="s">
        <v>21</v>
      </c>
      <c r="J4664" s="24" t="s">
        <v>22</v>
      </c>
      <c r="M4664" s="11"/>
    </row>
    <row r="4665" spans="1:13" x14ac:dyDescent="0.3">
      <c r="A4665" s="27" t="str">
        <v>W27D4H22</v>
      </c>
      <c r="B4665" s="27" t="str">
        <f ca="1"/>
        <v>COST</v>
      </c>
      <c r="C4665" s="27">
        <f ca="1"/>
        <v>2022</v>
      </c>
      <c r="D4665" s="27" t="str">
        <f ca="1"/>
        <v>MEuro22</v>
      </c>
      <c r="E4665" s="27">
        <f ca="1"/>
        <v>-1.46E-2</v>
      </c>
      <c r="F4665" s="27"/>
      <c r="G4665" s="27" t="str">
        <f ca="1"/>
        <v>EXPELC-DKW</v>
      </c>
      <c r="H4665" s="27" t="str">
        <f ca="1"/>
        <v>ELC_PRIS</v>
      </c>
      <c r="I4665" s="23" t="s">
        <v>21</v>
      </c>
      <c r="J4665" s="24" t="s">
        <v>22</v>
      </c>
      <c r="M4665" s="11"/>
    </row>
    <row r="4666" spans="1:13" x14ac:dyDescent="0.3">
      <c r="A4666" s="27" t="str">
        <v>W27D4H23</v>
      </c>
      <c r="B4666" s="27" t="str">
        <f ca="1"/>
        <v>COST</v>
      </c>
      <c r="C4666" s="27">
        <f ca="1"/>
        <v>2022</v>
      </c>
      <c r="D4666" s="27" t="str">
        <f ca="1"/>
        <v>MEuro22</v>
      </c>
      <c r="E4666" s="27">
        <f ca="1"/>
        <v>-2.1499999999999998E-2</v>
      </c>
      <c r="F4666" s="27"/>
      <c r="G4666" s="27" t="str">
        <f ca="1"/>
        <v>EXPELC-DKW</v>
      </c>
      <c r="H4666" s="27" t="str">
        <f ca="1"/>
        <v>ELC_PRIS</v>
      </c>
      <c r="I4666" s="23" t="s">
        <v>21</v>
      </c>
      <c r="J4666" s="24" t="s">
        <v>22</v>
      </c>
      <c r="M4666" s="11"/>
    </row>
    <row r="4667" spans="1:13" x14ac:dyDescent="0.3">
      <c r="A4667" s="27" t="str">
        <v>W27D5H00</v>
      </c>
      <c r="B4667" s="27" t="str">
        <f ca="1"/>
        <v>COST</v>
      </c>
      <c r="C4667" s="27">
        <f ca="1"/>
        <v>2022</v>
      </c>
      <c r="D4667" s="27" t="str">
        <f ca="1"/>
        <v>MEuro22</v>
      </c>
      <c r="E4667" s="27">
        <f ca="1"/>
        <v>-1.6500000000000001E-2</v>
      </c>
      <c r="F4667" s="27"/>
      <c r="G4667" s="27" t="str">
        <f ca="1"/>
        <v>EXPELC-DKW</v>
      </c>
      <c r="H4667" s="27" t="str">
        <f ca="1"/>
        <v>ELC_PRIS</v>
      </c>
      <c r="I4667" s="23" t="s">
        <v>21</v>
      </c>
      <c r="J4667" s="24" t="s">
        <v>22</v>
      </c>
      <c r="M4667" s="11"/>
    </row>
    <row r="4668" spans="1:13" x14ac:dyDescent="0.3">
      <c r="A4668" s="27" t="str">
        <v>W27D5H01</v>
      </c>
      <c r="B4668" s="27" t="str">
        <f ca="1"/>
        <v>COST</v>
      </c>
      <c r="C4668" s="27">
        <f ca="1"/>
        <v>2022</v>
      </c>
      <c r="D4668" s="27" t="str">
        <f ca="1"/>
        <v>MEuro22</v>
      </c>
      <c r="E4668" s="27">
        <f ca="1"/>
        <v>-1.6799999999999999E-2</v>
      </c>
      <c r="F4668" s="27"/>
      <c r="G4668" s="27" t="str">
        <f ca="1"/>
        <v>EXPELC-DKW</v>
      </c>
      <c r="H4668" s="27" t="str">
        <f ca="1"/>
        <v>ELC_PRIS</v>
      </c>
      <c r="I4668" s="23" t="s">
        <v>21</v>
      </c>
      <c r="J4668" s="24" t="s">
        <v>22</v>
      </c>
      <c r="M4668" s="11"/>
    </row>
    <row r="4669" spans="1:13" x14ac:dyDescent="0.3">
      <c r="A4669" s="27" t="str">
        <v>W27D5H02</v>
      </c>
      <c r="B4669" s="27" t="str">
        <f ca="1"/>
        <v>COST</v>
      </c>
      <c r="C4669" s="27">
        <f ca="1"/>
        <v>2022</v>
      </c>
      <c r="D4669" s="27" t="str">
        <f ca="1"/>
        <v>MEuro22</v>
      </c>
      <c r="E4669" s="27">
        <f ca="1"/>
        <v>-1.7600000000000001E-2</v>
      </c>
      <c r="F4669" s="27"/>
      <c r="G4669" s="27" t="str">
        <f ca="1"/>
        <v>EXPELC-DKW</v>
      </c>
      <c r="H4669" s="27" t="str">
        <f ca="1"/>
        <v>ELC_PRIS</v>
      </c>
      <c r="I4669" s="23" t="s">
        <v>21</v>
      </c>
      <c r="J4669" s="24" t="s">
        <v>22</v>
      </c>
      <c r="M4669" s="11"/>
    </row>
    <row r="4670" spans="1:13" x14ac:dyDescent="0.3">
      <c r="A4670" s="27" t="str">
        <v>W27D5H03</v>
      </c>
      <c r="B4670" s="27" t="str">
        <f ca="1"/>
        <v>COST</v>
      </c>
      <c r="C4670" s="27">
        <f ca="1"/>
        <v>2022</v>
      </c>
      <c r="D4670" s="27" t="str">
        <f ca="1"/>
        <v>MEuro22</v>
      </c>
      <c r="E4670" s="27">
        <f ca="1"/>
        <v>-1.77E-2</v>
      </c>
      <c r="F4670" s="27"/>
      <c r="G4670" s="27" t="str">
        <f ca="1"/>
        <v>EXPELC-DKW</v>
      </c>
      <c r="H4670" s="27" t="str">
        <f ca="1"/>
        <v>ELC_PRIS</v>
      </c>
      <c r="I4670" s="23" t="s">
        <v>21</v>
      </c>
      <c r="J4670" s="24" t="s">
        <v>22</v>
      </c>
      <c r="M4670" s="11"/>
    </row>
    <row r="4671" spans="1:13" x14ac:dyDescent="0.3">
      <c r="A4671" s="27" t="str">
        <v>W27D5H04</v>
      </c>
      <c r="B4671" s="27" t="str">
        <f ca="1"/>
        <v>COST</v>
      </c>
      <c r="C4671" s="27">
        <f ca="1"/>
        <v>2022</v>
      </c>
      <c r="D4671" s="27" t="str">
        <f ca="1"/>
        <v>MEuro22</v>
      </c>
      <c r="E4671" s="27">
        <f ca="1"/>
        <v>-1.78E-2</v>
      </c>
      <c r="F4671" s="27"/>
      <c r="G4671" s="27" t="str">
        <f ca="1"/>
        <v>EXPELC-DKW</v>
      </c>
      <c r="H4671" s="27" t="str">
        <f ca="1"/>
        <v>ELC_PRIS</v>
      </c>
      <c r="I4671" s="23" t="s">
        <v>21</v>
      </c>
      <c r="J4671" s="24" t="s">
        <v>22</v>
      </c>
      <c r="M4671" s="11"/>
    </row>
    <row r="4672" spans="1:13" x14ac:dyDescent="0.3">
      <c r="A4672" s="27" t="str">
        <v>W27D5H05</v>
      </c>
      <c r="B4672" s="27" t="str">
        <f ca="1"/>
        <v>COST</v>
      </c>
      <c r="C4672" s="27">
        <f ca="1"/>
        <v>2022</v>
      </c>
      <c r="D4672" s="27" t="str">
        <f ca="1"/>
        <v>MEuro22</v>
      </c>
      <c r="E4672" s="27">
        <f ca="1"/>
        <v>-1.77E-2</v>
      </c>
      <c r="F4672" s="27"/>
      <c r="G4672" s="27" t="str">
        <f ca="1"/>
        <v>EXPELC-DKW</v>
      </c>
      <c r="H4672" s="27" t="str">
        <f ca="1"/>
        <v>ELC_PRIS</v>
      </c>
      <c r="I4672" s="23" t="s">
        <v>21</v>
      </c>
      <c r="J4672" s="24" t="s">
        <v>22</v>
      </c>
      <c r="M4672" s="11"/>
    </row>
    <row r="4673" spans="1:13" x14ac:dyDescent="0.3">
      <c r="A4673" s="27" t="str">
        <v>W27D5H06</v>
      </c>
      <c r="B4673" s="27" t="str">
        <f ca="1"/>
        <v>COST</v>
      </c>
      <c r="C4673" s="27">
        <f ca="1"/>
        <v>2022</v>
      </c>
      <c r="D4673" s="27" t="str">
        <f ca="1"/>
        <v>MEuro22</v>
      </c>
      <c r="E4673" s="27">
        <f ca="1"/>
        <v>-1.8499999999999999E-2</v>
      </c>
      <c r="F4673" s="27"/>
      <c r="G4673" s="27" t="str">
        <f ca="1"/>
        <v>EXPELC-DKW</v>
      </c>
      <c r="H4673" s="27" t="str">
        <f ca="1"/>
        <v>ELC_PRIS</v>
      </c>
      <c r="I4673" s="23" t="s">
        <v>21</v>
      </c>
      <c r="J4673" s="24" t="s">
        <v>22</v>
      </c>
      <c r="M4673" s="11"/>
    </row>
    <row r="4674" spans="1:13" x14ac:dyDescent="0.3">
      <c r="A4674" s="27" t="str">
        <v>W27D5H07</v>
      </c>
      <c r="B4674" s="27" t="str">
        <f ca="1"/>
        <v>COST</v>
      </c>
      <c r="C4674" s="27">
        <f ca="1"/>
        <v>2022</v>
      </c>
      <c r="D4674" s="27" t="str">
        <f ca="1"/>
        <v>MEuro22</v>
      </c>
      <c r="E4674" s="27">
        <f ca="1"/>
        <v>-1.9099999999999999E-2</v>
      </c>
      <c r="F4674" s="27"/>
      <c r="G4674" s="27" t="str">
        <f ca="1"/>
        <v>EXPELC-DKW</v>
      </c>
      <c r="H4674" s="27" t="str">
        <f ca="1"/>
        <v>ELC_PRIS</v>
      </c>
      <c r="I4674" s="23" t="s">
        <v>21</v>
      </c>
      <c r="J4674" s="24" t="s">
        <v>22</v>
      </c>
      <c r="M4674" s="11"/>
    </row>
    <row r="4675" spans="1:13" x14ac:dyDescent="0.3">
      <c r="A4675" s="27" t="str">
        <v>W27D5H08</v>
      </c>
      <c r="B4675" s="27" t="str">
        <f ca="1"/>
        <v>COST</v>
      </c>
      <c r="C4675" s="27">
        <f ca="1"/>
        <v>2022</v>
      </c>
      <c r="D4675" s="27" t="str">
        <f ca="1"/>
        <v>MEuro22</v>
      </c>
      <c r="E4675" s="27">
        <f ca="1"/>
        <v>-1.8200000000000001E-2</v>
      </c>
      <c r="F4675" s="27"/>
      <c r="G4675" s="27" t="str">
        <f ca="1"/>
        <v>EXPELC-DKW</v>
      </c>
      <c r="H4675" s="27" t="str">
        <f ca="1"/>
        <v>ELC_PRIS</v>
      </c>
      <c r="I4675" s="23" t="s">
        <v>21</v>
      </c>
      <c r="J4675" s="24" t="s">
        <v>22</v>
      </c>
      <c r="M4675" s="11"/>
    </row>
    <row r="4676" spans="1:13" x14ac:dyDescent="0.3">
      <c r="A4676" s="27" t="str">
        <v>W27D5H09</v>
      </c>
      <c r="B4676" s="27" t="str">
        <f ca="1"/>
        <v>COST</v>
      </c>
      <c r="C4676" s="27">
        <f ca="1"/>
        <v>2022</v>
      </c>
      <c r="D4676" s="27" t="str">
        <f ca="1"/>
        <v>MEuro22</v>
      </c>
      <c r="E4676" s="27">
        <f ca="1"/>
        <v>-1.7500000000000002E-2</v>
      </c>
      <c r="F4676" s="27"/>
      <c r="G4676" s="27" t="str">
        <f ca="1"/>
        <v>EXPELC-DKW</v>
      </c>
      <c r="H4676" s="27" t="str">
        <f ca="1"/>
        <v>ELC_PRIS</v>
      </c>
      <c r="I4676" s="23" t="s">
        <v>21</v>
      </c>
      <c r="J4676" s="24" t="s">
        <v>22</v>
      </c>
      <c r="M4676" s="11"/>
    </row>
    <row r="4677" spans="1:13" x14ac:dyDescent="0.3">
      <c r="A4677" s="27" t="str">
        <v>W27D5H10</v>
      </c>
      <c r="B4677" s="27" t="str">
        <f ca="1"/>
        <v>COST</v>
      </c>
      <c r="C4677" s="27">
        <f ca="1"/>
        <v>2022</v>
      </c>
      <c r="D4677" s="27" t="str">
        <f ca="1"/>
        <v>MEuro22</v>
      </c>
      <c r="E4677" s="27">
        <f ca="1"/>
        <v>-1.6799999999999999E-2</v>
      </c>
      <c r="F4677" s="27"/>
      <c r="G4677" s="27" t="str">
        <f ca="1"/>
        <v>EXPELC-DKW</v>
      </c>
      <c r="H4677" s="27" t="str">
        <f ca="1"/>
        <v>ELC_PRIS</v>
      </c>
      <c r="I4677" s="23" t="s">
        <v>21</v>
      </c>
      <c r="J4677" s="24" t="s">
        <v>22</v>
      </c>
      <c r="M4677" s="11"/>
    </row>
    <row r="4678" spans="1:13" x14ac:dyDescent="0.3">
      <c r="A4678" s="27" t="str">
        <v>W27D5H11</v>
      </c>
      <c r="B4678" s="27" t="str">
        <f ca="1"/>
        <v>COST</v>
      </c>
      <c r="C4678" s="27">
        <f ca="1"/>
        <v>2022</v>
      </c>
      <c r="D4678" s="27" t="str">
        <f ca="1"/>
        <v>MEuro22</v>
      </c>
      <c r="E4678" s="27">
        <f ca="1"/>
        <v>-1.32E-2</v>
      </c>
      <c r="F4678" s="27"/>
      <c r="G4678" s="27" t="str">
        <f ca="1"/>
        <v>EXPELC-DKW</v>
      </c>
      <c r="H4678" s="27" t="str">
        <f ca="1"/>
        <v>ELC_PRIS</v>
      </c>
      <c r="I4678" s="23" t="s">
        <v>21</v>
      </c>
      <c r="J4678" s="24" t="s">
        <v>22</v>
      </c>
      <c r="M4678" s="11"/>
    </row>
    <row r="4679" spans="1:13" x14ac:dyDescent="0.3">
      <c r="A4679" s="27" t="str">
        <v>W27D5H12</v>
      </c>
      <c r="B4679" s="27" t="str">
        <f ca="1"/>
        <v>COST</v>
      </c>
      <c r="C4679" s="27">
        <f ca="1"/>
        <v>2022</v>
      </c>
      <c r="D4679" s="27" t="str">
        <f ca="1"/>
        <v>MEuro22</v>
      </c>
      <c r="E4679" s="27">
        <f ca="1"/>
        <v>-1.03E-2</v>
      </c>
      <c r="F4679" s="27"/>
      <c r="G4679" s="27" t="str">
        <f ca="1"/>
        <v>EXPELC-DKW</v>
      </c>
      <c r="H4679" s="27" t="str">
        <f ca="1"/>
        <v>ELC_PRIS</v>
      </c>
      <c r="I4679" s="23" t="s">
        <v>21</v>
      </c>
      <c r="J4679" s="24" t="s">
        <v>22</v>
      </c>
      <c r="M4679" s="11"/>
    </row>
    <row r="4680" spans="1:13" x14ac:dyDescent="0.3">
      <c r="A4680" s="27" t="str">
        <v>W27D5H13</v>
      </c>
      <c r="B4680" s="27" t="str">
        <f ca="1"/>
        <v>COST</v>
      </c>
      <c r="C4680" s="27">
        <f ca="1"/>
        <v>2022</v>
      </c>
      <c r="D4680" s="27" t="str">
        <f ca="1"/>
        <v>MEuro22</v>
      </c>
      <c r="E4680" s="27">
        <f ca="1"/>
        <v>-9.2999999999999992E-3</v>
      </c>
      <c r="F4680" s="27"/>
      <c r="G4680" s="27" t="str">
        <f ca="1"/>
        <v>EXPELC-DKW</v>
      </c>
      <c r="H4680" s="27" t="str">
        <f ca="1"/>
        <v>ELC_PRIS</v>
      </c>
      <c r="I4680" s="23" t="s">
        <v>21</v>
      </c>
      <c r="J4680" s="24" t="s">
        <v>22</v>
      </c>
      <c r="M4680" s="11"/>
    </row>
    <row r="4681" spans="1:13" x14ac:dyDescent="0.3">
      <c r="A4681" s="27" t="str">
        <v>W27D5H14</v>
      </c>
      <c r="B4681" s="27" t="str">
        <f ca="1"/>
        <v>COST</v>
      </c>
      <c r="C4681" s="27">
        <f ca="1"/>
        <v>2022</v>
      </c>
      <c r="D4681" s="27" t="str">
        <f ca="1"/>
        <v>MEuro22</v>
      </c>
      <c r="E4681" s="27">
        <f ca="1"/>
        <v>-9.1999999999999998E-3</v>
      </c>
      <c r="F4681" s="27"/>
      <c r="G4681" s="27" t="str">
        <f ca="1"/>
        <v>EXPELC-DKW</v>
      </c>
      <c r="H4681" s="27" t="str">
        <f ca="1"/>
        <v>ELC_PRIS</v>
      </c>
      <c r="I4681" s="23" t="s">
        <v>21</v>
      </c>
      <c r="J4681" s="24" t="s">
        <v>22</v>
      </c>
      <c r="M4681" s="11"/>
    </row>
    <row r="4682" spans="1:13" x14ac:dyDescent="0.3">
      <c r="A4682" s="27" t="str">
        <v>W27D5H15</v>
      </c>
      <c r="B4682" s="27" t="str">
        <f ca="1"/>
        <v>COST</v>
      </c>
      <c r="C4682" s="27">
        <f ca="1"/>
        <v>2022</v>
      </c>
      <c r="D4682" s="27" t="str">
        <f ca="1"/>
        <v>MEuro22</v>
      </c>
      <c r="E4682" s="27">
        <f ca="1"/>
        <v>-9.1000000000000004E-3</v>
      </c>
      <c r="F4682" s="27"/>
      <c r="G4682" s="27" t="str">
        <f ca="1"/>
        <v>EXPELC-DKW</v>
      </c>
      <c r="H4682" s="27" t="str">
        <f ca="1"/>
        <v>ELC_PRIS</v>
      </c>
      <c r="I4682" s="23" t="s">
        <v>21</v>
      </c>
      <c r="J4682" s="24" t="s">
        <v>22</v>
      </c>
      <c r="M4682" s="11"/>
    </row>
    <row r="4683" spans="1:13" x14ac:dyDescent="0.3">
      <c r="A4683" s="27" t="str">
        <v>W27D5H16</v>
      </c>
      <c r="B4683" s="27" t="str">
        <f ca="1"/>
        <v>COST</v>
      </c>
      <c r="C4683" s="27">
        <f ca="1"/>
        <v>2022</v>
      </c>
      <c r="D4683" s="27" t="str">
        <f ca="1"/>
        <v>MEuro22</v>
      </c>
      <c r="E4683" s="27">
        <f ca="1"/>
        <v>-9.1000000000000004E-3</v>
      </c>
      <c r="F4683" s="27"/>
      <c r="G4683" s="27" t="str">
        <f ca="1"/>
        <v>EXPELC-DKW</v>
      </c>
      <c r="H4683" s="27" t="str">
        <f ca="1"/>
        <v>ELC_PRIS</v>
      </c>
      <c r="I4683" s="23" t="s">
        <v>21</v>
      </c>
      <c r="J4683" s="24" t="s">
        <v>22</v>
      </c>
      <c r="M4683" s="11"/>
    </row>
    <row r="4684" spans="1:13" x14ac:dyDescent="0.3">
      <c r="A4684" s="27" t="str">
        <v>W27D5H17</v>
      </c>
      <c r="B4684" s="27" t="str">
        <f ca="1"/>
        <v>COST</v>
      </c>
      <c r="C4684" s="27">
        <f ca="1"/>
        <v>2022</v>
      </c>
      <c r="D4684" s="27" t="str">
        <f ca="1"/>
        <v>MEuro22</v>
      </c>
      <c r="E4684" s="27">
        <f ca="1"/>
        <v>-9.2999999999999992E-3</v>
      </c>
      <c r="F4684" s="27"/>
      <c r="G4684" s="27" t="str">
        <f ca="1"/>
        <v>EXPELC-DKW</v>
      </c>
      <c r="H4684" s="27" t="str">
        <f ca="1"/>
        <v>ELC_PRIS</v>
      </c>
      <c r="I4684" s="23" t="s">
        <v>21</v>
      </c>
      <c r="J4684" s="24" t="s">
        <v>22</v>
      </c>
      <c r="M4684" s="11"/>
    </row>
    <row r="4685" spans="1:13" x14ac:dyDescent="0.3">
      <c r="A4685" s="27" t="str">
        <v>W27D5H18</v>
      </c>
      <c r="B4685" s="27" t="str">
        <f ca="1"/>
        <v>COST</v>
      </c>
      <c r="C4685" s="27">
        <f ca="1"/>
        <v>2022</v>
      </c>
      <c r="D4685" s="27" t="str">
        <f ca="1"/>
        <v>MEuro22</v>
      </c>
      <c r="E4685" s="27">
        <f ca="1"/>
        <v>-9.2999999999999992E-3</v>
      </c>
      <c r="F4685" s="27"/>
      <c r="G4685" s="27" t="str">
        <f ca="1"/>
        <v>EXPELC-DKW</v>
      </c>
      <c r="H4685" s="27" t="str">
        <f ca="1"/>
        <v>ELC_PRIS</v>
      </c>
      <c r="I4685" s="23" t="s">
        <v>21</v>
      </c>
      <c r="J4685" s="24" t="s">
        <v>22</v>
      </c>
      <c r="M4685" s="11"/>
    </row>
    <row r="4686" spans="1:13" x14ac:dyDescent="0.3">
      <c r="A4686" s="27" t="str">
        <v>W27D5H19</v>
      </c>
      <c r="B4686" s="27" t="str">
        <f ca="1"/>
        <v>COST</v>
      </c>
      <c r="C4686" s="27">
        <f ca="1"/>
        <v>2022</v>
      </c>
      <c r="D4686" s="27" t="str">
        <f ca="1"/>
        <v>MEuro22</v>
      </c>
      <c r="E4686" s="27">
        <f ca="1"/>
        <v>-1.03E-2</v>
      </c>
      <c r="F4686" s="27"/>
      <c r="G4686" s="27" t="str">
        <f ca="1"/>
        <v>EXPELC-DKW</v>
      </c>
      <c r="H4686" s="27" t="str">
        <f ca="1"/>
        <v>ELC_PRIS</v>
      </c>
      <c r="I4686" s="23" t="s">
        <v>21</v>
      </c>
      <c r="J4686" s="24" t="s">
        <v>22</v>
      </c>
      <c r="M4686" s="11"/>
    </row>
    <row r="4687" spans="1:13" x14ac:dyDescent="0.3">
      <c r="A4687" s="27" t="str">
        <v>W27D5H20</v>
      </c>
      <c r="B4687" s="27" t="str">
        <f ca="1"/>
        <v>COST</v>
      </c>
      <c r="C4687" s="27">
        <f ca="1"/>
        <v>2022</v>
      </c>
      <c r="D4687" s="27" t="str">
        <f ca="1"/>
        <v>MEuro22</v>
      </c>
      <c r="E4687" s="27">
        <f ca="1"/>
        <v>-1.1299999999999999E-2</v>
      </c>
      <c r="F4687" s="27"/>
      <c r="G4687" s="27" t="str">
        <f ca="1"/>
        <v>EXPELC-DKW</v>
      </c>
      <c r="H4687" s="27" t="str">
        <f ca="1"/>
        <v>ELC_PRIS</v>
      </c>
      <c r="I4687" s="23" t="s">
        <v>21</v>
      </c>
      <c r="J4687" s="24" t="s">
        <v>22</v>
      </c>
      <c r="M4687" s="11"/>
    </row>
    <row r="4688" spans="1:13" x14ac:dyDescent="0.3">
      <c r="A4688" s="27" t="str">
        <v>W27D5H21</v>
      </c>
      <c r="B4688" s="27" t="str">
        <f ca="1"/>
        <v>COST</v>
      </c>
      <c r="C4688" s="27">
        <f ca="1"/>
        <v>2022</v>
      </c>
      <c r="D4688" s="27" t="str">
        <f ca="1"/>
        <v>MEuro22</v>
      </c>
      <c r="E4688" s="27">
        <f ca="1"/>
        <v>-1.2E-2</v>
      </c>
      <c r="F4688" s="27"/>
      <c r="G4688" s="27" t="str">
        <f ca="1"/>
        <v>EXPELC-DKW</v>
      </c>
      <c r="H4688" s="27" t="str">
        <f ca="1"/>
        <v>ELC_PRIS</v>
      </c>
      <c r="I4688" s="23" t="s">
        <v>21</v>
      </c>
      <c r="J4688" s="24" t="s">
        <v>22</v>
      </c>
      <c r="M4688" s="11"/>
    </row>
    <row r="4689" spans="1:13" x14ac:dyDescent="0.3">
      <c r="A4689" s="27" t="str">
        <v>W27D5H22</v>
      </c>
      <c r="B4689" s="27" t="str">
        <f ca="1"/>
        <v>COST</v>
      </c>
      <c r="C4689" s="27">
        <f ca="1"/>
        <v>2022</v>
      </c>
      <c r="D4689" s="27" t="str">
        <f ca="1"/>
        <v>MEuro22</v>
      </c>
      <c r="E4689" s="27">
        <f ca="1"/>
        <v>-9.2999999999999992E-3</v>
      </c>
      <c r="F4689" s="27"/>
      <c r="G4689" s="27" t="str">
        <f ca="1"/>
        <v>EXPELC-DKW</v>
      </c>
      <c r="H4689" s="27" t="str">
        <f ca="1"/>
        <v>ELC_PRIS</v>
      </c>
      <c r="I4689" s="23" t="s">
        <v>21</v>
      </c>
      <c r="J4689" s="24" t="s">
        <v>22</v>
      </c>
      <c r="M4689" s="11"/>
    </row>
    <row r="4690" spans="1:13" x14ac:dyDescent="0.3">
      <c r="A4690" s="27" t="str">
        <v>W27D5H23</v>
      </c>
      <c r="B4690" s="27" t="str">
        <f ca="1"/>
        <v>COST</v>
      </c>
      <c r="C4690" s="27">
        <f ca="1"/>
        <v>2022</v>
      </c>
      <c r="D4690" s="27" t="str">
        <f ca="1"/>
        <v>MEuro22</v>
      </c>
      <c r="E4690" s="27">
        <f ca="1"/>
        <v>-5.1999999999999998E-3</v>
      </c>
      <c r="F4690" s="27"/>
      <c r="G4690" s="27" t="str">
        <f ca="1"/>
        <v>EXPELC-DKW</v>
      </c>
      <c r="H4690" s="27" t="str">
        <f ca="1"/>
        <v>ELC_PRIS</v>
      </c>
      <c r="I4690" s="23" t="s">
        <v>21</v>
      </c>
      <c r="J4690" s="24" t="s">
        <v>22</v>
      </c>
      <c r="M4690" s="11"/>
    </row>
    <row r="4691" spans="1:13" x14ac:dyDescent="0.3">
      <c r="A4691" s="27" t="str">
        <v>W27D6H00</v>
      </c>
      <c r="B4691" s="27" t="str">
        <f ca="1"/>
        <v>COST</v>
      </c>
      <c r="C4691" s="27">
        <f ca="1"/>
        <v>2022</v>
      </c>
      <c r="D4691" s="27" t="str">
        <f ca="1"/>
        <v>MEuro22</v>
      </c>
      <c r="E4691" s="27">
        <f ca="1"/>
        <v>-7.6E-3</v>
      </c>
      <c r="F4691" s="27"/>
      <c r="G4691" s="27" t="str">
        <f ca="1"/>
        <v>EXPELC-DKW</v>
      </c>
      <c r="H4691" s="27" t="str">
        <f ca="1"/>
        <v>ELC_PRIS</v>
      </c>
      <c r="I4691" s="23" t="s">
        <v>21</v>
      </c>
      <c r="J4691" s="24" t="s">
        <v>22</v>
      </c>
      <c r="M4691" s="11"/>
    </row>
    <row r="4692" spans="1:13" x14ac:dyDescent="0.3">
      <c r="A4692" s="27" t="str">
        <v>W27D6H01</v>
      </c>
      <c r="B4692" s="27" t="str">
        <f ca="1"/>
        <v>COST</v>
      </c>
      <c r="C4692" s="27">
        <f ca="1"/>
        <v>2022</v>
      </c>
      <c r="D4692" s="27" t="str">
        <f ca="1"/>
        <v>MEuro22</v>
      </c>
      <c r="E4692" s="27">
        <f ca="1"/>
        <v>-7.6E-3</v>
      </c>
      <c r="F4692" s="27"/>
      <c r="G4692" s="27" t="str">
        <f ca="1"/>
        <v>EXPELC-DKW</v>
      </c>
      <c r="H4692" s="27" t="str">
        <f ca="1"/>
        <v>ELC_PRIS</v>
      </c>
      <c r="I4692" s="23" t="s">
        <v>21</v>
      </c>
      <c r="J4692" s="24" t="s">
        <v>22</v>
      </c>
      <c r="M4692" s="11"/>
    </row>
    <row r="4693" spans="1:13" x14ac:dyDescent="0.3">
      <c r="A4693" s="27" t="str">
        <v>W27D6H02</v>
      </c>
      <c r="B4693" s="27" t="str">
        <f ca="1"/>
        <v>COST</v>
      </c>
      <c r="C4693" s="27">
        <f ca="1"/>
        <v>2022</v>
      </c>
      <c r="D4693" s="27" t="str">
        <f ca="1"/>
        <v>MEuro22</v>
      </c>
      <c r="E4693" s="27">
        <f ca="1"/>
        <v>-7.6E-3</v>
      </c>
      <c r="F4693" s="27"/>
      <c r="G4693" s="27" t="str">
        <f ca="1"/>
        <v>EXPELC-DKW</v>
      </c>
      <c r="H4693" s="27" t="str">
        <f ca="1"/>
        <v>ELC_PRIS</v>
      </c>
      <c r="I4693" s="23" t="s">
        <v>21</v>
      </c>
      <c r="J4693" s="24" t="s">
        <v>22</v>
      </c>
      <c r="M4693" s="11"/>
    </row>
    <row r="4694" spans="1:13" x14ac:dyDescent="0.3">
      <c r="A4694" s="27" t="str">
        <v>W27D6H03</v>
      </c>
      <c r="B4694" s="27" t="str">
        <f ca="1"/>
        <v>COST</v>
      </c>
      <c r="C4694" s="27">
        <f ca="1"/>
        <v>2022</v>
      </c>
      <c r="D4694" s="27" t="str">
        <f ca="1"/>
        <v>MEuro22</v>
      </c>
      <c r="E4694" s="27">
        <f ca="1"/>
        <v>-7.7000000000000002E-3</v>
      </c>
      <c r="F4694" s="27"/>
      <c r="G4694" s="27" t="str">
        <f ca="1"/>
        <v>EXPELC-DKW</v>
      </c>
      <c r="H4694" s="27" t="str">
        <f ca="1"/>
        <v>ELC_PRIS</v>
      </c>
      <c r="I4694" s="23" t="s">
        <v>21</v>
      </c>
      <c r="J4694" s="24" t="s">
        <v>22</v>
      </c>
      <c r="M4694" s="11"/>
    </row>
    <row r="4695" spans="1:13" x14ac:dyDescent="0.3">
      <c r="A4695" s="27" t="str">
        <v>W27D6H04</v>
      </c>
      <c r="B4695" s="27" t="str">
        <f ca="1"/>
        <v>COST</v>
      </c>
      <c r="C4695" s="27">
        <f ca="1"/>
        <v>2022</v>
      </c>
      <c r="D4695" s="27" t="str">
        <f ca="1"/>
        <v>MEuro22</v>
      </c>
      <c r="E4695" s="27">
        <f ca="1"/>
        <v>-7.7000000000000002E-3</v>
      </c>
      <c r="F4695" s="27"/>
      <c r="G4695" s="27" t="str">
        <f ca="1"/>
        <v>EXPELC-DKW</v>
      </c>
      <c r="H4695" s="27" t="str">
        <f ca="1"/>
        <v>ELC_PRIS</v>
      </c>
      <c r="I4695" s="23" t="s">
        <v>21</v>
      </c>
      <c r="J4695" s="24" t="s">
        <v>22</v>
      </c>
      <c r="M4695" s="11"/>
    </row>
    <row r="4696" spans="1:13" x14ac:dyDescent="0.3">
      <c r="A4696" s="27" t="str">
        <v>W27D6H05</v>
      </c>
      <c r="B4696" s="27" t="str">
        <f ca="1"/>
        <v>COST</v>
      </c>
      <c r="C4696" s="27">
        <f ca="1"/>
        <v>2022</v>
      </c>
      <c r="D4696" s="27" t="str">
        <f ca="1"/>
        <v>MEuro22</v>
      </c>
      <c r="E4696" s="27">
        <f ca="1"/>
        <v>-9.4000000000000004E-3</v>
      </c>
      <c r="F4696" s="27"/>
      <c r="G4696" s="27" t="str">
        <f ca="1"/>
        <v>EXPELC-DKW</v>
      </c>
      <c r="H4696" s="27" t="str">
        <f ca="1"/>
        <v>ELC_PRIS</v>
      </c>
      <c r="I4696" s="23" t="s">
        <v>21</v>
      </c>
      <c r="J4696" s="24" t="s">
        <v>22</v>
      </c>
      <c r="M4696" s="11"/>
    </row>
    <row r="4697" spans="1:13" x14ac:dyDescent="0.3">
      <c r="A4697" s="27" t="str">
        <v>W27D6H06</v>
      </c>
      <c r="B4697" s="27" t="str">
        <f ca="1"/>
        <v>COST</v>
      </c>
      <c r="C4697" s="27">
        <f ca="1"/>
        <v>2022</v>
      </c>
      <c r="D4697" s="27" t="str">
        <f ca="1"/>
        <v>MEuro22</v>
      </c>
      <c r="E4697" s="27">
        <f ca="1"/>
        <v>-1.2500000000000001E-2</v>
      </c>
      <c r="F4697" s="27"/>
      <c r="G4697" s="27" t="str">
        <f ca="1"/>
        <v>EXPELC-DKW</v>
      </c>
      <c r="H4697" s="27" t="str">
        <f ca="1"/>
        <v>ELC_PRIS</v>
      </c>
      <c r="I4697" s="23" t="s">
        <v>21</v>
      </c>
      <c r="J4697" s="24" t="s">
        <v>22</v>
      </c>
      <c r="M4697" s="11"/>
    </row>
    <row r="4698" spans="1:13" x14ac:dyDescent="0.3">
      <c r="A4698" s="27" t="str">
        <v>W27D6H07</v>
      </c>
      <c r="B4698" s="27" t="str">
        <f ca="1"/>
        <v>COST</v>
      </c>
      <c r="C4698" s="27">
        <f ca="1"/>
        <v>2022</v>
      </c>
      <c r="D4698" s="27" t="str">
        <f ca="1"/>
        <v>MEuro22</v>
      </c>
      <c r="E4698" s="27">
        <f ca="1"/>
        <v>-1.4500000000000001E-2</v>
      </c>
      <c r="F4698" s="27"/>
      <c r="G4698" s="27" t="str">
        <f ca="1"/>
        <v>EXPELC-DKW</v>
      </c>
      <c r="H4698" s="27" t="str">
        <f ca="1"/>
        <v>ELC_PRIS</v>
      </c>
      <c r="I4698" s="23" t="s">
        <v>21</v>
      </c>
      <c r="J4698" s="24" t="s">
        <v>22</v>
      </c>
      <c r="M4698" s="11"/>
    </row>
    <row r="4699" spans="1:13" x14ac:dyDescent="0.3">
      <c r="A4699" s="27" t="str">
        <v>W27D6H08</v>
      </c>
      <c r="B4699" s="27" t="str">
        <f ca="1"/>
        <v>COST</v>
      </c>
      <c r="C4699" s="27">
        <f ca="1"/>
        <v>2022</v>
      </c>
      <c r="D4699" s="27" t="str">
        <f ca="1"/>
        <v>MEuro22</v>
      </c>
      <c r="E4699" s="27">
        <f ca="1"/>
        <v>-1.49E-2</v>
      </c>
      <c r="F4699" s="27"/>
      <c r="G4699" s="27" t="str">
        <f ca="1"/>
        <v>EXPELC-DKW</v>
      </c>
      <c r="H4699" s="27" t="str">
        <f ca="1"/>
        <v>ELC_PRIS</v>
      </c>
      <c r="I4699" s="23" t="s">
        <v>21</v>
      </c>
      <c r="J4699" s="24" t="s">
        <v>22</v>
      </c>
      <c r="M4699" s="11"/>
    </row>
    <row r="4700" spans="1:13" x14ac:dyDescent="0.3">
      <c r="A4700" s="27" t="str">
        <v>W27D6H09</v>
      </c>
      <c r="B4700" s="27" t="str">
        <f ca="1"/>
        <v>COST</v>
      </c>
      <c r="C4700" s="27">
        <f ca="1"/>
        <v>2022</v>
      </c>
      <c r="D4700" s="27" t="str">
        <f ca="1"/>
        <v>MEuro22</v>
      </c>
      <c r="E4700" s="27">
        <f ca="1"/>
        <v>-1.37E-2</v>
      </c>
      <c r="F4700" s="27"/>
      <c r="G4700" s="27" t="str">
        <f ca="1"/>
        <v>EXPELC-DKW</v>
      </c>
      <c r="H4700" s="27" t="str">
        <f ca="1"/>
        <v>ELC_PRIS</v>
      </c>
      <c r="I4700" s="23" t="s">
        <v>21</v>
      </c>
      <c r="J4700" s="24" t="s">
        <v>22</v>
      </c>
      <c r="M4700" s="11"/>
    </row>
    <row r="4701" spans="1:13" x14ac:dyDescent="0.3">
      <c r="A4701" s="27" t="str">
        <v>W27D6H10</v>
      </c>
      <c r="B4701" s="27" t="str">
        <f ca="1"/>
        <v>COST</v>
      </c>
      <c r="C4701" s="27">
        <f ca="1"/>
        <v>2022</v>
      </c>
      <c r="D4701" s="27" t="str">
        <f ca="1"/>
        <v>MEuro22</v>
      </c>
      <c r="E4701" s="27">
        <f ca="1"/>
        <v>-1.3299999999999999E-2</v>
      </c>
      <c r="F4701" s="27"/>
      <c r="G4701" s="27" t="str">
        <f ca="1"/>
        <v>EXPELC-DKW</v>
      </c>
      <c r="H4701" s="27" t="str">
        <f ca="1"/>
        <v>ELC_PRIS</v>
      </c>
      <c r="I4701" s="23" t="s">
        <v>21</v>
      </c>
      <c r="J4701" s="24" t="s">
        <v>22</v>
      </c>
      <c r="M4701" s="11"/>
    </row>
    <row r="4702" spans="1:13" x14ac:dyDescent="0.3">
      <c r="A4702" s="27" t="str">
        <v>W27D6H11</v>
      </c>
      <c r="B4702" s="27" t="str">
        <f ca="1"/>
        <v>COST</v>
      </c>
      <c r="C4702" s="27">
        <f ca="1"/>
        <v>2022</v>
      </c>
      <c r="D4702" s="27" t="str">
        <f ca="1"/>
        <v>MEuro22</v>
      </c>
      <c r="E4702" s="27">
        <f ca="1"/>
        <v>-1.14E-2</v>
      </c>
      <c r="F4702" s="27"/>
      <c r="G4702" s="27" t="str">
        <f ca="1"/>
        <v>EXPELC-DKW</v>
      </c>
      <c r="H4702" s="27" t="str">
        <f ca="1"/>
        <v>ELC_PRIS</v>
      </c>
      <c r="I4702" s="23" t="s">
        <v>21</v>
      </c>
      <c r="J4702" s="24" t="s">
        <v>22</v>
      </c>
      <c r="M4702" s="11"/>
    </row>
    <row r="4703" spans="1:13" x14ac:dyDescent="0.3">
      <c r="A4703" s="27" t="str">
        <v>W27D6H12</v>
      </c>
      <c r="B4703" s="27" t="str">
        <f ca="1"/>
        <v>COST</v>
      </c>
      <c r="C4703" s="27">
        <f ca="1"/>
        <v>2022</v>
      </c>
      <c r="D4703" s="27" t="str">
        <f ca="1"/>
        <v>MEuro22</v>
      </c>
      <c r="E4703" s="27">
        <f ca="1"/>
        <v>-1.0500000000000001E-2</v>
      </c>
      <c r="F4703" s="27"/>
      <c r="G4703" s="27" t="str">
        <f ca="1"/>
        <v>EXPELC-DKW</v>
      </c>
      <c r="H4703" s="27" t="str">
        <f ca="1"/>
        <v>ELC_PRIS</v>
      </c>
      <c r="I4703" s="23" t="s">
        <v>21</v>
      </c>
      <c r="J4703" s="24" t="s">
        <v>22</v>
      </c>
      <c r="M4703" s="11"/>
    </row>
    <row r="4704" spans="1:13" x14ac:dyDescent="0.3">
      <c r="A4704" s="27" t="str">
        <v>W27D6H13</v>
      </c>
      <c r="B4704" s="27" t="str">
        <f ca="1"/>
        <v>COST</v>
      </c>
      <c r="C4704" s="27">
        <f ca="1"/>
        <v>2022</v>
      </c>
      <c r="D4704" s="27" t="str">
        <f ca="1"/>
        <v>MEuro22</v>
      </c>
      <c r="E4704" s="27">
        <f ca="1"/>
        <v>-9.1999999999999998E-3</v>
      </c>
      <c r="F4704" s="27"/>
      <c r="G4704" s="27" t="str">
        <f ca="1"/>
        <v>EXPELC-DKW</v>
      </c>
      <c r="H4704" s="27" t="str">
        <f ca="1"/>
        <v>ELC_PRIS</v>
      </c>
      <c r="I4704" s="23" t="s">
        <v>21</v>
      </c>
      <c r="J4704" s="24" t="s">
        <v>22</v>
      </c>
      <c r="M4704" s="11"/>
    </row>
    <row r="4705" spans="1:13" x14ac:dyDescent="0.3">
      <c r="A4705" s="27" t="str">
        <v>W27D6H14</v>
      </c>
      <c r="B4705" s="27" t="str">
        <f ca="1"/>
        <v>COST</v>
      </c>
      <c r="C4705" s="27">
        <f ca="1"/>
        <v>2022</v>
      </c>
      <c r="D4705" s="27" t="str">
        <f ca="1"/>
        <v>MEuro22</v>
      </c>
      <c r="E4705" s="27">
        <f ca="1"/>
        <v>-9.1999999999999998E-3</v>
      </c>
      <c r="F4705" s="27"/>
      <c r="G4705" s="27" t="str">
        <f ca="1"/>
        <v>EXPELC-DKW</v>
      </c>
      <c r="H4705" s="27" t="str">
        <f ca="1"/>
        <v>ELC_PRIS</v>
      </c>
      <c r="I4705" s="23" t="s">
        <v>21</v>
      </c>
      <c r="J4705" s="24" t="s">
        <v>22</v>
      </c>
      <c r="M4705" s="11"/>
    </row>
    <row r="4706" spans="1:13" x14ac:dyDescent="0.3">
      <c r="A4706" s="27" t="str">
        <v>W27D6H15</v>
      </c>
      <c r="B4706" s="27" t="str">
        <f ca="1"/>
        <v>COST</v>
      </c>
      <c r="C4706" s="27">
        <f ca="1"/>
        <v>2022</v>
      </c>
      <c r="D4706" s="27" t="str">
        <f ca="1"/>
        <v>MEuro22</v>
      </c>
      <c r="E4706" s="27">
        <f ca="1"/>
        <v>-1.09E-2</v>
      </c>
      <c r="F4706" s="27"/>
      <c r="G4706" s="27" t="str">
        <f ca="1"/>
        <v>EXPELC-DKW</v>
      </c>
      <c r="H4706" s="27" t="str">
        <f ca="1"/>
        <v>ELC_PRIS</v>
      </c>
      <c r="I4706" s="23" t="s">
        <v>21</v>
      </c>
      <c r="J4706" s="24" t="s">
        <v>22</v>
      </c>
      <c r="M4706" s="11"/>
    </row>
    <row r="4707" spans="1:13" x14ac:dyDescent="0.3">
      <c r="A4707" s="27" t="str">
        <v>W27D6H16</v>
      </c>
      <c r="B4707" s="27" t="str">
        <f ca="1"/>
        <v>COST</v>
      </c>
      <c r="C4707" s="27">
        <f ca="1"/>
        <v>2022</v>
      </c>
      <c r="D4707" s="27" t="str">
        <f ca="1"/>
        <v>MEuro22</v>
      </c>
      <c r="E4707" s="27">
        <f ca="1"/>
        <v>-1.2800000000000001E-2</v>
      </c>
      <c r="F4707" s="27"/>
      <c r="G4707" s="27" t="str">
        <f ca="1"/>
        <v>EXPELC-DKW</v>
      </c>
      <c r="H4707" s="27" t="str">
        <f ca="1"/>
        <v>ELC_PRIS</v>
      </c>
      <c r="I4707" s="23" t="s">
        <v>21</v>
      </c>
      <c r="J4707" s="24" t="s">
        <v>22</v>
      </c>
      <c r="M4707" s="11"/>
    </row>
    <row r="4708" spans="1:13" x14ac:dyDescent="0.3">
      <c r="A4708" s="27" t="str">
        <v>W27D6H17</v>
      </c>
      <c r="B4708" s="27" t="str">
        <f ca="1"/>
        <v>COST</v>
      </c>
      <c r="C4708" s="27">
        <f ca="1"/>
        <v>2022</v>
      </c>
      <c r="D4708" s="27" t="str">
        <f ca="1"/>
        <v>MEuro22</v>
      </c>
      <c r="E4708" s="27">
        <f ca="1"/>
        <v>-1.47E-2</v>
      </c>
      <c r="F4708" s="27"/>
      <c r="G4708" s="27" t="str">
        <f ca="1"/>
        <v>EXPELC-DKW</v>
      </c>
      <c r="H4708" s="27" t="str">
        <f ca="1"/>
        <v>ELC_PRIS</v>
      </c>
      <c r="I4708" s="23" t="s">
        <v>21</v>
      </c>
      <c r="J4708" s="24" t="s">
        <v>22</v>
      </c>
      <c r="M4708" s="11"/>
    </row>
    <row r="4709" spans="1:13" x14ac:dyDescent="0.3">
      <c r="A4709" s="27" t="str">
        <v>W27D6H18</v>
      </c>
      <c r="B4709" s="27" t="str">
        <f ca="1"/>
        <v>COST</v>
      </c>
      <c r="C4709" s="27">
        <f ca="1"/>
        <v>2022</v>
      </c>
      <c r="D4709" s="27" t="str">
        <f ca="1"/>
        <v>MEuro22</v>
      </c>
      <c r="E4709" s="27">
        <f ca="1"/>
        <v>-1.26E-2</v>
      </c>
      <c r="F4709" s="27"/>
      <c r="G4709" s="27" t="str">
        <f ca="1"/>
        <v>EXPELC-DKW</v>
      </c>
      <c r="H4709" s="27" t="str">
        <f ca="1"/>
        <v>ELC_PRIS</v>
      </c>
      <c r="I4709" s="23" t="s">
        <v>21</v>
      </c>
      <c r="J4709" s="24" t="s">
        <v>22</v>
      </c>
      <c r="M4709" s="11"/>
    </row>
    <row r="4710" spans="1:13" x14ac:dyDescent="0.3">
      <c r="A4710" s="27" t="str">
        <v>W27D6H19</v>
      </c>
      <c r="B4710" s="27" t="str">
        <f ca="1"/>
        <v>COST</v>
      </c>
      <c r="C4710" s="27">
        <f ca="1"/>
        <v>2022</v>
      </c>
      <c r="D4710" s="27" t="str">
        <f ca="1"/>
        <v>MEuro22</v>
      </c>
      <c r="E4710" s="27">
        <f ca="1"/>
        <v>-2.1999999999999999E-2</v>
      </c>
      <c r="F4710" s="27"/>
      <c r="G4710" s="27" t="str">
        <f ca="1"/>
        <v>EXPELC-DKW</v>
      </c>
      <c r="H4710" s="27" t="str">
        <f ca="1"/>
        <v>ELC_PRIS</v>
      </c>
      <c r="I4710" s="23" t="s">
        <v>21</v>
      </c>
      <c r="J4710" s="24" t="s">
        <v>22</v>
      </c>
      <c r="M4710" s="11"/>
    </row>
    <row r="4711" spans="1:13" x14ac:dyDescent="0.3">
      <c r="A4711" s="27" t="str">
        <v>W27D6H20</v>
      </c>
      <c r="B4711" s="27" t="str">
        <f ca="1"/>
        <v>COST</v>
      </c>
      <c r="C4711" s="27">
        <f ca="1"/>
        <v>2022</v>
      </c>
      <c r="D4711" s="27" t="str">
        <f ca="1"/>
        <v>MEuro22</v>
      </c>
      <c r="E4711" s="27">
        <f ca="1"/>
        <v>-2.1299999999999999E-2</v>
      </c>
      <c r="F4711" s="27"/>
      <c r="G4711" s="27" t="str">
        <f ca="1"/>
        <v>EXPELC-DKW</v>
      </c>
      <c r="H4711" s="27" t="str">
        <f ca="1"/>
        <v>ELC_PRIS</v>
      </c>
      <c r="I4711" s="23" t="s">
        <v>21</v>
      </c>
      <c r="J4711" s="24" t="s">
        <v>22</v>
      </c>
      <c r="M4711" s="11"/>
    </row>
    <row r="4712" spans="1:13" x14ac:dyDescent="0.3">
      <c r="A4712" s="27" t="str">
        <v>W27D6H21</v>
      </c>
      <c r="B4712" s="27" t="str">
        <f ca="1"/>
        <v>COST</v>
      </c>
      <c r="C4712" s="27">
        <f ca="1"/>
        <v>2022</v>
      </c>
      <c r="D4712" s="27" t="str">
        <f ca="1"/>
        <v>MEuro22</v>
      </c>
      <c r="E4712" s="27">
        <f ca="1"/>
        <v>-1.9900000000000001E-2</v>
      </c>
      <c r="F4712" s="27"/>
      <c r="G4712" s="27" t="str">
        <f ca="1"/>
        <v>EXPELC-DKW</v>
      </c>
      <c r="H4712" s="27" t="str">
        <f ca="1"/>
        <v>ELC_PRIS</v>
      </c>
      <c r="I4712" s="23" t="s">
        <v>21</v>
      </c>
      <c r="J4712" s="24" t="s">
        <v>22</v>
      </c>
      <c r="M4712" s="11"/>
    </row>
    <row r="4713" spans="1:13" x14ac:dyDescent="0.3">
      <c r="A4713" s="27" t="str">
        <v>W27D6H22</v>
      </c>
      <c r="B4713" s="27" t="str">
        <f ca="1"/>
        <v>COST</v>
      </c>
      <c r="C4713" s="27">
        <f ca="1"/>
        <v>2022</v>
      </c>
      <c r="D4713" s="27" t="str">
        <f ca="1"/>
        <v>MEuro22</v>
      </c>
      <c r="E4713" s="27">
        <f ca="1"/>
        <v>-1.5900000000000001E-2</v>
      </c>
      <c r="F4713" s="27"/>
      <c r="G4713" s="27" t="str">
        <f ca="1"/>
        <v>EXPELC-DKW</v>
      </c>
      <c r="H4713" s="27" t="str">
        <f ca="1"/>
        <v>ELC_PRIS</v>
      </c>
      <c r="I4713" s="23" t="s">
        <v>21</v>
      </c>
      <c r="J4713" s="24" t="s">
        <v>22</v>
      </c>
      <c r="M4713" s="11"/>
    </row>
    <row r="4714" spans="1:13" x14ac:dyDescent="0.3">
      <c r="A4714" s="27" t="str">
        <v>W27D6H23</v>
      </c>
      <c r="B4714" s="27" t="str">
        <f ca="1"/>
        <v>COST</v>
      </c>
      <c r="C4714" s="27">
        <f ca="1"/>
        <v>2022</v>
      </c>
      <c r="D4714" s="27" t="str">
        <f ca="1"/>
        <v>MEuro22</v>
      </c>
      <c r="E4714" s="27">
        <f ca="1"/>
        <v>-1.2999999999999999E-2</v>
      </c>
      <c r="F4714" s="27"/>
      <c r="G4714" s="27" t="str">
        <f ca="1"/>
        <v>EXPELC-DKW</v>
      </c>
      <c r="H4714" s="27" t="str">
        <f ca="1"/>
        <v>ELC_PRIS</v>
      </c>
      <c r="I4714" s="23" t="s">
        <v>21</v>
      </c>
      <c r="J4714" s="24" t="s">
        <v>22</v>
      </c>
      <c r="M4714" s="11"/>
    </row>
    <row r="4715" spans="1:13" x14ac:dyDescent="0.3">
      <c r="A4715" s="27" t="str">
        <v>W28D0H00</v>
      </c>
      <c r="B4715" s="27" t="str">
        <f ca="1"/>
        <v>COST</v>
      </c>
      <c r="C4715" s="27">
        <f ca="1"/>
        <v>2022</v>
      </c>
      <c r="D4715" s="27" t="str">
        <f ca="1"/>
        <v>MEuro22</v>
      </c>
      <c r="E4715" s="27">
        <f ca="1"/>
        <v>-1.1900000000000001E-2</v>
      </c>
      <c r="F4715" s="27"/>
      <c r="G4715" s="27" t="str">
        <f ca="1"/>
        <v>EXPELC-DKW</v>
      </c>
      <c r="H4715" s="27" t="str">
        <f ca="1"/>
        <v>ELC_PRIS</v>
      </c>
      <c r="I4715" s="23" t="s">
        <v>21</v>
      </c>
      <c r="J4715" s="24" t="s">
        <v>22</v>
      </c>
      <c r="M4715" s="11"/>
    </row>
    <row r="4716" spans="1:13" x14ac:dyDescent="0.3">
      <c r="A4716" s="27" t="str">
        <v>W28D0H01</v>
      </c>
      <c r="B4716" s="27" t="str">
        <f ca="1"/>
        <v>COST</v>
      </c>
      <c r="C4716" s="27">
        <f ca="1"/>
        <v>2022</v>
      </c>
      <c r="D4716" s="27" t="str">
        <f ca="1"/>
        <v>MEuro22</v>
      </c>
      <c r="E4716" s="27">
        <f ca="1"/>
        <v>-1.0200000000000001E-2</v>
      </c>
      <c r="F4716" s="27"/>
      <c r="G4716" s="27" t="str">
        <f ca="1"/>
        <v>EXPELC-DKW</v>
      </c>
      <c r="H4716" s="27" t="str">
        <f ca="1"/>
        <v>ELC_PRIS</v>
      </c>
      <c r="I4716" s="23" t="s">
        <v>21</v>
      </c>
      <c r="J4716" s="24" t="s">
        <v>22</v>
      </c>
      <c r="M4716" s="11"/>
    </row>
    <row r="4717" spans="1:13" x14ac:dyDescent="0.3">
      <c r="A4717" s="27" t="str">
        <v>W28D0H02</v>
      </c>
      <c r="B4717" s="27" t="str">
        <f ca="1"/>
        <v>COST</v>
      </c>
      <c r="C4717" s="27">
        <f ca="1"/>
        <v>2022</v>
      </c>
      <c r="D4717" s="27" t="str">
        <f ca="1"/>
        <v>MEuro22</v>
      </c>
      <c r="E4717" s="27">
        <f ca="1"/>
        <v>-1.0200000000000001E-2</v>
      </c>
      <c r="F4717" s="27"/>
      <c r="G4717" s="27" t="str">
        <f ca="1"/>
        <v>EXPELC-DKW</v>
      </c>
      <c r="H4717" s="27" t="str">
        <f ca="1"/>
        <v>ELC_PRIS</v>
      </c>
      <c r="I4717" s="23" t="s">
        <v>21</v>
      </c>
      <c r="J4717" s="24" t="s">
        <v>22</v>
      </c>
      <c r="M4717" s="11"/>
    </row>
    <row r="4718" spans="1:13" x14ac:dyDescent="0.3">
      <c r="A4718" s="27" t="str">
        <v>W28D0H03</v>
      </c>
      <c r="B4718" s="27" t="str">
        <f ca="1"/>
        <v>COST</v>
      </c>
      <c r="C4718" s="27">
        <f ca="1"/>
        <v>2022</v>
      </c>
      <c r="D4718" s="27" t="str">
        <f ca="1"/>
        <v>MEuro22</v>
      </c>
      <c r="E4718" s="27">
        <f ca="1"/>
        <v>-8.6E-3</v>
      </c>
      <c r="F4718" s="27"/>
      <c r="G4718" s="27" t="str">
        <f ca="1"/>
        <v>EXPELC-DKW</v>
      </c>
      <c r="H4718" s="27" t="str">
        <f ca="1"/>
        <v>ELC_PRIS</v>
      </c>
      <c r="I4718" s="23" t="s">
        <v>21</v>
      </c>
      <c r="J4718" s="24" t="s">
        <v>22</v>
      </c>
      <c r="M4718" s="11"/>
    </row>
    <row r="4719" spans="1:13" x14ac:dyDescent="0.3">
      <c r="A4719" s="27" t="str">
        <v>W28D0H04</v>
      </c>
      <c r="B4719" s="27" t="str">
        <f ca="1"/>
        <v>COST</v>
      </c>
      <c r="C4719" s="27">
        <f ca="1"/>
        <v>2022</v>
      </c>
      <c r="D4719" s="27" t="str">
        <f ca="1"/>
        <v>MEuro22</v>
      </c>
      <c r="E4719" s="27">
        <f ca="1"/>
        <v>-8.3000000000000001E-3</v>
      </c>
      <c r="F4719" s="27"/>
      <c r="G4719" s="27" t="str">
        <f ca="1"/>
        <v>EXPELC-DKW</v>
      </c>
      <c r="H4719" s="27" t="str">
        <f ca="1"/>
        <v>ELC_PRIS</v>
      </c>
      <c r="I4719" s="23" t="s">
        <v>21</v>
      </c>
      <c r="J4719" s="24" t="s">
        <v>22</v>
      </c>
      <c r="M4719" s="11"/>
    </row>
    <row r="4720" spans="1:13" x14ac:dyDescent="0.3">
      <c r="A4720" s="27" t="str">
        <v>W28D0H05</v>
      </c>
      <c r="B4720" s="27" t="str">
        <f ca="1"/>
        <v>COST</v>
      </c>
      <c r="C4720" s="27">
        <f ca="1"/>
        <v>2022</v>
      </c>
      <c r="D4720" s="27" t="str">
        <f ca="1"/>
        <v>MEuro22</v>
      </c>
      <c r="E4720" s="27">
        <f ca="1"/>
        <v>-8.3999999999999995E-3</v>
      </c>
      <c r="F4720" s="27"/>
      <c r="G4720" s="27" t="str">
        <f ca="1"/>
        <v>EXPELC-DKW</v>
      </c>
      <c r="H4720" s="27" t="str">
        <f ca="1"/>
        <v>ELC_PRIS</v>
      </c>
      <c r="I4720" s="23" t="s">
        <v>21</v>
      </c>
      <c r="J4720" s="24" t="s">
        <v>22</v>
      </c>
      <c r="M4720" s="11"/>
    </row>
    <row r="4721" spans="1:13" x14ac:dyDescent="0.3">
      <c r="A4721" s="27" t="str">
        <v>W28D0H06</v>
      </c>
      <c r="B4721" s="27" t="str">
        <f ca="1"/>
        <v>COST</v>
      </c>
      <c r="C4721" s="27">
        <f ca="1"/>
        <v>2022</v>
      </c>
      <c r="D4721" s="27" t="str">
        <f ca="1"/>
        <v>MEuro22</v>
      </c>
      <c r="E4721" s="27">
        <f ca="1"/>
        <v>-8.8999999999999999E-3</v>
      </c>
      <c r="F4721" s="27"/>
      <c r="G4721" s="27" t="str">
        <f ca="1"/>
        <v>EXPELC-DKW</v>
      </c>
      <c r="H4721" s="27" t="str">
        <f ca="1"/>
        <v>ELC_PRIS</v>
      </c>
      <c r="I4721" s="23" t="s">
        <v>21</v>
      </c>
      <c r="J4721" s="24" t="s">
        <v>22</v>
      </c>
      <c r="M4721" s="11"/>
    </row>
    <row r="4722" spans="1:13" x14ac:dyDescent="0.3">
      <c r="A4722" s="27" t="str">
        <v>W28D0H07</v>
      </c>
      <c r="B4722" s="27" t="str">
        <f ca="1"/>
        <v>COST</v>
      </c>
      <c r="C4722" s="27">
        <f ca="1"/>
        <v>2022</v>
      </c>
      <c r="D4722" s="27" t="str">
        <f ca="1"/>
        <v>MEuro22</v>
      </c>
      <c r="E4722" s="27">
        <f ca="1"/>
        <v>-7.7999999999999996E-3</v>
      </c>
      <c r="F4722" s="27"/>
      <c r="G4722" s="27" t="str">
        <f ca="1"/>
        <v>EXPELC-DKW</v>
      </c>
      <c r="H4722" s="27" t="str">
        <f ca="1"/>
        <v>ELC_PRIS</v>
      </c>
      <c r="I4722" s="23" t="s">
        <v>21</v>
      </c>
      <c r="J4722" s="24" t="s">
        <v>22</v>
      </c>
      <c r="M4722" s="11"/>
    </row>
    <row r="4723" spans="1:13" x14ac:dyDescent="0.3">
      <c r="A4723" s="27" t="str">
        <v>W28D0H08</v>
      </c>
      <c r="B4723" s="27" t="str">
        <f ca="1"/>
        <v>COST</v>
      </c>
      <c r="C4723" s="27">
        <f ca="1"/>
        <v>2022</v>
      </c>
      <c r="D4723" s="27" t="str">
        <f ca="1"/>
        <v>MEuro22</v>
      </c>
      <c r="E4723" s="27">
        <f ca="1"/>
        <v>-2.8999999999999998E-3</v>
      </c>
      <c r="F4723" s="27"/>
      <c r="G4723" s="27" t="str">
        <f ca="1"/>
        <v>EXPELC-DKW</v>
      </c>
      <c r="H4723" s="27" t="str">
        <f ca="1"/>
        <v>ELC_PRIS</v>
      </c>
      <c r="I4723" s="23" t="s">
        <v>21</v>
      </c>
      <c r="J4723" s="24" t="s">
        <v>22</v>
      </c>
      <c r="M4723" s="11"/>
    </row>
    <row r="4724" spans="1:13" x14ac:dyDescent="0.3">
      <c r="A4724" s="27" t="str">
        <v>W28D0H09</v>
      </c>
      <c r="B4724" s="27" t="str">
        <f ca="1"/>
        <v>COST</v>
      </c>
      <c r="C4724" s="27">
        <f ca="1"/>
        <v>2022</v>
      </c>
      <c r="D4724" s="27" t="str">
        <f ca="1"/>
        <v>MEuro22</v>
      </c>
      <c r="E4724" s="27">
        <f ca="1"/>
        <v>-2E-3</v>
      </c>
      <c r="F4724" s="27"/>
      <c r="G4724" s="27" t="str">
        <f ca="1"/>
        <v>EXPELC-DKW</v>
      </c>
      <c r="H4724" s="27" t="str">
        <f ca="1"/>
        <v>ELC_PRIS</v>
      </c>
      <c r="I4724" s="23" t="s">
        <v>21</v>
      </c>
      <c r="J4724" s="24" t="s">
        <v>22</v>
      </c>
      <c r="M4724" s="11"/>
    </row>
    <row r="4725" spans="1:13" x14ac:dyDescent="0.3">
      <c r="A4725" s="27" t="str">
        <v>W28D0H10</v>
      </c>
      <c r="B4725" s="27" t="str">
        <f ca="1"/>
        <v>COST</v>
      </c>
      <c r="C4725" s="27">
        <f ca="1"/>
        <v>2022</v>
      </c>
      <c r="D4725" s="27" t="str">
        <f ca="1"/>
        <v>MEuro22</v>
      </c>
      <c r="E4725" s="27">
        <f ca="1"/>
        <v>-1E-4</v>
      </c>
      <c r="F4725" s="27"/>
      <c r="G4725" s="27" t="str">
        <f ca="1"/>
        <v>EXPELC-DKW</v>
      </c>
      <c r="H4725" s="27" t="str">
        <f ca="1"/>
        <v>ELC_PRIS</v>
      </c>
      <c r="I4725" s="23" t="s">
        <v>21</v>
      </c>
      <c r="J4725" s="24" t="s">
        <v>22</v>
      </c>
      <c r="M4725" s="11"/>
    </row>
    <row r="4726" spans="1:13" x14ac:dyDescent="0.3">
      <c r="A4726" s="27" t="str">
        <v>W28D0H11</v>
      </c>
      <c r="B4726" s="27" t="str">
        <f ca="1"/>
        <v>COST</v>
      </c>
      <c r="C4726" s="27">
        <f ca="1"/>
        <v>2022</v>
      </c>
      <c r="D4726" s="27" t="str">
        <f ca="1"/>
        <v>MEuro22</v>
      </c>
      <c r="E4726" s="27">
        <f ca="1"/>
        <v>0</v>
      </c>
      <c r="F4726" s="27"/>
      <c r="G4726" s="27" t="str">
        <f ca="1"/>
        <v>EXPELC-DKW</v>
      </c>
      <c r="H4726" s="27" t="str">
        <f ca="1"/>
        <v>ELC_PRIS</v>
      </c>
      <c r="I4726" s="23" t="s">
        <v>21</v>
      </c>
      <c r="J4726" s="24" t="s">
        <v>22</v>
      </c>
      <c r="M4726" s="11"/>
    </row>
    <row r="4727" spans="1:13" x14ac:dyDescent="0.3">
      <c r="A4727" s="27" t="str">
        <v>W28D0H12</v>
      </c>
      <c r="B4727" s="27" t="str">
        <f ca="1"/>
        <v>COST</v>
      </c>
      <c r="C4727" s="27">
        <f ca="1"/>
        <v>2022</v>
      </c>
      <c r="D4727" s="27" t="str">
        <f ca="1"/>
        <v>MEuro22</v>
      </c>
      <c r="E4727" s="27">
        <f ca="1"/>
        <v>0</v>
      </c>
      <c r="F4727" s="27"/>
      <c r="G4727" s="27" t="str">
        <f ca="1"/>
        <v>EXPELC-DKW</v>
      </c>
      <c r="H4727" s="27" t="str">
        <f ca="1"/>
        <v>ELC_PRIS</v>
      </c>
      <c r="I4727" s="23" t="s">
        <v>21</v>
      </c>
      <c r="J4727" s="24" t="s">
        <v>22</v>
      </c>
      <c r="M4727" s="11"/>
    </row>
    <row r="4728" spans="1:13" x14ac:dyDescent="0.3">
      <c r="A4728" s="27" t="str">
        <v>W28D0H13</v>
      </c>
      <c r="B4728" s="27" t="str">
        <f ca="1"/>
        <v>COST</v>
      </c>
      <c r="C4728" s="27">
        <f ca="1"/>
        <v>2022</v>
      </c>
      <c r="D4728" s="27" t="str">
        <f ca="1"/>
        <v>MEuro22</v>
      </c>
      <c r="E4728" s="27">
        <f ca="1"/>
        <v>0</v>
      </c>
      <c r="F4728" s="27"/>
      <c r="G4728" s="27" t="str">
        <f ca="1"/>
        <v>EXPELC-DKW</v>
      </c>
      <c r="H4728" s="27" t="str">
        <f ca="1"/>
        <v>ELC_PRIS</v>
      </c>
      <c r="I4728" s="23" t="s">
        <v>21</v>
      </c>
      <c r="J4728" s="24" t="s">
        <v>22</v>
      </c>
      <c r="M4728" s="11"/>
    </row>
    <row r="4729" spans="1:13" x14ac:dyDescent="0.3">
      <c r="A4729" s="27" t="str">
        <v>W28D0H14</v>
      </c>
      <c r="B4729" s="27" t="str">
        <f ca="1"/>
        <v>COST</v>
      </c>
      <c r="C4729" s="27">
        <f ca="1"/>
        <v>2022</v>
      </c>
      <c r="D4729" s="27" t="str">
        <f ca="1"/>
        <v>MEuro22</v>
      </c>
      <c r="E4729" s="27">
        <f ca="1"/>
        <v>0</v>
      </c>
      <c r="F4729" s="27"/>
      <c r="G4729" s="27" t="str">
        <f ca="1"/>
        <v>EXPELC-DKW</v>
      </c>
      <c r="H4729" s="27" t="str">
        <f ca="1"/>
        <v>ELC_PRIS</v>
      </c>
      <c r="I4729" s="23" t="s">
        <v>21</v>
      </c>
      <c r="J4729" s="24" t="s">
        <v>22</v>
      </c>
      <c r="M4729" s="11"/>
    </row>
    <row r="4730" spans="1:13" x14ac:dyDescent="0.3">
      <c r="A4730" s="27" t="str">
        <v>W28D0H15</v>
      </c>
      <c r="B4730" s="27" t="str">
        <f ca="1"/>
        <v>COST</v>
      </c>
      <c r="C4730" s="27">
        <f ca="1"/>
        <v>2022</v>
      </c>
      <c r="D4730" s="27" t="str">
        <f ca="1"/>
        <v>MEuro22</v>
      </c>
      <c r="E4730" s="27">
        <f ca="1"/>
        <v>-1E-4</v>
      </c>
      <c r="F4730" s="27"/>
      <c r="G4730" s="27" t="str">
        <f ca="1"/>
        <v>EXPELC-DKW</v>
      </c>
      <c r="H4730" s="27" t="str">
        <f ca="1"/>
        <v>ELC_PRIS</v>
      </c>
      <c r="I4730" s="23" t="s">
        <v>21</v>
      </c>
      <c r="J4730" s="24" t="s">
        <v>22</v>
      </c>
      <c r="M4730" s="11"/>
    </row>
    <row r="4731" spans="1:13" x14ac:dyDescent="0.3">
      <c r="A4731" s="27" t="str">
        <v>W28D0H16</v>
      </c>
      <c r="B4731" s="27" t="str">
        <f ca="1"/>
        <v>COST</v>
      </c>
      <c r="C4731" s="27">
        <f ca="1"/>
        <v>2022</v>
      </c>
      <c r="D4731" s="27" t="str">
        <f ca="1"/>
        <v>MEuro22</v>
      </c>
      <c r="E4731" s="27">
        <f ca="1"/>
        <v>-1.8E-3</v>
      </c>
      <c r="F4731" s="27"/>
      <c r="G4731" s="27" t="str">
        <f ca="1"/>
        <v>EXPELC-DKW</v>
      </c>
      <c r="H4731" s="27" t="str">
        <f ca="1"/>
        <v>ELC_PRIS</v>
      </c>
      <c r="I4731" s="23" t="s">
        <v>21</v>
      </c>
      <c r="J4731" s="24" t="s">
        <v>22</v>
      </c>
      <c r="M4731" s="11"/>
    </row>
    <row r="4732" spans="1:13" x14ac:dyDescent="0.3">
      <c r="A4732" s="27" t="str">
        <v>W28D0H17</v>
      </c>
      <c r="B4732" s="27" t="str">
        <f ca="1"/>
        <v>COST</v>
      </c>
      <c r="C4732" s="27">
        <f ca="1"/>
        <v>2022</v>
      </c>
      <c r="D4732" s="27" t="str">
        <f ca="1"/>
        <v>MEuro22</v>
      </c>
      <c r="E4732" s="27">
        <f ca="1"/>
        <v>-8.0000000000000002E-3</v>
      </c>
      <c r="F4732" s="27"/>
      <c r="G4732" s="27" t="str">
        <f ca="1"/>
        <v>EXPELC-DKW</v>
      </c>
      <c r="H4732" s="27" t="str">
        <f ca="1"/>
        <v>ELC_PRIS</v>
      </c>
      <c r="I4732" s="23" t="s">
        <v>21</v>
      </c>
      <c r="J4732" s="24" t="s">
        <v>22</v>
      </c>
      <c r="M4732" s="11"/>
    </row>
    <row r="4733" spans="1:13" x14ac:dyDescent="0.3">
      <c r="A4733" s="27" t="str">
        <v>W28D0H18</v>
      </c>
      <c r="B4733" s="27" t="str">
        <f ca="1"/>
        <v>COST</v>
      </c>
      <c r="C4733" s="27">
        <f ca="1"/>
        <v>2022</v>
      </c>
      <c r="D4733" s="27" t="str">
        <f ca="1"/>
        <v>MEuro22</v>
      </c>
      <c r="E4733" s="27">
        <f ca="1"/>
        <v>-1.3899999999999999E-2</v>
      </c>
      <c r="F4733" s="27"/>
      <c r="G4733" s="27" t="str">
        <f ca="1"/>
        <v>EXPELC-DKW</v>
      </c>
      <c r="H4733" s="27" t="str">
        <f ca="1"/>
        <v>ELC_PRIS</v>
      </c>
      <c r="I4733" s="23" t="s">
        <v>21</v>
      </c>
      <c r="J4733" s="24" t="s">
        <v>22</v>
      </c>
      <c r="M4733" s="11"/>
    </row>
    <row r="4734" spans="1:13" x14ac:dyDescent="0.3">
      <c r="A4734" s="27" t="str">
        <v>W28D0H19</v>
      </c>
      <c r="B4734" s="27" t="str">
        <f ca="1"/>
        <v>COST</v>
      </c>
      <c r="C4734" s="27">
        <f ca="1"/>
        <v>2022</v>
      </c>
      <c r="D4734" s="27" t="str">
        <f ca="1"/>
        <v>MEuro22</v>
      </c>
      <c r="E4734" s="27">
        <f ca="1"/>
        <v>-1.2999999999999999E-2</v>
      </c>
      <c r="F4734" s="27"/>
      <c r="G4734" s="27" t="str">
        <f ca="1"/>
        <v>EXPELC-DKW</v>
      </c>
      <c r="H4734" s="27" t="str">
        <f ca="1"/>
        <v>ELC_PRIS</v>
      </c>
      <c r="I4734" s="23" t="s">
        <v>21</v>
      </c>
      <c r="J4734" s="24" t="s">
        <v>22</v>
      </c>
      <c r="M4734" s="11"/>
    </row>
    <row r="4735" spans="1:13" x14ac:dyDescent="0.3">
      <c r="A4735" s="27" t="str">
        <v>W28D0H20</v>
      </c>
      <c r="B4735" s="27" t="str">
        <f ca="1"/>
        <v>COST</v>
      </c>
      <c r="C4735" s="27">
        <f ca="1"/>
        <v>2022</v>
      </c>
      <c r="D4735" s="27" t="str">
        <f ca="1"/>
        <v>MEuro22</v>
      </c>
      <c r="E4735" s="27">
        <f ca="1"/>
        <v>-1.5900000000000001E-2</v>
      </c>
      <c r="F4735" s="27"/>
      <c r="G4735" s="27" t="str">
        <f ca="1"/>
        <v>EXPELC-DKW</v>
      </c>
      <c r="H4735" s="27" t="str">
        <f ca="1"/>
        <v>ELC_PRIS</v>
      </c>
      <c r="I4735" s="23" t="s">
        <v>21</v>
      </c>
      <c r="J4735" s="24" t="s">
        <v>22</v>
      </c>
      <c r="M4735" s="11"/>
    </row>
    <row r="4736" spans="1:13" x14ac:dyDescent="0.3">
      <c r="A4736" s="27" t="str">
        <v>W28D0H21</v>
      </c>
      <c r="B4736" s="27" t="str">
        <f ca="1"/>
        <v>COST</v>
      </c>
      <c r="C4736" s="27">
        <f ca="1"/>
        <v>2022</v>
      </c>
      <c r="D4736" s="27" t="str">
        <f ca="1"/>
        <v>MEuro22</v>
      </c>
      <c r="E4736" s="27">
        <f ca="1"/>
        <v>-1.6199999999999999E-2</v>
      </c>
      <c r="F4736" s="27"/>
      <c r="G4736" s="27" t="str">
        <f ca="1"/>
        <v>EXPELC-DKW</v>
      </c>
      <c r="H4736" s="27" t="str">
        <f ca="1"/>
        <v>ELC_PRIS</v>
      </c>
      <c r="I4736" s="23" t="s">
        <v>21</v>
      </c>
      <c r="J4736" s="24" t="s">
        <v>22</v>
      </c>
      <c r="M4736" s="11"/>
    </row>
    <row r="4737" spans="1:13" x14ac:dyDescent="0.3">
      <c r="A4737" s="27" t="str">
        <v>W28D0H22</v>
      </c>
      <c r="B4737" s="27" t="str">
        <f ca="1"/>
        <v>COST</v>
      </c>
      <c r="C4737" s="27">
        <f ca="1"/>
        <v>2022</v>
      </c>
      <c r="D4737" s="27" t="str">
        <f ca="1"/>
        <v>MEuro22</v>
      </c>
      <c r="E4737" s="27">
        <f ca="1"/>
        <v>-1.61E-2</v>
      </c>
      <c r="F4737" s="27"/>
      <c r="G4737" s="27" t="str">
        <f ca="1"/>
        <v>EXPELC-DKW</v>
      </c>
      <c r="H4737" s="27" t="str">
        <f ca="1"/>
        <v>ELC_PRIS</v>
      </c>
      <c r="I4737" s="23" t="s">
        <v>21</v>
      </c>
      <c r="J4737" s="24" t="s">
        <v>22</v>
      </c>
      <c r="M4737" s="11"/>
    </row>
    <row r="4738" spans="1:13" x14ac:dyDescent="0.3">
      <c r="A4738" s="27" t="str">
        <v>W28D0H23</v>
      </c>
      <c r="B4738" s="27" t="str">
        <f ca="1"/>
        <v>COST</v>
      </c>
      <c r="C4738" s="27">
        <f ca="1"/>
        <v>2022</v>
      </c>
      <c r="D4738" s="27" t="str">
        <f ca="1"/>
        <v>MEuro22</v>
      </c>
      <c r="E4738" s="27">
        <f ca="1"/>
        <v>-1.61E-2</v>
      </c>
      <c r="F4738" s="27"/>
      <c r="G4738" s="27" t="str">
        <f ca="1"/>
        <v>EXPELC-DKW</v>
      </c>
      <c r="H4738" s="27" t="str">
        <f ca="1"/>
        <v>ELC_PRIS</v>
      </c>
      <c r="I4738" s="23" t="s">
        <v>21</v>
      </c>
      <c r="J4738" s="24" t="s">
        <v>22</v>
      </c>
      <c r="M4738" s="11"/>
    </row>
    <row r="4739" spans="1:13" x14ac:dyDescent="0.3">
      <c r="A4739" s="27" t="str">
        <v>W28D1H00</v>
      </c>
      <c r="B4739" s="27" t="str">
        <f ca="1"/>
        <v>COST</v>
      </c>
      <c r="C4739" s="27">
        <f ca="1"/>
        <v>2022</v>
      </c>
      <c r="D4739" s="27" t="str">
        <f ca="1"/>
        <v>MEuro22</v>
      </c>
      <c r="E4739" s="27">
        <f ca="1"/>
        <v>-1.3299999999999999E-2</v>
      </c>
      <c r="F4739" s="27"/>
      <c r="G4739" s="27" t="str">
        <f ca="1"/>
        <v>EXPELC-DKW</v>
      </c>
      <c r="H4739" s="27" t="str">
        <f ca="1"/>
        <v>ELC_PRIS</v>
      </c>
      <c r="I4739" s="23" t="s">
        <v>21</v>
      </c>
      <c r="J4739" s="24" t="s">
        <v>22</v>
      </c>
      <c r="M4739" s="11"/>
    </row>
    <row r="4740" spans="1:13" x14ac:dyDescent="0.3">
      <c r="A4740" s="27" t="str">
        <v>W28D1H01</v>
      </c>
      <c r="B4740" s="27" t="str">
        <f ca="1"/>
        <v>COST</v>
      </c>
      <c r="C4740" s="27">
        <f ca="1"/>
        <v>2022</v>
      </c>
      <c r="D4740" s="27" t="str">
        <f ca="1"/>
        <v>MEuro22</v>
      </c>
      <c r="E4740" s="27">
        <f ca="1"/>
        <v>-1.11E-2</v>
      </c>
      <c r="F4740" s="27"/>
      <c r="G4740" s="27" t="str">
        <f ca="1"/>
        <v>EXPELC-DKW</v>
      </c>
      <c r="H4740" s="27" t="str">
        <f ca="1"/>
        <v>ELC_PRIS</v>
      </c>
      <c r="I4740" s="23" t="s">
        <v>21</v>
      </c>
      <c r="J4740" s="24" t="s">
        <v>22</v>
      </c>
      <c r="M4740" s="11"/>
    </row>
    <row r="4741" spans="1:13" x14ac:dyDescent="0.3">
      <c r="A4741" s="27" t="str">
        <v>W28D1H02</v>
      </c>
      <c r="B4741" s="27" t="str">
        <f ca="1"/>
        <v>COST</v>
      </c>
      <c r="C4741" s="27">
        <f ca="1"/>
        <v>2022</v>
      </c>
      <c r="D4741" s="27" t="str">
        <f ca="1"/>
        <v>MEuro22</v>
      </c>
      <c r="E4741" s="27">
        <f ca="1"/>
        <v>-1.0699999999999999E-2</v>
      </c>
      <c r="F4741" s="27"/>
      <c r="G4741" s="27" t="str">
        <f ca="1"/>
        <v>EXPELC-DKW</v>
      </c>
      <c r="H4741" s="27" t="str">
        <f ca="1"/>
        <v>ELC_PRIS</v>
      </c>
      <c r="I4741" s="23" t="s">
        <v>21</v>
      </c>
      <c r="J4741" s="24" t="s">
        <v>22</v>
      </c>
      <c r="M4741" s="11"/>
    </row>
    <row r="4742" spans="1:13" x14ac:dyDescent="0.3">
      <c r="A4742" s="27" t="str">
        <v>W28D1H03</v>
      </c>
      <c r="B4742" s="27" t="str">
        <f ca="1"/>
        <v>COST</v>
      </c>
      <c r="C4742" s="27">
        <f ca="1"/>
        <v>2022</v>
      </c>
      <c r="D4742" s="27" t="str">
        <f ca="1"/>
        <v>MEuro22</v>
      </c>
      <c r="E4742" s="27">
        <f ca="1"/>
        <v>-1.0800000000000001E-2</v>
      </c>
      <c r="F4742" s="27"/>
      <c r="G4742" s="27" t="str">
        <f ca="1"/>
        <v>EXPELC-DKW</v>
      </c>
      <c r="H4742" s="27" t="str">
        <f ca="1"/>
        <v>ELC_PRIS</v>
      </c>
      <c r="I4742" s="23" t="s">
        <v>21</v>
      </c>
      <c r="J4742" s="24" t="s">
        <v>22</v>
      </c>
      <c r="M4742" s="11"/>
    </row>
    <row r="4743" spans="1:13" x14ac:dyDescent="0.3">
      <c r="A4743" s="27" t="str">
        <v>W28D1H04</v>
      </c>
      <c r="B4743" s="27" t="str">
        <f ca="1"/>
        <v>COST</v>
      </c>
      <c r="C4743" s="27">
        <f ca="1"/>
        <v>2022</v>
      </c>
      <c r="D4743" s="27" t="str">
        <f ca="1"/>
        <v>MEuro22</v>
      </c>
      <c r="E4743" s="27">
        <f ca="1"/>
        <v>-1.06E-2</v>
      </c>
      <c r="F4743" s="27"/>
      <c r="G4743" s="27" t="str">
        <f ca="1"/>
        <v>EXPELC-DKW</v>
      </c>
      <c r="H4743" s="27" t="str">
        <f ca="1"/>
        <v>ELC_PRIS</v>
      </c>
      <c r="I4743" s="23" t="s">
        <v>21</v>
      </c>
      <c r="J4743" s="24" t="s">
        <v>22</v>
      </c>
      <c r="M4743" s="11"/>
    </row>
    <row r="4744" spans="1:13" x14ac:dyDescent="0.3">
      <c r="A4744" s="27" t="str">
        <v>W28D1H05</v>
      </c>
      <c r="B4744" s="27" t="str">
        <f ca="1"/>
        <v>COST</v>
      </c>
      <c r="C4744" s="27">
        <f ca="1"/>
        <v>2022</v>
      </c>
      <c r="D4744" s="27" t="str">
        <f ca="1"/>
        <v>MEuro22</v>
      </c>
      <c r="E4744" s="27">
        <f ca="1"/>
        <v>-1.0800000000000001E-2</v>
      </c>
      <c r="F4744" s="27"/>
      <c r="G4744" s="27" t="str">
        <f ca="1"/>
        <v>EXPELC-DKW</v>
      </c>
      <c r="H4744" s="27" t="str">
        <f ca="1"/>
        <v>ELC_PRIS</v>
      </c>
      <c r="I4744" s="23" t="s">
        <v>21</v>
      </c>
      <c r="J4744" s="24" t="s">
        <v>22</v>
      </c>
      <c r="M4744" s="11"/>
    </row>
    <row r="4745" spans="1:13" x14ac:dyDescent="0.3">
      <c r="A4745" s="27" t="str">
        <v>W28D1H06</v>
      </c>
      <c r="B4745" s="27" t="str">
        <f ca="1"/>
        <v>COST</v>
      </c>
      <c r="C4745" s="27">
        <f ca="1"/>
        <v>2022</v>
      </c>
      <c r="D4745" s="27" t="str">
        <f ca="1"/>
        <v>MEuro22</v>
      </c>
      <c r="E4745" s="27">
        <f ca="1"/>
        <v>-1.0500000000000001E-2</v>
      </c>
      <c r="F4745" s="27"/>
      <c r="G4745" s="27" t="str">
        <f ca="1"/>
        <v>EXPELC-DKW</v>
      </c>
      <c r="H4745" s="27" t="str">
        <f ca="1"/>
        <v>ELC_PRIS</v>
      </c>
      <c r="I4745" s="23" t="s">
        <v>21</v>
      </c>
      <c r="J4745" s="24" t="s">
        <v>22</v>
      </c>
      <c r="M4745" s="11"/>
    </row>
    <row r="4746" spans="1:13" x14ac:dyDescent="0.3">
      <c r="A4746" s="27" t="str">
        <v>W28D1H07</v>
      </c>
      <c r="B4746" s="27" t="str">
        <f ca="1"/>
        <v>COST</v>
      </c>
      <c r="C4746" s="27">
        <f ca="1"/>
        <v>2022</v>
      </c>
      <c r="D4746" s="27" t="str">
        <f ca="1"/>
        <v>MEuro22</v>
      </c>
      <c r="E4746" s="27">
        <f ca="1"/>
        <v>-1.0500000000000001E-2</v>
      </c>
      <c r="F4746" s="27"/>
      <c r="G4746" s="27" t="str">
        <f ca="1"/>
        <v>EXPELC-DKW</v>
      </c>
      <c r="H4746" s="27" t="str">
        <f ca="1"/>
        <v>ELC_PRIS</v>
      </c>
      <c r="I4746" s="23" t="s">
        <v>21</v>
      </c>
      <c r="J4746" s="24" t="s">
        <v>22</v>
      </c>
      <c r="M4746" s="11"/>
    </row>
    <row r="4747" spans="1:13" x14ac:dyDescent="0.3">
      <c r="A4747" s="27" t="str">
        <v>W28D1H08</v>
      </c>
      <c r="B4747" s="27" t="str">
        <f ca="1"/>
        <v>COST</v>
      </c>
      <c r="C4747" s="27">
        <f ca="1"/>
        <v>2022</v>
      </c>
      <c r="D4747" s="27" t="str">
        <f ca="1"/>
        <v>MEuro22</v>
      </c>
      <c r="E4747" s="27">
        <f ca="1"/>
        <v>-9.1000000000000004E-3</v>
      </c>
      <c r="F4747" s="27"/>
      <c r="G4747" s="27" t="str">
        <f ca="1"/>
        <v>EXPELC-DKW</v>
      </c>
      <c r="H4747" s="27" t="str">
        <f ca="1"/>
        <v>ELC_PRIS</v>
      </c>
      <c r="I4747" s="23" t="s">
        <v>21</v>
      </c>
      <c r="J4747" s="24" t="s">
        <v>22</v>
      </c>
      <c r="M4747" s="11"/>
    </row>
    <row r="4748" spans="1:13" x14ac:dyDescent="0.3">
      <c r="A4748" s="27" t="str">
        <v>W28D1H09</v>
      </c>
      <c r="B4748" s="27" t="str">
        <f ca="1"/>
        <v>COST</v>
      </c>
      <c r="C4748" s="27">
        <f ca="1"/>
        <v>2022</v>
      </c>
      <c r="D4748" s="27" t="str">
        <f ca="1"/>
        <v>MEuro22</v>
      </c>
      <c r="E4748" s="27">
        <f ca="1"/>
        <v>-6.4000000000000003E-3</v>
      </c>
      <c r="F4748" s="27"/>
      <c r="G4748" s="27" t="str">
        <f ca="1"/>
        <v>EXPELC-DKW</v>
      </c>
      <c r="H4748" s="27" t="str">
        <f ca="1"/>
        <v>ELC_PRIS</v>
      </c>
      <c r="I4748" s="23" t="s">
        <v>21</v>
      </c>
      <c r="J4748" s="24" t="s">
        <v>22</v>
      </c>
      <c r="M4748" s="11"/>
    </row>
    <row r="4749" spans="1:13" x14ac:dyDescent="0.3">
      <c r="A4749" s="27" t="str">
        <v>W28D1H10</v>
      </c>
      <c r="B4749" s="27" t="str">
        <f ca="1"/>
        <v>COST</v>
      </c>
      <c r="C4749" s="27">
        <f ca="1"/>
        <v>2022</v>
      </c>
      <c r="D4749" s="27" t="str">
        <f ca="1"/>
        <v>MEuro22</v>
      </c>
      <c r="E4749" s="27">
        <f ca="1"/>
        <v>-6.1000000000000004E-3</v>
      </c>
      <c r="F4749" s="27"/>
      <c r="G4749" s="27" t="str">
        <f ca="1"/>
        <v>EXPELC-DKW</v>
      </c>
      <c r="H4749" s="27" t="str">
        <f ca="1"/>
        <v>ELC_PRIS</v>
      </c>
      <c r="I4749" s="23" t="s">
        <v>21</v>
      </c>
      <c r="J4749" s="24" t="s">
        <v>22</v>
      </c>
      <c r="M4749" s="11"/>
    </row>
    <row r="4750" spans="1:13" x14ac:dyDescent="0.3">
      <c r="A4750" s="27" t="str">
        <v>W28D1H11</v>
      </c>
      <c r="B4750" s="27" t="str">
        <f ca="1"/>
        <v>COST</v>
      </c>
      <c r="C4750" s="27">
        <f ca="1"/>
        <v>2022</v>
      </c>
      <c r="D4750" s="27" t="str">
        <f ca="1"/>
        <v>MEuro22</v>
      </c>
      <c r="E4750" s="27">
        <f ca="1"/>
        <v>-4.8999999999999998E-3</v>
      </c>
      <c r="F4750" s="27"/>
      <c r="G4750" s="27" t="str">
        <f ca="1"/>
        <v>EXPELC-DKW</v>
      </c>
      <c r="H4750" s="27" t="str">
        <f ca="1"/>
        <v>ELC_PRIS</v>
      </c>
      <c r="I4750" s="23" t="s">
        <v>21</v>
      </c>
      <c r="J4750" s="24" t="s">
        <v>22</v>
      </c>
      <c r="M4750" s="11"/>
    </row>
    <row r="4751" spans="1:13" x14ac:dyDescent="0.3">
      <c r="A4751" s="27" t="str">
        <v>W28D1H12</v>
      </c>
      <c r="B4751" s="27" t="str">
        <f ca="1"/>
        <v>COST</v>
      </c>
      <c r="C4751" s="27">
        <f ca="1"/>
        <v>2022</v>
      </c>
      <c r="D4751" s="27" t="str">
        <f ca="1"/>
        <v>MEuro22</v>
      </c>
      <c r="E4751" s="27">
        <f ca="1"/>
        <v>-4.0000000000000001E-3</v>
      </c>
      <c r="F4751" s="27"/>
      <c r="G4751" s="27" t="str">
        <f ca="1"/>
        <v>EXPELC-DKW</v>
      </c>
      <c r="H4751" s="27" t="str">
        <f ca="1"/>
        <v>ELC_PRIS</v>
      </c>
      <c r="I4751" s="23" t="s">
        <v>21</v>
      </c>
      <c r="J4751" s="24" t="s">
        <v>22</v>
      </c>
      <c r="M4751" s="11"/>
    </row>
    <row r="4752" spans="1:13" x14ac:dyDescent="0.3">
      <c r="A4752" s="27" t="str">
        <v>W28D1H13</v>
      </c>
      <c r="B4752" s="27" t="str">
        <f ca="1"/>
        <v>COST</v>
      </c>
      <c r="C4752" s="27">
        <f ca="1"/>
        <v>2022</v>
      </c>
      <c r="D4752" s="27" t="str">
        <f ca="1"/>
        <v>MEuro22</v>
      </c>
      <c r="E4752" s="27">
        <f ca="1"/>
        <v>-2.2000000000000001E-3</v>
      </c>
      <c r="F4752" s="27"/>
      <c r="G4752" s="27" t="str">
        <f ca="1"/>
        <v>EXPELC-DKW</v>
      </c>
      <c r="H4752" s="27" t="str">
        <f ca="1"/>
        <v>ELC_PRIS</v>
      </c>
      <c r="I4752" s="23" t="s">
        <v>21</v>
      </c>
      <c r="J4752" s="24" t="s">
        <v>22</v>
      </c>
      <c r="M4752" s="11"/>
    </row>
    <row r="4753" spans="1:13" x14ac:dyDescent="0.3">
      <c r="A4753" s="27" t="str">
        <v>W28D1H14</v>
      </c>
      <c r="B4753" s="27" t="str">
        <f ca="1"/>
        <v>COST</v>
      </c>
      <c r="C4753" s="27">
        <f ca="1"/>
        <v>2022</v>
      </c>
      <c r="D4753" s="27" t="str">
        <f ca="1"/>
        <v>MEuro22</v>
      </c>
      <c r="E4753" s="27">
        <f ca="1"/>
        <v>-4.5999999999999999E-3</v>
      </c>
      <c r="F4753" s="27"/>
      <c r="G4753" s="27" t="str">
        <f ca="1"/>
        <v>EXPELC-DKW</v>
      </c>
      <c r="H4753" s="27" t="str">
        <f ca="1"/>
        <v>ELC_PRIS</v>
      </c>
      <c r="I4753" s="23" t="s">
        <v>21</v>
      </c>
      <c r="J4753" s="24" t="s">
        <v>22</v>
      </c>
      <c r="M4753" s="11"/>
    </row>
    <row r="4754" spans="1:13" x14ac:dyDescent="0.3">
      <c r="A4754" s="27" t="str">
        <v>W28D1H15</v>
      </c>
      <c r="B4754" s="27" t="str">
        <f ca="1"/>
        <v>COST</v>
      </c>
      <c r="C4754" s="27">
        <f ca="1"/>
        <v>2022</v>
      </c>
      <c r="D4754" s="27" t="str">
        <f ca="1"/>
        <v>MEuro22</v>
      </c>
      <c r="E4754" s="27">
        <f ca="1"/>
        <v>-6.1000000000000004E-3</v>
      </c>
      <c r="F4754" s="27"/>
      <c r="G4754" s="27" t="str">
        <f ca="1"/>
        <v>EXPELC-DKW</v>
      </c>
      <c r="H4754" s="27" t="str">
        <f ca="1"/>
        <v>ELC_PRIS</v>
      </c>
      <c r="I4754" s="23" t="s">
        <v>21</v>
      </c>
      <c r="J4754" s="24" t="s">
        <v>22</v>
      </c>
      <c r="M4754" s="11"/>
    </row>
    <row r="4755" spans="1:13" x14ac:dyDescent="0.3">
      <c r="A4755" s="27" t="str">
        <v>W28D1H16</v>
      </c>
      <c r="B4755" s="27" t="str">
        <f ca="1"/>
        <v>COST</v>
      </c>
      <c r="C4755" s="27">
        <f ca="1"/>
        <v>2022</v>
      </c>
      <c r="D4755" s="27" t="str">
        <f ca="1"/>
        <v>MEuro22</v>
      </c>
      <c r="E4755" s="27">
        <f ca="1"/>
        <v>-1.12E-2</v>
      </c>
      <c r="F4755" s="27"/>
      <c r="G4755" s="27" t="str">
        <f ca="1"/>
        <v>EXPELC-DKW</v>
      </c>
      <c r="H4755" s="27" t="str">
        <f ca="1"/>
        <v>ELC_PRIS</v>
      </c>
      <c r="I4755" s="23" t="s">
        <v>21</v>
      </c>
      <c r="J4755" s="24" t="s">
        <v>22</v>
      </c>
      <c r="M4755" s="11"/>
    </row>
    <row r="4756" spans="1:13" x14ac:dyDescent="0.3">
      <c r="A4756" s="27" t="str">
        <v>W28D1H17</v>
      </c>
      <c r="B4756" s="27" t="str">
        <f ca="1"/>
        <v>COST</v>
      </c>
      <c r="C4756" s="27">
        <f ca="1"/>
        <v>2022</v>
      </c>
      <c r="D4756" s="27" t="str">
        <f ca="1"/>
        <v>MEuro22</v>
      </c>
      <c r="E4756" s="27">
        <f ca="1"/>
        <v>-1.9099999999999999E-2</v>
      </c>
      <c r="F4756" s="27"/>
      <c r="G4756" s="27" t="str">
        <f ca="1"/>
        <v>EXPELC-DKW</v>
      </c>
      <c r="H4756" s="27" t="str">
        <f ca="1"/>
        <v>ELC_PRIS</v>
      </c>
      <c r="I4756" s="23" t="s">
        <v>21</v>
      </c>
      <c r="J4756" s="24" t="s">
        <v>22</v>
      </c>
      <c r="M4756" s="11"/>
    </row>
    <row r="4757" spans="1:13" x14ac:dyDescent="0.3">
      <c r="A4757" s="27" t="str">
        <v>W28D1H18</v>
      </c>
      <c r="B4757" s="27" t="str">
        <f ca="1"/>
        <v>COST</v>
      </c>
      <c r="C4757" s="27">
        <f ca="1"/>
        <v>2022</v>
      </c>
      <c r="D4757" s="27" t="str">
        <f ca="1"/>
        <v>MEuro22</v>
      </c>
      <c r="E4757" s="27">
        <f ca="1"/>
        <v>-2.2800000000000001E-2</v>
      </c>
      <c r="F4757" s="27"/>
      <c r="G4757" s="27" t="str">
        <f ca="1"/>
        <v>EXPELC-DKW</v>
      </c>
      <c r="H4757" s="27" t="str">
        <f ca="1"/>
        <v>ELC_PRIS</v>
      </c>
      <c r="I4757" s="23" t="s">
        <v>21</v>
      </c>
      <c r="J4757" s="24" t="s">
        <v>22</v>
      </c>
      <c r="M4757" s="11"/>
    </row>
    <row r="4758" spans="1:13" x14ac:dyDescent="0.3">
      <c r="A4758" s="27" t="str">
        <v>W28D1H19</v>
      </c>
      <c r="B4758" s="27" t="str">
        <f ca="1"/>
        <v>COST</v>
      </c>
      <c r="C4758" s="27">
        <f ca="1"/>
        <v>2022</v>
      </c>
      <c r="D4758" s="27" t="str">
        <f ca="1"/>
        <v>MEuro22</v>
      </c>
      <c r="E4758" s="27">
        <f ca="1"/>
        <v>-2.2499999999999999E-2</v>
      </c>
      <c r="F4758" s="27"/>
      <c r="G4758" s="27" t="str">
        <f ca="1"/>
        <v>EXPELC-DKW</v>
      </c>
      <c r="H4758" s="27" t="str">
        <f ca="1"/>
        <v>ELC_PRIS</v>
      </c>
      <c r="I4758" s="23" t="s">
        <v>21</v>
      </c>
      <c r="J4758" s="24" t="s">
        <v>22</v>
      </c>
      <c r="M4758" s="11"/>
    </row>
    <row r="4759" spans="1:13" x14ac:dyDescent="0.3">
      <c r="A4759" s="27" t="str">
        <v>W28D1H20</v>
      </c>
      <c r="B4759" s="27" t="str">
        <f ca="1"/>
        <v>COST</v>
      </c>
      <c r="C4759" s="27">
        <f ca="1"/>
        <v>2022</v>
      </c>
      <c r="D4759" s="27" t="str">
        <f ca="1"/>
        <v>MEuro22</v>
      </c>
      <c r="E4759" s="27">
        <f ca="1"/>
        <v>-2.41E-2</v>
      </c>
      <c r="F4759" s="27"/>
      <c r="G4759" s="27" t="str">
        <f ca="1"/>
        <v>EXPELC-DKW</v>
      </c>
      <c r="H4759" s="27" t="str">
        <f ca="1"/>
        <v>ELC_PRIS</v>
      </c>
      <c r="I4759" s="23" t="s">
        <v>21</v>
      </c>
      <c r="J4759" s="24" t="s">
        <v>22</v>
      </c>
      <c r="M4759" s="11"/>
    </row>
    <row r="4760" spans="1:13" x14ac:dyDescent="0.3">
      <c r="A4760" s="27" t="str">
        <v>W28D1H21</v>
      </c>
      <c r="B4760" s="27" t="str">
        <f ca="1"/>
        <v>COST</v>
      </c>
      <c r="C4760" s="27">
        <f ca="1"/>
        <v>2022</v>
      </c>
      <c r="D4760" s="27" t="str">
        <f ca="1"/>
        <v>MEuro22</v>
      </c>
      <c r="E4760" s="27">
        <f ca="1"/>
        <v>-2.2499999999999999E-2</v>
      </c>
      <c r="F4760" s="27"/>
      <c r="G4760" s="27" t="str">
        <f ca="1"/>
        <v>EXPELC-DKW</v>
      </c>
      <c r="H4760" s="27" t="str">
        <f ca="1"/>
        <v>ELC_PRIS</v>
      </c>
      <c r="I4760" s="23" t="s">
        <v>21</v>
      </c>
      <c r="J4760" s="24" t="s">
        <v>22</v>
      </c>
      <c r="M4760" s="11"/>
    </row>
    <row r="4761" spans="1:13" x14ac:dyDescent="0.3">
      <c r="A4761" s="27" t="str">
        <v>W28D1H22</v>
      </c>
      <c r="B4761" s="27" t="str">
        <f ca="1"/>
        <v>COST</v>
      </c>
      <c r="C4761" s="27">
        <f ca="1"/>
        <v>2022</v>
      </c>
      <c r="D4761" s="27" t="str">
        <f ca="1"/>
        <v>MEuro22</v>
      </c>
      <c r="E4761" s="27">
        <f ca="1"/>
        <v>-2.2100000000000002E-2</v>
      </c>
      <c r="F4761" s="27"/>
      <c r="G4761" s="27" t="str">
        <f ca="1"/>
        <v>EXPELC-DKW</v>
      </c>
      <c r="H4761" s="27" t="str">
        <f ca="1"/>
        <v>ELC_PRIS</v>
      </c>
      <c r="I4761" s="23" t="s">
        <v>21</v>
      </c>
      <c r="J4761" s="24" t="s">
        <v>22</v>
      </c>
      <c r="M4761" s="11"/>
    </row>
    <row r="4762" spans="1:13" x14ac:dyDescent="0.3">
      <c r="A4762" s="27" t="str">
        <v>W28D1H23</v>
      </c>
      <c r="B4762" s="27" t="str">
        <f ca="1"/>
        <v>COST</v>
      </c>
      <c r="C4762" s="27">
        <f ca="1"/>
        <v>2022</v>
      </c>
      <c r="D4762" s="27" t="str">
        <f ca="1"/>
        <v>MEuro22</v>
      </c>
      <c r="E4762" s="27">
        <f ca="1"/>
        <v>-2.1600000000000001E-2</v>
      </c>
      <c r="F4762" s="27"/>
      <c r="G4762" s="27" t="str">
        <f ca="1"/>
        <v>EXPELC-DKW</v>
      </c>
      <c r="H4762" s="27" t="str">
        <f ca="1"/>
        <v>ELC_PRIS</v>
      </c>
      <c r="I4762" s="23" t="s">
        <v>21</v>
      </c>
      <c r="J4762" s="24" t="s">
        <v>22</v>
      </c>
      <c r="M4762" s="11"/>
    </row>
    <row r="4763" spans="1:13" x14ac:dyDescent="0.3">
      <c r="A4763" s="27" t="str">
        <v>W28D2H00</v>
      </c>
      <c r="B4763" s="27" t="str">
        <f ca="1"/>
        <v>COST</v>
      </c>
      <c r="C4763" s="27">
        <f ca="1"/>
        <v>2022</v>
      </c>
      <c r="D4763" s="27" t="str">
        <f ca="1"/>
        <v>MEuro22</v>
      </c>
      <c r="E4763" s="27">
        <f ca="1"/>
        <v>-1.8200000000000001E-2</v>
      </c>
      <c r="F4763" s="27"/>
      <c r="G4763" s="27" t="str">
        <f ca="1"/>
        <v>EXPELC-DKW</v>
      </c>
      <c r="H4763" s="27" t="str">
        <f ca="1"/>
        <v>ELC_PRIS</v>
      </c>
      <c r="I4763" s="23" t="s">
        <v>21</v>
      </c>
      <c r="J4763" s="24" t="s">
        <v>22</v>
      </c>
      <c r="M4763" s="11"/>
    </row>
    <row r="4764" spans="1:13" x14ac:dyDescent="0.3">
      <c r="A4764" s="27" t="str">
        <v>W28D2H01</v>
      </c>
      <c r="B4764" s="27" t="str">
        <f ca="1"/>
        <v>COST</v>
      </c>
      <c r="C4764" s="27">
        <f ca="1"/>
        <v>2022</v>
      </c>
      <c r="D4764" s="27" t="str">
        <f ca="1"/>
        <v>MEuro22</v>
      </c>
      <c r="E4764" s="27">
        <f ca="1"/>
        <v>-1.66E-2</v>
      </c>
      <c r="F4764" s="27"/>
      <c r="G4764" s="27" t="str">
        <f ca="1"/>
        <v>EXPELC-DKW</v>
      </c>
      <c r="H4764" s="27" t="str">
        <f ca="1"/>
        <v>ELC_PRIS</v>
      </c>
      <c r="I4764" s="23" t="s">
        <v>21</v>
      </c>
      <c r="J4764" s="24" t="s">
        <v>22</v>
      </c>
      <c r="M4764" s="11"/>
    </row>
    <row r="4765" spans="1:13" x14ac:dyDescent="0.3">
      <c r="A4765" s="27" t="str">
        <v>W28D2H02</v>
      </c>
      <c r="B4765" s="27" t="str">
        <f ca="1"/>
        <v>COST</v>
      </c>
      <c r="C4765" s="27">
        <f ca="1"/>
        <v>2022</v>
      </c>
      <c r="D4765" s="27" t="str">
        <f ca="1"/>
        <v>MEuro22</v>
      </c>
      <c r="E4765" s="27">
        <f ca="1"/>
        <v>-1.5699999999999999E-2</v>
      </c>
      <c r="F4765" s="27"/>
      <c r="G4765" s="27" t="str">
        <f ca="1"/>
        <v>EXPELC-DKW</v>
      </c>
      <c r="H4765" s="27" t="str">
        <f ca="1"/>
        <v>ELC_PRIS</v>
      </c>
      <c r="I4765" s="23" t="s">
        <v>21</v>
      </c>
      <c r="J4765" s="24" t="s">
        <v>22</v>
      </c>
      <c r="M4765" s="11"/>
    </row>
    <row r="4766" spans="1:13" x14ac:dyDescent="0.3">
      <c r="A4766" s="27" t="str">
        <v>W28D2H03</v>
      </c>
      <c r="B4766" s="27" t="str">
        <f ca="1"/>
        <v>COST</v>
      </c>
      <c r="C4766" s="27">
        <f ca="1"/>
        <v>2022</v>
      </c>
      <c r="D4766" s="27" t="str">
        <f ca="1"/>
        <v>MEuro22</v>
      </c>
      <c r="E4766" s="27">
        <f ca="1"/>
        <v>-1.5900000000000001E-2</v>
      </c>
      <c r="F4766" s="27"/>
      <c r="G4766" s="27" t="str">
        <f ca="1"/>
        <v>EXPELC-DKW</v>
      </c>
      <c r="H4766" s="27" t="str">
        <f ca="1"/>
        <v>ELC_PRIS</v>
      </c>
      <c r="I4766" s="23" t="s">
        <v>21</v>
      </c>
      <c r="J4766" s="24" t="s">
        <v>22</v>
      </c>
      <c r="M4766" s="11"/>
    </row>
    <row r="4767" spans="1:13" x14ac:dyDescent="0.3">
      <c r="A4767" s="27" t="str">
        <v>W28D2H04</v>
      </c>
      <c r="B4767" s="27" t="str">
        <f ca="1"/>
        <v>COST</v>
      </c>
      <c r="C4767" s="27">
        <f ca="1"/>
        <v>2022</v>
      </c>
      <c r="D4767" s="27" t="str">
        <f ca="1"/>
        <v>MEuro22</v>
      </c>
      <c r="E4767" s="27">
        <f ca="1"/>
        <v>-1.6899999999999998E-2</v>
      </c>
      <c r="F4767" s="27"/>
      <c r="G4767" s="27" t="str">
        <f ca="1"/>
        <v>EXPELC-DKW</v>
      </c>
      <c r="H4767" s="27" t="str">
        <f ca="1"/>
        <v>ELC_PRIS</v>
      </c>
      <c r="I4767" s="23" t="s">
        <v>21</v>
      </c>
      <c r="J4767" s="24" t="s">
        <v>22</v>
      </c>
      <c r="M4767" s="11"/>
    </row>
    <row r="4768" spans="1:13" x14ac:dyDescent="0.3">
      <c r="A4768" s="27" t="str">
        <v>W28D2H05</v>
      </c>
      <c r="B4768" s="27" t="str">
        <f ca="1"/>
        <v>COST</v>
      </c>
      <c r="C4768" s="27">
        <f ca="1"/>
        <v>2022</v>
      </c>
      <c r="D4768" s="27" t="str">
        <f ca="1"/>
        <v>MEuro22</v>
      </c>
      <c r="E4768" s="27">
        <f ca="1"/>
        <v>-2.18E-2</v>
      </c>
      <c r="F4768" s="27"/>
      <c r="G4768" s="27" t="str">
        <f ca="1"/>
        <v>EXPELC-DKW</v>
      </c>
      <c r="H4768" s="27" t="str">
        <f ca="1"/>
        <v>ELC_PRIS</v>
      </c>
      <c r="I4768" s="23" t="s">
        <v>21</v>
      </c>
      <c r="J4768" s="24" t="s">
        <v>22</v>
      </c>
      <c r="M4768" s="11"/>
    </row>
    <row r="4769" spans="1:13" x14ac:dyDescent="0.3">
      <c r="A4769" s="27" t="str">
        <v>W28D2H06</v>
      </c>
      <c r="B4769" s="27" t="str">
        <f ca="1"/>
        <v>COST</v>
      </c>
      <c r="C4769" s="27">
        <f ca="1"/>
        <v>2022</v>
      </c>
      <c r="D4769" s="27" t="str">
        <f ca="1"/>
        <v>MEuro22</v>
      </c>
      <c r="E4769" s="27">
        <f ca="1"/>
        <v>-2.3599999999999999E-2</v>
      </c>
      <c r="F4769" s="27"/>
      <c r="G4769" s="27" t="str">
        <f ca="1"/>
        <v>EXPELC-DKW</v>
      </c>
      <c r="H4769" s="27" t="str">
        <f ca="1"/>
        <v>ELC_PRIS</v>
      </c>
      <c r="I4769" s="23" t="s">
        <v>21</v>
      </c>
      <c r="J4769" s="24" t="s">
        <v>22</v>
      </c>
      <c r="M4769" s="11"/>
    </row>
    <row r="4770" spans="1:13" x14ac:dyDescent="0.3">
      <c r="A4770" s="27" t="str">
        <v>W28D2H07</v>
      </c>
      <c r="B4770" s="27" t="str">
        <f ca="1"/>
        <v>COST</v>
      </c>
      <c r="C4770" s="27">
        <f ca="1"/>
        <v>2022</v>
      </c>
      <c r="D4770" s="27" t="str">
        <f ca="1"/>
        <v>MEuro22</v>
      </c>
      <c r="E4770" s="27">
        <f ca="1"/>
        <v>-2.0799999999999999E-2</v>
      </c>
      <c r="F4770" s="27"/>
      <c r="G4770" s="27" t="str">
        <f ca="1"/>
        <v>EXPELC-DKW</v>
      </c>
      <c r="H4770" s="27" t="str">
        <f ca="1"/>
        <v>ELC_PRIS</v>
      </c>
      <c r="I4770" s="23" t="s">
        <v>21</v>
      </c>
      <c r="J4770" s="24" t="s">
        <v>22</v>
      </c>
      <c r="M4770" s="11"/>
    </row>
    <row r="4771" spans="1:13" x14ac:dyDescent="0.3">
      <c r="A4771" s="27" t="str">
        <v>W28D2H08</v>
      </c>
      <c r="B4771" s="27" t="str">
        <f ca="1"/>
        <v>COST</v>
      </c>
      <c r="C4771" s="27">
        <f ca="1"/>
        <v>2022</v>
      </c>
      <c r="D4771" s="27" t="str">
        <f ca="1"/>
        <v>MEuro22</v>
      </c>
      <c r="E4771" s="27">
        <f ca="1"/>
        <v>-2.07E-2</v>
      </c>
      <c r="F4771" s="27"/>
      <c r="G4771" s="27" t="str">
        <f ca="1"/>
        <v>EXPELC-DKW</v>
      </c>
      <c r="H4771" s="27" t="str">
        <f ca="1"/>
        <v>ELC_PRIS</v>
      </c>
      <c r="I4771" s="23" t="s">
        <v>21</v>
      </c>
      <c r="J4771" s="24" t="s">
        <v>22</v>
      </c>
      <c r="M4771" s="11"/>
    </row>
    <row r="4772" spans="1:13" x14ac:dyDescent="0.3">
      <c r="A4772" s="27" t="str">
        <v>W28D2H09</v>
      </c>
      <c r="B4772" s="27" t="str">
        <f ca="1"/>
        <v>COST</v>
      </c>
      <c r="C4772" s="27">
        <f ca="1"/>
        <v>2022</v>
      </c>
      <c r="D4772" s="27" t="str">
        <f ca="1"/>
        <v>MEuro22</v>
      </c>
      <c r="E4772" s="27">
        <f ca="1"/>
        <v>-1.6799999999999999E-2</v>
      </c>
      <c r="F4772" s="27"/>
      <c r="G4772" s="27" t="str">
        <f ca="1"/>
        <v>EXPELC-DKW</v>
      </c>
      <c r="H4772" s="27" t="str">
        <f ca="1"/>
        <v>ELC_PRIS</v>
      </c>
      <c r="I4772" s="23" t="s">
        <v>21</v>
      </c>
      <c r="J4772" s="24" t="s">
        <v>22</v>
      </c>
      <c r="M4772" s="11"/>
    </row>
    <row r="4773" spans="1:13" x14ac:dyDescent="0.3">
      <c r="A4773" s="27" t="str">
        <v>W28D2H10</v>
      </c>
      <c r="B4773" s="27" t="str">
        <f ca="1"/>
        <v>COST</v>
      </c>
      <c r="C4773" s="27">
        <f ca="1"/>
        <v>2022</v>
      </c>
      <c r="D4773" s="27" t="str">
        <f ca="1"/>
        <v>MEuro22</v>
      </c>
      <c r="E4773" s="27">
        <f ca="1"/>
        <v>-1.6799999999999999E-2</v>
      </c>
      <c r="F4773" s="27"/>
      <c r="G4773" s="27" t="str">
        <f ca="1"/>
        <v>EXPELC-DKW</v>
      </c>
      <c r="H4773" s="27" t="str">
        <f ca="1"/>
        <v>ELC_PRIS</v>
      </c>
      <c r="I4773" s="23" t="s">
        <v>21</v>
      </c>
      <c r="J4773" s="24" t="s">
        <v>22</v>
      </c>
      <c r="M4773" s="11"/>
    </row>
    <row r="4774" spans="1:13" x14ac:dyDescent="0.3">
      <c r="A4774" s="27" t="str">
        <v>W28D2H11</v>
      </c>
      <c r="B4774" s="27" t="str">
        <f ca="1"/>
        <v>COST</v>
      </c>
      <c r="C4774" s="27">
        <f ca="1"/>
        <v>2022</v>
      </c>
      <c r="D4774" s="27" t="str">
        <f ca="1"/>
        <v>MEuro22</v>
      </c>
      <c r="E4774" s="27">
        <f ca="1"/>
        <v>-1.6199999999999999E-2</v>
      </c>
      <c r="F4774" s="27"/>
      <c r="G4774" s="27" t="str">
        <f ca="1"/>
        <v>EXPELC-DKW</v>
      </c>
      <c r="H4774" s="27" t="str">
        <f ca="1"/>
        <v>ELC_PRIS</v>
      </c>
      <c r="I4774" s="23" t="s">
        <v>21</v>
      </c>
      <c r="J4774" s="24" t="s">
        <v>22</v>
      </c>
      <c r="M4774" s="11"/>
    </row>
    <row r="4775" spans="1:13" x14ac:dyDescent="0.3">
      <c r="A4775" s="27" t="str">
        <v>W28D2H12</v>
      </c>
      <c r="B4775" s="27" t="str">
        <f ca="1"/>
        <v>COST</v>
      </c>
      <c r="C4775" s="27">
        <f ca="1"/>
        <v>2022</v>
      </c>
      <c r="D4775" s="27" t="str">
        <f ca="1"/>
        <v>MEuro22</v>
      </c>
      <c r="E4775" s="27">
        <f ca="1"/>
        <v>-1.5100000000000001E-2</v>
      </c>
      <c r="F4775" s="27"/>
      <c r="G4775" s="27" t="str">
        <f ca="1"/>
        <v>EXPELC-DKW</v>
      </c>
      <c r="H4775" s="27" t="str">
        <f ca="1"/>
        <v>ELC_PRIS</v>
      </c>
      <c r="I4775" s="23" t="s">
        <v>21</v>
      </c>
      <c r="J4775" s="24" t="s">
        <v>22</v>
      </c>
      <c r="M4775" s="11"/>
    </row>
    <row r="4776" spans="1:13" x14ac:dyDescent="0.3">
      <c r="A4776" s="27" t="str">
        <v>W28D2H13</v>
      </c>
      <c r="B4776" s="27" t="str">
        <f ca="1"/>
        <v>COST</v>
      </c>
      <c r="C4776" s="27">
        <f ca="1"/>
        <v>2022</v>
      </c>
      <c r="D4776" s="27" t="str">
        <f ca="1"/>
        <v>MEuro22</v>
      </c>
      <c r="E4776" s="27">
        <f ca="1"/>
        <v>-1.34E-2</v>
      </c>
      <c r="F4776" s="27"/>
      <c r="G4776" s="27" t="str">
        <f ca="1"/>
        <v>EXPELC-DKW</v>
      </c>
      <c r="H4776" s="27" t="str">
        <f ca="1"/>
        <v>ELC_PRIS</v>
      </c>
      <c r="I4776" s="23" t="s">
        <v>21</v>
      </c>
      <c r="J4776" s="24" t="s">
        <v>22</v>
      </c>
      <c r="M4776" s="11"/>
    </row>
    <row r="4777" spans="1:13" x14ac:dyDescent="0.3">
      <c r="A4777" s="27" t="str">
        <v>W28D2H14</v>
      </c>
      <c r="B4777" s="27" t="str">
        <f ca="1"/>
        <v>COST</v>
      </c>
      <c r="C4777" s="27">
        <f ca="1"/>
        <v>2022</v>
      </c>
      <c r="D4777" s="27" t="str">
        <f ca="1"/>
        <v>MEuro22</v>
      </c>
      <c r="E4777" s="27">
        <f ca="1"/>
        <v>-1.35E-2</v>
      </c>
      <c r="F4777" s="27"/>
      <c r="G4777" s="27" t="str">
        <f ca="1"/>
        <v>EXPELC-DKW</v>
      </c>
      <c r="H4777" s="27" t="str">
        <f ca="1"/>
        <v>ELC_PRIS</v>
      </c>
      <c r="I4777" s="23" t="s">
        <v>21</v>
      </c>
      <c r="J4777" s="24" t="s">
        <v>22</v>
      </c>
      <c r="M4777" s="11"/>
    </row>
    <row r="4778" spans="1:13" x14ac:dyDescent="0.3">
      <c r="A4778" s="27" t="str">
        <v>W28D2H15</v>
      </c>
      <c r="B4778" s="27" t="str">
        <f ca="1"/>
        <v>COST</v>
      </c>
      <c r="C4778" s="27">
        <f ca="1"/>
        <v>2022</v>
      </c>
      <c r="D4778" s="27" t="str">
        <f ca="1"/>
        <v>MEuro22</v>
      </c>
      <c r="E4778" s="27">
        <f ca="1"/>
        <v>-1.9599999999999999E-2</v>
      </c>
      <c r="F4778" s="27"/>
      <c r="G4778" s="27" t="str">
        <f ca="1"/>
        <v>EXPELC-DKW</v>
      </c>
      <c r="H4778" s="27" t="str">
        <f ca="1"/>
        <v>ELC_PRIS</v>
      </c>
      <c r="I4778" s="23" t="s">
        <v>21</v>
      </c>
      <c r="J4778" s="24" t="s">
        <v>22</v>
      </c>
      <c r="M4778" s="11"/>
    </row>
    <row r="4779" spans="1:13" x14ac:dyDescent="0.3">
      <c r="A4779" s="27" t="str">
        <v>W28D2H16</v>
      </c>
      <c r="B4779" s="27" t="str">
        <f ca="1"/>
        <v>COST</v>
      </c>
      <c r="C4779" s="27">
        <f ca="1"/>
        <v>2022</v>
      </c>
      <c r="D4779" s="27" t="str">
        <f ca="1"/>
        <v>MEuro22</v>
      </c>
      <c r="E4779" s="27">
        <f ca="1"/>
        <v>-2.2200000000000001E-2</v>
      </c>
      <c r="F4779" s="27"/>
      <c r="G4779" s="27" t="str">
        <f ca="1"/>
        <v>EXPELC-DKW</v>
      </c>
      <c r="H4779" s="27" t="str">
        <f ca="1"/>
        <v>ELC_PRIS</v>
      </c>
      <c r="I4779" s="23" t="s">
        <v>21</v>
      </c>
      <c r="J4779" s="24" t="s">
        <v>22</v>
      </c>
      <c r="M4779" s="11"/>
    </row>
    <row r="4780" spans="1:13" x14ac:dyDescent="0.3">
      <c r="A4780" s="27" t="str">
        <v>W28D2H17</v>
      </c>
      <c r="B4780" s="27" t="str">
        <f ca="1"/>
        <v>COST</v>
      </c>
      <c r="C4780" s="27">
        <f ca="1"/>
        <v>2022</v>
      </c>
      <c r="D4780" s="27" t="str">
        <f ca="1"/>
        <v>MEuro22</v>
      </c>
      <c r="E4780" s="27">
        <f ca="1"/>
        <v>-2.3E-2</v>
      </c>
      <c r="F4780" s="27"/>
      <c r="G4780" s="27" t="str">
        <f ca="1"/>
        <v>EXPELC-DKW</v>
      </c>
      <c r="H4780" s="27" t="str">
        <f ca="1"/>
        <v>ELC_PRIS</v>
      </c>
      <c r="I4780" s="23" t="s">
        <v>21</v>
      </c>
      <c r="J4780" s="24" t="s">
        <v>22</v>
      </c>
      <c r="M4780" s="11"/>
    </row>
    <row r="4781" spans="1:13" x14ac:dyDescent="0.3">
      <c r="A4781" s="27" t="str">
        <v>W28D2H18</v>
      </c>
      <c r="B4781" s="27" t="str">
        <f ca="1"/>
        <v>COST</v>
      </c>
      <c r="C4781" s="27">
        <f ca="1"/>
        <v>2022</v>
      </c>
      <c r="D4781" s="27" t="str">
        <f ca="1"/>
        <v>MEuro22</v>
      </c>
      <c r="E4781" s="27">
        <f ca="1"/>
        <v>-3.3300000000000003E-2</v>
      </c>
      <c r="F4781" s="27"/>
      <c r="G4781" s="27" t="str">
        <f ca="1"/>
        <v>EXPELC-DKW</v>
      </c>
      <c r="H4781" s="27" t="str">
        <f ca="1"/>
        <v>ELC_PRIS</v>
      </c>
      <c r="I4781" s="23" t="s">
        <v>21</v>
      </c>
      <c r="J4781" s="24" t="s">
        <v>22</v>
      </c>
      <c r="M4781" s="11"/>
    </row>
    <row r="4782" spans="1:13" x14ac:dyDescent="0.3">
      <c r="A4782" s="27" t="str">
        <v>W28D2H19</v>
      </c>
      <c r="B4782" s="27" t="str">
        <f ca="1"/>
        <v>COST</v>
      </c>
      <c r="C4782" s="27">
        <f ca="1"/>
        <v>2022</v>
      </c>
      <c r="D4782" s="27" t="str">
        <f ca="1"/>
        <v>MEuro22</v>
      </c>
      <c r="E4782" s="27">
        <f ca="1"/>
        <v>-3.7699999999999997E-2</v>
      </c>
      <c r="F4782" s="27"/>
      <c r="G4782" s="27" t="str">
        <f ca="1"/>
        <v>EXPELC-DKW</v>
      </c>
      <c r="H4782" s="27" t="str">
        <f ca="1"/>
        <v>ELC_PRIS</v>
      </c>
      <c r="I4782" s="23" t="s">
        <v>21</v>
      </c>
      <c r="J4782" s="24" t="s">
        <v>22</v>
      </c>
      <c r="M4782" s="11"/>
    </row>
    <row r="4783" spans="1:13" x14ac:dyDescent="0.3">
      <c r="A4783" s="27" t="str">
        <v>W28D2H20</v>
      </c>
      <c r="B4783" s="27" t="str">
        <f ca="1"/>
        <v>COST</v>
      </c>
      <c r="C4783" s="27">
        <f ca="1"/>
        <v>2022</v>
      </c>
      <c r="D4783" s="27" t="str">
        <f ca="1"/>
        <v>MEuro22</v>
      </c>
      <c r="E4783" s="27">
        <f ca="1"/>
        <v>-3.3300000000000003E-2</v>
      </c>
      <c r="F4783" s="27"/>
      <c r="G4783" s="27" t="str">
        <f ca="1"/>
        <v>EXPELC-DKW</v>
      </c>
      <c r="H4783" s="27" t="str">
        <f ca="1"/>
        <v>ELC_PRIS</v>
      </c>
      <c r="I4783" s="23" t="s">
        <v>21</v>
      </c>
      <c r="J4783" s="24" t="s">
        <v>22</v>
      </c>
      <c r="M4783" s="11"/>
    </row>
    <row r="4784" spans="1:13" x14ac:dyDescent="0.3">
      <c r="A4784" s="27" t="str">
        <v>W28D2H21</v>
      </c>
      <c r="B4784" s="27" t="str">
        <f ca="1"/>
        <v>COST</v>
      </c>
      <c r="C4784" s="27">
        <f ca="1"/>
        <v>2022</v>
      </c>
      <c r="D4784" s="27" t="str">
        <f ca="1"/>
        <v>MEuro22</v>
      </c>
      <c r="E4784" s="27">
        <f ca="1"/>
        <v>-2.9399999999999999E-2</v>
      </c>
      <c r="F4784" s="27"/>
      <c r="G4784" s="27" t="str">
        <f ca="1"/>
        <v>EXPELC-DKW</v>
      </c>
      <c r="H4784" s="27" t="str">
        <f ca="1"/>
        <v>ELC_PRIS</v>
      </c>
      <c r="I4784" s="23" t="s">
        <v>21</v>
      </c>
      <c r="J4784" s="24" t="s">
        <v>22</v>
      </c>
      <c r="M4784" s="11"/>
    </row>
    <row r="4785" spans="1:13" x14ac:dyDescent="0.3">
      <c r="A4785" s="27" t="str">
        <v>W28D2H22</v>
      </c>
      <c r="B4785" s="27" t="str">
        <f ca="1"/>
        <v>COST</v>
      </c>
      <c r="C4785" s="27">
        <f ca="1"/>
        <v>2022</v>
      </c>
      <c r="D4785" s="27" t="str">
        <f ca="1"/>
        <v>MEuro22</v>
      </c>
      <c r="E4785" s="27">
        <f ca="1"/>
        <v>-2.6100000000000002E-2</v>
      </c>
      <c r="F4785" s="27"/>
      <c r="G4785" s="27" t="str">
        <f ca="1"/>
        <v>EXPELC-DKW</v>
      </c>
      <c r="H4785" s="27" t="str">
        <f ca="1"/>
        <v>ELC_PRIS</v>
      </c>
      <c r="I4785" s="23" t="s">
        <v>21</v>
      </c>
      <c r="J4785" s="24" t="s">
        <v>22</v>
      </c>
      <c r="M4785" s="11"/>
    </row>
    <row r="4786" spans="1:13" x14ac:dyDescent="0.3">
      <c r="A4786" s="27" t="str">
        <v>W28D2H23</v>
      </c>
      <c r="B4786" s="27" t="str">
        <f ca="1"/>
        <v>COST</v>
      </c>
      <c r="C4786" s="27">
        <f ca="1"/>
        <v>2022</v>
      </c>
      <c r="D4786" s="27" t="str">
        <f ca="1"/>
        <v>MEuro22</v>
      </c>
      <c r="E4786" s="27">
        <f ca="1"/>
        <v>-2.23E-2</v>
      </c>
      <c r="F4786" s="27"/>
      <c r="G4786" s="27" t="str">
        <f ca="1"/>
        <v>EXPELC-DKW</v>
      </c>
      <c r="H4786" s="27" t="str">
        <f ca="1"/>
        <v>ELC_PRIS</v>
      </c>
      <c r="I4786" s="23" t="s">
        <v>21</v>
      </c>
      <c r="J4786" s="24" t="s">
        <v>22</v>
      </c>
      <c r="M4786" s="11"/>
    </row>
    <row r="4787" spans="1:13" x14ac:dyDescent="0.3">
      <c r="A4787" s="27" t="str">
        <v>W28D3H00</v>
      </c>
      <c r="B4787" s="27" t="str">
        <f ca="1"/>
        <v>COST</v>
      </c>
      <c r="C4787" s="27">
        <f ca="1"/>
        <v>2022</v>
      </c>
      <c r="D4787" s="27" t="str">
        <f ca="1"/>
        <v>MEuro22</v>
      </c>
      <c r="E4787" s="27">
        <f ca="1"/>
        <v>-2.0500000000000001E-2</v>
      </c>
      <c r="F4787" s="27"/>
      <c r="G4787" s="27" t="str">
        <f ca="1"/>
        <v>EXPELC-DKW</v>
      </c>
      <c r="H4787" s="27" t="str">
        <f ca="1"/>
        <v>ELC_PRIS</v>
      </c>
      <c r="I4787" s="23" t="s">
        <v>21</v>
      </c>
      <c r="J4787" s="24" t="s">
        <v>22</v>
      </c>
      <c r="M4787" s="11"/>
    </row>
    <row r="4788" spans="1:13" x14ac:dyDescent="0.3">
      <c r="A4788" s="27" t="str">
        <v>W28D3H01</v>
      </c>
      <c r="B4788" s="27" t="str">
        <f ca="1"/>
        <v>COST</v>
      </c>
      <c r="C4788" s="27">
        <f ca="1"/>
        <v>2022</v>
      </c>
      <c r="D4788" s="27" t="str">
        <f ca="1"/>
        <v>MEuro22</v>
      </c>
      <c r="E4788" s="27">
        <f ca="1"/>
        <v>-1.8700000000000001E-2</v>
      </c>
      <c r="F4788" s="27"/>
      <c r="G4788" s="27" t="str">
        <f ca="1"/>
        <v>EXPELC-DKW</v>
      </c>
      <c r="H4788" s="27" t="str">
        <f ca="1"/>
        <v>ELC_PRIS</v>
      </c>
      <c r="I4788" s="23" t="s">
        <v>21</v>
      </c>
      <c r="J4788" s="24" t="s">
        <v>22</v>
      </c>
      <c r="M4788" s="11"/>
    </row>
    <row r="4789" spans="1:13" x14ac:dyDescent="0.3">
      <c r="A4789" s="27" t="str">
        <v>W28D3H02</v>
      </c>
      <c r="B4789" s="27" t="str">
        <f ca="1"/>
        <v>COST</v>
      </c>
      <c r="C4789" s="27">
        <f ca="1"/>
        <v>2022</v>
      </c>
      <c r="D4789" s="27" t="str">
        <f ca="1"/>
        <v>MEuro22</v>
      </c>
      <c r="E4789" s="27">
        <f ca="1"/>
        <v>-1.8100000000000002E-2</v>
      </c>
      <c r="F4789" s="27"/>
      <c r="G4789" s="27" t="str">
        <f ca="1"/>
        <v>EXPELC-DKW</v>
      </c>
      <c r="H4789" s="27" t="str">
        <f ca="1"/>
        <v>ELC_PRIS</v>
      </c>
      <c r="I4789" s="23" t="s">
        <v>21</v>
      </c>
      <c r="J4789" s="24" t="s">
        <v>22</v>
      </c>
      <c r="M4789" s="11"/>
    </row>
    <row r="4790" spans="1:13" x14ac:dyDescent="0.3">
      <c r="A4790" s="27" t="str">
        <v>W28D3H03</v>
      </c>
      <c r="B4790" s="27" t="str">
        <f ca="1"/>
        <v>COST</v>
      </c>
      <c r="C4790" s="27">
        <f ca="1"/>
        <v>2022</v>
      </c>
      <c r="D4790" s="27" t="str">
        <f ca="1"/>
        <v>MEuro22</v>
      </c>
      <c r="E4790" s="27">
        <f ca="1"/>
        <v>-1.77E-2</v>
      </c>
      <c r="F4790" s="27"/>
      <c r="G4790" s="27" t="str">
        <f ca="1"/>
        <v>EXPELC-DKW</v>
      </c>
      <c r="H4790" s="27" t="str">
        <f ca="1"/>
        <v>ELC_PRIS</v>
      </c>
      <c r="I4790" s="23" t="s">
        <v>21</v>
      </c>
      <c r="J4790" s="24" t="s">
        <v>22</v>
      </c>
      <c r="M4790" s="11"/>
    </row>
    <row r="4791" spans="1:13" x14ac:dyDescent="0.3">
      <c r="A4791" s="27" t="str">
        <v>W28D3H04</v>
      </c>
      <c r="B4791" s="27" t="str">
        <f ca="1"/>
        <v>COST</v>
      </c>
      <c r="C4791" s="27">
        <f ca="1"/>
        <v>2022</v>
      </c>
      <c r="D4791" s="27" t="str">
        <f ca="1"/>
        <v>MEuro22</v>
      </c>
      <c r="E4791" s="27">
        <f ca="1"/>
        <v>-1.95E-2</v>
      </c>
      <c r="F4791" s="27"/>
      <c r="G4791" s="27" t="str">
        <f ca="1"/>
        <v>EXPELC-DKW</v>
      </c>
      <c r="H4791" s="27" t="str">
        <f ca="1"/>
        <v>ELC_PRIS</v>
      </c>
      <c r="I4791" s="23" t="s">
        <v>21</v>
      </c>
      <c r="J4791" s="24" t="s">
        <v>22</v>
      </c>
      <c r="M4791" s="11"/>
    </row>
    <row r="4792" spans="1:13" x14ac:dyDescent="0.3">
      <c r="A4792" s="27" t="str">
        <v>W28D3H05</v>
      </c>
      <c r="B4792" s="27" t="str">
        <f ca="1"/>
        <v>COST</v>
      </c>
      <c r="C4792" s="27">
        <f ca="1"/>
        <v>2022</v>
      </c>
      <c r="D4792" s="27" t="str">
        <f ca="1"/>
        <v>MEuro22</v>
      </c>
      <c r="E4792" s="27">
        <f ca="1"/>
        <v>-2.4400000000000002E-2</v>
      </c>
      <c r="F4792" s="27"/>
      <c r="G4792" s="27" t="str">
        <f ca="1"/>
        <v>EXPELC-DKW</v>
      </c>
      <c r="H4792" s="27" t="str">
        <f ca="1"/>
        <v>ELC_PRIS</v>
      </c>
      <c r="I4792" s="23" t="s">
        <v>21</v>
      </c>
      <c r="J4792" s="24" t="s">
        <v>22</v>
      </c>
      <c r="M4792" s="11"/>
    </row>
    <row r="4793" spans="1:13" x14ac:dyDescent="0.3">
      <c r="A4793" s="27" t="str">
        <v>W28D3H06</v>
      </c>
      <c r="B4793" s="27" t="str">
        <f ca="1"/>
        <v>COST</v>
      </c>
      <c r="C4793" s="27">
        <f ca="1"/>
        <v>2022</v>
      </c>
      <c r="D4793" s="27" t="str">
        <f ca="1"/>
        <v>MEuro22</v>
      </c>
      <c r="E4793" s="27">
        <f ca="1"/>
        <v>-2.6800000000000001E-2</v>
      </c>
      <c r="F4793" s="27"/>
      <c r="G4793" s="27" t="str">
        <f ca="1"/>
        <v>EXPELC-DKW</v>
      </c>
      <c r="H4793" s="27" t="str">
        <f ca="1"/>
        <v>ELC_PRIS</v>
      </c>
      <c r="I4793" s="23" t="s">
        <v>21</v>
      </c>
      <c r="J4793" s="24" t="s">
        <v>22</v>
      </c>
      <c r="M4793" s="11"/>
    </row>
    <row r="4794" spans="1:13" x14ac:dyDescent="0.3">
      <c r="A4794" s="27" t="str">
        <v>W28D3H07</v>
      </c>
      <c r="B4794" s="27" t="str">
        <f ca="1"/>
        <v>COST</v>
      </c>
      <c r="C4794" s="27">
        <f ca="1"/>
        <v>2022</v>
      </c>
      <c r="D4794" s="27" t="str">
        <f ca="1"/>
        <v>MEuro22</v>
      </c>
      <c r="E4794" s="27">
        <f ca="1"/>
        <v>-2.52E-2</v>
      </c>
      <c r="F4794" s="27"/>
      <c r="G4794" s="27" t="str">
        <f ca="1"/>
        <v>EXPELC-DKW</v>
      </c>
      <c r="H4794" s="27" t="str">
        <f ca="1"/>
        <v>ELC_PRIS</v>
      </c>
      <c r="I4794" s="23" t="s">
        <v>21</v>
      </c>
      <c r="J4794" s="24" t="s">
        <v>22</v>
      </c>
      <c r="M4794" s="11"/>
    </row>
    <row r="4795" spans="1:13" x14ac:dyDescent="0.3">
      <c r="A4795" s="27" t="str">
        <v>W28D3H08</v>
      </c>
      <c r="B4795" s="27" t="str">
        <f ca="1"/>
        <v>COST</v>
      </c>
      <c r="C4795" s="27">
        <f ca="1"/>
        <v>2022</v>
      </c>
      <c r="D4795" s="27" t="str">
        <f ca="1"/>
        <v>MEuro22</v>
      </c>
      <c r="E4795" s="27">
        <f ca="1"/>
        <v>-2.1399999999999999E-2</v>
      </c>
      <c r="F4795" s="27"/>
      <c r="G4795" s="27" t="str">
        <f ca="1"/>
        <v>EXPELC-DKW</v>
      </c>
      <c r="H4795" s="27" t="str">
        <f ca="1"/>
        <v>ELC_PRIS</v>
      </c>
      <c r="I4795" s="23" t="s">
        <v>21</v>
      </c>
      <c r="J4795" s="24" t="s">
        <v>22</v>
      </c>
      <c r="M4795" s="11"/>
    </row>
    <row r="4796" spans="1:13" x14ac:dyDescent="0.3">
      <c r="A4796" s="27" t="str">
        <v>W28D3H09</v>
      </c>
      <c r="B4796" s="27" t="str">
        <f ca="1"/>
        <v>COST</v>
      </c>
      <c r="C4796" s="27">
        <f ca="1"/>
        <v>2022</v>
      </c>
      <c r="D4796" s="27" t="str">
        <f ca="1"/>
        <v>MEuro22</v>
      </c>
      <c r="E4796" s="27">
        <f ca="1"/>
        <v>-2.0199999999999999E-2</v>
      </c>
      <c r="F4796" s="27"/>
      <c r="G4796" s="27" t="str">
        <f ca="1"/>
        <v>EXPELC-DKW</v>
      </c>
      <c r="H4796" s="27" t="str">
        <f ca="1"/>
        <v>ELC_PRIS</v>
      </c>
      <c r="I4796" s="23" t="s">
        <v>21</v>
      </c>
      <c r="J4796" s="24" t="s">
        <v>22</v>
      </c>
      <c r="M4796" s="11"/>
    </row>
    <row r="4797" spans="1:13" x14ac:dyDescent="0.3">
      <c r="A4797" s="27" t="str">
        <v>W28D3H10</v>
      </c>
      <c r="B4797" s="27" t="str">
        <f ca="1"/>
        <v>COST</v>
      </c>
      <c r="C4797" s="27">
        <f ca="1"/>
        <v>2022</v>
      </c>
      <c r="D4797" s="27" t="str">
        <f ca="1"/>
        <v>MEuro22</v>
      </c>
      <c r="E4797" s="27">
        <f ca="1"/>
        <v>-1.9E-2</v>
      </c>
      <c r="F4797" s="27"/>
      <c r="G4797" s="27" t="str">
        <f ca="1"/>
        <v>EXPELC-DKW</v>
      </c>
      <c r="H4797" s="27" t="str">
        <f ca="1"/>
        <v>ELC_PRIS</v>
      </c>
      <c r="I4797" s="23" t="s">
        <v>21</v>
      </c>
      <c r="J4797" s="24" t="s">
        <v>22</v>
      </c>
      <c r="M4797" s="11"/>
    </row>
    <row r="4798" spans="1:13" x14ac:dyDescent="0.3">
      <c r="A4798" s="27" t="str">
        <v>W28D3H11</v>
      </c>
      <c r="B4798" s="27" t="str">
        <f ca="1"/>
        <v>COST</v>
      </c>
      <c r="C4798" s="27">
        <f ca="1"/>
        <v>2022</v>
      </c>
      <c r="D4798" s="27" t="str">
        <f ca="1"/>
        <v>MEuro22</v>
      </c>
      <c r="E4798" s="27">
        <f ca="1"/>
        <v>-1.9099999999999999E-2</v>
      </c>
      <c r="F4798" s="27"/>
      <c r="G4798" s="27" t="str">
        <f ca="1"/>
        <v>EXPELC-DKW</v>
      </c>
      <c r="H4798" s="27" t="str">
        <f ca="1"/>
        <v>ELC_PRIS</v>
      </c>
      <c r="I4798" s="23" t="s">
        <v>21</v>
      </c>
      <c r="J4798" s="24" t="s">
        <v>22</v>
      </c>
      <c r="M4798" s="11"/>
    </row>
    <row r="4799" spans="1:13" x14ac:dyDescent="0.3">
      <c r="A4799" s="27" t="str">
        <v>W28D3H12</v>
      </c>
      <c r="B4799" s="27" t="str">
        <f ca="1"/>
        <v>COST</v>
      </c>
      <c r="C4799" s="27">
        <f ca="1"/>
        <v>2022</v>
      </c>
      <c r="D4799" s="27" t="str">
        <f ca="1"/>
        <v>MEuro22</v>
      </c>
      <c r="E4799" s="27">
        <f ca="1"/>
        <v>-1.89E-2</v>
      </c>
      <c r="F4799" s="27"/>
      <c r="G4799" s="27" t="str">
        <f ca="1"/>
        <v>EXPELC-DKW</v>
      </c>
      <c r="H4799" s="27" t="str">
        <f ca="1"/>
        <v>ELC_PRIS</v>
      </c>
      <c r="I4799" s="23" t="s">
        <v>21</v>
      </c>
      <c r="J4799" s="24" t="s">
        <v>22</v>
      </c>
      <c r="M4799" s="11"/>
    </row>
    <row r="4800" spans="1:13" x14ac:dyDescent="0.3">
      <c r="A4800" s="27" t="str">
        <v>W28D3H13</v>
      </c>
      <c r="B4800" s="27" t="str">
        <f ca="1"/>
        <v>COST</v>
      </c>
      <c r="C4800" s="27">
        <f ca="1"/>
        <v>2022</v>
      </c>
      <c r="D4800" s="27" t="str">
        <f ca="1"/>
        <v>MEuro22</v>
      </c>
      <c r="E4800" s="27">
        <f ca="1"/>
        <v>-1.7899999999999999E-2</v>
      </c>
      <c r="F4800" s="27"/>
      <c r="G4800" s="27" t="str">
        <f ca="1"/>
        <v>EXPELC-DKW</v>
      </c>
      <c r="H4800" s="27" t="str">
        <f ca="1"/>
        <v>ELC_PRIS</v>
      </c>
      <c r="I4800" s="23" t="s">
        <v>21</v>
      </c>
      <c r="J4800" s="24" t="s">
        <v>22</v>
      </c>
      <c r="M4800" s="11"/>
    </row>
    <row r="4801" spans="1:13" x14ac:dyDescent="0.3">
      <c r="A4801" s="27" t="str">
        <v>W28D3H14</v>
      </c>
      <c r="B4801" s="27" t="str">
        <f ca="1"/>
        <v>COST</v>
      </c>
      <c r="C4801" s="27">
        <f ca="1"/>
        <v>2022</v>
      </c>
      <c r="D4801" s="27" t="str">
        <f ca="1"/>
        <v>MEuro22</v>
      </c>
      <c r="E4801" s="27">
        <f ca="1"/>
        <v>-1.9300000000000001E-2</v>
      </c>
      <c r="F4801" s="27"/>
      <c r="G4801" s="27" t="str">
        <f ca="1"/>
        <v>EXPELC-DKW</v>
      </c>
      <c r="H4801" s="27" t="str">
        <f ca="1"/>
        <v>ELC_PRIS</v>
      </c>
      <c r="I4801" s="23" t="s">
        <v>21</v>
      </c>
      <c r="J4801" s="24" t="s">
        <v>22</v>
      </c>
      <c r="M4801" s="11"/>
    </row>
    <row r="4802" spans="1:13" x14ac:dyDescent="0.3">
      <c r="A4802" s="27" t="str">
        <v>W28D3H15</v>
      </c>
      <c r="B4802" s="27" t="str">
        <f ca="1"/>
        <v>COST</v>
      </c>
      <c r="C4802" s="27">
        <f ca="1"/>
        <v>2022</v>
      </c>
      <c r="D4802" s="27" t="str">
        <f ca="1"/>
        <v>MEuro22</v>
      </c>
      <c r="E4802" s="27">
        <f ca="1"/>
        <v>-2.1100000000000001E-2</v>
      </c>
      <c r="F4802" s="27"/>
      <c r="G4802" s="27" t="str">
        <f ca="1"/>
        <v>EXPELC-DKW</v>
      </c>
      <c r="H4802" s="27" t="str">
        <f ca="1"/>
        <v>ELC_PRIS</v>
      </c>
      <c r="I4802" s="23" t="s">
        <v>21</v>
      </c>
      <c r="J4802" s="24" t="s">
        <v>22</v>
      </c>
      <c r="M4802" s="11"/>
    </row>
    <row r="4803" spans="1:13" x14ac:dyDescent="0.3">
      <c r="A4803" s="27" t="str">
        <v>W28D3H16</v>
      </c>
      <c r="B4803" s="27" t="str">
        <f ca="1"/>
        <v>COST</v>
      </c>
      <c r="C4803" s="27">
        <f ca="1"/>
        <v>2022</v>
      </c>
      <c r="D4803" s="27" t="str">
        <f ca="1"/>
        <v>MEuro22</v>
      </c>
      <c r="E4803" s="27">
        <f ca="1"/>
        <v>-2.46E-2</v>
      </c>
      <c r="F4803" s="27"/>
      <c r="G4803" s="27" t="str">
        <f ca="1"/>
        <v>EXPELC-DKW</v>
      </c>
      <c r="H4803" s="27" t="str">
        <f ca="1"/>
        <v>ELC_PRIS</v>
      </c>
      <c r="I4803" s="23" t="s">
        <v>21</v>
      </c>
      <c r="J4803" s="24" t="s">
        <v>22</v>
      </c>
      <c r="M4803" s="11"/>
    </row>
    <row r="4804" spans="1:13" x14ac:dyDescent="0.3">
      <c r="A4804" s="27" t="str">
        <v>W28D3H17</v>
      </c>
      <c r="B4804" s="27" t="str">
        <f ca="1"/>
        <v>COST</v>
      </c>
      <c r="C4804" s="27">
        <f ca="1"/>
        <v>2022</v>
      </c>
      <c r="D4804" s="27" t="str">
        <f ca="1"/>
        <v>MEuro22</v>
      </c>
      <c r="E4804" s="27">
        <f ca="1"/>
        <v>-2.69E-2</v>
      </c>
      <c r="F4804" s="27"/>
      <c r="G4804" s="27" t="str">
        <f ca="1"/>
        <v>EXPELC-DKW</v>
      </c>
      <c r="H4804" s="27" t="str">
        <f ca="1"/>
        <v>ELC_PRIS</v>
      </c>
      <c r="I4804" s="23" t="s">
        <v>21</v>
      </c>
      <c r="J4804" s="24" t="s">
        <v>22</v>
      </c>
      <c r="M4804" s="11"/>
    </row>
    <row r="4805" spans="1:13" x14ac:dyDescent="0.3">
      <c r="A4805" s="27" t="str">
        <v>W28D3H18</v>
      </c>
      <c r="B4805" s="27" t="str">
        <f ca="1"/>
        <v>COST</v>
      </c>
      <c r="C4805" s="27">
        <f ca="1"/>
        <v>2022</v>
      </c>
      <c r="D4805" s="27" t="str">
        <f ca="1"/>
        <v>MEuro22</v>
      </c>
      <c r="E4805" s="27">
        <f ca="1"/>
        <v>-3.2300000000000002E-2</v>
      </c>
      <c r="F4805" s="27"/>
      <c r="G4805" s="27" t="str">
        <f ca="1"/>
        <v>EXPELC-DKW</v>
      </c>
      <c r="H4805" s="27" t="str">
        <f ca="1"/>
        <v>ELC_PRIS</v>
      </c>
      <c r="I4805" s="23" t="s">
        <v>21</v>
      </c>
      <c r="J4805" s="24" t="s">
        <v>22</v>
      </c>
      <c r="M4805" s="11"/>
    </row>
    <row r="4806" spans="1:13" x14ac:dyDescent="0.3">
      <c r="A4806" s="27" t="str">
        <v>W28D3H19</v>
      </c>
      <c r="B4806" s="27" t="str">
        <f ca="1"/>
        <v>COST</v>
      </c>
      <c r="C4806" s="27">
        <f ca="1"/>
        <v>2022</v>
      </c>
      <c r="D4806" s="27" t="str">
        <f ca="1"/>
        <v>MEuro22</v>
      </c>
      <c r="E4806" s="27">
        <f ca="1"/>
        <v>-3.1699999999999999E-2</v>
      </c>
      <c r="F4806" s="27"/>
      <c r="G4806" s="27" t="str">
        <f ca="1"/>
        <v>EXPELC-DKW</v>
      </c>
      <c r="H4806" s="27" t="str">
        <f ca="1"/>
        <v>ELC_PRIS</v>
      </c>
      <c r="I4806" s="23" t="s">
        <v>21</v>
      </c>
      <c r="J4806" s="24" t="s">
        <v>22</v>
      </c>
      <c r="M4806" s="11"/>
    </row>
    <row r="4807" spans="1:13" x14ac:dyDescent="0.3">
      <c r="A4807" s="27" t="str">
        <v>W28D3H20</v>
      </c>
      <c r="B4807" s="27" t="str">
        <f ca="1"/>
        <v>COST</v>
      </c>
      <c r="C4807" s="27">
        <f ca="1"/>
        <v>2022</v>
      </c>
      <c r="D4807" s="27" t="str">
        <f ca="1"/>
        <v>MEuro22</v>
      </c>
      <c r="E4807" s="27">
        <f ca="1"/>
        <v>-2.5899999999999999E-2</v>
      </c>
      <c r="F4807" s="27"/>
      <c r="G4807" s="27" t="str">
        <f ca="1"/>
        <v>EXPELC-DKW</v>
      </c>
      <c r="H4807" s="27" t="str">
        <f ca="1"/>
        <v>ELC_PRIS</v>
      </c>
      <c r="I4807" s="23" t="s">
        <v>21</v>
      </c>
      <c r="J4807" s="24" t="s">
        <v>22</v>
      </c>
      <c r="M4807" s="11"/>
    </row>
    <row r="4808" spans="1:13" x14ac:dyDescent="0.3">
      <c r="A4808" s="27" t="str">
        <v>W28D3H21</v>
      </c>
      <c r="B4808" s="27" t="str">
        <f ca="1"/>
        <v>COST</v>
      </c>
      <c r="C4808" s="27">
        <f ca="1"/>
        <v>2022</v>
      </c>
      <c r="D4808" s="27" t="str">
        <f ca="1"/>
        <v>MEuro22</v>
      </c>
      <c r="E4808" s="27">
        <f ca="1"/>
        <v>-1.8200000000000001E-2</v>
      </c>
      <c r="F4808" s="27"/>
      <c r="G4808" s="27" t="str">
        <f ca="1"/>
        <v>EXPELC-DKW</v>
      </c>
      <c r="H4808" s="27" t="str">
        <f ca="1"/>
        <v>ELC_PRIS</v>
      </c>
      <c r="I4808" s="23" t="s">
        <v>21</v>
      </c>
      <c r="J4808" s="24" t="s">
        <v>22</v>
      </c>
      <c r="M4808" s="11"/>
    </row>
    <row r="4809" spans="1:13" x14ac:dyDescent="0.3">
      <c r="A4809" s="27" t="str">
        <v>W28D3H22</v>
      </c>
      <c r="B4809" s="27" t="str">
        <f ca="1"/>
        <v>COST</v>
      </c>
      <c r="C4809" s="27">
        <f ca="1"/>
        <v>2022</v>
      </c>
      <c r="D4809" s="27" t="str">
        <f ca="1"/>
        <v>MEuro22</v>
      </c>
      <c r="E4809" s="27">
        <f ca="1"/>
        <v>-1.5599999999999999E-2</v>
      </c>
      <c r="F4809" s="27"/>
      <c r="G4809" s="27" t="str">
        <f ca="1"/>
        <v>EXPELC-DKW</v>
      </c>
      <c r="H4809" s="27" t="str">
        <f ca="1"/>
        <v>ELC_PRIS</v>
      </c>
      <c r="I4809" s="23" t="s">
        <v>21</v>
      </c>
      <c r="J4809" s="24" t="s">
        <v>22</v>
      </c>
      <c r="M4809" s="11"/>
    </row>
    <row r="4810" spans="1:13" x14ac:dyDescent="0.3">
      <c r="A4810" s="27" t="str">
        <v>W28D3H23</v>
      </c>
      <c r="B4810" s="27" t="str">
        <f ca="1"/>
        <v>COST</v>
      </c>
      <c r="C4810" s="27">
        <f ca="1"/>
        <v>2022</v>
      </c>
      <c r="D4810" s="27" t="str">
        <f ca="1"/>
        <v>MEuro22</v>
      </c>
      <c r="E4810" s="27">
        <f ca="1"/>
        <v>-1.49E-2</v>
      </c>
      <c r="F4810" s="27"/>
      <c r="G4810" s="27" t="str">
        <f ca="1"/>
        <v>EXPELC-DKW</v>
      </c>
      <c r="H4810" s="27" t="str">
        <f ca="1"/>
        <v>ELC_PRIS</v>
      </c>
      <c r="I4810" s="23" t="s">
        <v>21</v>
      </c>
      <c r="J4810" s="24" t="s">
        <v>22</v>
      </c>
      <c r="M4810" s="11"/>
    </row>
    <row r="4811" spans="1:13" x14ac:dyDescent="0.3">
      <c r="A4811" s="27" t="str">
        <v>W28D4H00</v>
      </c>
      <c r="B4811" s="27" t="str">
        <f ca="1"/>
        <v>COST</v>
      </c>
      <c r="C4811" s="27">
        <f ca="1"/>
        <v>2022</v>
      </c>
      <c r="D4811" s="27" t="str">
        <f ca="1"/>
        <v>MEuro22</v>
      </c>
      <c r="E4811" s="27">
        <f ca="1"/>
        <v>-1.34E-2</v>
      </c>
      <c r="F4811" s="27"/>
      <c r="G4811" s="27" t="str">
        <f ca="1"/>
        <v>EXPELC-DKW</v>
      </c>
      <c r="H4811" s="27" t="str">
        <f ca="1"/>
        <v>ELC_PRIS</v>
      </c>
      <c r="I4811" s="23" t="s">
        <v>21</v>
      </c>
      <c r="J4811" s="24" t="s">
        <v>22</v>
      </c>
      <c r="M4811" s="11"/>
    </row>
    <row r="4812" spans="1:13" x14ac:dyDescent="0.3">
      <c r="A4812" s="27" t="str">
        <v>W28D4H01</v>
      </c>
      <c r="B4812" s="27" t="str">
        <f ca="1"/>
        <v>COST</v>
      </c>
      <c r="C4812" s="27">
        <f ca="1"/>
        <v>2022</v>
      </c>
      <c r="D4812" s="27" t="str">
        <f ca="1"/>
        <v>MEuro22</v>
      </c>
      <c r="E4812" s="27">
        <f ca="1"/>
        <v>-1.23E-2</v>
      </c>
      <c r="F4812" s="27"/>
      <c r="G4812" s="27" t="str">
        <f ca="1"/>
        <v>EXPELC-DKW</v>
      </c>
      <c r="H4812" s="27" t="str">
        <f ca="1"/>
        <v>ELC_PRIS</v>
      </c>
      <c r="I4812" s="23" t="s">
        <v>21</v>
      </c>
      <c r="J4812" s="24" t="s">
        <v>22</v>
      </c>
      <c r="M4812" s="11"/>
    </row>
    <row r="4813" spans="1:13" x14ac:dyDescent="0.3">
      <c r="A4813" s="27" t="str">
        <v>W28D4H02</v>
      </c>
      <c r="B4813" s="27" t="str">
        <f ca="1"/>
        <v>COST</v>
      </c>
      <c r="C4813" s="27">
        <f ca="1"/>
        <v>2022</v>
      </c>
      <c r="D4813" s="27" t="str">
        <f ca="1"/>
        <v>MEuro22</v>
      </c>
      <c r="E4813" s="27">
        <f ca="1"/>
        <v>-1.23E-2</v>
      </c>
      <c r="F4813" s="27"/>
      <c r="G4813" s="27" t="str">
        <f ca="1"/>
        <v>EXPELC-DKW</v>
      </c>
      <c r="H4813" s="27" t="str">
        <f ca="1"/>
        <v>ELC_PRIS</v>
      </c>
      <c r="I4813" s="23" t="s">
        <v>21</v>
      </c>
      <c r="J4813" s="24" t="s">
        <v>22</v>
      </c>
      <c r="M4813" s="11"/>
    </row>
    <row r="4814" spans="1:13" x14ac:dyDescent="0.3">
      <c r="A4814" s="27" t="str">
        <v>W28D4H03</v>
      </c>
      <c r="B4814" s="27" t="str">
        <f ca="1"/>
        <v>COST</v>
      </c>
      <c r="C4814" s="27">
        <f ca="1"/>
        <v>2022</v>
      </c>
      <c r="D4814" s="27" t="str">
        <f ca="1"/>
        <v>MEuro22</v>
      </c>
      <c r="E4814" s="27">
        <f ca="1"/>
        <v>-8.9999999999999993E-3</v>
      </c>
      <c r="F4814" s="27"/>
      <c r="G4814" s="27" t="str">
        <f ca="1"/>
        <v>EXPELC-DKW</v>
      </c>
      <c r="H4814" s="27" t="str">
        <f ca="1"/>
        <v>ELC_PRIS</v>
      </c>
      <c r="I4814" s="23" t="s">
        <v>21</v>
      </c>
      <c r="J4814" s="24" t="s">
        <v>22</v>
      </c>
      <c r="M4814" s="11"/>
    </row>
    <row r="4815" spans="1:13" x14ac:dyDescent="0.3">
      <c r="A4815" s="27" t="str">
        <v>W28D4H04</v>
      </c>
      <c r="B4815" s="27" t="str">
        <f ca="1"/>
        <v>COST</v>
      </c>
      <c r="C4815" s="27">
        <f ca="1"/>
        <v>2022</v>
      </c>
      <c r="D4815" s="27" t="str">
        <f ca="1"/>
        <v>MEuro22</v>
      </c>
      <c r="E4815" s="27">
        <f ca="1"/>
        <v>-8.8000000000000005E-3</v>
      </c>
      <c r="F4815" s="27"/>
      <c r="G4815" s="27" t="str">
        <f ca="1"/>
        <v>EXPELC-DKW</v>
      </c>
      <c r="H4815" s="27" t="str">
        <f ca="1"/>
        <v>ELC_PRIS</v>
      </c>
      <c r="I4815" s="23" t="s">
        <v>21</v>
      </c>
      <c r="J4815" s="24" t="s">
        <v>22</v>
      </c>
      <c r="M4815" s="11"/>
    </row>
    <row r="4816" spans="1:13" x14ac:dyDescent="0.3">
      <c r="A4816" s="27" t="str">
        <v>W28D4H05</v>
      </c>
      <c r="B4816" s="27" t="str">
        <f ca="1"/>
        <v>COST</v>
      </c>
      <c r="C4816" s="27">
        <f ca="1"/>
        <v>2022</v>
      </c>
      <c r="D4816" s="27" t="str">
        <f ca="1"/>
        <v>MEuro22</v>
      </c>
      <c r="E4816" s="27">
        <f ca="1"/>
        <v>-1.03E-2</v>
      </c>
      <c r="F4816" s="27"/>
      <c r="G4816" s="27" t="str">
        <f ca="1"/>
        <v>EXPELC-DKW</v>
      </c>
      <c r="H4816" s="27" t="str">
        <f ca="1"/>
        <v>ELC_PRIS</v>
      </c>
      <c r="I4816" s="23" t="s">
        <v>21</v>
      </c>
      <c r="J4816" s="24" t="s">
        <v>22</v>
      </c>
      <c r="M4816" s="11"/>
    </row>
    <row r="4817" spans="1:13" x14ac:dyDescent="0.3">
      <c r="A4817" s="27" t="str">
        <v>W28D4H06</v>
      </c>
      <c r="B4817" s="27" t="str">
        <f ca="1"/>
        <v>COST</v>
      </c>
      <c r="C4817" s="27">
        <f ca="1"/>
        <v>2022</v>
      </c>
      <c r="D4817" s="27" t="str">
        <f ca="1"/>
        <v>MEuro22</v>
      </c>
      <c r="E4817" s="27">
        <f ca="1"/>
        <v>-1.41E-2</v>
      </c>
      <c r="F4817" s="27"/>
      <c r="G4817" s="27" t="str">
        <f ca="1"/>
        <v>EXPELC-DKW</v>
      </c>
      <c r="H4817" s="27" t="str">
        <f ca="1"/>
        <v>ELC_PRIS</v>
      </c>
      <c r="I4817" s="23" t="s">
        <v>21</v>
      </c>
      <c r="J4817" s="24" t="s">
        <v>22</v>
      </c>
      <c r="M4817" s="11"/>
    </row>
    <row r="4818" spans="1:13" x14ac:dyDescent="0.3">
      <c r="A4818" s="27" t="str">
        <v>W28D4H07</v>
      </c>
      <c r="B4818" s="27" t="str">
        <f ca="1"/>
        <v>COST</v>
      </c>
      <c r="C4818" s="27">
        <f ca="1"/>
        <v>2022</v>
      </c>
      <c r="D4818" s="27" t="str">
        <f ca="1"/>
        <v>MEuro22</v>
      </c>
      <c r="E4818" s="27">
        <f ca="1"/>
        <v>-1.8100000000000002E-2</v>
      </c>
      <c r="F4818" s="27"/>
      <c r="G4818" s="27" t="str">
        <f ca="1"/>
        <v>EXPELC-DKW</v>
      </c>
      <c r="H4818" s="27" t="str">
        <f ca="1"/>
        <v>ELC_PRIS</v>
      </c>
      <c r="I4818" s="23" t="s">
        <v>21</v>
      </c>
      <c r="J4818" s="24" t="s">
        <v>22</v>
      </c>
      <c r="M4818" s="11"/>
    </row>
    <row r="4819" spans="1:13" x14ac:dyDescent="0.3">
      <c r="A4819" s="27" t="str">
        <v>W28D4H08</v>
      </c>
      <c r="B4819" s="27" t="str">
        <f ca="1"/>
        <v>COST</v>
      </c>
      <c r="C4819" s="27">
        <f ca="1"/>
        <v>2022</v>
      </c>
      <c r="D4819" s="27" t="str">
        <f ca="1"/>
        <v>MEuro22</v>
      </c>
      <c r="E4819" s="27">
        <f ca="1"/>
        <v>-1.7600000000000001E-2</v>
      </c>
      <c r="F4819" s="27"/>
      <c r="G4819" s="27" t="str">
        <f ca="1"/>
        <v>EXPELC-DKW</v>
      </c>
      <c r="H4819" s="27" t="str">
        <f ca="1"/>
        <v>ELC_PRIS</v>
      </c>
      <c r="I4819" s="23" t="s">
        <v>21</v>
      </c>
      <c r="J4819" s="24" t="s">
        <v>22</v>
      </c>
      <c r="M4819" s="11"/>
    </row>
    <row r="4820" spans="1:13" x14ac:dyDescent="0.3">
      <c r="A4820" s="27" t="str">
        <v>W28D4H09</v>
      </c>
      <c r="B4820" s="27" t="str">
        <f ca="1"/>
        <v>COST</v>
      </c>
      <c r="C4820" s="27">
        <f ca="1"/>
        <v>2022</v>
      </c>
      <c r="D4820" s="27" t="str">
        <f ca="1"/>
        <v>MEuro22</v>
      </c>
      <c r="E4820" s="27">
        <f ca="1"/>
        <v>-1.66E-2</v>
      </c>
      <c r="F4820" s="27"/>
      <c r="G4820" s="27" t="str">
        <f ca="1"/>
        <v>EXPELC-DKW</v>
      </c>
      <c r="H4820" s="27" t="str">
        <f ca="1"/>
        <v>ELC_PRIS</v>
      </c>
      <c r="I4820" s="23" t="s">
        <v>21</v>
      </c>
      <c r="J4820" s="24" t="s">
        <v>22</v>
      </c>
      <c r="M4820" s="11"/>
    </row>
    <row r="4821" spans="1:13" x14ac:dyDescent="0.3">
      <c r="A4821" s="27" t="str">
        <v>W28D4H10</v>
      </c>
      <c r="B4821" s="27" t="str">
        <f ca="1"/>
        <v>COST</v>
      </c>
      <c r="C4821" s="27">
        <f ca="1"/>
        <v>2022</v>
      </c>
      <c r="D4821" s="27" t="str">
        <f ca="1"/>
        <v>MEuro22</v>
      </c>
      <c r="E4821" s="27">
        <f ca="1"/>
        <v>-1.2800000000000001E-2</v>
      </c>
      <c r="F4821" s="27"/>
      <c r="G4821" s="27" t="str">
        <f ca="1"/>
        <v>EXPELC-DKW</v>
      </c>
      <c r="H4821" s="27" t="str">
        <f ca="1"/>
        <v>ELC_PRIS</v>
      </c>
      <c r="I4821" s="23" t="s">
        <v>21</v>
      </c>
      <c r="J4821" s="24" t="s">
        <v>22</v>
      </c>
      <c r="M4821" s="11"/>
    </row>
    <row r="4822" spans="1:13" x14ac:dyDescent="0.3">
      <c r="A4822" s="27" t="str">
        <v>W28D4H11</v>
      </c>
      <c r="B4822" s="27" t="str">
        <f ca="1"/>
        <v>COST</v>
      </c>
      <c r="C4822" s="27">
        <f ca="1"/>
        <v>2022</v>
      </c>
      <c r="D4822" s="27" t="str">
        <f ca="1"/>
        <v>MEuro22</v>
      </c>
      <c r="E4822" s="27">
        <f ca="1"/>
        <v>-1.2699999999999999E-2</v>
      </c>
      <c r="F4822" s="27"/>
      <c r="G4822" s="27" t="str">
        <f ca="1"/>
        <v>EXPELC-DKW</v>
      </c>
      <c r="H4822" s="27" t="str">
        <f ca="1"/>
        <v>ELC_PRIS</v>
      </c>
      <c r="I4822" s="23" t="s">
        <v>21</v>
      </c>
      <c r="J4822" s="24" t="s">
        <v>22</v>
      </c>
      <c r="M4822" s="11"/>
    </row>
    <row r="4823" spans="1:13" x14ac:dyDescent="0.3">
      <c r="A4823" s="27" t="str">
        <v>W28D4H12</v>
      </c>
      <c r="B4823" s="27" t="str">
        <f ca="1"/>
        <v>COST</v>
      </c>
      <c r="C4823" s="27">
        <f ca="1"/>
        <v>2022</v>
      </c>
      <c r="D4823" s="27" t="str">
        <f ca="1"/>
        <v>MEuro22</v>
      </c>
      <c r="E4823" s="27">
        <f ca="1"/>
        <v>-1.3100000000000001E-2</v>
      </c>
      <c r="F4823" s="27"/>
      <c r="G4823" s="27" t="str">
        <f ca="1"/>
        <v>EXPELC-DKW</v>
      </c>
      <c r="H4823" s="27" t="str">
        <f ca="1"/>
        <v>ELC_PRIS</v>
      </c>
      <c r="I4823" s="23" t="s">
        <v>21</v>
      </c>
      <c r="J4823" s="24" t="s">
        <v>22</v>
      </c>
      <c r="M4823" s="11"/>
    </row>
    <row r="4824" spans="1:13" x14ac:dyDescent="0.3">
      <c r="A4824" s="27" t="str">
        <v>W28D4H13</v>
      </c>
      <c r="B4824" s="27" t="str">
        <f ca="1"/>
        <v>COST</v>
      </c>
      <c r="C4824" s="27">
        <f ca="1"/>
        <v>2022</v>
      </c>
      <c r="D4824" s="27" t="str">
        <f ca="1"/>
        <v>MEuro22</v>
      </c>
      <c r="E4824" s="27">
        <f ca="1"/>
        <v>-1.32E-2</v>
      </c>
      <c r="F4824" s="27"/>
      <c r="G4824" s="27" t="str">
        <f ca="1"/>
        <v>EXPELC-DKW</v>
      </c>
      <c r="H4824" s="27" t="str">
        <f ca="1"/>
        <v>ELC_PRIS</v>
      </c>
      <c r="I4824" s="23" t="s">
        <v>21</v>
      </c>
      <c r="J4824" s="24" t="s">
        <v>22</v>
      </c>
      <c r="M4824" s="11"/>
    </row>
    <row r="4825" spans="1:13" x14ac:dyDescent="0.3">
      <c r="A4825" s="27" t="str">
        <v>W28D4H14</v>
      </c>
      <c r="B4825" s="27" t="str">
        <f ca="1"/>
        <v>COST</v>
      </c>
      <c r="C4825" s="27">
        <f ca="1"/>
        <v>2022</v>
      </c>
      <c r="D4825" s="27" t="str">
        <f ca="1"/>
        <v>MEuro22</v>
      </c>
      <c r="E4825" s="27">
        <f ca="1"/>
        <v>-1.6E-2</v>
      </c>
      <c r="F4825" s="27"/>
      <c r="G4825" s="27" t="str">
        <f ca="1"/>
        <v>EXPELC-DKW</v>
      </c>
      <c r="H4825" s="27" t="str">
        <f ca="1"/>
        <v>ELC_PRIS</v>
      </c>
      <c r="I4825" s="23" t="s">
        <v>21</v>
      </c>
      <c r="J4825" s="24" t="s">
        <v>22</v>
      </c>
      <c r="M4825" s="11"/>
    </row>
    <row r="4826" spans="1:13" x14ac:dyDescent="0.3">
      <c r="A4826" s="27" t="str">
        <v>W28D4H15</v>
      </c>
      <c r="B4826" s="27" t="str">
        <f ca="1"/>
        <v>COST</v>
      </c>
      <c r="C4826" s="27">
        <f ca="1"/>
        <v>2022</v>
      </c>
      <c r="D4826" s="27" t="str">
        <f ca="1"/>
        <v>MEuro22</v>
      </c>
      <c r="E4826" s="27">
        <f ca="1"/>
        <v>-1.77E-2</v>
      </c>
      <c r="F4826" s="27"/>
      <c r="G4826" s="27" t="str">
        <f ca="1"/>
        <v>EXPELC-DKW</v>
      </c>
      <c r="H4826" s="27" t="str">
        <f ca="1"/>
        <v>ELC_PRIS</v>
      </c>
      <c r="I4826" s="23" t="s">
        <v>21</v>
      </c>
      <c r="J4826" s="24" t="s">
        <v>22</v>
      </c>
      <c r="M4826" s="11"/>
    </row>
    <row r="4827" spans="1:13" x14ac:dyDescent="0.3">
      <c r="A4827" s="27" t="str">
        <v>W28D4H16</v>
      </c>
      <c r="B4827" s="27" t="str">
        <f ca="1"/>
        <v>COST</v>
      </c>
      <c r="C4827" s="27">
        <f ca="1"/>
        <v>2022</v>
      </c>
      <c r="D4827" s="27" t="str">
        <f ca="1"/>
        <v>MEuro22</v>
      </c>
      <c r="E4827" s="27">
        <f ca="1"/>
        <v>-1.89E-2</v>
      </c>
      <c r="F4827" s="27"/>
      <c r="G4827" s="27" t="str">
        <f ca="1"/>
        <v>EXPELC-DKW</v>
      </c>
      <c r="H4827" s="27" t="str">
        <f ca="1"/>
        <v>ELC_PRIS</v>
      </c>
      <c r="I4827" s="23" t="s">
        <v>21</v>
      </c>
      <c r="J4827" s="24" t="s">
        <v>22</v>
      </c>
      <c r="M4827" s="11"/>
    </row>
    <row r="4828" spans="1:13" x14ac:dyDescent="0.3">
      <c r="A4828" s="27" t="str">
        <v>W28D4H17</v>
      </c>
      <c r="B4828" s="27" t="str">
        <f ca="1"/>
        <v>COST</v>
      </c>
      <c r="C4828" s="27">
        <f ca="1"/>
        <v>2022</v>
      </c>
      <c r="D4828" s="27" t="str">
        <f ca="1"/>
        <v>MEuro22</v>
      </c>
      <c r="E4828" s="27">
        <f ca="1"/>
        <v>-1.5100000000000001E-2</v>
      </c>
      <c r="F4828" s="27"/>
      <c r="G4828" s="27" t="str">
        <f ca="1"/>
        <v>EXPELC-DKW</v>
      </c>
      <c r="H4828" s="27" t="str">
        <f ca="1"/>
        <v>ELC_PRIS</v>
      </c>
      <c r="I4828" s="23" t="s">
        <v>21</v>
      </c>
      <c r="J4828" s="24" t="s">
        <v>22</v>
      </c>
      <c r="M4828" s="11"/>
    </row>
    <row r="4829" spans="1:13" x14ac:dyDescent="0.3">
      <c r="A4829" s="27" t="str">
        <v>W28D4H18</v>
      </c>
      <c r="B4829" s="27" t="str">
        <f ca="1"/>
        <v>COST</v>
      </c>
      <c r="C4829" s="27">
        <f ca="1"/>
        <v>2022</v>
      </c>
      <c r="D4829" s="27" t="str">
        <f ca="1"/>
        <v>MEuro22</v>
      </c>
      <c r="E4829" s="27">
        <f ca="1"/>
        <v>-2.4400000000000002E-2</v>
      </c>
      <c r="F4829" s="27"/>
      <c r="G4829" s="27" t="str">
        <f ca="1"/>
        <v>EXPELC-DKW</v>
      </c>
      <c r="H4829" s="27" t="str">
        <f ca="1"/>
        <v>ELC_PRIS</v>
      </c>
      <c r="I4829" s="23" t="s">
        <v>21</v>
      </c>
      <c r="J4829" s="24" t="s">
        <v>22</v>
      </c>
      <c r="M4829" s="11"/>
    </row>
    <row r="4830" spans="1:13" x14ac:dyDescent="0.3">
      <c r="A4830" s="27" t="str">
        <v>W28D4H19</v>
      </c>
      <c r="B4830" s="27" t="str">
        <f ca="1"/>
        <v>COST</v>
      </c>
      <c r="C4830" s="27">
        <f ca="1"/>
        <v>2022</v>
      </c>
      <c r="D4830" s="27" t="str">
        <f ca="1"/>
        <v>MEuro22</v>
      </c>
      <c r="E4830" s="27">
        <f ca="1"/>
        <v>-1.9699999999999999E-2</v>
      </c>
      <c r="F4830" s="27"/>
      <c r="G4830" s="27" t="str">
        <f ca="1"/>
        <v>EXPELC-DKW</v>
      </c>
      <c r="H4830" s="27" t="str">
        <f ca="1"/>
        <v>ELC_PRIS</v>
      </c>
      <c r="I4830" s="23" t="s">
        <v>21</v>
      </c>
      <c r="J4830" s="24" t="s">
        <v>22</v>
      </c>
      <c r="M4830" s="11"/>
    </row>
    <row r="4831" spans="1:13" x14ac:dyDescent="0.3">
      <c r="A4831" s="27" t="str">
        <v>W28D4H20</v>
      </c>
      <c r="B4831" s="27" t="str">
        <f ca="1"/>
        <v>COST</v>
      </c>
      <c r="C4831" s="27">
        <f ca="1"/>
        <v>2022</v>
      </c>
      <c r="D4831" s="27" t="str">
        <f ca="1"/>
        <v>MEuro22</v>
      </c>
      <c r="E4831" s="27">
        <f ca="1"/>
        <v>-1.9800000000000002E-2</v>
      </c>
      <c r="F4831" s="27"/>
      <c r="G4831" s="27" t="str">
        <f ca="1"/>
        <v>EXPELC-DKW</v>
      </c>
      <c r="H4831" s="27" t="str">
        <f ca="1"/>
        <v>ELC_PRIS</v>
      </c>
      <c r="I4831" s="23" t="s">
        <v>21</v>
      </c>
      <c r="J4831" s="24" t="s">
        <v>22</v>
      </c>
      <c r="M4831" s="11"/>
    </row>
    <row r="4832" spans="1:13" x14ac:dyDescent="0.3">
      <c r="A4832" s="27" t="str">
        <v>W28D4H21</v>
      </c>
      <c r="B4832" s="27" t="str">
        <f ca="1"/>
        <v>COST</v>
      </c>
      <c r="C4832" s="27">
        <f ca="1"/>
        <v>2022</v>
      </c>
      <c r="D4832" s="27" t="str">
        <f ca="1"/>
        <v>MEuro22</v>
      </c>
      <c r="E4832" s="27">
        <f ca="1"/>
        <v>-0.02</v>
      </c>
      <c r="F4832" s="27"/>
      <c r="G4832" s="27" t="str">
        <f ca="1"/>
        <v>EXPELC-DKW</v>
      </c>
      <c r="H4832" s="27" t="str">
        <f ca="1"/>
        <v>ELC_PRIS</v>
      </c>
      <c r="I4832" s="23" t="s">
        <v>21</v>
      </c>
      <c r="J4832" s="24" t="s">
        <v>22</v>
      </c>
      <c r="M4832" s="11"/>
    </row>
    <row r="4833" spans="1:13" x14ac:dyDescent="0.3">
      <c r="A4833" s="27" t="str">
        <v>W28D4H22</v>
      </c>
      <c r="B4833" s="27" t="str">
        <f ca="1"/>
        <v>COST</v>
      </c>
      <c r="C4833" s="27">
        <f ca="1"/>
        <v>2022</v>
      </c>
      <c r="D4833" s="27" t="str">
        <f ca="1"/>
        <v>MEuro22</v>
      </c>
      <c r="E4833" s="27">
        <f ca="1"/>
        <v>-1.7899999999999999E-2</v>
      </c>
      <c r="F4833" s="27"/>
      <c r="G4833" s="27" t="str">
        <f ca="1"/>
        <v>EXPELC-DKW</v>
      </c>
      <c r="H4833" s="27" t="str">
        <f ca="1"/>
        <v>ELC_PRIS</v>
      </c>
      <c r="I4833" s="23" t="s">
        <v>21</v>
      </c>
      <c r="J4833" s="24" t="s">
        <v>22</v>
      </c>
      <c r="M4833" s="11"/>
    </row>
    <row r="4834" spans="1:13" x14ac:dyDescent="0.3">
      <c r="A4834" s="27" t="str">
        <v>W28D4H23</v>
      </c>
      <c r="B4834" s="27" t="str">
        <f ca="1"/>
        <v>COST</v>
      </c>
      <c r="C4834" s="27">
        <f ca="1"/>
        <v>2022</v>
      </c>
      <c r="D4834" s="27" t="str">
        <f ca="1"/>
        <v>MEuro22</v>
      </c>
      <c r="E4834" s="27">
        <f ca="1"/>
        <v>-1.7000000000000001E-2</v>
      </c>
      <c r="F4834" s="27"/>
      <c r="G4834" s="27" t="str">
        <f ca="1"/>
        <v>EXPELC-DKW</v>
      </c>
      <c r="H4834" s="27" t="str">
        <f ca="1"/>
        <v>ELC_PRIS</v>
      </c>
      <c r="I4834" s="23" t="s">
        <v>21</v>
      </c>
      <c r="J4834" s="24" t="s">
        <v>22</v>
      </c>
      <c r="M4834" s="11"/>
    </row>
    <row r="4835" spans="1:13" x14ac:dyDescent="0.3">
      <c r="A4835" s="27" t="str">
        <v>W28D5H00</v>
      </c>
      <c r="B4835" s="27" t="str">
        <f ca="1"/>
        <v>COST</v>
      </c>
      <c r="C4835" s="27">
        <f ca="1"/>
        <v>2022</v>
      </c>
      <c r="D4835" s="27" t="str">
        <f ca="1"/>
        <v>MEuro22</v>
      </c>
      <c r="E4835" s="27">
        <f ca="1"/>
        <v>-1.7100000000000001E-2</v>
      </c>
      <c r="F4835" s="27"/>
      <c r="G4835" s="27" t="str">
        <f ca="1"/>
        <v>EXPELC-DKW</v>
      </c>
      <c r="H4835" s="27" t="str">
        <f ca="1"/>
        <v>ELC_PRIS</v>
      </c>
      <c r="I4835" s="23" t="s">
        <v>21</v>
      </c>
      <c r="J4835" s="24" t="s">
        <v>22</v>
      </c>
      <c r="M4835" s="11"/>
    </row>
    <row r="4836" spans="1:13" x14ac:dyDescent="0.3">
      <c r="A4836" s="27" t="str">
        <v>W28D5H01</v>
      </c>
      <c r="B4836" s="27" t="str">
        <f ca="1"/>
        <v>COST</v>
      </c>
      <c r="C4836" s="27">
        <f ca="1"/>
        <v>2022</v>
      </c>
      <c r="D4836" s="27" t="str">
        <f ca="1"/>
        <v>MEuro22</v>
      </c>
      <c r="E4836" s="27">
        <f ca="1"/>
        <v>-1.77E-2</v>
      </c>
      <c r="F4836" s="27"/>
      <c r="G4836" s="27" t="str">
        <f ca="1"/>
        <v>EXPELC-DKW</v>
      </c>
      <c r="H4836" s="27" t="str">
        <f ca="1"/>
        <v>ELC_PRIS</v>
      </c>
      <c r="I4836" s="23" t="s">
        <v>21</v>
      </c>
      <c r="J4836" s="24" t="s">
        <v>22</v>
      </c>
      <c r="M4836" s="11"/>
    </row>
    <row r="4837" spans="1:13" x14ac:dyDescent="0.3">
      <c r="A4837" s="27" t="str">
        <v>W28D5H02</v>
      </c>
      <c r="B4837" s="27" t="str">
        <f ca="1"/>
        <v>COST</v>
      </c>
      <c r="C4837" s="27">
        <f ca="1"/>
        <v>2022</v>
      </c>
      <c r="D4837" s="27" t="str">
        <f ca="1"/>
        <v>MEuro22</v>
      </c>
      <c r="E4837" s="27">
        <f ca="1"/>
        <v>-1.83E-2</v>
      </c>
      <c r="F4837" s="27"/>
      <c r="G4837" s="27" t="str">
        <f ca="1"/>
        <v>EXPELC-DKW</v>
      </c>
      <c r="H4837" s="27" t="str">
        <f ca="1"/>
        <v>ELC_PRIS</v>
      </c>
      <c r="I4837" s="23" t="s">
        <v>21</v>
      </c>
      <c r="J4837" s="24" t="s">
        <v>22</v>
      </c>
      <c r="M4837" s="11"/>
    </row>
    <row r="4838" spans="1:13" x14ac:dyDescent="0.3">
      <c r="A4838" s="27" t="str">
        <v>W28D5H03</v>
      </c>
      <c r="B4838" s="27" t="str">
        <f ca="1"/>
        <v>COST</v>
      </c>
      <c r="C4838" s="27">
        <f ca="1"/>
        <v>2022</v>
      </c>
      <c r="D4838" s="27" t="str">
        <f ca="1"/>
        <v>MEuro22</v>
      </c>
      <c r="E4838" s="27">
        <f ca="1"/>
        <v>-1.78E-2</v>
      </c>
      <c r="F4838" s="27"/>
      <c r="G4838" s="27" t="str">
        <f ca="1"/>
        <v>EXPELC-DKW</v>
      </c>
      <c r="H4838" s="27" t="str">
        <f ca="1"/>
        <v>ELC_PRIS</v>
      </c>
      <c r="I4838" s="23" t="s">
        <v>21</v>
      </c>
      <c r="J4838" s="24" t="s">
        <v>22</v>
      </c>
      <c r="M4838" s="11"/>
    </row>
    <row r="4839" spans="1:13" x14ac:dyDescent="0.3">
      <c r="A4839" s="27" t="str">
        <v>W28D5H04</v>
      </c>
      <c r="B4839" s="27" t="str">
        <f ca="1"/>
        <v>COST</v>
      </c>
      <c r="C4839" s="27">
        <f ca="1"/>
        <v>2022</v>
      </c>
      <c r="D4839" s="27" t="str">
        <f ca="1"/>
        <v>MEuro22</v>
      </c>
      <c r="E4839" s="27">
        <f ca="1"/>
        <v>-1.8100000000000002E-2</v>
      </c>
      <c r="F4839" s="27"/>
      <c r="G4839" s="27" t="str">
        <f ca="1"/>
        <v>EXPELC-DKW</v>
      </c>
      <c r="H4839" s="27" t="str">
        <f ca="1"/>
        <v>ELC_PRIS</v>
      </c>
      <c r="I4839" s="23" t="s">
        <v>21</v>
      </c>
      <c r="J4839" s="24" t="s">
        <v>22</v>
      </c>
      <c r="M4839" s="11"/>
    </row>
    <row r="4840" spans="1:13" x14ac:dyDescent="0.3">
      <c r="A4840" s="27" t="str">
        <v>W28D5H05</v>
      </c>
      <c r="B4840" s="27" t="str">
        <f ca="1"/>
        <v>COST</v>
      </c>
      <c r="C4840" s="27">
        <f ca="1"/>
        <v>2022</v>
      </c>
      <c r="D4840" s="27" t="str">
        <f ca="1"/>
        <v>MEuro22</v>
      </c>
      <c r="E4840" s="27">
        <f ca="1"/>
        <v>-2.3900000000000001E-2</v>
      </c>
      <c r="F4840" s="27"/>
      <c r="G4840" s="27" t="str">
        <f ca="1"/>
        <v>EXPELC-DKW</v>
      </c>
      <c r="H4840" s="27" t="str">
        <f ca="1"/>
        <v>ELC_PRIS</v>
      </c>
      <c r="I4840" s="23" t="s">
        <v>21</v>
      </c>
      <c r="J4840" s="24" t="s">
        <v>22</v>
      </c>
      <c r="M4840" s="11"/>
    </row>
    <row r="4841" spans="1:13" x14ac:dyDescent="0.3">
      <c r="A4841" s="27" t="str">
        <v>W28D5H06</v>
      </c>
      <c r="B4841" s="27" t="str">
        <f ca="1"/>
        <v>COST</v>
      </c>
      <c r="C4841" s="27">
        <f ca="1"/>
        <v>2022</v>
      </c>
      <c r="D4841" s="27" t="str">
        <f ca="1"/>
        <v>MEuro22</v>
      </c>
      <c r="E4841" s="27">
        <f ca="1"/>
        <v>-2.7400000000000001E-2</v>
      </c>
      <c r="F4841" s="27"/>
      <c r="G4841" s="27" t="str">
        <f ca="1"/>
        <v>EXPELC-DKW</v>
      </c>
      <c r="H4841" s="27" t="str">
        <f ca="1"/>
        <v>ELC_PRIS</v>
      </c>
      <c r="I4841" s="23" t="s">
        <v>21</v>
      </c>
      <c r="J4841" s="24" t="s">
        <v>22</v>
      </c>
      <c r="M4841" s="11"/>
    </row>
    <row r="4842" spans="1:13" x14ac:dyDescent="0.3">
      <c r="A4842" s="27" t="str">
        <v>W28D5H07</v>
      </c>
      <c r="B4842" s="27" t="str">
        <f ca="1"/>
        <v>COST</v>
      </c>
      <c r="C4842" s="27">
        <f ca="1"/>
        <v>2022</v>
      </c>
      <c r="D4842" s="27" t="str">
        <f ca="1"/>
        <v>MEuro22</v>
      </c>
      <c r="E4842" s="27">
        <f ca="1"/>
        <v>-2.7099999999999999E-2</v>
      </c>
      <c r="F4842" s="27"/>
      <c r="G4842" s="27" t="str">
        <f ca="1"/>
        <v>EXPELC-DKW</v>
      </c>
      <c r="H4842" s="27" t="str">
        <f ca="1"/>
        <v>ELC_PRIS</v>
      </c>
      <c r="I4842" s="23" t="s">
        <v>21</v>
      </c>
      <c r="J4842" s="24" t="s">
        <v>22</v>
      </c>
      <c r="M4842" s="11"/>
    </row>
    <row r="4843" spans="1:13" x14ac:dyDescent="0.3">
      <c r="A4843" s="27" t="str">
        <v>W28D5H08</v>
      </c>
      <c r="B4843" s="27" t="str">
        <f ca="1"/>
        <v>COST</v>
      </c>
      <c r="C4843" s="27">
        <f ca="1"/>
        <v>2022</v>
      </c>
      <c r="D4843" s="27" t="str">
        <f ca="1"/>
        <v>MEuro22</v>
      </c>
      <c r="E4843" s="27">
        <f ca="1"/>
        <v>-2.5700000000000001E-2</v>
      </c>
      <c r="F4843" s="27"/>
      <c r="G4843" s="27" t="str">
        <f ca="1"/>
        <v>EXPELC-DKW</v>
      </c>
      <c r="H4843" s="27" t="str">
        <f ca="1"/>
        <v>ELC_PRIS</v>
      </c>
      <c r="I4843" s="23" t="s">
        <v>21</v>
      </c>
      <c r="J4843" s="24" t="s">
        <v>22</v>
      </c>
      <c r="M4843" s="11"/>
    </row>
    <row r="4844" spans="1:13" x14ac:dyDescent="0.3">
      <c r="A4844" s="27" t="str">
        <v>W28D5H09</v>
      </c>
      <c r="B4844" s="27" t="str">
        <f ca="1"/>
        <v>COST</v>
      </c>
      <c r="C4844" s="27">
        <f ca="1"/>
        <v>2022</v>
      </c>
      <c r="D4844" s="27" t="str">
        <f ca="1"/>
        <v>MEuro22</v>
      </c>
      <c r="E4844" s="27">
        <f ca="1"/>
        <v>-2.4E-2</v>
      </c>
      <c r="F4844" s="27"/>
      <c r="G4844" s="27" t="str">
        <f ca="1"/>
        <v>EXPELC-DKW</v>
      </c>
      <c r="H4844" s="27" t="str">
        <f ca="1"/>
        <v>ELC_PRIS</v>
      </c>
      <c r="I4844" s="23" t="s">
        <v>21</v>
      </c>
      <c r="J4844" s="24" t="s">
        <v>22</v>
      </c>
      <c r="M4844" s="11"/>
    </row>
    <row r="4845" spans="1:13" x14ac:dyDescent="0.3">
      <c r="A4845" s="27" t="str">
        <v>W28D5H10</v>
      </c>
      <c r="B4845" s="27" t="str">
        <f ca="1"/>
        <v>COST</v>
      </c>
      <c r="C4845" s="27">
        <f ca="1"/>
        <v>2022</v>
      </c>
      <c r="D4845" s="27" t="str">
        <f ca="1"/>
        <v>MEuro22</v>
      </c>
      <c r="E4845" s="27">
        <f ca="1"/>
        <v>-2.12E-2</v>
      </c>
      <c r="F4845" s="27"/>
      <c r="G4845" s="27" t="str">
        <f ca="1"/>
        <v>EXPELC-DKW</v>
      </c>
      <c r="H4845" s="27" t="str">
        <f ca="1"/>
        <v>ELC_PRIS</v>
      </c>
      <c r="I4845" s="23" t="s">
        <v>21</v>
      </c>
      <c r="J4845" s="24" t="s">
        <v>22</v>
      </c>
      <c r="M4845" s="11"/>
    </row>
    <row r="4846" spans="1:13" x14ac:dyDescent="0.3">
      <c r="A4846" s="27" t="str">
        <v>W28D5H11</v>
      </c>
      <c r="B4846" s="27" t="str">
        <f ca="1"/>
        <v>COST</v>
      </c>
      <c r="C4846" s="27">
        <f ca="1"/>
        <v>2022</v>
      </c>
      <c r="D4846" s="27" t="str">
        <f ca="1"/>
        <v>MEuro22</v>
      </c>
      <c r="E4846" s="27">
        <f ca="1"/>
        <v>-1.9199999999999998E-2</v>
      </c>
      <c r="F4846" s="27"/>
      <c r="G4846" s="27" t="str">
        <f ca="1"/>
        <v>EXPELC-DKW</v>
      </c>
      <c r="H4846" s="27" t="str">
        <f ca="1"/>
        <v>ELC_PRIS</v>
      </c>
      <c r="I4846" s="23" t="s">
        <v>21</v>
      </c>
      <c r="J4846" s="24" t="s">
        <v>22</v>
      </c>
      <c r="M4846" s="11"/>
    </row>
    <row r="4847" spans="1:13" x14ac:dyDescent="0.3">
      <c r="A4847" s="27" t="str">
        <v>W28D5H12</v>
      </c>
      <c r="B4847" s="27" t="str">
        <f ca="1"/>
        <v>COST</v>
      </c>
      <c r="C4847" s="27">
        <f ca="1"/>
        <v>2022</v>
      </c>
      <c r="D4847" s="27" t="str">
        <f ca="1"/>
        <v>MEuro22</v>
      </c>
      <c r="E4847" s="27">
        <f ca="1"/>
        <v>-1.78E-2</v>
      </c>
      <c r="F4847" s="27"/>
      <c r="G4847" s="27" t="str">
        <f ca="1"/>
        <v>EXPELC-DKW</v>
      </c>
      <c r="H4847" s="27" t="str">
        <f ca="1"/>
        <v>ELC_PRIS</v>
      </c>
      <c r="I4847" s="23" t="s">
        <v>21</v>
      </c>
      <c r="J4847" s="24" t="s">
        <v>22</v>
      </c>
      <c r="M4847" s="11"/>
    </row>
    <row r="4848" spans="1:13" x14ac:dyDescent="0.3">
      <c r="A4848" s="27" t="str">
        <v>W28D5H13</v>
      </c>
      <c r="B4848" s="27" t="str">
        <f ca="1"/>
        <v>COST</v>
      </c>
      <c r="C4848" s="27">
        <f ca="1"/>
        <v>2022</v>
      </c>
      <c r="D4848" s="27" t="str">
        <f ca="1"/>
        <v>MEuro22</v>
      </c>
      <c r="E4848" s="27">
        <f ca="1"/>
        <v>-1.7500000000000002E-2</v>
      </c>
      <c r="F4848" s="27"/>
      <c r="G4848" s="27" t="str">
        <f ca="1"/>
        <v>EXPELC-DKW</v>
      </c>
      <c r="H4848" s="27" t="str">
        <f ca="1"/>
        <v>ELC_PRIS</v>
      </c>
      <c r="I4848" s="23" t="s">
        <v>21</v>
      </c>
      <c r="J4848" s="24" t="s">
        <v>22</v>
      </c>
      <c r="M4848" s="11"/>
    </row>
    <row r="4849" spans="1:13" x14ac:dyDescent="0.3">
      <c r="A4849" s="27" t="str">
        <v>W28D5H14</v>
      </c>
      <c r="B4849" s="27" t="str">
        <f ca="1"/>
        <v>COST</v>
      </c>
      <c r="C4849" s="27">
        <f ca="1"/>
        <v>2022</v>
      </c>
      <c r="D4849" s="27" t="str">
        <f ca="1"/>
        <v>MEuro22</v>
      </c>
      <c r="E4849" s="27">
        <f ca="1"/>
        <v>-1.7100000000000001E-2</v>
      </c>
      <c r="F4849" s="27"/>
      <c r="G4849" s="27" t="str">
        <f ca="1"/>
        <v>EXPELC-DKW</v>
      </c>
      <c r="H4849" s="27" t="str">
        <f ca="1"/>
        <v>ELC_PRIS</v>
      </c>
      <c r="I4849" s="23" t="s">
        <v>21</v>
      </c>
      <c r="J4849" s="24" t="s">
        <v>22</v>
      </c>
      <c r="M4849" s="11"/>
    </row>
    <row r="4850" spans="1:13" x14ac:dyDescent="0.3">
      <c r="A4850" s="27" t="str">
        <v>W28D5H15</v>
      </c>
      <c r="B4850" s="27" t="str">
        <f ca="1"/>
        <v>COST</v>
      </c>
      <c r="C4850" s="27">
        <f ca="1"/>
        <v>2022</v>
      </c>
      <c r="D4850" s="27" t="str">
        <f ca="1"/>
        <v>MEuro22</v>
      </c>
      <c r="E4850" s="27">
        <f ca="1"/>
        <v>-1.7899999999999999E-2</v>
      </c>
      <c r="F4850" s="27"/>
      <c r="G4850" s="27" t="str">
        <f ca="1"/>
        <v>EXPELC-DKW</v>
      </c>
      <c r="H4850" s="27" t="str">
        <f ca="1"/>
        <v>ELC_PRIS</v>
      </c>
      <c r="I4850" s="23" t="s">
        <v>21</v>
      </c>
      <c r="J4850" s="24" t="s">
        <v>22</v>
      </c>
      <c r="M4850" s="11"/>
    </row>
    <row r="4851" spans="1:13" x14ac:dyDescent="0.3">
      <c r="A4851" s="27" t="str">
        <v>W28D5H16</v>
      </c>
      <c r="B4851" s="27" t="str">
        <f ca="1"/>
        <v>COST</v>
      </c>
      <c r="C4851" s="27">
        <f ca="1"/>
        <v>2022</v>
      </c>
      <c r="D4851" s="27" t="str">
        <f ca="1"/>
        <v>MEuro22</v>
      </c>
      <c r="E4851" s="27">
        <f ca="1"/>
        <v>-1.6E-2</v>
      </c>
      <c r="F4851" s="27"/>
      <c r="G4851" s="27" t="str">
        <f ca="1"/>
        <v>EXPELC-DKW</v>
      </c>
      <c r="H4851" s="27" t="str">
        <f ca="1"/>
        <v>ELC_PRIS</v>
      </c>
      <c r="I4851" s="23" t="s">
        <v>21</v>
      </c>
      <c r="J4851" s="24" t="s">
        <v>22</v>
      </c>
      <c r="M4851" s="11"/>
    </row>
    <row r="4852" spans="1:13" x14ac:dyDescent="0.3">
      <c r="A4852" s="27" t="str">
        <v>W28D5H17</v>
      </c>
      <c r="B4852" s="27" t="str">
        <f ca="1"/>
        <v>COST</v>
      </c>
      <c r="C4852" s="27">
        <f ca="1"/>
        <v>2022</v>
      </c>
      <c r="D4852" s="27" t="str">
        <f ca="1"/>
        <v>MEuro22</v>
      </c>
      <c r="E4852" s="27">
        <f ca="1"/>
        <v>-2.3199999999999998E-2</v>
      </c>
      <c r="F4852" s="27"/>
      <c r="G4852" s="27" t="str">
        <f ca="1"/>
        <v>EXPELC-DKW</v>
      </c>
      <c r="H4852" s="27" t="str">
        <f ca="1"/>
        <v>ELC_PRIS</v>
      </c>
      <c r="I4852" s="23" t="s">
        <v>21</v>
      </c>
      <c r="J4852" s="24" t="s">
        <v>22</v>
      </c>
      <c r="M4852" s="11"/>
    </row>
    <row r="4853" spans="1:13" x14ac:dyDescent="0.3">
      <c r="A4853" s="27" t="str">
        <v>W28D5H18</v>
      </c>
      <c r="B4853" s="27" t="str">
        <f ca="1"/>
        <v>COST</v>
      </c>
      <c r="C4853" s="27">
        <f ca="1"/>
        <v>2022</v>
      </c>
      <c r="D4853" s="27" t="str">
        <f ca="1"/>
        <v>MEuro22</v>
      </c>
      <c r="E4853" s="27">
        <f ca="1"/>
        <v>-2.2200000000000001E-2</v>
      </c>
      <c r="F4853" s="27"/>
      <c r="G4853" s="27" t="str">
        <f ca="1"/>
        <v>EXPELC-DKW</v>
      </c>
      <c r="H4853" s="27" t="str">
        <f ca="1"/>
        <v>ELC_PRIS</v>
      </c>
      <c r="I4853" s="23" t="s">
        <v>21</v>
      </c>
      <c r="J4853" s="24" t="s">
        <v>22</v>
      </c>
      <c r="M4853" s="11"/>
    </row>
    <row r="4854" spans="1:13" x14ac:dyDescent="0.3">
      <c r="A4854" s="27" t="str">
        <v>W28D5H19</v>
      </c>
      <c r="B4854" s="27" t="str">
        <f ca="1"/>
        <v>COST</v>
      </c>
      <c r="C4854" s="27">
        <f ca="1"/>
        <v>2022</v>
      </c>
      <c r="D4854" s="27" t="str">
        <f ca="1"/>
        <v>MEuro22</v>
      </c>
      <c r="E4854" s="27">
        <f ca="1"/>
        <v>-2.4500000000000001E-2</v>
      </c>
      <c r="F4854" s="27"/>
      <c r="G4854" s="27" t="str">
        <f ca="1"/>
        <v>EXPELC-DKW</v>
      </c>
      <c r="H4854" s="27" t="str">
        <f ca="1"/>
        <v>ELC_PRIS</v>
      </c>
      <c r="I4854" s="23" t="s">
        <v>21</v>
      </c>
      <c r="J4854" s="24" t="s">
        <v>22</v>
      </c>
      <c r="M4854" s="11"/>
    </row>
    <row r="4855" spans="1:13" x14ac:dyDescent="0.3">
      <c r="A4855" s="27" t="str">
        <v>W28D5H20</v>
      </c>
      <c r="B4855" s="27" t="str">
        <f ca="1"/>
        <v>COST</v>
      </c>
      <c r="C4855" s="27">
        <f ca="1"/>
        <v>2022</v>
      </c>
      <c r="D4855" s="27" t="str">
        <f ca="1"/>
        <v>MEuro22</v>
      </c>
      <c r="E4855" s="27">
        <f ca="1"/>
        <v>-2.3300000000000001E-2</v>
      </c>
      <c r="F4855" s="27"/>
      <c r="G4855" s="27" t="str">
        <f ca="1"/>
        <v>EXPELC-DKW</v>
      </c>
      <c r="H4855" s="27" t="str">
        <f ca="1"/>
        <v>ELC_PRIS</v>
      </c>
      <c r="I4855" s="23" t="s">
        <v>21</v>
      </c>
      <c r="J4855" s="24" t="s">
        <v>22</v>
      </c>
      <c r="M4855" s="11"/>
    </row>
    <row r="4856" spans="1:13" x14ac:dyDescent="0.3">
      <c r="A4856" s="27" t="str">
        <v>W28D5H21</v>
      </c>
      <c r="B4856" s="27" t="str">
        <f ca="1"/>
        <v>COST</v>
      </c>
      <c r="C4856" s="27">
        <f ca="1"/>
        <v>2022</v>
      </c>
      <c r="D4856" s="27" t="str">
        <f ca="1"/>
        <v>MEuro22</v>
      </c>
      <c r="E4856" s="27">
        <f ca="1"/>
        <v>-2.4E-2</v>
      </c>
      <c r="F4856" s="27"/>
      <c r="G4856" s="27" t="str">
        <f ca="1"/>
        <v>EXPELC-DKW</v>
      </c>
      <c r="H4856" s="27" t="str">
        <f ca="1"/>
        <v>ELC_PRIS</v>
      </c>
      <c r="I4856" s="23" t="s">
        <v>21</v>
      </c>
      <c r="J4856" s="24" t="s">
        <v>22</v>
      </c>
      <c r="M4856" s="11"/>
    </row>
    <row r="4857" spans="1:13" x14ac:dyDescent="0.3">
      <c r="A4857" s="27" t="str">
        <v>W28D5H22</v>
      </c>
      <c r="B4857" s="27" t="str">
        <f ca="1"/>
        <v>COST</v>
      </c>
      <c r="C4857" s="27">
        <f ca="1"/>
        <v>2022</v>
      </c>
      <c r="D4857" s="27" t="str">
        <f ca="1"/>
        <v>MEuro22</v>
      </c>
      <c r="E4857" s="27">
        <f ca="1"/>
        <v>-1.9199999999999998E-2</v>
      </c>
      <c r="F4857" s="27"/>
      <c r="G4857" s="27" t="str">
        <f ca="1"/>
        <v>EXPELC-DKW</v>
      </c>
      <c r="H4857" s="27" t="str">
        <f ca="1"/>
        <v>ELC_PRIS</v>
      </c>
      <c r="I4857" s="23" t="s">
        <v>21</v>
      </c>
      <c r="J4857" s="24" t="s">
        <v>22</v>
      </c>
      <c r="M4857" s="11"/>
    </row>
    <row r="4858" spans="1:13" x14ac:dyDescent="0.3">
      <c r="A4858" s="27" t="str">
        <v>W28D5H23</v>
      </c>
      <c r="B4858" s="27" t="str">
        <f ca="1"/>
        <v>COST</v>
      </c>
      <c r="C4858" s="27">
        <f ca="1"/>
        <v>2022</v>
      </c>
      <c r="D4858" s="27" t="str">
        <f ca="1"/>
        <v>MEuro22</v>
      </c>
      <c r="E4858" s="27">
        <f ca="1"/>
        <v>-1.9400000000000001E-2</v>
      </c>
      <c r="F4858" s="27"/>
      <c r="G4858" s="27" t="str">
        <f ca="1"/>
        <v>EXPELC-DKW</v>
      </c>
      <c r="H4858" s="27" t="str">
        <f ca="1"/>
        <v>ELC_PRIS</v>
      </c>
      <c r="I4858" s="23" t="s">
        <v>21</v>
      </c>
      <c r="J4858" s="24" t="s">
        <v>22</v>
      </c>
      <c r="M4858" s="11"/>
    </row>
    <row r="4859" spans="1:13" x14ac:dyDescent="0.3">
      <c r="A4859" s="27" t="str">
        <v>W28D6H00</v>
      </c>
      <c r="B4859" s="27" t="str">
        <f ca="1"/>
        <v>COST</v>
      </c>
      <c r="C4859" s="27">
        <f ca="1"/>
        <v>2022</v>
      </c>
      <c r="D4859" s="27" t="str">
        <f ca="1"/>
        <v>MEuro22</v>
      </c>
      <c r="E4859" s="27">
        <f ca="1"/>
        <v>-1.7299999999999999E-2</v>
      </c>
      <c r="F4859" s="27"/>
      <c r="G4859" s="27" t="str">
        <f ca="1"/>
        <v>EXPELC-DKW</v>
      </c>
      <c r="H4859" s="27" t="str">
        <f ca="1"/>
        <v>ELC_PRIS</v>
      </c>
      <c r="I4859" s="23" t="s">
        <v>21</v>
      </c>
      <c r="J4859" s="24" t="s">
        <v>22</v>
      </c>
      <c r="M4859" s="11"/>
    </row>
    <row r="4860" spans="1:13" x14ac:dyDescent="0.3">
      <c r="A4860" s="27" t="str">
        <v>W28D6H01</v>
      </c>
      <c r="B4860" s="27" t="str">
        <f ca="1"/>
        <v>COST</v>
      </c>
      <c r="C4860" s="27">
        <f ca="1"/>
        <v>2022</v>
      </c>
      <c r="D4860" s="27" t="str">
        <f ca="1"/>
        <v>MEuro22</v>
      </c>
      <c r="E4860" s="27">
        <f ca="1"/>
        <v>-1.6199999999999999E-2</v>
      </c>
      <c r="F4860" s="27"/>
      <c r="G4860" s="27" t="str">
        <f ca="1"/>
        <v>EXPELC-DKW</v>
      </c>
      <c r="H4860" s="27" t="str">
        <f ca="1"/>
        <v>ELC_PRIS</v>
      </c>
      <c r="I4860" s="23" t="s">
        <v>21</v>
      </c>
      <c r="J4860" s="24" t="s">
        <v>22</v>
      </c>
      <c r="M4860" s="11"/>
    </row>
    <row r="4861" spans="1:13" x14ac:dyDescent="0.3">
      <c r="A4861" s="27" t="str">
        <v>W28D6H02</v>
      </c>
      <c r="B4861" s="27" t="str">
        <f ca="1"/>
        <v>COST</v>
      </c>
      <c r="C4861" s="27">
        <f ca="1"/>
        <v>2022</v>
      </c>
      <c r="D4861" s="27" t="str">
        <f ca="1"/>
        <v>MEuro22</v>
      </c>
      <c r="E4861" s="27">
        <f ca="1"/>
        <v>-1.5900000000000001E-2</v>
      </c>
      <c r="F4861" s="27"/>
      <c r="G4861" s="27" t="str">
        <f ca="1"/>
        <v>EXPELC-DKW</v>
      </c>
      <c r="H4861" s="27" t="str">
        <f ca="1"/>
        <v>ELC_PRIS</v>
      </c>
      <c r="I4861" s="23" t="s">
        <v>21</v>
      </c>
      <c r="J4861" s="24" t="s">
        <v>22</v>
      </c>
      <c r="M4861" s="11"/>
    </row>
    <row r="4862" spans="1:13" x14ac:dyDescent="0.3">
      <c r="A4862" s="27" t="str">
        <v>W28D6H03</v>
      </c>
      <c r="B4862" s="27" t="str">
        <f ca="1"/>
        <v>COST</v>
      </c>
      <c r="C4862" s="27">
        <f ca="1"/>
        <v>2022</v>
      </c>
      <c r="D4862" s="27" t="str">
        <f ca="1"/>
        <v>MEuro22</v>
      </c>
      <c r="E4862" s="27">
        <f ca="1"/>
        <v>-1.24E-2</v>
      </c>
      <c r="F4862" s="27"/>
      <c r="G4862" s="27" t="str">
        <f ca="1"/>
        <v>EXPELC-DKW</v>
      </c>
      <c r="H4862" s="27" t="str">
        <f ca="1"/>
        <v>ELC_PRIS</v>
      </c>
      <c r="I4862" s="23" t="s">
        <v>21</v>
      </c>
      <c r="J4862" s="24" t="s">
        <v>22</v>
      </c>
      <c r="M4862" s="11"/>
    </row>
    <row r="4863" spans="1:13" x14ac:dyDescent="0.3">
      <c r="A4863" s="27" t="str">
        <v>W28D6H04</v>
      </c>
      <c r="B4863" s="27" t="str">
        <f ca="1"/>
        <v>COST</v>
      </c>
      <c r="C4863" s="27">
        <f ca="1"/>
        <v>2022</v>
      </c>
      <c r="D4863" s="27" t="str">
        <f ca="1"/>
        <v>MEuro22</v>
      </c>
      <c r="E4863" s="27">
        <f ca="1"/>
        <v>-1.29E-2</v>
      </c>
      <c r="F4863" s="27"/>
      <c r="G4863" s="27" t="str">
        <f ca="1"/>
        <v>EXPELC-DKW</v>
      </c>
      <c r="H4863" s="27" t="str">
        <f ca="1"/>
        <v>ELC_PRIS</v>
      </c>
      <c r="I4863" s="23" t="s">
        <v>21</v>
      </c>
      <c r="J4863" s="24" t="s">
        <v>22</v>
      </c>
      <c r="M4863" s="11"/>
    </row>
    <row r="4864" spans="1:13" x14ac:dyDescent="0.3">
      <c r="A4864" s="27" t="str">
        <v>W28D6H05</v>
      </c>
      <c r="B4864" s="27" t="str">
        <f ca="1"/>
        <v>COST</v>
      </c>
      <c r="C4864" s="27">
        <f ca="1"/>
        <v>2022</v>
      </c>
      <c r="D4864" s="27" t="str">
        <f ca="1"/>
        <v>MEuro22</v>
      </c>
      <c r="E4864" s="27">
        <f ca="1"/>
        <v>-1.78E-2</v>
      </c>
      <c r="F4864" s="27"/>
      <c r="G4864" s="27" t="str">
        <f ca="1"/>
        <v>EXPELC-DKW</v>
      </c>
      <c r="H4864" s="27" t="str">
        <f ca="1"/>
        <v>ELC_PRIS</v>
      </c>
      <c r="I4864" s="23" t="s">
        <v>21</v>
      </c>
      <c r="J4864" s="24" t="s">
        <v>22</v>
      </c>
      <c r="M4864" s="11"/>
    </row>
    <row r="4865" spans="1:13" x14ac:dyDescent="0.3">
      <c r="A4865" s="27" t="str">
        <v>W28D6H06</v>
      </c>
      <c r="B4865" s="27" t="str">
        <f ca="1"/>
        <v>COST</v>
      </c>
      <c r="C4865" s="27">
        <f ca="1"/>
        <v>2022</v>
      </c>
      <c r="D4865" s="27" t="str">
        <f ca="1"/>
        <v>MEuro22</v>
      </c>
      <c r="E4865" s="27">
        <f ca="1"/>
        <v>-2.3800000000000002E-2</v>
      </c>
      <c r="F4865" s="27"/>
      <c r="G4865" s="27" t="str">
        <f ca="1"/>
        <v>EXPELC-DKW</v>
      </c>
      <c r="H4865" s="27" t="str">
        <f ca="1"/>
        <v>ELC_PRIS</v>
      </c>
      <c r="I4865" s="23" t="s">
        <v>21</v>
      </c>
      <c r="J4865" s="24" t="s">
        <v>22</v>
      </c>
      <c r="M4865" s="11"/>
    </row>
    <row r="4866" spans="1:13" x14ac:dyDescent="0.3">
      <c r="A4866" s="27" t="str">
        <v>W28D6H07</v>
      </c>
      <c r="B4866" s="27" t="str">
        <f ca="1"/>
        <v>COST</v>
      </c>
      <c r="C4866" s="27">
        <f ca="1"/>
        <v>2022</v>
      </c>
      <c r="D4866" s="27" t="str">
        <f ca="1"/>
        <v>MEuro22</v>
      </c>
      <c r="E4866" s="27">
        <f ca="1"/>
        <v>-2.1299999999999999E-2</v>
      </c>
      <c r="F4866" s="27"/>
      <c r="G4866" s="27" t="str">
        <f ca="1"/>
        <v>EXPELC-DKW</v>
      </c>
      <c r="H4866" s="27" t="str">
        <f ca="1"/>
        <v>ELC_PRIS</v>
      </c>
      <c r="I4866" s="23" t="s">
        <v>21</v>
      </c>
      <c r="J4866" s="24" t="s">
        <v>22</v>
      </c>
      <c r="M4866" s="11"/>
    </row>
    <row r="4867" spans="1:13" x14ac:dyDescent="0.3">
      <c r="A4867" s="27" t="str">
        <v>W28D6H08</v>
      </c>
      <c r="B4867" s="27" t="str">
        <f ca="1"/>
        <v>COST</v>
      </c>
      <c r="C4867" s="27">
        <f ca="1"/>
        <v>2022</v>
      </c>
      <c r="D4867" s="27" t="str">
        <f ca="1"/>
        <v>MEuro22</v>
      </c>
      <c r="E4867" s="27">
        <f ca="1"/>
        <v>-1.8200000000000001E-2</v>
      </c>
      <c r="F4867" s="27"/>
      <c r="G4867" s="27" t="str">
        <f ca="1"/>
        <v>EXPELC-DKW</v>
      </c>
      <c r="H4867" s="27" t="str">
        <f ca="1"/>
        <v>ELC_PRIS</v>
      </c>
      <c r="I4867" s="23" t="s">
        <v>21</v>
      </c>
      <c r="J4867" s="24" t="s">
        <v>22</v>
      </c>
      <c r="M4867" s="11"/>
    </row>
    <row r="4868" spans="1:13" x14ac:dyDescent="0.3">
      <c r="A4868" s="27" t="str">
        <v>W28D6H09</v>
      </c>
      <c r="B4868" s="27" t="str">
        <f ca="1"/>
        <v>COST</v>
      </c>
      <c r="C4868" s="27">
        <f ca="1"/>
        <v>2022</v>
      </c>
      <c r="D4868" s="27" t="str">
        <f ca="1"/>
        <v>MEuro22</v>
      </c>
      <c r="E4868" s="27">
        <f ca="1"/>
        <v>-1.8800000000000001E-2</v>
      </c>
      <c r="F4868" s="27"/>
      <c r="G4868" s="27" t="str">
        <f ca="1"/>
        <v>EXPELC-DKW</v>
      </c>
      <c r="H4868" s="27" t="str">
        <f ca="1"/>
        <v>ELC_PRIS</v>
      </c>
      <c r="I4868" s="23" t="s">
        <v>21</v>
      </c>
      <c r="J4868" s="24" t="s">
        <v>22</v>
      </c>
      <c r="M4868" s="11"/>
    </row>
    <row r="4869" spans="1:13" x14ac:dyDescent="0.3">
      <c r="A4869" s="27" t="str">
        <v>W28D6H10</v>
      </c>
      <c r="B4869" s="27" t="str">
        <f ca="1"/>
        <v>COST</v>
      </c>
      <c r="C4869" s="27">
        <f ca="1"/>
        <v>2022</v>
      </c>
      <c r="D4869" s="27" t="str">
        <f ca="1"/>
        <v>MEuro22</v>
      </c>
      <c r="E4869" s="27">
        <f ca="1"/>
        <v>-1.7600000000000001E-2</v>
      </c>
      <c r="F4869" s="27"/>
      <c r="G4869" s="27" t="str">
        <f ca="1"/>
        <v>EXPELC-DKW</v>
      </c>
      <c r="H4869" s="27" t="str">
        <f ca="1"/>
        <v>ELC_PRIS</v>
      </c>
      <c r="I4869" s="23" t="s">
        <v>21</v>
      </c>
      <c r="J4869" s="24" t="s">
        <v>22</v>
      </c>
      <c r="M4869" s="11"/>
    </row>
    <row r="4870" spans="1:13" x14ac:dyDescent="0.3">
      <c r="A4870" s="27" t="str">
        <v>W28D6H11</v>
      </c>
      <c r="B4870" s="27" t="str">
        <f ca="1"/>
        <v>COST</v>
      </c>
      <c r="C4870" s="27">
        <f ca="1"/>
        <v>2022</v>
      </c>
      <c r="D4870" s="27" t="str">
        <f ca="1"/>
        <v>MEuro22</v>
      </c>
      <c r="E4870" s="27">
        <f ca="1"/>
        <v>-1.5299999999999999E-2</v>
      </c>
      <c r="F4870" s="27"/>
      <c r="G4870" s="27" t="str">
        <f ca="1"/>
        <v>EXPELC-DKW</v>
      </c>
      <c r="H4870" s="27" t="str">
        <f ca="1"/>
        <v>ELC_PRIS</v>
      </c>
      <c r="I4870" s="23" t="s">
        <v>21</v>
      </c>
      <c r="J4870" s="24" t="s">
        <v>22</v>
      </c>
      <c r="M4870" s="11"/>
    </row>
    <row r="4871" spans="1:13" x14ac:dyDescent="0.3">
      <c r="A4871" s="27" t="str">
        <v>W28D6H12</v>
      </c>
      <c r="B4871" s="27" t="str">
        <f ca="1"/>
        <v>COST</v>
      </c>
      <c r="C4871" s="27">
        <f ca="1"/>
        <v>2022</v>
      </c>
      <c r="D4871" s="27" t="str">
        <f ca="1"/>
        <v>MEuro22</v>
      </c>
      <c r="E4871" s="27">
        <f ca="1"/>
        <v>-1.3299999999999999E-2</v>
      </c>
      <c r="F4871" s="27"/>
      <c r="G4871" s="27" t="str">
        <f ca="1"/>
        <v>EXPELC-DKW</v>
      </c>
      <c r="H4871" s="27" t="str">
        <f ca="1"/>
        <v>ELC_PRIS</v>
      </c>
      <c r="I4871" s="23" t="s">
        <v>21</v>
      </c>
      <c r="J4871" s="24" t="s">
        <v>22</v>
      </c>
      <c r="M4871" s="11"/>
    </row>
    <row r="4872" spans="1:13" x14ac:dyDescent="0.3">
      <c r="A4872" s="27" t="str">
        <v>W28D6H13</v>
      </c>
      <c r="B4872" s="27" t="str">
        <f ca="1"/>
        <v>COST</v>
      </c>
      <c r="C4872" s="27">
        <f ca="1"/>
        <v>2022</v>
      </c>
      <c r="D4872" s="27" t="str">
        <f ca="1"/>
        <v>MEuro22</v>
      </c>
      <c r="E4872" s="27">
        <f ca="1"/>
        <v>-1.1599999999999999E-2</v>
      </c>
      <c r="F4872" s="27"/>
      <c r="G4872" s="27" t="str">
        <f ca="1"/>
        <v>EXPELC-DKW</v>
      </c>
      <c r="H4872" s="27" t="str">
        <f ca="1"/>
        <v>ELC_PRIS</v>
      </c>
      <c r="I4872" s="23" t="s">
        <v>21</v>
      </c>
      <c r="J4872" s="24" t="s">
        <v>22</v>
      </c>
      <c r="M4872" s="11"/>
    </row>
    <row r="4873" spans="1:13" x14ac:dyDescent="0.3">
      <c r="A4873" s="27" t="str">
        <v>W28D6H14</v>
      </c>
      <c r="B4873" s="27" t="str">
        <f ca="1"/>
        <v>COST</v>
      </c>
      <c r="C4873" s="27">
        <f ca="1"/>
        <v>2022</v>
      </c>
      <c r="D4873" s="27" t="str">
        <f ca="1"/>
        <v>MEuro22</v>
      </c>
      <c r="E4873" s="27">
        <f ca="1"/>
        <v>-1.35E-2</v>
      </c>
      <c r="F4873" s="27"/>
      <c r="G4873" s="27" t="str">
        <f ca="1"/>
        <v>EXPELC-DKW</v>
      </c>
      <c r="H4873" s="27" t="str">
        <f ca="1"/>
        <v>ELC_PRIS</v>
      </c>
      <c r="I4873" s="23" t="s">
        <v>21</v>
      </c>
      <c r="J4873" s="24" t="s">
        <v>22</v>
      </c>
      <c r="M4873" s="11"/>
    </row>
    <row r="4874" spans="1:13" x14ac:dyDescent="0.3">
      <c r="A4874" s="27" t="str">
        <v>W28D6H15</v>
      </c>
      <c r="B4874" s="27" t="str">
        <f ca="1"/>
        <v>COST</v>
      </c>
      <c r="C4874" s="27">
        <f ca="1"/>
        <v>2022</v>
      </c>
      <c r="D4874" s="27" t="str">
        <f ca="1"/>
        <v>MEuro22</v>
      </c>
      <c r="E4874" s="27">
        <f ca="1"/>
        <v>-1.37E-2</v>
      </c>
      <c r="F4874" s="27"/>
      <c r="G4874" s="27" t="str">
        <f ca="1"/>
        <v>EXPELC-DKW</v>
      </c>
      <c r="H4874" s="27" t="str">
        <f ca="1"/>
        <v>ELC_PRIS</v>
      </c>
      <c r="I4874" s="23" t="s">
        <v>21</v>
      </c>
      <c r="J4874" s="24" t="s">
        <v>22</v>
      </c>
      <c r="M4874" s="11"/>
    </row>
    <row r="4875" spans="1:13" x14ac:dyDescent="0.3">
      <c r="A4875" s="27" t="str">
        <v>W28D6H16</v>
      </c>
      <c r="B4875" s="27" t="str">
        <f ca="1"/>
        <v>COST</v>
      </c>
      <c r="C4875" s="27">
        <f ca="1"/>
        <v>2022</v>
      </c>
      <c r="D4875" s="27" t="str">
        <f ca="1"/>
        <v>MEuro22</v>
      </c>
      <c r="E4875" s="27">
        <f ca="1"/>
        <v>-1.8599999999999998E-2</v>
      </c>
      <c r="F4875" s="27"/>
      <c r="G4875" s="27" t="str">
        <f ca="1"/>
        <v>EXPELC-DKW</v>
      </c>
      <c r="H4875" s="27" t="str">
        <f ca="1"/>
        <v>ELC_PRIS</v>
      </c>
      <c r="I4875" s="23" t="s">
        <v>21</v>
      </c>
      <c r="J4875" s="24" t="s">
        <v>22</v>
      </c>
      <c r="M4875" s="11"/>
    </row>
    <row r="4876" spans="1:13" x14ac:dyDescent="0.3">
      <c r="A4876" s="27" t="str">
        <v>W28D6H17</v>
      </c>
      <c r="B4876" s="27" t="str">
        <f ca="1"/>
        <v>COST</v>
      </c>
      <c r="C4876" s="27">
        <f ca="1"/>
        <v>2022</v>
      </c>
      <c r="D4876" s="27" t="str">
        <f ca="1"/>
        <v>MEuro22</v>
      </c>
      <c r="E4876" s="27">
        <f ca="1"/>
        <v>-2.3599999999999999E-2</v>
      </c>
      <c r="F4876" s="27"/>
      <c r="G4876" s="27" t="str">
        <f ca="1"/>
        <v>EXPELC-DKW</v>
      </c>
      <c r="H4876" s="27" t="str">
        <f ca="1"/>
        <v>ELC_PRIS</v>
      </c>
      <c r="I4876" s="23" t="s">
        <v>21</v>
      </c>
      <c r="J4876" s="24" t="s">
        <v>22</v>
      </c>
      <c r="M4876" s="11"/>
    </row>
    <row r="4877" spans="1:13" x14ac:dyDescent="0.3">
      <c r="A4877" s="27" t="str">
        <v>W28D6H18</v>
      </c>
      <c r="B4877" s="27" t="str">
        <f ca="1"/>
        <v>COST</v>
      </c>
      <c r="C4877" s="27">
        <f ca="1"/>
        <v>2022</v>
      </c>
      <c r="D4877" s="27" t="str">
        <f ca="1"/>
        <v>MEuro22</v>
      </c>
      <c r="E4877" s="27">
        <f ca="1"/>
        <v>-2.29E-2</v>
      </c>
      <c r="F4877" s="27"/>
      <c r="G4877" s="27" t="str">
        <f ca="1"/>
        <v>EXPELC-DKW</v>
      </c>
      <c r="H4877" s="27" t="str">
        <f ca="1"/>
        <v>ELC_PRIS</v>
      </c>
      <c r="I4877" s="23" t="s">
        <v>21</v>
      </c>
      <c r="J4877" s="24" t="s">
        <v>22</v>
      </c>
      <c r="M4877" s="11"/>
    </row>
    <row r="4878" spans="1:13" x14ac:dyDescent="0.3">
      <c r="A4878" s="27" t="str">
        <v>W28D6H19</v>
      </c>
      <c r="B4878" s="27" t="str">
        <f ca="1"/>
        <v>COST</v>
      </c>
      <c r="C4878" s="27">
        <f ca="1"/>
        <v>2022</v>
      </c>
      <c r="D4878" s="27" t="str">
        <f ca="1"/>
        <v>MEuro22</v>
      </c>
      <c r="E4878" s="27">
        <f ca="1"/>
        <v>-2.35E-2</v>
      </c>
      <c r="F4878" s="27"/>
      <c r="G4878" s="27" t="str">
        <f ca="1"/>
        <v>EXPELC-DKW</v>
      </c>
      <c r="H4878" s="27" t="str">
        <f ca="1"/>
        <v>ELC_PRIS</v>
      </c>
      <c r="I4878" s="23" t="s">
        <v>21</v>
      </c>
      <c r="J4878" s="24" t="s">
        <v>22</v>
      </c>
      <c r="M4878" s="11"/>
    </row>
    <row r="4879" spans="1:13" x14ac:dyDescent="0.3">
      <c r="A4879" s="27" t="str">
        <v>W28D6H20</v>
      </c>
      <c r="B4879" s="27" t="str">
        <f ca="1"/>
        <v>COST</v>
      </c>
      <c r="C4879" s="27">
        <f ca="1"/>
        <v>2022</v>
      </c>
      <c r="D4879" s="27" t="str">
        <f ca="1"/>
        <v>MEuro22</v>
      </c>
      <c r="E4879" s="27">
        <f ca="1"/>
        <v>-2.2200000000000001E-2</v>
      </c>
      <c r="F4879" s="27"/>
      <c r="G4879" s="27" t="str">
        <f ca="1"/>
        <v>EXPELC-DKW</v>
      </c>
      <c r="H4879" s="27" t="str">
        <f ca="1"/>
        <v>ELC_PRIS</v>
      </c>
      <c r="I4879" s="23" t="s">
        <v>21</v>
      </c>
      <c r="J4879" s="24" t="s">
        <v>22</v>
      </c>
      <c r="M4879" s="11"/>
    </row>
    <row r="4880" spans="1:13" x14ac:dyDescent="0.3">
      <c r="A4880" s="27" t="str">
        <v>W28D6H21</v>
      </c>
      <c r="B4880" s="27" t="str">
        <f ca="1"/>
        <v>COST</v>
      </c>
      <c r="C4880" s="27">
        <f ca="1"/>
        <v>2022</v>
      </c>
      <c r="D4880" s="27" t="str">
        <f ca="1"/>
        <v>MEuro22</v>
      </c>
      <c r="E4880" s="27">
        <f ca="1"/>
        <v>-2.1899999999999999E-2</v>
      </c>
      <c r="F4880" s="27"/>
      <c r="G4880" s="27" t="str">
        <f ca="1"/>
        <v>EXPELC-DKW</v>
      </c>
      <c r="H4880" s="27" t="str">
        <f ca="1"/>
        <v>ELC_PRIS</v>
      </c>
      <c r="I4880" s="23" t="s">
        <v>21</v>
      </c>
      <c r="J4880" s="24" t="s">
        <v>22</v>
      </c>
      <c r="M4880" s="11"/>
    </row>
    <row r="4881" spans="1:13" x14ac:dyDescent="0.3">
      <c r="A4881" s="27" t="str">
        <v>W28D6H22</v>
      </c>
      <c r="B4881" s="27" t="str">
        <f ca="1"/>
        <v>COST</v>
      </c>
      <c r="C4881" s="27">
        <f ca="1"/>
        <v>2022</v>
      </c>
      <c r="D4881" s="27" t="str">
        <f ca="1"/>
        <v>MEuro22</v>
      </c>
      <c r="E4881" s="27">
        <f ca="1"/>
        <v>-2.12E-2</v>
      </c>
      <c r="F4881" s="27"/>
      <c r="G4881" s="27" t="str">
        <f ca="1"/>
        <v>EXPELC-DKW</v>
      </c>
      <c r="H4881" s="27" t="str">
        <f ca="1"/>
        <v>ELC_PRIS</v>
      </c>
      <c r="I4881" s="23" t="s">
        <v>21</v>
      </c>
      <c r="J4881" s="24" t="s">
        <v>22</v>
      </c>
      <c r="M4881" s="11"/>
    </row>
    <row r="4882" spans="1:13" x14ac:dyDescent="0.3">
      <c r="A4882" s="27" t="str">
        <v>W28D6H23</v>
      </c>
      <c r="B4882" s="27" t="str">
        <f ca="1"/>
        <v>COST</v>
      </c>
      <c r="C4882" s="27">
        <f ca="1"/>
        <v>2022</v>
      </c>
      <c r="D4882" s="27" t="str">
        <f ca="1"/>
        <v>MEuro22</v>
      </c>
      <c r="E4882" s="27">
        <f ca="1"/>
        <v>-1.9800000000000002E-2</v>
      </c>
      <c r="F4882" s="27"/>
      <c r="G4882" s="27" t="str">
        <f ca="1"/>
        <v>EXPELC-DKW</v>
      </c>
      <c r="H4882" s="27" t="str">
        <f ca="1"/>
        <v>ELC_PRIS</v>
      </c>
      <c r="I4882" s="23" t="s">
        <v>21</v>
      </c>
      <c r="J4882" s="24" t="s">
        <v>22</v>
      </c>
      <c r="M4882" s="11"/>
    </row>
    <row r="4883" spans="1:13" x14ac:dyDescent="0.3">
      <c r="A4883" s="27" t="str">
        <v>W29D0H00</v>
      </c>
      <c r="B4883" s="27" t="str">
        <f ca="1"/>
        <v>COST</v>
      </c>
      <c r="C4883" s="27">
        <f ca="1"/>
        <v>2022</v>
      </c>
      <c r="D4883" s="27" t="str">
        <f ca="1"/>
        <v>MEuro22</v>
      </c>
      <c r="E4883" s="27">
        <f ca="1"/>
        <v>-1.9099999999999999E-2</v>
      </c>
      <c r="F4883" s="27"/>
      <c r="G4883" s="27" t="str">
        <f ca="1"/>
        <v>EXPELC-DKW</v>
      </c>
      <c r="H4883" s="27" t="str">
        <f ca="1"/>
        <v>ELC_PRIS</v>
      </c>
      <c r="I4883" s="23" t="s">
        <v>21</v>
      </c>
      <c r="J4883" s="24" t="s">
        <v>22</v>
      </c>
      <c r="M4883" s="11"/>
    </row>
    <row r="4884" spans="1:13" x14ac:dyDescent="0.3">
      <c r="A4884" s="27" t="str">
        <v>W29D0H01</v>
      </c>
      <c r="B4884" s="27" t="str">
        <f ca="1"/>
        <v>COST</v>
      </c>
      <c r="C4884" s="27">
        <f ca="1"/>
        <v>2022</v>
      </c>
      <c r="D4884" s="27" t="str">
        <f ca="1"/>
        <v>MEuro22</v>
      </c>
      <c r="E4884" s="27">
        <f ca="1"/>
        <v>-1.95E-2</v>
      </c>
      <c r="F4884" s="27"/>
      <c r="G4884" s="27" t="str">
        <f ca="1"/>
        <v>EXPELC-DKW</v>
      </c>
      <c r="H4884" s="27" t="str">
        <f ca="1"/>
        <v>ELC_PRIS</v>
      </c>
      <c r="I4884" s="23" t="s">
        <v>21</v>
      </c>
      <c r="J4884" s="24" t="s">
        <v>22</v>
      </c>
      <c r="M4884" s="11"/>
    </row>
    <row r="4885" spans="1:13" x14ac:dyDescent="0.3">
      <c r="A4885" s="27" t="str">
        <v>W29D0H02</v>
      </c>
      <c r="B4885" s="27" t="str">
        <f ca="1"/>
        <v>COST</v>
      </c>
      <c r="C4885" s="27">
        <f ca="1"/>
        <v>2022</v>
      </c>
      <c r="D4885" s="27" t="str">
        <f ca="1"/>
        <v>MEuro22</v>
      </c>
      <c r="E4885" s="27">
        <f ca="1"/>
        <v>-1.8700000000000001E-2</v>
      </c>
      <c r="F4885" s="27"/>
      <c r="G4885" s="27" t="str">
        <f ca="1"/>
        <v>EXPELC-DKW</v>
      </c>
      <c r="H4885" s="27" t="str">
        <f ca="1"/>
        <v>ELC_PRIS</v>
      </c>
      <c r="I4885" s="23" t="s">
        <v>21</v>
      </c>
      <c r="J4885" s="24" t="s">
        <v>22</v>
      </c>
      <c r="M4885" s="11"/>
    </row>
    <row r="4886" spans="1:13" x14ac:dyDescent="0.3">
      <c r="A4886" s="27" t="str">
        <v>W29D0H03</v>
      </c>
      <c r="B4886" s="27" t="str">
        <f ca="1"/>
        <v>COST</v>
      </c>
      <c r="C4886" s="27">
        <f ca="1"/>
        <v>2022</v>
      </c>
      <c r="D4886" s="27" t="str">
        <f ca="1"/>
        <v>MEuro22</v>
      </c>
      <c r="E4886" s="27">
        <f ca="1"/>
        <v>-1.84E-2</v>
      </c>
      <c r="F4886" s="27"/>
      <c r="G4886" s="27" t="str">
        <f ca="1"/>
        <v>EXPELC-DKW</v>
      </c>
      <c r="H4886" s="27" t="str">
        <f ca="1"/>
        <v>ELC_PRIS</v>
      </c>
      <c r="I4886" s="23" t="s">
        <v>21</v>
      </c>
      <c r="J4886" s="24" t="s">
        <v>22</v>
      </c>
      <c r="M4886" s="11"/>
    </row>
    <row r="4887" spans="1:13" x14ac:dyDescent="0.3">
      <c r="A4887" s="27" t="str">
        <v>W29D0H04</v>
      </c>
      <c r="B4887" s="27" t="str">
        <f ca="1"/>
        <v>COST</v>
      </c>
      <c r="C4887" s="27">
        <f ca="1"/>
        <v>2022</v>
      </c>
      <c r="D4887" s="27" t="str">
        <f ca="1"/>
        <v>MEuro22</v>
      </c>
      <c r="E4887" s="27">
        <f ca="1"/>
        <v>-1.84E-2</v>
      </c>
      <c r="F4887" s="27"/>
      <c r="G4887" s="27" t="str">
        <f ca="1"/>
        <v>EXPELC-DKW</v>
      </c>
      <c r="H4887" s="27" t="str">
        <f ca="1"/>
        <v>ELC_PRIS</v>
      </c>
      <c r="I4887" s="23" t="s">
        <v>21</v>
      </c>
      <c r="J4887" s="24" t="s">
        <v>22</v>
      </c>
      <c r="M4887" s="11"/>
    </row>
    <row r="4888" spans="1:13" x14ac:dyDescent="0.3">
      <c r="A4888" s="27" t="str">
        <v>W29D0H05</v>
      </c>
      <c r="B4888" s="27" t="str">
        <f ca="1"/>
        <v>COST</v>
      </c>
      <c r="C4888" s="27">
        <f ca="1"/>
        <v>2022</v>
      </c>
      <c r="D4888" s="27" t="str">
        <f ca="1"/>
        <v>MEuro22</v>
      </c>
      <c r="E4888" s="27">
        <f ca="1"/>
        <v>-1.8700000000000001E-2</v>
      </c>
      <c r="F4888" s="27"/>
      <c r="G4888" s="27" t="str">
        <f ca="1"/>
        <v>EXPELC-DKW</v>
      </c>
      <c r="H4888" s="27" t="str">
        <f ca="1"/>
        <v>ELC_PRIS</v>
      </c>
      <c r="I4888" s="23" t="s">
        <v>21</v>
      </c>
      <c r="J4888" s="24" t="s">
        <v>22</v>
      </c>
      <c r="M4888" s="11"/>
    </row>
    <row r="4889" spans="1:13" x14ac:dyDescent="0.3">
      <c r="A4889" s="27" t="str">
        <v>W29D0H06</v>
      </c>
      <c r="B4889" s="27" t="str">
        <f ca="1"/>
        <v>COST</v>
      </c>
      <c r="C4889" s="27">
        <f ca="1"/>
        <v>2022</v>
      </c>
      <c r="D4889" s="27" t="str">
        <f ca="1"/>
        <v>MEuro22</v>
      </c>
      <c r="E4889" s="27">
        <f ca="1"/>
        <v>-1.8499999999999999E-2</v>
      </c>
      <c r="F4889" s="27"/>
      <c r="G4889" s="27" t="str">
        <f ca="1"/>
        <v>EXPELC-DKW</v>
      </c>
      <c r="H4889" s="27" t="str">
        <f ca="1"/>
        <v>ELC_PRIS</v>
      </c>
      <c r="I4889" s="23" t="s">
        <v>21</v>
      </c>
      <c r="J4889" s="24" t="s">
        <v>22</v>
      </c>
      <c r="M4889" s="11"/>
    </row>
    <row r="4890" spans="1:13" x14ac:dyDescent="0.3">
      <c r="A4890" s="27" t="str">
        <v>W29D0H07</v>
      </c>
      <c r="B4890" s="27" t="str">
        <f ca="1"/>
        <v>COST</v>
      </c>
      <c r="C4890" s="27">
        <f ca="1"/>
        <v>2022</v>
      </c>
      <c r="D4890" s="27" t="str">
        <f ca="1"/>
        <v>MEuro22</v>
      </c>
      <c r="E4890" s="27">
        <f ca="1"/>
        <v>-1.9099999999999999E-2</v>
      </c>
      <c r="F4890" s="27"/>
      <c r="G4890" s="27" t="str">
        <f ca="1"/>
        <v>EXPELC-DKW</v>
      </c>
      <c r="H4890" s="27" t="str">
        <f ca="1"/>
        <v>ELC_PRIS</v>
      </c>
      <c r="I4890" s="23" t="s">
        <v>21</v>
      </c>
      <c r="J4890" s="24" t="s">
        <v>22</v>
      </c>
      <c r="M4890" s="11"/>
    </row>
    <row r="4891" spans="1:13" x14ac:dyDescent="0.3">
      <c r="A4891" s="27" t="str">
        <v>W29D0H08</v>
      </c>
      <c r="B4891" s="27" t="str">
        <f ca="1"/>
        <v>COST</v>
      </c>
      <c r="C4891" s="27">
        <f ca="1"/>
        <v>2022</v>
      </c>
      <c r="D4891" s="27" t="str">
        <f ca="1"/>
        <v>MEuro22</v>
      </c>
      <c r="E4891" s="27">
        <f ca="1"/>
        <v>-1.95E-2</v>
      </c>
      <c r="F4891" s="27"/>
      <c r="G4891" s="27" t="str">
        <f ca="1"/>
        <v>EXPELC-DKW</v>
      </c>
      <c r="H4891" s="27" t="str">
        <f ca="1"/>
        <v>ELC_PRIS</v>
      </c>
      <c r="I4891" s="23" t="s">
        <v>21</v>
      </c>
      <c r="J4891" s="24" t="s">
        <v>22</v>
      </c>
      <c r="M4891" s="11"/>
    </row>
    <row r="4892" spans="1:13" x14ac:dyDescent="0.3">
      <c r="A4892" s="27" t="str">
        <v>W29D0H09</v>
      </c>
      <c r="B4892" s="27" t="str">
        <f ca="1"/>
        <v>COST</v>
      </c>
      <c r="C4892" s="27">
        <f ca="1"/>
        <v>2022</v>
      </c>
      <c r="D4892" s="27" t="str">
        <f ca="1"/>
        <v>MEuro22</v>
      </c>
      <c r="E4892" s="27">
        <f ca="1"/>
        <v>-1.8700000000000001E-2</v>
      </c>
      <c r="F4892" s="27"/>
      <c r="G4892" s="27" t="str">
        <f ca="1"/>
        <v>EXPELC-DKW</v>
      </c>
      <c r="H4892" s="27" t="str">
        <f ca="1"/>
        <v>ELC_PRIS</v>
      </c>
      <c r="I4892" s="23" t="s">
        <v>21</v>
      </c>
      <c r="J4892" s="24" t="s">
        <v>22</v>
      </c>
      <c r="M4892" s="11"/>
    </row>
    <row r="4893" spans="1:13" x14ac:dyDescent="0.3">
      <c r="A4893" s="27" t="str">
        <v>W29D0H10</v>
      </c>
      <c r="B4893" s="27" t="str">
        <f ca="1"/>
        <v>COST</v>
      </c>
      <c r="C4893" s="27">
        <f ca="1"/>
        <v>2022</v>
      </c>
      <c r="D4893" s="27" t="str">
        <f ca="1"/>
        <v>MEuro22</v>
      </c>
      <c r="E4893" s="27">
        <f ca="1"/>
        <v>-1.7100000000000001E-2</v>
      </c>
      <c r="F4893" s="27"/>
      <c r="G4893" s="27" t="str">
        <f ca="1"/>
        <v>EXPELC-DKW</v>
      </c>
      <c r="H4893" s="27" t="str">
        <f ca="1"/>
        <v>ELC_PRIS</v>
      </c>
      <c r="I4893" s="23" t="s">
        <v>21</v>
      </c>
      <c r="J4893" s="24" t="s">
        <v>22</v>
      </c>
      <c r="M4893" s="11"/>
    </row>
    <row r="4894" spans="1:13" x14ac:dyDescent="0.3">
      <c r="A4894" s="27" t="str">
        <v>W29D0H11</v>
      </c>
      <c r="B4894" s="27" t="str">
        <f ca="1"/>
        <v>COST</v>
      </c>
      <c r="C4894" s="27">
        <f ca="1"/>
        <v>2022</v>
      </c>
      <c r="D4894" s="27" t="str">
        <f ca="1"/>
        <v>MEuro22</v>
      </c>
      <c r="E4894" s="27">
        <f ca="1"/>
        <v>-1.5800000000000002E-2</v>
      </c>
      <c r="F4894" s="27"/>
      <c r="G4894" s="27" t="str">
        <f ca="1"/>
        <v>EXPELC-DKW</v>
      </c>
      <c r="H4894" s="27" t="str">
        <f ca="1"/>
        <v>ELC_PRIS</v>
      </c>
      <c r="I4894" s="23" t="s">
        <v>21</v>
      </c>
      <c r="J4894" s="24" t="s">
        <v>22</v>
      </c>
      <c r="M4894" s="11"/>
    </row>
    <row r="4895" spans="1:13" x14ac:dyDescent="0.3">
      <c r="A4895" s="27" t="str">
        <v>W29D0H12</v>
      </c>
      <c r="B4895" s="27" t="str">
        <f ca="1"/>
        <v>COST</v>
      </c>
      <c r="C4895" s="27">
        <f ca="1"/>
        <v>2022</v>
      </c>
      <c r="D4895" s="27" t="str">
        <f ca="1"/>
        <v>MEuro22</v>
      </c>
      <c r="E4895" s="27">
        <f ca="1"/>
        <v>-1.35E-2</v>
      </c>
      <c r="F4895" s="27"/>
      <c r="G4895" s="27" t="str">
        <f ca="1"/>
        <v>EXPELC-DKW</v>
      </c>
      <c r="H4895" s="27" t="str">
        <f ca="1"/>
        <v>ELC_PRIS</v>
      </c>
      <c r="I4895" s="23" t="s">
        <v>21</v>
      </c>
      <c r="J4895" s="24" t="s">
        <v>22</v>
      </c>
      <c r="M4895" s="11"/>
    </row>
    <row r="4896" spans="1:13" x14ac:dyDescent="0.3">
      <c r="A4896" s="27" t="str">
        <v>W29D0H13</v>
      </c>
      <c r="B4896" s="27" t="str">
        <f ca="1"/>
        <v>COST</v>
      </c>
      <c r="C4896" s="27">
        <f ca="1"/>
        <v>2022</v>
      </c>
      <c r="D4896" s="27" t="str">
        <f ca="1"/>
        <v>MEuro22</v>
      </c>
      <c r="E4896" s="27">
        <f ca="1"/>
        <v>-1.0200000000000001E-2</v>
      </c>
      <c r="F4896" s="27"/>
      <c r="G4896" s="27" t="str">
        <f ca="1"/>
        <v>EXPELC-DKW</v>
      </c>
      <c r="H4896" s="27" t="str">
        <f ca="1"/>
        <v>ELC_PRIS</v>
      </c>
      <c r="I4896" s="23" t="s">
        <v>21</v>
      </c>
      <c r="J4896" s="24" t="s">
        <v>22</v>
      </c>
      <c r="M4896" s="11"/>
    </row>
    <row r="4897" spans="1:13" x14ac:dyDescent="0.3">
      <c r="A4897" s="27" t="str">
        <v>W29D0H14</v>
      </c>
      <c r="B4897" s="27" t="str">
        <f ca="1"/>
        <v>COST</v>
      </c>
      <c r="C4897" s="27">
        <f ca="1"/>
        <v>2022</v>
      </c>
      <c r="D4897" s="27" t="str">
        <f ca="1"/>
        <v>MEuro22</v>
      </c>
      <c r="E4897" s="27">
        <f ca="1"/>
        <v>-1.03E-2</v>
      </c>
      <c r="F4897" s="27"/>
      <c r="G4897" s="27" t="str">
        <f ca="1"/>
        <v>EXPELC-DKW</v>
      </c>
      <c r="H4897" s="27" t="str">
        <f ca="1"/>
        <v>ELC_PRIS</v>
      </c>
      <c r="I4897" s="23" t="s">
        <v>21</v>
      </c>
      <c r="J4897" s="24" t="s">
        <v>22</v>
      </c>
      <c r="M4897" s="11"/>
    </row>
    <row r="4898" spans="1:13" x14ac:dyDescent="0.3">
      <c r="A4898" s="27" t="str">
        <v>W29D0H15</v>
      </c>
      <c r="B4898" s="27" t="str">
        <f ca="1"/>
        <v>COST</v>
      </c>
      <c r="C4898" s="27">
        <f ca="1"/>
        <v>2022</v>
      </c>
      <c r="D4898" s="27" t="str">
        <f ca="1"/>
        <v>MEuro22</v>
      </c>
      <c r="E4898" s="27">
        <f ca="1"/>
        <v>-1.26E-2</v>
      </c>
      <c r="F4898" s="27"/>
      <c r="G4898" s="27" t="str">
        <f ca="1"/>
        <v>EXPELC-DKW</v>
      </c>
      <c r="H4898" s="27" t="str">
        <f ca="1"/>
        <v>ELC_PRIS</v>
      </c>
      <c r="I4898" s="23" t="s">
        <v>21</v>
      </c>
      <c r="J4898" s="24" t="s">
        <v>22</v>
      </c>
      <c r="M4898" s="11"/>
    </row>
    <row r="4899" spans="1:13" x14ac:dyDescent="0.3">
      <c r="A4899" s="27" t="str">
        <v>W29D0H16</v>
      </c>
      <c r="B4899" s="27" t="str">
        <f ca="1"/>
        <v>COST</v>
      </c>
      <c r="C4899" s="27">
        <f ca="1"/>
        <v>2022</v>
      </c>
      <c r="D4899" s="27" t="str">
        <f ca="1"/>
        <v>MEuro22</v>
      </c>
      <c r="E4899" s="27">
        <f ca="1"/>
        <v>-1.4800000000000001E-2</v>
      </c>
      <c r="F4899" s="27"/>
      <c r="G4899" s="27" t="str">
        <f ca="1"/>
        <v>EXPELC-DKW</v>
      </c>
      <c r="H4899" s="27" t="str">
        <f ca="1"/>
        <v>ELC_PRIS</v>
      </c>
      <c r="I4899" s="23" t="s">
        <v>21</v>
      </c>
      <c r="J4899" s="24" t="s">
        <v>22</v>
      </c>
      <c r="M4899" s="11"/>
    </row>
    <row r="4900" spans="1:13" x14ac:dyDescent="0.3">
      <c r="A4900" s="27" t="str">
        <v>W29D0H17</v>
      </c>
      <c r="B4900" s="27" t="str">
        <f ca="1"/>
        <v>COST</v>
      </c>
      <c r="C4900" s="27">
        <f ca="1"/>
        <v>2022</v>
      </c>
      <c r="D4900" s="27" t="str">
        <f ca="1"/>
        <v>MEuro22</v>
      </c>
      <c r="E4900" s="27">
        <f ca="1"/>
        <v>-1.7999999999999999E-2</v>
      </c>
      <c r="F4900" s="27"/>
      <c r="G4900" s="27" t="str">
        <f ca="1"/>
        <v>EXPELC-DKW</v>
      </c>
      <c r="H4900" s="27" t="str">
        <f ca="1"/>
        <v>ELC_PRIS</v>
      </c>
      <c r="I4900" s="23" t="s">
        <v>21</v>
      </c>
      <c r="J4900" s="24" t="s">
        <v>22</v>
      </c>
      <c r="M4900" s="11"/>
    </row>
    <row r="4901" spans="1:13" x14ac:dyDescent="0.3">
      <c r="A4901" s="27" t="str">
        <v>W29D0H18</v>
      </c>
      <c r="B4901" s="27" t="str">
        <f ca="1"/>
        <v>COST</v>
      </c>
      <c r="C4901" s="27">
        <f ca="1"/>
        <v>2022</v>
      </c>
      <c r="D4901" s="27" t="str">
        <f ca="1"/>
        <v>MEuro22</v>
      </c>
      <c r="E4901" s="27">
        <f ca="1"/>
        <v>-2.0500000000000001E-2</v>
      </c>
      <c r="F4901" s="27"/>
      <c r="G4901" s="27" t="str">
        <f ca="1"/>
        <v>EXPELC-DKW</v>
      </c>
      <c r="H4901" s="27" t="str">
        <f ca="1"/>
        <v>ELC_PRIS</v>
      </c>
      <c r="I4901" s="23" t="s">
        <v>21</v>
      </c>
      <c r="J4901" s="24" t="s">
        <v>22</v>
      </c>
      <c r="M4901" s="11"/>
    </row>
    <row r="4902" spans="1:13" x14ac:dyDescent="0.3">
      <c r="A4902" s="27" t="str">
        <v>W29D0H19</v>
      </c>
      <c r="B4902" s="27" t="str">
        <f ca="1"/>
        <v>COST</v>
      </c>
      <c r="C4902" s="27">
        <f ca="1"/>
        <v>2022</v>
      </c>
      <c r="D4902" s="27" t="str">
        <f ca="1"/>
        <v>MEuro22</v>
      </c>
      <c r="E4902" s="27">
        <f ca="1"/>
        <v>-2.1499999999999998E-2</v>
      </c>
      <c r="F4902" s="27"/>
      <c r="G4902" s="27" t="str">
        <f ca="1"/>
        <v>EXPELC-DKW</v>
      </c>
      <c r="H4902" s="27" t="str">
        <f ca="1"/>
        <v>ELC_PRIS</v>
      </c>
      <c r="I4902" s="23" t="s">
        <v>21</v>
      </c>
      <c r="J4902" s="24" t="s">
        <v>22</v>
      </c>
      <c r="M4902" s="11"/>
    </row>
    <row r="4903" spans="1:13" x14ac:dyDescent="0.3">
      <c r="A4903" s="27" t="str">
        <v>W29D0H20</v>
      </c>
      <c r="B4903" s="27" t="str">
        <f ca="1"/>
        <v>COST</v>
      </c>
      <c r="C4903" s="27">
        <f ca="1"/>
        <v>2022</v>
      </c>
      <c r="D4903" s="27" t="str">
        <f ca="1"/>
        <v>MEuro22</v>
      </c>
      <c r="E4903" s="27">
        <f ca="1"/>
        <v>-2.2200000000000001E-2</v>
      </c>
      <c r="F4903" s="27"/>
      <c r="G4903" s="27" t="str">
        <f ca="1"/>
        <v>EXPELC-DKW</v>
      </c>
      <c r="H4903" s="27" t="str">
        <f ca="1"/>
        <v>ELC_PRIS</v>
      </c>
      <c r="I4903" s="23" t="s">
        <v>21</v>
      </c>
      <c r="J4903" s="24" t="s">
        <v>22</v>
      </c>
      <c r="M4903" s="11"/>
    </row>
    <row r="4904" spans="1:13" x14ac:dyDescent="0.3">
      <c r="A4904" s="27" t="str">
        <v>W29D0H21</v>
      </c>
      <c r="B4904" s="27" t="str">
        <f ca="1"/>
        <v>COST</v>
      </c>
      <c r="C4904" s="27">
        <f ca="1"/>
        <v>2022</v>
      </c>
      <c r="D4904" s="27" t="str">
        <f ca="1"/>
        <v>MEuro22</v>
      </c>
      <c r="E4904" s="27">
        <f ca="1"/>
        <v>-2.0899999999999998E-2</v>
      </c>
      <c r="F4904" s="27"/>
      <c r="G4904" s="27" t="str">
        <f ca="1"/>
        <v>EXPELC-DKW</v>
      </c>
      <c r="H4904" s="27" t="str">
        <f ca="1"/>
        <v>ELC_PRIS</v>
      </c>
      <c r="I4904" s="23" t="s">
        <v>21</v>
      </c>
      <c r="J4904" s="24" t="s">
        <v>22</v>
      </c>
      <c r="M4904" s="11"/>
    </row>
    <row r="4905" spans="1:13" x14ac:dyDescent="0.3">
      <c r="A4905" s="27" t="str">
        <v>W29D0H22</v>
      </c>
      <c r="B4905" s="27" t="str">
        <f ca="1"/>
        <v>COST</v>
      </c>
      <c r="C4905" s="27">
        <f ca="1"/>
        <v>2022</v>
      </c>
      <c r="D4905" s="27" t="str">
        <f ca="1"/>
        <v>MEuro22</v>
      </c>
      <c r="E4905" s="27">
        <f ca="1"/>
        <v>-1.8100000000000002E-2</v>
      </c>
      <c r="F4905" s="27"/>
      <c r="G4905" s="27" t="str">
        <f ca="1"/>
        <v>EXPELC-DKW</v>
      </c>
      <c r="H4905" s="27" t="str">
        <f ca="1"/>
        <v>ELC_PRIS</v>
      </c>
      <c r="I4905" s="23" t="s">
        <v>21</v>
      </c>
      <c r="J4905" s="24" t="s">
        <v>22</v>
      </c>
      <c r="M4905" s="11"/>
    </row>
    <row r="4906" spans="1:13" x14ac:dyDescent="0.3">
      <c r="A4906" s="27" t="str">
        <v>W29D0H23</v>
      </c>
      <c r="B4906" s="27" t="str">
        <f ca="1"/>
        <v>COST</v>
      </c>
      <c r="C4906" s="27">
        <f ca="1"/>
        <v>2022</v>
      </c>
      <c r="D4906" s="27" t="str">
        <f ca="1"/>
        <v>MEuro22</v>
      </c>
      <c r="E4906" s="27">
        <f ca="1"/>
        <v>-2.18E-2</v>
      </c>
      <c r="F4906" s="27"/>
      <c r="G4906" s="27" t="str">
        <f ca="1"/>
        <v>EXPELC-DKW</v>
      </c>
      <c r="H4906" s="27" t="str">
        <f ca="1"/>
        <v>ELC_PRIS</v>
      </c>
      <c r="I4906" s="23" t="s">
        <v>21</v>
      </c>
      <c r="J4906" s="24" t="s">
        <v>22</v>
      </c>
      <c r="M4906" s="11"/>
    </row>
    <row r="4907" spans="1:13" x14ac:dyDescent="0.3">
      <c r="A4907" s="27" t="str">
        <v>W29D1H00</v>
      </c>
      <c r="B4907" s="27" t="str">
        <f ca="1"/>
        <v>COST</v>
      </c>
      <c r="C4907" s="27">
        <f ca="1"/>
        <v>2022</v>
      </c>
      <c r="D4907" s="27" t="str">
        <f ca="1"/>
        <v>MEuro22</v>
      </c>
      <c r="E4907" s="27">
        <f ca="1"/>
        <v>-2.1100000000000001E-2</v>
      </c>
      <c r="F4907" s="27"/>
      <c r="G4907" s="27" t="str">
        <f ca="1"/>
        <v>EXPELC-DKW</v>
      </c>
      <c r="H4907" s="27" t="str">
        <f ca="1"/>
        <v>ELC_PRIS</v>
      </c>
      <c r="I4907" s="23" t="s">
        <v>21</v>
      </c>
      <c r="J4907" s="24" t="s">
        <v>22</v>
      </c>
      <c r="M4907" s="11"/>
    </row>
    <row r="4908" spans="1:13" x14ac:dyDescent="0.3">
      <c r="A4908" s="27" t="str">
        <v>W29D1H01</v>
      </c>
      <c r="B4908" s="27" t="str">
        <f ca="1"/>
        <v>COST</v>
      </c>
      <c r="C4908" s="27">
        <f ca="1"/>
        <v>2022</v>
      </c>
      <c r="D4908" s="27" t="str">
        <f ca="1"/>
        <v>MEuro22</v>
      </c>
      <c r="E4908" s="27">
        <f ca="1"/>
        <v>-1.9699999999999999E-2</v>
      </c>
      <c r="F4908" s="27"/>
      <c r="G4908" s="27" t="str">
        <f ca="1"/>
        <v>EXPELC-DKW</v>
      </c>
      <c r="H4908" s="27" t="str">
        <f ca="1"/>
        <v>ELC_PRIS</v>
      </c>
      <c r="I4908" s="23" t="s">
        <v>21</v>
      </c>
      <c r="J4908" s="24" t="s">
        <v>22</v>
      </c>
      <c r="M4908" s="11"/>
    </row>
    <row r="4909" spans="1:13" x14ac:dyDescent="0.3">
      <c r="A4909" s="27" t="str">
        <v>W29D1H02</v>
      </c>
      <c r="B4909" s="27" t="str">
        <f ca="1"/>
        <v>COST</v>
      </c>
      <c r="C4909" s="27">
        <f ca="1"/>
        <v>2022</v>
      </c>
      <c r="D4909" s="27" t="str">
        <f ca="1"/>
        <v>MEuro22</v>
      </c>
      <c r="E4909" s="27">
        <f ca="1"/>
        <v>-1.84E-2</v>
      </c>
      <c r="F4909" s="27"/>
      <c r="G4909" s="27" t="str">
        <f ca="1"/>
        <v>EXPELC-DKW</v>
      </c>
      <c r="H4909" s="27" t="str">
        <f ca="1"/>
        <v>ELC_PRIS</v>
      </c>
      <c r="I4909" s="23" t="s">
        <v>21</v>
      </c>
      <c r="J4909" s="24" t="s">
        <v>22</v>
      </c>
      <c r="M4909" s="11"/>
    </row>
    <row r="4910" spans="1:13" x14ac:dyDescent="0.3">
      <c r="A4910" s="27" t="str">
        <v>W29D1H03</v>
      </c>
      <c r="B4910" s="27" t="str">
        <f ca="1"/>
        <v>COST</v>
      </c>
      <c r="C4910" s="27">
        <f ca="1"/>
        <v>2022</v>
      </c>
      <c r="D4910" s="27" t="str">
        <f ca="1"/>
        <v>MEuro22</v>
      </c>
      <c r="E4910" s="27">
        <f ca="1"/>
        <v>-1.7600000000000001E-2</v>
      </c>
      <c r="F4910" s="27"/>
      <c r="G4910" s="27" t="str">
        <f ca="1"/>
        <v>EXPELC-DKW</v>
      </c>
      <c r="H4910" s="27" t="str">
        <f ca="1"/>
        <v>ELC_PRIS</v>
      </c>
      <c r="I4910" s="23" t="s">
        <v>21</v>
      </c>
      <c r="J4910" s="24" t="s">
        <v>22</v>
      </c>
      <c r="M4910" s="11"/>
    </row>
    <row r="4911" spans="1:13" x14ac:dyDescent="0.3">
      <c r="A4911" s="27" t="str">
        <v>W29D1H04</v>
      </c>
      <c r="B4911" s="27" t="str">
        <f ca="1"/>
        <v>COST</v>
      </c>
      <c r="C4911" s="27">
        <f ca="1"/>
        <v>2022</v>
      </c>
      <c r="D4911" s="27" t="str">
        <f ca="1"/>
        <v>MEuro22</v>
      </c>
      <c r="E4911" s="27">
        <f ca="1"/>
        <v>-1.6799999999999999E-2</v>
      </c>
      <c r="F4911" s="27"/>
      <c r="G4911" s="27" t="str">
        <f ca="1"/>
        <v>EXPELC-DKW</v>
      </c>
      <c r="H4911" s="27" t="str">
        <f ca="1"/>
        <v>ELC_PRIS</v>
      </c>
      <c r="I4911" s="23" t="s">
        <v>21</v>
      </c>
      <c r="J4911" s="24" t="s">
        <v>22</v>
      </c>
      <c r="M4911" s="11"/>
    </row>
    <row r="4912" spans="1:13" x14ac:dyDescent="0.3">
      <c r="A4912" s="27" t="str">
        <v>W29D1H05</v>
      </c>
      <c r="B4912" s="27" t="str">
        <f ca="1"/>
        <v>COST</v>
      </c>
      <c r="C4912" s="27">
        <f ca="1"/>
        <v>2022</v>
      </c>
      <c r="D4912" s="27" t="str">
        <f ca="1"/>
        <v>MEuro22</v>
      </c>
      <c r="E4912" s="27">
        <f ca="1"/>
        <v>-1.5100000000000001E-2</v>
      </c>
      <c r="F4912" s="27"/>
      <c r="G4912" s="27" t="str">
        <f ca="1"/>
        <v>EXPELC-DKW</v>
      </c>
      <c r="H4912" s="27" t="str">
        <f ca="1"/>
        <v>ELC_PRIS</v>
      </c>
      <c r="I4912" s="23" t="s">
        <v>21</v>
      </c>
      <c r="J4912" s="24" t="s">
        <v>22</v>
      </c>
      <c r="M4912" s="11"/>
    </row>
    <row r="4913" spans="1:13" x14ac:dyDescent="0.3">
      <c r="A4913" s="27" t="str">
        <v>W29D1H06</v>
      </c>
      <c r="B4913" s="27" t="str">
        <f ca="1"/>
        <v>COST</v>
      </c>
      <c r="C4913" s="27">
        <f ca="1"/>
        <v>2022</v>
      </c>
      <c r="D4913" s="27" t="str">
        <f ca="1"/>
        <v>MEuro22</v>
      </c>
      <c r="E4913" s="27">
        <f ca="1"/>
        <v>-1.4500000000000001E-2</v>
      </c>
      <c r="F4913" s="27"/>
      <c r="G4913" s="27" t="str">
        <f ca="1"/>
        <v>EXPELC-DKW</v>
      </c>
      <c r="H4913" s="27" t="str">
        <f ca="1"/>
        <v>ELC_PRIS</v>
      </c>
      <c r="I4913" s="23" t="s">
        <v>21</v>
      </c>
      <c r="J4913" s="24" t="s">
        <v>22</v>
      </c>
      <c r="M4913" s="11"/>
    </row>
    <row r="4914" spans="1:13" x14ac:dyDescent="0.3">
      <c r="A4914" s="27" t="str">
        <v>W29D1H07</v>
      </c>
      <c r="B4914" s="27" t="str">
        <f ca="1"/>
        <v>COST</v>
      </c>
      <c r="C4914" s="27">
        <f ca="1"/>
        <v>2022</v>
      </c>
      <c r="D4914" s="27" t="str">
        <f ca="1"/>
        <v>MEuro22</v>
      </c>
      <c r="E4914" s="27">
        <f ca="1"/>
        <v>-1.24E-2</v>
      </c>
      <c r="F4914" s="27"/>
      <c r="G4914" s="27" t="str">
        <f ca="1"/>
        <v>EXPELC-DKW</v>
      </c>
      <c r="H4914" s="27" t="str">
        <f ca="1"/>
        <v>ELC_PRIS</v>
      </c>
      <c r="I4914" s="23" t="s">
        <v>21</v>
      </c>
      <c r="J4914" s="24" t="s">
        <v>22</v>
      </c>
      <c r="M4914" s="11"/>
    </row>
    <row r="4915" spans="1:13" x14ac:dyDescent="0.3">
      <c r="A4915" s="27" t="str">
        <v>W29D1H08</v>
      </c>
      <c r="B4915" s="27" t="str">
        <f ca="1"/>
        <v>COST</v>
      </c>
      <c r="C4915" s="27">
        <f ca="1"/>
        <v>2022</v>
      </c>
      <c r="D4915" s="27" t="str">
        <f ca="1"/>
        <v>MEuro22</v>
      </c>
      <c r="E4915" s="27">
        <f ca="1"/>
        <v>-8.9999999999999993E-3</v>
      </c>
      <c r="F4915" s="27"/>
      <c r="G4915" s="27" t="str">
        <f ca="1"/>
        <v>EXPELC-DKW</v>
      </c>
      <c r="H4915" s="27" t="str">
        <f ca="1"/>
        <v>ELC_PRIS</v>
      </c>
      <c r="I4915" s="23" t="s">
        <v>21</v>
      </c>
      <c r="J4915" s="24" t="s">
        <v>22</v>
      </c>
      <c r="M4915" s="11"/>
    </row>
    <row r="4916" spans="1:13" x14ac:dyDescent="0.3">
      <c r="A4916" s="27" t="str">
        <v>W29D1H09</v>
      </c>
      <c r="B4916" s="27" t="str">
        <f ca="1"/>
        <v>COST</v>
      </c>
      <c r="C4916" s="27">
        <f ca="1"/>
        <v>2022</v>
      </c>
      <c r="D4916" s="27" t="str">
        <f ca="1"/>
        <v>MEuro22</v>
      </c>
      <c r="E4916" s="27">
        <f ca="1"/>
        <v>-8.3000000000000001E-3</v>
      </c>
      <c r="F4916" s="27"/>
      <c r="G4916" s="27" t="str">
        <f ca="1"/>
        <v>EXPELC-DKW</v>
      </c>
      <c r="H4916" s="27" t="str">
        <f ca="1"/>
        <v>ELC_PRIS</v>
      </c>
      <c r="I4916" s="23" t="s">
        <v>21</v>
      </c>
      <c r="J4916" s="24" t="s">
        <v>22</v>
      </c>
      <c r="M4916" s="11"/>
    </row>
    <row r="4917" spans="1:13" x14ac:dyDescent="0.3">
      <c r="A4917" s="27" t="str">
        <v>W29D1H10</v>
      </c>
      <c r="B4917" s="27" t="str">
        <f ca="1"/>
        <v>COST</v>
      </c>
      <c r="C4917" s="27">
        <f ca="1"/>
        <v>2022</v>
      </c>
      <c r="D4917" s="27" t="str">
        <f ca="1"/>
        <v>MEuro22</v>
      </c>
      <c r="E4917" s="27">
        <f ca="1"/>
        <v>-5.5999999999999999E-3</v>
      </c>
      <c r="F4917" s="27"/>
      <c r="G4917" s="27" t="str">
        <f ca="1"/>
        <v>EXPELC-DKW</v>
      </c>
      <c r="H4917" s="27" t="str">
        <f ca="1"/>
        <v>ELC_PRIS</v>
      </c>
      <c r="I4917" s="23" t="s">
        <v>21</v>
      </c>
      <c r="J4917" s="24" t="s">
        <v>22</v>
      </c>
      <c r="M4917" s="11"/>
    </row>
    <row r="4918" spans="1:13" x14ac:dyDescent="0.3">
      <c r="A4918" s="27" t="str">
        <v>W29D1H11</v>
      </c>
      <c r="B4918" s="27" t="str">
        <f ca="1"/>
        <v>COST</v>
      </c>
      <c r="C4918" s="27">
        <f ca="1"/>
        <v>2022</v>
      </c>
      <c r="D4918" s="27" t="str">
        <f ca="1"/>
        <v>MEuro22</v>
      </c>
      <c r="E4918" s="27">
        <f ca="1"/>
        <v>-4.0000000000000001E-3</v>
      </c>
      <c r="F4918" s="27"/>
      <c r="G4918" s="27" t="str">
        <f ca="1"/>
        <v>EXPELC-DKW</v>
      </c>
      <c r="H4918" s="27" t="str">
        <f ca="1"/>
        <v>ELC_PRIS</v>
      </c>
      <c r="I4918" s="23" t="s">
        <v>21</v>
      </c>
      <c r="J4918" s="24" t="s">
        <v>22</v>
      </c>
      <c r="M4918" s="11"/>
    </row>
    <row r="4919" spans="1:13" x14ac:dyDescent="0.3">
      <c r="A4919" s="27" t="str">
        <v>W29D1H12</v>
      </c>
      <c r="B4919" s="27" t="str">
        <f ca="1"/>
        <v>COST</v>
      </c>
      <c r="C4919" s="27">
        <f ca="1"/>
        <v>2022</v>
      </c>
      <c r="D4919" s="27" t="str">
        <f ca="1"/>
        <v>MEuro22</v>
      </c>
      <c r="E4919" s="27">
        <f ca="1"/>
        <v>-3.2000000000000002E-3</v>
      </c>
      <c r="F4919" s="27"/>
      <c r="G4919" s="27" t="str">
        <f ca="1"/>
        <v>EXPELC-DKW</v>
      </c>
      <c r="H4919" s="27" t="str">
        <f ca="1"/>
        <v>ELC_PRIS</v>
      </c>
      <c r="I4919" s="23" t="s">
        <v>21</v>
      </c>
      <c r="J4919" s="24" t="s">
        <v>22</v>
      </c>
      <c r="M4919" s="11"/>
    </row>
    <row r="4920" spans="1:13" x14ac:dyDescent="0.3">
      <c r="A4920" s="27" t="str">
        <v>W29D1H13</v>
      </c>
      <c r="B4920" s="27" t="str">
        <f ca="1"/>
        <v>COST</v>
      </c>
      <c r="C4920" s="27">
        <f ca="1"/>
        <v>2022</v>
      </c>
      <c r="D4920" s="27" t="str">
        <f ca="1"/>
        <v>MEuro22</v>
      </c>
      <c r="E4920" s="27">
        <f ca="1"/>
        <v>-2.7000000000000001E-3</v>
      </c>
      <c r="F4920" s="27"/>
      <c r="G4920" s="27" t="str">
        <f ca="1"/>
        <v>EXPELC-DKW</v>
      </c>
      <c r="H4920" s="27" t="str">
        <f ca="1"/>
        <v>ELC_PRIS</v>
      </c>
      <c r="I4920" s="23" t="s">
        <v>21</v>
      </c>
      <c r="J4920" s="24" t="s">
        <v>22</v>
      </c>
      <c r="M4920" s="11"/>
    </row>
    <row r="4921" spans="1:13" x14ac:dyDescent="0.3">
      <c r="A4921" s="27" t="str">
        <v>W29D1H14</v>
      </c>
      <c r="B4921" s="27" t="str">
        <f ca="1"/>
        <v>COST</v>
      </c>
      <c r="C4921" s="27">
        <f ca="1"/>
        <v>2022</v>
      </c>
      <c r="D4921" s="27" t="str">
        <f ca="1"/>
        <v>MEuro22</v>
      </c>
      <c r="E4921" s="27">
        <f ca="1"/>
        <v>-3.5999999999999999E-3</v>
      </c>
      <c r="F4921" s="27"/>
      <c r="G4921" s="27" t="str">
        <f ca="1"/>
        <v>EXPELC-DKW</v>
      </c>
      <c r="H4921" s="27" t="str">
        <f ca="1"/>
        <v>ELC_PRIS</v>
      </c>
      <c r="I4921" s="23" t="s">
        <v>21</v>
      </c>
      <c r="J4921" s="24" t="s">
        <v>22</v>
      </c>
      <c r="M4921" s="11"/>
    </row>
    <row r="4922" spans="1:13" x14ac:dyDescent="0.3">
      <c r="A4922" s="27" t="str">
        <v>W29D1H15</v>
      </c>
      <c r="B4922" s="27" t="str">
        <f ca="1"/>
        <v>COST</v>
      </c>
      <c r="C4922" s="27">
        <f ca="1"/>
        <v>2022</v>
      </c>
      <c r="D4922" s="27" t="str">
        <f ca="1"/>
        <v>MEuro22</v>
      </c>
      <c r="E4922" s="27">
        <f ca="1"/>
        <v>-6.7000000000000002E-3</v>
      </c>
      <c r="F4922" s="27"/>
      <c r="G4922" s="27" t="str">
        <f ca="1"/>
        <v>EXPELC-DKW</v>
      </c>
      <c r="H4922" s="27" t="str">
        <f ca="1"/>
        <v>ELC_PRIS</v>
      </c>
      <c r="I4922" s="23" t="s">
        <v>21</v>
      </c>
      <c r="J4922" s="24" t="s">
        <v>22</v>
      </c>
      <c r="M4922" s="11"/>
    </row>
    <row r="4923" spans="1:13" x14ac:dyDescent="0.3">
      <c r="A4923" s="27" t="str">
        <v>W29D1H16</v>
      </c>
      <c r="B4923" s="27" t="str">
        <f ca="1"/>
        <v>COST</v>
      </c>
      <c r="C4923" s="27">
        <f ca="1"/>
        <v>2022</v>
      </c>
      <c r="D4923" s="27" t="str">
        <f ca="1"/>
        <v>MEuro22</v>
      </c>
      <c r="E4923" s="27">
        <f ca="1"/>
        <v>-1.4200000000000001E-2</v>
      </c>
      <c r="F4923" s="27"/>
      <c r="G4923" s="27" t="str">
        <f ca="1"/>
        <v>EXPELC-DKW</v>
      </c>
      <c r="H4923" s="27" t="str">
        <f ca="1"/>
        <v>ELC_PRIS</v>
      </c>
      <c r="I4923" s="23" t="s">
        <v>21</v>
      </c>
      <c r="J4923" s="24" t="s">
        <v>22</v>
      </c>
      <c r="M4923" s="11"/>
    </row>
    <row r="4924" spans="1:13" x14ac:dyDescent="0.3">
      <c r="A4924" s="27" t="str">
        <v>W29D1H17</v>
      </c>
      <c r="B4924" s="27" t="str">
        <f ca="1"/>
        <v>COST</v>
      </c>
      <c r="C4924" s="27">
        <f ca="1"/>
        <v>2022</v>
      </c>
      <c r="D4924" s="27" t="str">
        <f ca="1"/>
        <v>MEuro22</v>
      </c>
      <c r="E4924" s="27">
        <f ca="1"/>
        <v>-1.9699999999999999E-2</v>
      </c>
      <c r="F4924" s="27"/>
      <c r="G4924" s="27" t="str">
        <f ca="1"/>
        <v>EXPELC-DKW</v>
      </c>
      <c r="H4924" s="27" t="str">
        <f ca="1"/>
        <v>ELC_PRIS</v>
      </c>
      <c r="I4924" s="23" t="s">
        <v>21</v>
      </c>
      <c r="J4924" s="24" t="s">
        <v>22</v>
      </c>
      <c r="M4924" s="11"/>
    </row>
    <row r="4925" spans="1:13" x14ac:dyDescent="0.3">
      <c r="A4925" s="27" t="str">
        <v>W29D1H18</v>
      </c>
      <c r="B4925" s="27" t="str">
        <f ca="1"/>
        <v>COST</v>
      </c>
      <c r="C4925" s="27">
        <f ca="1"/>
        <v>2022</v>
      </c>
      <c r="D4925" s="27" t="str">
        <f ca="1"/>
        <v>MEuro22</v>
      </c>
      <c r="E4925" s="27">
        <f ca="1"/>
        <v>-2.1700000000000001E-2</v>
      </c>
      <c r="F4925" s="27"/>
      <c r="G4925" s="27" t="str">
        <f ca="1"/>
        <v>EXPELC-DKW</v>
      </c>
      <c r="H4925" s="27" t="str">
        <f ca="1"/>
        <v>ELC_PRIS</v>
      </c>
      <c r="I4925" s="23" t="s">
        <v>21</v>
      </c>
      <c r="J4925" s="24" t="s">
        <v>22</v>
      </c>
      <c r="M4925" s="11"/>
    </row>
    <row r="4926" spans="1:13" x14ac:dyDescent="0.3">
      <c r="A4926" s="27" t="str">
        <v>W29D1H19</v>
      </c>
      <c r="B4926" s="27" t="str">
        <f ca="1"/>
        <v>COST</v>
      </c>
      <c r="C4926" s="27">
        <f ca="1"/>
        <v>2022</v>
      </c>
      <c r="D4926" s="27" t="str">
        <f ca="1"/>
        <v>MEuro22</v>
      </c>
      <c r="E4926" s="27">
        <f ca="1"/>
        <v>-2.3300000000000001E-2</v>
      </c>
      <c r="F4926" s="27"/>
      <c r="G4926" s="27" t="str">
        <f ca="1"/>
        <v>EXPELC-DKW</v>
      </c>
      <c r="H4926" s="27" t="str">
        <f ca="1"/>
        <v>ELC_PRIS</v>
      </c>
      <c r="I4926" s="23" t="s">
        <v>21</v>
      </c>
      <c r="J4926" s="24" t="s">
        <v>22</v>
      </c>
      <c r="M4926" s="11"/>
    </row>
    <row r="4927" spans="1:13" x14ac:dyDescent="0.3">
      <c r="A4927" s="27" t="str">
        <v>W29D1H20</v>
      </c>
      <c r="B4927" s="27" t="str">
        <f ca="1"/>
        <v>COST</v>
      </c>
      <c r="C4927" s="27">
        <f ca="1"/>
        <v>2022</v>
      </c>
      <c r="D4927" s="27" t="str">
        <f ca="1"/>
        <v>MEuro22</v>
      </c>
      <c r="E4927" s="27">
        <f ca="1"/>
        <v>-2.23E-2</v>
      </c>
      <c r="F4927" s="27"/>
      <c r="G4927" s="27" t="str">
        <f ca="1"/>
        <v>EXPELC-DKW</v>
      </c>
      <c r="H4927" s="27" t="str">
        <f ca="1"/>
        <v>ELC_PRIS</v>
      </c>
      <c r="I4927" s="23" t="s">
        <v>21</v>
      </c>
      <c r="J4927" s="24" t="s">
        <v>22</v>
      </c>
      <c r="M4927" s="11"/>
    </row>
    <row r="4928" spans="1:13" x14ac:dyDescent="0.3">
      <c r="A4928" s="27" t="str">
        <v>W29D1H21</v>
      </c>
      <c r="B4928" s="27" t="str">
        <f ca="1"/>
        <v>COST</v>
      </c>
      <c r="C4928" s="27">
        <f ca="1"/>
        <v>2022</v>
      </c>
      <c r="D4928" s="27" t="str">
        <f ca="1"/>
        <v>MEuro22</v>
      </c>
      <c r="E4928" s="27">
        <f ca="1"/>
        <v>-2.23E-2</v>
      </c>
      <c r="F4928" s="27"/>
      <c r="G4928" s="27" t="str">
        <f ca="1"/>
        <v>EXPELC-DKW</v>
      </c>
      <c r="H4928" s="27" t="str">
        <f ca="1"/>
        <v>ELC_PRIS</v>
      </c>
      <c r="I4928" s="23" t="s">
        <v>21</v>
      </c>
      <c r="J4928" s="24" t="s">
        <v>22</v>
      </c>
      <c r="M4928" s="11"/>
    </row>
    <row r="4929" spans="1:13" x14ac:dyDescent="0.3">
      <c r="A4929" s="27" t="str">
        <v>W29D1H22</v>
      </c>
      <c r="B4929" s="27" t="str">
        <f ca="1"/>
        <v>COST</v>
      </c>
      <c r="C4929" s="27">
        <f ca="1"/>
        <v>2022</v>
      </c>
      <c r="D4929" s="27" t="str">
        <f ca="1"/>
        <v>MEuro22</v>
      </c>
      <c r="E4929" s="27">
        <f ca="1"/>
        <v>-2.0799999999999999E-2</v>
      </c>
      <c r="F4929" s="27"/>
      <c r="G4929" s="27" t="str">
        <f ca="1"/>
        <v>EXPELC-DKW</v>
      </c>
      <c r="H4929" s="27" t="str">
        <f ca="1"/>
        <v>ELC_PRIS</v>
      </c>
      <c r="I4929" s="23" t="s">
        <v>21</v>
      </c>
      <c r="J4929" s="24" t="s">
        <v>22</v>
      </c>
      <c r="M4929" s="11"/>
    </row>
    <row r="4930" spans="1:13" x14ac:dyDescent="0.3">
      <c r="A4930" s="27" t="str">
        <v>W29D1H23</v>
      </c>
      <c r="B4930" s="27" t="str">
        <f ca="1"/>
        <v>COST</v>
      </c>
      <c r="C4930" s="27">
        <f ca="1"/>
        <v>2022</v>
      </c>
      <c r="D4930" s="27" t="str">
        <f ca="1"/>
        <v>MEuro22</v>
      </c>
      <c r="E4930" s="27">
        <f ca="1"/>
        <v>-1.0999999999999999E-2</v>
      </c>
      <c r="F4930" s="27"/>
      <c r="G4930" s="27" t="str">
        <f ca="1"/>
        <v>EXPELC-DKW</v>
      </c>
      <c r="H4930" s="27" t="str">
        <f ca="1"/>
        <v>ELC_PRIS</v>
      </c>
      <c r="I4930" s="23" t="s">
        <v>21</v>
      </c>
      <c r="J4930" s="24" t="s">
        <v>22</v>
      </c>
      <c r="M4930" s="11"/>
    </row>
    <row r="4931" spans="1:13" x14ac:dyDescent="0.3">
      <c r="A4931" s="27" t="str">
        <v>W29D2H00</v>
      </c>
      <c r="B4931" s="27" t="str">
        <f ca="1"/>
        <v>COST</v>
      </c>
      <c r="C4931" s="27">
        <f ca="1"/>
        <v>2022</v>
      </c>
      <c r="D4931" s="27" t="str">
        <f ca="1"/>
        <v>MEuro22</v>
      </c>
      <c r="E4931" s="27">
        <f ca="1"/>
        <v>-1.3100000000000001E-2</v>
      </c>
      <c r="F4931" s="27"/>
      <c r="G4931" s="27" t="str">
        <f ca="1"/>
        <v>EXPELC-DKW</v>
      </c>
      <c r="H4931" s="27" t="str">
        <f ca="1"/>
        <v>ELC_PRIS</v>
      </c>
      <c r="I4931" s="23" t="s">
        <v>21</v>
      </c>
      <c r="J4931" s="24" t="s">
        <v>22</v>
      </c>
      <c r="M4931" s="11"/>
    </row>
    <row r="4932" spans="1:13" x14ac:dyDescent="0.3">
      <c r="A4932" s="27" t="str">
        <v>W29D2H01</v>
      </c>
      <c r="B4932" s="27" t="str">
        <f ca="1"/>
        <v>COST</v>
      </c>
      <c r="C4932" s="27">
        <f ca="1"/>
        <v>2022</v>
      </c>
      <c r="D4932" s="27" t="str">
        <f ca="1"/>
        <v>MEuro22</v>
      </c>
      <c r="E4932" s="27">
        <f ca="1"/>
        <v>-1.0999999999999999E-2</v>
      </c>
      <c r="F4932" s="27"/>
      <c r="G4932" s="27" t="str">
        <f ca="1"/>
        <v>EXPELC-DKW</v>
      </c>
      <c r="H4932" s="27" t="str">
        <f ca="1"/>
        <v>ELC_PRIS</v>
      </c>
      <c r="I4932" s="23" t="s">
        <v>21</v>
      </c>
      <c r="J4932" s="24" t="s">
        <v>22</v>
      </c>
      <c r="M4932" s="11"/>
    </row>
    <row r="4933" spans="1:13" x14ac:dyDescent="0.3">
      <c r="A4933" s="27" t="str">
        <v>W29D2H02</v>
      </c>
      <c r="B4933" s="27" t="str">
        <f ca="1"/>
        <v>COST</v>
      </c>
      <c r="C4933" s="27">
        <f ca="1"/>
        <v>2022</v>
      </c>
      <c r="D4933" s="27" t="str">
        <f ca="1"/>
        <v>MEuro22</v>
      </c>
      <c r="E4933" s="27">
        <f ca="1"/>
        <v>-0.01</v>
      </c>
      <c r="F4933" s="27"/>
      <c r="G4933" s="27" t="str">
        <f ca="1"/>
        <v>EXPELC-DKW</v>
      </c>
      <c r="H4933" s="27" t="str">
        <f ca="1"/>
        <v>ELC_PRIS</v>
      </c>
      <c r="I4933" s="23" t="s">
        <v>21</v>
      </c>
      <c r="J4933" s="24" t="s">
        <v>22</v>
      </c>
      <c r="M4933" s="11"/>
    </row>
    <row r="4934" spans="1:13" x14ac:dyDescent="0.3">
      <c r="A4934" s="27" t="str">
        <v>W29D2H03</v>
      </c>
      <c r="B4934" s="27" t="str">
        <f ca="1"/>
        <v>COST</v>
      </c>
      <c r="C4934" s="27">
        <f ca="1"/>
        <v>2022</v>
      </c>
      <c r="D4934" s="27" t="str">
        <f ca="1"/>
        <v>MEuro22</v>
      </c>
      <c r="E4934" s="27">
        <f ca="1"/>
        <v>-9.2999999999999992E-3</v>
      </c>
      <c r="F4934" s="27"/>
      <c r="G4934" s="27" t="str">
        <f ca="1"/>
        <v>EXPELC-DKW</v>
      </c>
      <c r="H4934" s="27" t="str">
        <f ca="1"/>
        <v>ELC_PRIS</v>
      </c>
      <c r="I4934" s="23" t="s">
        <v>21</v>
      </c>
      <c r="J4934" s="24" t="s">
        <v>22</v>
      </c>
      <c r="M4934" s="11"/>
    </row>
    <row r="4935" spans="1:13" x14ac:dyDescent="0.3">
      <c r="A4935" s="27" t="str">
        <v>W29D2H04</v>
      </c>
      <c r="B4935" s="27" t="str">
        <f ca="1"/>
        <v>COST</v>
      </c>
      <c r="C4935" s="27">
        <f ca="1"/>
        <v>2022</v>
      </c>
      <c r="D4935" s="27" t="str">
        <f ca="1"/>
        <v>MEuro22</v>
      </c>
      <c r="E4935" s="27">
        <f ca="1"/>
        <v>-8.6E-3</v>
      </c>
      <c r="F4935" s="27"/>
      <c r="G4935" s="27" t="str">
        <f ca="1"/>
        <v>EXPELC-DKW</v>
      </c>
      <c r="H4935" s="27" t="str">
        <f ca="1"/>
        <v>ELC_PRIS</v>
      </c>
      <c r="I4935" s="23" t="s">
        <v>21</v>
      </c>
      <c r="J4935" s="24" t="s">
        <v>22</v>
      </c>
      <c r="M4935" s="11"/>
    </row>
    <row r="4936" spans="1:13" x14ac:dyDescent="0.3">
      <c r="A4936" s="27" t="str">
        <v>W29D2H05</v>
      </c>
      <c r="B4936" s="27" t="str">
        <f ca="1"/>
        <v>COST</v>
      </c>
      <c r="C4936" s="27">
        <f ca="1"/>
        <v>2022</v>
      </c>
      <c r="D4936" s="27" t="str">
        <f ca="1"/>
        <v>MEuro22</v>
      </c>
      <c r="E4936" s="27">
        <f ca="1"/>
        <v>-8.9999999999999993E-3</v>
      </c>
      <c r="F4936" s="27"/>
      <c r="G4936" s="27" t="str">
        <f ca="1"/>
        <v>EXPELC-DKW</v>
      </c>
      <c r="H4936" s="27" t="str">
        <f ca="1"/>
        <v>ELC_PRIS</v>
      </c>
      <c r="I4936" s="23" t="s">
        <v>21</v>
      </c>
      <c r="J4936" s="24" t="s">
        <v>22</v>
      </c>
      <c r="M4936" s="11"/>
    </row>
    <row r="4937" spans="1:13" x14ac:dyDescent="0.3">
      <c r="A4937" s="27" t="str">
        <v>W29D2H06</v>
      </c>
      <c r="B4937" s="27" t="str">
        <f ca="1"/>
        <v>COST</v>
      </c>
      <c r="C4937" s="27">
        <f ca="1"/>
        <v>2022</v>
      </c>
      <c r="D4937" s="27" t="str">
        <f ca="1"/>
        <v>MEuro22</v>
      </c>
      <c r="E4937" s="27">
        <f ca="1"/>
        <v>-1.2200000000000001E-2</v>
      </c>
      <c r="F4937" s="27"/>
      <c r="G4937" s="27" t="str">
        <f ca="1"/>
        <v>EXPELC-DKW</v>
      </c>
      <c r="H4937" s="27" t="str">
        <f ca="1"/>
        <v>ELC_PRIS</v>
      </c>
      <c r="I4937" s="23" t="s">
        <v>21</v>
      </c>
      <c r="J4937" s="24" t="s">
        <v>22</v>
      </c>
      <c r="M4937" s="11"/>
    </row>
    <row r="4938" spans="1:13" x14ac:dyDescent="0.3">
      <c r="A4938" s="27" t="str">
        <v>W29D2H07</v>
      </c>
      <c r="B4938" s="27" t="str">
        <f ca="1"/>
        <v>COST</v>
      </c>
      <c r="C4938" s="27">
        <f ca="1"/>
        <v>2022</v>
      </c>
      <c r="D4938" s="27" t="str">
        <f ca="1"/>
        <v>MEuro22</v>
      </c>
      <c r="E4938" s="27">
        <f ca="1"/>
        <v>-2.18E-2</v>
      </c>
      <c r="F4938" s="27"/>
      <c r="G4938" s="27" t="str">
        <f ca="1"/>
        <v>EXPELC-DKW</v>
      </c>
      <c r="H4938" s="27" t="str">
        <f ca="1"/>
        <v>ELC_PRIS</v>
      </c>
      <c r="I4938" s="23" t="s">
        <v>21</v>
      </c>
      <c r="J4938" s="24" t="s">
        <v>22</v>
      </c>
      <c r="M4938" s="11"/>
    </row>
    <row r="4939" spans="1:13" x14ac:dyDescent="0.3">
      <c r="A4939" s="27" t="str">
        <v>W29D2H08</v>
      </c>
      <c r="B4939" s="27" t="str">
        <f ca="1"/>
        <v>COST</v>
      </c>
      <c r="C4939" s="27">
        <f ca="1"/>
        <v>2022</v>
      </c>
      <c r="D4939" s="27" t="str">
        <f ca="1"/>
        <v>MEuro22</v>
      </c>
      <c r="E4939" s="27">
        <f ca="1"/>
        <v>-1.9400000000000001E-2</v>
      </c>
      <c r="F4939" s="27"/>
      <c r="G4939" s="27" t="str">
        <f ca="1"/>
        <v>EXPELC-DKW</v>
      </c>
      <c r="H4939" s="27" t="str">
        <f ca="1"/>
        <v>ELC_PRIS</v>
      </c>
      <c r="I4939" s="23" t="s">
        <v>21</v>
      </c>
      <c r="J4939" s="24" t="s">
        <v>22</v>
      </c>
      <c r="M4939" s="11"/>
    </row>
    <row r="4940" spans="1:13" x14ac:dyDescent="0.3">
      <c r="A4940" s="27" t="str">
        <v>W29D2H09</v>
      </c>
      <c r="B4940" s="27" t="str">
        <f ca="1"/>
        <v>COST</v>
      </c>
      <c r="C4940" s="27">
        <f ca="1"/>
        <v>2022</v>
      </c>
      <c r="D4940" s="27" t="str">
        <f ca="1"/>
        <v>MEuro22</v>
      </c>
      <c r="E4940" s="27">
        <f ca="1"/>
        <v>-1.6400000000000001E-2</v>
      </c>
      <c r="F4940" s="27"/>
      <c r="G4940" s="27" t="str">
        <f ca="1"/>
        <v>EXPELC-DKW</v>
      </c>
      <c r="H4940" s="27" t="str">
        <f ca="1"/>
        <v>ELC_PRIS</v>
      </c>
      <c r="I4940" s="23" t="s">
        <v>21</v>
      </c>
      <c r="J4940" s="24" t="s">
        <v>22</v>
      </c>
      <c r="M4940" s="11"/>
    </row>
    <row r="4941" spans="1:13" x14ac:dyDescent="0.3">
      <c r="A4941" s="27" t="str">
        <v>W29D2H10</v>
      </c>
      <c r="B4941" s="27" t="str">
        <f ca="1"/>
        <v>COST</v>
      </c>
      <c r="C4941" s="27">
        <f ca="1"/>
        <v>2022</v>
      </c>
      <c r="D4941" s="27" t="str">
        <f ca="1"/>
        <v>MEuro22</v>
      </c>
      <c r="E4941" s="27">
        <f ca="1"/>
        <v>-1.47E-2</v>
      </c>
      <c r="F4941" s="27"/>
      <c r="G4941" s="27" t="str">
        <f ca="1"/>
        <v>EXPELC-DKW</v>
      </c>
      <c r="H4941" s="27" t="str">
        <f ca="1"/>
        <v>ELC_PRIS</v>
      </c>
      <c r="I4941" s="23" t="s">
        <v>21</v>
      </c>
      <c r="J4941" s="24" t="s">
        <v>22</v>
      </c>
      <c r="M4941" s="11"/>
    </row>
    <row r="4942" spans="1:13" x14ac:dyDescent="0.3">
      <c r="A4942" s="27" t="str">
        <v>W29D2H11</v>
      </c>
      <c r="B4942" s="27" t="str">
        <f ca="1"/>
        <v>COST</v>
      </c>
      <c r="C4942" s="27">
        <f ca="1"/>
        <v>2022</v>
      </c>
      <c r="D4942" s="27" t="str">
        <f ca="1"/>
        <v>MEuro22</v>
      </c>
      <c r="E4942" s="27">
        <f ca="1"/>
        <v>-1.3100000000000001E-2</v>
      </c>
      <c r="F4942" s="27"/>
      <c r="G4942" s="27" t="str">
        <f ca="1"/>
        <v>EXPELC-DKW</v>
      </c>
      <c r="H4942" s="27" t="str">
        <f ca="1"/>
        <v>ELC_PRIS</v>
      </c>
      <c r="I4942" s="23" t="s">
        <v>21</v>
      </c>
      <c r="J4942" s="24" t="s">
        <v>22</v>
      </c>
      <c r="M4942" s="11"/>
    </row>
    <row r="4943" spans="1:13" x14ac:dyDescent="0.3">
      <c r="A4943" s="27" t="str">
        <v>W29D2H12</v>
      </c>
      <c r="B4943" s="27" t="str">
        <f ca="1"/>
        <v>COST</v>
      </c>
      <c r="C4943" s="27">
        <f ca="1"/>
        <v>2022</v>
      </c>
      <c r="D4943" s="27" t="str">
        <f ca="1"/>
        <v>MEuro22</v>
      </c>
      <c r="E4943" s="27">
        <f ca="1"/>
        <v>-1.2800000000000001E-2</v>
      </c>
      <c r="F4943" s="27"/>
      <c r="G4943" s="27" t="str">
        <f ca="1"/>
        <v>EXPELC-DKW</v>
      </c>
      <c r="H4943" s="27" t="str">
        <f ca="1"/>
        <v>ELC_PRIS</v>
      </c>
      <c r="I4943" s="23" t="s">
        <v>21</v>
      </c>
      <c r="J4943" s="24" t="s">
        <v>22</v>
      </c>
      <c r="M4943" s="11"/>
    </row>
    <row r="4944" spans="1:13" x14ac:dyDescent="0.3">
      <c r="A4944" s="27" t="str">
        <v>W29D2H13</v>
      </c>
      <c r="B4944" s="27" t="str">
        <f ca="1"/>
        <v>COST</v>
      </c>
      <c r="C4944" s="27">
        <f ca="1"/>
        <v>2022</v>
      </c>
      <c r="D4944" s="27" t="str">
        <f ca="1"/>
        <v>MEuro22</v>
      </c>
      <c r="E4944" s="27">
        <f ca="1"/>
        <v>-1.24E-2</v>
      </c>
      <c r="F4944" s="27"/>
      <c r="G4944" s="27" t="str">
        <f ca="1"/>
        <v>EXPELC-DKW</v>
      </c>
      <c r="H4944" s="27" t="str">
        <f ca="1"/>
        <v>ELC_PRIS</v>
      </c>
      <c r="I4944" s="23" t="s">
        <v>21</v>
      </c>
      <c r="J4944" s="24" t="s">
        <v>22</v>
      </c>
      <c r="M4944" s="11"/>
    </row>
    <row r="4945" spans="1:13" x14ac:dyDescent="0.3">
      <c r="A4945" s="27" t="str">
        <v>W29D2H14</v>
      </c>
      <c r="B4945" s="27" t="str">
        <f ca="1"/>
        <v>COST</v>
      </c>
      <c r="C4945" s="27">
        <f ca="1"/>
        <v>2022</v>
      </c>
      <c r="D4945" s="27" t="str">
        <f ca="1"/>
        <v>MEuro22</v>
      </c>
      <c r="E4945" s="27">
        <f ca="1"/>
        <v>-1.06E-2</v>
      </c>
      <c r="F4945" s="27"/>
      <c r="G4945" s="27" t="str">
        <f ca="1"/>
        <v>EXPELC-DKW</v>
      </c>
      <c r="H4945" s="27" t="str">
        <f ca="1"/>
        <v>ELC_PRIS</v>
      </c>
      <c r="I4945" s="23" t="s">
        <v>21</v>
      </c>
      <c r="J4945" s="24" t="s">
        <v>22</v>
      </c>
      <c r="M4945" s="11"/>
    </row>
    <row r="4946" spans="1:13" x14ac:dyDescent="0.3">
      <c r="A4946" s="27" t="str">
        <v>W29D2H15</v>
      </c>
      <c r="B4946" s="27" t="str">
        <f ca="1"/>
        <v>COST</v>
      </c>
      <c r="C4946" s="27">
        <f ca="1"/>
        <v>2022</v>
      </c>
      <c r="D4946" s="27" t="str">
        <f ca="1"/>
        <v>MEuro22</v>
      </c>
      <c r="E4946" s="27">
        <f ca="1"/>
        <v>-1.21E-2</v>
      </c>
      <c r="F4946" s="27"/>
      <c r="G4946" s="27" t="str">
        <f ca="1"/>
        <v>EXPELC-DKW</v>
      </c>
      <c r="H4946" s="27" t="str">
        <f ca="1"/>
        <v>ELC_PRIS</v>
      </c>
      <c r="I4946" s="23" t="s">
        <v>21</v>
      </c>
      <c r="J4946" s="24" t="s">
        <v>22</v>
      </c>
      <c r="M4946" s="11"/>
    </row>
    <row r="4947" spans="1:13" x14ac:dyDescent="0.3">
      <c r="A4947" s="27" t="str">
        <v>W29D2H16</v>
      </c>
      <c r="B4947" s="27" t="str">
        <f ca="1"/>
        <v>COST</v>
      </c>
      <c r="C4947" s="27">
        <f ca="1"/>
        <v>2022</v>
      </c>
      <c r="D4947" s="27" t="str">
        <f ca="1"/>
        <v>MEuro22</v>
      </c>
      <c r="E4947" s="27">
        <f ca="1"/>
        <v>-1.4800000000000001E-2</v>
      </c>
      <c r="F4947" s="27"/>
      <c r="G4947" s="27" t="str">
        <f ca="1"/>
        <v>EXPELC-DKW</v>
      </c>
      <c r="H4947" s="27" t="str">
        <f ca="1"/>
        <v>ELC_PRIS</v>
      </c>
      <c r="I4947" s="23" t="s">
        <v>21</v>
      </c>
      <c r="J4947" s="24" t="s">
        <v>22</v>
      </c>
      <c r="M4947" s="11"/>
    </row>
    <row r="4948" spans="1:13" x14ac:dyDescent="0.3">
      <c r="A4948" s="27" t="str">
        <v>W29D2H17</v>
      </c>
      <c r="B4948" s="27" t="str">
        <f ca="1"/>
        <v>COST</v>
      </c>
      <c r="C4948" s="27">
        <f ca="1"/>
        <v>2022</v>
      </c>
      <c r="D4948" s="27" t="str">
        <f ca="1"/>
        <v>MEuro22</v>
      </c>
      <c r="E4948" s="27">
        <f ca="1"/>
        <v>-1.7899999999999999E-2</v>
      </c>
      <c r="F4948" s="27"/>
      <c r="G4948" s="27" t="str">
        <f ca="1"/>
        <v>EXPELC-DKW</v>
      </c>
      <c r="H4948" s="27" t="str">
        <f ca="1"/>
        <v>ELC_PRIS</v>
      </c>
      <c r="I4948" s="23" t="s">
        <v>21</v>
      </c>
      <c r="J4948" s="24" t="s">
        <v>22</v>
      </c>
      <c r="M4948" s="11"/>
    </row>
    <row r="4949" spans="1:13" x14ac:dyDescent="0.3">
      <c r="A4949" s="27" t="str">
        <v>W29D2H18</v>
      </c>
      <c r="B4949" s="27" t="str">
        <f ca="1"/>
        <v>COST</v>
      </c>
      <c r="C4949" s="27">
        <f ca="1"/>
        <v>2022</v>
      </c>
      <c r="D4949" s="27" t="str">
        <f ca="1"/>
        <v>MEuro22</v>
      </c>
      <c r="E4949" s="27">
        <f ca="1"/>
        <v>-2.06E-2</v>
      </c>
      <c r="F4949" s="27"/>
      <c r="G4949" s="27" t="str">
        <f ca="1"/>
        <v>EXPELC-DKW</v>
      </c>
      <c r="H4949" s="27" t="str">
        <f ca="1"/>
        <v>ELC_PRIS</v>
      </c>
      <c r="I4949" s="23" t="s">
        <v>21</v>
      </c>
      <c r="J4949" s="24" t="s">
        <v>22</v>
      </c>
      <c r="M4949" s="11"/>
    </row>
    <row r="4950" spans="1:13" x14ac:dyDescent="0.3">
      <c r="A4950" s="27" t="str">
        <v>W29D2H19</v>
      </c>
      <c r="B4950" s="27" t="str">
        <f ca="1"/>
        <v>COST</v>
      </c>
      <c r="C4950" s="27">
        <f ca="1"/>
        <v>2022</v>
      </c>
      <c r="D4950" s="27" t="str">
        <f ca="1"/>
        <v>MEuro22</v>
      </c>
      <c r="E4950" s="27">
        <f ca="1"/>
        <v>-2.07E-2</v>
      </c>
      <c r="F4950" s="27"/>
      <c r="G4950" s="27" t="str">
        <f ca="1"/>
        <v>EXPELC-DKW</v>
      </c>
      <c r="H4950" s="27" t="str">
        <f ca="1"/>
        <v>ELC_PRIS</v>
      </c>
      <c r="I4950" s="23" t="s">
        <v>21</v>
      </c>
      <c r="J4950" s="24" t="s">
        <v>22</v>
      </c>
      <c r="M4950" s="11"/>
    </row>
    <row r="4951" spans="1:13" x14ac:dyDescent="0.3">
      <c r="A4951" s="27" t="str">
        <v>W29D2H20</v>
      </c>
      <c r="B4951" s="27" t="str">
        <f ca="1"/>
        <v>COST</v>
      </c>
      <c r="C4951" s="27">
        <f ca="1"/>
        <v>2022</v>
      </c>
      <c r="D4951" s="27" t="str">
        <f ca="1"/>
        <v>MEuro22</v>
      </c>
      <c r="E4951" s="27">
        <f ca="1"/>
        <v>-2.06E-2</v>
      </c>
      <c r="F4951" s="27"/>
      <c r="G4951" s="27" t="str">
        <f ca="1"/>
        <v>EXPELC-DKW</v>
      </c>
      <c r="H4951" s="27" t="str">
        <f ca="1"/>
        <v>ELC_PRIS</v>
      </c>
      <c r="I4951" s="23" t="s">
        <v>21</v>
      </c>
      <c r="J4951" s="24" t="s">
        <v>22</v>
      </c>
      <c r="M4951" s="11"/>
    </row>
    <row r="4952" spans="1:13" x14ac:dyDescent="0.3">
      <c r="A4952" s="27" t="str">
        <v>W29D2H21</v>
      </c>
      <c r="B4952" s="27" t="str">
        <f ca="1"/>
        <v>COST</v>
      </c>
      <c r="C4952" s="27">
        <f ca="1"/>
        <v>2022</v>
      </c>
      <c r="D4952" s="27" t="str">
        <f ca="1"/>
        <v>MEuro22</v>
      </c>
      <c r="E4952" s="27">
        <f ca="1"/>
        <v>-2.07E-2</v>
      </c>
      <c r="F4952" s="27"/>
      <c r="G4952" s="27" t="str">
        <f ca="1"/>
        <v>EXPELC-DKW</v>
      </c>
      <c r="H4952" s="27" t="str">
        <f ca="1"/>
        <v>ELC_PRIS</v>
      </c>
      <c r="I4952" s="23" t="s">
        <v>21</v>
      </c>
      <c r="J4952" s="24" t="s">
        <v>22</v>
      </c>
      <c r="M4952" s="11"/>
    </row>
    <row r="4953" spans="1:13" x14ac:dyDescent="0.3">
      <c r="A4953" s="27" t="str">
        <v>W29D2H22</v>
      </c>
      <c r="B4953" s="27" t="str">
        <f ca="1"/>
        <v>COST</v>
      </c>
      <c r="C4953" s="27">
        <f ca="1"/>
        <v>2022</v>
      </c>
      <c r="D4953" s="27" t="str">
        <f ca="1"/>
        <v>MEuro22</v>
      </c>
      <c r="E4953" s="27">
        <f ca="1"/>
        <v>-1.78E-2</v>
      </c>
      <c r="F4953" s="27"/>
      <c r="G4953" s="27" t="str">
        <f ca="1"/>
        <v>EXPELC-DKW</v>
      </c>
      <c r="H4953" s="27" t="str">
        <f ca="1"/>
        <v>ELC_PRIS</v>
      </c>
      <c r="I4953" s="23" t="s">
        <v>21</v>
      </c>
      <c r="J4953" s="24" t="s">
        <v>22</v>
      </c>
      <c r="M4953" s="11"/>
    </row>
    <row r="4954" spans="1:13" x14ac:dyDescent="0.3">
      <c r="A4954" s="27" t="str">
        <v>W29D2H23</v>
      </c>
      <c r="B4954" s="27" t="str">
        <f ca="1"/>
        <v>COST</v>
      </c>
      <c r="C4954" s="27">
        <f ca="1"/>
        <v>2022</v>
      </c>
      <c r="D4954" s="27" t="str">
        <f ca="1"/>
        <v>MEuro22</v>
      </c>
      <c r="E4954" s="27">
        <f ca="1"/>
        <v>-0.01</v>
      </c>
      <c r="F4954" s="27"/>
      <c r="G4954" s="27" t="str">
        <f ca="1"/>
        <v>EXPELC-DKW</v>
      </c>
      <c r="H4954" s="27" t="str">
        <f ca="1"/>
        <v>ELC_PRIS</v>
      </c>
      <c r="I4954" s="23" t="s">
        <v>21</v>
      </c>
      <c r="J4954" s="24" t="s">
        <v>22</v>
      </c>
      <c r="M4954" s="11"/>
    </row>
    <row r="4955" spans="1:13" x14ac:dyDescent="0.3">
      <c r="A4955" s="27" t="str">
        <v>W29D3H00</v>
      </c>
      <c r="B4955" s="27" t="str">
        <f ca="1"/>
        <v>COST</v>
      </c>
      <c r="C4955" s="27">
        <f ca="1"/>
        <v>2022</v>
      </c>
      <c r="D4955" s="27" t="str">
        <f ca="1"/>
        <v>MEuro22</v>
      </c>
      <c r="E4955" s="27">
        <f ca="1"/>
        <v>-1.2E-2</v>
      </c>
      <c r="F4955" s="27"/>
      <c r="G4955" s="27" t="str">
        <f ca="1"/>
        <v>EXPELC-DKW</v>
      </c>
      <c r="H4955" s="27" t="str">
        <f ca="1"/>
        <v>ELC_PRIS</v>
      </c>
      <c r="I4955" s="23" t="s">
        <v>21</v>
      </c>
      <c r="J4955" s="24" t="s">
        <v>22</v>
      </c>
      <c r="M4955" s="11"/>
    </row>
    <row r="4956" spans="1:13" x14ac:dyDescent="0.3">
      <c r="A4956" s="27" t="str">
        <v>W29D3H01</v>
      </c>
      <c r="B4956" s="27" t="str">
        <f ca="1"/>
        <v>COST</v>
      </c>
      <c r="C4956" s="27">
        <f ca="1"/>
        <v>2022</v>
      </c>
      <c r="D4956" s="27" t="str">
        <f ca="1"/>
        <v>MEuro22</v>
      </c>
      <c r="E4956" s="27">
        <f ca="1"/>
        <v>-1.14E-2</v>
      </c>
      <c r="F4956" s="27"/>
      <c r="G4956" s="27" t="str">
        <f ca="1"/>
        <v>EXPELC-DKW</v>
      </c>
      <c r="H4956" s="27" t="str">
        <f ca="1"/>
        <v>ELC_PRIS</v>
      </c>
      <c r="I4956" s="23" t="s">
        <v>21</v>
      </c>
      <c r="J4956" s="24" t="s">
        <v>22</v>
      </c>
      <c r="M4956" s="11"/>
    </row>
    <row r="4957" spans="1:13" x14ac:dyDescent="0.3">
      <c r="A4957" s="27" t="str">
        <v>W29D3H02</v>
      </c>
      <c r="B4957" s="27" t="str">
        <f ca="1"/>
        <v>COST</v>
      </c>
      <c r="C4957" s="27">
        <f ca="1"/>
        <v>2022</v>
      </c>
      <c r="D4957" s="27" t="str">
        <f ca="1"/>
        <v>MEuro22</v>
      </c>
      <c r="E4957" s="27">
        <f ca="1"/>
        <v>-1.1599999999999999E-2</v>
      </c>
      <c r="F4957" s="27"/>
      <c r="G4957" s="27" t="str">
        <f ca="1"/>
        <v>EXPELC-DKW</v>
      </c>
      <c r="H4957" s="27" t="str">
        <f ca="1"/>
        <v>ELC_PRIS</v>
      </c>
      <c r="I4957" s="23" t="s">
        <v>21</v>
      </c>
      <c r="J4957" s="24" t="s">
        <v>22</v>
      </c>
      <c r="M4957" s="11"/>
    </row>
    <row r="4958" spans="1:13" x14ac:dyDescent="0.3">
      <c r="A4958" s="27" t="str">
        <v>W29D3H03</v>
      </c>
      <c r="B4958" s="27" t="str">
        <f ca="1"/>
        <v>COST</v>
      </c>
      <c r="C4958" s="27">
        <f ca="1"/>
        <v>2022</v>
      </c>
      <c r="D4958" s="27" t="str">
        <f ca="1"/>
        <v>MEuro22</v>
      </c>
      <c r="E4958" s="27">
        <f ca="1"/>
        <v>-1.2E-2</v>
      </c>
      <c r="F4958" s="27"/>
      <c r="G4958" s="27" t="str">
        <f ca="1"/>
        <v>EXPELC-DKW</v>
      </c>
      <c r="H4958" s="27" t="str">
        <f ca="1"/>
        <v>ELC_PRIS</v>
      </c>
      <c r="I4958" s="23" t="s">
        <v>21</v>
      </c>
      <c r="J4958" s="24" t="s">
        <v>22</v>
      </c>
      <c r="M4958" s="11"/>
    </row>
    <row r="4959" spans="1:13" x14ac:dyDescent="0.3">
      <c r="A4959" s="27" t="str">
        <v>W29D3H04</v>
      </c>
      <c r="B4959" s="27" t="str">
        <f ca="1"/>
        <v>COST</v>
      </c>
      <c r="C4959" s="27">
        <f ca="1"/>
        <v>2022</v>
      </c>
      <c r="D4959" s="27" t="str">
        <f ca="1"/>
        <v>MEuro22</v>
      </c>
      <c r="E4959" s="27">
        <f ca="1"/>
        <v>-8.6999999999999994E-3</v>
      </c>
      <c r="F4959" s="27"/>
      <c r="G4959" s="27" t="str">
        <f ca="1"/>
        <v>EXPELC-DKW</v>
      </c>
      <c r="H4959" s="27" t="str">
        <f ca="1"/>
        <v>ELC_PRIS</v>
      </c>
      <c r="I4959" s="23" t="s">
        <v>21</v>
      </c>
      <c r="J4959" s="24" t="s">
        <v>22</v>
      </c>
      <c r="M4959" s="11"/>
    </row>
    <row r="4960" spans="1:13" x14ac:dyDescent="0.3">
      <c r="A4960" s="27" t="str">
        <v>W29D3H05</v>
      </c>
      <c r="B4960" s="27" t="str">
        <f ca="1"/>
        <v>COST</v>
      </c>
      <c r="C4960" s="27">
        <f ca="1"/>
        <v>2022</v>
      </c>
      <c r="D4960" s="27" t="str">
        <f ca="1"/>
        <v>MEuro22</v>
      </c>
      <c r="E4960" s="27">
        <f ca="1"/>
        <v>-9.7000000000000003E-3</v>
      </c>
      <c r="F4960" s="27"/>
      <c r="G4960" s="27" t="str">
        <f ca="1"/>
        <v>EXPELC-DKW</v>
      </c>
      <c r="H4960" s="27" t="str">
        <f ca="1"/>
        <v>ELC_PRIS</v>
      </c>
      <c r="I4960" s="23" t="s">
        <v>21</v>
      </c>
      <c r="J4960" s="24" t="s">
        <v>22</v>
      </c>
      <c r="M4960" s="11"/>
    </row>
    <row r="4961" spans="1:13" x14ac:dyDescent="0.3">
      <c r="A4961" s="27" t="str">
        <v>W29D3H06</v>
      </c>
      <c r="B4961" s="27" t="str">
        <f ca="1"/>
        <v>COST</v>
      </c>
      <c r="C4961" s="27">
        <f ca="1"/>
        <v>2022</v>
      </c>
      <c r="D4961" s="27" t="str">
        <f ca="1"/>
        <v>MEuro22</v>
      </c>
      <c r="E4961" s="27">
        <f ca="1"/>
        <v>-1.0800000000000001E-2</v>
      </c>
      <c r="F4961" s="27"/>
      <c r="G4961" s="27" t="str">
        <f ca="1"/>
        <v>EXPELC-DKW</v>
      </c>
      <c r="H4961" s="27" t="str">
        <f ca="1"/>
        <v>ELC_PRIS</v>
      </c>
      <c r="I4961" s="23" t="s">
        <v>21</v>
      </c>
      <c r="J4961" s="24" t="s">
        <v>22</v>
      </c>
      <c r="M4961" s="11"/>
    </row>
    <row r="4962" spans="1:13" x14ac:dyDescent="0.3">
      <c r="A4962" s="27" t="str">
        <v>W29D3H07</v>
      </c>
      <c r="B4962" s="27" t="str">
        <f ca="1"/>
        <v>COST</v>
      </c>
      <c r="C4962" s="27">
        <f ca="1"/>
        <v>2022</v>
      </c>
      <c r="D4962" s="27" t="str">
        <f ca="1"/>
        <v>MEuro22</v>
      </c>
      <c r="E4962" s="27">
        <f ca="1"/>
        <v>-1.2200000000000001E-2</v>
      </c>
      <c r="F4962" s="27"/>
      <c r="G4962" s="27" t="str">
        <f ca="1"/>
        <v>EXPELC-DKW</v>
      </c>
      <c r="H4962" s="27" t="str">
        <f ca="1"/>
        <v>ELC_PRIS</v>
      </c>
      <c r="I4962" s="23" t="s">
        <v>21</v>
      </c>
      <c r="J4962" s="24" t="s">
        <v>22</v>
      </c>
      <c r="M4962" s="11"/>
    </row>
    <row r="4963" spans="1:13" x14ac:dyDescent="0.3">
      <c r="A4963" s="27" t="str">
        <v>W29D3H08</v>
      </c>
      <c r="B4963" s="27" t="str">
        <f ca="1"/>
        <v>COST</v>
      </c>
      <c r="C4963" s="27">
        <f ca="1"/>
        <v>2022</v>
      </c>
      <c r="D4963" s="27" t="str">
        <f ca="1"/>
        <v>MEuro22</v>
      </c>
      <c r="E4963" s="27">
        <f ca="1"/>
        <v>-1.12E-2</v>
      </c>
      <c r="F4963" s="27"/>
      <c r="G4963" s="27" t="str">
        <f ca="1"/>
        <v>EXPELC-DKW</v>
      </c>
      <c r="H4963" s="27" t="str">
        <f ca="1"/>
        <v>ELC_PRIS</v>
      </c>
      <c r="I4963" s="23" t="s">
        <v>21</v>
      </c>
      <c r="J4963" s="24" t="s">
        <v>22</v>
      </c>
      <c r="M4963" s="11"/>
    </row>
    <row r="4964" spans="1:13" x14ac:dyDescent="0.3">
      <c r="A4964" s="27" t="str">
        <v>W29D3H09</v>
      </c>
      <c r="B4964" s="27" t="str">
        <f ca="1"/>
        <v>COST</v>
      </c>
      <c r="C4964" s="27">
        <f ca="1"/>
        <v>2022</v>
      </c>
      <c r="D4964" s="27" t="str">
        <f ca="1"/>
        <v>MEuro22</v>
      </c>
      <c r="E4964" s="27">
        <f ca="1"/>
        <v>-9.7999999999999997E-3</v>
      </c>
      <c r="F4964" s="27"/>
      <c r="G4964" s="27" t="str">
        <f ca="1"/>
        <v>EXPELC-DKW</v>
      </c>
      <c r="H4964" s="27" t="str">
        <f ca="1"/>
        <v>ELC_PRIS</v>
      </c>
      <c r="I4964" s="23" t="s">
        <v>21</v>
      </c>
      <c r="J4964" s="24" t="s">
        <v>22</v>
      </c>
      <c r="M4964" s="11"/>
    </row>
    <row r="4965" spans="1:13" x14ac:dyDescent="0.3">
      <c r="A4965" s="27" t="str">
        <v>W29D3H10</v>
      </c>
      <c r="B4965" s="27" t="str">
        <f ca="1"/>
        <v>COST</v>
      </c>
      <c r="C4965" s="27">
        <f ca="1"/>
        <v>2022</v>
      </c>
      <c r="D4965" s="27" t="str">
        <f ca="1"/>
        <v>MEuro22</v>
      </c>
      <c r="E4965" s="27">
        <f ca="1"/>
        <v>-9.1000000000000004E-3</v>
      </c>
      <c r="F4965" s="27"/>
      <c r="G4965" s="27" t="str">
        <f ca="1"/>
        <v>EXPELC-DKW</v>
      </c>
      <c r="H4965" s="27" t="str">
        <f ca="1"/>
        <v>ELC_PRIS</v>
      </c>
      <c r="I4965" s="23" t="s">
        <v>21</v>
      </c>
      <c r="J4965" s="24" t="s">
        <v>22</v>
      </c>
      <c r="M4965" s="11"/>
    </row>
    <row r="4966" spans="1:13" x14ac:dyDescent="0.3">
      <c r="A4966" s="27" t="str">
        <v>W29D3H11</v>
      </c>
      <c r="B4966" s="27" t="str">
        <f ca="1"/>
        <v>COST</v>
      </c>
      <c r="C4966" s="27">
        <f ca="1"/>
        <v>2022</v>
      </c>
      <c r="D4966" s="27" t="str">
        <f ca="1"/>
        <v>MEuro22</v>
      </c>
      <c r="E4966" s="27">
        <f ca="1"/>
        <v>-7.3000000000000001E-3</v>
      </c>
      <c r="F4966" s="27"/>
      <c r="G4966" s="27" t="str">
        <f ca="1"/>
        <v>EXPELC-DKW</v>
      </c>
      <c r="H4966" s="27" t="str">
        <f ca="1"/>
        <v>ELC_PRIS</v>
      </c>
      <c r="I4966" s="23" t="s">
        <v>21</v>
      </c>
      <c r="J4966" s="24" t="s">
        <v>22</v>
      </c>
      <c r="M4966" s="11"/>
    </row>
    <row r="4967" spans="1:13" x14ac:dyDescent="0.3">
      <c r="A4967" s="27" t="str">
        <v>W29D3H12</v>
      </c>
      <c r="B4967" s="27" t="str">
        <f ca="1"/>
        <v>COST</v>
      </c>
      <c r="C4967" s="27">
        <f ca="1"/>
        <v>2022</v>
      </c>
      <c r="D4967" s="27" t="str">
        <f ca="1"/>
        <v>MEuro22</v>
      </c>
      <c r="E4967" s="27">
        <f ca="1"/>
        <v>-7.0000000000000001E-3</v>
      </c>
      <c r="F4967" s="27"/>
      <c r="G4967" s="27" t="str">
        <f ca="1"/>
        <v>EXPELC-DKW</v>
      </c>
      <c r="H4967" s="27" t="str">
        <f ca="1"/>
        <v>ELC_PRIS</v>
      </c>
      <c r="I4967" s="23" t="s">
        <v>21</v>
      </c>
      <c r="J4967" s="24" t="s">
        <v>22</v>
      </c>
      <c r="M4967" s="11"/>
    </row>
    <row r="4968" spans="1:13" x14ac:dyDescent="0.3">
      <c r="A4968" s="27" t="str">
        <v>W29D3H13</v>
      </c>
      <c r="B4968" s="27" t="str">
        <f ca="1"/>
        <v>COST</v>
      </c>
      <c r="C4968" s="27">
        <f ca="1"/>
        <v>2022</v>
      </c>
      <c r="D4968" s="27" t="str">
        <f ca="1"/>
        <v>MEuro22</v>
      </c>
      <c r="E4968" s="27">
        <f ca="1"/>
        <v>-6.7999999999999996E-3</v>
      </c>
      <c r="F4968" s="27"/>
      <c r="G4968" s="27" t="str">
        <f ca="1"/>
        <v>EXPELC-DKW</v>
      </c>
      <c r="H4968" s="27" t="str">
        <f ca="1"/>
        <v>ELC_PRIS</v>
      </c>
      <c r="I4968" s="23" t="s">
        <v>21</v>
      </c>
      <c r="J4968" s="24" t="s">
        <v>22</v>
      </c>
      <c r="M4968" s="11"/>
    </row>
    <row r="4969" spans="1:13" x14ac:dyDescent="0.3">
      <c r="A4969" s="27" t="str">
        <v>W29D3H14</v>
      </c>
      <c r="B4969" s="27" t="str">
        <f ca="1"/>
        <v>COST</v>
      </c>
      <c r="C4969" s="27">
        <f ca="1"/>
        <v>2022</v>
      </c>
      <c r="D4969" s="27" t="str">
        <f ca="1"/>
        <v>MEuro22</v>
      </c>
      <c r="E4969" s="27">
        <f ca="1"/>
        <v>-6.6E-3</v>
      </c>
      <c r="F4969" s="27"/>
      <c r="G4969" s="27" t="str">
        <f ca="1"/>
        <v>EXPELC-DKW</v>
      </c>
      <c r="H4969" s="27" t="str">
        <f ca="1"/>
        <v>ELC_PRIS</v>
      </c>
      <c r="I4969" s="23" t="s">
        <v>21</v>
      </c>
      <c r="J4969" s="24" t="s">
        <v>22</v>
      </c>
      <c r="M4969" s="11"/>
    </row>
    <row r="4970" spans="1:13" x14ac:dyDescent="0.3">
      <c r="A4970" s="27" t="str">
        <v>W29D3H15</v>
      </c>
      <c r="B4970" s="27" t="str">
        <f ca="1"/>
        <v>COST</v>
      </c>
      <c r="C4970" s="27">
        <f ca="1"/>
        <v>2022</v>
      </c>
      <c r="D4970" s="27" t="str">
        <f ca="1"/>
        <v>MEuro22</v>
      </c>
      <c r="E4970" s="27">
        <f ca="1"/>
        <v>-6.7000000000000002E-3</v>
      </c>
      <c r="F4970" s="27"/>
      <c r="G4970" s="27" t="str">
        <f ca="1"/>
        <v>EXPELC-DKW</v>
      </c>
      <c r="H4970" s="27" t="str">
        <f ca="1"/>
        <v>ELC_PRIS</v>
      </c>
      <c r="I4970" s="23" t="s">
        <v>21</v>
      </c>
      <c r="J4970" s="24" t="s">
        <v>22</v>
      </c>
      <c r="M4970" s="11"/>
    </row>
    <row r="4971" spans="1:13" x14ac:dyDescent="0.3">
      <c r="A4971" s="27" t="str">
        <v>W29D3H16</v>
      </c>
      <c r="B4971" s="27" t="str">
        <f ca="1"/>
        <v>COST</v>
      </c>
      <c r="C4971" s="27">
        <f ca="1"/>
        <v>2022</v>
      </c>
      <c r="D4971" s="27" t="str">
        <f ca="1"/>
        <v>MEuro22</v>
      </c>
      <c r="E4971" s="27">
        <f ca="1"/>
        <v>-7.1000000000000004E-3</v>
      </c>
      <c r="F4971" s="27"/>
      <c r="G4971" s="27" t="str">
        <f ca="1"/>
        <v>EXPELC-DKW</v>
      </c>
      <c r="H4971" s="27" t="str">
        <f ca="1"/>
        <v>ELC_PRIS</v>
      </c>
      <c r="I4971" s="23" t="s">
        <v>21</v>
      </c>
      <c r="J4971" s="24" t="s">
        <v>22</v>
      </c>
      <c r="M4971" s="11"/>
    </row>
    <row r="4972" spans="1:13" x14ac:dyDescent="0.3">
      <c r="A4972" s="27" t="str">
        <v>W29D3H17</v>
      </c>
      <c r="B4972" s="27" t="str">
        <f ca="1"/>
        <v>COST</v>
      </c>
      <c r="C4972" s="27">
        <f ca="1"/>
        <v>2022</v>
      </c>
      <c r="D4972" s="27" t="str">
        <f ca="1"/>
        <v>MEuro22</v>
      </c>
      <c r="E4972" s="27">
        <f ca="1"/>
        <v>-7.6E-3</v>
      </c>
      <c r="F4972" s="27"/>
      <c r="G4972" s="27" t="str">
        <f ca="1"/>
        <v>EXPELC-DKW</v>
      </c>
      <c r="H4972" s="27" t="str">
        <f ca="1"/>
        <v>ELC_PRIS</v>
      </c>
      <c r="I4972" s="23" t="s">
        <v>21</v>
      </c>
      <c r="J4972" s="24" t="s">
        <v>22</v>
      </c>
      <c r="M4972" s="11"/>
    </row>
    <row r="4973" spans="1:13" x14ac:dyDescent="0.3">
      <c r="A4973" s="27" t="str">
        <v>W29D3H18</v>
      </c>
      <c r="B4973" s="27" t="str">
        <f ca="1"/>
        <v>COST</v>
      </c>
      <c r="C4973" s="27">
        <f ca="1"/>
        <v>2022</v>
      </c>
      <c r="D4973" s="27" t="str">
        <f ca="1"/>
        <v>MEuro22</v>
      </c>
      <c r="E4973" s="27">
        <f ca="1"/>
        <v>-8.5000000000000006E-3</v>
      </c>
      <c r="F4973" s="27"/>
      <c r="G4973" s="27" t="str">
        <f ca="1"/>
        <v>EXPELC-DKW</v>
      </c>
      <c r="H4973" s="27" t="str">
        <f ca="1"/>
        <v>ELC_PRIS</v>
      </c>
      <c r="I4973" s="23" t="s">
        <v>21</v>
      </c>
      <c r="J4973" s="24" t="s">
        <v>22</v>
      </c>
      <c r="M4973" s="11"/>
    </row>
    <row r="4974" spans="1:13" x14ac:dyDescent="0.3">
      <c r="A4974" s="27" t="str">
        <v>W29D3H19</v>
      </c>
      <c r="B4974" s="27" t="str">
        <f ca="1"/>
        <v>COST</v>
      </c>
      <c r="C4974" s="27">
        <f ca="1"/>
        <v>2022</v>
      </c>
      <c r="D4974" s="27" t="str">
        <f ca="1"/>
        <v>MEuro22</v>
      </c>
      <c r="E4974" s="27">
        <f ca="1"/>
        <v>-1.06E-2</v>
      </c>
      <c r="F4974" s="27"/>
      <c r="G4974" s="27" t="str">
        <f ca="1"/>
        <v>EXPELC-DKW</v>
      </c>
      <c r="H4974" s="27" t="str">
        <f ca="1"/>
        <v>ELC_PRIS</v>
      </c>
      <c r="I4974" s="23" t="s">
        <v>21</v>
      </c>
      <c r="J4974" s="24" t="s">
        <v>22</v>
      </c>
      <c r="M4974" s="11"/>
    </row>
    <row r="4975" spans="1:13" x14ac:dyDescent="0.3">
      <c r="A4975" s="27" t="str">
        <v>W29D3H20</v>
      </c>
      <c r="B4975" s="27" t="str">
        <f ca="1"/>
        <v>COST</v>
      </c>
      <c r="C4975" s="27">
        <f ca="1"/>
        <v>2022</v>
      </c>
      <c r="D4975" s="27" t="str">
        <f ca="1"/>
        <v>MEuro22</v>
      </c>
      <c r="E4975" s="27">
        <f ca="1"/>
        <v>-8.3000000000000001E-3</v>
      </c>
      <c r="F4975" s="27"/>
      <c r="G4975" s="27" t="str">
        <f ca="1"/>
        <v>EXPELC-DKW</v>
      </c>
      <c r="H4975" s="27" t="str">
        <f ca="1"/>
        <v>ELC_PRIS</v>
      </c>
      <c r="I4975" s="23" t="s">
        <v>21</v>
      </c>
      <c r="J4975" s="24" t="s">
        <v>22</v>
      </c>
      <c r="M4975" s="11"/>
    </row>
    <row r="4976" spans="1:13" x14ac:dyDescent="0.3">
      <c r="A4976" s="27" t="str">
        <v>W29D3H21</v>
      </c>
      <c r="B4976" s="27" t="str">
        <f ca="1"/>
        <v>COST</v>
      </c>
      <c r="C4976" s="27">
        <f ca="1"/>
        <v>2022</v>
      </c>
      <c r="D4976" s="27" t="str">
        <f ca="1"/>
        <v>MEuro22</v>
      </c>
      <c r="E4976" s="27">
        <f ca="1"/>
        <v>-8.3000000000000001E-3</v>
      </c>
      <c r="F4976" s="27"/>
      <c r="G4976" s="27" t="str">
        <f ca="1"/>
        <v>EXPELC-DKW</v>
      </c>
      <c r="H4976" s="27" t="str">
        <f ca="1"/>
        <v>ELC_PRIS</v>
      </c>
      <c r="I4976" s="23" t="s">
        <v>21</v>
      </c>
      <c r="J4976" s="24" t="s">
        <v>22</v>
      </c>
      <c r="M4976" s="11"/>
    </row>
    <row r="4977" spans="1:13" x14ac:dyDescent="0.3">
      <c r="A4977" s="27" t="str">
        <v>W29D3H22</v>
      </c>
      <c r="B4977" s="27" t="str">
        <f ca="1"/>
        <v>COST</v>
      </c>
      <c r="C4977" s="27">
        <f ca="1"/>
        <v>2022</v>
      </c>
      <c r="D4977" s="27" t="str">
        <f ca="1"/>
        <v>MEuro22</v>
      </c>
      <c r="E4977" s="27">
        <f ca="1"/>
        <v>-7.4999999999999997E-3</v>
      </c>
      <c r="F4977" s="27"/>
      <c r="G4977" s="27" t="str">
        <f ca="1"/>
        <v>EXPELC-DKW</v>
      </c>
      <c r="H4977" s="27" t="str">
        <f ca="1"/>
        <v>ELC_PRIS</v>
      </c>
      <c r="I4977" s="23" t="s">
        <v>21</v>
      </c>
      <c r="J4977" s="24" t="s">
        <v>22</v>
      </c>
      <c r="M4977" s="11"/>
    </row>
    <row r="4978" spans="1:13" x14ac:dyDescent="0.3">
      <c r="A4978" s="27" t="str">
        <v>W29D3H23</v>
      </c>
      <c r="B4978" s="27" t="str">
        <f ca="1"/>
        <v>COST</v>
      </c>
      <c r="C4978" s="27">
        <f ca="1"/>
        <v>2022</v>
      </c>
      <c r="D4978" s="27" t="str">
        <f ca="1"/>
        <v>MEuro22</v>
      </c>
      <c r="E4978" s="27">
        <f ca="1"/>
        <v>-8.6E-3</v>
      </c>
      <c r="F4978" s="27"/>
      <c r="G4978" s="27" t="str">
        <f ca="1"/>
        <v>EXPELC-DKW</v>
      </c>
      <c r="H4978" s="27" t="str">
        <f ca="1"/>
        <v>ELC_PRIS</v>
      </c>
      <c r="I4978" s="23" t="s">
        <v>21</v>
      </c>
      <c r="J4978" s="24" t="s">
        <v>22</v>
      </c>
      <c r="M4978" s="11"/>
    </row>
    <row r="4979" spans="1:13" x14ac:dyDescent="0.3">
      <c r="A4979" s="27" t="str">
        <v>W29D4H00</v>
      </c>
      <c r="B4979" s="27" t="str">
        <f ca="1"/>
        <v>COST</v>
      </c>
      <c r="C4979" s="27">
        <f ca="1"/>
        <v>2022</v>
      </c>
      <c r="D4979" s="27" t="str">
        <f ca="1"/>
        <v>MEuro22</v>
      </c>
      <c r="E4979" s="27">
        <f ca="1"/>
        <v>-7.7999999999999996E-3</v>
      </c>
      <c r="F4979" s="27"/>
      <c r="G4979" s="27" t="str">
        <f ca="1"/>
        <v>EXPELC-DKW</v>
      </c>
      <c r="H4979" s="27" t="str">
        <f ca="1"/>
        <v>ELC_PRIS</v>
      </c>
      <c r="I4979" s="23" t="s">
        <v>21</v>
      </c>
      <c r="J4979" s="24" t="s">
        <v>22</v>
      </c>
      <c r="M4979" s="11"/>
    </row>
    <row r="4980" spans="1:13" x14ac:dyDescent="0.3">
      <c r="A4980" s="27" t="str">
        <v>W29D4H01</v>
      </c>
      <c r="B4980" s="27" t="str">
        <f ca="1"/>
        <v>COST</v>
      </c>
      <c r="C4980" s="27">
        <f ca="1"/>
        <v>2022</v>
      </c>
      <c r="D4980" s="27" t="str">
        <f ca="1"/>
        <v>MEuro22</v>
      </c>
      <c r="E4980" s="27">
        <f ca="1"/>
        <v>-7.6E-3</v>
      </c>
      <c r="F4980" s="27"/>
      <c r="G4980" s="27" t="str">
        <f ca="1"/>
        <v>EXPELC-DKW</v>
      </c>
      <c r="H4980" s="27" t="str">
        <f ca="1"/>
        <v>ELC_PRIS</v>
      </c>
      <c r="I4980" s="23" t="s">
        <v>21</v>
      </c>
      <c r="J4980" s="24" t="s">
        <v>22</v>
      </c>
      <c r="M4980" s="11"/>
    </row>
    <row r="4981" spans="1:13" x14ac:dyDescent="0.3">
      <c r="A4981" s="27" t="str">
        <v>W29D4H02</v>
      </c>
      <c r="B4981" s="27" t="str">
        <f ca="1"/>
        <v>COST</v>
      </c>
      <c r="C4981" s="27">
        <f ca="1"/>
        <v>2022</v>
      </c>
      <c r="D4981" s="27" t="str">
        <f ca="1"/>
        <v>MEuro22</v>
      </c>
      <c r="E4981" s="27">
        <f ca="1"/>
        <v>-7.6E-3</v>
      </c>
      <c r="F4981" s="27"/>
      <c r="G4981" s="27" t="str">
        <f ca="1"/>
        <v>EXPELC-DKW</v>
      </c>
      <c r="H4981" s="27" t="str">
        <f ca="1"/>
        <v>ELC_PRIS</v>
      </c>
      <c r="I4981" s="23" t="s">
        <v>21</v>
      </c>
      <c r="J4981" s="24" t="s">
        <v>22</v>
      </c>
      <c r="M4981" s="11"/>
    </row>
    <row r="4982" spans="1:13" x14ac:dyDescent="0.3">
      <c r="A4982" s="27" t="str">
        <v>W29D4H03</v>
      </c>
      <c r="B4982" s="27" t="str">
        <f ca="1"/>
        <v>COST</v>
      </c>
      <c r="C4982" s="27">
        <f ca="1"/>
        <v>2022</v>
      </c>
      <c r="D4982" s="27" t="str">
        <f ca="1"/>
        <v>MEuro22</v>
      </c>
      <c r="E4982" s="27">
        <f ca="1"/>
        <v>-7.7999999999999996E-3</v>
      </c>
      <c r="F4982" s="27"/>
      <c r="G4982" s="27" t="str">
        <f ca="1"/>
        <v>EXPELC-DKW</v>
      </c>
      <c r="H4982" s="27" t="str">
        <f ca="1"/>
        <v>ELC_PRIS</v>
      </c>
      <c r="I4982" s="23" t="s">
        <v>21</v>
      </c>
      <c r="J4982" s="24" t="s">
        <v>22</v>
      </c>
      <c r="M4982" s="11"/>
    </row>
    <row r="4983" spans="1:13" x14ac:dyDescent="0.3">
      <c r="A4983" s="27" t="str">
        <v>W29D4H04</v>
      </c>
      <c r="B4983" s="27" t="str">
        <f ca="1"/>
        <v>COST</v>
      </c>
      <c r="C4983" s="27">
        <f ca="1"/>
        <v>2022</v>
      </c>
      <c r="D4983" s="27" t="str">
        <f ca="1"/>
        <v>MEuro22</v>
      </c>
      <c r="E4983" s="27">
        <f ca="1"/>
        <v>-7.4999999999999997E-3</v>
      </c>
      <c r="F4983" s="27"/>
      <c r="G4983" s="27" t="str">
        <f ca="1"/>
        <v>EXPELC-DKW</v>
      </c>
      <c r="H4983" s="27" t="str">
        <f ca="1"/>
        <v>ELC_PRIS</v>
      </c>
      <c r="I4983" s="23" t="s">
        <v>21</v>
      </c>
      <c r="J4983" s="24" t="s">
        <v>22</v>
      </c>
      <c r="M4983" s="11"/>
    </row>
    <row r="4984" spans="1:13" x14ac:dyDescent="0.3">
      <c r="A4984" s="27" t="str">
        <v>W29D4H05</v>
      </c>
      <c r="B4984" s="27" t="str">
        <f ca="1"/>
        <v>COST</v>
      </c>
      <c r="C4984" s="27">
        <f ca="1"/>
        <v>2022</v>
      </c>
      <c r="D4984" s="27" t="str">
        <f ca="1"/>
        <v>MEuro22</v>
      </c>
      <c r="E4984" s="27">
        <f ca="1"/>
        <v>-9.5999999999999992E-3</v>
      </c>
      <c r="F4984" s="27"/>
      <c r="G4984" s="27" t="str">
        <f ca="1"/>
        <v>EXPELC-DKW</v>
      </c>
      <c r="H4984" s="27" t="str">
        <f ca="1"/>
        <v>ELC_PRIS</v>
      </c>
      <c r="I4984" s="23" t="s">
        <v>21</v>
      </c>
      <c r="J4984" s="24" t="s">
        <v>22</v>
      </c>
      <c r="M4984" s="11"/>
    </row>
    <row r="4985" spans="1:13" x14ac:dyDescent="0.3">
      <c r="A4985" s="27" t="str">
        <v>W29D4H06</v>
      </c>
      <c r="B4985" s="27" t="str">
        <f ca="1"/>
        <v>COST</v>
      </c>
      <c r="C4985" s="27">
        <f ca="1"/>
        <v>2022</v>
      </c>
      <c r="D4985" s="27" t="str">
        <f ca="1"/>
        <v>MEuro22</v>
      </c>
      <c r="E4985" s="27">
        <f ca="1"/>
        <v>-9.4000000000000004E-3</v>
      </c>
      <c r="F4985" s="27"/>
      <c r="G4985" s="27" t="str">
        <f ca="1"/>
        <v>EXPELC-DKW</v>
      </c>
      <c r="H4985" s="27" t="str">
        <f ca="1"/>
        <v>ELC_PRIS</v>
      </c>
      <c r="I4985" s="23" t="s">
        <v>21</v>
      </c>
      <c r="J4985" s="24" t="s">
        <v>22</v>
      </c>
      <c r="M4985" s="11"/>
    </row>
    <row r="4986" spans="1:13" x14ac:dyDescent="0.3">
      <c r="A4986" s="27" t="str">
        <v>W29D4H07</v>
      </c>
      <c r="B4986" s="27" t="str">
        <f ca="1"/>
        <v>COST</v>
      </c>
      <c r="C4986" s="27">
        <f ca="1"/>
        <v>2022</v>
      </c>
      <c r="D4986" s="27" t="str">
        <f ca="1"/>
        <v>MEuro22</v>
      </c>
      <c r="E4986" s="27">
        <f ca="1"/>
        <v>-9.5999999999999992E-3</v>
      </c>
      <c r="F4986" s="27"/>
      <c r="G4986" s="27" t="str">
        <f ca="1"/>
        <v>EXPELC-DKW</v>
      </c>
      <c r="H4986" s="27" t="str">
        <f ca="1"/>
        <v>ELC_PRIS</v>
      </c>
      <c r="I4986" s="23" t="s">
        <v>21</v>
      </c>
      <c r="J4986" s="24" t="s">
        <v>22</v>
      </c>
      <c r="M4986" s="11"/>
    </row>
    <row r="4987" spans="1:13" x14ac:dyDescent="0.3">
      <c r="A4987" s="27" t="str">
        <v>W29D4H08</v>
      </c>
      <c r="B4987" s="27" t="str">
        <f ca="1"/>
        <v>COST</v>
      </c>
      <c r="C4987" s="27">
        <f ca="1"/>
        <v>2022</v>
      </c>
      <c r="D4987" s="27" t="str">
        <f ca="1"/>
        <v>MEuro22</v>
      </c>
      <c r="E4987" s="27">
        <f ca="1"/>
        <v>-9.5999999999999992E-3</v>
      </c>
      <c r="F4987" s="27"/>
      <c r="G4987" s="27" t="str">
        <f ca="1"/>
        <v>EXPELC-DKW</v>
      </c>
      <c r="H4987" s="27" t="str">
        <f ca="1"/>
        <v>ELC_PRIS</v>
      </c>
      <c r="I4987" s="23" t="s">
        <v>21</v>
      </c>
      <c r="J4987" s="24" t="s">
        <v>22</v>
      </c>
      <c r="M4987" s="11"/>
    </row>
    <row r="4988" spans="1:13" x14ac:dyDescent="0.3">
      <c r="A4988" s="27" t="str">
        <v>W29D4H09</v>
      </c>
      <c r="B4988" s="27" t="str">
        <f ca="1"/>
        <v>COST</v>
      </c>
      <c r="C4988" s="27">
        <f ca="1"/>
        <v>2022</v>
      </c>
      <c r="D4988" s="27" t="str">
        <f ca="1"/>
        <v>MEuro22</v>
      </c>
      <c r="E4988" s="27">
        <f ca="1"/>
        <v>-9.5999999999999992E-3</v>
      </c>
      <c r="F4988" s="27"/>
      <c r="G4988" s="27" t="str">
        <f ca="1"/>
        <v>EXPELC-DKW</v>
      </c>
      <c r="H4988" s="27" t="str">
        <f ca="1"/>
        <v>ELC_PRIS</v>
      </c>
      <c r="I4988" s="23" t="s">
        <v>21</v>
      </c>
      <c r="J4988" s="24" t="s">
        <v>22</v>
      </c>
      <c r="M4988" s="11"/>
    </row>
    <row r="4989" spans="1:13" x14ac:dyDescent="0.3">
      <c r="A4989" s="27" t="str">
        <v>W29D4H10</v>
      </c>
      <c r="B4989" s="27" t="str">
        <f ca="1"/>
        <v>COST</v>
      </c>
      <c r="C4989" s="27">
        <f ca="1"/>
        <v>2022</v>
      </c>
      <c r="D4989" s="27" t="str">
        <f ca="1"/>
        <v>MEuro22</v>
      </c>
      <c r="E4989" s="27">
        <f ca="1"/>
        <v>-1.0500000000000001E-2</v>
      </c>
      <c r="F4989" s="27"/>
      <c r="G4989" s="27" t="str">
        <f ca="1"/>
        <v>EXPELC-DKW</v>
      </c>
      <c r="H4989" s="27" t="str">
        <f ca="1"/>
        <v>ELC_PRIS</v>
      </c>
      <c r="I4989" s="23" t="s">
        <v>21</v>
      </c>
      <c r="J4989" s="24" t="s">
        <v>22</v>
      </c>
      <c r="M4989" s="11"/>
    </row>
    <row r="4990" spans="1:13" x14ac:dyDescent="0.3">
      <c r="A4990" s="27" t="str">
        <v>W29D4H11</v>
      </c>
      <c r="B4990" s="27" t="str">
        <f ca="1"/>
        <v>COST</v>
      </c>
      <c r="C4990" s="27">
        <f ca="1"/>
        <v>2022</v>
      </c>
      <c r="D4990" s="27" t="str">
        <f ca="1"/>
        <v>MEuro22</v>
      </c>
      <c r="E4990" s="27">
        <f ca="1"/>
        <v>-1.0500000000000001E-2</v>
      </c>
      <c r="F4990" s="27"/>
      <c r="G4990" s="27" t="str">
        <f ca="1"/>
        <v>EXPELC-DKW</v>
      </c>
      <c r="H4990" s="27" t="str">
        <f ca="1"/>
        <v>ELC_PRIS</v>
      </c>
      <c r="I4990" s="23" t="s">
        <v>21</v>
      </c>
      <c r="J4990" s="24" t="s">
        <v>22</v>
      </c>
      <c r="M4990" s="11"/>
    </row>
    <row r="4991" spans="1:13" x14ac:dyDescent="0.3">
      <c r="A4991" s="27" t="str">
        <v>W29D4H12</v>
      </c>
      <c r="B4991" s="27" t="str">
        <f ca="1"/>
        <v>COST</v>
      </c>
      <c r="C4991" s="27">
        <f ca="1"/>
        <v>2022</v>
      </c>
      <c r="D4991" s="27" t="str">
        <f ca="1"/>
        <v>MEuro22</v>
      </c>
      <c r="E4991" s="27">
        <f ca="1"/>
        <v>-1.2200000000000001E-2</v>
      </c>
      <c r="F4991" s="27"/>
      <c r="G4991" s="27" t="str">
        <f ca="1"/>
        <v>EXPELC-DKW</v>
      </c>
      <c r="H4991" s="27" t="str">
        <f ca="1"/>
        <v>ELC_PRIS</v>
      </c>
      <c r="I4991" s="23" t="s">
        <v>21</v>
      </c>
      <c r="J4991" s="24" t="s">
        <v>22</v>
      </c>
      <c r="M4991" s="11"/>
    </row>
    <row r="4992" spans="1:13" x14ac:dyDescent="0.3">
      <c r="A4992" s="27" t="str">
        <v>W29D4H13</v>
      </c>
      <c r="B4992" s="27" t="str">
        <f ca="1"/>
        <v>COST</v>
      </c>
      <c r="C4992" s="27">
        <f ca="1"/>
        <v>2022</v>
      </c>
      <c r="D4992" s="27" t="str">
        <f ca="1"/>
        <v>MEuro22</v>
      </c>
      <c r="E4992" s="27">
        <f ca="1"/>
        <v>-1.3100000000000001E-2</v>
      </c>
      <c r="F4992" s="27"/>
      <c r="G4992" s="27" t="str">
        <f ca="1"/>
        <v>EXPELC-DKW</v>
      </c>
      <c r="H4992" s="27" t="str">
        <f ca="1"/>
        <v>ELC_PRIS</v>
      </c>
      <c r="I4992" s="23" t="s">
        <v>21</v>
      </c>
      <c r="J4992" s="24" t="s">
        <v>22</v>
      </c>
      <c r="M4992" s="11"/>
    </row>
    <row r="4993" spans="1:13" x14ac:dyDescent="0.3">
      <c r="A4993" s="27" t="str">
        <v>W29D4H14</v>
      </c>
      <c r="B4993" s="27" t="str">
        <f ca="1"/>
        <v>COST</v>
      </c>
      <c r="C4993" s="27">
        <f ca="1"/>
        <v>2022</v>
      </c>
      <c r="D4993" s="27" t="str">
        <f ca="1"/>
        <v>MEuro22</v>
      </c>
      <c r="E4993" s="27">
        <f ca="1"/>
        <v>-1.4800000000000001E-2</v>
      </c>
      <c r="F4993" s="27"/>
      <c r="G4993" s="27" t="str">
        <f ca="1"/>
        <v>EXPELC-DKW</v>
      </c>
      <c r="H4993" s="27" t="str">
        <f ca="1"/>
        <v>ELC_PRIS</v>
      </c>
      <c r="I4993" s="23" t="s">
        <v>21</v>
      </c>
      <c r="J4993" s="24" t="s">
        <v>22</v>
      </c>
      <c r="M4993" s="11"/>
    </row>
    <row r="4994" spans="1:13" x14ac:dyDescent="0.3">
      <c r="A4994" s="27" t="str">
        <v>W29D4H15</v>
      </c>
      <c r="B4994" s="27" t="str">
        <f ca="1"/>
        <v>COST</v>
      </c>
      <c r="C4994" s="27">
        <f ca="1"/>
        <v>2022</v>
      </c>
      <c r="D4994" s="27" t="str">
        <f ca="1"/>
        <v>MEuro22</v>
      </c>
      <c r="E4994" s="27">
        <f ca="1"/>
        <v>-1.5699999999999999E-2</v>
      </c>
      <c r="F4994" s="27"/>
      <c r="G4994" s="27" t="str">
        <f ca="1"/>
        <v>EXPELC-DKW</v>
      </c>
      <c r="H4994" s="27" t="str">
        <f ca="1"/>
        <v>ELC_PRIS</v>
      </c>
      <c r="I4994" s="23" t="s">
        <v>21</v>
      </c>
      <c r="J4994" s="24" t="s">
        <v>22</v>
      </c>
      <c r="M4994" s="11"/>
    </row>
    <row r="4995" spans="1:13" x14ac:dyDescent="0.3">
      <c r="A4995" s="27" t="str">
        <v>W29D4H16</v>
      </c>
      <c r="B4995" s="27" t="str">
        <f ca="1"/>
        <v>COST</v>
      </c>
      <c r="C4995" s="27">
        <f ca="1"/>
        <v>2022</v>
      </c>
      <c r="D4995" s="27" t="str">
        <f ca="1"/>
        <v>MEuro22</v>
      </c>
      <c r="E4995" s="27">
        <f ca="1"/>
        <v>-1.41E-2</v>
      </c>
      <c r="F4995" s="27"/>
      <c r="G4995" s="27" t="str">
        <f ca="1"/>
        <v>EXPELC-DKW</v>
      </c>
      <c r="H4995" s="27" t="str">
        <f ca="1"/>
        <v>ELC_PRIS</v>
      </c>
      <c r="I4995" s="23" t="s">
        <v>21</v>
      </c>
      <c r="J4995" s="24" t="s">
        <v>22</v>
      </c>
      <c r="M4995" s="11"/>
    </row>
    <row r="4996" spans="1:13" x14ac:dyDescent="0.3">
      <c r="A4996" s="27" t="str">
        <v>W29D4H17</v>
      </c>
      <c r="B4996" s="27" t="str">
        <f ca="1"/>
        <v>COST</v>
      </c>
      <c r="C4996" s="27">
        <f ca="1"/>
        <v>2022</v>
      </c>
      <c r="D4996" s="27" t="str">
        <f ca="1"/>
        <v>MEuro22</v>
      </c>
      <c r="E4996" s="27">
        <f ca="1"/>
        <v>-1.2200000000000001E-2</v>
      </c>
      <c r="F4996" s="27"/>
      <c r="G4996" s="27" t="str">
        <f ca="1"/>
        <v>EXPELC-DKW</v>
      </c>
      <c r="H4996" s="27" t="str">
        <f ca="1"/>
        <v>ELC_PRIS</v>
      </c>
      <c r="I4996" s="23" t="s">
        <v>21</v>
      </c>
      <c r="J4996" s="24" t="s">
        <v>22</v>
      </c>
      <c r="M4996" s="11"/>
    </row>
    <row r="4997" spans="1:13" x14ac:dyDescent="0.3">
      <c r="A4997" s="27" t="str">
        <v>W29D4H18</v>
      </c>
      <c r="B4997" s="27" t="str">
        <f ca="1"/>
        <v>COST</v>
      </c>
      <c r="C4997" s="27">
        <f ca="1"/>
        <v>2022</v>
      </c>
      <c r="D4997" s="27" t="str">
        <f ca="1"/>
        <v>MEuro22</v>
      </c>
      <c r="E4997" s="27">
        <f ca="1"/>
        <v>-1.6400000000000001E-2</v>
      </c>
      <c r="F4997" s="27"/>
      <c r="G4997" s="27" t="str">
        <f ca="1"/>
        <v>EXPELC-DKW</v>
      </c>
      <c r="H4997" s="27" t="str">
        <f ca="1"/>
        <v>ELC_PRIS</v>
      </c>
      <c r="I4997" s="23" t="s">
        <v>21</v>
      </c>
      <c r="J4997" s="24" t="s">
        <v>22</v>
      </c>
      <c r="M4997" s="11"/>
    </row>
    <row r="4998" spans="1:13" x14ac:dyDescent="0.3">
      <c r="A4998" s="27" t="str">
        <v>W29D4H19</v>
      </c>
      <c r="B4998" s="27" t="str">
        <f ca="1"/>
        <v>COST</v>
      </c>
      <c r="C4998" s="27">
        <f ca="1"/>
        <v>2022</v>
      </c>
      <c r="D4998" s="27" t="str">
        <f ca="1"/>
        <v>MEuro22</v>
      </c>
      <c r="E4998" s="27">
        <f ca="1"/>
        <v>-2.7E-2</v>
      </c>
      <c r="F4998" s="27"/>
      <c r="G4998" s="27" t="str">
        <f ca="1"/>
        <v>EXPELC-DKW</v>
      </c>
      <c r="H4998" s="27" t="str">
        <f ca="1"/>
        <v>ELC_PRIS</v>
      </c>
      <c r="I4998" s="23" t="s">
        <v>21</v>
      </c>
      <c r="J4998" s="24" t="s">
        <v>22</v>
      </c>
      <c r="M4998" s="11"/>
    </row>
    <row r="4999" spans="1:13" x14ac:dyDescent="0.3">
      <c r="A4999" s="27" t="str">
        <v>W29D4H20</v>
      </c>
      <c r="B4999" s="27" t="str">
        <f ca="1"/>
        <v>COST</v>
      </c>
      <c r="C4999" s="27">
        <f ca="1"/>
        <v>2022</v>
      </c>
      <c r="D4999" s="27" t="str">
        <f ca="1"/>
        <v>MEuro22</v>
      </c>
      <c r="E4999" s="27">
        <f ca="1"/>
        <v>-2.5999999999999999E-2</v>
      </c>
      <c r="F4999" s="27"/>
      <c r="G4999" s="27" t="str">
        <f ca="1"/>
        <v>EXPELC-DKW</v>
      </c>
      <c r="H4999" s="27" t="str">
        <f ca="1"/>
        <v>ELC_PRIS</v>
      </c>
      <c r="I4999" s="23" t="s">
        <v>21</v>
      </c>
      <c r="J4999" s="24" t="s">
        <v>22</v>
      </c>
      <c r="M4999" s="11"/>
    </row>
    <row r="5000" spans="1:13" x14ac:dyDescent="0.3">
      <c r="A5000" s="27" t="str">
        <v>W29D4H21</v>
      </c>
      <c r="B5000" s="27" t="str">
        <f ca="1"/>
        <v>COST</v>
      </c>
      <c r="C5000" s="27">
        <f ca="1"/>
        <v>2022</v>
      </c>
      <c r="D5000" s="27" t="str">
        <f ca="1"/>
        <v>MEuro22</v>
      </c>
      <c r="E5000" s="27">
        <f ca="1"/>
        <v>-2.2499999999999999E-2</v>
      </c>
      <c r="F5000" s="27"/>
      <c r="G5000" s="27" t="str">
        <f ca="1"/>
        <v>EXPELC-DKW</v>
      </c>
      <c r="H5000" s="27" t="str">
        <f ca="1"/>
        <v>ELC_PRIS</v>
      </c>
      <c r="I5000" s="23" t="s">
        <v>21</v>
      </c>
      <c r="J5000" s="24" t="s">
        <v>22</v>
      </c>
      <c r="M5000" s="11"/>
    </row>
    <row r="5001" spans="1:13" x14ac:dyDescent="0.3">
      <c r="A5001" s="27" t="str">
        <v>W29D4H22</v>
      </c>
      <c r="B5001" s="27" t="str">
        <f ca="1"/>
        <v>COST</v>
      </c>
      <c r="C5001" s="27">
        <f ca="1"/>
        <v>2022</v>
      </c>
      <c r="D5001" s="27" t="str">
        <f ca="1"/>
        <v>MEuro22</v>
      </c>
      <c r="E5001" s="27">
        <f ca="1"/>
        <v>-2.1700000000000001E-2</v>
      </c>
      <c r="F5001" s="27"/>
      <c r="G5001" s="27" t="str">
        <f ca="1"/>
        <v>EXPELC-DKW</v>
      </c>
      <c r="H5001" s="27" t="str">
        <f ca="1"/>
        <v>ELC_PRIS</v>
      </c>
      <c r="I5001" s="23" t="s">
        <v>21</v>
      </c>
      <c r="J5001" s="24" t="s">
        <v>22</v>
      </c>
      <c r="M5001" s="11"/>
    </row>
    <row r="5002" spans="1:13" x14ac:dyDescent="0.3">
      <c r="A5002" s="27" t="str">
        <v>W29D4H23</v>
      </c>
      <c r="B5002" s="27" t="str">
        <f ca="1"/>
        <v>COST</v>
      </c>
      <c r="C5002" s="27">
        <f ca="1"/>
        <v>2022</v>
      </c>
      <c r="D5002" s="27" t="str">
        <f ca="1"/>
        <v>MEuro22</v>
      </c>
      <c r="E5002" s="27">
        <f ca="1"/>
        <v>-2.4299999999999999E-2</v>
      </c>
      <c r="F5002" s="27"/>
      <c r="G5002" s="27" t="str">
        <f ca="1"/>
        <v>EXPELC-DKW</v>
      </c>
      <c r="H5002" s="27" t="str">
        <f ca="1"/>
        <v>ELC_PRIS</v>
      </c>
      <c r="I5002" s="23" t="s">
        <v>21</v>
      </c>
      <c r="J5002" s="24" t="s">
        <v>22</v>
      </c>
      <c r="M5002" s="11"/>
    </row>
    <row r="5003" spans="1:13" x14ac:dyDescent="0.3">
      <c r="A5003" s="27" t="str">
        <v>W29D5H00</v>
      </c>
      <c r="B5003" s="27" t="str">
        <f ca="1"/>
        <v>COST</v>
      </c>
      <c r="C5003" s="27">
        <f ca="1"/>
        <v>2022</v>
      </c>
      <c r="D5003" s="27" t="str">
        <f ca="1"/>
        <v>MEuro22</v>
      </c>
      <c r="E5003" s="27">
        <f ca="1"/>
        <v>-2.23E-2</v>
      </c>
      <c r="F5003" s="27"/>
      <c r="G5003" s="27" t="str">
        <f ca="1"/>
        <v>EXPELC-DKW</v>
      </c>
      <c r="H5003" s="27" t="str">
        <f ca="1"/>
        <v>ELC_PRIS</v>
      </c>
      <c r="I5003" s="23" t="s">
        <v>21</v>
      </c>
      <c r="J5003" s="24" t="s">
        <v>22</v>
      </c>
      <c r="M5003" s="11"/>
    </row>
    <row r="5004" spans="1:13" x14ac:dyDescent="0.3">
      <c r="A5004" s="27" t="str">
        <v>W29D5H01</v>
      </c>
      <c r="B5004" s="27" t="str">
        <f ca="1"/>
        <v>COST</v>
      </c>
      <c r="C5004" s="27">
        <f ca="1"/>
        <v>2022</v>
      </c>
      <c r="D5004" s="27" t="str">
        <f ca="1"/>
        <v>MEuro22</v>
      </c>
      <c r="E5004" s="27">
        <f ca="1"/>
        <v>-2.2200000000000001E-2</v>
      </c>
      <c r="F5004" s="27"/>
      <c r="G5004" s="27" t="str">
        <f ca="1"/>
        <v>EXPELC-DKW</v>
      </c>
      <c r="H5004" s="27" t="str">
        <f ca="1"/>
        <v>ELC_PRIS</v>
      </c>
      <c r="I5004" s="23" t="s">
        <v>21</v>
      </c>
      <c r="J5004" s="24" t="s">
        <v>22</v>
      </c>
      <c r="M5004" s="11"/>
    </row>
    <row r="5005" spans="1:13" x14ac:dyDescent="0.3">
      <c r="A5005" s="27" t="str">
        <v>W29D5H02</v>
      </c>
      <c r="B5005" s="27" t="str">
        <f ca="1"/>
        <v>COST</v>
      </c>
      <c r="C5005" s="27">
        <f ca="1"/>
        <v>2022</v>
      </c>
      <c r="D5005" s="27" t="str">
        <f ca="1"/>
        <v>MEuro22</v>
      </c>
      <c r="E5005" s="27">
        <f ca="1"/>
        <v>-2.2100000000000002E-2</v>
      </c>
      <c r="F5005" s="27"/>
      <c r="G5005" s="27" t="str">
        <f ca="1"/>
        <v>EXPELC-DKW</v>
      </c>
      <c r="H5005" s="27" t="str">
        <f ca="1"/>
        <v>ELC_PRIS</v>
      </c>
      <c r="I5005" s="23" t="s">
        <v>21</v>
      </c>
      <c r="J5005" s="24" t="s">
        <v>22</v>
      </c>
      <c r="M5005" s="11"/>
    </row>
    <row r="5006" spans="1:13" x14ac:dyDescent="0.3">
      <c r="A5006" s="27" t="str">
        <v>W29D5H03</v>
      </c>
      <c r="B5006" s="27" t="str">
        <f ca="1"/>
        <v>COST</v>
      </c>
      <c r="C5006" s="27">
        <f ca="1"/>
        <v>2022</v>
      </c>
      <c r="D5006" s="27" t="str">
        <f ca="1"/>
        <v>MEuro22</v>
      </c>
      <c r="E5006" s="27">
        <f ca="1"/>
        <v>-2.2200000000000001E-2</v>
      </c>
      <c r="F5006" s="27"/>
      <c r="G5006" s="27" t="str">
        <f ca="1"/>
        <v>EXPELC-DKW</v>
      </c>
      <c r="H5006" s="27" t="str">
        <f ca="1"/>
        <v>ELC_PRIS</v>
      </c>
      <c r="I5006" s="23" t="s">
        <v>21</v>
      </c>
      <c r="J5006" s="24" t="s">
        <v>22</v>
      </c>
      <c r="M5006" s="11"/>
    </row>
    <row r="5007" spans="1:13" x14ac:dyDescent="0.3">
      <c r="A5007" s="27" t="str">
        <v>W29D5H04</v>
      </c>
      <c r="B5007" s="27" t="str">
        <f ca="1"/>
        <v>COST</v>
      </c>
      <c r="C5007" s="27">
        <f ca="1"/>
        <v>2022</v>
      </c>
      <c r="D5007" s="27" t="str">
        <f ca="1"/>
        <v>MEuro22</v>
      </c>
      <c r="E5007" s="27">
        <f ca="1"/>
        <v>-2.2200000000000001E-2</v>
      </c>
      <c r="F5007" s="27"/>
      <c r="G5007" s="27" t="str">
        <f ca="1"/>
        <v>EXPELC-DKW</v>
      </c>
      <c r="H5007" s="27" t="str">
        <f ca="1"/>
        <v>ELC_PRIS</v>
      </c>
      <c r="I5007" s="23" t="s">
        <v>21</v>
      </c>
      <c r="J5007" s="24" t="s">
        <v>22</v>
      </c>
      <c r="M5007" s="11"/>
    </row>
    <row r="5008" spans="1:13" x14ac:dyDescent="0.3">
      <c r="A5008" s="27" t="str">
        <v>W29D5H05</v>
      </c>
      <c r="B5008" s="27" t="str">
        <f ca="1"/>
        <v>COST</v>
      </c>
      <c r="C5008" s="27">
        <f ca="1"/>
        <v>2022</v>
      </c>
      <c r="D5008" s="27" t="str">
        <f ca="1"/>
        <v>MEuro22</v>
      </c>
      <c r="E5008" s="27">
        <f ca="1"/>
        <v>-2.7199999999999998E-2</v>
      </c>
      <c r="F5008" s="27"/>
      <c r="G5008" s="27" t="str">
        <f ca="1"/>
        <v>EXPELC-DKW</v>
      </c>
      <c r="H5008" s="27" t="str">
        <f ca="1"/>
        <v>ELC_PRIS</v>
      </c>
      <c r="I5008" s="23" t="s">
        <v>21</v>
      </c>
      <c r="J5008" s="24" t="s">
        <v>22</v>
      </c>
      <c r="M5008" s="11"/>
    </row>
    <row r="5009" spans="1:13" x14ac:dyDescent="0.3">
      <c r="A5009" s="27" t="str">
        <v>W29D5H06</v>
      </c>
      <c r="B5009" s="27" t="str">
        <f ca="1"/>
        <v>COST</v>
      </c>
      <c r="C5009" s="27">
        <f ca="1"/>
        <v>2022</v>
      </c>
      <c r="D5009" s="27" t="str">
        <f ca="1"/>
        <v>MEuro22</v>
      </c>
      <c r="E5009" s="27">
        <f ca="1"/>
        <v>-2.3400000000000001E-2</v>
      </c>
      <c r="F5009" s="27"/>
      <c r="G5009" s="27" t="str">
        <f ca="1"/>
        <v>EXPELC-DKW</v>
      </c>
      <c r="H5009" s="27" t="str">
        <f ca="1"/>
        <v>ELC_PRIS</v>
      </c>
      <c r="I5009" s="23" t="s">
        <v>21</v>
      </c>
      <c r="J5009" s="24" t="s">
        <v>22</v>
      </c>
      <c r="M5009" s="11"/>
    </row>
    <row r="5010" spans="1:13" x14ac:dyDescent="0.3">
      <c r="A5010" s="27" t="str">
        <v>W29D5H07</v>
      </c>
      <c r="B5010" s="27" t="str">
        <f ca="1"/>
        <v>COST</v>
      </c>
      <c r="C5010" s="27">
        <f ca="1"/>
        <v>2022</v>
      </c>
      <c r="D5010" s="27" t="str">
        <f ca="1"/>
        <v>MEuro22</v>
      </c>
      <c r="E5010" s="27">
        <f ca="1"/>
        <v>-2.23E-2</v>
      </c>
      <c r="F5010" s="27"/>
      <c r="G5010" s="27" t="str">
        <f ca="1"/>
        <v>EXPELC-DKW</v>
      </c>
      <c r="H5010" s="27" t="str">
        <f ca="1"/>
        <v>ELC_PRIS</v>
      </c>
      <c r="I5010" s="23" t="s">
        <v>21</v>
      </c>
      <c r="J5010" s="24" t="s">
        <v>22</v>
      </c>
      <c r="M5010" s="11"/>
    </row>
    <row r="5011" spans="1:13" x14ac:dyDescent="0.3">
      <c r="A5011" s="27" t="str">
        <v>W29D5H08</v>
      </c>
      <c r="B5011" s="27" t="str">
        <f ca="1"/>
        <v>COST</v>
      </c>
      <c r="C5011" s="27">
        <f ca="1"/>
        <v>2022</v>
      </c>
      <c r="D5011" s="27" t="str">
        <f ca="1"/>
        <v>MEuro22</v>
      </c>
      <c r="E5011" s="27">
        <f ca="1"/>
        <v>-2.4799999999999999E-2</v>
      </c>
      <c r="F5011" s="27"/>
      <c r="G5011" s="27" t="str">
        <f ca="1"/>
        <v>EXPELC-DKW</v>
      </c>
      <c r="H5011" s="27" t="str">
        <f ca="1"/>
        <v>ELC_PRIS</v>
      </c>
      <c r="I5011" s="23" t="s">
        <v>21</v>
      </c>
      <c r="J5011" s="24" t="s">
        <v>22</v>
      </c>
      <c r="M5011" s="11"/>
    </row>
    <row r="5012" spans="1:13" x14ac:dyDescent="0.3">
      <c r="A5012" s="27" t="str">
        <v>W29D5H09</v>
      </c>
      <c r="B5012" s="27" t="str">
        <f ca="1"/>
        <v>COST</v>
      </c>
      <c r="C5012" s="27">
        <f ca="1"/>
        <v>2022</v>
      </c>
      <c r="D5012" s="27" t="str">
        <f ca="1"/>
        <v>MEuro22</v>
      </c>
      <c r="E5012" s="27">
        <f ca="1"/>
        <v>-2.4400000000000002E-2</v>
      </c>
      <c r="F5012" s="27"/>
      <c r="G5012" s="27" t="str">
        <f ca="1"/>
        <v>EXPELC-DKW</v>
      </c>
      <c r="H5012" s="27" t="str">
        <f ca="1"/>
        <v>ELC_PRIS</v>
      </c>
      <c r="I5012" s="23" t="s">
        <v>21</v>
      </c>
      <c r="J5012" s="24" t="s">
        <v>22</v>
      </c>
      <c r="M5012" s="11"/>
    </row>
    <row r="5013" spans="1:13" x14ac:dyDescent="0.3">
      <c r="A5013" s="27" t="str">
        <v>W29D5H10</v>
      </c>
      <c r="B5013" s="27" t="str">
        <f ca="1"/>
        <v>COST</v>
      </c>
      <c r="C5013" s="27">
        <f ca="1"/>
        <v>2022</v>
      </c>
      <c r="D5013" s="27" t="str">
        <f ca="1"/>
        <v>MEuro22</v>
      </c>
      <c r="E5013" s="27">
        <f ca="1"/>
        <v>-2.3199999999999998E-2</v>
      </c>
      <c r="F5013" s="27"/>
      <c r="G5013" s="27" t="str">
        <f ca="1"/>
        <v>EXPELC-DKW</v>
      </c>
      <c r="H5013" s="27" t="str">
        <f ca="1"/>
        <v>ELC_PRIS</v>
      </c>
      <c r="I5013" s="23" t="s">
        <v>21</v>
      </c>
      <c r="J5013" s="24" t="s">
        <v>22</v>
      </c>
      <c r="M5013" s="11"/>
    </row>
    <row r="5014" spans="1:13" x14ac:dyDescent="0.3">
      <c r="A5014" s="27" t="str">
        <v>W29D5H11</v>
      </c>
      <c r="B5014" s="27" t="str">
        <f ca="1"/>
        <v>COST</v>
      </c>
      <c r="C5014" s="27">
        <f ca="1"/>
        <v>2022</v>
      </c>
      <c r="D5014" s="27" t="str">
        <f ca="1"/>
        <v>MEuro22</v>
      </c>
      <c r="E5014" s="27">
        <f ca="1"/>
        <v>-2.3E-2</v>
      </c>
      <c r="F5014" s="27"/>
      <c r="G5014" s="27" t="str">
        <f ca="1"/>
        <v>EXPELC-DKW</v>
      </c>
      <c r="H5014" s="27" t="str">
        <f ca="1"/>
        <v>ELC_PRIS</v>
      </c>
      <c r="I5014" s="23" t="s">
        <v>21</v>
      </c>
      <c r="J5014" s="24" t="s">
        <v>22</v>
      </c>
      <c r="M5014" s="11"/>
    </row>
    <row r="5015" spans="1:13" x14ac:dyDescent="0.3">
      <c r="A5015" s="27" t="str">
        <v>W29D5H12</v>
      </c>
      <c r="B5015" s="27" t="str">
        <f ca="1"/>
        <v>COST</v>
      </c>
      <c r="C5015" s="27">
        <f ca="1"/>
        <v>2022</v>
      </c>
      <c r="D5015" s="27" t="str">
        <f ca="1"/>
        <v>MEuro22</v>
      </c>
      <c r="E5015" s="27">
        <f ca="1"/>
        <v>-2.2700000000000001E-2</v>
      </c>
      <c r="F5015" s="27"/>
      <c r="G5015" s="27" t="str">
        <f ca="1"/>
        <v>EXPELC-DKW</v>
      </c>
      <c r="H5015" s="27" t="str">
        <f ca="1"/>
        <v>ELC_PRIS</v>
      </c>
      <c r="I5015" s="23" t="s">
        <v>21</v>
      </c>
      <c r="J5015" s="24" t="s">
        <v>22</v>
      </c>
      <c r="M5015" s="11"/>
    </row>
    <row r="5016" spans="1:13" x14ac:dyDescent="0.3">
      <c r="A5016" s="27" t="str">
        <v>W29D5H13</v>
      </c>
      <c r="B5016" s="27" t="str">
        <f ca="1"/>
        <v>COST</v>
      </c>
      <c r="C5016" s="27">
        <f ca="1"/>
        <v>2022</v>
      </c>
      <c r="D5016" s="27" t="str">
        <f ca="1"/>
        <v>MEuro22</v>
      </c>
      <c r="E5016" s="27">
        <f ca="1"/>
        <v>-2.3300000000000001E-2</v>
      </c>
      <c r="F5016" s="27"/>
      <c r="G5016" s="27" t="str">
        <f ca="1"/>
        <v>EXPELC-DKW</v>
      </c>
      <c r="H5016" s="27" t="str">
        <f ca="1"/>
        <v>ELC_PRIS</v>
      </c>
      <c r="I5016" s="23" t="s">
        <v>21</v>
      </c>
      <c r="J5016" s="24" t="s">
        <v>22</v>
      </c>
      <c r="M5016" s="11"/>
    </row>
    <row r="5017" spans="1:13" x14ac:dyDescent="0.3">
      <c r="A5017" s="27" t="str">
        <v>W29D5H14</v>
      </c>
      <c r="B5017" s="27" t="str">
        <f ca="1"/>
        <v>COST</v>
      </c>
      <c r="C5017" s="27">
        <f ca="1"/>
        <v>2022</v>
      </c>
      <c r="D5017" s="27" t="str">
        <f ca="1"/>
        <v>MEuro22</v>
      </c>
      <c r="E5017" s="27">
        <f ca="1"/>
        <v>-2.0299999999999999E-2</v>
      </c>
      <c r="F5017" s="27"/>
      <c r="G5017" s="27" t="str">
        <f ca="1"/>
        <v>EXPELC-DKW</v>
      </c>
      <c r="H5017" s="27" t="str">
        <f ca="1"/>
        <v>ELC_PRIS</v>
      </c>
      <c r="I5017" s="23" t="s">
        <v>21</v>
      </c>
      <c r="J5017" s="24" t="s">
        <v>22</v>
      </c>
      <c r="M5017" s="11"/>
    </row>
    <row r="5018" spans="1:13" x14ac:dyDescent="0.3">
      <c r="A5018" s="27" t="str">
        <v>W29D5H15</v>
      </c>
      <c r="B5018" s="27" t="str">
        <f ca="1"/>
        <v>COST</v>
      </c>
      <c r="C5018" s="27">
        <f ca="1"/>
        <v>2022</v>
      </c>
      <c r="D5018" s="27" t="str">
        <f ca="1"/>
        <v>MEuro22</v>
      </c>
      <c r="E5018" s="27">
        <f ca="1"/>
        <v>-2.52E-2</v>
      </c>
      <c r="F5018" s="27"/>
      <c r="G5018" s="27" t="str">
        <f ca="1"/>
        <v>EXPELC-DKW</v>
      </c>
      <c r="H5018" s="27" t="str">
        <f ca="1"/>
        <v>ELC_PRIS</v>
      </c>
      <c r="I5018" s="23" t="s">
        <v>21</v>
      </c>
      <c r="J5018" s="24" t="s">
        <v>22</v>
      </c>
      <c r="M5018" s="11"/>
    </row>
    <row r="5019" spans="1:13" x14ac:dyDescent="0.3">
      <c r="A5019" s="27" t="str">
        <v>W29D5H16</v>
      </c>
      <c r="B5019" s="27" t="str">
        <f ca="1"/>
        <v>COST</v>
      </c>
      <c r="C5019" s="27">
        <f ca="1"/>
        <v>2022</v>
      </c>
      <c r="D5019" s="27" t="str">
        <f ca="1"/>
        <v>MEuro22</v>
      </c>
      <c r="E5019" s="27">
        <f ca="1"/>
        <v>-2.8500000000000001E-2</v>
      </c>
      <c r="F5019" s="27"/>
      <c r="G5019" s="27" t="str">
        <f ca="1"/>
        <v>EXPELC-DKW</v>
      </c>
      <c r="H5019" s="27" t="str">
        <f ca="1"/>
        <v>ELC_PRIS</v>
      </c>
      <c r="I5019" s="23" t="s">
        <v>21</v>
      </c>
      <c r="J5019" s="24" t="s">
        <v>22</v>
      </c>
      <c r="M5019" s="11"/>
    </row>
    <row r="5020" spans="1:13" x14ac:dyDescent="0.3">
      <c r="A5020" s="27" t="str">
        <v>W29D5H17</v>
      </c>
      <c r="B5020" s="27" t="str">
        <f ca="1"/>
        <v>COST</v>
      </c>
      <c r="C5020" s="27">
        <f ca="1"/>
        <v>2022</v>
      </c>
      <c r="D5020" s="27" t="str">
        <f ca="1"/>
        <v>MEuro22</v>
      </c>
      <c r="E5020" s="27">
        <f ca="1"/>
        <v>-3.1300000000000001E-2</v>
      </c>
      <c r="F5020" s="27"/>
      <c r="G5020" s="27" t="str">
        <f ca="1"/>
        <v>EXPELC-DKW</v>
      </c>
      <c r="H5020" s="27" t="str">
        <f ca="1"/>
        <v>ELC_PRIS</v>
      </c>
      <c r="I5020" s="23" t="s">
        <v>21</v>
      </c>
      <c r="J5020" s="24" t="s">
        <v>22</v>
      </c>
      <c r="M5020" s="11"/>
    </row>
    <row r="5021" spans="1:13" x14ac:dyDescent="0.3">
      <c r="A5021" s="27" t="str">
        <v>W29D5H18</v>
      </c>
      <c r="B5021" s="27" t="str">
        <f ca="1"/>
        <v>COST</v>
      </c>
      <c r="C5021" s="27">
        <f ca="1"/>
        <v>2022</v>
      </c>
      <c r="D5021" s="27" t="str">
        <f ca="1"/>
        <v>MEuro22</v>
      </c>
      <c r="E5021" s="27">
        <f ca="1"/>
        <v>-3.3300000000000003E-2</v>
      </c>
      <c r="F5021" s="27"/>
      <c r="G5021" s="27" t="str">
        <f ca="1"/>
        <v>EXPELC-DKW</v>
      </c>
      <c r="H5021" s="27" t="str">
        <f ca="1"/>
        <v>ELC_PRIS</v>
      </c>
      <c r="I5021" s="23" t="s">
        <v>21</v>
      </c>
      <c r="J5021" s="24" t="s">
        <v>22</v>
      </c>
      <c r="M5021" s="11"/>
    </row>
    <row r="5022" spans="1:13" x14ac:dyDescent="0.3">
      <c r="A5022" s="27" t="str">
        <v>W29D5H19</v>
      </c>
      <c r="B5022" s="27" t="str">
        <f ca="1"/>
        <v>COST</v>
      </c>
      <c r="C5022" s="27">
        <f ca="1"/>
        <v>2022</v>
      </c>
      <c r="D5022" s="27" t="str">
        <f ca="1"/>
        <v>MEuro22</v>
      </c>
      <c r="E5022" s="27">
        <f ca="1"/>
        <v>-3.2599999999999997E-2</v>
      </c>
      <c r="F5022" s="27"/>
      <c r="G5022" s="27" t="str">
        <f ca="1"/>
        <v>EXPELC-DKW</v>
      </c>
      <c r="H5022" s="27" t="str">
        <f ca="1"/>
        <v>ELC_PRIS</v>
      </c>
      <c r="I5022" s="23" t="s">
        <v>21</v>
      </c>
      <c r="J5022" s="24" t="s">
        <v>22</v>
      </c>
      <c r="M5022" s="11"/>
    </row>
    <row r="5023" spans="1:13" x14ac:dyDescent="0.3">
      <c r="A5023" s="27" t="str">
        <v>W29D5H20</v>
      </c>
      <c r="B5023" s="27" t="str">
        <f ca="1"/>
        <v>COST</v>
      </c>
      <c r="C5023" s="27">
        <f ca="1"/>
        <v>2022</v>
      </c>
      <c r="D5023" s="27" t="str">
        <f ca="1"/>
        <v>MEuro22</v>
      </c>
      <c r="E5023" s="27">
        <f ca="1"/>
        <v>-3.1E-2</v>
      </c>
      <c r="F5023" s="27"/>
      <c r="G5023" s="27" t="str">
        <f ca="1"/>
        <v>EXPELC-DKW</v>
      </c>
      <c r="H5023" s="27" t="str">
        <f ca="1"/>
        <v>ELC_PRIS</v>
      </c>
      <c r="I5023" s="23" t="s">
        <v>21</v>
      </c>
      <c r="J5023" s="24" t="s">
        <v>22</v>
      </c>
      <c r="M5023" s="11"/>
    </row>
    <row r="5024" spans="1:13" x14ac:dyDescent="0.3">
      <c r="A5024" s="27" t="str">
        <v>W29D5H21</v>
      </c>
      <c r="B5024" s="27" t="str">
        <f ca="1"/>
        <v>COST</v>
      </c>
      <c r="C5024" s="27">
        <f ca="1"/>
        <v>2022</v>
      </c>
      <c r="D5024" s="27" t="str">
        <f ca="1"/>
        <v>MEuro22</v>
      </c>
      <c r="E5024" s="27">
        <f ca="1"/>
        <v>-2.9700000000000001E-2</v>
      </c>
      <c r="F5024" s="27"/>
      <c r="G5024" s="27" t="str">
        <f ca="1"/>
        <v>EXPELC-DKW</v>
      </c>
      <c r="H5024" s="27" t="str">
        <f ca="1"/>
        <v>ELC_PRIS</v>
      </c>
      <c r="I5024" s="23" t="s">
        <v>21</v>
      </c>
      <c r="J5024" s="24" t="s">
        <v>22</v>
      </c>
      <c r="M5024" s="11"/>
    </row>
    <row r="5025" spans="1:13" x14ac:dyDescent="0.3">
      <c r="A5025" s="27" t="str">
        <v>W29D5H22</v>
      </c>
      <c r="B5025" s="27" t="str">
        <f ca="1"/>
        <v>COST</v>
      </c>
      <c r="C5025" s="27">
        <f ca="1"/>
        <v>2022</v>
      </c>
      <c r="D5025" s="27" t="str">
        <f ca="1"/>
        <v>MEuro22</v>
      </c>
      <c r="E5025" s="27">
        <f ca="1"/>
        <v>-2.5100000000000001E-2</v>
      </c>
      <c r="F5025" s="27"/>
      <c r="G5025" s="27" t="str">
        <f ca="1"/>
        <v>EXPELC-DKW</v>
      </c>
      <c r="H5025" s="27" t="str">
        <f ca="1"/>
        <v>ELC_PRIS</v>
      </c>
      <c r="I5025" s="23" t="s">
        <v>21</v>
      </c>
      <c r="J5025" s="24" t="s">
        <v>22</v>
      </c>
      <c r="M5025" s="11"/>
    </row>
    <row r="5026" spans="1:13" x14ac:dyDescent="0.3">
      <c r="A5026" s="27" t="str">
        <v>W29D5H23</v>
      </c>
      <c r="B5026" s="27" t="str">
        <f ca="1"/>
        <v>COST</v>
      </c>
      <c r="C5026" s="27">
        <f ca="1"/>
        <v>2022</v>
      </c>
      <c r="D5026" s="27" t="str">
        <f ca="1"/>
        <v>MEuro22</v>
      </c>
      <c r="E5026" s="27">
        <f ca="1"/>
        <v>-2.2200000000000001E-2</v>
      </c>
      <c r="F5026" s="27"/>
      <c r="G5026" s="27" t="str">
        <f ca="1"/>
        <v>EXPELC-DKW</v>
      </c>
      <c r="H5026" s="27" t="str">
        <f ca="1"/>
        <v>ELC_PRIS</v>
      </c>
      <c r="I5026" s="23" t="s">
        <v>21</v>
      </c>
      <c r="J5026" s="24" t="s">
        <v>22</v>
      </c>
      <c r="M5026" s="11"/>
    </row>
    <row r="5027" spans="1:13" x14ac:dyDescent="0.3">
      <c r="A5027" s="27" t="str">
        <v>W29D6H00</v>
      </c>
      <c r="B5027" s="27" t="str">
        <f ca="1"/>
        <v>COST</v>
      </c>
      <c r="C5027" s="27">
        <f ca="1"/>
        <v>2022</v>
      </c>
      <c r="D5027" s="27" t="str">
        <f ca="1"/>
        <v>MEuro22</v>
      </c>
      <c r="E5027" s="27">
        <f ca="1"/>
        <v>-2.1299999999999999E-2</v>
      </c>
      <c r="F5027" s="27"/>
      <c r="G5027" s="27" t="str">
        <f ca="1"/>
        <v>EXPELC-DKW</v>
      </c>
      <c r="H5027" s="27" t="str">
        <f ca="1"/>
        <v>ELC_PRIS</v>
      </c>
      <c r="I5027" s="23" t="s">
        <v>21</v>
      </c>
      <c r="J5027" s="24" t="s">
        <v>22</v>
      </c>
      <c r="M5027" s="11"/>
    </row>
    <row r="5028" spans="1:13" x14ac:dyDescent="0.3">
      <c r="A5028" s="27" t="str">
        <v>W29D6H01</v>
      </c>
      <c r="B5028" s="27" t="str">
        <f ca="1"/>
        <v>COST</v>
      </c>
      <c r="C5028" s="27">
        <f ca="1"/>
        <v>2022</v>
      </c>
      <c r="D5028" s="27" t="str">
        <f ca="1"/>
        <v>MEuro22</v>
      </c>
      <c r="E5028" s="27">
        <f ca="1"/>
        <v>-2.0799999999999999E-2</v>
      </c>
      <c r="F5028" s="27"/>
      <c r="G5028" s="27" t="str">
        <f ca="1"/>
        <v>EXPELC-DKW</v>
      </c>
      <c r="H5028" s="27" t="str">
        <f ca="1"/>
        <v>ELC_PRIS</v>
      </c>
      <c r="I5028" s="23" t="s">
        <v>21</v>
      </c>
      <c r="J5028" s="24" t="s">
        <v>22</v>
      </c>
      <c r="M5028" s="11"/>
    </row>
    <row r="5029" spans="1:13" x14ac:dyDescent="0.3">
      <c r="A5029" s="27" t="str">
        <v>W29D6H02</v>
      </c>
      <c r="B5029" s="27" t="str">
        <f ca="1"/>
        <v>COST</v>
      </c>
      <c r="C5029" s="27">
        <f ca="1"/>
        <v>2022</v>
      </c>
      <c r="D5029" s="27" t="str">
        <f ca="1"/>
        <v>MEuro22</v>
      </c>
      <c r="E5029" s="27">
        <f ca="1"/>
        <v>-2.1600000000000001E-2</v>
      </c>
      <c r="F5029" s="27"/>
      <c r="G5029" s="27" t="str">
        <f ca="1"/>
        <v>EXPELC-DKW</v>
      </c>
      <c r="H5029" s="27" t="str">
        <f ca="1"/>
        <v>ELC_PRIS</v>
      </c>
      <c r="I5029" s="23" t="s">
        <v>21</v>
      </c>
      <c r="J5029" s="24" t="s">
        <v>22</v>
      </c>
      <c r="M5029" s="11"/>
    </row>
    <row r="5030" spans="1:13" x14ac:dyDescent="0.3">
      <c r="A5030" s="27" t="str">
        <v>W29D6H03</v>
      </c>
      <c r="B5030" s="27" t="str">
        <f ca="1"/>
        <v>COST</v>
      </c>
      <c r="C5030" s="27">
        <f ca="1"/>
        <v>2022</v>
      </c>
      <c r="D5030" s="27" t="str">
        <f ca="1"/>
        <v>MEuro22</v>
      </c>
      <c r="E5030" s="27">
        <f ca="1"/>
        <v>-2.0799999999999999E-2</v>
      </c>
      <c r="F5030" s="27"/>
      <c r="G5030" s="27" t="str">
        <f ca="1"/>
        <v>EXPELC-DKW</v>
      </c>
      <c r="H5030" s="27" t="str">
        <f ca="1"/>
        <v>ELC_PRIS</v>
      </c>
      <c r="I5030" s="23" t="s">
        <v>21</v>
      </c>
      <c r="J5030" s="24" t="s">
        <v>22</v>
      </c>
      <c r="M5030" s="11"/>
    </row>
    <row r="5031" spans="1:13" x14ac:dyDescent="0.3">
      <c r="A5031" s="27" t="str">
        <v>W29D6H04</v>
      </c>
      <c r="B5031" s="27" t="str">
        <f ca="1"/>
        <v>COST</v>
      </c>
      <c r="C5031" s="27">
        <f ca="1"/>
        <v>2022</v>
      </c>
      <c r="D5031" s="27" t="str">
        <f ca="1"/>
        <v>MEuro22</v>
      </c>
      <c r="E5031" s="27">
        <f ca="1"/>
        <v>-2.24E-2</v>
      </c>
      <c r="F5031" s="27"/>
      <c r="G5031" s="27" t="str">
        <f ca="1"/>
        <v>EXPELC-DKW</v>
      </c>
      <c r="H5031" s="27" t="str">
        <f ca="1"/>
        <v>ELC_PRIS</v>
      </c>
      <c r="I5031" s="23" t="s">
        <v>21</v>
      </c>
      <c r="J5031" s="24" t="s">
        <v>22</v>
      </c>
      <c r="M5031" s="11"/>
    </row>
    <row r="5032" spans="1:13" x14ac:dyDescent="0.3">
      <c r="A5032" s="27" t="str">
        <v>W29D6H05</v>
      </c>
      <c r="B5032" s="27" t="str">
        <f ca="1"/>
        <v>COST</v>
      </c>
      <c r="C5032" s="27">
        <f ca="1"/>
        <v>2022</v>
      </c>
      <c r="D5032" s="27" t="str">
        <f ca="1"/>
        <v>MEuro22</v>
      </c>
      <c r="E5032" s="27">
        <f ca="1"/>
        <v>-2.5700000000000001E-2</v>
      </c>
      <c r="F5032" s="27"/>
      <c r="G5032" s="27" t="str">
        <f ca="1"/>
        <v>EXPELC-DKW</v>
      </c>
      <c r="H5032" s="27" t="str">
        <f ca="1"/>
        <v>ELC_PRIS</v>
      </c>
      <c r="I5032" s="23" t="s">
        <v>21</v>
      </c>
      <c r="J5032" s="24" t="s">
        <v>22</v>
      </c>
      <c r="M5032" s="11"/>
    </row>
    <row r="5033" spans="1:13" x14ac:dyDescent="0.3">
      <c r="A5033" s="27" t="str">
        <v>W29D6H06</v>
      </c>
      <c r="B5033" s="27" t="str">
        <f ca="1"/>
        <v>COST</v>
      </c>
      <c r="C5033" s="27">
        <f ca="1"/>
        <v>2022</v>
      </c>
      <c r="D5033" s="27" t="str">
        <f ca="1"/>
        <v>MEuro22</v>
      </c>
      <c r="E5033" s="27">
        <f ca="1"/>
        <v>-2.8199999999999999E-2</v>
      </c>
      <c r="F5033" s="27"/>
      <c r="G5033" s="27" t="str">
        <f ca="1"/>
        <v>EXPELC-DKW</v>
      </c>
      <c r="H5033" s="27" t="str">
        <f ca="1"/>
        <v>ELC_PRIS</v>
      </c>
      <c r="I5033" s="23" t="s">
        <v>21</v>
      </c>
      <c r="J5033" s="24" t="s">
        <v>22</v>
      </c>
      <c r="M5033" s="11"/>
    </row>
    <row r="5034" spans="1:13" x14ac:dyDescent="0.3">
      <c r="A5034" s="27" t="str">
        <v>W29D6H07</v>
      </c>
      <c r="B5034" s="27" t="str">
        <f ca="1"/>
        <v>COST</v>
      </c>
      <c r="C5034" s="27">
        <f ca="1"/>
        <v>2022</v>
      </c>
      <c r="D5034" s="27" t="str">
        <f ca="1"/>
        <v>MEuro22</v>
      </c>
      <c r="E5034" s="27">
        <f ca="1"/>
        <v>-2.87E-2</v>
      </c>
      <c r="F5034" s="27"/>
      <c r="G5034" s="27" t="str">
        <f ca="1"/>
        <v>EXPELC-DKW</v>
      </c>
      <c r="H5034" s="27" t="str">
        <f ca="1"/>
        <v>ELC_PRIS</v>
      </c>
      <c r="I5034" s="23" t="s">
        <v>21</v>
      </c>
      <c r="J5034" s="24" t="s">
        <v>22</v>
      </c>
      <c r="M5034" s="11"/>
    </row>
    <row r="5035" spans="1:13" x14ac:dyDescent="0.3">
      <c r="A5035" s="27" t="str">
        <v>W29D6H08</v>
      </c>
      <c r="B5035" s="27" t="str">
        <f ca="1"/>
        <v>COST</v>
      </c>
      <c r="C5035" s="27">
        <f ca="1"/>
        <v>2022</v>
      </c>
      <c r="D5035" s="27" t="str">
        <f ca="1"/>
        <v>MEuro22</v>
      </c>
      <c r="E5035" s="27">
        <f ca="1"/>
        <v>-2.8000000000000001E-2</v>
      </c>
      <c r="F5035" s="27"/>
      <c r="G5035" s="27" t="str">
        <f ca="1"/>
        <v>EXPELC-DKW</v>
      </c>
      <c r="H5035" s="27" t="str">
        <f ca="1"/>
        <v>ELC_PRIS</v>
      </c>
      <c r="I5035" s="23" t="s">
        <v>21</v>
      </c>
      <c r="J5035" s="24" t="s">
        <v>22</v>
      </c>
      <c r="M5035" s="11"/>
    </row>
    <row r="5036" spans="1:13" x14ac:dyDescent="0.3">
      <c r="A5036" s="27" t="str">
        <v>W29D6H09</v>
      </c>
      <c r="B5036" s="27" t="str">
        <f ca="1"/>
        <v>COST</v>
      </c>
      <c r="C5036" s="27">
        <f ca="1"/>
        <v>2022</v>
      </c>
      <c r="D5036" s="27" t="str">
        <f ca="1"/>
        <v>MEuro22</v>
      </c>
      <c r="E5036" s="27">
        <f ca="1"/>
        <v>-2.5700000000000001E-2</v>
      </c>
      <c r="F5036" s="27"/>
      <c r="G5036" s="27" t="str">
        <f ca="1"/>
        <v>EXPELC-DKW</v>
      </c>
      <c r="H5036" s="27" t="str">
        <f ca="1"/>
        <v>ELC_PRIS</v>
      </c>
      <c r="I5036" s="23" t="s">
        <v>21</v>
      </c>
      <c r="J5036" s="24" t="s">
        <v>22</v>
      </c>
      <c r="M5036" s="11"/>
    </row>
    <row r="5037" spans="1:13" x14ac:dyDescent="0.3">
      <c r="A5037" s="27" t="str">
        <v>W29D6H10</v>
      </c>
      <c r="B5037" s="27" t="str">
        <f ca="1"/>
        <v>COST</v>
      </c>
      <c r="C5037" s="27">
        <f ca="1"/>
        <v>2022</v>
      </c>
      <c r="D5037" s="27" t="str">
        <f ca="1"/>
        <v>MEuro22</v>
      </c>
      <c r="E5037" s="27">
        <f ca="1"/>
        <v>-2.4899999999999999E-2</v>
      </c>
      <c r="F5037" s="27"/>
      <c r="G5037" s="27" t="str">
        <f ca="1"/>
        <v>EXPELC-DKW</v>
      </c>
      <c r="H5037" s="27" t="str">
        <f ca="1"/>
        <v>ELC_PRIS</v>
      </c>
      <c r="I5037" s="23" t="s">
        <v>21</v>
      </c>
      <c r="J5037" s="24" t="s">
        <v>22</v>
      </c>
      <c r="M5037" s="11"/>
    </row>
    <row r="5038" spans="1:13" x14ac:dyDescent="0.3">
      <c r="A5038" s="27" t="str">
        <v>W29D6H11</v>
      </c>
      <c r="B5038" s="27" t="str">
        <f ca="1"/>
        <v>COST</v>
      </c>
      <c r="C5038" s="27">
        <f ca="1"/>
        <v>2022</v>
      </c>
      <c r="D5038" s="27" t="str">
        <f ca="1"/>
        <v>MEuro22</v>
      </c>
      <c r="E5038" s="27">
        <f ca="1"/>
        <v>-2.1899999999999999E-2</v>
      </c>
      <c r="F5038" s="27"/>
      <c r="G5038" s="27" t="str">
        <f ca="1"/>
        <v>EXPELC-DKW</v>
      </c>
      <c r="H5038" s="27" t="str">
        <f ca="1"/>
        <v>ELC_PRIS</v>
      </c>
      <c r="I5038" s="23" t="s">
        <v>21</v>
      </c>
      <c r="J5038" s="24" t="s">
        <v>22</v>
      </c>
      <c r="M5038" s="11"/>
    </row>
    <row r="5039" spans="1:13" x14ac:dyDescent="0.3">
      <c r="A5039" s="27" t="str">
        <v>W29D6H12</v>
      </c>
      <c r="B5039" s="27" t="str">
        <f ca="1"/>
        <v>COST</v>
      </c>
      <c r="C5039" s="27">
        <f ca="1"/>
        <v>2022</v>
      </c>
      <c r="D5039" s="27" t="str">
        <f ca="1"/>
        <v>MEuro22</v>
      </c>
      <c r="E5039" s="27">
        <f ca="1"/>
        <v>-2.0299999999999999E-2</v>
      </c>
      <c r="F5039" s="27"/>
      <c r="G5039" s="27" t="str">
        <f ca="1"/>
        <v>EXPELC-DKW</v>
      </c>
      <c r="H5039" s="27" t="str">
        <f ca="1"/>
        <v>ELC_PRIS</v>
      </c>
      <c r="I5039" s="23" t="s">
        <v>21</v>
      </c>
      <c r="J5039" s="24" t="s">
        <v>22</v>
      </c>
      <c r="M5039" s="11"/>
    </row>
    <row r="5040" spans="1:13" x14ac:dyDescent="0.3">
      <c r="A5040" s="27" t="str">
        <v>W29D6H13</v>
      </c>
      <c r="B5040" s="27" t="str">
        <f ca="1"/>
        <v>COST</v>
      </c>
      <c r="C5040" s="27">
        <f ca="1"/>
        <v>2022</v>
      </c>
      <c r="D5040" s="27" t="str">
        <f ca="1"/>
        <v>MEuro22</v>
      </c>
      <c r="E5040" s="27">
        <f ca="1"/>
        <v>-2.0299999999999999E-2</v>
      </c>
      <c r="F5040" s="27"/>
      <c r="G5040" s="27" t="str">
        <f ca="1"/>
        <v>EXPELC-DKW</v>
      </c>
      <c r="H5040" s="27" t="str">
        <f ca="1"/>
        <v>ELC_PRIS</v>
      </c>
      <c r="I5040" s="23" t="s">
        <v>21</v>
      </c>
      <c r="J5040" s="24" t="s">
        <v>22</v>
      </c>
      <c r="M5040" s="11"/>
    </row>
    <row r="5041" spans="1:13" x14ac:dyDescent="0.3">
      <c r="A5041" s="27" t="str">
        <v>W29D6H14</v>
      </c>
      <c r="B5041" s="27" t="str">
        <f ca="1"/>
        <v>COST</v>
      </c>
      <c r="C5041" s="27">
        <f ca="1"/>
        <v>2022</v>
      </c>
      <c r="D5041" s="27" t="str">
        <f ca="1"/>
        <v>MEuro22</v>
      </c>
      <c r="E5041" s="27">
        <f ca="1"/>
        <v>-2.24E-2</v>
      </c>
      <c r="F5041" s="27"/>
      <c r="G5041" s="27" t="str">
        <f ca="1"/>
        <v>EXPELC-DKW</v>
      </c>
      <c r="H5041" s="27" t="str">
        <f ca="1"/>
        <v>ELC_PRIS</v>
      </c>
      <c r="I5041" s="23" t="s">
        <v>21</v>
      </c>
      <c r="J5041" s="24" t="s">
        <v>22</v>
      </c>
      <c r="M5041" s="11"/>
    </row>
    <row r="5042" spans="1:13" x14ac:dyDescent="0.3">
      <c r="A5042" s="27" t="str">
        <v>W29D6H15</v>
      </c>
      <c r="B5042" s="27" t="str">
        <f ca="1"/>
        <v>COST</v>
      </c>
      <c r="C5042" s="27">
        <f ca="1"/>
        <v>2022</v>
      </c>
      <c r="D5042" s="27" t="str">
        <f ca="1"/>
        <v>MEuro22</v>
      </c>
      <c r="E5042" s="27">
        <f ca="1"/>
        <v>-2.2599999999999999E-2</v>
      </c>
      <c r="F5042" s="27"/>
      <c r="G5042" s="27" t="str">
        <f ca="1"/>
        <v>EXPELC-DKW</v>
      </c>
      <c r="H5042" s="27" t="str">
        <f ca="1"/>
        <v>ELC_PRIS</v>
      </c>
      <c r="I5042" s="23" t="s">
        <v>21</v>
      </c>
      <c r="J5042" s="24" t="s">
        <v>22</v>
      </c>
      <c r="M5042" s="11"/>
    </row>
    <row r="5043" spans="1:13" x14ac:dyDescent="0.3">
      <c r="A5043" s="27" t="str">
        <v>W29D6H16</v>
      </c>
      <c r="B5043" s="27" t="str">
        <f ca="1"/>
        <v>COST</v>
      </c>
      <c r="C5043" s="27">
        <f ca="1"/>
        <v>2022</v>
      </c>
      <c r="D5043" s="27" t="str">
        <f ca="1"/>
        <v>MEuro22</v>
      </c>
      <c r="E5043" s="27">
        <f ca="1"/>
        <v>-2.5600000000000001E-2</v>
      </c>
      <c r="F5043" s="27"/>
      <c r="G5043" s="27" t="str">
        <f ca="1"/>
        <v>EXPELC-DKW</v>
      </c>
      <c r="H5043" s="27" t="str">
        <f ca="1"/>
        <v>ELC_PRIS</v>
      </c>
      <c r="I5043" s="23" t="s">
        <v>21</v>
      </c>
      <c r="J5043" s="24" t="s">
        <v>22</v>
      </c>
      <c r="M5043" s="11"/>
    </row>
    <row r="5044" spans="1:13" x14ac:dyDescent="0.3">
      <c r="A5044" s="27" t="str">
        <v>W29D6H17</v>
      </c>
      <c r="B5044" s="27" t="str">
        <f ca="1"/>
        <v>COST</v>
      </c>
      <c r="C5044" s="27">
        <f ca="1"/>
        <v>2022</v>
      </c>
      <c r="D5044" s="27" t="str">
        <f ca="1"/>
        <v>MEuro22</v>
      </c>
      <c r="E5044" s="27">
        <f ca="1"/>
        <v>-2.7199999999999998E-2</v>
      </c>
      <c r="F5044" s="27"/>
      <c r="G5044" s="27" t="str">
        <f ca="1"/>
        <v>EXPELC-DKW</v>
      </c>
      <c r="H5044" s="27" t="str">
        <f ca="1"/>
        <v>ELC_PRIS</v>
      </c>
      <c r="I5044" s="23" t="s">
        <v>21</v>
      </c>
      <c r="J5044" s="24" t="s">
        <v>22</v>
      </c>
      <c r="M5044" s="11"/>
    </row>
    <row r="5045" spans="1:13" x14ac:dyDescent="0.3">
      <c r="A5045" s="27" t="str">
        <v>W29D6H18</v>
      </c>
      <c r="B5045" s="27" t="str">
        <f ca="1"/>
        <v>COST</v>
      </c>
      <c r="C5045" s="27">
        <f ca="1"/>
        <v>2022</v>
      </c>
      <c r="D5045" s="27" t="str">
        <f ca="1"/>
        <v>MEuro22</v>
      </c>
      <c r="E5045" s="27">
        <f ca="1"/>
        <v>-2.8500000000000001E-2</v>
      </c>
      <c r="F5045" s="27"/>
      <c r="G5045" s="27" t="str">
        <f ca="1"/>
        <v>EXPELC-DKW</v>
      </c>
      <c r="H5045" s="27" t="str">
        <f ca="1"/>
        <v>ELC_PRIS</v>
      </c>
      <c r="I5045" s="23" t="s">
        <v>21</v>
      </c>
      <c r="J5045" s="24" t="s">
        <v>22</v>
      </c>
      <c r="M5045" s="11"/>
    </row>
    <row r="5046" spans="1:13" x14ac:dyDescent="0.3">
      <c r="A5046" s="27" t="str">
        <v>W29D6H19</v>
      </c>
      <c r="B5046" s="27" t="str">
        <f ca="1"/>
        <v>COST</v>
      </c>
      <c r="C5046" s="27">
        <f ca="1"/>
        <v>2022</v>
      </c>
      <c r="D5046" s="27" t="str">
        <f ca="1"/>
        <v>MEuro22</v>
      </c>
      <c r="E5046" s="27">
        <f ca="1"/>
        <v>-2.8000000000000001E-2</v>
      </c>
      <c r="F5046" s="27"/>
      <c r="G5046" s="27" t="str">
        <f ca="1"/>
        <v>EXPELC-DKW</v>
      </c>
      <c r="H5046" s="27" t="str">
        <f ca="1"/>
        <v>ELC_PRIS</v>
      </c>
      <c r="I5046" s="23" t="s">
        <v>21</v>
      </c>
      <c r="J5046" s="24" t="s">
        <v>22</v>
      </c>
      <c r="M5046" s="11"/>
    </row>
    <row r="5047" spans="1:13" x14ac:dyDescent="0.3">
      <c r="A5047" s="27" t="str">
        <v>W29D6H20</v>
      </c>
      <c r="B5047" s="27" t="str">
        <f ca="1"/>
        <v>COST</v>
      </c>
      <c r="C5047" s="27">
        <f ca="1"/>
        <v>2022</v>
      </c>
      <c r="D5047" s="27" t="str">
        <f ca="1"/>
        <v>MEuro22</v>
      </c>
      <c r="E5047" s="27">
        <f ca="1"/>
        <v>-2.69E-2</v>
      </c>
      <c r="F5047" s="27"/>
      <c r="G5047" s="27" t="str">
        <f ca="1"/>
        <v>EXPELC-DKW</v>
      </c>
      <c r="H5047" s="27" t="str">
        <f ca="1"/>
        <v>ELC_PRIS</v>
      </c>
      <c r="I5047" s="23" t="s">
        <v>21</v>
      </c>
      <c r="J5047" s="24" t="s">
        <v>22</v>
      </c>
      <c r="M5047" s="11"/>
    </row>
    <row r="5048" spans="1:13" x14ac:dyDescent="0.3">
      <c r="A5048" s="27" t="str">
        <v>W29D6H21</v>
      </c>
      <c r="B5048" s="27" t="str">
        <f ca="1"/>
        <v>COST</v>
      </c>
      <c r="C5048" s="27">
        <f ca="1"/>
        <v>2022</v>
      </c>
      <c r="D5048" s="27" t="str">
        <f ca="1"/>
        <v>MEuro22</v>
      </c>
      <c r="E5048" s="27">
        <f ca="1"/>
        <v>-2.5600000000000001E-2</v>
      </c>
      <c r="F5048" s="27"/>
      <c r="G5048" s="27" t="str">
        <f ca="1"/>
        <v>EXPELC-DKW</v>
      </c>
      <c r="H5048" s="27" t="str">
        <f ca="1"/>
        <v>ELC_PRIS</v>
      </c>
      <c r="I5048" s="23" t="s">
        <v>21</v>
      </c>
      <c r="J5048" s="24" t="s">
        <v>22</v>
      </c>
      <c r="M5048" s="11"/>
    </row>
    <row r="5049" spans="1:13" x14ac:dyDescent="0.3">
      <c r="A5049" s="27" t="str">
        <v>W29D6H22</v>
      </c>
      <c r="B5049" s="27" t="str">
        <f ca="1"/>
        <v>COST</v>
      </c>
      <c r="C5049" s="27">
        <f ca="1"/>
        <v>2022</v>
      </c>
      <c r="D5049" s="27" t="str">
        <f ca="1"/>
        <v>MEuro22</v>
      </c>
      <c r="E5049" s="27">
        <f ca="1"/>
        <v>-2.3599999999999999E-2</v>
      </c>
      <c r="F5049" s="27"/>
      <c r="G5049" s="27" t="str">
        <f ca="1"/>
        <v>EXPELC-DKW</v>
      </c>
      <c r="H5049" s="27" t="str">
        <f ca="1"/>
        <v>ELC_PRIS</v>
      </c>
      <c r="I5049" s="23" t="s">
        <v>21</v>
      </c>
      <c r="J5049" s="24" t="s">
        <v>22</v>
      </c>
      <c r="M5049" s="11"/>
    </row>
    <row r="5050" spans="1:13" x14ac:dyDescent="0.3">
      <c r="A5050" s="27" t="str">
        <v>W29D6H23</v>
      </c>
      <c r="B5050" s="27" t="str">
        <f ca="1"/>
        <v>COST</v>
      </c>
      <c r="C5050" s="27">
        <f ca="1"/>
        <v>2022</v>
      </c>
      <c r="D5050" s="27" t="str">
        <f ca="1"/>
        <v>MEuro22</v>
      </c>
      <c r="E5050" s="27">
        <f ca="1"/>
        <v>-2.3599999999999999E-2</v>
      </c>
      <c r="F5050" s="27"/>
      <c r="G5050" s="27" t="str">
        <f ca="1"/>
        <v>EXPELC-DKW</v>
      </c>
      <c r="H5050" s="27" t="str">
        <f ca="1"/>
        <v>ELC_PRIS</v>
      </c>
      <c r="I5050" s="23" t="s">
        <v>21</v>
      </c>
      <c r="J5050" s="24" t="s">
        <v>22</v>
      </c>
      <c r="M5050" s="11"/>
    </row>
    <row r="5051" spans="1:13" x14ac:dyDescent="0.3">
      <c r="A5051" s="27" t="str">
        <v>W30D0H00</v>
      </c>
      <c r="B5051" s="27" t="str">
        <f ca="1"/>
        <v>COST</v>
      </c>
      <c r="C5051" s="27">
        <f ca="1"/>
        <v>2022</v>
      </c>
      <c r="D5051" s="27" t="str">
        <f ca="1"/>
        <v>MEuro22</v>
      </c>
      <c r="E5051" s="27">
        <f ca="1"/>
        <v>-2.2499999999999999E-2</v>
      </c>
      <c r="F5051" s="27"/>
      <c r="G5051" s="27" t="str">
        <f ca="1"/>
        <v>EXPELC-DKW</v>
      </c>
      <c r="H5051" s="27" t="str">
        <f ca="1"/>
        <v>ELC_PRIS</v>
      </c>
      <c r="I5051" s="23" t="s">
        <v>21</v>
      </c>
      <c r="J5051" s="24" t="s">
        <v>22</v>
      </c>
      <c r="M5051" s="11"/>
    </row>
    <row r="5052" spans="1:13" x14ac:dyDescent="0.3">
      <c r="A5052" s="27" t="str">
        <v>W30D0H01</v>
      </c>
      <c r="B5052" s="27" t="str">
        <f ca="1"/>
        <v>COST</v>
      </c>
      <c r="C5052" s="27">
        <f ca="1"/>
        <v>2022</v>
      </c>
      <c r="D5052" s="27" t="str">
        <f ca="1"/>
        <v>MEuro22</v>
      </c>
      <c r="E5052" s="27">
        <f ca="1"/>
        <v>-2.2499999999999999E-2</v>
      </c>
      <c r="F5052" s="27"/>
      <c r="G5052" s="27" t="str">
        <f ca="1"/>
        <v>EXPELC-DKW</v>
      </c>
      <c r="H5052" s="27" t="str">
        <f ca="1"/>
        <v>ELC_PRIS</v>
      </c>
      <c r="I5052" s="23" t="s">
        <v>21</v>
      </c>
      <c r="J5052" s="24" t="s">
        <v>22</v>
      </c>
      <c r="M5052" s="11"/>
    </row>
    <row r="5053" spans="1:13" x14ac:dyDescent="0.3">
      <c r="A5053" s="27" t="str">
        <v>W30D0H02</v>
      </c>
      <c r="B5053" s="27" t="str">
        <f ca="1"/>
        <v>COST</v>
      </c>
      <c r="C5053" s="27">
        <f ca="1"/>
        <v>2022</v>
      </c>
      <c r="D5053" s="27" t="str">
        <f ca="1"/>
        <v>MEuro22</v>
      </c>
      <c r="E5053" s="27">
        <f ca="1"/>
        <v>-2.1999999999999999E-2</v>
      </c>
      <c r="F5053" s="27"/>
      <c r="G5053" s="27" t="str">
        <f ca="1"/>
        <v>EXPELC-DKW</v>
      </c>
      <c r="H5053" s="27" t="str">
        <f ca="1"/>
        <v>ELC_PRIS</v>
      </c>
      <c r="I5053" s="23" t="s">
        <v>21</v>
      </c>
      <c r="J5053" s="24" t="s">
        <v>22</v>
      </c>
      <c r="M5053" s="11"/>
    </row>
    <row r="5054" spans="1:13" x14ac:dyDescent="0.3">
      <c r="A5054" s="27" t="str">
        <v>W30D0H03</v>
      </c>
      <c r="B5054" s="27" t="str">
        <f ca="1"/>
        <v>COST</v>
      </c>
      <c r="C5054" s="27">
        <f ca="1"/>
        <v>2022</v>
      </c>
      <c r="D5054" s="27" t="str">
        <f ca="1"/>
        <v>MEuro22</v>
      </c>
      <c r="E5054" s="27">
        <f ca="1"/>
        <v>-2.0899999999999998E-2</v>
      </c>
      <c r="F5054" s="27"/>
      <c r="G5054" s="27" t="str">
        <f ca="1"/>
        <v>EXPELC-DKW</v>
      </c>
      <c r="H5054" s="27" t="str">
        <f ca="1"/>
        <v>ELC_PRIS</v>
      </c>
      <c r="I5054" s="23" t="s">
        <v>21</v>
      </c>
      <c r="J5054" s="24" t="s">
        <v>22</v>
      </c>
      <c r="M5054" s="11"/>
    </row>
    <row r="5055" spans="1:13" x14ac:dyDescent="0.3">
      <c r="A5055" s="27" t="str">
        <v>W30D0H04</v>
      </c>
      <c r="B5055" s="27" t="str">
        <f ca="1"/>
        <v>COST</v>
      </c>
      <c r="C5055" s="27">
        <f ca="1"/>
        <v>2022</v>
      </c>
      <c r="D5055" s="27" t="str">
        <f ca="1"/>
        <v>MEuro22</v>
      </c>
      <c r="E5055" s="27">
        <f ca="1"/>
        <v>-2.1299999999999999E-2</v>
      </c>
      <c r="F5055" s="27"/>
      <c r="G5055" s="27" t="str">
        <f ca="1"/>
        <v>EXPELC-DKW</v>
      </c>
      <c r="H5055" s="27" t="str">
        <f ca="1"/>
        <v>ELC_PRIS</v>
      </c>
      <c r="I5055" s="23" t="s">
        <v>21</v>
      </c>
      <c r="J5055" s="24" t="s">
        <v>22</v>
      </c>
      <c r="M5055" s="11"/>
    </row>
    <row r="5056" spans="1:13" x14ac:dyDescent="0.3">
      <c r="A5056" s="27" t="str">
        <v>W30D0H05</v>
      </c>
      <c r="B5056" s="27" t="str">
        <f ca="1"/>
        <v>COST</v>
      </c>
      <c r="C5056" s="27">
        <f ca="1"/>
        <v>2022</v>
      </c>
      <c r="D5056" s="27" t="str">
        <f ca="1"/>
        <v>MEuro22</v>
      </c>
      <c r="E5056" s="27">
        <f ca="1"/>
        <v>-2.2599999999999999E-2</v>
      </c>
      <c r="F5056" s="27"/>
      <c r="G5056" s="27" t="str">
        <f ca="1"/>
        <v>EXPELC-DKW</v>
      </c>
      <c r="H5056" s="27" t="str">
        <f ca="1"/>
        <v>ELC_PRIS</v>
      </c>
      <c r="I5056" s="23" t="s">
        <v>21</v>
      </c>
      <c r="J5056" s="24" t="s">
        <v>22</v>
      </c>
      <c r="M5056" s="11"/>
    </row>
    <row r="5057" spans="1:13" x14ac:dyDescent="0.3">
      <c r="A5057" s="27" t="str">
        <v>W30D0H06</v>
      </c>
      <c r="B5057" s="27" t="str">
        <f ca="1"/>
        <v>COST</v>
      </c>
      <c r="C5057" s="27">
        <f ca="1"/>
        <v>2022</v>
      </c>
      <c r="D5057" s="27" t="str">
        <f ca="1"/>
        <v>MEuro22</v>
      </c>
      <c r="E5057" s="27">
        <f ca="1"/>
        <v>-2.35E-2</v>
      </c>
      <c r="F5057" s="27"/>
      <c r="G5057" s="27" t="str">
        <f ca="1"/>
        <v>EXPELC-DKW</v>
      </c>
      <c r="H5057" s="27" t="str">
        <f ca="1"/>
        <v>ELC_PRIS</v>
      </c>
      <c r="I5057" s="23" t="s">
        <v>21</v>
      </c>
      <c r="J5057" s="24" t="s">
        <v>22</v>
      </c>
      <c r="M5057" s="11"/>
    </row>
    <row r="5058" spans="1:13" x14ac:dyDescent="0.3">
      <c r="A5058" s="27" t="str">
        <v>W30D0H07</v>
      </c>
      <c r="B5058" s="27" t="str">
        <f ca="1"/>
        <v>COST</v>
      </c>
      <c r="C5058" s="27">
        <f ca="1"/>
        <v>2022</v>
      </c>
      <c r="D5058" s="27" t="str">
        <f ca="1"/>
        <v>MEuro22</v>
      </c>
      <c r="E5058" s="27">
        <f ca="1"/>
        <v>-2.29E-2</v>
      </c>
      <c r="F5058" s="27"/>
      <c r="G5058" s="27" t="str">
        <f ca="1"/>
        <v>EXPELC-DKW</v>
      </c>
      <c r="H5058" s="27" t="str">
        <f ca="1"/>
        <v>ELC_PRIS</v>
      </c>
      <c r="I5058" s="23" t="s">
        <v>21</v>
      </c>
      <c r="J5058" s="24" t="s">
        <v>22</v>
      </c>
      <c r="M5058" s="11"/>
    </row>
    <row r="5059" spans="1:13" x14ac:dyDescent="0.3">
      <c r="A5059" s="27" t="str">
        <v>W30D0H08</v>
      </c>
      <c r="B5059" s="27" t="str">
        <f ca="1"/>
        <v>COST</v>
      </c>
      <c r="C5059" s="27">
        <f ca="1"/>
        <v>2022</v>
      </c>
      <c r="D5059" s="27" t="str">
        <f ca="1"/>
        <v>MEuro22</v>
      </c>
      <c r="E5059" s="27">
        <f ca="1"/>
        <v>-2.1600000000000001E-2</v>
      </c>
      <c r="F5059" s="27"/>
      <c r="G5059" s="27" t="str">
        <f ca="1"/>
        <v>EXPELC-DKW</v>
      </c>
      <c r="H5059" s="27" t="str">
        <f ca="1"/>
        <v>ELC_PRIS</v>
      </c>
      <c r="I5059" s="23" t="s">
        <v>21</v>
      </c>
      <c r="J5059" s="24" t="s">
        <v>22</v>
      </c>
      <c r="M5059" s="11"/>
    </row>
    <row r="5060" spans="1:13" x14ac:dyDescent="0.3">
      <c r="A5060" s="27" t="str">
        <v>W30D0H09</v>
      </c>
      <c r="B5060" s="27" t="str">
        <f ca="1"/>
        <v>COST</v>
      </c>
      <c r="C5060" s="27">
        <f ca="1"/>
        <v>2022</v>
      </c>
      <c r="D5060" s="27" t="str">
        <f ca="1"/>
        <v>MEuro22</v>
      </c>
      <c r="E5060" s="27">
        <f ca="1"/>
        <v>-1.8599999999999998E-2</v>
      </c>
      <c r="F5060" s="27"/>
      <c r="G5060" s="27" t="str">
        <f ca="1"/>
        <v>EXPELC-DKW</v>
      </c>
      <c r="H5060" s="27" t="str">
        <f ca="1"/>
        <v>ELC_PRIS</v>
      </c>
      <c r="I5060" s="23" t="s">
        <v>21</v>
      </c>
      <c r="J5060" s="24" t="s">
        <v>22</v>
      </c>
      <c r="M5060" s="11"/>
    </row>
    <row r="5061" spans="1:13" x14ac:dyDescent="0.3">
      <c r="A5061" s="27" t="str">
        <v>W30D0H10</v>
      </c>
      <c r="B5061" s="27" t="str">
        <f ca="1"/>
        <v>COST</v>
      </c>
      <c r="C5061" s="27">
        <f ca="1"/>
        <v>2022</v>
      </c>
      <c r="D5061" s="27" t="str">
        <f ca="1"/>
        <v>MEuro22</v>
      </c>
      <c r="E5061" s="27">
        <f ca="1"/>
        <v>-1.7100000000000001E-2</v>
      </c>
      <c r="F5061" s="27"/>
      <c r="G5061" s="27" t="str">
        <f ca="1"/>
        <v>EXPELC-DKW</v>
      </c>
      <c r="H5061" s="27" t="str">
        <f ca="1"/>
        <v>ELC_PRIS</v>
      </c>
      <c r="I5061" s="23" t="s">
        <v>21</v>
      </c>
      <c r="J5061" s="24" t="s">
        <v>22</v>
      </c>
      <c r="M5061" s="11"/>
    </row>
    <row r="5062" spans="1:13" x14ac:dyDescent="0.3">
      <c r="A5062" s="27" t="str">
        <v>W30D0H11</v>
      </c>
      <c r="B5062" s="27" t="str">
        <f ca="1"/>
        <v>COST</v>
      </c>
      <c r="C5062" s="27">
        <f ca="1"/>
        <v>2022</v>
      </c>
      <c r="D5062" s="27" t="str">
        <f ca="1"/>
        <v>MEuro22</v>
      </c>
      <c r="E5062" s="27">
        <f ca="1"/>
        <v>-1.49E-2</v>
      </c>
      <c r="F5062" s="27"/>
      <c r="G5062" s="27" t="str">
        <f ca="1"/>
        <v>EXPELC-DKW</v>
      </c>
      <c r="H5062" s="27" t="str">
        <f ca="1"/>
        <v>ELC_PRIS</v>
      </c>
      <c r="I5062" s="23" t="s">
        <v>21</v>
      </c>
      <c r="J5062" s="24" t="s">
        <v>22</v>
      </c>
      <c r="M5062" s="11"/>
    </row>
    <row r="5063" spans="1:13" x14ac:dyDescent="0.3">
      <c r="A5063" s="27" t="str">
        <v>W30D0H12</v>
      </c>
      <c r="B5063" s="27" t="str">
        <f ca="1"/>
        <v>COST</v>
      </c>
      <c r="C5063" s="27">
        <f ca="1"/>
        <v>2022</v>
      </c>
      <c r="D5063" s="27" t="str">
        <f ca="1"/>
        <v>MEuro22</v>
      </c>
      <c r="E5063" s="27">
        <f ca="1"/>
        <v>-1.3100000000000001E-2</v>
      </c>
      <c r="F5063" s="27"/>
      <c r="G5063" s="27" t="str">
        <f ca="1"/>
        <v>EXPELC-DKW</v>
      </c>
      <c r="H5063" s="27" t="str">
        <f ca="1"/>
        <v>ELC_PRIS</v>
      </c>
      <c r="I5063" s="23" t="s">
        <v>21</v>
      </c>
      <c r="J5063" s="24" t="s">
        <v>22</v>
      </c>
      <c r="M5063" s="11"/>
    </row>
    <row r="5064" spans="1:13" x14ac:dyDescent="0.3">
      <c r="A5064" s="27" t="str">
        <v>W30D0H13</v>
      </c>
      <c r="B5064" s="27" t="str">
        <f ca="1"/>
        <v>COST</v>
      </c>
      <c r="C5064" s="27">
        <f ca="1"/>
        <v>2022</v>
      </c>
      <c r="D5064" s="27" t="str">
        <f ca="1"/>
        <v>MEuro22</v>
      </c>
      <c r="E5064" s="27">
        <f ca="1"/>
        <v>-1.38E-2</v>
      </c>
      <c r="F5064" s="27"/>
      <c r="G5064" s="27" t="str">
        <f ca="1"/>
        <v>EXPELC-DKW</v>
      </c>
      <c r="H5064" s="27" t="str">
        <f ca="1"/>
        <v>ELC_PRIS</v>
      </c>
      <c r="I5064" s="23" t="s">
        <v>21</v>
      </c>
      <c r="J5064" s="24" t="s">
        <v>22</v>
      </c>
      <c r="M5064" s="11"/>
    </row>
    <row r="5065" spans="1:13" x14ac:dyDescent="0.3">
      <c r="A5065" s="27" t="str">
        <v>W30D0H14</v>
      </c>
      <c r="B5065" s="27" t="str">
        <f ca="1"/>
        <v>COST</v>
      </c>
      <c r="C5065" s="27">
        <f ca="1"/>
        <v>2022</v>
      </c>
      <c r="D5065" s="27" t="str">
        <f ca="1"/>
        <v>MEuro22</v>
      </c>
      <c r="E5065" s="27">
        <f ca="1"/>
        <v>-1.6199999999999999E-2</v>
      </c>
      <c r="F5065" s="27"/>
      <c r="G5065" s="27" t="str">
        <f ca="1"/>
        <v>EXPELC-DKW</v>
      </c>
      <c r="H5065" s="27" t="str">
        <f ca="1"/>
        <v>ELC_PRIS</v>
      </c>
      <c r="I5065" s="23" t="s">
        <v>21</v>
      </c>
      <c r="J5065" s="24" t="s">
        <v>22</v>
      </c>
      <c r="M5065" s="11"/>
    </row>
    <row r="5066" spans="1:13" x14ac:dyDescent="0.3">
      <c r="A5066" s="27" t="str">
        <v>W30D0H15</v>
      </c>
      <c r="B5066" s="27" t="str">
        <f ca="1"/>
        <v>COST</v>
      </c>
      <c r="C5066" s="27">
        <f ca="1"/>
        <v>2022</v>
      </c>
      <c r="D5066" s="27" t="str">
        <f ca="1"/>
        <v>MEuro22</v>
      </c>
      <c r="E5066" s="27">
        <f ca="1"/>
        <v>-1.7600000000000001E-2</v>
      </c>
      <c r="F5066" s="27"/>
      <c r="G5066" s="27" t="str">
        <f ca="1"/>
        <v>EXPELC-DKW</v>
      </c>
      <c r="H5066" s="27" t="str">
        <f ca="1"/>
        <v>ELC_PRIS</v>
      </c>
      <c r="I5066" s="23" t="s">
        <v>21</v>
      </c>
      <c r="J5066" s="24" t="s">
        <v>22</v>
      </c>
      <c r="M5066" s="11"/>
    </row>
    <row r="5067" spans="1:13" x14ac:dyDescent="0.3">
      <c r="A5067" s="27" t="str">
        <v>W30D0H16</v>
      </c>
      <c r="B5067" s="27" t="str">
        <f ca="1"/>
        <v>COST</v>
      </c>
      <c r="C5067" s="27">
        <f ca="1"/>
        <v>2022</v>
      </c>
      <c r="D5067" s="27" t="str">
        <f ca="1"/>
        <v>MEuro22</v>
      </c>
      <c r="E5067" s="27">
        <f ca="1"/>
        <v>-2.1600000000000001E-2</v>
      </c>
      <c r="F5067" s="27"/>
      <c r="G5067" s="27" t="str">
        <f ca="1"/>
        <v>EXPELC-DKW</v>
      </c>
      <c r="H5067" s="27" t="str">
        <f ca="1"/>
        <v>ELC_PRIS</v>
      </c>
      <c r="I5067" s="23" t="s">
        <v>21</v>
      </c>
      <c r="J5067" s="24" t="s">
        <v>22</v>
      </c>
      <c r="M5067" s="11"/>
    </row>
    <row r="5068" spans="1:13" x14ac:dyDescent="0.3">
      <c r="A5068" s="27" t="str">
        <v>W30D0H17</v>
      </c>
      <c r="B5068" s="27" t="str">
        <f ca="1"/>
        <v>COST</v>
      </c>
      <c r="C5068" s="27">
        <f ca="1"/>
        <v>2022</v>
      </c>
      <c r="D5068" s="27" t="str">
        <f ca="1"/>
        <v>MEuro22</v>
      </c>
      <c r="E5068" s="27">
        <f ca="1"/>
        <v>-2.3599999999999999E-2</v>
      </c>
      <c r="F5068" s="27"/>
      <c r="G5068" s="27" t="str">
        <f ca="1"/>
        <v>EXPELC-DKW</v>
      </c>
      <c r="H5068" s="27" t="str">
        <f ca="1"/>
        <v>ELC_PRIS</v>
      </c>
      <c r="I5068" s="23" t="s">
        <v>21</v>
      </c>
      <c r="J5068" s="24" t="s">
        <v>22</v>
      </c>
      <c r="M5068" s="11"/>
    </row>
    <row r="5069" spans="1:13" x14ac:dyDescent="0.3">
      <c r="A5069" s="27" t="str">
        <v>W30D0H18</v>
      </c>
      <c r="B5069" s="27" t="str">
        <f ca="1"/>
        <v>COST</v>
      </c>
      <c r="C5069" s="27">
        <f ca="1"/>
        <v>2022</v>
      </c>
      <c r="D5069" s="27" t="str">
        <f ca="1"/>
        <v>MEuro22</v>
      </c>
      <c r="E5069" s="27">
        <f ca="1"/>
        <v>-2.52E-2</v>
      </c>
      <c r="F5069" s="27"/>
      <c r="G5069" s="27" t="str">
        <f ca="1"/>
        <v>EXPELC-DKW</v>
      </c>
      <c r="H5069" s="27" t="str">
        <f ca="1"/>
        <v>ELC_PRIS</v>
      </c>
      <c r="I5069" s="23" t="s">
        <v>21</v>
      </c>
      <c r="J5069" s="24" t="s">
        <v>22</v>
      </c>
      <c r="M5069" s="11"/>
    </row>
    <row r="5070" spans="1:13" x14ac:dyDescent="0.3">
      <c r="A5070" s="27" t="str">
        <v>W30D0H19</v>
      </c>
      <c r="B5070" s="27" t="str">
        <f ca="1"/>
        <v>COST</v>
      </c>
      <c r="C5070" s="27">
        <f ca="1"/>
        <v>2022</v>
      </c>
      <c r="D5070" s="27" t="str">
        <f ca="1"/>
        <v>MEuro22</v>
      </c>
      <c r="E5070" s="27">
        <f ca="1"/>
        <v>-2.5999999999999999E-2</v>
      </c>
      <c r="F5070" s="27"/>
      <c r="G5070" s="27" t="str">
        <f ca="1"/>
        <v>EXPELC-DKW</v>
      </c>
      <c r="H5070" s="27" t="str">
        <f ca="1"/>
        <v>ELC_PRIS</v>
      </c>
      <c r="I5070" s="23" t="s">
        <v>21</v>
      </c>
      <c r="J5070" s="24" t="s">
        <v>22</v>
      </c>
      <c r="M5070" s="11"/>
    </row>
    <row r="5071" spans="1:13" x14ac:dyDescent="0.3">
      <c r="A5071" s="27" t="str">
        <v>W30D0H20</v>
      </c>
      <c r="B5071" s="27" t="str">
        <f ca="1"/>
        <v>COST</v>
      </c>
      <c r="C5071" s="27">
        <f ca="1"/>
        <v>2022</v>
      </c>
      <c r="D5071" s="27" t="str">
        <f ca="1"/>
        <v>MEuro22</v>
      </c>
      <c r="E5071" s="27">
        <f ca="1"/>
        <v>-2.5899999999999999E-2</v>
      </c>
      <c r="F5071" s="27"/>
      <c r="G5071" s="27" t="str">
        <f ca="1"/>
        <v>EXPELC-DKW</v>
      </c>
      <c r="H5071" s="27" t="str">
        <f ca="1"/>
        <v>ELC_PRIS</v>
      </c>
      <c r="I5071" s="23" t="s">
        <v>21</v>
      </c>
      <c r="J5071" s="24" t="s">
        <v>22</v>
      </c>
      <c r="M5071" s="11"/>
    </row>
    <row r="5072" spans="1:13" x14ac:dyDescent="0.3">
      <c r="A5072" s="27" t="str">
        <v>W30D0H21</v>
      </c>
      <c r="B5072" s="27" t="str">
        <f ca="1"/>
        <v>COST</v>
      </c>
      <c r="C5072" s="27">
        <f ca="1"/>
        <v>2022</v>
      </c>
      <c r="D5072" s="27" t="str">
        <f ca="1"/>
        <v>MEuro22</v>
      </c>
      <c r="E5072" s="27">
        <f ca="1"/>
        <v>-2.5899999999999999E-2</v>
      </c>
      <c r="F5072" s="27"/>
      <c r="G5072" s="27" t="str">
        <f ca="1"/>
        <v>EXPELC-DKW</v>
      </c>
      <c r="H5072" s="27" t="str">
        <f ca="1"/>
        <v>ELC_PRIS</v>
      </c>
      <c r="I5072" s="23" t="s">
        <v>21</v>
      </c>
      <c r="J5072" s="24" t="s">
        <v>22</v>
      </c>
      <c r="M5072" s="11"/>
    </row>
    <row r="5073" spans="1:13" x14ac:dyDescent="0.3">
      <c r="A5073" s="27" t="str">
        <v>W30D0H22</v>
      </c>
      <c r="B5073" s="27" t="str">
        <f ca="1"/>
        <v>COST</v>
      </c>
      <c r="C5073" s="27">
        <f ca="1"/>
        <v>2022</v>
      </c>
      <c r="D5073" s="27" t="str">
        <f ca="1"/>
        <v>MEuro22</v>
      </c>
      <c r="E5073" s="27">
        <f ca="1"/>
        <v>-2.4500000000000001E-2</v>
      </c>
      <c r="F5073" s="27"/>
      <c r="G5073" s="27" t="str">
        <f ca="1"/>
        <v>EXPELC-DKW</v>
      </c>
      <c r="H5073" s="27" t="str">
        <f ca="1"/>
        <v>ELC_PRIS</v>
      </c>
      <c r="I5073" s="23" t="s">
        <v>21</v>
      </c>
      <c r="J5073" s="24" t="s">
        <v>22</v>
      </c>
      <c r="M5073" s="11"/>
    </row>
    <row r="5074" spans="1:13" x14ac:dyDescent="0.3">
      <c r="A5074" s="27" t="str">
        <v>W30D0H23</v>
      </c>
      <c r="B5074" s="27" t="str">
        <f ca="1"/>
        <v>COST</v>
      </c>
      <c r="C5074" s="27">
        <f ca="1"/>
        <v>2022</v>
      </c>
      <c r="D5074" s="27" t="str">
        <f ca="1"/>
        <v>MEuro22</v>
      </c>
      <c r="E5074" s="27">
        <f ca="1"/>
        <v>-2.1299999999999999E-2</v>
      </c>
      <c r="F5074" s="27"/>
      <c r="G5074" s="27" t="str">
        <f ca="1"/>
        <v>EXPELC-DKW</v>
      </c>
      <c r="H5074" s="27" t="str">
        <f ca="1"/>
        <v>ELC_PRIS</v>
      </c>
      <c r="I5074" s="23" t="s">
        <v>21</v>
      </c>
      <c r="J5074" s="24" t="s">
        <v>22</v>
      </c>
      <c r="M5074" s="11"/>
    </row>
    <row r="5075" spans="1:13" x14ac:dyDescent="0.3">
      <c r="A5075" s="27" t="str">
        <v>W30D1H00</v>
      </c>
      <c r="B5075" s="27" t="str">
        <f ca="1"/>
        <v>COST</v>
      </c>
      <c r="C5075" s="27">
        <f ca="1"/>
        <v>2022</v>
      </c>
      <c r="D5075" s="27" t="str">
        <f ca="1"/>
        <v>MEuro22</v>
      </c>
      <c r="E5075" s="27">
        <f ca="1"/>
        <v>-1.89E-2</v>
      </c>
      <c r="F5075" s="27"/>
      <c r="G5075" s="27" t="str">
        <f ca="1"/>
        <v>EXPELC-DKW</v>
      </c>
      <c r="H5075" s="27" t="str">
        <f ca="1"/>
        <v>ELC_PRIS</v>
      </c>
      <c r="I5075" s="23" t="s">
        <v>21</v>
      </c>
      <c r="J5075" s="24" t="s">
        <v>22</v>
      </c>
      <c r="M5075" s="11"/>
    </row>
    <row r="5076" spans="1:13" x14ac:dyDescent="0.3">
      <c r="A5076" s="27" t="str">
        <v>W30D1H01</v>
      </c>
      <c r="B5076" s="27" t="str">
        <f ca="1"/>
        <v>COST</v>
      </c>
      <c r="C5076" s="27">
        <f ca="1"/>
        <v>2022</v>
      </c>
      <c r="D5076" s="27" t="str">
        <f ca="1"/>
        <v>MEuro22</v>
      </c>
      <c r="E5076" s="27">
        <f ca="1"/>
        <v>-1.67E-2</v>
      </c>
      <c r="F5076" s="27"/>
      <c r="G5076" s="27" t="str">
        <f ca="1"/>
        <v>EXPELC-DKW</v>
      </c>
      <c r="H5076" s="27" t="str">
        <f ca="1"/>
        <v>ELC_PRIS</v>
      </c>
      <c r="I5076" s="23" t="s">
        <v>21</v>
      </c>
      <c r="J5076" s="24" t="s">
        <v>22</v>
      </c>
      <c r="M5076" s="11"/>
    </row>
    <row r="5077" spans="1:13" x14ac:dyDescent="0.3">
      <c r="A5077" s="27" t="str">
        <v>W30D1H02</v>
      </c>
      <c r="B5077" s="27" t="str">
        <f ca="1"/>
        <v>COST</v>
      </c>
      <c r="C5077" s="27">
        <f ca="1"/>
        <v>2022</v>
      </c>
      <c r="D5077" s="27" t="str">
        <f ca="1"/>
        <v>MEuro22</v>
      </c>
      <c r="E5077" s="27">
        <f ca="1"/>
        <v>-1.6299999999999999E-2</v>
      </c>
      <c r="F5077" s="27"/>
      <c r="G5077" s="27" t="str">
        <f ca="1"/>
        <v>EXPELC-DKW</v>
      </c>
      <c r="H5077" s="27" t="str">
        <f ca="1"/>
        <v>ELC_PRIS</v>
      </c>
      <c r="I5077" s="23" t="s">
        <v>21</v>
      </c>
      <c r="J5077" s="24" t="s">
        <v>22</v>
      </c>
      <c r="M5077" s="11"/>
    </row>
    <row r="5078" spans="1:13" x14ac:dyDescent="0.3">
      <c r="A5078" s="27" t="str">
        <v>W30D1H03</v>
      </c>
      <c r="B5078" s="27" t="str">
        <f ca="1"/>
        <v>COST</v>
      </c>
      <c r="C5078" s="27">
        <f ca="1"/>
        <v>2022</v>
      </c>
      <c r="D5078" s="27" t="str">
        <f ca="1"/>
        <v>MEuro22</v>
      </c>
      <c r="E5078" s="27">
        <f ca="1"/>
        <v>-1.5100000000000001E-2</v>
      </c>
      <c r="F5078" s="27"/>
      <c r="G5078" s="27" t="str">
        <f ca="1"/>
        <v>EXPELC-DKW</v>
      </c>
      <c r="H5078" s="27" t="str">
        <f ca="1"/>
        <v>ELC_PRIS</v>
      </c>
      <c r="I5078" s="23" t="s">
        <v>21</v>
      </c>
      <c r="J5078" s="24" t="s">
        <v>22</v>
      </c>
      <c r="M5078" s="11"/>
    </row>
    <row r="5079" spans="1:13" x14ac:dyDescent="0.3">
      <c r="A5079" s="27" t="str">
        <v>W30D1H04</v>
      </c>
      <c r="B5079" s="27" t="str">
        <f ca="1"/>
        <v>COST</v>
      </c>
      <c r="C5079" s="27">
        <f ca="1"/>
        <v>2022</v>
      </c>
      <c r="D5079" s="27" t="str">
        <f ca="1"/>
        <v>MEuro22</v>
      </c>
      <c r="E5079" s="27">
        <f ca="1"/>
        <v>-1.5100000000000001E-2</v>
      </c>
      <c r="F5079" s="27"/>
      <c r="G5079" s="27" t="str">
        <f ca="1"/>
        <v>EXPELC-DKW</v>
      </c>
      <c r="H5079" s="27" t="str">
        <f ca="1"/>
        <v>ELC_PRIS</v>
      </c>
      <c r="I5079" s="23" t="s">
        <v>21</v>
      </c>
      <c r="J5079" s="24" t="s">
        <v>22</v>
      </c>
      <c r="M5079" s="11"/>
    </row>
    <row r="5080" spans="1:13" x14ac:dyDescent="0.3">
      <c r="A5080" s="27" t="str">
        <v>W30D1H05</v>
      </c>
      <c r="B5080" s="27" t="str">
        <f ca="1"/>
        <v>COST</v>
      </c>
      <c r="C5080" s="27">
        <f ca="1"/>
        <v>2022</v>
      </c>
      <c r="D5080" s="27" t="str">
        <f ca="1"/>
        <v>MEuro22</v>
      </c>
      <c r="E5080" s="27">
        <f ca="1"/>
        <v>-1.4500000000000001E-2</v>
      </c>
      <c r="F5080" s="27"/>
      <c r="G5080" s="27" t="str">
        <f ca="1"/>
        <v>EXPELC-DKW</v>
      </c>
      <c r="H5080" s="27" t="str">
        <f ca="1"/>
        <v>ELC_PRIS</v>
      </c>
      <c r="I5080" s="23" t="s">
        <v>21</v>
      </c>
      <c r="J5080" s="24" t="s">
        <v>22</v>
      </c>
      <c r="M5080" s="11"/>
    </row>
    <row r="5081" spans="1:13" x14ac:dyDescent="0.3">
      <c r="A5081" s="27" t="str">
        <v>W30D1H06</v>
      </c>
      <c r="B5081" s="27" t="str">
        <f ca="1"/>
        <v>COST</v>
      </c>
      <c r="C5081" s="27">
        <f ca="1"/>
        <v>2022</v>
      </c>
      <c r="D5081" s="27" t="str">
        <f ca="1"/>
        <v>MEuro22</v>
      </c>
      <c r="E5081" s="27">
        <f ca="1"/>
        <v>-1.47E-2</v>
      </c>
      <c r="F5081" s="27"/>
      <c r="G5081" s="27" t="str">
        <f ca="1"/>
        <v>EXPELC-DKW</v>
      </c>
      <c r="H5081" s="27" t="str">
        <f ca="1"/>
        <v>ELC_PRIS</v>
      </c>
      <c r="I5081" s="23" t="s">
        <v>21</v>
      </c>
      <c r="J5081" s="24" t="s">
        <v>22</v>
      </c>
      <c r="M5081" s="11"/>
    </row>
    <row r="5082" spans="1:13" x14ac:dyDescent="0.3">
      <c r="A5082" s="27" t="str">
        <v>W30D1H07</v>
      </c>
      <c r="B5082" s="27" t="str">
        <f ca="1"/>
        <v>COST</v>
      </c>
      <c r="C5082" s="27">
        <f ca="1"/>
        <v>2022</v>
      </c>
      <c r="D5082" s="27" t="str">
        <f ca="1"/>
        <v>MEuro22</v>
      </c>
      <c r="E5082" s="27">
        <f ca="1"/>
        <v>-1.67E-2</v>
      </c>
      <c r="F5082" s="27"/>
      <c r="G5082" s="27" t="str">
        <f ca="1"/>
        <v>EXPELC-DKW</v>
      </c>
      <c r="H5082" s="27" t="str">
        <f ca="1"/>
        <v>ELC_PRIS</v>
      </c>
      <c r="I5082" s="23" t="s">
        <v>21</v>
      </c>
      <c r="J5082" s="24" t="s">
        <v>22</v>
      </c>
      <c r="M5082" s="11"/>
    </row>
    <row r="5083" spans="1:13" x14ac:dyDescent="0.3">
      <c r="A5083" s="27" t="str">
        <v>W30D1H08</v>
      </c>
      <c r="B5083" s="27" t="str">
        <f ca="1"/>
        <v>COST</v>
      </c>
      <c r="C5083" s="27">
        <f ca="1"/>
        <v>2022</v>
      </c>
      <c r="D5083" s="27" t="str">
        <f ca="1"/>
        <v>MEuro22</v>
      </c>
      <c r="E5083" s="27">
        <f ca="1"/>
        <v>-1.5900000000000001E-2</v>
      </c>
      <c r="F5083" s="27"/>
      <c r="G5083" s="27" t="str">
        <f ca="1"/>
        <v>EXPELC-DKW</v>
      </c>
      <c r="H5083" s="27" t="str">
        <f ca="1"/>
        <v>ELC_PRIS</v>
      </c>
      <c r="I5083" s="23" t="s">
        <v>21</v>
      </c>
      <c r="J5083" s="24" t="s">
        <v>22</v>
      </c>
      <c r="M5083" s="11"/>
    </row>
    <row r="5084" spans="1:13" x14ac:dyDescent="0.3">
      <c r="A5084" s="27" t="str">
        <v>W30D1H09</v>
      </c>
      <c r="B5084" s="27" t="str">
        <f ca="1"/>
        <v>COST</v>
      </c>
      <c r="C5084" s="27">
        <f ca="1"/>
        <v>2022</v>
      </c>
      <c r="D5084" s="27" t="str">
        <f ca="1"/>
        <v>MEuro22</v>
      </c>
      <c r="E5084" s="27">
        <f ca="1"/>
        <v>-1.4500000000000001E-2</v>
      </c>
      <c r="F5084" s="27"/>
      <c r="G5084" s="27" t="str">
        <f ca="1"/>
        <v>EXPELC-DKW</v>
      </c>
      <c r="H5084" s="27" t="str">
        <f ca="1"/>
        <v>ELC_PRIS</v>
      </c>
      <c r="I5084" s="23" t="s">
        <v>21</v>
      </c>
      <c r="J5084" s="24" t="s">
        <v>22</v>
      </c>
      <c r="M5084" s="11"/>
    </row>
    <row r="5085" spans="1:13" x14ac:dyDescent="0.3">
      <c r="A5085" s="27" t="str">
        <v>W30D1H10</v>
      </c>
      <c r="B5085" s="27" t="str">
        <f ca="1"/>
        <v>COST</v>
      </c>
      <c r="C5085" s="27">
        <f ca="1"/>
        <v>2022</v>
      </c>
      <c r="D5085" s="27" t="str">
        <f ca="1"/>
        <v>MEuro22</v>
      </c>
      <c r="E5085" s="27">
        <f ca="1"/>
        <v>-1.4200000000000001E-2</v>
      </c>
      <c r="F5085" s="27"/>
      <c r="G5085" s="27" t="str">
        <f ca="1"/>
        <v>EXPELC-DKW</v>
      </c>
      <c r="H5085" s="27" t="str">
        <f ca="1"/>
        <v>ELC_PRIS</v>
      </c>
      <c r="I5085" s="23" t="s">
        <v>21</v>
      </c>
      <c r="J5085" s="24" t="s">
        <v>22</v>
      </c>
      <c r="M5085" s="11"/>
    </row>
    <row r="5086" spans="1:13" x14ac:dyDescent="0.3">
      <c r="A5086" s="27" t="str">
        <v>W30D1H11</v>
      </c>
      <c r="B5086" s="27" t="str">
        <f ca="1"/>
        <v>COST</v>
      </c>
      <c r="C5086" s="27">
        <f ca="1"/>
        <v>2022</v>
      </c>
      <c r="D5086" s="27" t="str">
        <f ca="1"/>
        <v>MEuro22</v>
      </c>
      <c r="E5086" s="27">
        <f ca="1"/>
        <v>-1.46E-2</v>
      </c>
      <c r="F5086" s="27"/>
      <c r="G5086" s="27" t="str">
        <f ca="1"/>
        <v>EXPELC-DKW</v>
      </c>
      <c r="H5086" s="27" t="str">
        <f ca="1"/>
        <v>ELC_PRIS</v>
      </c>
      <c r="I5086" s="23" t="s">
        <v>21</v>
      </c>
      <c r="J5086" s="24" t="s">
        <v>22</v>
      </c>
      <c r="M5086" s="11"/>
    </row>
    <row r="5087" spans="1:13" x14ac:dyDescent="0.3">
      <c r="A5087" s="27" t="str">
        <v>W30D1H12</v>
      </c>
      <c r="B5087" s="27" t="str">
        <f ca="1"/>
        <v>COST</v>
      </c>
      <c r="C5087" s="27">
        <f ca="1"/>
        <v>2022</v>
      </c>
      <c r="D5087" s="27" t="str">
        <f ca="1"/>
        <v>MEuro22</v>
      </c>
      <c r="E5087" s="27">
        <f ca="1"/>
        <v>-1.2200000000000001E-2</v>
      </c>
      <c r="F5087" s="27"/>
      <c r="G5087" s="27" t="str">
        <f ca="1"/>
        <v>EXPELC-DKW</v>
      </c>
      <c r="H5087" s="27" t="str">
        <f ca="1"/>
        <v>ELC_PRIS</v>
      </c>
      <c r="I5087" s="23" t="s">
        <v>21</v>
      </c>
      <c r="J5087" s="24" t="s">
        <v>22</v>
      </c>
      <c r="M5087" s="11"/>
    </row>
    <row r="5088" spans="1:13" x14ac:dyDescent="0.3">
      <c r="A5088" s="27" t="str">
        <v>W30D1H13</v>
      </c>
      <c r="B5088" s="27" t="str">
        <f ca="1"/>
        <v>COST</v>
      </c>
      <c r="C5088" s="27">
        <f ca="1"/>
        <v>2022</v>
      </c>
      <c r="D5088" s="27" t="str">
        <f ca="1"/>
        <v>MEuro22</v>
      </c>
      <c r="E5088" s="27">
        <f ca="1"/>
        <v>-1.1599999999999999E-2</v>
      </c>
      <c r="F5088" s="27"/>
      <c r="G5088" s="27" t="str">
        <f ca="1"/>
        <v>EXPELC-DKW</v>
      </c>
      <c r="H5088" s="27" t="str">
        <f ca="1"/>
        <v>ELC_PRIS</v>
      </c>
      <c r="I5088" s="23" t="s">
        <v>21</v>
      </c>
      <c r="J5088" s="24" t="s">
        <v>22</v>
      </c>
      <c r="M5088" s="11"/>
    </row>
    <row r="5089" spans="1:13" x14ac:dyDescent="0.3">
      <c r="A5089" s="27" t="str">
        <v>W30D1H14</v>
      </c>
      <c r="B5089" s="27" t="str">
        <f ca="1"/>
        <v>COST</v>
      </c>
      <c r="C5089" s="27">
        <f ca="1"/>
        <v>2022</v>
      </c>
      <c r="D5089" s="27" t="str">
        <f ca="1"/>
        <v>MEuro22</v>
      </c>
      <c r="E5089" s="27">
        <f ca="1"/>
        <v>-1.26E-2</v>
      </c>
      <c r="F5089" s="27"/>
      <c r="G5089" s="27" t="str">
        <f ca="1"/>
        <v>EXPELC-DKW</v>
      </c>
      <c r="H5089" s="27" t="str">
        <f ca="1"/>
        <v>ELC_PRIS</v>
      </c>
      <c r="I5089" s="23" t="s">
        <v>21</v>
      </c>
      <c r="J5089" s="24" t="s">
        <v>22</v>
      </c>
      <c r="M5089" s="11"/>
    </row>
    <row r="5090" spans="1:13" x14ac:dyDescent="0.3">
      <c r="A5090" s="27" t="str">
        <v>W30D1H15</v>
      </c>
      <c r="B5090" s="27" t="str">
        <f ca="1"/>
        <v>COST</v>
      </c>
      <c r="C5090" s="27">
        <f ca="1"/>
        <v>2022</v>
      </c>
      <c r="D5090" s="27" t="str">
        <f ca="1"/>
        <v>MEuro22</v>
      </c>
      <c r="E5090" s="27">
        <f ca="1"/>
        <v>-1.4E-2</v>
      </c>
      <c r="F5090" s="27"/>
      <c r="G5090" s="27" t="str">
        <f ca="1"/>
        <v>EXPELC-DKW</v>
      </c>
      <c r="H5090" s="27" t="str">
        <f ca="1"/>
        <v>ELC_PRIS</v>
      </c>
      <c r="I5090" s="23" t="s">
        <v>21</v>
      </c>
      <c r="J5090" s="24" t="s">
        <v>22</v>
      </c>
      <c r="M5090" s="11"/>
    </row>
    <row r="5091" spans="1:13" x14ac:dyDescent="0.3">
      <c r="A5091" s="27" t="str">
        <v>W30D1H16</v>
      </c>
      <c r="B5091" s="27" t="str">
        <f ca="1"/>
        <v>COST</v>
      </c>
      <c r="C5091" s="27">
        <f ca="1"/>
        <v>2022</v>
      </c>
      <c r="D5091" s="27" t="str">
        <f ca="1"/>
        <v>MEuro22</v>
      </c>
      <c r="E5091" s="27">
        <f ca="1"/>
        <v>-1.7500000000000002E-2</v>
      </c>
      <c r="F5091" s="27"/>
      <c r="G5091" s="27" t="str">
        <f ca="1"/>
        <v>EXPELC-DKW</v>
      </c>
      <c r="H5091" s="27" t="str">
        <f ca="1"/>
        <v>ELC_PRIS</v>
      </c>
      <c r="I5091" s="23" t="s">
        <v>21</v>
      </c>
      <c r="J5091" s="24" t="s">
        <v>22</v>
      </c>
      <c r="M5091" s="11"/>
    </row>
    <row r="5092" spans="1:13" x14ac:dyDescent="0.3">
      <c r="A5092" s="27" t="str">
        <v>W30D1H17</v>
      </c>
      <c r="B5092" s="27" t="str">
        <f ca="1"/>
        <v>COST</v>
      </c>
      <c r="C5092" s="27">
        <f ca="1"/>
        <v>2022</v>
      </c>
      <c r="D5092" s="27" t="str">
        <f ca="1"/>
        <v>MEuro22</v>
      </c>
      <c r="E5092" s="27">
        <f ca="1"/>
        <v>-2.1899999999999999E-2</v>
      </c>
      <c r="F5092" s="27"/>
      <c r="G5092" s="27" t="str">
        <f ca="1"/>
        <v>EXPELC-DKW</v>
      </c>
      <c r="H5092" s="27" t="str">
        <f ca="1"/>
        <v>ELC_PRIS</v>
      </c>
      <c r="I5092" s="23" t="s">
        <v>21</v>
      </c>
      <c r="J5092" s="24" t="s">
        <v>22</v>
      </c>
      <c r="M5092" s="11"/>
    </row>
    <row r="5093" spans="1:13" x14ac:dyDescent="0.3">
      <c r="A5093" s="27" t="str">
        <v>W30D1H18</v>
      </c>
      <c r="B5093" s="27" t="str">
        <f ca="1"/>
        <v>COST</v>
      </c>
      <c r="C5093" s="27">
        <f ca="1"/>
        <v>2022</v>
      </c>
      <c r="D5093" s="27" t="str">
        <f ca="1"/>
        <v>MEuro22</v>
      </c>
      <c r="E5093" s="27">
        <f ca="1"/>
        <v>-2.5000000000000001E-2</v>
      </c>
      <c r="F5093" s="27"/>
      <c r="G5093" s="27" t="str">
        <f ca="1"/>
        <v>EXPELC-DKW</v>
      </c>
      <c r="H5093" s="27" t="str">
        <f ca="1"/>
        <v>ELC_PRIS</v>
      </c>
      <c r="I5093" s="23" t="s">
        <v>21</v>
      </c>
      <c r="J5093" s="24" t="s">
        <v>22</v>
      </c>
      <c r="M5093" s="11"/>
    </row>
    <row r="5094" spans="1:13" x14ac:dyDescent="0.3">
      <c r="A5094" s="27" t="str">
        <v>W30D1H19</v>
      </c>
      <c r="B5094" s="27" t="str">
        <f ca="1"/>
        <v>COST</v>
      </c>
      <c r="C5094" s="27">
        <f ca="1"/>
        <v>2022</v>
      </c>
      <c r="D5094" s="27" t="str">
        <f ca="1"/>
        <v>MEuro22</v>
      </c>
      <c r="E5094" s="27">
        <f ca="1"/>
        <v>-2.52E-2</v>
      </c>
      <c r="F5094" s="27"/>
      <c r="G5094" s="27" t="str">
        <f ca="1"/>
        <v>EXPELC-DKW</v>
      </c>
      <c r="H5094" s="27" t="str">
        <f ca="1"/>
        <v>ELC_PRIS</v>
      </c>
      <c r="I5094" s="23" t="s">
        <v>21</v>
      </c>
      <c r="J5094" s="24" t="s">
        <v>22</v>
      </c>
      <c r="M5094" s="11"/>
    </row>
    <row r="5095" spans="1:13" x14ac:dyDescent="0.3">
      <c r="A5095" s="27" t="str">
        <v>W30D1H20</v>
      </c>
      <c r="B5095" s="27" t="str">
        <f ca="1"/>
        <v>COST</v>
      </c>
      <c r="C5095" s="27">
        <f ca="1"/>
        <v>2022</v>
      </c>
      <c r="D5095" s="27" t="str">
        <f ca="1"/>
        <v>MEuro22</v>
      </c>
      <c r="E5095" s="27">
        <f ca="1"/>
        <v>-2.58E-2</v>
      </c>
      <c r="F5095" s="27"/>
      <c r="G5095" s="27" t="str">
        <f ca="1"/>
        <v>EXPELC-DKW</v>
      </c>
      <c r="H5095" s="27" t="str">
        <f ca="1"/>
        <v>ELC_PRIS</v>
      </c>
      <c r="I5095" s="23" t="s">
        <v>21</v>
      </c>
      <c r="J5095" s="24" t="s">
        <v>22</v>
      </c>
      <c r="M5095" s="11"/>
    </row>
    <row r="5096" spans="1:13" x14ac:dyDescent="0.3">
      <c r="A5096" s="27" t="str">
        <v>W30D1H21</v>
      </c>
      <c r="B5096" s="27" t="str">
        <f ca="1"/>
        <v>COST</v>
      </c>
      <c r="C5096" s="27">
        <f ca="1"/>
        <v>2022</v>
      </c>
      <c r="D5096" s="27" t="str">
        <f ca="1"/>
        <v>MEuro22</v>
      </c>
      <c r="E5096" s="27">
        <f ca="1"/>
        <v>-2.5899999999999999E-2</v>
      </c>
      <c r="F5096" s="27"/>
      <c r="G5096" s="27" t="str">
        <f ca="1"/>
        <v>EXPELC-DKW</v>
      </c>
      <c r="H5096" s="27" t="str">
        <f ca="1"/>
        <v>ELC_PRIS</v>
      </c>
      <c r="I5096" s="23" t="s">
        <v>21</v>
      </c>
      <c r="J5096" s="24" t="s">
        <v>22</v>
      </c>
      <c r="M5096" s="11"/>
    </row>
    <row r="5097" spans="1:13" x14ac:dyDescent="0.3">
      <c r="A5097" s="27" t="str">
        <v>W30D1H22</v>
      </c>
      <c r="B5097" s="27" t="str">
        <f ca="1"/>
        <v>COST</v>
      </c>
      <c r="C5097" s="27">
        <f ca="1"/>
        <v>2022</v>
      </c>
      <c r="D5097" s="27" t="str">
        <f ca="1"/>
        <v>MEuro22</v>
      </c>
      <c r="E5097" s="27">
        <f ca="1"/>
        <v>-2.3599999999999999E-2</v>
      </c>
      <c r="F5097" s="27"/>
      <c r="G5097" s="27" t="str">
        <f ca="1"/>
        <v>EXPELC-DKW</v>
      </c>
      <c r="H5097" s="27" t="str">
        <f ca="1"/>
        <v>ELC_PRIS</v>
      </c>
      <c r="I5097" s="23" t="s">
        <v>21</v>
      </c>
      <c r="J5097" s="24" t="s">
        <v>22</v>
      </c>
      <c r="M5097" s="11"/>
    </row>
    <row r="5098" spans="1:13" x14ac:dyDescent="0.3">
      <c r="A5098" s="27" t="str">
        <v>W30D1H23</v>
      </c>
      <c r="B5098" s="27" t="str">
        <f ca="1"/>
        <v>COST</v>
      </c>
      <c r="C5098" s="27">
        <f ca="1"/>
        <v>2022</v>
      </c>
      <c r="D5098" s="27" t="str">
        <f ca="1"/>
        <v>MEuro22</v>
      </c>
      <c r="E5098" s="27">
        <f ca="1"/>
        <v>-2.1399999999999999E-2</v>
      </c>
      <c r="F5098" s="27"/>
      <c r="G5098" s="27" t="str">
        <f ca="1"/>
        <v>EXPELC-DKW</v>
      </c>
      <c r="H5098" s="27" t="str">
        <f ca="1"/>
        <v>ELC_PRIS</v>
      </c>
      <c r="I5098" s="23" t="s">
        <v>21</v>
      </c>
      <c r="J5098" s="24" t="s">
        <v>22</v>
      </c>
      <c r="M5098" s="11"/>
    </row>
    <row r="5099" spans="1:13" x14ac:dyDescent="0.3">
      <c r="A5099" s="27" t="str">
        <v>W30D2H00</v>
      </c>
      <c r="B5099" s="27" t="str">
        <f ca="1"/>
        <v>COST</v>
      </c>
      <c r="C5099" s="27">
        <f ca="1"/>
        <v>2022</v>
      </c>
      <c r="D5099" s="27" t="str">
        <f ca="1"/>
        <v>MEuro22</v>
      </c>
      <c r="E5099" s="27">
        <f ca="1"/>
        <v>-1.9099999999999999E-2</v>
      </c>
      <c r="F5099" s="27"/>
      <c r="G5099" s="27" t="str">
        <f ca="1"/>
        <v>EXPELC-DKW</v>
      </c>
      <c r="H5099" s="27" t="str">
        <f ca="1"/>
        <v>ELC_PRIS</v>
      </c>
      <c r="I5099" s="23" t="s">
        <v>21</v>
      </c>
      <c r="J5099" s="24" t="s">
        <v>22</v>
      </c>
      <c r="M5099" s="11"/>
    </row>
    <row r="5100" spans="1:13" x14ac:dyDescent="0.3">
      <c r="A5100" s="27" t="str">
        <v>W30D2H01</v>
      </c>
      <c r="B5100" s="27" t="str">
        <f ca="1"/>
        <v>COST</v>
      </c>
      <c r="C5100" s="27">
        <f ca="1"/>
        <v>2022</v>
      </c>
      <c r="D5100" s="27" t="str">
        <f ca="1"/>
        <v>MEuro22</v>
      </c>
      <c r="E5100" s="27">
        <f ca="1"/>
        <v>-1.8800000000000001E-2</v>
      </c>
      <c r="F5100" s="27"/>
      <c r="G5100" s="27" t="str">
        <f ca="1"/>
        <v>EXPELC-DKW</v>
      </c>
      <c r="H5100" s="27" t="str">
        <f ca="1"/>
        <v>ELC_PRIS</v>
      </c>
      <c r="I5100" s="23" t="s">
        <v>21</v>
      </c>
      <c r="J5100" s="24" t="s">
        <v>22</v>
      </c>
      <c r="M5100" s="11"/>
    </row>
    <row r="5101" spans="1:13" x14ac:dyDescent="0.3">
      <c r="A5101" s="27" t="str">
        <v>W30D2H02</v>
      </c>
      <c r="B5101" s="27" t="str">
        <f ca="1"/>
        <v>COST</v>
      </c>
      <c r="C5101" s="27">
        <f ca="1"/>
        <v>2022</v>
      </c>
      <c r="D5101" s="27" t="str">
        <f ca="1"/>
        <v>MEuro22</v>
      </c>
      <c r="E5101" s="27">
        <f ca="1"/>
        <v>-1.78E-2</v>
      </c>
      <c r="F5101" s="27"/>
      <c r="G5101" s="27" t="str">
        <f ca="1"/>
        <v>EXPELC-DKW</v>
      </c>
      <c r="H5101" s="27" t="str">
        <f ca="1"/>
        <v>ELC_PRIS</v>
      </c>
      <c r="I5101" s="23" t="s">
        <v>21</v>
      </c>
      <c r="J5101" s="24" t="s">
        <v>22</v>
      </c>
      <c r="M5101" s="11"/>
    </row>
    <row r="5102" spans="1:13" x14ac:dyDescent="0.3">
      <c r="A5102" s="27" t="str">
        <v>W30D2H03</v>
      </c>
      <c r="B5102" s="27" t="str">
        <f ca="1"/>
        <v>COST</v>
      </c>
      <c r="C5102" s="27">
        <f ca="1"/>
        <v>2022</v>
      </c>
      <c r="D5102" s="27" t="str">
        <f ca="1"/>
        <v>MEuro22</v>
      </c>
      <c r="E5102" s="27">
        <f ca="1"/>
        <v>-1.83E-2</v>
      </c>
      <c r="F5102" s="27"/>
      <c r="G5102" s="27" t="str">
        <f ca="1"/>
        <v>EXPELC-DKW</v>
      </c>
      <c r="H5102" s="27" t="str">
        <f ca="1"/>
        <v>ELC_PRIS</v>
      </c>
      <c r="I5102" s="23" t="s">
        <v>21</v>
      </c>
      <c r="J5102" s="24" t="s">
        <v>22</v>
      </c>
      <c r="M5102" s="11"/>
    </row>
    <row r="5103" spans="1:13" x14ac:dyDescent="0.3">
      <c r="A5103" s="27" t="str">
        <v>W30D2H04</v>
      </c>
      <c r="B5103" s="27" t="str">
        <f ca="1"/>
        <v>COST</v>
      </c>
      <c r="C5103" s="27">
        <f ca="1"/>
        <v>2022</v>
      </c>
      <c r="D5103" s="27" t="str">
        <f ca="1"/>
        <v>MEuro22</v>
      </c>
      <c r="E5103" s="27">
        <f ca="1"/>
        <v>-2.1100000000000001E-2</v>
      </c>
      <c r="F5103" s="27"/>
      <c r="G5103" s="27" t="str">
        <f ca="1"/>
        <v>EXPELC-DKW</v>
      </c>
      <c r="H5103" s="27" t="str">
        <f ca="1"/>
        <v>ELC_PRIS</v>
      </c>
      <c r="I5103" s="23" t="s">
        <v>21</v>
      </c>
      <c r="J5103" s="24" t="s">
        <v>22</v>
      </c>
      <c r="M5103" s="11"/>
    </row>
    <row r="5104" spans="1:13" x14ac:dyDescent="0.3">
      <c r="A5104" s="27" t="str">
        <v>W30D2H05</v>
      </c>
      <c r="B5104" s="27" t="str">
        <f ca="1"/>
        <v>COST</v>
      </c>
      <c r="C5104" s="27">
        <f ca="1"/>
        <v>2022</v>
      </c>
      <c r="D5104" s="27" t="str">
        <f ca="1"/>
        <v>MEuro22</v>
      </c>
      <c r="E5104" s="27">
        <f ca="1"/>
        <v>-2.3900000000000001E-2</v>
      </c>
      <c r="F5104" s="27"/>
      <c r="G5104" s="27" t="str">
        <f ca="1"/>
        <v>EXPELC-DKW</v>
      </c>
      <c r="H5104" s="27" t="str">
        <f ca="1"/>
        <v>ELC_PRIS</v>
      </c>
      <c r="I5104" s="23" t="s">
        <v>21</v>
      </c>
      <c r="J5104" s="24" t="s">
        <v>22</v>
      </c>
      <c r="M5104" s="11"/>
    </row>
    <row r="5105" spans="1:13" x14ac:dyDescent="0.3">
      <c r="A5105" s="27" t="str">
        <v>W30D2H06</v>
      </c>
      <c r="B5105" s="27" t="str">
        <f ca="1"/>
        <v>COST</v>
      </c>
      <c r="C5105" s="27">
        <f ca="1"/>
        <v>2022</v>
      </c>
      <c r="D5105" s="27" t="str">
        <f ca="1"/>
        <v>MEuro22</v>
      </c>
      <c r="E5105" s="27">
        <f ca="1"/>
        <v>-2.41E-2</v>
      </c>
      <c r="F5105" s="27"/>
      <c r="G5105" s="27" t="str">
        <f ca="1"/>
        <v>EXPELC-DKW</v>
      </c>
      <c r="H5105" s="27" t="str">
        <f ca="1"/>
        <v>ELC_PRIS</v>
      </c>
      <c r="I5105" s="23" t="s">
        <v>21</v>
      </c>
      <c r="J5105" s="24" t="s">
        <v>22</v>
      </c>
      <c r="M5105" s="11"/>
    </row>
    <row r="5106" spans="1:13" x14ac:dyDescent="0.3">
      <c r="A5106" s="27" t="str">
        <v>W30D2H07</v>
      </c>
      <c r="B5106" s="27" t="str">
        <f ca="1"/>
        <v>COST</v>
      </c>
      <c r="C5106" s="27">
        <f ca="1"/>
        <v>2022</v>
      </c>
      <c r="D5106" s="27" t="str">
        <f ca="1"/>
        <v>MEuro22</v>
      </c>
      <c r="E5106" s="27">
        <f ca="1"/>
        <v>-2.64E-2</v>
      </c>
      <c r="F5106" s="27"/>
      <c r="G5106" s="27" t="str">
        <f ca="1"/>
        <v>EXPELC-DKW</v>
      </c>
      <c r="H5106" s="27" t="str">
        <f ca="1"/>
        <v>ELC_PRIS</v>
      </c>
      <c r="I5106" s="23" t="s">
        <v>21</v>
      </c>
      <c r="J5106" s="24" t="s">
        <v>22</v>
      </c>
      <c r="M5106" s="11"/>
    </row>
    <row r="5107" spans="1:13" x14ac:dyDescent="0.3">
      <c r="A5107" s="27" t="str">
        <v>W30D2H08</v>
      </c>
      <c r="B5107" s="27" t="str">
        <f ca="1"/>
        <v>COST</v>
      </c>
      <c r="C5107" s="27">
        <f ca="1"/>
        <v>2022</v>
      </c>
      <c r="D5107" s="27" t="str">
        <f ca="1"/>
        <v>MEuro22</v>
      </c>
      <c r="E5107" s="27">
        <f ca="1"/>
        <v>-2.47E-2</v>
      </c>
      <c r="F5107" s="27"/>
      <c r="G5107" s="27" t="str">
        <f ca="1"/>
        <v>EXPELC-DKW</v>
      </c>
      <c r="H5107" s="27" t="str">
        <f ca="1"/>
        <v>ELC_PRIS</v>
      </c>
      <c r="I5107" s="23" t="s">
        <v>21</v>
      </c>
      <c r="J5107" s="24" t="s">
        <v>22</v>
      </c>
      <c r="M5107" s="11"/>
    </row>
    <row r="5108" spans="1:13" x14ac:dyDescent="0.3">
      <c r="A5108" s="27" t="str">
        <v>W30D2H09</v>
      </c>
      <c r="B5108" s="27" t="str">
        <f ca="1"/>
        <v>COST</v>
      </c>
      <c r="C5108" s="27">
        <f ca="1"/>
        <v>2022</v>
      </c>
      <c r="D5108" s="27" t="str">
        <f ca="1"/>
        <v>MEuro22</v>
      </c>
      <c r="E5108" s="27">
        <f ca="1"/>
        <v>-2.1700000000000001E-2</v>
      </c>
      <c r="F5108" s="27"/>
      <c r="G5108" s="27" t="str">
        <f ca="1"/>
        <v>EXPELC-DKW</v>
      </c>
      <c r="H5108" s="27" t="str">
        <f ca="1"/>
        <v>ELC_PRIS</v>
      </c>
      <c r="I5108" s="23" t="s">
        <v>21</v>
      </c>
      <c r="J5108" s="24" t="s">
        <v>22</v>
      </c>
      <c r="M5108" s="11"/>
    </row>
    <row r="5109" spans="1:13" x14ac:dyDescent="0.3">
      <c r="A5109" s="27" t="str">
        <v>W30D2H10</v>
      </c>
      <c r="B5109" s="27" t="str">
        <f ca="1"/>
        <v>COST</v>
      </c>
      <c r="C5109" s="27">
        <f ca="1"/>
        <v>2022</v>
      </c>
      <c r="D5109" s="27" t="str">
        <f ca="1"/>
        <v>MEuro22</v>
      </c>
      <c r="E5109" s="27">
        <f ca="1"/>
        <v>-1.8800000000000001E-2</v>
      </c>
      <c r="F5109" s="27"/>
      <c r="G5109" s="27" t="str">
        <f ca="1"/>
        <v>EXPELC-DKW</v>
      </c>
      <c r="H5109" s="27" t="str">
        <f ca="1"/>
        <v>ELC_PRIS</v>
      </c>
      <c r="I5109" s="23" t="s">
        <v>21</v>
      </c>
      <c r="J5109" s="24" t="s">
        <v>22</v>
      </c>
      <c r="M5109" s="11"/>
    </row>
    <row r="5110" spans="1:13" x14ac:dyDescent="0.3">
      <c r="A5110" s="27" t="str">
        <v>W30D2H11</v>
      </c>
      <c r="B5110" s="27" t="str">
        <f ca="1"/>
        <v>COST</v>
      </c>
      <c r="C5110" s="27">
        <f ca="1"/>
        <v>2022</v>
      </c>
      <c r="D5110" s="27" t="str">
        <f ca="1"/>
        <v>MEuro22</v>
      </c>
      <c r="E5110" s="27">
        <f ca="1"/>
        <v>-1.89E-2</v>
      </c>
      <c r="F5110" s="27"/>
      <c r="G5110" s="27" t="str">
        <f ca="1"/>
        <v>EXPELC-DKW</v>
      </c>
      <c r="H5110" s="27" t="str">
        <f ca="1"/>
        <v>ELC_PRIS</v>
      </c>
      <c r="I5110" s="23" t="s">
        <v>21</v>
      </c>
      <c r="J5110" s="24" t="s">
        <v>22</v>
      </c>
      <c r="M5110" s="11"/>
    </row>
    <row r="5111" spans="1:13" x14ac:dyDescent="0.3">
      <c r="A5111" s="27" t="str">
        <v>W30D2H12</v>
      </c>
      <c r="B5111" s="27" t="str">
        <f ca="1"/>
        <v>COST</v>
      </c>
      <c r="C5111" s="27">
        <f ca="1"/>
        <v>2022</v>
      </c>
      <c r="D5111" s="27" t="str">
        <f ca="1"/>
        <v>MEuro22</v>
      </c>
      <c r="E5111" s="27">
        <f ca="1"/>
        <v>-1.78E-2</v>
      </c>
      <c r="F5111" s="27"/>
      <c r="G5111" s="27" t="str">
        <f ca="1"/>
        <v>EXPELC-DKW</v>
      </c>
      <c r="H5111" s="27" t="str">
        <f ca="1"/>
        <v>ELC_PRIS</v>
      </c>
      <c r="I5111" s="23" t="s">
        <v>21</v>
      </c>
      <c r="J5111" s="24" t="s">
        <v>22</v>
      </c>
      <c r="M5111" s="11"/>
    </row>
    <row r="5112" spans="1:13" x14ac:dyDescent="0.3">
      <c r="A5112" s="27" t="str">
        <v>W30D2H13</v>
      </c>
      <c r="B5112" s="27" t="str">
        <f ca="1"/>
        <v>COST</v>
      </c>
      <c r="C5112" s="27">
        <f ca="1"/>
        <v>2022</v>
      </c>
      <c r="D5112" s="27" t="str">
        <f ca="1"/>
        <v>MEuro22</v>
      </c>
      <c r="E5112" s="27">
        <f ca="1"/>
        <v>-1.35E-2</v>
      </c>
      <c r="F5112" s="27"/>
      <c r="G5112" s="27" t="str">
        <f ca="1"/>
        <v>EXPELC-DKW</v>
      </c>
      <c r="H5112" s="27" t="str">
        <f ca="1"/>
        <v>ELC_PRIS</v>
      </c>
      <c r="I5112" s="23" t="s">
        <v>21</v>
      </c>
      <c r="J5112" s="24" t="s">
        <v>22</v>
      </c>
      <c r="M5112" s="11"/>
    </row>
    <row r="5113" spans="1:13" x14ac:dyDescent="0.3">
      <c r="A5113" s="27" t="str">
        <v>W30D2H14</v>
      </c>
      <c r="B5113" s="27" t="str">
        <f ca="1"/>
        <v>COST</v>
      </c>
      <c r="C5113" s="27">
        <f ca="1"/>
        <v>2022</v>
      </c>
      <c r="D5113" s="27" t="str">
        <f ca="1"/>
        <v>MEuro22</v>
      </c>
      <c r="E5113" s="27">
        <f ca="1"/>
        <v>-1.21E-2</v>
      </c>
      <c r="F5113" s="27"/>
      <c r="G5113" s="27" t="str">
        <f ca="1"/>
        <v>EXPELC-DKW</v>
      </c>
      <c r="H5113" s="27" t="str">
        <f ca="1"/>
        <v>ELC_PRIS</v>
      </c>
      <c r="I5113" s="23" t="s">
        <v>21</v>
      </c>
      <c r="J5113" s="24" t="s">
        <v>22</v>
      </c>
      <c r="M5113" s="11"/>
    </row>
    <row r="5114" spans="1:13" x14ac:dyDescent="0.3">
      <c r="A5114" s="27" t="str">
        <v>W30D2H15</v>
      </c>
      <c r="B5114" s="27" t="str">
        <f ca="1"/>
        <v>COST</v>
      </c>
      <c r="C5114" s="27">
        <f ca="1"/>
        <v>2022</v>
      </c>
      <c r="D5114" s="27" t="str">
        <f ca="1"/>
        <v>MEuro22</v>
      </c>
      <c r="E5114" s="27">
        <f ca="1"/>
        <v>-1.21E-2</v>
      </c>
      <c r="F5114" s="27"/>
      <c r="G5114" s="27" t="str">
        <f ca="1"/>
        <v>EXPELC-DKW</v>
      </c>
      <c r="H5114" s="27" t="str">
        <f ca="1"/>
        <v>ELC_PRIS</v>
      </c>
      <c r="I5114" s="23" t="s">
        <v>21</v>
      </c>
      <c r="J5114" s="24" t="s">
        <v>22</v>
      </c>
      <c r="M5114" s="11"/>
    </row>
    <row r="5115" spans="1:13" x14ac:dyDescent="0.3">
      <c r="A5115" s="27" t="str">
        <v>W30D2H16</v>
      </c>
      <c r="B5115" s="27" t="str">
        <f ca="1"/>
        <v>COST</v>
      </c>
      <c r="C5115" s="27">
        <f ca="1"/>
        <v>2022</v>
      </c>
      <c r="D5115" s="27" t="str">
        <f ca="1"/>
        <v>MEuro22</v>
      </c>
      <c r="E5115" s="27">
        <f ca="1"/>
        <v>-1.7399999999999999E-2</v>
      </c>
      <c r="F5115" s="27"/>
      <c r="G5115" s="27" t="str">
        <f ca="1"/>
        <v>EXPELC-DKW</v>
      </c>
      <c r="H5115" s="27" t="str">
        <f ca="1"/>
        <v>ELC_PRIS</v>
      </c>
      <c r="I5115" s="23" t="s">
        <v>21</v>
      </c>
      <c r="J5115" s="24" t="s">
        <v>22</v>
      </c>
      <c r="M5115" s="11"/>
    </row>
    <row r="5116" spans="1:13" x14ac:dyDescent="0.3">
      <c r="A5116" s="27" t="str">
        <v>W30D2H17</v>
      </c>
      <c r="B5116" s="27" t="str">
        <f ca="1"/>
        <v>COST</v>
      </c>
      <c r="C5116" s="27">
        <f ca="1"/>
        <v>2022</v>
      </c>
      <c r="D5116" s="27" t="str">
        <f ca="1"/>
        <v>MEuro22</v>
      </c>
      <c r="E5116" s="27">
        <f ca="1"/>
        <v>-2.4E-2</v>
      </c>
      <c r="F5116" s="27"/>
      <c r="G5116" s="27" t="str">
        <f ca="1"/>
        <v>EXPELC-DKW</v>
      </c>
      <c r="H5116" s="27" t="str">
        <f ca="1"/>
        <v>ELC_PRIS</v>
      </c>
      <c r="I5116" s="23" t="s">
        <v>21</v>
      </c>
      <c r="J5116" s="24" t="s">
        <v>22</v>
      </c>
      <c r="M5116" s="11"/>
    </row>
    <row r="5117" spans="1:13" x14ac:dyDescent="0.3">
      <c r="A5117" s="27" t="str">
        <v>W30D2H18</v>
      </c>
      <c r="B5117" s="27" t="str">
        <f ca="1"/>
        <v>COST</v>
      </c>
      <c r="C5117" s="27">
        <f ca="1"/>
        <v>2022</v>
      </c>
      <c r="D5117" s="27" t="str">
        <f ca="1"/>
        <v>MEuro22</v>
      </c>
      <c r="E5117" s="27">
        <f ca="1"/>
        <v>-2.5399999999999999E-2</v>
      </c>
      <c r="F5117" s="27"/>
      <c r="G5117" s="27" t="str">
        <f ca="1"/>
        <v>EXPELC-DKW</v>
      </c>
      <c r="H5117" s="27" t="str">
        <f ca="1"/>
        <v>ELC_PRIS</v>
      </c>
      <c r="I5117" s="23" t="s">
        <v>21</v>
      </c>
      <c r="J5117" s="24" t="s">
        <v>22</v>
      </c>
      <c r="M5117" s="11"/>
    </row>
    <row r="5118" spans="1:13" x14ac:dyDescent="0.3">
      <c r="A5118" s="27" t="str">
        <v>W30D2H19</v>
      </c>
      <c r="B5118" s="27" t="str">
        <f ca="1"/>
        <v>COST</v>
      </c>
      <c r="C5118" s="27">
        <f ca="1"/>
        <v>2022</v>
      </c>
      <c r="D5118" s="27" t="str">
        <f ca="1"/>
        <v>MEuro22</v>
      </c>
      <c r="E5118" s="27">
        <f ca="1"/>
        <v>-2.7199999999999998E-2</v>
      </c>
      <c r="F5118" s="27"/>
      <c r="G5118" s="27" t="str">
        <f ca="1"/>
        <v>EXPELC-DKW</v>
      </c>
      <c r="H5118" s="27" t="str">
        <f ca="1"/>
        <v>ELC_PRIS</v>
      </c>
      <c r="I5118" s="23" t="s">
        <v>21</v>
      </c>
      <c r="J5118" s="24" t="s">
        <v>22</v>
      </c>
      <c r="M5118" s="11"/>
    </row>
    <row r="5119" spans="1:13" x14ac:dyDescent="0.3">
      <c r="A5119" s="27" t="str">
        <v>W30D2H20</v>
      </c>
      <c r="B5119" s="27" t="str">
        <f ca="1"/>
        <v>COST</v>
      </c>
      <c r="C5119" s="27">
        <f ca="1"/>
        <v>2022</v>
      </c>
      <c r="D5119" s="27" t="str">
        <f ca="1"/>
        <v>MEuro22</v>
      </c>
      <c r="E5119" s="27">
        <f ca="1"/>
        <v>-2.7099999999999999E-2</v>
      </c>
      <c r="F5119" s="27"/>
      <c r="G5119" s="27" t="str">
        <f ca="1"/>
        <v>EXPELC-DKW</v>
      </c>
      <c r="H5119" s="27" t="str">
        <f ca="1"/>
        <v>ELC_PRIS</v>
      </c>
      <c r="I5119" s="23" t="s">
        <v>21</v>
      </c>
      <c r="J5119" s="24" t="s">
        <v>22</v>
      </c>
      <c r="M5119" s="11"/>
    </row>
    <row r="5120" spans="1:13" x14ac:dyDescent="0.3">
      <c r="A5120" s="27" t="str">
        <v>W30D2H21</v>
      </c>
      <c r="B5120" s="27" t="str">
        <f ca="1"/>
        <v>COST</v>
      </c>
      <c r="C5120" s="27">
        <f ca="1"/>
        <v>2022</v>
      </c>
      <c r="D5120" s="27" t="str">
        <f ca="1"/>
        <v>MEuro22</v>
      </c>
      <c r="E5120" s="27">
        <f ca="1"/>
        <v>-2.69E-2</v>
      </c>
      <c r="F5120" s="27"/>
      <c r="G5120" s="27" t="str">
        <f ca="1"/>
        <v>EXPELC-DKW</v>
      </c>
      <c r="H5120" s="27" t="str">
        <f ca="1"/>
        <v>ELC_PRIS</v>
      </c>
      <c r="I5120" s="23" t="s">
        <v>21</v>
      </c>
      <c r="J5120" s="24" t="s">
        <v>22</v>
      </c>
      <c r="M5120" s="11"/>
    </row>
    <row r="5121" spans="1:13" x14ac:dyDescent="0.3">
      <c r="A5121" s="27" t="str">
        <v>W30D2H22</v>
      </c>
      <c r="B5121" s="27" t="str">
        <f ca="1"/>
        <v>COST</v>
      </c>
      <c r="C5121" s="27">
        <f ca="1"/>
        <v>2022</v>
      </c>
      <c r="D5121" s="27" t="str">
        <f ca="1"/>
        <v>MEuro22</v>
      </c>
      <c r="E5121" s="27">
        <f ca="1"/>
        <v>-2.3800000000000002E-2</v>
      </c>
      <c r="F5121" s="27"/>
      <c r="G5121" s="27" t="str">
        <f ca="1"/>
        <v>EXPELC-DKW</v>
      </c>
      <c r="H5121" s="27" t="str">
        <f ca="1"/>
        <v>ELC_PRIS</v>
      </c>
      <c r="I5121" s="23" t="s">
        <v>21</v>
      </c>
      <c r="J5121" s="24" t="s">
        <v>22</v>
      </c>
      <c r="M5121" s="11"/>
    </row>
    <row r="5122" spans="1:13" x14ac:dyDescent="0.3">
      <c r="A5122" s="27" t="str">
        <v>W30D2H23</v>
      </c>
      <c r="B5122" s="27" t="str">
        <f ca="1"/>
        <v>COST</v>
      </c>
      <c r="C5122" s="27">
        <f ca="1"/>
        <v>2022</v>
      </c>
      <c r="D5122" s="27" t="str">
        <f ca="1"/>
        <v>MEuro22</v>
      </c>
      <c r="E5122" s="27">
        <f ca="1"/>
        <v>-2.4500000000000001E-2</v>
      </c>
      <c r="F5122" s="27"/>
      <c r="G5122" s="27" t="str">
        <f ca="1"/>
        <v>EXPELC-DKW</v>
      </c>
      <c r="H5122" s="27" t="str">
        <f ca="1"/>
        <v>ELC_PRIS</v>
      </c>
      <c r="I5122" s="23" t="s">
        <v>21</v>
      </c>
      <c r="J5122" s="24" t="s">
        <v>22</v>
      </c>
      <c r="M5122" s="11"/>
    </row>
    <row r="5123" spans="1:13" x14ac:dyDescent="0.3">
      <c r="A5123" s="27" t="str">
        <v>W30D3H00</v>
      </c>
      <c r="B5123" s="27" t="str">
        <f ca="1"/>
        <v>COST</v>
      </c>
      <c r="C5123" s="27">
        <f ca="1"/>
        <v>2022</v>
      </c>
      <c r="D5123" s="27" t="str">
        <f ca="1"/>
        <v>MEuro22</v>
      </c>
      <c r="E5123" s="27">
        <f ca="1"/>
        <v>-2.1700000000000001E-2</v>
      </c>
      <c r="F5123" s="27"/>
      <c r="G5123" s="27" t="str">
        <f ca="1"/>
        <v>EXPELC-DKW</v>
      </c>
      <c r="H5123" s="27" t="str">
        <f ca="1"/>
        <v>ELC_PRIS</v>
      </c>
      <c r="I5123" s="23" t="s">
        <v>21</v>
      </c>
      <c r="J5123" s="24" t="s">
        <v>22</v>
      </c>
      <c r="M5123" s="11"/>
    </row>
    <row r="5124" spans="1:13" x14ac:dyDescent="0.3">
      <c r="A5124" s="27" t="str">
        <v>W30D3H01</v>
      </c>
      <c r="B5124" s="27" t="str">
        <f ca="1"/>
        <v>COST</v>
      </c>
      <c r="C5124" s="27">
        <f ca="1"/>
        <v>2022</v>
      </c>
      <c r="D5124" s="27" t="str">
        <f ca="1"/>
        <v>MEuro22</v>
      </c>
      <c r="E5124" s="27">
        <f ca="1"/>
        <v>-2.12E-2</v>
      </c>
      <c r="F5124" s="27"/>
      <c r="G5124" s="27" t="str">
        <f ca="1"/>
        <v>EXPELC-DKW</v>
      </c>
      <c r="H5124" s="27" t="str">
        <f ca="1"/>
        <v>ELC_PRIS</v>
      </c>
      <c r="I5124" s="23" t="s">
        <v>21</v>
      </c>
      <c r="J5124" s="24" t="s">
        <v>22</v>
      </c>
      <c r="M5124" s="11"/>
    </row>
    <row r="5125" spans="1:13" x14ac:dyDescent="0.3">
      <c r="A5125" s="27" t="str">
        <v>W30D3H02</v>
      </c>
      <c r="B5125" s="27" t="str">
        <f ca="1"/>
        <v>COST</v>
      </c>
      <c r="C5125" s="27">
        <f ca="1"/>
        <v>2022</v>
      </c>
      <c r="D5125" s="27" t="str">
        <f ca="1"/>
        <v>MEuro22</v>
      </c>
      <c r="E5125" s="27">
        <f ca="1"/>
        <v>-0.02</v>
      </c>
      <c r="F5125" s="27"/>
      <c r="G5125" s="27" t="str">
        <f ca="1"/>
        <v>EXPELC-DKW</v>
      </c>
      <c r="H5125" s="27" t="str">
        <f ca="1"/>
        <v>ELC_PRIS</v>
      </c>
      <c r="I5125" s="23" t="s">
        <v>21</v>
      </c>
      <c r="J5125" s="24" t="s">
        <v>22</v>
      </c>
      <c r="M5125" s="11"/>
    </row>
    <row r="5126" spans="1:13" x14ac:dyDescent="0.3">
      <c r="A5126" s="27" t="str">
        <v>W30D3H03</v>
      </c>
      <c r="B5126" s="27" t="str">
        <f ca="1"/>
        <v>COST</v>
      </c>
      <c r="C5126" s="27">
        <f ca="1"/>
        <v>2022</v>
      </c>
      <c r="D5126" s="27" t="str">
        <f ca="1"/>
        <v>MEuro22</v>
      </c>
      <c r="E5126" s="27">
        <f ca="1"/>
        <v>-1.9599999999999999E-2</v>
      </c>
      <c r="F5126" s="27"/>
      <c r="G5126" s="27" t="str">
        <f ca="1"/>
        <v>EXPELC-DKW</v>
      </c>
      <c r="H5126" s="27" t="str">
        <f ca="1"/>
        <v>ELC_PRIS</v>
      </c>
      <c r="I5126" s="23" t="s">
        <v>21</v>
      </c>
      <c r="J5126" s="24" t="s">
        <v>22</v>
      </c>
      <c r="M5126" s="11"/>
    </row>
    <row r="5127" spans="1:13" x14ac:dyDescent="0.3">
      <c r="A5127" s="27" t="str">
        <v>W30D3H04</v>
      </c>
      <c r="B5127" s="27" t="str">
        <f ca="1"/>
        <v>COST</v>
      </c>
      <c r="C5127" s="27">
        <f ca="1"/>
        <v>2022</v>
      </c>
      <c r="D5127" s="27" t="str">
        <f ca="1"/>
        <v>MEuro22</v>
      </c>
      <c r="E5127" s="27">
        <f ca="1"/>
        <v>-2.18E-2</v>
      </c>
      <c r="F5127" s="27"/>
      <c r="G5127" s="27" t="str">
        <f ca="1"/>
        <v>EXPELC-DKW</v>
      </c>
      <c r="H5127" s="27" t="str">
        <f ca="1"/>
        <v>ELC_PRIS</v>
      </c>
      <c r="I5127" s="23" t="s">
        <v>21</v>
      </c>
      <c r="J5127" s="24" t="s">
        <v>22</v>
      </c>
      <c r="M5127" s="11"/>
    </row>
    <row r="5128" spans="1:13" x14ac:dyDescent="0.3">
      <c r="A5128" s="27" t="str">
        <v>W30D3H05</v>
      </c>
      <c r="B5128" s="27" t="str">
        <f ca="1"/>
        <v>COST</v>
      </c>
      <c r="C5128" s="27">
        <f ca="1"/>
        <v>2022</v>
      </c>
      <c r="D5128" s="27" t="str">
        <f ca="1"/>
        <v>MEuro22</v>
      </c>
      <c r="E5128" s="27">
        <f ca="1"/>
        <v>-2.5399999999999999E-2</v>
      </c>
      <c r="F5128" s="27"/>
      <c r="G5128" s="27" t="str">
        <f ca="1"/>
        <v>EXPELC-DKW</v>
      </c>
      <c r="H5128" s="27" t="str">
        <f ca="1"/>
        <v>ELC_PRIS</v>
      </c>
      <c r="I5128" s="23" t="s">
        <v>21</v>
      </c>
      <c r="J5128" s="24" t="s">
        <v>22</v>
      </c>
      <c r="M5128" s="11"/>
    </row>
    <row r="5129" spans="1:13" x14ac:dyDescent="0.3">
      <c r="A5129" s="27" t="str">
        <v>W30D3H06</v>
      </c>
      <c r="B5129" s="27" t="str">
        <f ca="1"/>
        <v>COST</v>
      </c>
      <c r="C5129" s="27">
        <f ca="1"/>
        <v>2022</v>
      </c>
      <c r="D5129" s="27" t="str">
        <f ca="1"/>
        <v>MEuro22</v>
      </c>
      <c r="E5129" s="27">
        <f ca="1"/>
        <v>-2.6700000000000002E-2</v>
      </c>
      <c r="F5129" s="27"/>
      <c r="G5129" s="27" t="str">
        <f ca="1"/>
        <v>EXPELC-DKW</v>
      </c>
      <c r="H5129" s="27" t="str">
        <f ca="1"/>
        <v>ELC_PRIS</v>
      </c>
      <c r="I5129" s="23" t="s">
        <v>21</v>
      </c>
      <c r="J5129" s="24" t="s">
        <v>22</v>
      </c>
      <c r="M5129" s="11"/>
    </row>
    <row r="5130" spans="1:13" x14ac:dyDescent="0.3">
      <c r="A5130" s="27" t="str">
        <v>W30D3H07</v>
      </c>
      <c r="B5130" s="27" t="str">
        <f ca="1"/>
        <v>COST</v>
      </c>
      <c r="C5130" s="27">
        <f ca="1"/>
        <v>2022</v>
      </c>
      <c r="D5130" s="27" t="str">
        <f ca="1"/>
        <v>MEuro22</v>
      </c>
      <c r="E5130" s="27">
        <f ca="1"/>
        <v>-2.6599999999999999E-2</v>
      </c>
      <c r="F5130" s="27"/>
      <c r="G5130" s="27" t="str">
        <f ca="1"/>
        <v>EXPELC-DKW</v>
      </c>
      <c r="H5130" s="27" t="str">
        <f ca="1"/>
        <v>ELC_PRIS</v>
      </c>
      <c r="I5130" s="23" t="s">
        <v>21</v>
      </c>
      <c r="J5130" s="24" t="s">
        <v>22</v>
      </c>
      <c r="M5130" s="11"/>
    </row>
    <row r="5131" spans="1:13" x14ac:dyDescent="0.3">
      <c r="A5131" s="27" t="str">
        <v>W30D3H08</v>
      </c>
      <c r="B5131" s="27" t="str">
        <f ca="1"/>
        <v>COST</v>
      </c>
      <c r="C5131" s="27">
        <f ca="1"/>
        <v>2022</v>
      </c>
      <c r="D5131" s="27" t="str">
        <f ca="1"/>
        <v>MEuro22</v>
      </c>
      <c r="E5131" s="27">
        <f ca="1"/>
        <v>-2.0500000000000001E-2</v>
      </c>
      <c r="F5131" s="27"/>
      <c r="G5131" s="27" t="str">
        <f ca="1"/>
        <v>EXPELC-DKW</v>
      </c>
      <c r="H5131" s="27" t="str">
        <f ca="1"/>
        <v>ELC_PRIS</v>
      </c>
      <c r="I5131" s="23" t="s">
        <v>21</v>
      </c>
      <c r="J5131" s="24" t="s">
        <v>22</v>
      </c>
      <c r="M5131" s="11"/>
    </row>
    <row r="5132" spans="1:13" x14ac:dyDescent="0.3">
      <c r="A5132" s="27" t="str">
        <v>W30D3H09</v>
      </c>
      <c r="B5132" s="27" t="str">
        <f ca="1"/>
        <v>COST</v>
      </c>
      <c r="C5132" s="27">
        <f ca="1"/>
        <v>2022</v>
      </c>
      <c r="D5132" s="27" t="str">
        <f ca="1"/>
        <v>MEuro22</v>
      </c>
      <c r="E5132" s="27">
        <f ca="1"/>
        <v>-1.6899999999999998E-2</v>
      </c>
      <c r="F5132" s="27"/>
      <c r="G5132" s="27" t="str">
        <f ca="1"/>
        <v>EXPELC-DKW</v>
      </c>
      <c r="H5132" s="27" t="str">
        <f ca="1"/>
        <v>ELC_PRIS</v>
      </c>
      <c r="I5132" s="23" t="s">
        <v>21</v>
      </c>
      <c r="J5132" s="24" t="s">
        <v>22</v>
      </c>
      <c r="M5132" s="11"/>
    </row>
    <row r="5133" spans="1:13" x14ac:dyDescent="0.3">
      <c r="A5133" s="27" t="str">
        <v>W30D3H10</v>
      </c>
      <c r="B5133" s="27" t="str">
        <f ca="1"/>
        <v>COST</v>
      </c>
      <c r="C5133" s="27">
        <f ca="1"/>
        <v>2022</v>
      </c>
      <c r="D5133" s="27" t="str">
        <f ca="1"/>
        <v>MEuro22</v>
      </c>
      <c r="E5133" s="27">
        <f ca="1"/>
        <v>-1.35E-2</v>
      </c>
      <c r="F5133" s="27"/>
      <c r="G5133" s="27" t="str">
        <f ca="1"/>
        <v>EXPELC-DKW</v>
      </c>
      <c r="H5133" s="27" t="str">
        <f ca="1"/>
        <v>ELC_PRIS</v>
      </c>
      <c r="I5133" s="23" t="s">
        <v>21</v>
      </c>
      <c r="J5133" s="24" t="s">
        <v>22</v>
      </c>
      <c r="M5133" s="11"/>
    </row>
    <row r="5134" spans="1:13" x14ac:dyDescent="0.3">
      <c r="A5134" s="27" t="str">
        <v>W30D3H11</v>
      </c>
      <c r="B5134" s="27" t="str">
        <f ca="1"/>
        <v>COST</v>
      </c>
      <c r="C5134" s="27">
        <f ca="1"/>
        <v>2022</v>
      </c>
      <c r="D5134" s="27" t="str">
        <f ca="1"/>
        <v>MEuro22</v>
      </c>
      <c r="E5134" s="27">
        <f ca="1"/>
        <v>-1.03E-2</v>
      </c>
      <c r="F5134" s="27"/>
      <c r="G5134" s="27" t="str">
        <f ca="1"/>
        <v>EXPELC-DKW</v>
      </c>
      <c r="H5134" s="27" t="str">
        <f ca="1"/>
        <v>ELC_PRIS</v>
      </c>
      <c r="I5134" s="23" t="s">
        <v>21</v>
      </c>
      <c r="J5134" s="24" t="s">
        <v>22</v>
      </c>
      <c r="M5134" s="11"/>
    </row>
    <row r="5135" spans="1:13" x14ac:dyDescent="0.3">
      <c r="A5135" s="27" t="str">
        <v>W30D3H12</v>
      </c>
      <c r="B5135" s="27" t="str">
        <f ca="1"/>
        <v>COST</v>
      </c>
      <c r="C5135" s="27">
        <f ca="1"/>
        <v>2022</v>
      </c>
      <c r="D5135" s="27" t="str">
        <f ca="1"/>
        <v>MEuro22</v>
      </c>
      <c r="E5135" s="27">
        <f ca="1"/>
        <v>-1.21E-2</v>
      </c>
      <c r="F5135" s="27"/>
      <c r="G5135" s="27" t="str">
        <f ca="1"/>
        <v>EXPELC-DKW</v>
      </c>
      <c r="H5135" s="27" t="str">
        <f ca="1"/>
        <v>ELC_PRIS</v>
      </c>
      <c r="I5135" s="23" t="s">
        <v>21</v>
      </c>
      <c r="J5135" s="24" t="s">
        <v>22</v>
      </c>
      <c r="M5135" s="11"/>
    </row>
    <row r="5136" spans="1:13" x14ac:dyDescent="0.3">
      <c r="A5136" s="27" t="str">
        <v>W30D3H13</v>
      </c>
      <c r="B5136" s="27" t="str">
        <f ca="1"/>
        <v>COST</v>
      </c>
      <c r="C5136" s="27">
        <f ca="1"/>
        <v>2022</v>
      </c>
      <c r="D5136" s="27" t="str">
        <f ca="1"/>
        <v>MEuro22</v>
      </c>
      <c r="E5136" s="27">
        <f ca="1"/>
        <v>-1.0699999999999999E-2</v>
      </c>
      <c r="F5136" s="27"/>
      <c r="G5136" s="27" t="str">
        <f ca="1"/>
        <v>EXPELC-DKW</v>
      </c>
      <c r="H5136" s="27" t="str">
        <f ca="1"/>
        <v>ELC_PRIS</v>
      </c>
      <c r="I5136" s="23" t="s">
        <v>21</v>
      </c>
      <c r="J5136" s="24" t="s">
        <v>22</v>
      </c>
      <c r="M5136" s="11"/>
    </row>
    <row r="5137" spans="1:13" x14ac:dyDescent="0.3">
      <c r="A5137" s="27" t="str">
        <v>W30D3H14</v>
      </c>
      <c r="B5137" s="27" t="str">
        <f ca="1"/>
        <v>COST</v>
      </c>
      <c r="C5137" s="27">
        <f ca="1"/>
        <v>2022</v>
      </c>
      <c r="D5137" s="27" t="str">
        <f ca="1"/>
        <v>MEuro22</v>
      </c>
      <c r="E5137" s="27">
        <f ca="1"/>
        <v>-9.5999999999999992E-3</v>
      </c>
      <c r="F5137" s="27"/>
      <c r="G5137" s="27" t="str">
        <f ca="1"/>
        <v>EXPELC-DKW</v>
      </c>
      <c r="H5137" s="27" t="str">
        <f ca="1"/>
        <v>ELC_PRIS</v>
      </c>
      <c r="I5137" s="23" t="s">
        <v>21</v>
      </c>
      <c r="J5137" s="24" t="s">
        <v>22</v>
      </c>
      <c r="M5137" s="11"/>
    </row>
    <row r="5138" spans="1:13" x14ac:dyDescent="0.3">
      <c r="A5138" s="27" t="str">
        <v>W30D3H15</v>
      </c>
      <c r="B5138" s="27" t="str">
        <f ca="1"/>
        <v>COST</v>
      </c>
      <c r="C5138" s="27">
        <f ca="1"/>
        <v>2022</v>
      </c>
      <c r="D5138" s="27" t="str">
        <f ca="1"/>
        <v>MEuro22</v>
      </c>
      <c r="E5138" s="27">
        <f ca="1"/>
        <v>-1.0800000000000001E-2</v>
      </c>
      <c r="F5138" s="27"/>
      <c r="G5138" s="27" t="str">
        <f ca="1"/>
        <v>EXPELC-DKW</v>
      </c>
      <c r="H5138" s="27" t="str">
        <f ca="1"/>
        <v>ELC_PRIS</v>
      </c>
      <c r="I5138" s="23" t="s">
        <v>21</v>
      </c>
      <c r="J5138" s="24" t="s">
        <v>22</v>
      </c>
      <c r="M5138" s="11"/>
    </row>
    <row r="5139" spans="1:13" x14ac:dyDescent="0.3">
      <c r="A5139" s="27" t="str">
        <v>W30D3H16</v>
      </c>
      <c r="B5139" s="27" t="str">
        <f ca="1"/>
        <v>COST</v>
      </c>
      <c r="C5139" s="27">
        <f ca="1"/>
        <v>2022</v>
      </c>
      <c r="D5139" s="27" t="str">
        <f ca="1"/>
        <v>MEuro22</v>
      </c>
      <c r="E5139" s="27">
        <f ca="1"/>
        <v>-1.34E-2</v>
      </c>
      <c r="F5139" s="27"/>
      <c r="G5139" s="27" t="str">
        <f ca="1"/>
        <v>EXPELC-DKW</v>
      </c>
      <c r="H5139" s="27" t="str">
        <f ca="1"/>
        <v>ELC_PRIS</v>
      </c>
      <c r="I5139" s="23" t="s">
        <v>21</v>
      </c>
      <c r="J5139" s="24" t="s">
        <v>22</v>
      </c>
      <c r="M5139" s="11"/>
    </row>
    <row r="5140" spans="1:13" x14ac:dyDescent="0.3">
      <c r="A5140" s="27" t="str">
        <v>W30D3H17</v>
      </c>
      <c r="B5140" s="27" t="str">
        <f ca="1"/>
        <v>COST</v>
      </c>
      <c r="C5140" s="27">
        <f ca="1"/>
        <v>2022</v>
      </c>
      <c r="D5140" s="27" t="str">
        <f ca="1"/>
        <v>MEuro22</v>
      </c>
      <c r="E5140" s="27">
        <f ca="1"/>
        <v>-1.9800000000000002E-2</v>
      </c>
      <c r="F5140" s="27"/>
      <c r="G5140" s="27" t="str">
        <f ca="1"/>
        <v>EXPELC-DKW</v>
      </c>
      <c r="H5140" s="27" t="str">
        <f ca="1"/>
        <v>ELC_PRIS</v>
      </c>
      <c r="I5140" s="23" t="s">
        <v>21</v>
      </c>
      <c r="J5140" s="24" t="s">
        <v>22</v>
      </c>
      <c r="M5140" s="11"/>
    </row>
    <row r="5141" spans="1:13" x14ac:dyDescent="0.3">
      <c r="A5141" s="27" t="str">
        <v>W30D3H18</v>
      </c>
      <c r="B5141" s="27" t="str">
        <f ca="1"/>
        <v>COST</v>
      </c>
      <c r="C5141" s="27">
        <f ca="1"/>
        <v>2022</v>
      </c>
      <c r="D5141" s="27" t="str">
        <f ca="1"/>
        <v>MEuro22</v>
      </c>
      <c r="E5141" s="27">
        <f ca="1"/>
        <v>-0.02</v>
      </c>
      <c r="F5141" s="27"/>
      <c r="G5141" s="27" t="str">
        <f ca="1"/>
        <v>EXPELC-DKW</v>
      </c>
      <c r="H5141" s="27" t="str">
        <f ca="1"/>
        <v>ELC_PRIS</v>
      </c>
      <c r="I5141" s="23" t="s">
        <v>21</v>
      </c>
      <c r="J5141" s="24" t="s">
        <v>22</v>
      </c>
      <c r="M5141" s="11"/>
    </row>
    <row r="5142" spans="1:13" x14ac:dyDescent="0.3">
      <c r="A5142" s="27" t="str">
        <v>W30D3H19</v>
      </c>
      <c r="B5142" s="27" t="str">
        <f ca="1"/>
        <v>COST</v>
      </c>
      <c r="C5142" s="27">
        <f ca="1"/>
        <v>2022</v>
      </c>
      <c r="D5142" s="27" t="str">
        <f ca="1"/>
        <v>MEuro22</v>
      </c>
      <c r="E5142" s="27">
        <f ca="1"/>
        <v>-2.1100000000000001E-2</v>
      </c>
      <c r="F5142" s="27"/>
      <c r="G5142" s="27" t="str">
        <f ca="1"/>
        <v>EXPELC-DKW</v>
      </c>
      <c r="H5142" s="27" t="str">
        <f ca="1"/>
        <v>ELC_PRIS</v>
      </c>
      <c r="I5142" s="23" t="s">
        <v>21</v>
      </c>
      <c r="J5142" s="24" t="s">
        <v>22</v>
      </c>
      <c r="M5142" s="11"/>
    </row>
    <row r="5143" spans="1:13" x14ac:dyDescent="0.3">
      <c r="A5143" s="27" t="str">
        <v>W30D3H20</v>
      </c>
      <c r="B5143" s="27" t="str">
        <f ca="1"/>
        <v>COST</v>
      </c>
      <c r="C5143" s="27">
        <f ca="1"/>
        <v>2022</v>
      </c>
      <c r="D5143" s="27" t="str">
        <f ca="1"/>
        <v>MEuro22</v>
      </c>
      <c r="E5143" s="27">
        <f ca="1"/>
        <v>-0.02</v>
      </c>
      <c r="F5143" s="27"/>
      <c r="G5143" s="27" t="str">
        <f ca="1"/>
        <v>EXPELC-DKW</v>
      </c>
      <c r="H5143" s="27" t="str">
        <f ca="1"/>
        <v>ELC_PRIS</v>
      </c>
      <c r="I5143" s="23" t="s">
        <v>21</v>
      </c>
      <c r="J5143" s="24" t="s">
        <v>22</v>
      </c>
      <c r="M5143" s="11"/>
    </row>
    <row r="5144" spans="1:13" x14ac:dyDescent="0.3">
      <c r="A5144" s="27" t="str">
        <v>W30D3H21</v>
      </c>
      <c r="B5144" s="27" t="str">
        <f ca="1"/>
        <v>COST</v>
      </c>
      <c r="C5144" s="27">
        <f ca="1"/>
        <v>2022</v>
      </c>
      <c r="D5144" s="27" t="str">
        <f ca="1"/>
        <v>MEuro22</v>
      </c>
      <c r="E5144" s="27">
        <f ca="1"/>
        <v>-0.02</v>
      </c>
      <c r="F5144" s="27"/>
      <c r="G5144" s="27" t="str">
        <f ca="1"/>
        <v>EXPELC-DKW</v>
      </c>
      <c r="H5144" s="27" t="str">
        <f ca="1"/>
        <v>ELC_PRIS</v>
      </c>
      <c r="I5144" s="23" t="s">
        <v>21</v>
      </c>
      <c r="J5144" s="24" t="s">
        <v>22</v>
      </c>
      <c r="M5144" s="11"/>
    </row>
    <row r="5145" spans="1:13" x14ac:dyDescent="0.3">
      <c r="A5145" s="27" t="str">
        <v>W30D3H22</v>
      </c>
      <c r="B5145" s="27" t="str">
        <f ca="1"/>
        <v>COST</v>
      </c>
      <c r="C5145" s="27">
        <f ca="1"/>
        <v>2022</v>
      </c>
      <c r="D5145" s="27" t="str">
        <f ca="1"/>
        <v>MEuro22</v>
      </c>
      <c r="E5145" s="27">
        <f ca="1"/>
        <v>-1.6199999999999999E-2</v>
      </c>
      <c r="F5145" s="27"/>
      <c r="G5145" s="27" t="str">
        <f ca="1"/>
        <v>EXPELC-DKW</v>
      </c>
      <c r="H5145" s="27" t="str">
        <f ca="1"/>
        <v>ELC_PRIS</v>
      </c>
      <c r="I5145" s="23" t="s">
        <v>21</v>
      </c>
      <c r="J5145" s="24" t="s">
        <v>22</v>
      </c>
      <c r="M5145" s="11"/>
    </row>
    <row r="5146" spans="1:13" x14ac:dyDescent="0.3">
      <c r="A5146" s="27" t="str">
        <v>W30D3H23</v>
      </c>
      <c r="B5146" s="27" t="str">
        <f ca="1"/>
        <v>COST</v>
      </c>
      <c r="C5146" s="27">
        <f ca="1"/>
        <v>2022</v>
      </c>
      <c r="D5146" s="27" t="str">
        <f ca="1"/>
        <v>MEuro22</v>
      </c>
      <c r="E5146" s="27">
        <f ca="1"/>
        <v>-1.38E-2</v>
      </c>
      <c r="F5146" s="27"/>
      <c r="G5146" s="27" t="str">
        <f ca="1"/>
        <v>EXPELC-DKW</v>
      </c>
      <c r="H5146" s="27" t="str">
        <f ca="1"/>
        <v>ELC_PRIS</v>
      </c>
      <c r="I5146" s="23" t="s">
        <v>21</v>
      </c>
      <c r="J5146" s="24" t="s">
        <v>22</v>
      </c>
      <c r="M5146" s="11"/>
    </row>
    <row r="5147" spans="1:13" x14ac:dyDescent="0.3">
      <c r="A5147" s="27" t="str">
        <v>W30D4H00</v>
      </c>
      <c r="B5147" s="27" t="str">
        <f ca="1"/>
        <v>COST</v>
      </c>
      <c r="C5147" s="27">
        <f ca="1"/>
        <v>2022</v>
      </c>
      <c r="D5147" s="27" t="str">
        <f ca="1"/>
        <v>MEuro22</v>
      </c>
      <c r="E5147" s="27">
        <f ca="1"/>
        <v>-1.38E-2</v>
      </c>
      <c r="F5147" s="27"/>
      <c r="G5147" s="27" t="str">
        <f ca="1"/>
        <v>EXPELC-DKW</v>
      </c>
      <c r="H5147" s="27" t="str">
        <f ca="1"/>
        <v>ELC_PRIS</v>
      </c>
      <c r="I5147" s="23" t="s">
        <v>21</v>
      </c>
      <c r="J5147" s="24" t="s">
        <v>22</v>
      </c>
      <c r="M5147" s="11"/>
    </row>
    <row r="5148" spans="1:13" x14ac:dyDescent="0.3">
      <c r="A5148" s="27" t="str">
        <v>W30D4H01</v>
      </c>
      <c r="B5148" s="27" t="str">
        <f ca="1"/>
        <v>COST</v>
      </c>
      <c r="C5148" s="27">
        <f ca="1"/>
        <v>2022</v>
      </c>
      <c r="D5148" s="27" t="str">
        <f ca="1"/>
        <v>MEuro22</v>
      </c>
      <c r="E5148" s="27">
        <f ca="1"/>
        <v>-1.38E-2</v>
      </c>
      <c r="F5148" s="27"/>
      <c r="G5148" s="27" t="str">
        <f ca="1"/>
        <v>EXPELC-DKW</v>
      </c>
      <c r="H5148" s="27" t="str">
        <f ca="1"/>
        <v>ELC_PRIS</v>
      </c>
      <c r="I5148" s="23" t="s">
        <v>21</v>
      </c>
      <c r="J5148" s="24" t="s">
        <v>22</v>
      </c>
      <c r="M5148" s="11"/>
    </row>
    <row r="5149" spans="1:13" x14ac:dyDescent="0.3">
      <c r="A5149" s="27" t="str">
        <v>W30D4H02</v>
      </c>
      <c r="B5149" s="27" t="str">
        <f ca="1"/>
        <v>COST</v>
      </c>
      <c r="C5149" s="27">
        <f ca="1"/>
        <v>2022</v>
      </c>
      <c r="D5149" s="27" t="str">
        <f ca="1"/>
        <v>MEuro22</v>
      </c>
      <c r="E5149" s="27">
        <f ca="1"/>
        <v>-1.37E-2</v>
      </c>
      <c r="F5149" s="27"/>
      <c r="G5149" s="27" t="str">
        <f ca="1"/>
        <v>EXPELC-DKW</v>
      </c>
      <c r="H5149" s="27" t="str">
        <f ca="1"/>
        <v>ELC_PRIS</v>
      </c>
      <c r="I5149" s="23" t="s">
        <v>21</v>
      </c>
      <c r="J5149" s="24" t="s">
        <v>22</v>
      </c>
      <c r="M5149" s="11"/>
    </row>
    <row r="5150" spans="1:13" x14ac:dyDescent="0.3">
      <c r="A5150" s="27" t="str">
        <v>W30D4H03</v>
      </c>
      <c r="B5150" s="27" t="str">
        <f ca="1"/>
        <v>COST</v>
      </c>
      <c r="C5150" s="27">
        <f ca="1"/>
        <v>2022</v>
      </c>
      <c r="D5150" s="27" t="str">
        <f ca="1"/>
        <v>MEuro22</v>
      </c>
      <c r="E5150" s="27">
        <f ca="1"/>
        <v>-1.34E-2</v>
      </c>
      <c r="F5150" s="27"/>
      <c r="G5150" s="27" t="str">
        <f ca="1"/>
        <v>EXPELC-DKW</v>
      </c>
      <c r="H5150" s="27" t="str">
        <f ca="1"/>
        <v>ELC_PRIS</v>
      </c>
      <c r="I5150" s="23" t="s">
        <v>21</v>
      </c>
      <c r="J5150" s="24" t="s">
        <v>22</v>
      </c>
      <c r="M5150" s="11"/>
    </row>
    <row r="5151" spans="1:13" x14ac:dyDescent="0.3">
      <c r="A5151" s="27" t="str">
        <v>W30D4H04</v>
      </c>
      <c r="B5151" s="27" t="str">
        <f ca="1"/>
        <v>COST</v>
      </c>
      <c r="C5151" s="27">
        <f ca="1"/>
        <v>2022</v>
      </c>
      <c r="D5151" s="27" t="str">
        <f ca="1"/>
        <v>MEuro22</v>
      </c>
      <c r="E5151" s="27">
        <f ca="1"/>
        <v>-1.34E-2</v>
      </c>
      <c r="F5151" s="27"/>
      <c r="G5151" s="27" t="str">
        <f ca="1"/>
        <v>EXPELC-DKW</v>
      </c>
      <c r="H5151" s="27" t="str">
        <f ca="1"/>
        <v>ELC_PRIS</v>
      </c>
      <c r="I5151" s="23" t="s">
        <v>21</v>
      </c>
      <c r="J5151" s="24" t="s">
        <v>22</v>
      </c>
      <c r="M5151" s="11"/>
    </row>
    <row r="5152" spans="1:13" x14ac:dyDescent="0.3">
      <c r="A5152" s="27" t="str">
        <v>W30D4H05</v>
      </c>
      <c r="B5152" s="27" t="str">
        <f ca="1"/>
        <v>COST</v>
      </c>
      <c r="C5152" s="27">
        <f ca="1"/>
        <v>2022</v>
      </c>
      <c r="D5152" s="27" t="str">
        <f ca="1"/>
        <v>MEuro22</v>
      </c>
      <c r="E5152" s="27">
        <f ca="1"/>
        <v>-1.38E-2</v>
      </c>
      <c r="F5152" s="27"/>
      <c r="G5152" s="27" t="str">
        <f ca="1"/>
        <v>EXPELC-DKW</v>
      </c>
      <c r="H5152" s="27" t="str">
        <f ca="1"/>
        <v>ELC_PRIS</v>
      </c>
      <c r="I5152" s="23" t="s">
        <v>21</v>
      </c>
      <c r="J5152" s="24" t="s">
        <v>22</v>
      </c>
      <c r="M5152" s="11"/>
    </row>
    <row r="5153" spans="1:13" x14ac:dyDescent="0.3">
      <c r="A5153" s="27" t="str">
        <v>W30D4H06</v>
      </c>
      <c r="B5153" s="27" t="str">
        <f ca="1"/>
        <v>COST</v>
      </c>
      <c r="C5153" s="27">
        <f ca="1"/>
        <v>2022</v>
      </c>
      <c r="D5153" s="27" t="str">
        <f ca="1"/>
        <v>MEuro22</v>
      </c>
      <c r="E5153" s="27">
        <f ca="1"/>
        <v>-1.37E-2</v>
      </c>
      <c r="F5153" s="27"/>
      <c r="G5153" s="27" t="str">
        <f ca="1"/>
        <v>EXPELC-DKW</v>
      </c>
      <c r="H5153" s="27" t="str">
        <f ca="1"/>
        <v>ELC_PRIS</v>
      </c>
      <c r="I5153" s="23" t="s">
        <v>21</v>
      </c>
      <c r="J5153" s="24" t="s">
        <v>22</v>
      </c>
      <c r="M5153" s="11"/>
    </row>
    <row r="5154" spans="1:13" x14ac:dyDescent="0.3">
      <c r="A5154" s="27" t="str">
        <v>W30D4H07</v>
      </c>
      <c r="B5154" s="27" t="str">
        <f ca="1"/>
        <v>COST</v>
      </c>
      <c r="C5154" s="27">
        <f ca="1"/>
        <v>2022</v>
      </c>
      <c r="D5154" s="27" t="str">
        <f ca="1"/>
        <v>MEuro22</v>
      </c>
      <c r="E5154" s="27">
        <f ca="1"/>
        <v>-1.7500000000000002E-2</v>
      </c>
      <c r="F5154" s="27"/>
      <c r="G5154" s="27" t="str">
        <f ca="1"/>
        <v>EXPELC-DKW</v>
      </c>
      <c r="H5154" s="27" t="str">
        <f ca="1"/>
        <v>ELC_PRIS</v>
      </c>
      <c r="I5154" s="23" t="s">
        <v>21</v>
      </c>
      <c r="J5154" s="24" t="s">
        <v>22</v>
      </c>
      <c r="M5154" s="11"/>
    </row>
    <row r="5155" spans="1:13" x14ac:dyDescent="0.3">
      <c r="A5155" s="27" t="str">
        <v>W30D4H08</v>
      </c>
      <c r="B5155" s="27" t="str">
        <f ca="1"/>
        <v>COST</v>
      </c>
      <c r="C5155" s="27">
        <f ca="1"/>
        <v>2022</v>
      </c>
      <c r="D5155" s="27" t="str">
        <f ca="1"/>
        <v>MEuro22</v>
      </c>
      <c r="E5155" s="27">
        <f ca="1"/>
        <v>-1.5900000000000001E-2</v>
      </c>
      <c r="F5155" s="27"/>
      <c r="G5155" s="27" t="str">
        <f ca="1"/>
        <v>EXPELC-DKW</v>
      </c>
      <c r="H5155" s="27" t="str">
        <f ca="1"/>
        <v>ELC_PRIS</v>
      </c>
      <c r="I5155" s="23" t="s">
        <v>21</v>
      </c>
      <c r="J5155" s="24" t="s">
        <v>22</v>
      </c>
      <c r="M5155" s="11"/>
    </row>
    <row r="5156" spans="1:13" x14ac:dyDescent="0.3">
      <c r="A5156" s="27" t="str">
        <v>W30D4H09</v>
      </c>
      <c r="B5156" s="27" t="str">
        <f ca="1"/>
        <v>COST</v>
      </c>
      <c r="C5156" s="27">
        <f ca="1"/>
        <v>2022</v>
      </c>
      <c r="D5156" s="27" t="str">
        <f ca="1"/>
        <v>MEuro22</v>
      </c>
      <c r="E5156" s="27">
        <f ca="1"/>
        <v>-1.1299999999999999E-2</v>
      </c>
      <c r="F5156" s="27"/>
      <c r="G5156" s="27" t="str">
        <f ca="1"/>
        <v>EXPELC-DKW</v>
      </c>
      <c r="H5156" s="27" t="str">
        <f ca="1"/>
        <v>ELC_PRIS</v>
      </c>
      <c r="I5156" s="23" t="s">
        <v>21</v>
      </c>
      <c r="J5156" s="24" t="s">
        <v>22</v>
      </c>
      <c r="M5156" s="11"/>
    </row>
    <row r="5157" spans="1:13" x14ac:dyDescent="0.3">
      <c r="A5157" s="27" t="str">
        <v>W30D4H10</v>
      </c>
      <c r="B5157" s="27" t="str">
        <f ca="1"/>
        <v>COST</v>
      </c>
      <c r="C5157" s="27">
        <f ca="1"/>
        <v>2022</v>
      </c>
      <c r="D5157" s="27" t="str">
        <f ca="1"/>
        <v>MEuro22</v>
      </c>
      <c r="E5157" s="27">
        <f ca="1"/>
        <v>-1.0200000000000001E-2</v>
      </c>
      <c r="F5157" s="27"/>
      <c r="G5157" s="27" t="str">
        <f ca="1"/>
        <v>EXPELC-DKW</v>
      </c>
      <c r="H5157" s="27" t="str">
        <f ca="1"/>
        <v>ELC_PRIS</v>
      </c>
      <c r="I5157" s="23" t="s">
        <v>21</v>
      </c>
      <c r="J5157" s="24" t="s">
        <v>22</v>
      </c>
      <c r="M5157" s="11"/>
    </row>
    <row r="5158" spans="1:13" x14ac:dyDescent="0.3">
      <c r="A5158" s="27" t="str">
        <v>W30D4H11</v>
      </c>
      <c r="B5158" s="27" t="str">
        <f ca="1"/>
        <v>COST</v>
      </c>
      <c r="C5158" s="27">
        <f ca="1"/>
        <v>2022</v>
      </c>
      <c r="D5158" s="27" t="str">
        <f ca="1"/>
        <v>MEuro22</v>
      </c>
      <c r="E5158" s="27">
        <f ca="1"/>
        <v>-1.0999999999999999E-2</v>
      </c>
      <c r="F5158" s="27"/>
      <c r="G5158" s="27" t="str">
        <f ca="1"/>
        <v>EXPELC-DKW</v>
      </c>
      <c r="H5158" s="27" t="str">
        <f ca="1"/>
        <v>ELC_PRIS</v>
      </c>
      <c r="I5158" s="23" t="s">
        <v>21</v>
      </c>
      <c r="J5158" s="24" t="s">
        <v>22</v>
      </c>
      <c r="M5158" s="11"/>
    </row>
    <row r="5159" spans="1:13" x14ac:dyDescent="0.3">
      <c r="A5159" s="27" t="str">
        <v>W30D4H12</v>
      </c>
      <c r="B5159" s="27" t="str">
        <f ca="1"/>
        <v>COST</v>
      </c>
      <c r="C5159" s="27">
        <f ca="1"/>
        <v>2022</v>
      </c>
      <c r="D5159" s="27" t="str">
        <f ca="1"/>
        <v>MEuro22</v>
      </c>
      <c r="E5159" s="27">
        <f ca="1"/>
        <v>-0.01</v>
      </c>
      <c r="F5159" s="27"/>
      <c r="G5159" s="27" t="str">
        <f ca="1"/>
        <v>EXPELC-DKW</v>
      </c>
      <c r="H5159" s="27" t="str">
        <f ca="1"/>
        <v>ELC_PRIS</v>
      </c>
      <c r="I5159" s="23" t="s">
        <v>21</v>
      </c>
      <c r="J5159" s="24" t="s">
        <v>22</v>
      </c>
      <c r="M5159" s="11"/>
    </row>
    <row r="5160" spans="1:13" x14ac:dyDescent="0.3">
      <c r="A5160" s="27" t="str">
        <v>W30D4H13</v>
      </c>
      <c r="B5160" s="27" t="str">
        <f ca="1"/>
        <v>COST</v>
      </c>
      <c r="C5160" s="27">
        <f ca="1"/>
        <v>2022</v>
      </c>
      <c r="D5160" s="27" t="str">
        <f ca="1"/>
        <v>MEuro22</v>
      </c>
      <c r="E5160" s="27">
        <f ca="1"/>
        <v>-0.01</v>
      </c>
      <c r="F5160" s="27"/>
      <c r="G5160" s="27" t="str">
        <f ca="1"/>
        <v>EXPELC-DKW</v>
      </c>
      <c r="H5160" s="27" t="str">
        <f ca="1"/>
        <v>ELC_PRIS</v>
      </c>
      <c r="I5160" s="23" t="s">
        <v>21</v>
      </c>
      <c r="J5160" s="24" t="s">
        <v>22</v>
      </c>
      <c r="M5160" s="11"/>
    </row>
    <row r="5161" spans="1:13" x14ac:dyDescent="0.3">
      <c r="A5161" s="27" t="str">
        <v>W30D4H14</v>
      </c>
      <c r="B5161" s="27" t="str">
        <f ca="1"/>
        <v>COST</v>
      </c>
      <c r="C5161" s="27">
        <f ca="1"/>
        <v>2022</v>
      </c>
      <c r="D5161" s="27" t="str">
        <f ca="1"/>
        <v>MEuro22</v>
      </c>
      <c r="E5161" s="27">
        <f ca="1"/>
        <v>-9.1999999999999998E-3</v>
      </c>
      <c r="F5161" s="27"/>
      <c r="G5161" s="27" t="str">
        <f ca="1"/>
        <v>EXPELC-DKW</v>
      </c>
      <c r="H5161" s="27" t="str">
        <f ca="1"/>
        <v>ELC_PRIS</v>
      </c>
      <c r="I5161" s="23" t="s">
        <v>21</v>
      </c>
      <c r="J5161" s="24" t="s">
        <v>22</v>
      </c>
      <c r="M5161" s="11"/>
    </row>
    <row r="5162" spans="1:13" x14ac:dyDescent="0.3">
      <c r="A5162" s="27" t="str">
        <v>W30D4H15</v>
      </c>
      <c r="B5162" s="27" t="str">
        <f ca="1"/>
        <v>COST</v>
      </c>
      <c r="C5162" s="27">
        <f ca="1"/>
        <v>2022</v>
      </c>
      <c r="D5162" s="27" t="str">
        <f ca="1"/>
        <v>MEuro22</v>
      </c>
      <c r="E5162" s="27">
        <f ca="1"/>
        <v>-1.12E-2</v>
      </c>
      <c r="F5162" s="27"/>
      <c r="G5162" s="27" t="str">
        <f ca="1"/>
        <v>EXPELC-DKW</v>
      </c>
      <c r="H5162" s="27" t="str">
        <f ca="1"/>
        <v>ELC_PRIS</v>
      </c>
      <c r="I5162" s="23" t="s">
        <v>21</v>
      </c>
      <c r="J5162" s="24" t="s">
        <v>22</v>
      </c>
      <c r="M5162" s="11"/>
    </row>
    <row r="5163" spans="1:13" x14ac:dyDescent="0.3">
      <c r="A5163" s="27" t="str">
        <v>W30D4H16</v>
      </c>
      <c r="B5163" s="27" t="str">
        <f ca="1"/>
        <v>COST</v>
      </c>
      <c r="C5163" s="27">
        <f ca="1"/>
        <v>2022</v>
      </c>
      <c r="D5163" s="27" t="str">
        <f ca="1"/>
        <v>MEuro22</v>
      </c>
      <c r="E5163" s="27">
        <f ca="1"/>
        <v>-2.0199999999999999E-2</v>
      </c>
      <c r="F5163" s="27"/>
      <c r="G5163" s="27" t="str">
        <f ca="1"/>
        <v>EXPELC-DKW</v>
      </c>
      <c r="H5163" s="27" t="str">
        <f ca="1"/>
        <v>ELC_PRIS</v>
      </c>
      <c r="I5163" s="23" t="s">
        <v>21</v>
      </c>
      <c r="J5163" s="24" t="s">
        <v>22</v>
      </c>
      <c r="M5163" s="11"/>
    </row>
    <row r="5164" spans="1:13" x14ac:dyDescent="0.3">
      <c r="A5164" s="27" t="str">
        <v>W30D4H17</v>
      </c>
      <c r="B5164" s="27" t="str">
        <f ca="1"/>
        <v>COST</v>
      </c>
      <c r="C5164" s="27">
        <f ca="1"/>
        <v>2022</v>
      </c>
      <c r="D5164" s="27" t="str">
        <f ca="1"/>
        <v>MEuro22</v>
      </c>
      <c r="E5164" s="27">
        <f ca="1"/>
        <v>-2.35E-2</v>
      </c>
      <c r="F5164" s="27"/>
      <c r="G5164" s="27" t="str">
        <f ca="1"/>
        <v>EXPELC-DKW</v>
      </c>
      <c r="H5164" s="27" t="str">
        <f ca="1"/>
        <v>ELC_PRIS</v>
      </c>
      <c r="I5164" s="23" t="s">
        <v>21</v>
      </c>
      <c r="J5164" s="24" t="s">
        <v>22</v>
      </c>
      <c r="M5164" s="11"/>
    </row>
    <row r="5165" spans="1:13" x14ac:dyDescent="0.3">
      <c r="A5165" s="27" t="str">
        <v>W30D4H18</v>
      </c>
      <c r="B5165" s="27" t="str">
        <f ca="1"/>
        <v>COST</v>
      </c>
      <c r="C5165" s="27">
        <f ca="1"/>
        <v>2022</v>
      </c>
      <c r="D5165" s="27" t="str">
        <f ca="1"/>
        <v>MEuro22</v>
      </c>
      <c r="E5165" s="27">
        <f ca="1"/>
        <v>-2.7400000000000001E-2</v>
      </c>
      <c r="F5165" s="27"/>
      <c r="G5165" s="27" t="str">
        <f ca="1"/>
        <v>EXPELC-DKW</v>
      </c>
      <c r="H5165" s="27" t="str">
        <f ca="1"/>
        <v>ELC_PRIS</v>
      </c>
      <c r="I5165" s="23" t="s">
        <v>21</v>
      </c>
      <c r="J5165" s="24" t="s">
        <v>22</v>
      </c>
      <c r="M5165" s="11"/>
    </row>
    <row r="5166" spans="1:13" x14ac:dyDescent="0.3">
      <c r="A5166" s="27" t="str">
        <v>W30D4H19</v>
      </c>
      <c r="B5166" s="27" t="str">
        <f ca="1"/>
        <v>COST</v>
      </c>
      <c r="C5166" s="27">
        <f ca="1"/>
        <v>2022</v>
      </c>
      <c r="D5166" s="27" t="str">
        <f ca="1"/>
        <v>MEuro22</v>
      </c>
      <c r="E5166" s="27">
        <f ca="1"/>
        <v>-2.87E-2</v>
      </c>
      <c r="F5166" s="27"/>
      <c r="G5166" s="27" t="str">
        <f ca="1"/>
        <v>EXPELC-DKW</v>
      </c>
      <c r="H5166" s="27" t="str">
        <f ca="1"/>
        <v>ELC_PRIS</v>
      </c>
      <c r="I5166" s="23" t="s">
        <v>21</v>
      </c>
      <c r="J5166" s="24" t="s">
        <v>22</v>
      </c>
      <c r="M5166" s="11"/>
    </row>
    <row r="5167" spans="1:13" x14ac:dyDescent="0.3">
      <c r="A5167" s="27" t="str">
        <v>W30D4H20</v>
      </c>
      <c r="B5167" s="27" t="str">
        <f ca="1"/>
        <v>COST</v>
      </c>
      <c r="C5167" s="27">
        <f ca="1"/>
        <v>2022</v>
      </c>
      <c r="D5167" s="27" t="str">
        <f ca="1"/>
        <v>MEuro22</v>
      </c>
      <c r="E5167" s="27">
        <f ca="1"/>
        <v>-2.8299999999999999E-2</v>
      </c>
      <c r="F5167" s="27"/>
      <c r="G5167" s="27" t="str">
        <f ca="1"/>
        <v>EXPELC-DKW</v>
      </c>
      <c r="H5167" s="27" t="str">
        <f ca="1"/>
        <v>ELC_PRIS</v>
      </c>
      <c r="I5167" s="23" t="s">
        <v>21</v>
      </c>
      <c r="J5167" s="24" t="s">
        <v>22</v>
      </c>
      <c r="M5167" s="11"/>
    </row>
    <row r="5168" spans="1:13" x14ac:dyDescent="0.3">
      <c r="A5168" s="27" t="str">
        <v>W30D4H21</v>
      </c>
      <c r="B5168" s="27" t="str">
        <f ca="1"/>
        <v>COST</v>
      </c>
      <c r="C5168" s="27">
        <f ca="1"/>
        <v>2022</v>
      </c>
      <c r="D5168" s="27" t="str">
        <f ca="1"/>
        <v>MEuro22</v>
      </c>
      <c r="E5168" s="27">
        <f ca="1"/>
        <v>-2.5600000000000001E-2</v>
      </c>
      <c r="F5168" s="27"/>
      <c r="G5168" s="27" t="str">
        <f ca="1"/>
        <v>EXPELC-DKW</v>
      </c>
      <c r="H5168" s="27" t="str">
        <f ca="1"/>
        <v>ELC_PRIS</v>
      </c>
      <c r="I5168" s="23" t="s">
        <v>21</v>
      </c>
      <c r="J5168" s="24" t="s">
        <v>22</v>
      </c>
      <c r="M5168" s="11"/>
    </row>
    <row r="5169" spans="1:13" x14ac:dyDescent="0.3">
      <c r="A5169" s="27" t="str">
        <v>W30D4H22</v>
      </c>
      <c r="B5169" s="27" t="str">
        <f ca="1"/>
        <v>COST</v>
      </c>
      <c r="C5169" s="27">
        <f ca="1"/>
        <v>2022</v>
      </c>
      <c r="D5169" s="27" t="str">
        <f ca="1"/>
        <v>MEuro22</v>
      </c>
      <c r="E5169" s="27">
        <f ca="1"/>
        <v>-2.41E-2</v>
      </c>
      <c r="F5169" s="27"/>
      <c r="G5169" s="27" t="str">
        <f ca="1"/>
        <v>EXPELC-DKW</v>
      </c>
      <c r="H5169" s="27" t="str">
        <f ca="1"/>
        <v>ELC_PRIS</v>
      </c>
      <c r="I5169" s="23" t="s">
        <v>21</v>
      </c>
      <c r="J5169" s="24" t="s">
        <v>22</v>
      </c>
      <c r="M5169" s="11"/>
    </row>
    <row r="5170" spans="1:13" x14ac:dyDescent="0.3">
      <c r="A5170" s="27" t="str">
        <v>W30D4H23</v>
      </c>
      <c r="B5170" s="27" t="str">
        <f ca="1"/>
        <v>COST</v>
      </c>
      <c r="C5170" s="27">
        <f ca="1"/>
        <v>2022</v>
      </c>
      <c r="D5170" s="27" t="str">
        <f ca="1"/>
        <v>MEuro22</v>
      </c>
      <c r="E5170" s="27">
        <f ca="1"/>
        <v>-2.5000000000000001E-2</v>
      </c>
      <c r="F5170" s="27"/>
      <c r="G5170" s="27" t="str">
        <f ca="1"/>
        <v>EXPELC-DKW</v>
      </c>
      <c r="H5170" s="27" t="str">
        <f ca="1"/>
        <v>ELC_PRIS</v>
      </c>
      <c r="I5170" s="23" t="s">
        <v>21</v>
      </c>
      <c r="J5170" s="24" t="s">
        <v>22</v>
      </c>
      <c r="M5170" s="11"/>
    </row>
    <row r="5171" spans="1:13" x14ac:dyDescent="0.3">
      <c r="A5171" s="27" t="str">
        <v>W30D5H00</v>
      </c>
      <c r="B5171" s="27" t="str">
        <f ca="1"/>
        <v>COST</v>
      </c>
      <c r="C5171" s="27">
        <f ca="1"/>
        <v>2022</v>
      </c>
      <c r="D5171" s="27" t="str">
        <f ca="1"/>
        <v>MEuro22</v>
      </c>
      <c r="E5171" s="27">
        <f ca="1"/>
        <v>-2.3E-2</v>
      </c>
      <c r="F5171" s="27"/>
      <c r="G5171" s="27" t="str">
        <f ca="1"/>
        <v>EXPELC-DKW</v>
      </c>
      <c r="H5171" s="27" t="str">
        <f ca="1"/>
        <v>ELC_PRIS</v>
      </c>
      <c r="I5171" s="23" t="s">
        <v>21</v>
      </c>
      <c r="J5171" s="24" t="s">
        <v>22</v>
      </c>
      <c r="M5171" s="11"/>
    </row>
    <row r="5172" spans="1:13" x14ac:dyDescent="0.3">
      <c r="A5172" s="27" t="str">
        <v>W30D5H01</v>
      </c>
      <c r="B5172" s="27" t="str">
        <f ca="1"/>
        <v>COST</v>
      </c>
      <c r="C5172" s="27">
        <f ca="1"/>
        <v>2022</v>
      </c>
      <c r="D5172" s="27" t="str">
        <f ca="1"/>
        <v>MEuro22</v>
      </c>
      <c r="E5172" s="27">
        <f ca="1"/>
        <v>-2.0799999999999999E-2</v>
      </c>
      <c r="F5172" s="27"/>
      <c r="G5172" s="27" t="str">
        <f ca="1"/>
        <v>EXPELC-DKW</v>
      </c>
      <c r="H5172" s="27" t="str">
        <f ca="1"/>
        <v>ELC_PRIS</v>
      </c>
      <c r="I5172" s="23" t="s">
        <v>21</v>
      </c>
      <c r="J5172" s="24" t="s">
        <v>22</v>
      </c>
      <c r="M5172" s="11"/>
    </row>
    <row r="5173" spans="1:13" x14ac:dyDescent="0.3">
      <c r="A5173" s="27" t="str">
        <v>W30D5H02</v>
      </c>
      <c r="B5173" s="27" t="str">
        <f ca="1"/>
        <v>COST</v>
      </c>
      <c r="C5173" s="27">
        <f ca="1"/>
        <v>2022</v>
      </c>
      <c r="D5173" s="27" t="str">
        <f ca="1"/>
        <v>MEuro22</v>
      </c>
      <c r="E5173" s="27">
        <f ca="1"/>
        <v>-1.9400000000000001E-2</v>
      </c>
      <c r="F5173" s="27"/>
      <c r="G5173" s="27" t="str">
        <f ca="1"/>
        <v>EXPELC-DKW</v>
      </c>
      <c r="H5173" s="27" t="str">
        <f ca="1"/>
        <v>ELC_PRIS</v>
      </c>
      <c r="I5173" s="23" t="s">
        <v>21</v>
      </c>
      <c r="J5173" s="24" t="s">
        <v>22</v>
      </c>
      <c r="M5173" s="11"/>
    </row>
    <row r="5174" spans="1:13" x14ac:dyDescent="0.3">
      <c r="A5174" s="27" t="str">
        <v>W30D5H03</v>
      </c>
      <c r="B5174" s="27" t="str">
        <f ca="1"/>
        <v>COST</v>
      </c>
      <c r="C5174" s="27">
        <f ca="1"/>
        <v>2022</v>
      </c>
      <c r="D5174" s="27" t="str">
        <f ca="1"/>
        <v>MEuro22</v>
      </c>
      <c r="E5174" s="27">
        <f ca="1"/>
        <v>-1.9199999999999998E-2</v>
      </c>
      <c r="F5174" s="27"/>
      <c r="G5174" s="27" t="str">
        <f ca="1"/>
        <v>EXPELC-DKW</v>
      </c>
      <c r="H5174" s="27" t="str">
        <f ca="1"/>
        <v>ELC_PRIS</v>
      </c>
      <c r="I5174" s="23" t="s">
        <v>21</v>
      </c>
      <c r="J5174" s="24" t="s">
        <v>22</v>
      </c>
      <c r="M5174" s="11"/>
    </row>
    <row r="5175" spans="1:13" x14ac:dyDescent="0.3">
      <c r="A5175" s="27" t="str">
        <v>W30D5H04</v>
      </c>
      <c r="B5175" s="27" t="str">
        <f ca="1"/>
        <v>COST</v>
      </c>
      <c r="C5175" s="27">
        <f ca="1"/>
        <v>2022</v>
      </c>
      <c r="D5175" s="27" t="str">
        <f ca="1"/>
        <v>MEuro22</v>
      </c>
      <c r="E5175" s="27">
        <f ca="1"/>
        <v>-2.0799999999999999E-2</v>
      </c>
      <c r="F5175" s="27"/>
      <c r="G5175" s="27" t="str">
        <f ca="1"/>
        <v>EXPELC-DKW</v>
      </c>
      <c r="H5175" s="27" t="str">
        <f ca="1"/>
        <v>ELC_PRIS</v>
      </c>
      <c r="I5175" s="23" t="s">
        <v>21</v>
      </c>
      <c r="J5175" s="24" t="s">
        <v>22</v>
      </c>
      <c r="M5175" s="11"/>
    </row>
    <row r="5176" spans="1:13" x14ac:dyDescent="0.3">
      <c r="A5176" s="27" t="str">
        <v>W30D5H05</v>
      </c>
      <c r="B5176" s="27" t="str">
        <f ca="1"/>
        <v>COST</v>
      </c>
      <c r="C5176" s="27">
        <f ca="1"/>
        <v>2022</v>
      </c>
      <c r="D5176" s="27" t="str">
        <f ca="1"/>
        <v>MEuro22</v>
      </c>
      <c r="E5176" s="27">
        <f ca="1"/>
        <v>-2.5100000000000001E-2</v>
      </c>
      <c r="F5176" s="27"/>
      <c r="G5176" s="27" t="str">
        <f ca="1"/>
        <v>EXPELC-DKW</v>
      </c>
      <c r="H5176" s="27" t="str">
        <f ca="1"/>
        <v>ELC_PRIS</v>
      </c>
      <c r="I5176" s="23" t="s">
        <v>21</v>
      </c>
      <c r="J5176" s="24" t="s">
        <v>22</v>
      </c>
      <c r="M5176" s="11"/>
    </row>
    <row r="5177" spans="1:13" x14ac:dyDescent="0.3">
      <c r="A5177" s="27" t="str">
        <v>W30D5H06</v>
      </c>
      <c r="B5177" s="27" t="str">
        <f ca="1"/>
        <v>COST</v>
      </c>
      <c r="C5177" s="27">
        <f ca="1"/>
        <v>2022</v>
      </c>
      <c r="D5177" s="27" t="str">
        <f ca="1"/>
        <v>MEuro22</v>
      </c>
      <c r="E5177" s="27">
        <f ca="1"/>
        <v>-2.6700000000000002E-2</v>
      </c>
      <c r="F5177" s="27"/>
      <c r="G5177" s="27" t="str">
        <f ca="1"/>
        <v>EXPELC-DKW</v>
      </c>
      <c r="H5177" s="27" t="str">
        <f ca="1"/>
        <v>ELC_PRIS</v>
      </c>
      <c r="I5177" s="23" t="s">
        <v>21</v>
      </c>
      <c r="J5177" s="24" t="s">
        <v>22</v>
      </c>
      <c r="M5177" s="11"/>
    </row>
    <row r="5178" spans="1:13" x14ac:dyDescent="0.3">
      <c r="A5178" s="27" t="str">
        <v>W30D5H07</v>
      </c>
      <c r="B5178" s="27" t="str">
        <f ca="1"/>
        <v>COST</v>
      </c>
      <c r="C5178" s="27">
        <f ca="1"/>
        <v>2022</v>
      </c>
      <c r="D5178" s="27" t="str">
        <f ca="1"/>
        <v>MEuro22</v>
      </c>
      <c r="E5178" s="27">
        <f ca="1"/>
        <v>-2.6499999999999999E-2</v>
      </c>
      <c r="F5178" s="27"/>
      <c r="G5178" s="27" t="str">
        <f ca="1"/>
        <v>EXPELC-DKW</v>
      </c>
      <c r="H5178" s="27" t="str">
        <f ca="1"/>
        <v>ELC_PRIS</v>
      </c>
      <c r="I5178" s="23" t="s">
        <v>21</v>
      </c>
      <c r="J5178" s="24" t="s">
        <v>22</v>
      </c>
      <c r="M5178" s="11"/>
    </row>
    <row r="5179" spans="1:13" x14ac:dyDescent="0.3">
      <c r="A5179" s="27" t="str">
        <v>W30D5H08</v>
      </c>
      <c r="B5179" s="27" t="str">
        <f ca="1"/>
        <v>COST</v>
      </c>
      <c r="C5179" s="27">
        <f ca="1"/>
        <v>2022</v>
      </c>
      <c r="D5179" s="27" t="str">
        <f ca="1"/>
        <v>MEuro22</v>
      </c>
      <c r="E5179" s="27">
        <f ca="1"/>
        <v>-2.3699999999999999E-2</v>
      </c>
      <c r="F5179" s="27"/>
      <c r="G5179" s="27" t="str">
        <f ca="1"/>
        <v>EXPELC-DKW</v>
      </c>
      <c r="H5179" s="27" t="str">
        <f ca="1"/>
        <v>ELC_PRIS</v>
      </c>
      <c r="I5179" s="23" t="s">
        <v>21</v>
      </c>
      <c r="J5179" s="24" t="s">
        <v>22</v>
      </c>
      <c r="M5179" s="11"/>
    </row>
    <row r="5180" spans="1:13" x14ac:dyDescent="0.3">
      <c r="A5180" s="27" t="str">
        <v>W30D5H09</v>
      </c>
      <c r="B5180" s="27" t="str">
        <f ca="1"/>
        <v>COST</v>
      </c>
      <c r="C5180" s="27">
        <f ca="1"/>
        <v>2022</v>
      </c>
      <c r="D5180" s="27" t="str">
        <f ca="1"/>
        <v>MEuro22</v>
      </c>
      <c r="E5180" s="27">
        <f ca="1"/>
        <v>-0.02</v>
      </c>
      <c r="F5180" s="27"/>
      <c r="G5180" s="27" t="str">
        <f ca="1"/>
        <v>EXPELC-DKW</v>
      </c>
      <c r="H5180" s="27" t="str">
        <f ca="1"/>
        <v>ELC_PRIS</v>
      </c>
      <c r="I5180" s="23" t="s">
        <v>21</v>
      </c>
      <c r="J5180" s="24" t="s">
        <v>22</v>
      </c>
      <c r="M5180" s="11"/>
    </row>
    <row r="5181" spans="1:13" x14ac:dyDescent="0.3">
      <c r="A5181" s="27" t="str">
        <v>W30D5H10</v>
      </c>
      <c r="B5181" s="27" t="str">
        <f ca="1"/>
        <v>COST</v>
      </c>
      <c r="C5181" s="27">
        <f ca="1"/>
        <v>2022</v>
      </c>
      <c r="D5181" s="27" t="str">
        <f ca="1"/>
        <v>MEuro22</v>
      </c>
      <c r="E5181" s="27">
        <f ca="1"/>
        <v>-1.55E-2</v>
      </c>
      <c r="F5181" s="27"/>
      <c r="G5181" s="27" t="str">
        <f ca="1"/>
        <v>EXPELC-DKW</v>
      </c>
      <c r="H5181" s="27" t="str">
        <f ca="1"/>
        <v>ELC_PRIS</v>
      </c>
      <c r="I5181" s="23" t="s">
        <v>21</v>
      </c>
      <c r="J5181" s="24" t="s">
        <v>22</v>
      </c>
      <c r="M5181" s="11"/>
    </row>
    <row r="5182" spans="1:13" x14ac:dyDescent="0.3">
      <c r="A5182" s="27" t="str">
        <v>W30D5H11</v>
      </c>
      <c r="B5182" s="27" t="str">
        <f ca="1"/>
        <v>COST</v>
      </c>
      <c r="C5182" s="27">
        <f ca="1"/>
        <v>2022</v>
      </c>
      <c r="D5182" s="27" t="str">
        <f ca="1"/>
        <v>MEuro22</v>
      </c>
      <c r="E5182" s="27">
        <f ca="1"/>
        <v>-1.3299999999999999E-2</v>
      </c>
      <c r="F5182" s="27"/>
      <c r="G5182" s="27" t="str">
        <f ca="1"/>
        <v>EXPELC-DKW</v>
      </c>
      <c r="H5182" s="27" t="str">
        <f ca="1"/>
        <v>ELC_PRIS</v>
      </c>
      <c r="I5182" s="23" t="s">
        <v>21</v>
      </c>
      <c r="J5182" s="24" t="s">
        <v>22</v>
      </c>
      <c r="M5182" s="11"/>
    </row>
    <row r="5183" spans="1:13" x14ac:dyDescent="0.3">
      <c r="A5183" s="27" t="str">
        <v>W30D5H12</v>
      </c>
      <c r="B5183" s="27" t="str">
        <f ca="1"/>
        <v>COST</v>
      </c>
      <c r="C5183" s="27">
        <f ca="1"/>
        <v>2022</v>
      </c>
      <c r="D5183" s="27" t="str">
        <f ca="1"/>
        <v>MEuro22</v>
      </c>
      <c r="E5183" s="27">
        <f ca="1"/>
        <v>-1.3100000000000001E-2</v>
      </c>
      <c r="F5183" s="27"/>
      <c r="G5183" s="27" t="str">
        <f ca="1"/>
        <v>EXPELC-DKW</v>
      </c>
      <c r="H5183" s="27" t="str">
        <f ca="1"/>
        <v>ELC_PRIS</v>
      </c>
      <c r="I5183" s="23" t="s">
        <v>21</v>
      </c>
      <c r="J5183" s="24" t="s">
        <v>22</v>
      </c>
      <c r="M5183" s="11"/>
    </row>
    <row r="5184" spans="1:13" x14ac:dyDescent="0.3">
      <c r="A5184" s="27" t="str">
        <v>W30D5H13</v>
      </c>
      <c r="B5184" s="27" t="str">
        <f ca="1"/>
        <v>COST</v>
      </c>
      <c r="C5184" s="27">
        <f ca="1"/>
        <v>2022</v>
      </c>
      <c r="D5184" s="27" t="str">
        <f ca="1"/>
        <v>MEuro22</v>
      </c>
      <c r="E5184" s="27">
        <f ca="1"/>
        <v>-1.2699999999999999E-2</v>
      </c>
      <c r="F5184" s="27"/>
      <c r="G5184" s="27" t="str">
        <f ca="1"/>
        <v>EXPELC-DKW</v>
      </c>
      <c r="H5184" s="27" t="str">
        <f ca="1"/>
        <v>ELC_PRIS</v>
      </c>
      <c r="I5184" s="23" t="s">
        <v>21</v>
      </c>
      <c r="J5184" s="24" t="s">
        <v>22</v>
      </c>
      <c r="M5184" s="11"/>
    </row>
    <row r="5185" spans="1:13" x14ac:dyDescent="0.3">
      <c r="A5185" s="27" t="str">
        <v>W30D5H14</v>
      </c>
      <c r="B5185" s="27" t="str">
        <f ca="1"/>
        <v>COST</v>
      </c>
      <c r="C5185" s="27">
        <f ca="1"/>
        <v>2022</v>
      </c>
      <c r="D5185" s="27" t="str">
        <f ca="1"/>
        <v>MEuro22</v>
      </c>
      <c r="E5185" s="27">
        <f ca="1"/>
        <v>-1.2699999999999999E-2</v>
      </c>
      <c r="F5185" s="27"/>
      <c r="G5185" s="27" t="str">
        <f ca="1"/>
        <v>EXPELC-DKW</v>
      </c>
      <c r="H5185" s="27" t="str">
        <f ca="1"/>
        <v>ELC_PRIS</v>
      </c>
      <c r="I5185" s="23" t="s">
        <v>21</v>
      </c>
      <c r="J5185" s="24" t="s">
        <v>22</v>
      </c>
      <c r="M5185" s="11"/>
    </row>
    <row r="5186" spans="1:13" x14ac:dyDescent="0.3">
      <c r="A5186" s="27" t="str">
        <v>W30D5H15</v>
      </c>
      <c r="B5186" s="27" t="str">
        <f ca="1"/>
        <v>COST</v>
      </c>
      <c r="C5186" s="27">
        <f ca="1"/>
        <v>2022</v>
      </c>
      <c r="D5186" s="27" t="str">
        <f ca="1"/>
        <v>MEuro22</v>
      </c>
      <c r="E5186" s="27">
        <f ca="1"/>
        <v>-1.49E-2</v>
      </c>
      <c r="F5186" s="27"/>
      <c r="G5186" s="27" t="str">
        <f ca="1"/>
        <v>EXPELC-DKW</v>
      </c>
      <c r="H5186" s="27" t="str">
        <f ca="1"/>
        <v>ELC_PRIS</v>
      </c>
      <c r="I5186" s="23" t="s">
        <v>21</v>
      </c>
      <c r="J5186" s="24" t="s">
        <v>22</v>
      </c>
      <c r="M5186" s="11"/>
    </row>
    <row r="5187" spans="1:13" x14ac:dyDescent="0.3">
      <c r="A5187" s="27" t="str">
        <v>W30D5H16</v>
      </c>
      <c r="B5187" s="27" t="str">
        <f ca="1"/>
        <v>COST</v>
      </c>
      <c r="C5187" s="27">
        <f ca="1"/>
        <v>2022</v>
      </c>
      <c r="D5187" s="27" t="str">
        <f ca="1"/>
        <v>MEuro22</v>
      </c>
      <c r="E5187" s="27">
        <f ca="1"/>
        <v>-2.1000000000000001E-2</v>
      </c>
      <c r="F5187" s="27"/>
      <c r="G5187" s="27" t="str">
        <f ca="1"/>
        <v>EXPELC-DKW</v>
      </c>
      <c r="H5187" s="27" t="str">
        <f ca="1"/>
        <v>ELC_PRIS</v>
      </c>
      <c r="I5187" s="23" t="s">
        <v>21</v>
      </c>
      <c r="J5187" s="24" t="s">
        <v>22</v>
      </c>
      <c r="M5187" s="11"/>
    </row>
    <row r="5188" spans="1:13" x14ac:dyDescent="0.3">
      <c r="A5188" s="27" t="str">
        <v>W30D5H17</v>
      </c>
      <c r="B5188" s="27" t="str">
        <f ca="1"/>
        <v>COST</v>
      </c>
      <c r="C5188" s="27">
        <f ca="1"/>
        <v>2022</v>
      </c>
      <c r="D5188" s="27" t="str">
        <f ca="1"/>
        <v>MEuro22</v>
      </c>
      <c r="E5188" s="27">
        <f ca="1"/>
        <v>-2.2800000000000001E-2</v>
      </c>
      <c r="F5188" s="27"/>
      <c r="G5188" s="27" t="str">
        <f ca="1"/>
        <v>EXPELC-DKW</v>
      </c>
      <c r="H5188" s="27" t="str">
        <f ca="1"/>
        <v>ELC_PRIS</v>
      </c>
      <c r="I5188" s="23" t="s">
        <v>21</v>
      </c>
      <c r="J5188" s="24" t="s">
        <v>22</v>
      </c>
      <c r="M5188" s="11"/>
    </row>
    <row r="5189" spans="1:13" x14ac:dyDescent="0.3">
      <c r="A5189" s="27" t="str">
        <v>W30D5H18</v>
      </c>
      <c r="B5189" s="27" t="str">
        <f ca="1"/>
        <v>COST</v>
      </c>
      <c r="C5189" s="27">
        <f ca="1"/>
        <v>2022</v>
      </c>
      <c r="D5189" s="27" t="str">
        <f ca="1"/>
        <v>MEuro22</v>
      </c>
      <c r="E5189" s="27">
        <f ca="1"/>
        <v>-2.7799999999999998E-2</v>
      </c>
      <c r="F5189" s="27"/>
      <c r="G5189" s="27" t="str">
        <f ca="1"/>
        <v>EXPELC-DKW</v>
      </c>
      <c r="H5189" s="27" t="str">
        <f ca="1"/>
        <v>ELC_PRIS</v>
      </c>
      <c r="I5189" s="23" t="s">
        <v>21</v>
      </c>
      <c r="J5189" s="24" t="s">
        <v>22</v>
      </c>
      <c r="M5189" s="11"/>
    </row>
    <row r="5190" spans="1:13" x14ac:dyDescent="0.3">
      <c r="A5190" s="27" t="str">
        <v>W30D5H19</v>
      </c>
      <c r="B5190" s="27" t="str">
        <f ca="1"/>
        <v>COST</v>
      </c>
      <c r="C5190" s="27">
        <f ca="1"/>
        <v>2022</v>
      </c>
      <c r="D5190" s="27" t="str">
        <f ca="1"/>
        <v>MEuro22</v>
      </c>
      <c r="E5190" s="27">
        <f ca="1"/>
        <v>-2.7900000000000001E-2</v>
      </c>
      <c r="F5190" s="27"/>
      <c r="G5190" s="27" t="str">
        <f ca="1"/>
        <v>EXPELC-DKW</v>
      </c>
      <c r="H5190" s="27" t="str">
        <f ca="1"/>
        <v>ELC_PRIS</v>
      </c>
      <c r="I5190" s="23" t="s">
        <v>21</v>
      </c>
      <c r="J5190" s="24" t="s">
        <v>22</v>
      </c>
      <c r="M5190" s="11"/>
    </row>
    <row r="5191" spans="1:13" x14ac:dyDescent="0.3">
      <c r="A5191" s="27" t="str">
        <v>W30D5H20</v>
      </c>
      <c r="B5191" s="27" t="str">
        <f ca="1"/>
        <v>COST</v>
      </c>
      <c r="C5191" s="27">
        <f ca="1"/>
        <v>2022</v>
      </c>
      <c r="D5191" s="27" t="str">
        <f ca="1"/>
        <v>MEuro22</v>
      </c>
      <c r="E5191" s="27">
        <f ca="1"/>
        <v>-2.7099999999999999E-2</v>
      </c>
      <c r="F5191" s="27"/>
      <c r="G5191" s="27" t="str">
        <f ca="1"/>
        <v>EXPELC-DKW</v>
      </c>
      <c r="H5191" s="27" t="str">
        <f ca="1"/>
        <v>ELC_PRIS</v>
      </c>
      <c r="I5191" s="23" t="s">
        <v>21</v>
      </c>
      <c r="J5191" s="24" t="s">
        <v>22</v>
      </c>
      <c r="M5191" s="11"/>
    </row>
    <row r="5192" spans="1:13" x14ac:dyDescent="0.3">
      <c r="A5192" s="27" t="str">
        <v>W30D5H21</v>
      </c>
      <c r="B5192" s="27" t="str">
        <f ca="1"/>
        <v>COST</v>
      </c>
      <c r="C5192" s="27">
        <f ca="1"/>
        <v>2022</v>
      </c>
      <c r="D5192" s="27" t="str">
        <f ca="1"/>
        <v>MEuro22</v>
      </c>
      <c r="E5192" s="27">
        <f ca="1"/>
        <v>-2.6700000000000002E-2</v>
      </c>
      <c r="F5192" s="27"/>
      <c r="G5192" s="27" t="str">
        <f ca="1"/>
        <v>EXPELC-DKW</v>
      </c>
      <c r="H5192" s="27" t="str">
        <f ca="1"/>
        <v>ELC_PRIS</v>
      </c>
      <c r="I5192" s="23" t="s">
        <v>21</v>
      </c>
      <c r="J5192" s="24" t="s">
        <v>22</v>
      </c>
      <c r="M5192" s="11"/>
    </row>
    <row r="5193" spans="1:13" x14ac:dyDescent="0.3">
      <c r="A5193" s="27" t="str">
        <v>W30D5H22</v>
      </c>
      <c r="B5193" s="27" t="str">
        <f ca="1"/>
        <v>COST</v>
      </c>
      <c r="C5193" s="27">
        <f ca="1"/>
        <v>2022</v>
      </c>
      <c r="D5193" s="27" t="str">
        <f ca="1"/>
        <v>MEuro22</v>
      </c>
      <c r="E5193" s="27">
        <f ca="1"/>
        <v>-2.1000000000000001E-2</v>
      </c>
      <c r="F5193" s="27"/>
      <c r="G5193" s="27" t="str">
        <f ca="1"/>
        <v>EXPELC-DKW</v>
      </c>
      <c r="H5193" s="27" t="str">
        <f ca="1"/>
        <v>ELC_PRIS</v>
      </c>
      <c r="I5193" s="23" t="s">
        <v>21</v>
      </c>
      <c r="J5193" s="24" t="s">
        <v>22</v>
      </c>
      <c r="M5193" s="11"/>
    </row>
    <row r="5194" spans="1:13" x14ac:dyDescent="0.3">
      <c r="A5194" s="27" t="str">
        <v>W30D5H23</v>
      </c>
      <c r="B5194" s="27" t="str">
        <f ca="1"/>
        <v>COST</v>
      </c>
      <c r="C5194" s="27">
        <f ca="1"/>
        <v>2022</v>
      </c>
      <c r="D5194" s="27" t="str">
        <f ca="1"/>
        <v>MEuro22</v>
      </c>
      <c r="E5194" s="27">
        <f ca="1"/>
        <v>-2.2499999999999999E-2</v>
      </c>
      <c r="F5194" s="27"/>
      <c r="G5194" s="27" t="str">
        <f ca="1"/>
        <v>EXPELC-DKW</v>
      </c>
      <c r="H5194" s="27" t="str">
        <f ca="1"/>
        <v>ELC_PRIS</v>
      </c>
      <c r="I5194" s="23" t="s">
        <v>21</v>
      </c>
      <c r="J5194" s="24" t="s">
        <v>22</v>
      </c>
      <c r="M5194" s="11"/>
    </row>
    <row r="5195" spans="1:13" x14ac:dyDescent="0.3">
      <c r="A5195" s="27" t="str">
        <v>W30D6H00</v>
      </c>
      <c r="B5195" s="27" t="str">
        <f ca="1"/>
        <v>COST</v>
      </c>
      <c r="C5195" s="27">
        <f ca="1"/>
        <v>2022</v>
      </c>
      <c r="D5195" s="27" t="str">
        <f ca="1"/>
        <v>MEuro22</v>
      </c>
      <c r="E5195" s="27">
        <f ca="1"/>
        <v>-1.9900000000000001E-2</v>
      </c>
      <c r="F5195" s="27"/>
      <c r="G5195" s="27" t="str">
        <f ca="1"/>
        <v>EXPELC-DKW</v>
      </c>
      <c r="H5195" s="27" t="str">
        <f ca="1"/>
        <v>ELC_PRIS</v>
      </c>
      <c r="I5195" s="23" t="s">
        <v>21</v>
      </c>
      <c r="J5195" s="24" t="s">
        <v>22</v>
      </c>
      <c r="M5195" s="11"/>
    </row>
    <row r="5196" spans="1:13" x14ac:dyDescent="0.3">
      <c r="A5196" s="27" t="str">
        <v>W30D6H01</v>
      </c>
      <c r="B5196" s="27" t="str">
        <f ca="1"/>
        <v>COST</v>
      </c>
      <c r="C5196" s="27">
        <f ca="1"/>
        <v>2022</v>
      </c>
      <c r="D5196" s="27" t="str">
        <f ca="1"/>
        <v>MEuro22</v>
      </c>
      <c r="E5196" s="27">
        <f ca="1"/>
        <v>-1.8700000000000001E-2</v>
      </c>
      <c r="F5196" s="27"/>
      <c r="G5196" s="27" t="str">
        <f ca="1"/>
        <v>EXPELC-DKW</v>
      </c>
      <c r="H5196" s="27" t="str">
        <f ca="1"/>
        <v>ELC_PRIS</v>
      </c>
      <c r="I5196" s="23" t="s">
        <v>21</v>
      </c>
      <c r="J5196" s="24" t="s">
        <v>22</v>
      </c>
      <c r="M5196" s="11"/>
    </row>
    <row r="5197" spans="1:13" x14ac:dyDescent="0.3">
      <c r="A5197" s="27" t="str">
        <v>W30D6H02</v>
      </c>
      <c r="B5197" s="27" t="str">
        <f ca="1"/>
        <v>COST</v>
      </c>
      <c r="C5197" s="27">
        <f ca="1"/>
        <v>2022</v>
      </c>
      <c r="D5197" s="27" t="str">
        <f ca="1"/>
        <v>MEuro22</v>
      </c>
      <c r="E5197" s="27">
        <f ca="1"/>
        <v>-1.8800000000000001E-2</v>
      </c>
      <c r="F5197" s="27"/>
      <c r="G5197" s="27" t="str">
        <f ca="1"/>
        <v>EXPELC-DKW</v>
      </c>
      <c r="H5197" s="27" t="str">
        <f ca="1"/>
        <v>ELC_PRIS</v>
      </c>
      <c r="I5197" s="23" t="s">
        <v>21</v>
      </c>
      <c r="J5197" s="24" t="s">
        <v>22</v>
      </c>
      <c r="M5197" s="11"/>
    </row>
    <row r="5198" spans="1:13" x14ac:dyDescent="0.3">
      <c r="A5198" s="27" t="str">
        <v>W30D6H03</v>
      </c>
      <c r="B5198" s="27" t="str">
        <f ca="1"/>
        <v>COST</v>
      </c>
      <c r="C5198" s="27">
        <f ca="1"/>
        <v>2022</v>
      </c>
      <c r="D5198" s="27" t="str">
        <f ca="1"/>
        <v>MEuro22</v>
      </c>
      <c r="E5198" s="27">
        <f ca="1"/>
        <v>-1.8800000000000001E-2</v>
      </c>
      <c r="F5198" s="27"/>
      <c r="G5198" s="27" t="str">
        <f ca="1"/>
        <v>EXPELC-DKW</v>
      </c>
      <c r="H5198" s="27" t="str">
        <f ca="1"/>
        <v>ELC_PRIS</v>
      </c>
      <c r="I5198" s="23" t="s">
        <v>21</v>
      </c>
      <c r="J5198" s="24" t="s">
        <v>22</v>
      </c>
      <c r="M5198" s="11"/>
    </row>
    <row r="5199" spans="1:13" x14ac:dyDescent="0.3">
      <c r="A5199" s="27" t="str">
        <v>W30D6H04</v>
      </c>
      <c r="B5199" s="27" t="str">
        <f ca="1"/>
        <v>COST</v>
      </c>
      <c r="C5199" s="27">
        <f ca="1"/>
        <v>2022</v>
      </c>
      <c r="D5199" s="27" t="str">
        <f ca="1"/>
        <v>MEuro22</v>
      </c>
      <c r="E5199" s="27">
        <f ca="1"/>
        <v>-2.1700000000000001E-2</v>
      </c>
      <c r="F5199" s="27"/>
      <c r="G5199" s="27" t="str">
        <f ca="1"/>
        <v>EXPELC-DKW</v>
      </c>
      <c r="H5199" s="27" t="str">
        <f ca="1"/>
        <v>ELC_PRIS</v>
      </c>
      <c r="I5199" s="23" t="s">
        <v>21</v>
      </c>
      <c r="J5199" s="24" t="s">
        <v>22</v>
      </c>
      <c r="M5199" s="11"/>
    </row>
    <row r="5200" spans="1:13" x14ac:dyDescent="0.3">
      <c r="A5200" s="27" t="str">
        <v>W30D6H05</v>
      </c>
      <c r="B5200" s="27" t="str">
        <f ca="1"/>
        <v>COST</v>
      </c>
      <c r="C5200" s="27">
        <f ca="1"/>
        <v>2022</v>
      </c>
      <c r="D5200" s="27" t="str">
        <f ca="1"/>
        <v>MEuro22</v>
      </c>
      <c r="E5200" s="27">
        <f ca="1"/>
        <v>-2.5000000000000001E-2</v>
      </c>
      <c r="F5200" s="27"/>
      <c r="G5200" s="27" t="str">
        <f ca="1"/>
        <v>EXPELC-DKW</v>
      </c>
      <c r="H5200" s="27" t="str">
        <f ca="1"/>
        <v>ELC_PRIS</v>
      </c>
      <c r="I5200" s="23" t="s">
        <v>21</v>
      </c>
      <c r="J5200" s="24" t="s">
        <v>22</v>
      </c>
      <c r="M5200" s="11"/>
    </row>
    <row r="5201" spans="1:13" x14ac:dyDescent="0.3">
      <c r="A5201" s="27" t="str">
        <v>W30D6H06</v>
      </c>
      <c r="B5201" s="27" t="str">
        <f ca="1"/>
        <v>COST</v>
      </c>
      <c r="C5201" s="27">
        <f ca="1"/>
        <v>2022</v>
      </c>
      <c r="D5201" s="27" t="str">
        <f ca="1"/>
        <v>MEuro22</v>
      </c>
      <c r="E5201" s="27">
        <f ca="1"/>
        <v>-2.5999999999999999E-2</v>
      </c>
      <c r="F5201" s="27"/>
      <c r="G5201" s="27" t="str">
        <f ca="1"/>
        <v>EXPELC-DKW</v>
      </c>
      <c r="H5201" s="27" t="str">
        <f ca="1"/>
        <v>ELC_PRIS</v>
      </c>
      <c r="I5201" s="23" t="s">
        <v>21</v>
      </c>
      <c r="J5201" s="24" t="s">
        <v>22</v>
      </c>
      <c r="M5201" s="11"/>
    </row>
    <row r="5202" spans="1:13" x14ac:dyDescent="0.3">
      <c r="A5202" s="27" t="str">
        <v>W30D6H07</v>
      </c>
      <c r="B5202" s="27" t="str">
        <f ca="1"/>
        <v>COST</v>
      </c>
      <c r="C5202" s="27">
        <f ca="1"/>
        <v>2022</v>
      </c>
      <c r="D5202" s="27" t="str">
        <f ca="1"/>
        <v>MEuro22</v>
      </c>
      <c r="E5202" s="27">
        <f ca="1"/>
        <v>-2.69E-2</v>
      </c>
      <c r="F5202" s="27"/>
      <c r="G5202" s="27" t="str">
        <f ca="1"/>
        <v>EXPELC-DKW</v>
      </c>
      <c r="H5202" s="27" t="str">
        <f ca="1"/>
        <v>ELC_PRIS</v>
      </c>
      <c r="I5202" s="23" t="s">
        <v>21</v>
      </c>
      <c r="J5202" s="24" t="s">
        <v>22</v>
      </c>
      <c r="M5202" s="11"/>
    </row>
    <row r="5203" spans="1:13" x14ac:dyDescent="0.3">
      <c r="A5203" s="27" t="str">
        <v>W30D6H08</v>
      </c>
      <c r="B5203" s="27" t="str">
        <f ca="1"/>
        <v>COST</v>
      </c>
      <c r="C5203" s="27">
        <f ca="1"/>
        <v>2022</v>
      </c>
      <c r="D5203" s="27" t="str">
        <f ca="1"/>
        <v>MEuro22</v>
      </c>
      <c r="E5203" s="27">
        <f ca="1"/>
        <v>-2.41E-2</v>
      </c>
      <c r="F5203" s="27"/>
      <c r="G5203" s="27" t="str">
        <f ca="1"/>
        <v>EXPELC-DKW</v>
      </c>
      <c r="H5203" s="27" t="str">
        <f ca="1"/>
        <v>ELC_PRIS</v>
      </c>
      <c r="I5203" s="23" t="s">
        <v>21</v>
      </c>
      <c r="J5203" s="24" t="s">
        <v>22</v>
      </c>
      <c r="M5203" s="11"/>
    </row>
    <row r="5204" spans="1:13" x14ac:dyDescent="0.3">
      <c r="A5204" s="27" t="str">
        <v>W30D6H09</v>
      </c>
      <c r="B5204" s="27" t="str">
        <f ca="1"/>
        <v>COST</v>
      </c>
      <c r="C5204" s="27">
        <f ca="1"/>
        <v>2022</v>
      </c>
      <c r="D5204" s="27" t="str">
        <f ca="1"/>
        <v>MEuro22</v>
      </c>
      <c r="E5204" s="27">
        <f ca="1"/>
        <v>-2.3699999999999999E-2</v>
      </c>
      <c r="F5204" s="27"/>
      <c r="G5204" s="27" t="str">
        <f ca="1"/>
        <v>EXPELC-DKW</v>
      </c>
      <c r="H5204" s="27" t="str">
        <f ca="1"/>
        <v>ELC_PRIS</v>
      </c>
      <c r="I5204" s="23" t="s">
        <v>21</v>
      </c>
      <c r="J5204" s="24" t="s">
        <v>22</v>
      </c>
      <c r="M5204" s="11"/>
    </row>
    <row r="5205" spans="1:13" x14ac:dyDescent="0.3">
      <c r="A5205" s="27" t="str">
        <v>W30D6H10</v>
      </c>
      <c r="B5205" s="27" t="str">
        <f ca="1"/>
        <v>COST</v>
      </c>
      <c r="C5205" s="27">
        <f ca="1"/>
        <v>2022</v>
      </c>
      <c r="D5205" s="27" t="str">
        <f ca="1"/>
        <v>MEuro22</v>
      </c>
      <c r="E5205" s="27">
        <f ca="1"/>
        <v>-2.2499999999999999E-2</v>
      </c>
      <c r="F5205" s="27"/>
      <c r="G5205" s="27" t="str">
        <f ca="1"/>
        <v>EXPELC-DKW</v>
      </c>
      <c r="H5205" s="27" t="str">
        <f ca="1"/>
        <v>ELC_PRIS</v>
      </c>
      <c r="I5205" s="23" t="s">
        <v>21</v>
      </c>
      <c r="J5205" s="24" t="s">
        <v>22</v>
      </c>
      <c r="M5205" s="11"/>
    </row>
    <row r="5206" spans="1:13" x14ac:dyDescent="0.3">
      <c r="A5206" s="27" t="str">
        <v>W30D6H11</v>
      </c>
      <c r="B5206" s="27" t="str">
        <f ca="1"/>
        <v>COST</v>
      </c>
      <c r="C5206" s="27">
        <f ca="1"/>
        <v>2022</v>
      </c>
      <c r="D5206" s="27" t="str">
        <f ca="1"/>
        <v>MEuro22</v>
      </c>
      <c r="E5206" s="27">
        <f ca="1"/>
        <v>-2.1600000000000001E-2</v>
      </c>
      <c r="F5206" s="27"/>
      <c r="G5206" s="27" t="str">
        <f ca="1"/>
        <v>EXPELC-DKW</v>
      </c>
      <c r="H5206" s="27" t="str">
        <f ca="1"/>
        <v>ELC_PRIS</v>
      </c>
      <c r="I5206" s="23" t="s">
        <v>21</v>
      </c>
      <c r="J5206" s="24" t="s">
        <v>22</v>
      </c>
      <c r="M5206" s="11"/>
    </row>
    <row r="5207" spans="1:13" x14ac:dyDescent="0.3">
      <c r="A5207" s="27" t="str">
        <v>W30D6H12</v>
      </c>
      <c r="B5207" s="27" t="str">
        <f ca="1"/>
        <v>COST</v>
      </c>
      <c r="C5207" s="27">
        <f ca="1"/>
        <v>2022</v>
      </c>
      <c r="D5207" s="27" t="str">
        <f ca="1"/>
        <v>MEuro22</v>
      </c>
      <c r="E5207" s="27">
        <f ca="1"/>
        <v>-1.72E-2</v>
      </c>
      <c r="F5207" s="27"/>
      <c r="G5207" s="27" t="str">
        <f ca="1"/>
        <v>EXPELC-DKW</v>
      </c>
      <c r="H5207" s="27" t="str">
        <f ca="1"/>
        <v>ELC_PRIS</v>
      </c>
      <c r="I5207" s="23" t="s">
        <v>21</v>
      </c>
      <c r="J5207" s="24" t="s">
        <v>22</v>
      </c>
      <c r="M5207" s="11"/>
    </row>
    <row r="5208" spans="1:13" x14ac:dyDescent="0.3">
      <c r="A5208" s="27" t="str">
        <v>W30D6H13</v>
      </c>
      <c r="B5208" s="27" t="str">
        <f ca="1"/>
        <v>COST</v>
      </c>
      <c r="C5208" s="27">
        <f ca="1"/>
        <v>2022</v>
      </c>
      <c r="D5208" s="27" t="str">
        <f ca="1"/>
        <v>MEuro22</v>
      </c>
      <c r="E5208" s="27">
        <f ca="1"/>
        <v>-1.4800000000000001E-2</v>
      </c>
      <c r="F5208" s="27"/>
      <c r="G5208" s="27" t="str">
        <f ca="1"/>
        <v>EXPELC-DKW</v>
      </c>
      <c r="H5208" s="27" t="str">
        <f ca="1"/>
        <v>ELC_PRIS</v>
      </c>
      <c r="I5208" s="23" t="s">
        <v>21</v>
      </c>
      <c r="J5208" s="24" t="s">
        <v>22</v>
      </c>
      <c r="M5208" s="11"/>
    </row>
    <row r="5209" spans="1:13" x14ac:dyDescent="0.3">
      <c r="A5209" s="27" t="str">
        <v>W30D6H14</v>
      </c>
      <c r="B5209" s="27" t="str">
        <f ca="1"/>
        <v>COST</v>
      </c>
      <c r="C5209" s="27">
        <f ca="1"/>
        <v>2022</v>
      </c>
      <c r="D5209" s="27" t="str">
        <f ca="1"/>
        <v>MEuro22</v>
      </c>
      <c r="E5209" s="27">
        <f ca="1"/>
        <v>-1.3100000000000001E-2</v>
      </c>
      <c r="F5209" s="27"/>
      <c r="G5209" s="27" t="str">
        <f ca="1"/>
        <v>EXPELC-DKW</v>
      </c>
      <c r="H5209" s="27" t="str">
        <f ca="1"/>
        <v>ELC_PRIS</v>
      </c>
      <c r="I5209" s="23" t="s">
        <v>21</v>
      </c>
      <c r="J5209" s="24" t="s">
        <v>22</v>
      </c>
      <c r="M5209" s="11"/>
    </row>
    <row r="5210" spans="1:13" x14ac:dyDescent="0.3">
      <c r="A5210" s="27" t="str">
        <v>W30D6H15</v>
      </c>
      <c r="B5210" s="27" t="str">
        <f ca="1"/>
        <v>COST</v>
      </c>
      <c r="C5210" s="27">
        <f ca="1"/>
        <v>2022</v>
      </c>
      <c r="D5210" s="27" t="str">
        <f ca="1"/>
        <v>MEuro22</v>
      </c>
      <c r="E5210" s="27">
        <f ca="1"/>
        <v>-1.32E-2</v>
      </c>
      <c r="F5210" s="27"/>
      <c r="G5210" s="27" t="str">
        <f ca="1"/>
        <v>EXPELC-DKW</v>
      </c>
      <c r="H5210" s="27" t="str">
        <f ca="1"/>
        <v>ELC_PRIS</v>
      </c>
      <c r="I5210" s="23" t="s">
        <v>21</v>
      </c>
      <c r="J5210" s="24" t="s">
        <v>22</v>
      </c>
      <c r="M5210" s="11"/>
    </row>
    <row r="5211" spans="1:13" x14ac:dyDescent="0.3">
      <c r="A5211" s="27" t="str">
        <v>W30D6H16</v>
      </c>
      <c r="B5211" s="27" t="str">
        <f ca="1"/>
        <v>COST</v>
      </c>
      <c r="C5211" s="27">
        <f ca="1"/>
        <v>2022</v>
      </c>
      <c r="D5211" s="27" t="str">
        <f ca="1"/>
        <v>MEuro22</v>
      </c>
      <c r="E5211" s="27">
        <f ca="1"/>
        <v>-1.4500000000000001E-2</v>
      </c>
      <c r="F5211" s="27"/>
      <c r="G5211" s="27" t="str">
        <f ca="1"/>
        <v>EXPELC-DKW</v>
      </c>
      <c r="H5211" s="27" t="str">
        <f ca="1"/>
        <v>ELC_PRIS</v>
      </c>
      <c r="I5211" s="23" t="s">
        <v>21</v>
      </c>
      <c r="J5211" s="24" t="s">
        <v>22</v>
      </c>
      <c r="M5211" s="11"/>
    </row>
    <row r="5212" spans="1:13" x14ac:dyDescent="0.3">
      <c r="A5212" s="27" t="str">
        <v>W30D6H17</v>
      </c>
      <c r="B5212" s="27" t="str">
        <f ca="1"/>
        <v>COST</v>
      </c>
      <c r="C5212" s="27">
        <f ca="1"/>
        <v>2022</v>
      </c>
      <c r="D5212" s="27" t="str">
        <f ca="1"/>
        <v>MEuro22</v>
      </c>
      <c r="E5212" s="27">
        <f ca="1"/>
        <v>-1.9099999999999999E-2</v>
      </c>
      <c r="F5212" s="27"/>
      <c r="G5212" s="27" t="str">
        <f ca="1"/>
        <v>EXPELC-DKW</v>
      </c>
      <c r="H5212" s="27" t="str">
        <f ca="1"/>
        <v>ELC_PRIS</v>
      </c>
      <c r="I5212" s="23" t="s">
        <v>21</v>
      </c>
      <c r="J5212" s="24" t="s">
        <v>22</v>
      </c>
      <c r="M5212" s="11"/>
    </row>
    <row r="5213" spans="1:13" x14ac:dyDescent="0.3">
      <c r="A5213" s="27" t="str">
        <v>W30D6H18</v>
      </c>
      <c r="B5213" s="27" t="str">
        <f ca="1"/>
        <v>COST</v>
      </c>
      <c r="C5213" s="27">
        <f ca="1"/>
        <v>2022</v>
      </c>
      <c r="D5213" s="27" t="str">
        <f ca="1"/>
        <v>MEuro22</v>
      </c>
      <c r="E5213" s="27">
        <f ca="1"/>
        <v>-2.1700000000000001E-2</v>
      </c>
      <c r="F5213" s="27"/>
      <c r="G5213" s="27" t="str">
        <f ca="1"/>
        <v>EXPELC-DKW</v>
      </c>
      <c r="H5213" s="27" t="str">
        <f ca="1"/>
        <v>ELC_PRIS</v>
      </c>
      <c r="I5213" s="23" t="s">
        <v>21</v>
      </c>
      <c r="J5213" s="24" t="s">
        <v>22</v>
      </c>
      <c r="M5213" s="11"/>
    </row>
    <row r="5214" spans="1:13" x14ac:dyDescent="0.3">
      <c r="A5214" s="27" t="str">
        <v>W30D6H19</v>
      </c>
      <c r="B5214" s="27" t="str">
        <f ca="1"/>
        <v>COST</v>
      </c>
      <c r="C5214" s="27">
        <f ca="1"/>
        <v>2022</v>
      </c>
      <c r="D5214" s="27" t="str">
        <f ca="1"/>
        <v>MEuro22</v>
      </c>
      <c r="E5214" s="27">
        <f ca="1"/>
        <v>-2.35E-2</v>
      </c>
      <c r="F5214" s="27"/>
      <c r="G5214" s="27" t="str">
        <f ca="1"/>
        <v>EXPELC-DKW</v>
      </c>
      <c r="H5214" s="27" t="str">
        <f ca="1"/>
        <v>ELC_PRIS</v>
      </c>
      <c r="I5214" s="23" t="s">
        <v>21</v>
      </c>
      <c r="J5214" s="24" t="s">
        <v>22</v>
      </c>
      <c r="M5214" s="11"/>
    </row>
    <row r="5215" spans="1:13" x14ac:dyDescent="0.3">
      <c r="A5215" s="27" t="str">
        <v>W30D6H20</v>
      </c>
      <c r="B5215" s="27" t="str">
        <f ca="1"/>
        <v>COST</v>
      </c>
      <c r="C5215" s="27">
        <f ca="1"/>
        <v>2022</v>
      </c>
      <c r="D5215" s="27" t="str">
        <f ca="1"/>
        <v>MEuro22</v>
      </c>
      <c r="E5215" s="27">
        <f ca="1"/>
        <v>-2.2599999999999999E-2</v>
      </c>
      <c r="F5215" s="27"/>
      <c r="G5215" s="27" t="str">
        <f ca="1"/>
        <v>EXPELC-DKW</v>
      </c>
      <c r="H5215" s="27" t="str">
        <f ca="1"/>
        <v>ELC_PRIS</v>
      </c>
      <c r="I5215" s="23" t="s">
        <v>21</v>
      </c>
      <c r="J5215" s="24" t="s">
        <v>22</v>
      </c>
      <c r="M5215" s="11"/>
    </row>
    <row r="5216" spans="1:13" x14ac:dyDescent="0.3">
      <c r="A5216" s="27" t="str">
        <v>W30D6H21</v>
      </c>
      <c r="B5216" s="27" t="str">
        <f ca="1"/>
        <v>COST</v>
      </c>
      <c r="C5216" s="27">
        <f ca="1"/>
        <v>2022</v>
      </c>
      <c r="D5216" s="27" t="str">
        <f ca="1"/>
        <v>MEuro22</v>
      </c>
      <c r="E5216" s="27">
        <f ca="1"/>
        <v>-2.0400000000000001E-2</v>
      </c>
      <c r="F5216" s="27"/>
      <c r="G5216" s="27" t="str">
        <f ca="1"/>
        <v>EXPELC-DKW</v>
      </c>
      <c r="H5216" s="27" t="str">
        <f ca="1"/>
        <v>ELC_PRIS</v>
      </c>
      <c r="I5216" s="23" t="s">
        <v>21</v>
      </c>
      <c r="J5216" s="24" t="s">
        <v>22</v>
      </c>
      <c r="M5216" s="11"/>
    </row>
    <row r="5217" spans="1:13" x14ac:dyDescent="0.3">
      <c r="A5217" s="27" t="str">
        <v>W30D6H22</v>
      </c>
      <c r="B5217" s="27" t="str">
        <f ca="1"/>
        <v>COST</v>
      </c>
      <c r="C5217" s="27">
        <f ca="1"/>
        <v>2022</v>
      </c>
      <c r="D5217" s="27" t="str">
        <f ca="1"/>
        <v>MEuro22</v>
      </c>
      <c r="E5217" s="27">
        <f ca="1"/>
        <v>-1.3100000000000001E-2</v>
      </c>
      <c r="F5217" s="27"/>
      <c r="G5217" s="27" t="str">
        <f ca="1"/>
        <v>EXPELC-DKW</v>
      </c>
      <c r="H5217" s="27" t="str">
        <f ca="1"/>
        <v>ELC_PRIS</v>
      </c>
      <c r="I5217" s="23" t="s">
        <v>21</v>
      </c>
      <c r="J5217" s="24" t="s">
        <v>22</v>
      </c>
      <c r="M5217" s="11"/>
    </row>
    <row r="5218" spans="1:13" x14ac:dyDescent="0.3">
      <c r="A5218" s="27" t="str">
        <v>W30D6H23</v>
      </c>
      <c r="B5218" s="27" t="str">
        <f ca="1"/>
        <v>COST</v>
      </c>
      <c r="C5218" s="27">
        <f ca="1"/>
        <v>2022</v>
      </c>
      <c r="D5218" s="27" t="str">
        <f ca="1"/>
        <v>MEuro22</v>
      </c>
      <c r="E5218" s="27">
        <f ca="1"/>
        <v>-1.18E-2</v>
      </c>
      <c r="F5218" s="27"/>
      <c r="G5218" s="27" t="str">
        <f ca="1"/>
        <v>EXPELC-DKW</v>
      </c>
      <c r="H5218" s="27" t="str">
        <f ca="1"/>
        <v>ELC_PRIS</v>
      </c>
      <c r="I5218" s="23" t="s">
        <v>21</v>
      </c>
      <c r="J5218" s="24" t="s">
        <v>22</v>
      </c>
      <c r="M5218" s="11"/>
    </row>
    <row r="5219" spans="1:13" x14ac:dyDescent="0.3">
      <c r="A5219" s="27" t="str">
        <v>W31D0H00</v>
      </c>
      <c r="B5219" s="27" t="str">
        <f ca="1"/>
        <v>COST</v>
      </c>
      <c r="C5219" s="27">
        <f ca="1"/>
        <v>2022</v>
      </c>
      <c r="D5219" s="27" t="str">
        <f ca="1"/>
        <v>MEuro22</v>
      </c>
      <c r="E5219" s="27">
        <f ca="1"/>
        <v>-1.6500000000000001E-2</v>
      </c>
      <c r="F5219" s="27"/>
      <c r="G5219" s="27" t="str">
        <f ca="1"/>
        <v>EXPELC-DKW</v>
      </c>
      <c r="H5219" s="27" t="str">
        <f ca="1"/>
        <v>ELC_PRIS</v>
      </c>
      <c r="I5219" s="23" t="s">
        <v>21</v>
      </c>
      <c r="J5219" s="24" t="s">
        <v>22</v>
      </c>
      <c r="M5219" s="11"/>
    </row>
    <row r="5220" spans="1:13" x14ac:dyDescent="0.3">
      <c r="A5220" s="27" t="str">
        <v>W31D0H01</v>
      </c>
      <c r="B5220" s="27" t="str">
        <f ca="1"/>
        <v>COST</v>
      </c>
      <c r="C5220" s="27">
        <f ca="1"/>
        <v>2022</v>
      </c>
      <c r="D5220" s="27" t="str">
        <f ca="1"/>
        <v>MEuro22</v>
      </c>
      <c r="E5220" s="27">
        <f ca="1"/>
        <v>-1.52E-2</v>
      </c>
      <c r="F5220" s="27"/>
      <c r="G5220" s="27" t="str">
        <f ca="1"/>
        <v>EXPELC-DKW</v>
      </c>
      <c r="H5220" s="27" t="str">
        <f ca="1"/>
        <v>ELC_PRIS</v>
      </c>
      <c r="I5220" s="23" t="s">
        <v>21</v>
      </c>
      <c r="J5220" s="24" t="s">
        <v>22</v>
      </c>
      <c r="M5220" s="11"/>
    </row>
    <row r="5221" spans="1:13" x14ac:dyDescent="0.3">
      <c r="A5221" s="27" t="str">
        <v>W31D0H02</v>
      </c>
      <c r="B5221" s="27" t="str">
        <f ca="1"/>
        <v>COST</v>
      </c>
      <c r="C5221" s="27">
        <f ca="1"/>
        <v>2022</v>
      </c>
      <c r="D5221" s="27" t="str">
        <f ca="1"/>
        <v>MEuro22</v>
      </c>
      <c r="E5221" s="27">
        <f ca="1"/>
        <v>-1.32E-2</v>
      </c>
      <c r="F5221" s="27"/>
      <c r="G5221" s="27" t="str">
        <f ca="1"/>
        <v>EXPELC-DKW</v>
      </c>
      <c r="H5221" s="27" t="str">
        <f ca="1"/>
        <v>ELC_PRIS</v>
      </c>
      <c r="I5221" s="23" t="s">
        <v>21</v>
      </c>
      <c r="J5221" s="24" t="s">
        <v>22</v>
      </c>
      <c r="M5221" s="11"/>
    </row>
    <row r="5222" spans="1:13" x14ac:dyDescent="0.3">
      <c r="A5222" s="27" t="str">
        <v>W31D0H03</v>
      </c>
      <c r="B5222" s="27" t="str">
        <f ca="1"/>
        <v>COST</v>
      </c>
      <c r="C5222" s="27">
        <f ca="1"/>
        <v>2022</v>
      </c>
      <c r="D5222" s="27" t="str">
        <f ca="1"/>
        <v>MEuro22</v>
      </c>
      <c r="E5222" s="27">
        <f ca="1"/>
        <v>-1.34E-2</v>
      </c>
      <c r="F5222" s="27"/>
      <c r="G5222" s="27" t="str">
        <f ca="1"/>
        <v>EXPELC-DKW</v>
      </c>
      <c r="H5222" s="27" t="str">
        <f ca="1"/>
        <v>ELC_PRIS</v>
      </c>
      <c r="I5222" s="23" t="s">
        <v>21</v>
      </c>
      <c r="J5222" s="24" t="s">
        <v>22</v>
      </c>
      <c r="M5222" s="11"/>
    </row>
    <row r="5223" spans="1:13" x14ac:dyDescent="0.3">
      <c r="A5223" s="27" t="str">
        <v>W31D0H04</v>
      </c>
      <c r="B5223" s="27" t="str">
        <f ca="1"/>
        <v>COST</v>
      </c>
      <c r="C5223" s="27">
        <f ca="1"/>
        <v>2022</v>
      </c>
      <c r="D5223" s="27" t="str">
        <f ca="1"/>
        <v>MEuro22</v>
      </c>
      <c r="E5223" s="27">
        <f ca="1"/>
        <v>-1.32E-2</v>
      </c>
      <c r="F5223" s="27"/>
      <c r="G5223" s="27" t="str">
        <f ca="1"/>
        <v>EXPELC-DKW</v>
      </c>
      <c r="H5223" s="27" t="str">
        <f ca="1"/>
        <v>ELC_PRIS</v>
      </c>
      <c r="I5223" s="23" t="s">
        <v>21</v>
      </c>
      <c r="J5223" s="24" t="s">
        <v>22</v>
      </c>
      <c r="M5223" s="11"/>
    </row>
    <row r="5224" spans="1:13" x14ac:dyDescent="0.3">
      <c r="A5224" s="27" t="str">
        <v>W31D0H05</v>
      </c>
      <c r="B5224" s="27" t="str">
        <f ca="1"/>
        <v>COST</v>
      </c>
      <c r="C5224" s="27">
        <f ca="1"/>
        <v>2022</v>
      </c>
      <c r="D5224" s="27" t="str">
        <f ca="1"/>
        <v>MEuro22</v>
      </c>
      <c r="E5224" s="27">
        <f ca="1"/>
        <v>-1.29E-2</v>
      </c>
      <c r="F5224" s="27"/>
      <c r="G5224" s="27" t="str">
        <f ca="1"/>
        <v>EXPELC-DKW</v>
      </c>
      <c r="H5224" s="27" t="str">
        <f ca="1"/>
        <v>ELC_PRIS</v>
      </c>
      <c r="I5224" s="23" t="s">
        <v>21</v>
      </c>
      <c r="J5224" s="24" t="s">
        <v>22</v>
      </c>
      <c r="M5224" s="11"/>
    </row>
    <row r="5225" spans="1:13" x14ac:dyDescent="0.3">
      <c r="A5225" s="27" t="str">
        <v>W31D0H06</v>
      </c>
      <c r="B5225" s="27" t="str">
        <f ca="1"/>
        <v>COST</v>
      </c>
      <c r="C5225" s="27">
        <f ca="1"/>
        <v>2022</v>
      </c>
      <c r="D5225" s="27" t="str">
        <f ca="1"/>
        <v>MEuro22</v>
      </c>
      <c r="E5225" s="27">
        <f ca="1"/>
        <v>-1.4999999999999999E-2</v>
      </c>
      <c r="F5225" s="27"/>
      <c r="G5225" s="27" t="str">
        <f ca="1"/>
        <v>EXPELC-DKW</v>
      </c>
      <c r="H5225" s="27" t="str">
        <f ca="1"/>
        <v>ELC_PRIS</v>
      </c>
      <c r="I5225" s="23" t="s">
        <v>21</v>
      </c>
      <c r="J5225" s="24" t="s">
        <v>22</v>
      </c>
      <c r="M5225" s="11"/>
    </row>
    <row r="5226" spans="1:13" x14ac:dyDescent="0.3">
      <c r="A5226" s="27" t="str">
        <v>W31D0H07</v>
      </c>
      <c r="B5226" s="27" t="str">
        <f ca="1"/>
        <v>COST</v>
      </c>
      <c r="C5226" s="27">
        <f ca="1"/>
        <v>2022</v>
      </c>
      <c r="D5226" s="27" t="str">
        <f ca="1"/>
        <v>MEuro22</v>
      </c>
      <c r="E5226" s="27">
        <f ca="1"/>
        <v>-1.6E-2</v>
      </c>
      <c r="F5226" s="27"/>
      <c r="G5226" s="27" t="str">
        <f ca="1"/>
        <v>EXPELC-DKW</v>
      </c>
      <c r="H5226" s="27" t="str">
        <f ca="1"/>
        <v>ELC_PRIS</v>
      </c>
      <c r="I5226" s="23" t="s">
        <v>21</v>
      </c>
      <c r="J5226" s="24" t="s">
        <v>22</v>
      </c>
      <c r="M5226" s="11"/>
    </row>
    <row r="5227" spans="1:13" x14ac:dyDescent="0.3">
      <c r="A5227" s="27" t="str">
        <v>W31D0H08</v>
      </c>
      <c r="B5227" s="27" t="str">
        <f ca="1"/>
        <v>COST</v>
      </c>
      <c r="C5227" s="27">
        <f ca="1"/>
        <v>2022</v>
      </c>
      <c r="D5227" s="27" t="str">
        <f ca="1"/>
        <v>MEuro22</v>
      </c>
      <c r="E5227" s="27">
        <f ca="1"/>
        <v>-1.2699999999999999E-2</v>
      </c>
      <c r="F5227" s="27"/>
      <c r="G5227" s="27" t="str">
        <f ca="1"/>
        <v>EXPELC-DKW</v>
      </c>
      <c r="H5227" s="27" t="str">
        <f ca="1"/>
        <v>ELC_PRIS</v>
      </c>
      <c r="I5227" s="23" t="s">
        <v>21</v>
      </c>
      <c r="J5227" s="24" t="s">
        <v>22</v>
      </c>
      <c r="M5227" s="11"/>
    </row>
    <row r="5228" spans="1:13" x14ac:dyDescent="0.3">
      <c r="A5228" s="27" t="str">
        <v>W31D0H09</v>
      </c>
      <c r="B5228" s="27" t="str">
        <f ca="1"/>
        <v>COST</v>
      </c>
      <c r="C5228" s="27">
        <f ca="1"/>
        <v>2022</v>
      </c>
      <c r="D5228" s="27" t="str">
        <f ca="1"/>
        <v>MEuro22</v>
      </c>
      <c r="E5228" s="27">
        <f ca="1"/>
        <v>-1.23E-2</v>
      </c>
      <c r="F5228" s="27"/>
      <c r="G5228" s="27" t="str">
        <f ca="1"/>
        <v>EXPELC-DKW</v>
      </c>
      <c r="H5228" s="27" t="str">
        <f ca="1"/>
        <v>ELC_PRIS</v>
      </c>
      <c r="I5228" s="23" t="s">
        <v>21</v>
      </c>
      <c r="J5228" s="24" t="s">
        <v>22</v>
      </c>
      <c r="M5228" s="11"/>
    </row>
    <row r="5229" spans="1:13" x14ac:dyDescent="0.3">
      <c r="A5229" s="27" t="str">
        <v>W31D0H10</v>
      </c>
      <c r="B5229" s="27" t="str">
        <f ca="1"/>
        <v>COST</v>
      </c>
      <c r="C5229" s="27">
        <f ca="1"/>
        <v>2022</v>
      </c>
      <c r="D5229" s="27" t="str">
        <f ca="1"/>
        <v>MEuro22</v>
      </c>
      <c r="E5229" s="27">
        <f ca="1"/>
        <v>-1.03E-2</v>
      </c>
      <c r="F5229" s="27"/>
      <c r="G5229" s="27" t="str">
        <f ca="1"/>
        <v>EXPELC-DKW</v>
      </c>
      <c r="H5229" s="27" t="str">
        <f ca="1"/>
        <v>ELC_PRIS</v>
      </c>
      <c r="I5229" s="23" t="s">
        <v>21</v>
      </c>
      <c r="J5229" s="24" t="s">
        <v>22</v>
      </c>
      <c r="M5229" s="11"/>
    </row>
    <row r="5230" spans="1:13" x14ac:dyDescent="0.3">
      <c r="A5230" s="27" t="str">
        <v>W31D0H11</v>
      </c>
      <c r="B5230" s="27" t="str">
        <f ca="1"/>
        <v>COST</v>
      </c>
      <c r="C5230" s="27">
        <f ca="1"/>
        <v>2022</v>
      </c>
      <c r="D5230" s="27" t="str">
        <f ca="1"/>
        <v>MEuro22</v>
      </c>
      <c r="E5230" s="27">
        <f ca="1"/>
        <v>-7.9000000000000008E-3</v>
      </c>
      <c r="F5230" s="27"/>
      <c r="G5230" s="27" t="str">
        <f ca="1"/>
        <v>EXPELC-DKW</v>
      </c>
      <c r="H5230" s="27" t="str">
        <f ca="1"/>
        <v>ELC_PRIS</v>
      </c>
      <c r="I5230" s="23" t="s">
        <v>21</v>
      </c>
      <c r="J5230" s="24" t="s">
        <v>22</v>
      </c>
      <c r="M5230" s="11"/>
    </row>
    <row r="5231" spans="1:13" x14ac:dyDescent="0.3">
      <c r="A5231" s="27" t="str">
        <v>W31D0H12</v>
      </c>
      <c r="B5231" s="27" t="str">
        <f ca="1"/>
        <v>COST</v>
      </c>
      <c r="C5231" s="27">
        <f ca="1"/>
        <v>2022</v>
      </c>
      <c r="D5231" s="27" t="str">
        <f ca="1"/>
        <v>MEuro22</v>
      </c>
      <c r="E5231" s="27">
        <f ca="1"/>
        <v>-7.9000000000000008E-3</v>
      </c>
      <c r="F5231" s="27"/>
      <c r="G5231" s="27" t="str">
        <f ca="1"/>
        <v>EXPELC-DKW</v>
      </c>
      <c r="H5231" s="27" t="str">
        <f ca="1"/>
        <v>ELC_PRIS</v>
      </c>
      <c r="I5231" s="23" t="s">
        <v>21</v>
      </c>
      <c r="J5231" s="24" t="s">
        <v>22</v>
      </c>
      <c r="M5231" s="11"/>
    </row>
    <row r="5232" spans="1:13" x14ac:dyDescent="0.3">
      <c r="A5232" s="27" t="str">
        <v>W31D0H13</v>
      </c>
      <c r="B5232" s="27" t="str">
        <f ca="1"/>
        <v>COST</v>
      </c>
      <c r="C5232" s="27">
        <f ca="1"/>
        <v>2022</v>
      </c>
      <c r="D5232" s="27" t="str">
        <f ca="1"/>
        <v>MEuro22</v>
      </c>
      <c r="E5232" s="27">
        <f ca="1"/>
        <v>-6.4000000000000003E-3</v>
      </c>
      <c r="F5232" s="27"/>
      <c r="G5232" s="27" t="str">
        <f ca="1"/>
        <v>EXPELC-DKW</v>
      </c>
      <c r="H5232" s="27" t="str">
        <f ca="1"/>
        <v>ELC_PRIS</v>
      </c>
      <c r="I5232" s="23" t="s">
        <v>21</v>
      </c>
      <c r="J5232" s="24" t="s">
        <v>22</v>
      </c>
      <c r="M5232" s="11"/>
    </row>
    <row r="5233" spans="1:13" x14ac:dyDescent="0.3">
      <c r="A5233" s="27" t="str">
        <v>W31D0H14</v>
      </c>
      <c r="B5233" s="27" t="str">
        <f ca="1"/>
        <v>COST</v>
      </c>
      <c r="C5233" s="27">
        <f ca="1"/>
        <v>2022</v>
      </c>
      <c r="D5233" s="27" t="str">
        <f ca="1"/>
        <v>MEuro22</v>
      </c>
      <c r="E5233" s="27">
        <f ca="1"/>
        <v>-7.7999999999999996E-3</v>
      </c>
      <c r="F5233" s="27"/>
      <c r="G5233" s="27" t="str">
        <f ca="1"/>
        <v>EXPELC-DKW</v>
      </c>
      <c r="H5233" s="27" t="str">
        <f ca="1"/>
        <v>ELC_PRIS</v>
      </c>
      <c r="I5233" s="23" t="s">
        <v>21</v>
      </c>
      <c r="J5233" s="24" t="s">
        <v>22</v>
      </c>
      <c r="M5233" s="11"/>
    </row>
    <row r="5234" spans="1:13" x14ac:dyDescent="0.3">
      <c r="A5234" s="27" t="str">
        <v>W31D0H15</v>
      </c>
      <c r="B5234" s="27" t="str">
        <f ca="1"/>
        <v>COST</v>
      </c>
      <c r="C5234" s="27">
        <f ca="1"/>
        <v>2022</v>
      </c>
      <c r="D5234" s="27" t="str">
        <f ca="1"/>
        <v>MEuro22</v>
      </c>
      <c r="E5234" s="27">
        <f ca="1"/>
        <v>-8.8000000000000005E-3</v>
      </c>
      <c r="F5234" s="27"/>
      <c r="G5234" s="27" t="str">
        <f ca="1"/>
        <v>EXPELC-DKW</v>
      </c>
      <c r="H5234" s="27" t="str">
        <f ca="1"/>
        <v>ELC_PRIS</v>
      </c>
      <c r="I5234" s="23" t="s">
        <v>21</v>
      </c>
      <c r="J5234" s="24" t="s">
        <v>22</v>
      </c>
      <c r="M5234" s="11"/>
    </row>
    <row r="5235" spans="1:13" x14ac:dyDescent="0.3">
      <c r="A5235" s="27" t="str">
        <v>W31D0H16</v>
      </c>
      <c r="B5235" s="27" t="str">
        <f ca="1"/>
        <v>COST</v>
      </c>
      <c r="C5235" s="27">
        <f ca="1"/>
        <v>2022</v>
      </c>
      <c r="D5235" s="27" t="str">
        <f ca="1"/>
        <v>MEuro22</v>
      </c>
      <c r="E5235" s="27">
        <f ca="1"/>
        <v>-1.2800000000000001E-2</v>
      </c>
      <c r="F5235" s="27"/>
      <c r="G5235" s="27" t="str">
        <f ca="1"/>
        <v>EXPELC-DKW</v>
      </c>
      <c r="H5235" s="27" t="str">
        <f ca="1"/>
        <v>ELC_PRIS</v>
      </c>
      <c r="I5235" s="23" t="s">
        <v>21</v>
      </c>
      <c r="J5235" s="24" t="s">
        <v>22</v>
      </c>
      <c r="M5235" s="11"/>
    </row>
    <row r="5236" spans="1:13" x14ac:dyDescent="0.3">
      <c r="A5236" s="27" t="str">
        <v>W31D0H17</v>
      </c>
      <c r="B5236" s="27" t="str">
        <f ca="1"/>
        <v>COST</v>
      </c>
      <c r="C5236" s="27">
        <f ca="1"/>
        <v>2022</v>
      </c>
      <c r="D5236" s="27" t="str">
        <f ca="1"/>
        <v>MEuro22</v>
      </c>
      <c r="E5236" s="27">
        <f ca="1"/>
        <v>-1.7600000000000001E-2</v>
      </c>
      <c r="F5236" s="27"/>
      <c r="G5236" s="27" t="str">
        <f ca="1"/>
        <v>EXPELC-DKW</v>
      </c>
      <c r="H5236" s="27" t="str">
        <f ca="1"/>
        <v>ELC_PRIS</v>
      </c>
      <c r="I5236" s="23" t="s">
        <v>21</v>
      </c>
      <c r="J5236" s="24" t="s">
        <v>22</v>
      </c>
      <c r="M5236" s="11"/>
    </row>
    <row r="5237" spans="1:13" x14ac:dyDescent="0.3">
      <c r="A5237" s="27" t="str">
        <v>W31D0H18</v>
      </c>
      <c r="B5237" s="27" t="str">
        <f ca="1"/>
        <v>COST</v>
      </c>
      <c r="C5237" s="27">
        <f ca="1"/>
        <v>2022</v>
      </c>
      <c r="D5237" s="27" t="str">
        <f ca="1"/>
        <v>MEuro22</v>
      </c>
      <c r="E5237" s="27">
        <f ca="1"/>
        <v>-2.06E-2</v>
      </c>
      <c r="F5237" s="27"/>
      <c r="G5237" s="27" t="str">
        <f ca="1"/>
        <v>EXPELC-DKW</v>
      </c>
      <c r="H5237" s="27" t="str">
        <f ca="1"/>
        <v>ELC_PRIS</v>
      </c>
      <c r="I5237" s="23" t="s">
        <v>21</v>
      </c>
      <c r="J5237" s="24" t="s">
        <v>22</v>
      </c>
      <c r="M5237" s="11"/>
    </row>
    <row r="5238" spans="1:13" x14ac:dyDescent="0.3">
      <c r="A5238" s="27" t="str">
        <v>W31D0H19</v>
      </c>
      <c r="B5238" s="27" t="str">
        <f ca="1"/>
        <v>COST</v>
      </c>
      <c r="C5238" s="27">
        <f ca="1"/>
        <v>2022</v>
      </c>
      <c r="D5238" s="27" t="str">
        <f ca="1"/>
        <v>MEuro22</v>
      </c>
      <c r="E5238" s="27">
        <f ca="1"/>
        <v>-2.1999999999999999E-2</v>
      </c>
      <c r="F5238" s="27"/>
      <c r="G5238" s="27" t="str">
        <f ca="1"/>
        <v>EXPELC-DKW</v>
      </c>
      <c r="H5238" s="27" t="str">
        <f ca="1"/>
        <v>ELC_PRIS</v>
      </c>
      <c r="I5238" s="23" t="s">
        <v>21</v>
      </c>
      <c r="J5238" s="24" t="s">
        <v>22</v>
      </c>
      <c r="M5238" s="11"/>
    </row>
    <row r="5239" spans="1:13" x14ac:dyDescent="0.3">
      <c r="A5239" s="27" t="str">
        <v>W31D0H20</v>
      </c>
      <c r="B5239" s="27" t="str">
        <f ca="1"/>
        <v>COST</v>
      </c>
      <c r="C5239" s="27">
        <f ca="1"/>
        <v>2022</v>
      </c>
      <c r="D5239" s="27" t="str">
        <f ca="1"/>
        <v>MEuro22</v>
      </c>
      <c r="E5239" s="27">
        <f ca="1"/>
        <v>-2.1100000000000001E-2</v>
      </c>
      <c r="F5239" s="27"/>
      <c r="G5239" s="27" t="str">
        <f ca="1"/>
        <v>EXPELC-DKW</v>
      </c>
      <c r="H5239" s="27" t="str">
        <f ca="1"/>
        <v>ELC_PRIS</v>
      </c>
      <c r="I5239" s="23" t="s">
        <v>21</v>
      </c>
      <c r="J5239" s="24" t="s">
        <v>22</v>
      </c>
      <c r="M5239" s="11"/>
    </row>
    <row r="5240" spans="1:13" x14ac:dyDescent="0.3">
      <c r="A5240" s="27" t="str">
        <v>W31D0H21</v>
      </c>
      <c r="B5240" s="27" t="str">
        <f ca="1"/>
        <v>COST</v>
      </c>
      <c r="C5240" s="27">
        <f ca="1"/>
        <v>2022</v>
      </c>
      <c r="D5240" s="27" t="str">
        <f ca="1"/>
        <v>MEuro22</v>
      </c>
      <c r="E5240" s="27">
        <f ca="1"/>
        <v>-2.0500000000000001E-2</v>
      </c>
      <c r="F5240" s="27"/>
      <c r="G5240" s="27" t="str">
        <f ca="1"/>
        <v>EXPELC-DKW</v>
      </c>
      <c r="H5240" s="27" t="str">
        <f ca="1"/>
        <v>ELC_PRIS</v>
      </c>
      <c r="I5240" s="23" t="s">
        <v>21</v>
      </c>
      <c r="J5240" s="24" t="s">
        <v>22</v>
      </c>
      <c r="M5240" s="11"/>
    </row>
    <row r="5241" spans="1:13" x14ac:dyDescent="0.3">
      <c r="A5241" s="27" t="str">
        <v>W31D0H22</v>
      </c>
      <c r="B5241" s="27" t="str">
        <f ca="1"/>
        <v>COST</v>
      </c>
      <c r="C5241" s="27">
        <f ca="1"/>
        <v>2022</v>
      </c>
      <c r="D5241" s="27" t="str">
        <f ca="1"/>
        <v>MEuro22</v>
      </c>
      <c r="E5241" s="27">
        <f ca="1"/>
        <v>-1.7999999999999999E-2</v>
      </c>
      <c r="F5241" s="27"/>
      <c r="G5241" s="27" t="str">
        <f ca="1"/>
        <v>EXPELC-DKW</v>
      </c>
      <c r="H5241" s="27" t="str">
        <f ca="1"/>
        <v>ELC_PRIS</v>
      </c>
      <c r="I5241" s="23" t="s">
        <v>21</v>
      </c>
      <c r="J5241" s="24" t="s">
        <v>22</v>
      </c>
      <c r="M5241" s="11"/>
    </row>
    <row r="5242" spans="1:13" x14ac:dyDescent="0.3">
      <c r="A5242" s="27" t="str">
        <v>W31D0H23</v>
      </c>
      <c r="B5242" s="27" t="str">
        <f ca="1"/>
        <v>COST</v>
      </c>
      <c r="C5242" s="27">
        <f ca="1"/>
        <v>2022</v>
      </c>
      <c r="D5242" s="27" t="str">
        <f ca="1"/>
        <v>MEuro22</v>
      </c>
      <c r="E5242" s="27">
        <f ca="1"/>
        <v>-1.54E-2</v>
      </c>
      <c r="F5242" s="27"/>
      <c r="G5242" s="27" t="str">
        <f ca="1"/>
        <v>EXPELC-DKW</v>
      </c>
      <c r="H5242" s="27" t="str">
        <f ca="1"/>
        <v>ELC_PRIS</v>
      </c>
      <c r="I5242" s="23" t="s">
        <v>21</v>
      </c>
      <c r="J5242" s="24" t="s">
        <v>22</v>
      </c>
      <c r="M5242" s="11"/>
    </row>
    <row r="5243" spans="1:13" x14ac:dyDescent="0.3">
      <c r="A5243" s="27" t="str">
        <v>W31D1H00</v>
      </c>
      <c r="B5243" s="27" t="str">
        <f ca="1"/>
        <v>COST</v>
      </c>
      <c r="C5243" s="27">
        <f ca="1"/>
        <v>2022</v>
      </c>
      <c r="D5243" s="27" t="str">
        <f ca="1"/>
        <v>MEuro22</v>
      </c>
      <c r="E5243" s="27">
        <f ca="1"/>
        <v>-1.29E-2</v>
      </c>
      <c r="F5243" s="27"/>
      <c r="G5243" s="27" t="str">
        <f ca="1"/>
        <v>EXPELC-DKW</v>
      </c>
      <c r="H5243" s="27" t="str">
        <f ca="1"/>
        <v>ELC_PRIS</v>
      </c>
      <c r="I5243" s="23" t="s">
        <v>21</v>
      </c>
      <c r="J5243" s="24" t="s">
        <v>22</v>
      </c>
      <c r="M5243" s="11"/>
    </row>
    <row r="5244" spans="1:13" x14ac:dyDescent="0.3">
      <c r="A5244" s="27" t="str">
        <v>W31D1H01</v>
      </c>
      <c r="B5244" s="27" t="str">
        <f ca="1"/>
        <v>COST</v>
      </c>
      <c r="C5244" s="27">
        <f ca="1"/>
        <v>2022</v>
      </c>
      <c r="D5244" s="27" t="str">
        <f ca="1"/>
        <v>MEuro22</v>
      </c>
      <c r="E5244" s="27">
        <f ca="1"/>
        <v>-1.21E-2</v>
      </c>
      <c r="F5244" s="27"/>
      <c r="G5244" s="27" t="str">
        <f ca="1"/>
        <v>EXPELC-DKW</v>
      </c>
      <c r="H5244" s="27" t="str">
        <f ca="1"/>
        <v>ELC_PRIS</v>
      </c>
      <c r="I5244" s="23" t="s">
        <v>21</v>
      </c>
      <c r="J5244" s="24" t="s">
        <v>22</v>
      </c>
      <c r="M5244" s="11"/>
    </row>
    <row r="5245" spans="1:13" x14ac:dyDescent="0.3">
      <c r="A5245" s="27" t="str">
        <v>W31D1H02</v>
      </c>
      <c r="B5245" s="27" t="str">
        <f ca="1"/>
        <v>COST</v>
      </c>
      <c r="C5245" s="27">
        <f ca="1"/>
        <v>2022</v>
      </c>
      <c r="D5245" s="27" t="str">
        <f ca="1"/>
        <v>MEuro22</v>
      </c>
      <c r="E5245" s="27">
        <f ca="1"/>
        <v>-1.15E-2</v>
      </c>
      <c r="F5245" s="27"/>
      <c r="G5245" s="27" t="str">
        <f ca="1"/>
        <v>EXPELC-DKW</v>
      </c>
      <c r="H5245" s="27" t="str">
        <f ca="1"/>
        <v>ELC_PRIS</v>
      </c>
      <c r="I5245" s="23" t="s">
        <v>21</v>
      </c>
      <c r="J5245" s="24" t="s">
        <v>22</v>
      </c>
      <c r="M5245" s="11"/>
    </row>
    <row r="5246" spans="1:13" x14ac:dyDescent="0.3">
      <c r="A5246" s="27" t="str">
        <v>W31D1H03</v>
      </c>
      <c r="B5246" s="27" t="str">
        <f ca="1"/>
        <v>COST</v>
      </c>
      <c r="C5246" s="27">
        <f ca="1"/>
        <v>2022</v>
      </c>
      <c r="D5246" s="27" t="str">
        <f ca="1"/>
        <v>MEuro22</v>
      </c>
      <c r="E5246" s="27">
        <f ca="1"/>
        <v>-1.11E-2</v>
      </c>
      <c r="F5246" s="27"/>
      <c r="G5246" s="27" t="str">
        <f ca="1"/>
        <v>EXPELC-DKW</v>
      </c>
      <c r="H5246" s="27" t="str">
        <f ca="1"/>
        <v>ELC_PRIS</v>
      </c>
      <c r="I5246" s="23" t="s">
        <v>21</v>
      </c>
      <c r="J5246" s="24" t="s">
        <v>22</v>
      </c>
      <c r="M5246" s="11"/>
    </row>
    <row r="5247" spans="1:13" x14ac:dyDescent="0.3">
      <c r="A5247" s="27" t="str">
        <v>W31D1H04</v>
      </c>
      <c r="B5247" s="27" t="str">
        <f ca="1"/>
        <v>COST</v>
      </c>
      <c r="C5247" s="27">
        <f ca="1"/>
        <v>2022</v>
      </c>
      <c r="D5247" s="27" t="str">
        <f ca="1"/>
        <v>MEuro22</v>
      </c>
      <c r="E5247" s="27">
        <f ca="1"/>
        <v>-1.14E-2</v>
      </c>
      <c r="F5247" s="27"/>
      <c r="G5247" s="27" t="str">
        <f ca="1"/>
        <v>EXPELC-DKW</v>
      </c>
      <c r="H5247" s="27" t="str">
        <f ca="1"/>
        <v>ELC_PRIS</v>
      </c>
      <c r="I5247" s="23" t="s">
        <v>21</v>
      </c>
      <c r="J5247" s="24" t="s">
        <v>22</v>
      </c>
      <c r="M5247" s="11"/>
    </row>
    <row r="5248" spans="1:13" x14ac:dyDescent="0.3">
      <c r="A5248" s="27" t="str">
        <v>W31D1H05</v>
      </c>
      <c r="B5248" s="27" t="str">
        <f ca="1"/>
        <v>COST</v>
      </c>
      <c r="C5248" s="27">
        <f ca="1"/>
        <v>2022</v>
      </c>
      <c r="D5248" s="27" t="str">
        <f ca="1"/>
        <v>MEuro22</v>
      </c>
      <c r="E5248" s="27">
        <f ca="1"/>
        <v>-1.14E-2</v>
      </c>
      <c r="F5248" s="27"/>
      <c r="G5248" s="27" t="str">
        <f ca="1"/>
        <v>EXPELC-DKW</v>
      </c>
      <c r="H5248" s="27" t="str">
        <f ca="1"/>
        <v>ELC_PRIS</v>
      </c>
      <c r="I5248" s="23" t="s">
        <v>21</v>
      </c>
      <c r="J5248" s="24" t="s">
        <v>22</v>
      </c>
      <c r="M5248" s="11"/>
    </row>
    <row r="5249" spans="1:13" x14ac:dyDescent="0.3">
      <c r="A5249" s="27" t="str">
        <v>W31D1H06</v>
      </c>
      <c r="B5249" s="27" t="str">
        <f ca="1"/>
        <v>COST</v>
      </c>
      <c r="C5249" s="27">
        <f ca="1"/>
        <v>2022</v>
      </c>
      <c r="D5249" s="27" t="str">
        <f ca="1"/>
        <v>MEuro22</v>
      </c>
      <c r="E5249" s="27">
        <f ca="1"/>
        <v>-1.14E-2</v>
      </c>
      <c r="F5249" s="27"/>
      <c r="G5249" s="27" t="str">
        <f ca="1"/>
        <v>EXPELC-DKW</v>
      </c>
      <c r="H5249" s="27" t="str">
        <f ca="1"/>
        <v>ELC_PRIS</v>
      </c>
      <c r="I5249" s="23" t="s">
        <v>21</v>
      </c>
      <c r="J5249" s="24" t="s">
        <v>22</v>
      </c>
      <c r="M5249" s="11"/>
    </row>
    <row r="5250" spans="1:13" x14ac:dyDescent="0.3">
      <c r="A5250" s="27" t="str">
        <v>W31D1H07</v>
      </c>
      <c r="B5250" s="27" t="str">
        <f ca="1"/>
        <v>COST</v>
      </c>
      <c r="C5250" s="27">
        <f ca="1"/>
        <v>2022</v>
      </c>
      <c r="D5250" s="27" t="str">
        <f ca="1"/>
        <v>MEuro22</v>
      </c>
      <c r="E5250" s="27">
        <f ca="1"/>
        <v>-8.9999999999999993E-3</v>
      </c>
      <c r="F5250" s="27"/>
      <c r="G5250" s="27" t="str">
        <f ca="1"/>
        <v>EXPELC-DKW</v>
      </c>
      <c r="H5250" s="27" t="str">
        <f ca="1"/>
        <v>ELC_PRIS</v>
      </c>
      <c r="I5250" s="23" t="s">
        <v>21</v>
      </c>
      <c r="J5250" s="24" t="s">
        <v>22</v>
      </c>
      <c r="M5250" s="11"/>
    </row>
    <row r="5251" spans="1:13" x14ac:dyDescent="0.3">
      <c r="A5251" s="27" t="str">
        <v>W31D1H08</v>
      </c>
      <c r="B5251" s="27" t="str">
        <f ca="1"/>
        <v>COST</v>
      </c>
      <c r="C5251" s="27">
        <f ca="1"/>
        <v>2022</v>
      </c>
      <c r="D5251" s="27" t="str">
        <f ca="1"/>
        <v>MEuro22</v>
      </c>
      <c r="E5251" s="27">
        <f ca="1"/>
        <v>-7.9000000000000008E-3</v>
      </c>
      <c r="F5251" s="27"/>
      <c r="G5251" s="27" t="str">
        <f ca="1"/>
        <v>EXPELC-DKW</v>
      </c>
      <c r="H5251" s="27" t="str">
        <f ca="1"/>
        <v>ELC_PRIS</v>
      </c>
      <c r="I5251" s="23" t="s">
        <v>21</v>
      </c>
      <c r="J5251" s="24" t="s">
        <v>22</v>
      </c>
      <c r="M5251" s="11"/>
    </row>
    <row r="5252" spans="1:13" x14ac:dyDescent="0.3">
      <c r="A5252" s="27" t="str">
        <v>W31D1H09</v>
      </c>
      <c r="B5252" s="27" t="str">
        <f ca="1"/>
        <v>COST</v>
      </c>
      <c r="C5252" s="27">
        <f ca="1"/>
        <v>2022</v>
      </c>
      <c r="D5252" s="27" t="str">
        <f ca="1"/>
        <v>MEuro22</v>
      </c>
      <c r="E5252" s="27">
        <f ca="1"/>
        <v>-5.5999999999999999E-3</v>
      </c>
      <c r="F5252" s="27"/>
      <c r="G5252" s="27" t="str">
        <f ca="1"/>
        <v>EXPELC-DKW</v>
      </c>
      <c r="H5252" s="27" t="str">
        <f ca="1"/>
        <v>ELC_PRIS</v>
      </c>
      <c r="I5252" s="23" t="s">
        <v>21</v>
      </c>
      <c r="J5252" s="24" t="s">
        <v>22</v>
      </c>
      <c r="M5252" s="11"/>
    </row>
    <row r="5253" spans="1:13" x14ac:dyDescent="0.3">
      <c r="A5253" s="27" t="str">
        <v>W31D1H10</v>
      </c>
      <c r="B5253" s="27" t="str">
        <f ca="1"/>
        <v>COST</v>
      </c>
      <c r="C5253" s="27">
        <f ca="1"/>
        <v>2022</v>
      </c>
      <c r="D5253" s="27" t="str">
        <f ca="1"/>
        <v>MEuro22</v>
      </c>
      <c r="E5253" s="27">
        <f ca="1"/>
        <v>-4.8999999999999998E-3</v>
      </c>
      <c r="F5253" s="27"/>
      <c r="G5253" s="27" t="str">
        <f ca="1"/>
        <v>EXPELC-DKW</v>
      </c>
      <c r="H5253" s="27" t="str">
        <f ca="1"/>
        <v>ELC_PRIS</v>
      </c>
      <c r="I5253" s="23" t="s">
        <v>21</v>
      </c>
      <c r="J5253" s="24" t="s">
        <v>22</v>
      </c>
      <c r="M5253" s="11"/>
    </row>
    <row r="5254" spans="1:13" x14ac:dyDescent="0.3">
      <c r="A5254" s="27" t="str">
        <v>W31D1H11</v>
      </c>
      <c r="B5254" s="27" t="str">
        <f ca="1"/>
        <v>COST</v>
      </c>
      <c r="C5254" s="27">
        <f ca="1"/>
        <v>2022</v>
      </c>
      <c r="D5254" s="27" t="str">
        <f ca="1"/>
        <v>MEuro22</v>
      </c>
      <c r="E5254" s="27">
        <f ca="1"/>
        <v>-4.7999999999999996E-3</v>
      </c>
      <c r="F5254" s="27"/>
      <c r="G5254" s="27" t="str">
        <f ca="1"/>
        <v>EXPELC-DKW</v>
      </c>
      <c r="H5254" s="27" t="str">
        <f ca="1"/>
        <v>ELC_PRIS</v>
      </c>
      <c r="I5254" s="23" t="s">
        <v>21</v>
      </c>
      <c r="J5254" s="24" t="s">
        <v>22</v>
      </c>
      <c r="M5254" s="11"/>
    </row>
    <row r="5255" spans="1:13" x14ac:dyDescent="0.3">
      <c r="A5255" s="27" t="str">
        <v>W31D1H12</v>
      </c>
      <c r="B5255" s="27" t="str">
        <f ca="1"/>
        <v>COST</v>
      </c>
      <c r="C5255" s="27">
        <f ca="1"/>
        <v>2022</v>
      </c>
      <c r="D5255" s="27" t="str">
        <f ca="1"/>
        <v>MEuro22</v>
      </c>
      <c r="E5255" s="27">
        <f ca="1"/>
        <v>-3.8999999999999998E-3</v>
      </c>
      <c r="F5255" s="27"/>
      <c r="G5255" s="27" t="str">
        <f ca="1"/>
        <v>EXPELC-DKW</v>
      </c>
      <c r="H5255" s="27" t="str">
        <f ca="1"/>
        <v>ELC_PRIS</v>
      </c>
      <c r="I5255" s="23" t="s">
        <v>21</v>
      </c>
      <c r="J5255" s="24" t="s">
        <v>22</v>
      </c>
      <c r="M5255" s="11"/>
    </row>
    <row r="5256" spans="1:13" x14ac:dyDescent="0.3">
      <c r="A5256" s="27" t="str">
        <v>W31D1H13</v>
      </c>
      <c r="B5256" s="27" t="str">
        <f ca="1"/>
        <v>COST</v>
      </c>
      <c r="C5256" s="27">
        <f ca="1"/>
        <v>2022</v>
      </c>
      <c r="D5256" s="27" t="str">
        <f ca="1"/>
        <v>MEuro22</v>
      </c>
      <c r="E5256" s="27">
        <f ca="1"/>
        <v>-3.8999999999999998E-3</v>
      </c>
      <c r="F5256" s="27"/>
      <c r="G5256" s="27" t="str">
        <f ca="1"/>
        <v>EXPELC-DKW</v>
      </c>
      <c r="H5256" s="27" t="str">
        <f ca="1"/>
        <v>ELC_PRIS</v>
      </c>
      <c r="I5256" s="23" t="s">
        <v>21</v>
      </c>
      <c r="J5256" s="24" t="s">
        <v>22</v>
      </c>
      <c r="M5256" s="11"/>
    </row>
    <row r="5257" spans="1:13" x14ac:dyDescent="0.3">
      <c r="A5257" s="27" t="str">
        <v>W31D1H14</v>
      </c>
      <c r="B5257" s="27" t="str">
        <f ca="1"/>
        <v>COST</v>
      </c>
      <c r="C5257" s="27">
        <f ca="1"/>
        <v>2022</v>
      </c>
      <c r="D5257" s="27" t="str">
        <f ca="1"/>
        <v>MEuro22</v>
      </c>
      <c r="E5257" s="27">
        <f ca="1"/>
        <v>-4.7999999999999996E-3</v>
      </c>
      <c r="F5257" s="27"/>
      <c r="G5257" s="27" t="str">
        <f ca="1"/>
        <v>EXPELC-DKW</v>
      </c>
      <c r="H5257" s="27" t="str">
        <f ca="1"/>
        <v>ELC_PRIS</v>
      </c>
      <c r="I5257" s="23" t="s">
        <v>21</v>
      </c>
      <c r="J5257" s="24" t="s">
        <v>22</v>
      </c>
      <c r="M5257" s="11"/>
    </row>
    <row r="5258" spans="1:13" x14ac:dyDescent="0.3">
      <c r="A5258" s="27" t="str">
        <v>W31D1H15</v>
      </c>
      <c r="B5258" s="27" t="str">
        <f ca="1"/>
        <v>COST</v>
      </c>
      <c r="C5258" s="27">
        <f ca="1"/>
        <v>2022</v>
      </c>
      <c r="D5258" s="27" t="str">
        <f ca="1"/>
        <v>MEuro22</v>
      </c>
      <c r="E5258" s="27">
        <f ca="1"/>
        <v>-5.7000000000000002E-3</v>
      </c>
      <c r="F5258" s="27"/>
      <c r="G5258" s="27" t="str">
        <f ca="1"/>
        <v>EXPELC-DKW</v>
      </c>
      <c r="H5258" s="27" t="str">
        <f ca="1"/>
        <v>ELC_PRIS</v>
      </c>
      <c r="I5258" s="23" t="s">
        <v>21</v>
      </c>
      <c r="J5258" s="24" t="s">
        <v>22</v>
      </c>
      <c r="M5258" s="11"/>
    </row>
    <row r="5259" spans="1:13" x14ac:dyDescent="0.3">
      <c r="A5259" s="27" t="str">
        <v>W31D1H16</v>
      </c>
      <c r="B5259" s="27" t="str">
        <f ca="1"/>
        <v>COST</v>
      </c>
      <c r="C5259" s="27">
        <f ca="1"/>
        <v>2022</v>
      </c>
      <c r="D5259" s="27" t="str">
        <f ca="1"/>
        <v>MEuro22</v>
      </c>
      <c r="E5259" s="27">
        <f ca="1"/>
        <v>-1.11E-2</v>
      </c>
      <c r="F5259" s="27"/>
      <c r="G5259" s="27" t="str">
        <f ca="1"/>
        <v>EXPELC-DKW</v>
      </c>
      <c r="H5259" s="27" t="str">
        <f ca="1"/>
        <v>ELC_PRIS</v>
      </c>
      <c r="I5259" s="23" t="s">
        <v>21</v>
      </c>
      <c r="J5259" s="24" t="s">
        <v>22</v>
      </c>
      <c r="M5259" s="11"/>
    </row>
    <row r="5260" spans="1:13" x14ac:dyDescent="0.3">
      <c r="A5260" s="27" t="str">
        <v>W31D1H17</v>
      </c>
      <c r="B5260" s="27" t="str">
        <f ca="1"/>
        <v>COST</v>
      </c>
      <c r="C5260" s="27">
        <f ca="1"/>
        <v>2022</v>
      </c>
      <c r="D5260" s="27" t="str">
        <f ca="1"/>
        <v>MEuro22</v>
      </c>
      <c r="E5260" s="27">
        <f ca="1"/>
        <v>-1.67E-2</v>
      </c>
      <c r="F5260" s="27"/>
      <c r="G5260" s="27" t="str">
        <f ca="1"/>
        <v>EXPELC-DKW</v>
      </c>
      <c r="H5260" s="27" t="str">
        <f ca="1"/>
        <v>ELC_PRIS</v>
      </c>
      <c r="I5260" s="23" t="s">
        <v>21</v>
      </c>
      <c r="J5260" s="24" t="s">
        <v>22</v>
      </c>
      <c r="M5260" s="11"/>
    </row>
    <row r="5261" spans="1:13" x14ac:dyDescent="0.3">
      <c r="A5261" s="27" t="str">
        <v>W31D1H18</v>
      </c>
      <c r="B5261" s="27" t="str">
        <f ca="1"/>
        <v>COST</v>
      </c>
      <c r="C5261" s="27">
        <f ca="1"/>
        <v>2022</v>
      </c>
      <c r="D5261" s="27" t="str">
        <f ca="1"/>
        <v>MEuro22</v>
      </c>
      <c r="E5261" s="27">
        <f ca="1"/>
        <v>-2.18E-2</v>
      </c>
      <c r="F5261" s="27"/>
      <c r="G5261" s="27" t="str">
        <f ca="1"/>
        <v>EXPELC-DKW</v>
      </c>
      <c r="H5261" s="27" t="str">
        <f ca="1"/>
        <v>ELC_PRIS</v>
      </c>
      <c r="I5261" s="23" t="s">
        <v>21</v>
      </c>
      <c r="J5261" s="24" t="s">
        <v>22</v>
      </c>
      <c r="M5261" s="11"/>
    </row>
    <row r="5262" spans="1:13" x14ac:dyDescent="0.3">
      <c r="A5262" s="27" t="str">
        <v>W31D1H19</v>
      </c>
      <c r="B5262" s="27" t="str">
        <f ca="1"/>
        <v>COST</v>
      </c>
      <c r="C5262" s="27">
        <f ca="1"/>
        <v>2022</v>
      </c>
      <c r="D5262" s="27" t="str">
        <f ca="1"/>
        <v>MEuro22</v>
      </c>
      <c r="E5262" s="27">
        <f ca="1"/>
        <v>-2.3400000000000001E-2</v>
      </c>
      <c r="F5262" s="27"/>
      <c r="G5262" s="27" t="str">
        <f ca="1"/>
        <v>EXPELC-DKW</v>
      </c>
      <c r="H5262" s="27" t="str">
        <f ca="1"/>
        <v>ELC_PRIS</v>
      </c>
      <c r="I5262" s="23" t="s">
        <v>21</v>
      </c>
      <c r="J5262" s="24" t="s">
        <v>22</v>
      </c>
      <c r="M5262" s="11"/>
    </row>
    <row r="5263" spans="1:13" x14ac:dyDescent="0.3">
      <c r="A5263" s="27" t="str">
        <v>W31D1H20</v>
      </c>
      <c r="B5263" s="27" t="str">
        <f ca="1"/>
        <v>COST</v>
      </c>
      <c r="C5263" s="27">
        <f ca="1"/>
        <v>2022</v>
      </c>
      <c r="D5263" s="27" t="str">
        <f ca="1"/>
        <v>MEuro22</v>
      </c>
      <c r="E5263" s="27">
        <f ca="1"/>
        <v>-2.3300000000000001E-2</v>
      </c>
      <c r="F5263" s="27"/>
      <c r="G5263" s="27" t="str">
        <f ca="1"/>
        <v>EXPELC-DKW</v>
      </c>
      <c r="H5263" s="27" t="str">
        <f ca="1"/>
        <v>ELC_PRIS</v>
      </c>
      <c r="I5263" s="23" t="s">
        <v>21</v>
      </c>
      <c r="J5263" s="24" t="s">
        <v>22</v>
      </c>
      <c r="M5263" s="11"/>
    </row>
    <row r="5264" spans="1:13" x14ac:dyDescent="0.3">
      <c r="A5264" s="27" t="str">
        <v>W31D1H21</v>
      </c>
      <c r="B5264" s="27" t="str">
        <f ca="1"/>
        <v>COST</v>
      </c>
      <c r="C5264" s="27">
        <f ca="1"/>
        <v>2022</v>
      </c>
      <c r="D5264" s="27" t="str">
        <f ca="1"/>
        <v>MEuro22</v>
      </c>
      <c r="E5264" s="27">
        <f ca="1"/>
        <v>-2.23E-2</v>
      </c>
      <c r="F5264" s="27"/>
      <c r="G5264" s="27" t="str">
        <f ca="1"/>
        <v>EXPELC-DKW</v>
      </c>
      <c r="H5264" s="27" t="str">
        <f ca="1"/>
        <v>ELC_PRIS</v>
      </c>
      <c r="I5264" s="23" t="s">
        <v>21</v>
      </c>
      <c r="J5264" s="24" t="s">
        <v>22</v>
      </c>
      <c r="M5264" s="11"/>
    </row>
    <row r="5265" spans="1:13" x14ac:dyDescent="0.3">
      <c r="A5265" s="27" t="str">
        <v>W31D1H22</v>
      </c>
      <c r="B5265" s="27" t="str">
        <f ca="1"/>
        <v>COST</v>
      </c>
      <c r="C5265" s="27">
        <f ca="1"/>
        <v>2022</v>
      </c>
      <c r="D5265" s="27" t="str">
        <f ca="1"/>
        <v>MEuro22</v>
      </c>
      <c r="E5265" s="27">
        <f ca="1"/>
        <v>-1.9900000000000001E-2</v>
      </c>
      <c r="F5265" s="27"/>
      <c r="G5265" s="27" t="str">
        <f ca="1"/>
        <v>EXPELC-DKW</v>
      </c>
      <c r="H5265" s="27" t="str">
        <f ca="1"/>
        <v>ELC_PRIS</v>
      </c>
      <c r="I5265" s="23" t="s">
        <v>21</v>
      </c>
      <c r="J5265" s="24" t="s">
        <v>22</v>
      </c>
      <c r="M5265" s="11"/>
    </row>
    <row r="5266" spans="1:13" x14ac:dyDescent="0.3">
      <c r="A5266" s="27" t="str">
        <v>W31D1H23</v>
      </c>
      <c r="B5266" s="27" t="str">
        <f ca="1"/>
        <v>COST</v>
      </c>
      <c r="C5266" s="27">
        <f ca="1"/>
        <v>2022</v>
      </c>
      <c r="D5266" s="27" t="str">
        <f ca="1"/>
        <v>MEuro22</v>
      </c>
      <c r="E5266" s="27">
        <f ca="1"/>
        <v>-1.72E-2</v>
      </c>
      <c r="F5266" s="27"/>
      <c r="G5266" s="27" t="str">
        <f ca="1"/>
        <v>EXPELC-DKW</v>
      </c>
      <c r="H5266" s="27" t="str">
        <f ca="1"/>
        <v>ELC_PRIS</v>
      </c>
      <c r="I5266" s="23" t="s">
        <v>21</v>
      </c>
      <c r="J5266" s="24" t="s">
        <v>22</v>
      </c>
      <c r="M5266" s="11"/>
    </row>
    <row r="5267" spans="1:13" x14ac:dyDescent="0.3">
      <c r="A5267" s="27" t="str">
        <v>W31D2H00</v>
      </c>
      <c r="B5267" s="27" t="str">
        <f ca="1"/>
        <v>COST</v>
      </c>
      <c r="C5267" s="27">
        <f ca="1"/>
        <v>2022</v>
      </c>
      <c r="D5267" s="27" t="str">
        <f ca="1"/>
        <v>MEuro22</v>
      </c>
      <c r="E5267" s="27">
        <f ca="1"/>
        <v>-1.5100000000000001E-2</v>
      </c>
      <c r="F5267" s="27"/>
      <c r="G5267" s="27" t="str">
        <f ca="1"/>
        <v>EXPELC-DKW</v>
      </c>
      <c r="H5267" s="27" t="str">
        <f ca="1"/>
        <v>ELC_PRIS</v>
      </c>
      <c r="I5267" s="23" t="s">
        <v>21</v>
      </c>
      <c r="J5267" s="24" t="s">
        <v>22</v>
      </c>
      <c r="M5267" s="11"/>
    </row>
    <row r="5268" spans="1:13" x14ac:dyDescent="0.3">
      <c r="A5268" s="27" t="str">
        <v>W31D2H01</v>
      </c>
      <c r="B5268" s="27" t="str">
        <f ca="1"/>
        <v>COST</v>
      </c>
      <c r="C5268" s="27">
        <f ca="1"/>
        <v>2022</v>
      </c>
      <c r="D5268" s="27" t="str">
        <f ca="1"/>
        <v>MEuro22</v>
      </c>
      <c r="E5268" s="27">
        <f ca="1"/>
        <v>-1.5599999999999999E-2</v>
      </c>
      <c r="F5268" s="27"/>
      <c r="G5268" s="27" t="str">
        <f ca="1"/>
        <v>EXPELC-DKW</v>
      </c>
      <c r="H5268" s="27" t="str">
        <f ca="1"/>
        <v>ELC_PRIS</v>
      </c>
      <c r="I5268" s="23" t="s">
        <v>21</v>
      </c>
      <c r="J5268" s="24" t="s">
        <v>22</v>
      </c>
      <c r="M5268" s="11"/>
    </row>
    <row r="5269" spans="1:13" x14ac:dyDescent="0.3">
      <c r="A5269" s="27" t="str">
        <v>W31D2H02</v>
      </c>
      <c r="B5269" s="27" t="str">
        <f ca="1"/>
        <v>COST</v>
      </c>
      <c r="C5269" s="27">
        <f ca="1"/>
        <v>2022</v>
      </c>
      <c r="D5269" s="27" t="str">
        <f ca="1"/>
        <v>MEuro22</v>
      </c>
      <c r="E5269" s="27">
        <f ca="1"/>
        <v>-1.55E-2</v>
      </c>
      <c r="F5269" s="27"/>
      <c r="G5269" s="27" t="str">
        <f ca="1"/>
        <v>EXPELC-DKW</v>
      </c>
      <c r="H5269" s="27" t="str">
        <f ca="1"/>
        <v>ELC_PRIS</v>
      </c>
      <c r="I5269" s="23" t="s">
        <v>21</v>
      </c>
      <c r="J5269" s="24" t="s">
        <v>22</v>
      </c>
      <c r="M5269" s="11"/>
    </row>
    <row r="5270" spans="1:13" x14ac:dyDescent="0.3">
      <c r="A5270" s="27" t="str">
        <v>W31D2H03</v>
      </c>
      <c r="B5270" s="27" t="str">
        <f ca="1"/>
        <v>COST</v>
      </c>
      <c r="C5270" s="27">
        <f ca="1"/>
        <v>2022</v>
      </c>
      <c r="D5270" s="27" t="str">
        <f ca="1"/>
        <v>MEuro22</v>
      </c>
      <c r="E5270" s="27">
        <f ca="1"/>
        <v>-1.5100000000000001E-2</v>
      </c>
      <c r="F5270" s="27"/>
      <c r="G5270" s="27" t="str">
        <f ca="1"/>
        <v>EXPELC-DKW</v>
      </c>
      <c r="H5270" s="27" t="str">
        <f ca="1"/>
        <v>ELC_PRIS</v>
      </c>
      <c r="I5270" s="23" t="s">
        <v>21</v>
      </c>
      <c r="J5270" s="24" t="s">
        <v>22</v>
      </c>
      <c r="M5270" s="11"/>
    </row>
    <row r="5271" spans="1:13" x14ac:dyDescent="0.3">
      <c r="A5271" s="27" t="str">
        <v>W31D2H04</v>
      </c>
      <c r="B5271" s="27" t="str">
        <f ca="1"/>
        <v>COST</v>
      </c>
      <c r="C5271" s="27">
        <f ca="1"/>
        <v>2022</v>
      </c>
      <c r="D5271" s="27" t="str">
        <f ca="1"/>
        <v>MEuro22</v>
      </c>
      <c r="E5271" s="27">
        <f ca="1"/>
        <v>-1.72E-2</v>
      </c>
      <c r="F5271" s="27"/>
      <c r="G5271" s="27" t="str">
        <f ca="1"/>
        <v>EXPELC-DKW</v>
      </c>
      <c r="H5271" s="27" t="str">
        <f ca="1"/>
        <v>ELC_PRIS</v>
      </c>
      <c r="I5271" s="23" t="s">
        <v>21</v>
      </c>
      <c r="J5271" s="24" t="s">
        <v>22</v>
      </c>
      <c r="M5271" s="11"/>
    </row>
    <row r="5272" spans="1:13" x14ac:dyDescent="0.3">
      <c r="A5272" s="27" t="str">
        <v>W31D2H05</v>
      </c>
      <c r="B5272" s="27" t="str">
        <f ca="1"/>
        <v>COST</v>
      </c>
      <c r="C5272" s="27">
        <f ca="1"/>
        <v>2022</v>
      </c>
      <c r="D5272" s="27" t="str">
        <f ca="1"/>
        <v>MEuro22</v>
      </c>
      <c r="E5272" s="27">
        <f ca="1"/>
        <v>-2.2700000000000001E-2</v>
      </c>
      <c r="F5272" s="27"/>
      <c r="G5272" s="27" t="str">
        <f ca="1"/>
        <v>EXPELC-DKW</v>
      </c>
      <c r="H5272" s="27" t="str">
        <f ca="1"/>
        <v>ELC_PRIS</v>
      </c>
      <c r="I5272" s="23" t="s">
        <v>21</v>
      </c>
      <c r="J5272" s="24" t="s">
        <v>22</v>
      </c>
      <c r="M5272" s="11"/>
    </row>
    <row r="5273" spans="1:13" x14ac:dyDescent="0.3">
      <c r="A5273" s="27" t="str">
        <v>W31D2H06</v>
      </c>
      <c r="B5273" s="27" t="str">
        <f ca="1"/>
        <v>COST</v>
      </c>
      <c r="C5273" s="27">
        <f ca="1"/>
        <v>2022</v>
      </c>
      <c r="D5273" s="27" t="str">
        <f ca="1"/>
        <v>MEuro22</v>
      </c>
      <c r="E5273" s="27">
        <f ca="1"/>
        <v>-2.3300000000000001E-2</v>
      </c>
      <c r="F5273" s="27"/>
      <c r="G5273" s="27" t="str">
        <f ca="1"/>
        <v>EXPELC-DKW</v>
      </c>
      <c r="H5273" s="27" t="str">
        <f ca="1"/>
        <v>ELC_PRIS</v>
      </c>
      <c r="I5273" s="23" t="s">
        <v>21</v>
      </c>
      <c r="J5273" s="24" t="s">
        <v>22</v>
      </c>
      <c r="M5273" s="11"/>
    </row>
    <row r="5274" spans="1:13" x14ac:dyDescent="0.3">
      <c r="A5274" s="27" t="str">
        <v>W31D2H07</v>
      </c>
      <c r="B5274" s="27" t="str">
        <f ca="1"/>
        <v>COST</v>
      </c>
      <c r="C5274" s="27">
        <f ca="1"/>
        <v>2022</v>
      </c>
      <c r="D5274" s="27" t="str">
        <f ca="1"/>
        <v>MEuro22</v>
      </c>
      <c r="E5274" s="27">
        <f ca="1"/>
        <v>-2.3E-2</v>
      </c>
      <c r="F5274" s="27"/>
      <c r="G5274" s="27" t="str">
        <f ca="1"/>
        <v>EXPELC-DKW</v>
      </c>
      <c r="H5274" s="27" t="str">
        <f ca="1"/>
        <v>ELC_PRIS</v>
      </c>
      <c r="I5274" s="23" t="s">
        <v>21</v>
      </c>
      <c r="J5274" s="24" t="s">
        <v>22</v>
      </c>
      <c r="M5274" s="11"/>
    </row>
    <row r="5275" spans="1:13" x14ac:dyDescent="0.3">
      <c r="A5275" s="27" t="str">
        <v>W31D2H08</v>
      </c>
      <c r="B5275" s="27" t="str">
        <f ca="1"/>
        <v>COST</v>
      </c>
      <c r="C5275" s="27">
        <f ca="1"/>
        <v>2022</v>
      </c>
      <c r="D5275" s="27" t="str">
        <f ca="1"/>
        <v>MEuro22</v>
      </c>
      <c r="E5275" s="27">
        <f ca="1"/>
        <v>-2.1299999999999999E-2</v>
      </c>
      <c r="F5275" s="27"/>
      <c r="G5275" s="27" t="str">
        <f ca="1"/>
        <v>EXPELC-DKW</v>
      </c>
      <c r="H5275" s="27" t="str">
        <f ca="1"/>
        <v>ELC_PRIS</v>
      </c>
      <c r="I5275" s="23" t="s">
        <v>21</v>
      </c>
      <c r="J5275" s="24" t="s">
        <v>22</v>
      </c>
      <c r="M5275" s="11"/>
    </row>
    <row r="5276" spans="1:13" x14ac:dyDescent="0.3">
      <c r="A5276" s="27" t="str">
        <v>W31D2H09</v>
      </c>
      <c r="B5276" s="27" t="str">
        <f ca="1"/>
        <v>COST</v>
      </c>
      <c r="C5276" s="27">
        <f ca="1"/>
        <v>2022</v>
      </c>
      <c r="D5276" s="27" t="str">
        <f ca="1"/>
        <v>MEuro22</v>
      </c>
      <c r="E5276" s="27">
        <f ca="1"/>
        <v>-1.8800000000000001E-2</v>
      </c>
      <c r="F5276" s="27"/>
      <c r="G5276" s="27" t="str">
        <f ca="1"/>
        <v>EXPELC-DKW</v>
      </c>
      <c r="H5276" s="27" t="str">
        <f ca="1"/>
        <v>ELC_PRIS</v>
      </c>
      <c r="I5276" s="23" t="s">
        <v>21</v>
      </c>
      <c r="J5276" s="24" t="s">
        <v>22</v>
      </c>
      <c r="M5276" s="11"/>
    </row>
    <row r="5277" spans="1:13" x14ac:dyDescent="0.3">
      <c r="A5277" s="27" t="str">
        <v>W31D2H10</v>
      </c>
      <c r="B5277" s="27" t="str">
        <f ca="1"/>
        <v>COST</v>
      </c>
      <c r="C5277" s="27">
        <f ca="1"/>
        <v>2022</v>
      </c>
      <c r="D5277" s="27" t="str">
        <f ca="1"/>
        <v>MEuro22</v>
      </c>
      <c r="E5277" s="27">
        <f ca="1"/>
        <v>-1.7000000000000001E-2</v>
      </c>
      <c r="F5277" s="27"/>
      <c r="G5277" s="27" t="str">
        <f ca="1"/>
        <v>EXPELC-DKW</v>
      </c>
      <c r="H5277" s="27" t="str">
        <f ca="1"/>
        <v>ELC_PRIS</v>
      </c>
      <c r="I5277" s="23" t="s">
        <v>21</v>
      </c>
      <c r="J5277" s="24" t="s">
        <v>22</v>
      </c>
      <c r="M5277" s="11"/>
    </row>
    <row r="5278" spans="1:13" x14ac:dyDescent="0.3">
      <c r="A5278" s="27" t="str">
        <v>W31D2H11</v>
      </c>
      <c r="B5278" s="27" t="str">
        <f ca="1"/>
        <v>COST</v>
      </c>
      <c r="C5278" s="27">
        <f ca="1"/>
        <v>2022</v>
      </c>
      <c r="D5278" s="27" t="str">
        <f ca="1"/>
        <v>MEuro22</v>
      </c>
      <c r="E5278" s="27">
        <f ca="1"/>
        <v>-1.6199999999999999E-2</v>
      </c>
      <c r="F5278" s="27"/>
      <c r="G5278" s="27" t="str">
        <f ca="1"/>
        <v>EXPELC-DKW</v>
      </c>
      <c r="H5278" s="27" t="str">
        <f ca="1"/>
        <v>ELC_PRIS</v>
      </c>
      <c r="I5278" s="23" t="s">
        <v>21</v>
      </c>
      <c r="J5278" s="24" t="s">
        <v>22</v>
      </c>
      <c r="M5278" s="11"/>
    </row>
    <row r="5279" spans="1:13" x14ac:dyDescent="0.3">
      <c r="A5279" s="27" t="str">
        <v>W31D2H12</v>
      </c>
      <c r="B5279" s="27" t="str">
        <f ca="1"/>
        <v>COST</v>
      </c>
      <c r="C5279" s="27">
        <f ca="1"/>
        <v>2022</v>
      </c>
      <c r="D5279" s="27" t="str">
        <f ca="1"/>
        <v>MEuro22</v>
      </c>
      <c r="E5279" s="27">
        <f ca="1"/>
        <v>-1.6299999999999999E-2</v>
      </c>
      <c r="F5279" s="27"/>
      <c r="G5279" s="27" t="str">
        <f ca="1"/>
        <v>EXPELC-DKW</v>
      </c>
      <c r="H5279" s="27" t="str">
        <f ca="1"/>
        <v>ELC_PRIS</v>
      </c>
      <c r="I5279" s="23" t="s">
        <v>21</v>
      </c>
      <c r="J5279" s="24" t="s">
        <v>22</v>
      </c>
      <c r="M5279" s="11"/>
    </row>
    <row r="5280" spans="1:13" x14ac:dyDescent="0.3">
      <c r="A5280" s="27" t="str">
        <v>W31D2H13</v>
      </c>
      <c r="B5280" s="27" t="str">
        <f ca="1"/>
        <v>COST</v>
      </c>
      <c r="C5280" s="27">
        <f ca="1"/>
        <v>2022</v>
      </c>
      <c r="D5280" s="27" t="str">
        <f ca="1"/>
        <v>MEuro22</v>
      </c>
      <c r="E5280" s="27">
        <f ca="1"/>
        <v>-1.6400000000000001E-2</v>
      </c>
      <c r="F5280" s="27"/>
      <c r="G5280" s="27" t="str">
        <f ca="1"/>
        <v>EXPELC-DKW</v>
      </c>
      <c r="H5280" s="27" t="str">
        <f ca="1"/>
        <v>ELC_PRIS</v>
      </c>
      <c r="I5280" s="23" t="s">
        <v>21</v>
      </c>
      <c r="J5280" s="24" t="s">
        <v>22</v>
      </c>
      <c r="M5280" s="11"/>
    </row>
    <row r="5281" spans="1:13" x14ac:dyDescent="0.3">
      <c r="A5281" s="27" t="str">
        <v>W31D2H14</v>
      </c>
      <c r="B5281" s="27" t="str">
        <f ca="1"/>
        <v>COST</v>
      </c>
      <c r="C5281" s="27">
        <f ca="1"/>
        <v>2022</v>
      </c>
      <c r="D5281" s="27" t="str">
        <f ca="1"/>
        <v>MEuro22</v>
      </c>
      <c r="E5281" s="27">
        <f ca="1"/>
        <v>-1.7100000000000001E-2</v>
      </c>
      <c r="F5281" s="27"/>
      <c r="G5281" s="27" t="str">
        <f ca="1"/>
        <v>EXPELC-DKW</v>
      </c>
      <c r="H5281" s="27" t="str">
        <f ca="1"/>
        <v>ELC_PRIS</v>
      </c>
      <c r="I5281" s="23" t="s">
        <v>21</v>
      </c>
      <c r="J5281" s="24" t="s">
        <v>22</v>
      </c>
      <c r="M5281" s="11"/>
    </row>
    <row r="5282" spans="1:13" x14ac:dyDescent="0.3">
      <c r="A5282" s="27" t="str">
        <v>W31D2H15</v>
      </c>
      <c r="B5282" s="27" t="str">
        <f ca="1"/>
        <v>COST</v>
      </c>
      <c r="C5282" s="27">
        <f ca="1"/>
        <v>2022</v>
      </c>
      <c r="D5282" s="27" t="str">
        <f ca="1"/>
        <v>MEuro22</v>
      </c>
      <c r="E5282" s="27">
        <f ca="1"/>
        <v>-1.83E-2</v>
      </c>
      <c r="F5282" s="27"/>
      <c r="G5282" s="27" t="str">
        <f ca="1"/>
        <v>EXPELC-DKW</v>
      </c>
      <c r="H5282" s="27" t="str">
        <f ca="1"/>
        <v>ELC_PRIS</v>
      </c>
      <c r="I5282" s="23" t="s">
        <v>21</v>
      </c>
      <c r="J5282" s="24" t="s">
        <v>22</v>
      </c>
      <c r="M5282" s="11"/>
    </row>
    <row r="5283" spans="1:13" x14ac:dyDescent="0.3">
      <c r="A5283" s="27" t="str">
        <v>W31D2H16</v>
      </c>
      <c r="B5283" s="27" t="str">
        <f ca="1"/>
        <v>COST</v>
      </c>
      <c r="C5283" s="27">
        <f ca="1"/>
        <v>2022</v>
      </c>
      <c r="D5283" s="27" t="str">
        <f ca="1"/>
        <v>MEuro22</v>
      </c>
      <c r="E5283" s="27">
        <f ca="1"/>
        <v>-2.2499999999999999E-2</v>
      </c>
      <c r="F5283" s="27"/>
      <c r="G5283" s="27" t="str">
        <f ca="1"/>
        <v>EXPELC-DKW</v>
      </c>
      <c r="H5283" s="27" t="str">
        <f ca="1"/>
        <v>ELC_PRIS</v>
      </c>
      <c r="I5283" s="23" t="s">
        <v>21</v>
      </c>
      <c r="J5283" s="24" t="s">
        <v>22</v>
      </c>
      <c r="M5283" s="11"/>
    </row>
    <row r="5284" spans="1:13" x14ac:dyDescent="0.3">
      <c r="A5284" s="27" t="str">
        <v>W31D2H17</v>
      </c>
      <c r="B5284" s="27" t="str">
        <f ca="1"/>
        <v>COST</v>
      </c>
      <c r="C5284" s="27">
        <f ca="1"/>
        <v>2022</v>
      </c>
      <c r="D5284" s="27" t="str">
        <f ca="1"/>
        <v>MEuro22</v>
      </c>
      <c r="E5284" s="27">
        <f ca="1"/>
        <v>-2.4400000000000002E-2</v>
      </c>
      <c r="F5284" s="27"/>
      <c r="G5284" s="27" t="str">
        <f ca="1"/>
        <v>EXPELC-DKW</v>
      </c>
      <c r="H5284" s="27" t="str">
        <f ca="1"/>
        <v>ELC_PRIS</v>
      </c>
      <c r="I5284" s="23" t="s">
        <v>21</v>
      </c>
      <c r="J5284" s="24" t="s">
        <v>22</v>
      </c>
      <c r="M5284" s="11"/>
    </row>
    <row r="5285" spans="1:13" x14ac:dyDescent="0.3">
      <c r="A5285" s="27" t="str">
        <v>W31D2H18</v>
      </c>
      <c r="B5285" s="27" t="str">
        <f ca="1"/>
        <v>COST</v>
      </c>
      <c r="C5285" s="27">
        <f ca="1"/>
        <v>2022</v>
      </c>
      <c r="D5285" s="27" t="str">
        <f ca="1"/>
        <v>MEuro22</v>
      </c>
      <c r="E5285" s="27">
        <f ca="1"/>
        <v>-2.75E-2</v>
      </c>
      <c r="F5285" s="27"/>
      <c r="G5285" s="27" t="str">
        <f ca="1"/>
        <v>EXPELC-DKW</v>
      </c>
      <c r="H5285" s="27" t="str">
        <f ca="1"/>
        <v>ELC_PRIS</v>
      </c>
      <c r="I5285" s="23" t="s">
        <v>21</v>
      </c>
      <c r="J5285" s="24" t="s">
        <v>22</v>
      </c>
      <c r="M5285" s="11"/>
    </row>
    <row r="5286" spans="1:13" x14ac:dyDescent="0.3">
      <c r="A5286" s="27" t="str">
        <v>W31D2H19</v>
      </c>
      <c r="B5286" s="27" t="str">
        <f ca="1"/>
        <v>COST</v>
      </c>
      <c r="C5286" s="27">
        <f ca="1"/>
        <v>2022</v>
      </c>
      <c r="D5286" s="27" t="str">
        <f ca="1"/>
        <v>MEuro22</v>
      </c>
      <c r="E5286" s="27">
        <f ca="1"/>
        <v>-2.7400000000000001E-2</v>
      </c>
      <c r="F5286" s="27"/>
      <c r="G5286" s="27" t="str">
        <f ca="1"/>
        <v>EXPELC-DKW</v>
      </c>
      <c r="H5286" s="27" t="str">
        <f ca="1"/>
        <v>ELC_PRIS</v>
      </c>
      <c r="I5286" s="23" t="s">
        <v>21</v>
      </c>
      <c r="J5286" s="24" t="s">
        <v>22</v>
      </c>
      <c r="M5286" s="11"/>
    </row>
    <row r="5287" spans="1:13" x14ac:dyDescent="0.3">
      <c r="A5287" s="27" t="str">
        <v>W31D2H20</v>
      </c>
      <c r="B5287" s="27" t="str">
        <f ca="1"/>
        <v>COST</v>
      </c>
      <c r="C5287" s="27">
        <f ca="1"/>
        <v>2022</v>
      </c>
      <c r="D5287" s="27" t="str">
        <f ca="1"/>
        <v>MEuro22</v>
      </c>
      <c r="E5287" s="27">
        <f ca="1"/>
        <v>-2.53E-2</v>
      </c>
      <c r="F5287" s="27"/>
      <c r="G5287" s="27" t="str">
        <f ca="1"/>
        <v>EXPELC-DKW</v>
      </c>
      <c r="H5287" s="27" t="str">
        <f ca="1"/>
        <v>ELC_PRIS</v>
      </c>
      <c r="I5287" s="23" t="s">
        <v>21</v>
      </c>
      <c r="J5287" s="24" t="s">
        <v>22</v>
      </c>
      <c r="M5287" s="11"/>
    </row>
    <row r="5288" spans="1:13" x14ac:dyDescent="0.3">
      <c r="A5288" s="27" t="str">
        <v>W31D2H21</v>
      </c>
      <c r="B5288" s="27" t="str">
        <f ca="1"/>
        <v>COST</v>
      </c>
      <c r="C5288" s="27">
        <f ca="1"/>
        <v>2022</v>
      </c>
      <c r="D5288" s="27" t="str">
        <f ca="1"/>
        <v>MEuro22</v>
      </c>
      <c r="E5288" s="27">
        <f ca="1"/>
        <v>-2.3800000000000002E-2</v>
      </c>
      <c r="F5288" s="27"/>
      <c r="G5288" s="27" t="str">
        <f ca="1"/>
        <v>EXPELC-DKW</v>
      </c>
      <c r="H5288" s="27" t="str">
        <f ca="1"/>
        <v>ELC_PRIS</v>
      </c>
      <c r="I5288" s="23" t="s">
        <v>21</v>
      </c>
      <c r="J5288" s="24" t="s">
        <v>22</v>
      </c>
      <c r="M5288" s="11"/>
    </row>
    <row r="5289" spans="1:13" x14ac:dyDescent="0.3">
      <c r="A5289" s="27" t="str">
        <v>W31D2H22</v>
      </c>
      <c r="B5289" s="27" t="str">
        <f ca="1"/>
        <v>COST</v>
      </c>
      <c r="C5289" s="27">
        <f ca="1"/>
        <v>2022</v>
      </c>
      <c r="D5289" s="27" t="str">
        <f ca="1"/>
        <v>MEuro22</v>
      </c>
      <c r="E5289" s="27">
        <f ca="1"/>
        <v>-2.1700000000000001E-2</v>
      </c>
      <c r="F5289" s="27"/>
      <c r="G5289" s="27" t="str">
        <f ca="1"/>
        <v>EXPELC-DKW</v>
      </c>
      <c r="H5289" s="27" t="str">
        <f ca="1"/>
        <v>ELC_PRIS</v>
      </c>
      <c r="I5289" s="23" t="s">
        <v>21</v>
      </c>
      <c r="J5289" s="24" t="s">
        <v>22</v>
      </c>
      <c r="M5289" s="11"/>
    </row>
    <row r="5290" spans="1:13" x14ac:dyDescent="0.3">
      <c r="A5290" s="27" t="str">
        <v>W31D2H23</v>
      </c>
      <c r="B5290" s="27" t="str">
        <f ca="1"/>
        <v>COST</v>
      </c>
      <c r="C5290" s="27">
        <f ca="1"/>
        <v>2022</v>
      </c>
      <c r="D5290" s="27" t="str">
        <f ca="1"/>
        <v>MEuro22</v>
      </c>
      <c r="E5290" s="27">
        <f ca="1"/>
        <v>-1.84E-2</v>
      </c>
      <c r="F5290" s="27"/>
      <c r="G5290" s="27" t="str">
        <f ca="1"/>
        <v>EXPELC-DKW</v>
      </c>
      <c r="H5290" s="27" t="str">
        <f ca="1"/>
        <v>ELC_PRIS</v>
      </c>
      <c r="I5290" s="23" t="s">
        <v>21</v>
      </c>
      <c r="J5290" s="24" t="s">
        <v>22</v>
      </c>
      <c r="M5290" s="11"/>
    </row>
    <row r="5291" spans="1:13" x14ac:dyDescent="0.3">
      <c r="A5291" s="27" t="str">
        <v>W31D3H00</v>
      </c>
      <c r="B5291" s="27" t="str">
        <f ca="1"/>
        <v>COST</v>
      </c>
      <c r="C5291" s="27">
        <f ca="1"/>
        <v>2022</v>
      </c>
      <c r="D5291" s="27" t="str">
        <f ca="1"/>
        <v>MEuro22</v>
      </c>
      <c r="E5291" s="27">
        <f ca="1"/>
        <v>-1.66E-2</v>
      </c>
      <c r="F5291" s="27"/>
      <c r="G5291" s="27" t="str">
        <f ca="1"/>
        <v>EXPELC-DKW</v>
      </c>
      <c r="H5291" s="27" t="str">
        <f ca="1"/>
        <v>ELC_PRIS</v>
      </c>
      <c r="I5291" s="23" t="s">
        <v>21</v>
      </c>
      <c r="J5291" s="24" t="s">
        <v>22</v>
      </c>
      <c r="M5291" s="11"/>
    </row>
    <row r="5292" spans="1:13" x14ac:dyDescent="0.3">
      <c r="A5292" s="27" t="str">
        <v>W31D3H01</v>
      </c>
      <c r="B5292" s="27" t="str">
        <f ca="1"/>
        <v>COST</v>
      </c>
      <c r="C5292" s="27">
        <f ca="1"/>
        <v>2022</v>
      </c>
      <c r="D5292" s="27" t="str">
        <f ca="1"/>
        <v>MEuro22</v>
      </c>
      <c r="E5292" s="27">
        <f ca="1"/>
        <v>-1.66E-2</v>
      </c>
      <c r="F5292" s="27"/>
      <c r="G5292" s="27" t="str">
        <f ca="1"/>
        <v>EXPELC-DKW</v>
      </c>
      <c r="H5292" s="27" t="str">
        <f ca="1"/>
        <v>ELC_PRIS</v>
      </c>
      <c r="I5292" s="23" t="s">
        <v>21</v>
      </c>
      <c r="J5292" s="24" t="s">
        <v>22</v>
      </c>
      <c r="M5292" s="11"/>
    </row>
    <row r="5293" spans="1:13" x14ac:dyDescent="0.3">
      <c r="A5293" s="27" t="str">
        <v>W31D3H02</v>
      </c>
      <c r="B5293" s="27" t="str">
        <f ca="1"/>
        <v>COST</v>
      </c>
      <c r="C5293" s="27">
        <f ca="1"/>
        <v>2022</v>
      </c>
      <c r="D5293" s="27" t="str">
        <f ca="1"/>
        <v>MEuro22</v>
      </c>
      <c r="E5293" s="27">
        <f ca="1"/>
        <v>-1.61E-2</v>
      </c>
      <c r="F5293" s="27"/>
      <c r="G5293" s="27" t="str">
        <f ca="1"/>
        <v>EXPELC-DKW</v>
      </c>
      <c r="H5293" s="27" t="str">
        <f ca="1"/>
        <v>ELC_PRIS</v>
      </c>
      <c r="I5293" s="23" t="s">
        <v>21</v>
      </c>
      <c r="J5293" s="24" t="s">
        <v>22</v>
      </c>
      <c r="M5293" s="11"/>
    </row>
    <row r="5294" spans="1:13" x14ac:dyDescent="0.3">
      <c r="A5294" s="27" t="str">
        <v>W31D3H03</v>
      </c>
      <c r="B5294" s="27" t="str">
        <f ca="1"/>
        <v>COST</v>
      </c>
      <c r="C5294" s="27">
        <f ca="1"/>
        <v>2022</v>
      </c>
      <c r="D5294" s="27" t="str">
        <f ca="1"/>
        <v>MEuro22</v>
      </c>
      <c r="E5294" s="27">
        <f ca="1"/>
        <v>-1.6400000000000001E-2</v>
      </c>
      <c r="F5294" s="27"/>
      <c r="G5294" s="27" t="str">
        <f ca="1"/>
        <v>EXPELC-DKW</v>
      </c>
      <c r="H5294" s="27" t="str">
        <f ca="1"/>
        <v>ELC_PRIS</v>
      </c>
      <c r="I5294" s="23" t="s">
        <v>21</v>
      </c>
      <c r="J5294" s="24" t="s">
        <v>22</v>
      </c>
      <c r="M5294" s="11"/>
    </row>
    <row r="5295" spans="1:13" x14ac:dyDescent="0.3">
      <c r="A5295" s="27" t="str">
        <v>W31D3H04</v>
      </c>
      <c r="B5295" s="27" t="str">
        <f ca="1"/>
        <v>COST</v>
      </c>
      <c r="C5295" s="27">
        <f ca="1"/>
        <v>2022</v>
      </c>
      <c r="D5295" s="27" t="str">
        <f ca="1"/>
        <v>MEuro22</v>
      </c>
      <c r="E5295" s="27">
        <f ca="1"/>
        <v>-1.78E-2</v>
      </c>
      <c r="F5295" s="27"/>
      <c r="G5295" s="27" t="str">
        <f ca="1"/>
        <v>EXPELC-DKW</v>
      </c>
      <c r="H5295" s="27" t="str">
        <f ca="1"/>
        <v>ELC_PRIS</v>
      </c>
      <c r="I5295" s="23" t="s">
        <v>21</v>
      </c>
      <c r="J5295" s="24" t="s">
        <v>22</v>
      </c>
      <c r="M5295" s="11"/>
    </row>
    <row r="5296" spans="1:13" x14ac:dyDescent="0.3">
      <c r="A5296" s="27" t="str">
        <v>W31D3H05</v>
      </c>
      <c r="B5296" s="27" t="str">
        <f ca="1"/>
        <v>COST</v>
      </c>
      <c r="C5296" s="27">
        <f ca="1"/>
        <v>2022</v>
      </c>
      <c r="D5296" s="27" t="str">
        <f ca="1"/>
        <v>MEuro22</v>
      </c>
      <c r="E5296" s="27">
        <f ca="1"/>
        <v>-2.1299999999999999E-2</v>
      </c>
      <c r="F5296" s="27"/>
      <c r="G5296" s="27" t="str">
        <f ca="1"/>
        <v>EXPELC-DKW</v>
      </c>
      <c r="H5296" s="27" t="str">
        <f ca="1"/>
        <v>ELC_PRIS</v>
      </c>
      <c r="I5296" s="23" t="s">
        <v>21</v>
      </c>
      <c r="J5296" s="24" t="s">
        <v>22</v>
      </c>
      <c r="M5296" s="11"/>
    </row>
    <row r="5297" spans="1:13" x14ac:dyDescent="0.3">
      <c r="A5297" s="27" t="str">
        <v>W31D3H06</v>
      </c>
      <c r="B5297" s="27" t="str">
        <f ca="1"/>
        <v>COST</v>
      </c>
      <c r="C5297" s="27">
        <f ca="1"/>
        <v>2022</v>
      </c>
      <c r="D5297" s="27" t="str">
        <f ca="1"/>
        <v>MEuro22</v>
      </c>
      <c r="E5297" s="27">
        <f ca="1"/>
        <v>-2.3E-2</v>
      </c>
      <c r="F5297" s="27"/>
      <c r="G5297" s="27" t="str">
        <f ca="1"/>
        <v>EXPELC-DKW</v>
      </c>
      <c r="H5297" s="27" t="str">
        <f ca="1"/>
        <v>ELC_PRIS</v>
      </c>
      <c r="I5297" s="23" t="s">
        <v>21</v>
      </c>
      <c r="J5297" s="24" t="s">
        <v>22</v>
      </c>
      <c r="M5297" s="11"/>
    </row>
    <row r="5298" spans="1:13" x14ac:dyDescent="0.3">
      <c r="A5298" s="27" t="str">
        <v>W31D3H07</v>
      </c>
      <c r="B5298" s="27" t="str">
        <f ca="1"/>
        <v>COST</v>
      </c>
      <c r="C5298" s="27">
        <f ca="1"/>
        <v>2022</v>
      </c>
      <c r="D5298" s="27" t="str">
        <f ca="1"/>
        <v>MEuro22</v>
      </c>
      <c r="E5298" s="27">
        <f ca="1"/>
        <v>-2.3699999999999999E-2</v>
      </c>
      <c r="F5298" s="27"/>
      <c r="G5298" s="27" t="str">
        <f ca="1"/>
        <v>EXPELC-DKW</v>
      </c>
      <c r="H5298" s="27" t="str">
        <f ca="1"/>
        <v>ELC_PRIS</v>
      </c>
      <c r="I5298" s="23" t="s">
        <v>21</v>
      </c>
      <c r="J5298" s="24" t="s">
        <v>22</v>
      </c>
      <c r="M5298" s="11"/>
    </row>
    <row r="5299" spans="1:13" x14ac:dyDescent="0.3">
      <c r="A5299" s="27" t="str">
        <v>W31D3H08</v>
      </c>
      <c r="B5299" s="27" t="str">
        <f ca="1"/>
        <v>COST</v>
      </c>
      <c r="C5299" s="27">
        <f ca="1"/>
        <v>2022</v>
      </c>
      <c r="D5299" s="27" t="str">
        <f ca="1"/>
        <v>MEuro22</v>
      </c>
      <c r="E5299" s="27">
        <f ca="1"/>
        <v>-2.1299999999999999E-2</v>
      </c>
      <c r="F5299" s="27"/>
      <c r="G5299" s="27" t="str">
        <f ca="1"/>
        <v>EXPELC-DKW</v>
      </c>
      <c r="H5299" s="27" t="str">
        <f ca="1"/>
        <v>ELC_PRIS</v>
      </c>
      <c r="I5299" s="23" t="s">
        <v>21</v>
      </c>
      <c r="J5299" s="24" t="s">
        <v>22</v>
      </c>
      <c r="M5299" s="11"/>
    </row>
    <row r="5300" spans="1:13" x14ac:dyDescent="0.3">
      <c r="A5300" s="27" t="str">
        <v>W31D3H09</v>
      </c>
      <c r="B5300" s="27" t="str">
        <f ca="1"/>
        <v>COST</v>
      </c>
      <c r="C5300" s="27">
        <f ca="1"/>
        <v>2022</v>
      </c>
      <c r="D5300" s="27" t="str">
        <f ca="1"/>
        <v>MEuro22</v>
      </c>
      <c r="E5300" s="27">
        <f ca="1"/>
        <v>-1.72E-2</v>
      </c>
      <c r="F5300" s="27"/>
      <c r="G5300" s="27" t="str">
        <f ca="1"/>
        <v>EXPELC-DKW</v>
      </c>
      <c r="H5300" s="27" t="str">
        <f ca="1"/>
        <v>ELC_PRIS</v>
      </c>
      <c r="I5300" s="23" t="s">
        <v>21</v>
      </c>
      <c r="J5300" s="24" t="s">
        <v>22</v>
      </c>
      <c r="M5300" s="11"/>
    </row>
    <row r="5301" spans="1:13" x14ac:dyDescent="0.3">
      <c r="A5301" s="27" t="str">
        <v>W31D3H10</v>
      </c>
      <c r="B5301" s="27" t="str">
        <f ca="1"/>
        <v>COST</v>
      </c>
      <c r="C5301" s="27">
        <f ca="1"/>
        <v>2022</v>
      </c>
      <c r="D5301" s="27" t="str">
        <f ca="1"/>
        <v>MEuro22</v>
      </c>
      <c r="E5301" s="27">
        <f ca="1"/>
        <v>-1.5699999999999999E-2</v>
      </c>
      <c r="F5301" s="27"/>
      <c r="G5301" s="27" t="str">
        <f ca="1"/>
        <v>EXPELC-DKW</v>
      </c>
      <c r="H5301" s="27" t="str">
        <f ca="1"/>
        <v>ELC_PRIS</v>
      </c>
      <c r="I5301" s="23" t="s">
        <v>21</v>
      </c>
      <c r="J5301" s="24" t="s">
        <v>22</v>
      </c>
      <c r="M5301" s="11"/>
    </row>
    <row r="5302" spans="1:13" x14ac:dyDescent="0.3">
      <c r="A5302" s="27" t="str">
        <v>W31D3H11</v>
      </c>
      <c r="B5302" s="27" t="str">
        <f ca="1"/>
        <v>COST</v>
      </c>
      <c r="C5302" s="27">
        <f ca="1"/>
        <v>2022</v>
      </c>
      <c r="D5302" s="27" t="str">
        <f ca="1"/>
        <v>MEuro22</v>
      </c>
      <c r="E5302" s="27">
        <f ca="1"/>
        <v>-1.54E-2</v>
      </c>
      <c r="F5302" s="27"/>
      <c r="G5302" s="27" t="str">
        <f ca="1"/>
        <v>EXPELC-DKW</v>
      </c>
      <c r="H5302" s="27" t="str">
        <f ca="1"/>
        <v>ELC_PRIS</v>
      </c>
      <c r="I5302" s="23" t="s">
        <v>21</v>
      </c>
      <c r="J5302" s="24" t="s">
        <v>22</v>
      </c>
      <c r="M5302" s="11"/>
    </row>
    <row r="5303" spans="1:13" x14ac:dyDescent="0.3">
      <c r="A5303" s="27" t="str">
        <v>W31D3H12</v>
      </c>
      <c r="B5303" s="27" t="str">
        <f ca="1"/>
        <v>COST</v>
      </c>
      <c r="C5303" s="27">
        <f ca="1"/>
        <v>2022</v>
      </c>
      <c r="D5303" s="27" t="str">
        <f ca="1"/>
        <v>MEuro22</v>
      </c>
      <c r="E5303" s="27">
        <f ca="1"/>
        <v>-1.44E-2</v>
      </c>
      <c r="F5303" s="27"/>
      <c r="G5303" s="27" t="str">
        <f ca="1"/>
        <v>EXPELC-DKW</v>
      </c>
      <c r="H5303" s="27" t="str">
        <f ca="1"/>
        <v>ELC_PRIS</v>
      </c>
      <c r="I5303" s="23" t="s">
        <v>21</v>
      </c>
      <c r="J5303" s="24" t="s">
        <v>22</v>
      </c>
      <c r="M5303" s="11"/>
    </row>
    <row r="5304" spans="1:13" x14ac:dyDescent="0.3">
      <c r="A5304" s="27" t="str">
        <v>W31D3H13</v>
      </c>
      <c r="B5304" s="27" t="str">
        <f ca="1"/>
        <v>COST</v>
      </c>
      <c r="C5304" s="27">
        <f ca="1"/>
        <v>2022</v>
      </c>
      <c r="D5304" s="27" t="str">
        <f ca="1"/>
        <v>MEuro22</v>
      </c>
      <c r="E5304" s="27">
        <f ca="1"/>
        <v>-1.4500000000000001E-2</v>
      </c>
      <c r="F5304" s="27"/>
      <c r="G5304" s="27" t="str">
        <f ca="1"/>
        <v>EXPELC-DKW</v>
      </c>
      <c r="H5304" s="27" t="str">
        <f ca="1"/>
        <v>ELC_PRIS</v>
      </c>
      <c r="I5304" s="23" t="s">
        <v>21</v>
      </c>
      <c r="J5304" s="24" t="s">
        <v>22</v>
      </c>
      <c r="M5304" s="11"/>
    </row>
    <row r="5305" spans="1:13" x14ac:dyDescent="0.3">
      <c r="A5305" s="27" t="str">
        <v>W31D3H14</v>
      </c>
      <c r="B5305" s="27" t="str">
        <f ca="1"/>
        <v>COST</v>
      </c>
      <c r="C5305" s="27">
        <f ca="1"/>
        <v>2022</v>
      </c>
      <c r="D5305" s="27" t="str">
        <f ca="1"/>
        <v>MEuro22</v>
      </c>
      <c r="E5305" s="27">
        <f ca="1"/>
        <v>-1.4800000000000001E-2</v>
      </c>
      <c r="F5305" s="27"/>
      <c r="G5305" s="27" t="str">
        <f ca="1"/>
        <v>EXPELC-DKW</v>
      </c>
      <c r="H5305" s="27" t="str">
        <f ca="1"/>
        <v>ELC_PRIS</v>
      </c>
      <c r="I5305" s="23" t="s">
        <v>21</v>
      </c>
      <c r="J5305" s="24" t="s">
        <v>22</v>
      </c>
      <c r="M5305" s="11"/>
    </row>
    <row r="5306" spans="1:13" x14ac:dyDescent="0.3">
      <c r="A5306" s="27" t="str">
        <v>W31D3H15</v>
      </c>
      <c r="B5306" s="27" t="str">
        <f ca="1"/>
        <v>COST</v>
      </c>
      <c r="C5306" s="27">
        <f ca="1"/>
        <v>2022</v>
      </c>
      <c r="D5306" s="27" t="str">
        <f ca="1"/>
        <v>MEuro22</v>
      </c>
      <c r="E5306" s="27">
        <f ca="1"/>
        <v>-1.61E-2</v>
      </c>
      <c r="F5306" s="27"/>
      <c r="G5306" s="27" t="str">
        <f ca="1"/>
        <v>EXPELC-DKW</v>
      </c>
      <c r="H5306" s="27" t="str">
        <f ca="1"/>
        <v>ELC_PRIS</v>
      </c>
      <c r="I5306" s="23" t="s">
        <v>21</v>
      </c>
      <c r="J5306" s="24" t="s">
        <v>22</v>
      </c>
      <c r="M5306" s="11"/>
    </row>
    <row r="5307" spans="1:13" x14ac:dyDescent="0.3">
      <c r="A5307" s="27" t="str">
        <v>W31D3H16</v>
      </c>
      <c r="B5307" s="27" t="str">
        <f ca="1"/>
        <v>COST</v>
      </c>
      <c r="C5307" s="27">
        <f ca="1"/>
        <v>2022</v>
      </c>
      <c r="D5307" s="27" t="str">
        <f ca="1"/>
        <v>MEuro22</v>
      </c>
      <c r="E5307" s="27">
        <f ca="1"/>
        <v>-1.95E-2</v>
      </c>
      <c r="F5307" s="27"/>
      <c r="G5307" s="27" t="str">
        <f ca="1"/>
        <v>EXPELC-DKW</v>
      </c>
      <c r="H5307" s="27" t="str">
        <f ca="1"/>
        <v>ELC_PRIS</v>
      </c>
      <c r="I5307" s="23" t="s">
        <v>21</v>
      </c>
      <c r="J5307" s="24" t="s">
        <v>22</v>
      </c>
      <c r="M5307" s="11"/>
    </row>
    <row r="5308" spans="1:13" x14ac:dyDescent="0.3">
      <c r="A5308" s="27" t="str">
        <v>W31D3H17</v>
      </c>
      <c r="B5308" s="27" t="str">
        <f ca="1"/>
        <v>COST</v>
      </c>
      <c r="C5308" s="27">
        <f ca="1"/>
        <v>2022</v>
      </c>
      <c r="D5308" s="27" t="str">
        <f ca="1"/>
        <v>MEuro22</v>
      </c>
      <c r="E5308" s="27">
        <f ca="1"/>
        <v>-2.3300000000000001E-2</v>
      </c>
      <c r="F5308" s="27"/>
      <c r="G5308" s="27" t="str">
        <f ca="1"/>
        <v>EXPELC-DKW</v>
      </c>
      <c r="H5308" s="27" t="str">
        <f ca="1"/>
        <v>ELC_PRIS</v>
      </c>
      <c r="I5308" s="23" t="s">
        <v>21</v>
      </c>
      <c r="J5308" s="24" t="s">
        <v>22</v>
      </c>
      <c r="M5308" s="11"/>
    </row>
    <row r="5309" spans="1:13" x14ac:dyDescent="0.3">
      <c r="A5309" s="27" t="str">
        <v>W31D3H18</v>
      </c>
      <c r="B5309" s="27" t="str">
        <f ca="1"/>
        <v>COST</v>
      </c>
      <c r="C5309" s="27">
        <f ca="1"/>
        <v>2022</v>
      </c>
      <c r="D5309" s="27" t="str">
        <f ca="1"/>
        <v>MEuro22</v>
      </c>
      <c r="E5309" s="27">
        <f ca="1"/>
        <v>-2.6100000000000002E-2</v>
      </c>
      <c r="F5309" s="27"/>
      <c r="G5309" s="27" t="str">
        <f ca="1"/>
        <v>EXPELC-DKW</v>
      </c>
      <c r="H5309" s="27" t="str">
        <f ca="1"/>
        <v>ELC_PRIS</v>
      </c>
      <c r="I5309" s="23" t="s">
        <v>21</v>
      </c>
      <c r="J5309" s="24" t="s">
        <v>22</v>
      </c>
      <c r="M5309" s="11"/>
    </row>
    <row r="5310" spans="1:13" x14ac:dyDescent="0.3">
      <c r="A5310" s="27" t="str">
        <v>W31D3H19</v>
      </c>
      <c r="B5310" s="27" t="str">
        <f ca="1"/>
        <v>COST</v>
      </c>
      <c r="C5310" s="27">
        <f ca="1"/>
        <v>2022</v>
      </c>
      <c r="D5310" s="27" t="str">
        <f ca="1"/>
        <v>MEuro22</v>
      </c>
      <c r="E5310" s="27">
        <f ca="1"/>
        <v>-2.6100000000000002E-2</v>
      </c>
      <c r="F5310" s="27"/>
      <c r="G5310" s="27" t="str">
        <f ca="1"/>
        <v>EXPELC-DKW</v>
      </c>
      <c r="H5310" s="27" t="str">
        <f ca="1"/>
        <v>ELC_PRIS</v>
      </c>
      <c r="I5310" s="23" t="s">
        <v>21</v>
      </c>
      <c r="J5310" s="24" t="s">
        <v>22</v>
      </c>
      <c r="M5310" s="11"/>
    </row>
    <row r="5311" spans="1:13" x14ac:dyDescent="0.3">
      <c r="A5311" s="27" t="str">
        <v>W31D3H20</v>
      </c>
      <c r="B5311" s="27" t="str">
        <f ca="1"/>
        <v>COST</v>
      </c>
      <c r="C5311" s="27">
        <f ca="1"/>
        <v>2022</v>
      </c>
      <c r="D5311" s="27" t="str">
        <f ca="1"/>
        <v>MEuro22</v>
      </c>
      <c r="E5311" s="27">
        <f ca="1"/>
        <v>-2.3800000000000002E-2</v>
      </c>
      <c r="F5311" s="27"/>
      <c r="G5311" s="27" t="str">
        <f ca="1"/>
        <v>EXPELC-DKW</v>
      </c>
      <c r="H5311" s="27" t="str">
        <f ca="1"/>
        <v>ELC_PRIS</v>
      </c>
      <c r="I5311" s="23" t="s">
        <v>21</v>
      </c>
      <c r="J5311" s="24" t="s">
        <v>22</v>
      </c>
      <c r="M5311" s="11"/>
    </row>
    <row r="5312" spans="1:13" x14ac:dyDescent="0.3">
      <c r="A5312" s="27" t="str">
        <v>W31D3H21</v>
      </c>
      <c r="B5312" s="27" t="str">
        <f ca="1"/>
        <v>COST</v>
      </c>
      <c r="C5312" s="27">
        <f ca="1"/>
        <v>2022</v>
      </c>
      <c r="D5312" s="27" t="str">
        <f ca="1"/>
        <v>MEuro22</v>
      </c>
      <c r="E5312" s="27">
        <f ca="1"/>
        <v>-2.2599999999999999E-2</v>
      </c>
      <c r="F5312" s="27"/>
      <c r="G5312" s="27" t="str">
        <f ca="1"/>
        <v>EXPELC-DKW</v>
      </c>
      <c r="H5312" s="27" t="str">
        <f ca="1"/>
        <v>ELC_PRIS</v>
      </c>
      <c r="I5312" s="23" t="s">
        <v>21</v>
      </c>
      <c r="J5312" s="24" t="s">
        <v>22</v>
      </c>
      <c r="M5312" s="11"/>
    </row>
    <row r="5313" spans="1:13" x14ac:dyDescent="0.3">
      <c r="A5313" s="27" t="str">
        <v>W31D3H22</v>
      </c>
      <c r="B5313" s="27" t="str">
        <f ca="1"/>
        <v>COST</v>
      </c>
      <c r="C5313" s="27">
        <f ca="1"/>
        <v>2022</v>
      </c>
      <c r="D5313" s="27" t="str">
        <f ca="1"/>
        <v>MEuro22</v>
      </c>
      <c r="E5313" s="27">
        <f ca="1"/>
        <v>-1.9099999999999999E-2</v>
      </c>
      <c r="F5313" s="27"/>
      <c r="G5313" s="27" t="str">
        <f ca="1"/>
        <v>EXPELC-DKW</v>
      </c>
      <c r="H5313" s="27" t="str">
        <f ca="1"/>
        <v>ELC_PRIS</v>
      </c>
      <c r="I5313" s="23" t="s">
        <v>21</v>
      </c>
      <c r="J5313" s="24" t="s">
        <v>22</v>
      </c>
      <c r="M5313" s="11"/>
    </row>
    <row r="5314" spans="1:13" x14ac:dyDescent="0.3">
      <c r="A5314" s="27" t="str">
        <v>W31D3H23</v>
      </c>
      <c r="B5314" s="27" t="str">
        <f ca="1"/>
        <v>COST</v>
      </c>
      <c r="C5314" s="27">
        <f ca="1"/>
        <v>2022</v>
      </c>
      <c r="D5314" s="27" t="str">
        <f ca="1"/>
        <v>MEuro22</v>
      </c>
      <c r="E5314" s="27">
        <f ca="1"/>
        <v>-1.6500000000000001E-2</v>
      </c>
      <c r="F5314" s="27"/>
      <c r="G5314" s="27" t="str">
        <f ca="1"/>
        <v>EXPELC-DKW</v>
      </c>
      <c r="H5314" s="27" t="str">
        <f ca="1"/>
        <v>ELC_PRIS</v>
      </c>
      <c r="I5314" s="23" t="s">
        <v>21</v>
      </c>
      <c r="J5314" s="24" t="s">
        <v>22</v>
      </c>
      <c r="M5314" s="11"/>
    </row>
    <row r="5315" spans="1:13" x14ac:dyDescent="0.3">
      <c r="A5315" s="27" t="str">
        <v>W31D4H00</v>
      </c>
      <c r="B5315" s="27" t="str">
        <f ca="1"/>
        <v>COST</v>
      </c>
      <c r="C5315" s="27">
        <f ca="1"/>
        <v>2022</v>
      </c>
      <c r="D5315" s="27" t="str">
        <f ca="1"/>
        <v>MEuro22</v>
      </c>
      <c r="E5315" s="27">
        <f ca="1"/>
        <v>-1.5900000000000001E-2</v>
      </c>
      <c r="F5315" s="27"/>
      <c r="G5315" s="27" t="str">
        <f ca="1"/>
        <v>EXPELC-DKW</v>
      </c>
      <c r="H5315" s="27" t="str">
        <f ca="1"/>
        <v>ELC_PRIS</v>
      </c>
      <c r="I5315" s="23" t="s">
        <v>21</v>
      </c>
      <c r="J5315" s="24" t="s">
        <v>22</v>
      </c>
      <c r="M5315" s="11"/>
    </row>
    <row r="5316" spans="1:13" x14ac:dyDescent="0.3">
      <c r="A5316" s="27" t="str">
        <v>W31D4H01</v>
      </c>
      <c r="B5316" s="27" t="str">
        <f ca="1"/>
        <v>COST</v>
      </c>
      <c r="C5316" s="27">
        <f ca="1"/>
        <v>2022</v>
      </c>
      <c r="D5316" s="27" t="str">
        <f ca="1"/>
        <v>MEuro22</v>
      </c>
      <c r="E5316" s="27">
        <f ca="1"/>
        <v>-1.66E-2</v>
      </c>
      <c r="F5316" s="27"/>
      <c r="G5316" s="27" t="str">
        <f ca="1"/>
        <v>EXPELC-DKW</v>
      </c>
      <c r="H5316" s="27" t="str">
        <f ca="1"/>
        <v>ELC_PRIS</v>
      </c>
      <c r="I5316" s="23" t="s">
        <v>21</v>
      </c>
      <c r="J5316" s="24" t="s">
        <v>22</v>
      </c>
      <c r="M5316" s="11"/>
    </row>
    <row r="5317" spans="1:13" x14ac:dyDescent="0.3">
      <c r="A5317" s="27" t="str">
        <v>W31D4H02</v>
      </c>
      <c r="B5317" s="27" t="str">
        <f ca="1"/>
        <v>COST</v>
      </c>
      <c r="C5317" s="27">
        <f ca="1"/>
        <v>2022</v>
      </c>
      <c r="D5317" s="27" t="str">
        <f ca="1"/>
        <v>MEuro22</v>
      </c>
      <c r="E5317" s="27">
        <f ca="1"/>
        <v>-1.5900000000000001E-2</v>
      </c>
      <c r="F5317" s="27"/>
      <c r="G5317" s="27" t="str">
        <f ca="1"/>
        <v>EXPELC-DKW</v>
      </c>
      <c r="H5317" s="27" t="str">
        <f ca="1"/>
        <v>ELC_PRIS</v>
      </c>
      <c r="I5317" s="23" t="s">
        <v>21</v>
      </c>
      <c r="J5317" s="24" t="s">
        <v>22</v>
      </c>
      <c r="M5317" s="11"/>
    </row>
    <row r="5318" spans="1:13" x14ac:dyDescent="0.3">
      <c r="A5318" s="27" t="str">
        <v>W31D4H03</v>
      </c>
      <c r="B5318" s="27" t="str">
        <f ca="1"/>
        <v>COST</v>
      </c>
      <c r="C5318" s="27">
        <f ca="1"/>
        <v>2022</v>
      </c>
      <c r="D5318" s="27" t="str">
        <f ca="1"/>
        <v>MEuro22</v>
      </c>
      <c r="E5318" s="27">
        <f ca="1"/>
        <v>-1.6299999999999999E-2</v>
      </c>
      <c r="F5318" s="27"/>
      <c r="G5318" s="27" t="str">
        <f ca="1"/>
        <v>EXPELC-DKW</v>
      </c>
      <c r="H5318" s="27" t="str">
        <f ca="1"/>
        <v>ELC_PRIS</v>
      </c>
      <c r="I5318" s="23" t="s">
        <v>21</v>
      </c>
      <c r="J5318" s="24" t="s">
        <v>22</v>
      </c>
      <c r="M5318" s="11"/>
    </row>
    <row r="5319" spans="1:13" x14ac:dyDescent="0.3">
      <c r="A5319" s="27" t="str">
        <v>W31D4H04</v>
      </c>
      <c r="B5319" s="27" t="str">
        <f ca="1"/>
        <v>COST</v>
      </c>
      <c r="C5319" s="27">
        <f ca="1"/>
        <v>2022</v>
      </c>
      <c r="D5319" s="27" t="str">
        <f ca="1"/>
        <v>MEuro22</v>
      </c>
      <c r="E5319" s="27">
        <f ca="1"/>
        <v>-1.6500000000000001E-2</v>
      </c>
      <c r="F5319" s="27"/>
      <c r="G5319" s="27" t="str">
        <f ca="1"/>
        <v>EXPELC-DKW</v>
      </c>
      <c r="H5319" s="27" t="str">
        <f ca="1"/>
        <v>ELC_PRIS</v>
      </c>
      <c r="I5319" s="23" t="s">
        <v>21</v>
      </c>
      <c r="J5319" s="24" t="s">
        <v>22</v>
      </c>
      <c r="M5319" s="11"/>
    </row>
    <row r="5320" spans="1:13" x14ac:dyDescent="0.3">
      <c r="A5320" s="27" t="str">
        <v>W31D4H05</v>
      </c>
      <c r="B5320" s="27" t="str">
        <f ca="1"/>
        <v>COST</v>
      </c>
      <c r="C5320" s="27">
        <f ca="1"/>
        <v>2022</v>
      </c>
      <c r="D5320" s="27" t="str">
        <f ca="1"/>
        <v>MEuro22</v>
      </c>
      <c r="E5320" s="27">
        <f ca="1"/>
        <v>-1.9099999999999999E-2</v>
      </c>
      <c r="F5320" s="27"/>
      <c r="G5320" s="27" t="str">
        <f ca="1"/>
        <v>EXPELC-DKW</v>
      </c>
      <c r="H5320" s="27" t="str">
        <f ca="1"/>
        <v>ELC_PRIS</v>
      </c>
      <c r="I5320" s="23" t="s">
        <v>21</v>
      </c>
      <c r="J5320" s="24" t="s">
        <v>22</v>
      </c>
      <c r="M5320" s="11"/>
    </row>
    <row r="5321" spans="1:13" x14ac:dyDescent="0.3">
      <c r="A5321" s="27" t="str">
        <v>W31D4H06</v>
      </c>
      <c r="B5321" s="27" t="str">
        <f ca="1"/>
        <v>COST</v>
      </c>
      <c r="C5321" s="27">
        <f ca="1"/>
        <v>2022</v>
      </c>
      <c r="D5321" s="27" t="str">
        <f ca="1"/>
        <v>MEuro22</v>
      </c>
      <c r="E5321" s="27">
        <f ca="1"/>
        <v>-2.18E-2</v>
      </c>
      <c r="F5321" s="27"/>
      <c r="G5321" s="27" t="str">
        <f ca="1"/>
        <v>EXPELC-DKW</v>
      </c>
      <c r="H5321" s="27" t="str">
        <f ca="1"/>
        <v>ELC_PRIS</v>
      </c>
      <c r="I5321" s="23" t="s">
        <v>21</v>
      </c>
      <c r="J5321" s="24" t="s">
        <v>22</v>
      </c>
      <c r="M5321" s="11"/>
    </row>
    <row r="5322" spans="1:13" x14ac:dyDescent="0.3">
      <c r="A5322" s="27" t="str">
        <v>W31D4H07</v>
      </c>
      <c r="B5322" s="27" t="str">
        <f ca="1"/>
        <v>COST</v>
      </c>
      <c r="C5322" s="27">
        <f ca="1"/>
        <v>2022</v>
      </c>
      <c r="D5322" s="27" t="str">
        <f ca="1"/>
        <v>MEuro22</v>
      </c>
      <c r="E5322" s="27">
        <f ca="1"/>
        <v>-2.1999999999999999E-2</v>
      </c>
      <c r="F5322" s="27"/>
      <c r="G5322" s="27" t="str">
        <f ca="1"/>
        <v>EXPELC-DKW</v>
      </c>
      <c r="H5322" s="27" t="str">
        <f ca="1"/>
        <v>ELC_PRIS</v>
      </c>
      <c r="I5322" s="23" t="s">
        <v>21</v>
      </c>
      <c r="J5322" s="24" t="s">
        <v>22</v>
      </c>
      <c r="M5322" s="11"/>
    </row>
    <row r="5323" spans="1:13" x14ac:dyDescent="0.3">
      <c r="A5323" s="27" t="str">
        <v>W31D4H08</v>
      </c>
      <c r="B5323" s="27" t="str">
        <f ca="1"/>
        <v>COST</v>
      </c>
      <c r="C5323" s="27">
        <f ca="1"/>
        <v>2022</v>
      </c>
      <c r="D5323" s="27" t="str">
        <f ca="1"/>
        <v>MEuro22</v>
      </c>
      <c r="E5323" s="27">
        <f ca="1"/>
        <v>-1.9800000000000002E-2</v>
      </c>
      <c r="F5323" s="27"/>
      <c r="G5323" s="27" t="str">
        <f ca="1"/>
        <v>EXPELC-DKW</v>
      </c>
      <c r="H5323" s="27" t="str">
        <f ca="1"/>
        <v>ELC_PRIS</v>
      </c>
      <c r="I5323" s="23" t="s">
        <v>21</v>
      </c>
      <c r="J5323" s="24" t="s">
        <v>22</v>
      </c>
      <c r="M5323" s="11"/>
    </row>
    <row r="5324" spans="1:13" x14ac:dyDescent="0.3">
      <c r="A5324" s="27" t="str">
        <v>W31D4H09</v>
      </c>
      <c r="B5324" s="27" t="str">
        <f ca="1"/>
        <v>COST</v>
      </c>
      <c r="C5324" s="27">
        <f ca="1"/>
        <v>2022</v>
      </c>
      <c r="D5324" s="27" t="str">
        <f ca="1"/>
        <v>MEuro22</v>
      </c>
      <c r="E5324" s="27">
        <f ca="1"/>
        <v>-1.6799999999999999E-2</v>
      </c>
      <c r="F5324" s="27"/>
      <c r="G5324" s="27" t="str">
        <f ca="1"/>
        <v>EXPELC-DKW</v>
      </c>
      <c r="H5324" s="27" t="str">
        <f ca="1"/>
        <v>ELC_PRIS</v>
      </c>
      <c r="I5324" s="23" t="s">
        <v>21</v>
      </c>
      <c r="J5324" s="24" t="s">
        <v>22</v>
      </c>
      <c r="M5324" s="11"/>
    </row>
    <row r="5325" spans="1:13" x14ac:dyDescent="0.3">
      <c r="A5325" s="27" t="str">
        <v>W31D4H10</v>
      </c>
      <c r="B5325" s="27" t="str">
        <f ca="1"/>
        <v>COST</v>
      </c>
      <c r="C5325" s="27">
        <f ca="1"/>
        <v>2022</v>
      </c>
      <c r="D5325" s="27" t="str">
        <f ca="1"/>
        <v>MEuro22</v>
      </c>
      <c r="E5325" s="27">
        <f ca="1"/>
        <v>-1.5800000000000002E-2</v>
      </c>
      <c r="F5325" s="27"/>
      <c r="G5325" s="27" t="str">
        <f ca="1"/>
        <v>EXPELC-DKW</v>
      </c>
      <c r="H5325" s="27" t="str">
        <f ca="1"/>
        <v>ELC_PRIS</v>
      </c>
      <c r="I5325" s="23" t="s">
        <v>21</v>
      </c>
      <c r="J5325" s="24" t="s">
        <v>22</v>
      </c>
      <c r="M5325" s="11"/>
    </row>
    <row r="5326" spans="1:13" x14ac:dyDescent="0.3">
      <c r="A5326" s="27" t="str">
        <v>W31D4H11</v>
      </c>
      <c r="B5326" s="27" t="str">
        <f ca="1"/>
        <v>COST</v>
      </c>
      <c r="C5326" s="27">
        <f ca="1"/>
        <v>2022</v>
      </c>
      <c r="D5326" s="27" t="str">
        <f ca="1"/>
        <v>MEuro22</v>
      </c>
      <c r="E5326" s="27">
        <f ca="1"/>
        <v>-1.5299999999999999E-2</v>
      </c>
      <c r="F5326" s="27"/>
      <c r="G5326" s="27" t="str">
        <f ca="1"/>
        <v>EXPELC-DKW</v>
      </c>
      <c r="H5326" s="27" t="str">
        <f ca="1"/>
        <v>ELC_PRIS</v>
      </c>
      <c r="I5326" s="23" t="s">
        <v>21</v>
      </c>
      <c r="J5326" s="24" t="s">
        <v>22</v>
      </c>
      <c r="M5326" s="11"/>
    </row>
    <row r="5327" spans="1:13" x14ac:dyDescent="0.3">
      <c r="A5327" s="27" t="str">
        <v>W31D4H12</v>
      </c>
      <c r="B5327" s="27" t="str">
        <f ca="1"/>
        <v>COST</v>
      </c>
      <c r="C5327" s="27">
        <f ca="1"/>
        <v>2022</v>
      </c>
      <c r="D5327" s="27" t="str">
        <f ca="1"/>
        <v>MEuro22</v>
      </c>
      <c r="E5327" s="27">
        <f ca="1"/>
        <v>-1.4E-2</v>
      </c>
      <c r="F5327" s="27"/>
      <c r="G5327" s="27" t="str">
        <f ca="1"/>
        <v>EXPELC-DKW</v>
      </c>
      <c r="H5327" s="27" t="str">
        <f ca="1"/>
        <v>ELC_PRIS</v>
      </c>
      <c r="I5327" s="23" t="s">
        <v>21</v>
      </c>
      <c r="J5327" s="24" t="s">
        <v>22</v>
      </c>
      <c r="M5327" s="11"/>
    </row>
    <row r="5328" spans="1:13" x14ac:dyDescent="0.3">
      <c r="A5328" s="27" t="str">
        <v>W31D4H13</v>
      </c>
      <c r="B5328" s="27" t="str">
        <f ca="1"/>
        <v>COST</v>
      </c>
      <c r="C5328" s="27">
        <f ca="1"/>
        <v>2022</v>
      </c>
      <c r="D5328" s="27" t="str">
        <f ca="1"/>
        <v>MEuro22</v>
      </c>
      <c r="E5328" s="27">
        <f ca="1"/>
        <v>-1.41E-2</v>
      </c>
      <c r="F5328" s="27"/>
      <c r="G5328" s="27" t="str">
        <f ca="1"/>
        <v>EXPELC-DKW</v>
      </c>
      <c r="H5328" s="27" t="str">
        <f ca="1"/>
        <v>ELC_PRIS</v>
      </c>
      <c r="I5328" s="23" t="s">
        <v>21</v>
      </c>
      <c r="J5328" s="24" t="s">
        <v>22</v>
      </c>
      <c r="M5328" s="11"/>
    </row>
    <row r="5329" spans="1:13" x14ac:dyDescent="0.3">
      <c r="A5329" s="27" t="str">
        <v>W31D4H14</v>
      </c>
      <c r="B5329" s="27" t="str">
        <f ca="1"/>
        <v>COST</v>
      </c>
      <c r="C5329" s="27">
        <f ca="1"/>
        <v>2022</v>
      </c>
      <c r="D5329" s="27" t="str">
        <f ca="1"/>
        <v>MEuro22</v>
      </c>
      <c r="E5329" s="27">
        <f ca="1"/>
        <v>-1.5100000000000001E-2</v>
      </c>
      <c r="F5329" s="27"/>
      <c r="G5329" s="27" t="str">
        <f ca="1"/>
        <v>EXPELC-DKW</v>
      </c>
      <c r="H5329" s="27" t="str">
        <f ca="1"/>
        <v>ELC_PRIS</v>
      </c>
      <c r="I5329" s="23" t="s">
        <v>21</v>
      </c>
      <c r="J5329" s="24" t="s">
        <v>22</v>
      </c>
      <c r="M5329" s="11"/>
    </row>
    <row r="5330" spans="1:13" x14ac:dyDescent="0.3">
      <c r="A5330" s="27" t="str">
        <v>W31D4H15</v>
      </c>
      <c r="B5330" s="27" t="str">
        <f ca="1"/>
        <v>COST</v>
      </c>
      <c r="C5330" s="27">
        <f ca="1"/>
        <v>2022</v>
      </c>
      <c r="D5330" s="27" t="str">
        <f ca="1"/>
        <v>MEuro22</v>
      </c>
      <c r="E5330" s="27">
        <f ca="1"/>
        <v>-1.6799999999999999E-2</v>
      </c>
      <c r="F5330" s="27"/>
      <c r="G5330" s="27" t="str">
        <f ca="1"/>
        <v>EXPELC-DKW</v>
      </c>
      <c r="H5330" s="27" t="str">
        <f ca="1"/>
        <v>ELC_PRIS</v>
      </c>
      <c r="I5330" s="23" t="s">
        <v>21</v>
      </c>
      <c r="J5330" s="24" t="s">
        <v>22</v>
      </c>
      <c r="M5330" s="11"/>
    </row>
    <row r="5331" spans="1:13" x14ac:dyDescent="0.3">
      <c r="A5331" s="27" t="str">
        <v>W31D4H16</v>
      </c>
      <c r="B5331" s="27" t="str">
        <f ca="1"/>
        <v>COST</v>
      </c>
      <c r="C5331" s="27">
        <f ca="1"/>
        <v>2022</v>
      </c>
      <c r="D5331" s="27" t="str">
        <f ca="1"/>
        <v>MEuro22</v>
      </c>
      <c r="E5331" s="27">
        <f ca="1"/>
        <v>-1.9599999999999999E-2</v>
      </c>
      <c r="F5331" s="27"/>
      <c r="G5331" s="27" t="str">
        <f ca="1"/>
        <v>EXPELC-DKW</v>
      </c>
      <c r="H5331" s="27" t="str">
        <f ca="1"/>
        <v>ELC_PRIS</v>
      </c>
      <c r="I5331" s="23" t="s">
        <v>21</v>
      </c>
      <c r="J5331" s="24" t="s">
        <v>22</v>
      </c>
      <c r="M5331" s="11"/>
    </row>
    <row r="5332" spans="1:13" x14ac:dyDescent="0.3">
      <c r="A5332" s="27" t="str">
        <v>W31D4H17</v>
      </c>
      <c r="B5332" s="27" t="str">
        <f ca="1"/>
        <v>COST</v>
      </c>
      <c r="C5332" s="27">
        <f ca="1"/>
        <v>2022</v>
      </c>
      <c r="D5332" s="27" t="str">
        <f ca="1"/>
        <v>MEuro22</v>
      </c>
      <c r="E5332" s="27">
        <f ca="1"/>
        <v>-2.2800000000000001E-2</v>
      </c>
      <c r="F5332" s="27"/>
      <c r="G5332" s="27" t="str">
        <f ca="1"/>
        <v>EXPELC-DKW</v>
      </c>
      <c r="H5332" s="27" t="str">
        <f ca="1"/>
        <v>ELC_PRIS</v>
      </c>
      <c r="I5332" s="23" t="s">
        <v>21</v>
      </c>
      <c r="J5332" s="24" t="s">
        <v>22</v>
      </c>
      <c r="M5332" s="11"/>
    </row>
    <row r="5333" spans="1:13" x14ac:dyDescent="0.3">
      <c r="A5333" s="27" t="str">
        <v>W31D4H18</v>
      </c>
      <c r="B5333" s="27" t="str">
        <f ca="1"/>
        <v>COST</v>
      </c>
      <c r="C5333" s="27">
        <f ca="1"/>
        <v>2022</v>
      </c>
      <c r="D5333" s="27" t="str">
        <f ca="1"/>
        <v>MEuro22</v>
      </c>
      <c r="E5333" s="27">
        <f ca="1"/>
        <v>-2.4899999999999999E-2</v>
      </c>
      <c r="F5333" s="27"/>
      <c r="G5333" s="27" t="str">
        <f ca="1"/>
        <v>EXPELC-DKW</v>
      </c>
      <c r="H5333" s="27" t="str">
        <f ca="1"/>
        <v>ELC_PRIS</v>
      </c>
      <c r="I5333" s="23" t="s">
        <v>21</v>
      </c>
      <c r="J5333" s="24" t="s">
        <v>22</v>
      </c>
      <c r="M5333" s="11"/>
    </row>
    <row r="5334" spans="1:13" x14ac:dyDescent="0.3">
      <c r="A5334" s="27" t="str">
        <v>W31D4H19</v>
      </c>
      <c r="B5334" s="27" t="str">
        <f ca="1"/>
        <v>COST</v>
      </c>
      <c r="C5334" s="27">
        <f ca="1"/>
        <v>2022</v>
      </c>
      <c r="D5334" s="27" t="str">
        <f ca="1"/>
        <v>MEuro22</v>
      </c>
      <c r="E5334" s="27">
        <f ca="1"/>
        <v>-2.52E-2</v>
      </c>
      <c r="F5334" s="27"/>
      <c r="G5334" s="27" t="str">
        <f ca="1"/>
        <v>EXPELC-DKW</v>
      </c>
      <c r="H5334" s="27" t="str">
        <f ca="1"/>
        <v>ELC_PRIS</v>
      </c>
      <c r="I5334" s="23" t="s">
        <v>21</v>
      </c>
      <c r="J5334" s="24" t="s">
        <v>22</v>
      </c>
      <c r="M5334" s="11"/>
    </row>
    <row r="5335" spans="1:13" x14ac:dyDescent="0.3">
      <c r="A5335" s="27" t="str">
        <v>W31D4H20</v>
      </c>
      <c r="B5335" s="27" t="str">
        <f ca="1"/>
        <v>COST</v>
      </c>
      <c r="C5335" s="27">
        <f ca="1"/>
        <v>2022</v>
      </c>
      <c r="D5335" s="27" t="str">
        <f ca="1"/>
        <v>MEuro22</v>
      </c>
      <c r="E5335" s="27">
        <f ca="1"/>
        <v>-2.3300000000000001E-2</v>
      </c>
      <c r="F5335" s="27"/>
      <c r="G5335" s="27" t="str">
        <f ca="1"/>
        <v>EXPELC-DKW</v>
      </c>
      <c r="H5335" s="27" t="str">
        <f ca="1"/>
        <v>ELC_PRIS</v>
      </c>
      <c r="I5335" s="23" t="s">
        <v>21</v>
      </c>
      <c r="J5335" s="24" t="s">
        <v>22</v>
      </c>
      <c r="M5335" s="11"/>
    </row>
    <row r="5336" spans="1:13" x14ac:dyDescent="0.3">
      <c r="A5336" s="27" t="str">
        <v>W31D4H21</v>
      </c>
      <c r="B5336" s="27" t="str">
        <f ca="1"/>
        <v>COST</v>
      </c>
      <c r="C5336" s="27">
        <f ca="1"/>
        <v>2022</v>
      </c>
      <c r="D5336" s="27" t="str">
        <f ca="1"/>
        <v>MEuro22</v>
      </c>
      <c r="E5336" s="27">
        <f ca="1"/>
        <v>-2.2599999999999999E-2</v>
      </c>
      <c r="F5336" s="27"/>
      <c r="G5336" s="27" t="str">
        <f ca="1"/>
        <v>EXPELC-DKW</v>
      </c>
      <c r="H5336" s="27" t="str">
        <f ca="1"/>
        <v>ELC_PRIS</v>
      </c>
      <c r="I5336" s="23" t="s">
        <v>21</v>
      </c>
      <c r="J5336" s="24" t="s">
        <v>22</v>
      </c>
      <c r="M5336" s="11"/>
    </row>
    <row r="5337" spans="1:13" x14ac:dyDescent="0.3">
      <c r="A5337" s="27" t="str">
        <v>W31D4H22</v>
      </c>
      <c r="B5337" s="27" t="str">
        <f ca="1"/>
        <v>COST</v>
      </c>
      <c r="C5337" s="27">
        <f ca="1"/>
        <v>2022</v>
      </c>
      <c r="D5337" s="27" t="str">
        <f ca="1"/>
        <v>MEuro22</v>
      </c>
      <c r="E5337" s="27">
        <f ca="1"/>
        <v>-1.9699999999999999E-2</v>
      </c>
      <c r="F5337" s="27"/>
      <c r="G5337" s="27" t="str">
        <f ca="1"/>
        <v>EXPELC-DKW</v>
      </c>
      <c r="H5337" s="27" t="str">
        <f ca="1"/>
        <v>ELC_PRIS</v>
      </c>
      <c r="I5337" s="23" t="s">
        <v>21</v>
      </c>
      <c r="J5337" s="24" t="s">
        <v>22</v>
      </c>
      <c r="M5337" s="11"/>
    </row>
    <row r="5338" spans="1:13" x14ac:dyDescent="0.3">
      <c r="A5338" s="27" t="str">
        <v>W31D4H23</v>
      </c>
      <c r="B5338" s="27" t="str">
        <f ca="1"/>
        <v>COST</v>
      </c>
      <c r="C5338" s="27">
        <f ca="1"/>
        <v>2022</v>
      </c>
      <c r="D5338" s="27" t="str">
        <f ca="1"/>
        <v>MEuro22</v>
      </c>
      <c r="E5338" s="27">
        <f ca="1"/>
        <v>-1.72E-2</v>
      </c>
      <c r="F5338" s="27"/>
      <c r="G5338" s="27" t="str">
        <f ca="1"/>
        <v>EXPELC-DKW</v>
      </c>
      <c r="H5338" s="27" t="str">
        <f ca="1"/>
        <v>ELC_PRIS</v>
      </c>
      <c r="I5338" s="23" t="s">
        <v>21</v>
      </c>
      <c r="J5338" s="24" t="s">
        <v>22</v>
      </c>
      <c r="M5338" s="11"/>
    </row>
    <row r="5339" spans="1:13" x14ac:dyDescent="0.3">
      <c r="A5339" s="27" t="str">
        <v>W31D5H00</v>
      </c>
      <c r="B5339" s="27" t="str">
        <f ca="1"/>
        <v>COST</v>
      </c>
      <c r="C5339" s="27">
        <f ca="1"/>
        <v>2022</v>
      </c>
      <c r="D5339" s="27" t="str">
        <f ca="1"/>
        <v>MEuro22</v>
      </c>
      <c r="E5339" s="27">
        <f ca="1"/>
        <v>-1.67E-2</v>
      </c>
      <c r="F5339" s="27"/>
      <c r="G5339" s="27" t="str">
        <f ca="1"/>
        <v>EXPELC-DKW</v>
      </c>
      <c r="H5339" s="27" t="str">
        <f ca="1"/>
        <v>ELC_PRIS</v>
      </c>
      <c r="I5339" s="23" t="s">
        <v>21</v>
      </c>
      <c r="J5339" s="24" t="s">
        <v>22</v>
      </c>
      <c r="M5339" s="11"/>
    </row>
    <row r="5340" spans="1:13" x14ac:dyDescent="0.3">
      <c r="A5340" s="27" t="str">
        <v>W31D5H01</v>
      </c>
      <c r="B5340" s="27" t="str">
        <f ca="1"/>
        <v>COST</v>
      </c>
      <c r="C5340" s="27">
        <f ca="1"/>
        <v>2022</v>
      </c>
      <c r="D5340" s="27" t="str">
        <f ca="1"/>
        <v>MEuro22</v>
      </c>
      <c r="E5340" s="27">
        <f ca="1"/>
        <v>-1.72E-2</v>
      </c>
      <c r="F5340" s="27"/>
      <c r="G5340" s="27" t="str">
        <f ca="1"/>
        <v>EXPELC-DKW</v>
      </c>
      <c r="H5340" s="27" t="str">
        <f ca="1"/>
        <v>ELC_PRIS</v>
      </c>
      <c r="I5340" s="23" t="s">
        <v>21</v>
      </c>
      <c r="J5340" s="24" t="s">
        <v>22</v>
      </c>
      <c r="M5340" s="11"/>
    </row>
    <row r="5341" spans="1:13" x14ac:dyDescent="0.3">
      <c r="A5341" s="27" t="str">
        <v>W31D5H02</v>
      </c>
      <c r="B5341" s="27" t="str">
        <f ca="1"/>
        <v>COST</v>
      </c>
      <c r="C5341" s="27">
        <f ca="1"/>
        <v>2022</v>
      </c>
      <c r="D5341" s="27" t="str">
        <f ca="1"/>
        <v>MEuro22</v>
      </c>
      <c r="E5341" s="27">
        <f ca="1"/>
        <v>-1.7000000000000001E-2</v>
      </c>
      <c r="F5341" s="27"/>
      <c r="G5341" s="27" t="str">
        <f ca="1"/>
        <v>EXPELC-DKW</v>
      </c>
      <c r="H5341" s="27" t="str">
        <f ca="1"/>
        <v>ELC_PRIS</v>
      </c>
      <c r="I5341" s="23" t="s">
        <v>21</v>
      </c>
      <c r="J5341" s="24" t="s">
        <v>22</v>
      </c>
      <c r="M5341" s="11"/>
    </row>
    <row r="5342" spans="1:13" x14ac:dyDescent="0.3">
      <c r="A5342" s="27" t="str">
        <v>W31D5H03</v>
      </c>
      <c r="B5342" s="27" t="str">
        <f ca="1"/>
        <v>COST</v>
      </c>
      <c r="C5342" s="27">
        <f ca="1"/>
        <v>2022</v>
      </c>
      <c r="D5342" s="27" t="str">
        <f ca="1"/>
        <v>MEuro22</v>
      </c>
      <c r="E5342" s="27">
        <f ca="1"/>
        <v>-1.7299999999999999E-2</v>
      </c>
      <c r="F5342" s="27"/>
      <c r="G5342" s="27" t="str">
        <f ca="1"/>
        <v>EXPELC-DKW</v>
      </c>
      <c r="H5342" s="27" t="str">
        <f ca="1"/>
        <v>ELC_PRIS</v>
      </c>
      <c r="I5342" s="23" t="s">
        <v>21</v>
      </c>
      <c r="J5342" s="24" t="s">
        <v>22</v>
      </c>
      <c r="M5342" s="11"/>
    </row>
    <row r="5343" spans="1:13" x14ac:dyDescent="0.3">
      <c r="A5343" s="27" t="str">
        <v>W31D5H04</v>
      </c>
      <c r="B5343" s="27" t="str">
        <f ca="1"/>
        <v>COST</v>
      </c>
      <c r="C5343" s="27">
        <f ca="1"/>
        <v>2022</v>
      </c>
      <c r="D5343" s="27" t="str">
        <f ca="1"/>
        <v>MEuro22</v>
      </c>
      <c r="E5343" s="27">
        <f ca="1"/>
        <v>-1.9300000000000001E-2</v>
      </c>
      <c r="F5343" s="27"/>
      <c r="G5343" s="27" t="str">
        <f ca="1"/>
        <v>EXPELC-DKW</v>
      </c>
      <c r="H5343" s="27" t="str">
        <f ca="1"/>
        <v>ELC_PRIS</v>
      </c>
      <c r="I5343" s="23" t="s">
        <v>21</v>
      </c>
      <c r="J5343" s="24" t="s">
        <v>22</v>
      </c>
      <c r="M5343" s="11"/>
    </row>
    <row r="5344" spans="1:13" x14ac:dyDescent="0.3">
      <c r="A5344" s="27" t="str">
        <v>W31D5H05</v>
      </c>
      <c r="B5344" s="27" t="str">
        <f ca="1"/>
        <v>COST</v>
      </c>
      <c r="C5344" s="27">
        <f ca="1"/>
        <v>2022</v>
      </c>
      <c r="D5344" s="27" t="str">
        <f ca="1"/>
        <v>MEuro22</v>
      </c>
      <c r="E5344" s="27">
        <f ca="1"/>
        <v>-2.2599999999999999E-2</v>
      </c>
      <c r="F5344" s="27"/>
      <c r="G5344" s="27" t="str">
        <f ca="1"/>
        <v>EXPELC-DKW</v>
      </c>
      <c r="H5344" s="27" t="str">
        <f ca="1"/>
        <v>ELC_PRIS</v>
      </c>
      <c r="I5344" s="23" t="s">
        <v>21</v>
      </c>
      <c r="J5344" s="24" t="s">
        <v>22</v>
      </c>
      <c r="M5344" s="11"/>
    </row>
    <row r="5345" spans="1:13" x14ac:dyDescent="0.3">
      <c r="A5345" s="27" t="str">
        <v>W31D5H06</v>
      </c>
      <c r="B5345" s="27" t="str">
        <f ca="1"/>
        <v>COST</v>
      </c>
      <c r="C5345" s="27">
        <f ca="1"/>
        <v>2022</v>
      </c>
      <c r="D5345" s="27" t="str">
        <f ca="1"/>
        <v>MEuro22</v>
      </c>
      <c r="E5345" s="27">
        <f ca="1"/>
        <v>-2.3300000000000001E-2</v>
      </c>
      <c r="F5345" s="27"/>
      <c r="G5345" s="27" t="str">
        <f ca="1"/>
        <v>EXPELC-DKW</v>
      </c>
      <c r="H5345" s="27" t="str">
        <f ca="1"/>
        <v>ELC_PRIS</v>
      </c>
      <c r="I5345" s="23" t="s">
        <v>21</v>
      </c>
      <c r="J5345" s="24" t="s">
        <v>22</v>
      </c>
      <c r="M5345" s="11"/>
    </row>
    <row r="5346" spans="1:13" x14ac:dyDescent="0.3">
      <c r="A5346" s="27" t="str">
        <v>W31D5H07</v>
      </c>
      <c r="B5346" s="27" t="str">
        <f ca="1"/>
        <v>COST</v>
      </c>
      <c r="C5346" s="27">
        <f ca="1"/>
        <v>2022</v>
      </c>
      <c r="D5346" s="27" t="str">
        <f ca="1"/>
        <v>MEuro22</v>
      </c>
      <c r="E5346" s="27">
        <f ca="1"/>
        <v>-2.3E-2</v>
      </c>
      <c r="F5346" s="27"/>
      <c r="G5346" s="27" t="str">
        <f ca="1"/>
        <v>EXPELC-DKW</v>
      </c>
      <c r="H5346" s="27" t="str">
        <f ca="1"/>
        <v>ELC_PRIS</v>
      </c>
      <c r="I5346" s="23" t="s">
        <v>21</v>
      </c>
      <c r="J5346" s="24" t="s">
        <v>22</v>
      </c>
      <c r="M5346" s="11"/>
    </row>
    <row r="5347" spans="1:13" x14ac:dyDescent="0.3">
      <c r="A5347" s="27" t="str">
        <v>W31D5H08</v>
      </c>
      <c r="B5347" s="27" t="str">
        <f ca="1"/>
        <v>COST</v>
      </c>
      <c r="C5347" s="27">
        <f ca="1"/>
        <v>2022</v>
      </c>
      <c r="D5347" s="27" t="str">
        <f ca="1"/>
        <v>MEuro22</v>
      </c>
      <c r="E5347" s="27">
        <f ca="1"/>
        <v>-2.1999999999999999E-2</v>
      </c>
      <c r="F5347" s="27"/>
      <c r="G5347" s="27" t="str">
        <f ca="1"/>
        <v>EXPELC-DKW</v>
      </c>
      <c r="H5347" s="27" t="str">
        <f ca="1"/>
        <v>ELC_PRIS</v>
      </c>
      <c r="I5347" s="23" t="s">
        <v>21</v>
      </c>
      <c r="J5347" s="24" t="s">
        <v>22</v>
      </c>
      <c r="M5347" s="11"/>
    </row>
    <row r="5348" spans="1:13" x14ac:dyDescent="0.3">
      <c r="A5348" s="27" t="str">
        <v>W31D5H09</v>
      </c>
      <c r="B5348" s="27" t="str">
        <f ca="1"/>
        <v>COST</v>
      </c>
      <c r="C5348" s="27">
        <f ca="1"/>
        <v>2022</v>
      </c>
      <c r="D5348" s="27" t="str">
        <f ca="1"/>
        <v>MEuro22</v>
      </c>
      <c r="E5348" s="27">
        <f ca="1"/>
        <v>-1.9699999999999999E-2</v>
      </c>
      <c r="F5348" s="27"/>
      <c r="G5348" s="27" t="str">
        <f ca="1"/>
        <v>EXPELC-DKW</v>
      </c>
      <c r="H5348" s="27" t="str">
        <f ca="1"/>
        <v>ELC_PRIS</v>
      </c>
      <c r="I5348" s="23" t="s">
        <v>21</v>
      </c>
      <c r="J5348" s="24" t="s">
        <v>22</v>
      </c>
      <c r="M5348" s="11"/>
    </row>
    <row r="5349" spans="1:13" x14ac:dyDescent="0.3">
      <c r="A5349" s="27" t="str">
        <v>W31D5H10</v>
      </c>
      <c r="B5349" s="27" t="str">
        <f ca="1"/>
        <v>COST</v>
      </c>
      <c r="C5349" s="27">
        <f ca="1"/>
        <v>2022</v>
      </c>
      <c r="D5349" s="27" t="str">
        <f ca="1"/>
        <v>MEuro22</v>
      </c>
      <c r="E5349" s="27">
        <f ca="1"/>
        <v>-1.7399999999999999E-2</v>
      </c>
      <c r="F5349" s="27"/>
      <c r="G5349" s="27" t="str">
        <f ca="1"/>
        <v>EXPELC-DKW</v>
      </c>
      <c r="H5349" s="27" t="str">
        <f ca="1"/>
        <v>ELC_PRIS</v>
      </c>
      <c r="I5349" s="23" t="s">
        <v>21</v>
      </c>
      <c r="J5349" s="24" t="s">
        <v>22</v>
      </c>
      <c r="M5349" s="11"/>
    </row>
    <row r="5350" spans="1:13" x14ac:dyDescent="0.3">
      <c r="A5350" s="27" t="str">
        <v>W31D5H11</v>
      </c>
      <c r="B5350" s="27" t="str">
        <f ca="1"/>
        <v>COST</v>
      </c>
      <c r="C5350" s="27">
        <f ca="1"/>
        <v>2022</v>
      </c>
      <c r="D5350" s="27" t="str">
        <f ca="1"/>
        <v>MEuro22</v>
      </c>
      <c r="E5350" s="27">
        <f ca="1"/>
        <v>-1.66E-2</v>
      </c>
      <c r="F5350" s="27"/>
      <c r="G5350" s="27" t="str">
        <f ca="1"/>
        <v>EXPELC-DKW</v>
      </c>
      <c r="H5350" s="27" t="str">
        <f ca="1"/>
        <v>ELC_PRIS</v>
      </c>
      <c r="I5350" s="23" t="s">
        <v>21</v>
      </c>
      <c r="J5350" s="24" t="s">
        <v>22</v>
      </c>
      <c r="M5350" s="11"/>
    </row>
    <row r="5351" spans="1:13" x14ac:dyDescent="0.3">
      <c r="A5351" s="27" t="str">
        <v>W31D5H12</v>
      </c>
      <c r="B5351" s="27" t="str">
        <f ca="1"/>
        <v>COST</v>
      </c>
      <c r="C5351" s="27">
        <f ca="1"/>
        <v>2022</v>
      </c>
      <c r="D5351" s="27" t="str">
        <f ca="1"/>
        <v>MEuro22</v>
      </c>
      <c r="E5351" s="27">
        <f ca="1"/>
        <v>-1.4999999999999999E-2</v>
      </c>
      <c r="F5351" s="27"/>
      <c r="G5351" s="27" t="str">
        <f ca="1"/>
        <v>EXPELC-DKW</v>
      </c>
      <c r="H5351" s="27" t="str">
        <f ca="1"/>
        <v>ELC_PRIS</v>
      </c>
      <c r="I5351" s="23" t="s">
        <v>21</v>
      </c>
      <c r="J5351" s="24" t="s">
        <v>22</v>
      </c>
      <c r="M5351" s="11"/>
    </row>
    <row r="5352" spans="1:13" x14ac:dyDescent="0.3">
      <c r="A5352" s="27" t="str">
        <v>W31D5H13</v>
      </c>
      <c r="B5352" s="27" t="str">
        <f ca="1"/>
        <v>COST</v>
      </c>
      <c r="C5352" s="27">
        <f ca="1"/>
        <v>2022</v>
      </c>
      <c r="D5352" s="27" t="str">
        <f ca="1"/>
        <v>MEuro22</v>
      </c>
      <c r="E5352" s="27">
        <f ca="1"/>
        <v>-1.49E-2</v>
      </c>
      <c r="F5352" s="27"/>
      <c r="G5352" s="27" t="str">
        <f ca="1"/>
        <v>EXPELC-DKW</v>
      </c>
      <c r="H5352" s="27" t="str">
        <f ca="1"/>
        <v>ELC_PRIS</v>
      </c>
      <c r="I5352" s="23" t="s">
        <v>21</v>
      </c>
      <c r="J5352" s="24" t="s">
        <v>22</v>
      </c>
      <c r="M5352" s="11"/>
    </row>
    <row r="5353" spans="1:13" x14ac:dyDescent="0.3">
      <c r="A5353" s="27" t="str">
        <v>W31D5H14</v>
      </c>
      <c r="B5353" s="27" t="str">
        <f ca="1"/>
        <v>COST</v>
      </c>
      <c r="C5353" s="27">
        <f ca="1"/>
        <v>2022</v>
      </c>
      <c r="D5353" s="27" t="str">
        <f ca="1"/>
        <v>MEuro22</v>
      </c>
      <c r="E5353" s="27">
        <f ca="1"/>
        <v>-1.6299999999999999E-2</v>
      </c>
      <c r="F5353" s="27"/>
      <c r="G5353" s="27" t="str">
        <f ca="1"/>
        <v>EXPELC-DKW</v>
      </c>
      <c r="H5353" s="27" t="str">
        <f ca="1"/>
        <v>ELC_PRIS</v>
      </c>
      <c r="I5353" s="23" t="s">
        <v>21</v>
      </c>
      <c r="J5353" s="24" t="s">
        <v>22</v>
      </c>
      <c r="M5353" s="11"/>
    </row>
    <row r="5354" spans="1:13" x14ac:dyDescent="0.3">
      <c r="A5354" s="27" t="str">
        <v>W31D5H15</v>
      </c>
      <c r="B5354" s="27" t="str">
        <f ca="1"/>
        <v>COST</v>
      </c>
      <c r="C5354" s="27">
        <f ca="1"/>
        <v>2022</v>
      </c>
      <c r="D5354" s="27" t="str">
        <f ca="1"/>
        <v>MEuro22</v>
      </c>
      <c r="E5354" s="27">
        <f ca="1"/>
        <v>-1.8599999999999998E-2</v>
      </c>
      <c r="F5354" s="27"/>
      <c r="G5354" s="27" t="str">
        <f ca="1"/>
        <v>EXPELC-DKW</v>
      </c>
      <c r="H5354" s="27" t="str">
        <f ca="1"/>
        <v>ELC_PRIS</v>
      </c>
      <c r="I5354" s="23" t="s">
        <v>21</v>
      </c>
      <c r="J5354" s="24" t="s">
        <v>22</v>
      </c>
      <c r="M5354" s="11"/>
    </row>
    <row r="5355" spans="1:13" x14ac:dyDescent="0.3">
      <c r="A5355" s="27" t="str">
        <v>W31D5H16</v>
      </c>
      <c r="B5355" s="27" t="str">
        <f ca="1"/>
        <v>COST</v>
      </c>
      <c r="C5355" s="27">
        <f ca="1"/>
        <v>2022</v>
      </c>
      <c r="D5355" s="27" t="str">
        <f ca="1"/>
        <v>MEuro22</v>
      </c>
      <c r="E5355" s="27">
        <f ca="1"/>
        <v>-2.23E-2</v>
      </c>
      <c r="F5355" s="27"/>
      <c r="G5355" s="27" t="str">
        <f ca="1"/>
        <v>EXPELC-DKW</v>
      </c>
      <c r="H5355" s="27" t="str">
        <f ca="1"/>
        <v>ELC_PRIS</v>
      </c>
      <c r="I5355" s="23" t="s">
        <v>21</v>
      </c>
      <c r="J5355" s="24" t="s">
        <v>22</v>
      </c>
      <c r="M5355" s="11"/>
    </row>
    <row r="5356" spans="1:13" x14ac:dyDescent="0.3">
      <c r="A5356" s="27" t="str">
        <v>W31D5H17</v>
      </c>
      <c r="B5356" s="27" t="str">
        <f ca="1"/>
        <v>COST</v>
      </c>
      <c r="C5356" s="27">
        <f ca="1"/>
        <v>2022</v>
      </c>
      <c r="D5356" s="27" t="str">
        <f ca="1"/>
        <v>MEuro22</v>
      </c>
      <c r="E5356" s="27">
        <f ca="1"/>
        <v>-2.5000000000000001E-2</v>
      </c>
      <c r="F5356" s="27"/>
      <c r="G5356" s="27" t="str">
        <f ca="1"/>
        <v>EXPELC-DKW</v>
      </c>
      <c r="H5356" s="27" t="str">
        <f ca="1"/>
        <v>ELC_PRIS</v>
      </c>
      <c r="I5356" s="23" t="s">
        <v>21</v>
      </c>
      <c r="J5356" s="24" t="s">
        <v>22</v>
      </c>
      <c r="M5356" s="11"/>
    </row>
    <row r="5357" spans="1:13" x14ac:dyDescent="0.3">
      <c r="A5357" s="27" t="str">
        <v>W31D5H18</v>
      </c>
      <c r="B5357" s="27" t="str">
        <f ca="1"/>
        <v>COST</v>
      </c>
      <c r="C5357" s="27">
        <f ca="1"/>
        <v>2022</v>
      </c>
      <c r="D5357" s="27" t="str">
        <f ca="1"/>
        <v>MEuro22</v>
      </c>
      <c r="E5357" s="27">
        <f ca="1"/>
        <v>-0.03</v>
      </c>
      <c r="F5357" s="27"/>
      <c r="G5357" s="27" t="str">
        <f ca="1"/>
        <v>EXPELC-DKW</v>
      </c>
      <c r="H5357" s="27" t="str">
        <f ca="1"/>
        <v>ELC_PRIS</v>
      </c>
      <c r="I5357" s="23" t="s">
        <v>21</v>
      </c>
      <c r="J5357" s="24" t="s">
        <v>22</v>
      </c>
      <c r="M5357" s="11"/>
    </row>
    <row r="5358" spans="1:13" x14ac:dyDescent="0.3">
      <c r="A5358" s="27" t="str">
        <v>W31D5H19</v>
      </c>
      <c r="B5358" s="27" t="str">
        <f ca="1"/>
        <v>COST</v>
      </c>
      <c r="C5358" s="27">
        <f ca="1"/>
        <v>2022</v>
      </c>
      <c r="D5358" s="27" t="str">
        <f ca="1"/>
        <v>MEuro22</v>
      </c>
      <c r="E5358" s="27">
        <f ca="1"/>
        <v>-2.9700000000000001E-2</v>
      </c>
      <c r="F5358" s="27"/>
      <c r="G5358" s="27" t="str">
        <f ca="1"/>
        <v>EXPELC-DKW</v>
      </c>
      <c r="H5358" s="27" t="str">
        <f ca="1"/>
        <v>ELC_PRIS</v>
      </c>
      <c r="I5358" s="23" t="s">
        <v>21</v>
      </c>
      <c r="J5358" s="24" t="s">
        <v>22</v>
      </c>
      <c r="M5358" s="11"/>
    </row>
    <row r="5359" spans="1:13" x14ac:dyDescent="0.3">
      <c r="A5359" s="27" t="str">
        <v>W31D5H20</v>
      </c>
      <c r="B5359" s="27" t="str">
        <f ca="1"/>
        <v>COST</v>
      </c>
      <c r="C5359" s="27">
        <f ca="1"/>
        <v>2022</v>
      </c>
      <c r="D5359" s="27" t="str">
        <f ca="1"/>
        <v>MEuro22</v>
      </c>
      <c r="E5359" s="27">
        <f ca="1"/>
        <v>-2.4799999999999999E-2</v>
      </c>
      <c r="F5359" s="27"/>
      <c r="G5359" s="27" t="str">
        <f ca="1"/>
        <v>EXPELC-DKW</v>
      </c>
      <c r="H5359" s="27" t="str">
        <f ca="1"/>
        <v>ELC_PRIS</v>
      </c>
      <c r="I5359" s="23" t="s">
        <v>21</v>
      </c>
      <c r="J5359" s="24" t="s">
        <v>22</v>
      </c>
      <c r="M5359" s="11"/>
    </row>
    <row r="5360" spans="1:13" x14ac:dyDescent="0.3">
      <c r="A5360" s="27" t="str">
        <v>W31D5H21</v>
      </c>
      <c r="B5360" s="27" t="str">
        <f ca="1"/>
        <v>COST</v>
      </c>
      <c r="C5360" s="27">
        <f ca="1"/>
        <v>2022</v>
      </c>
      <c r="D5360" s="27" t="str">
        <f ca="1"/>
        <v>MEuro22</v>
      </c>
      <c r="E5360" s="27">
        <f ca="1"/>
        <v>-2.3E-2</v>
      </c>
      <c r="F5360" s="27"/>
      <c r="G5360" s="27" t="str">
        <f ca="1"/>
        <v>EXPELC-DKW</v>
      </c>
      <c r="H5360" s="27" t="str">
        <f ca="1"/>
        <v>ELC_PRIS</v>
      </c>
      <c r="I5360" s="23" t="s">
        <v>21</v>
      </c>
      <c r="J5360" s="24" t="s">
        <v>22</v>
      </c>
      <c r="M5360" s="11"/>
    </row>
    <row r="5361" spans="1:13" x14ac:dyDescent="0.3">
      <c r="A5361" s="27" t="str">
        <v>W31D5H22</v>
      </c>
      <c r="B5361" s="27" t="str">
        <f ca="1"/>
        <v>COST</v>
      </c>
      <c r="C5361" s="27">
        <f ca="1"/>
        <v>2022</v>
      </c>
      <c r="D5361" s="27" t="str">
        <f ca="1"/>
        <v>MEuro22</v>
      </c>
      <c r="E5361" s="27">
        <f ca="1"/>
        <v>-2.1600000000000001E-2</v>
      </c>
      <c r="F5361" s="27"/>
      <c r="G5361" s="27" t="str">
        <f ca="1"/>
        <v>EXPELC-DKW</v>
      </c>
      <c r="H5361" s="27" t="str">
        <f ca="1"/>
        <v>ELC_PRIS</v>
      </c>
      <c r="I5361" s="23" t="s">
        <v>21</v>
      </c>
      <c r="J5361" s="24" t="s">
        <v>22</v>
      </c>
      <c r="M5361" s="11"/>
    </row>
    <row r="5362" spans="1:13" x14ac:dyDescent="0.3">
      <c r="A5362" s="27" t="str">
        <v>W31D5H23</v>
      </c>
      <c r="B5362" s="27" t="str">
        <f ca="1"/>
        <v>COST</v>
      </c>
      <c r="C5362" s="27">
        <f ca="1"/>
        <v>2022</v>
      </c>
      <c r="D5362" s="27" t="str">
        <f ca="1"/>
        <v>MEuro22</v>
      </c>
      <c r="E5362" s="27">
        <f ca="1"/>
        <v>-2.3400000000000001E-2</v>
      </c>
      <c r="F5362" s="27"/>
      <c r="G5362" s="27" t="str">
        <f ca="1"/>
        <v>EXPELC-DKW</v>
      </c>
      <c r="H5362" s="27" t="str">
        <f ca="1"/>
        <v>ELC_PRIS</v>
      </c>
      <c r="I5362" s="23" t="s">
        <v>21</v>
      </c>
      <c r="J5362" s="24" t="s">
        <v>22</v>
      </c>
      <c r="M5362" s="11"/>
    </row>
    <row r="5363" spans="1:13" x14ac:dyDescent="0.3">
      <c r="A5363" s="27" t="str">
        <v>W31D6H00</v>
      </c>
      <c r="B5363" s="27" t="str">
        <f ca="1"/>
        <v>COST</v>
      </c>
      <c r="C5363" s="27">
        <f ca="1"/>
        <v>2022</v>
      </c>
      <c r="D5363" s="27" t="str">
        <f ca="1"/>
        <v>MEuro22</v>
      </c>
      <c r="E5363" s="27">
        <f ca="1"/>
        <v>-2.2499999999999999E-2</v>
      </c>
      <c r="F5363" s="27"/>
      <c r="G5363" s="27" t="str">
        <f ca="1"/>
        <v>EXPELC-DKW</v>
      </c>
      <c r="H5363" s="27" t="str">
        <f ca="1"/>
        <v>ELC_PRIS</v>
      </c>
      <c r="I5363" s="23" t="s">
        <v>21</v>
      </c>
      <c r="J5363" s="24" t="s">
        <v>22</v>
      </c>
      <c r="M5363" s="11"/>
    </row>
    <row r="5364" spans="1:13" x14ac:dyDescent="0.3">
      <c r="A5364" s="27" t="str">
        <v>W31D6H01</v>
      </c>
      <c r="B5364" s="27" t="str">
        <f ca="1"/>
        <v>COST</v>
      </c>
      <c r="C5364" s="27">
        <f ca="1"/>
        <v>2022</v>
      </c>
      <c r="D5364" s="27" t="str">
        <f ca="1"/>
        <v>MEuro22</v>
      </c>
      <c r="E5364" s="27">
        <f ca="1"/>
        <v>-2.1999999999999999E-2</v>
      </c>
      <c r="F5364" s="27"/>
      <c r="G5364" s="27" t="str">
        <f ca="1"/>
        <v>EXPELC-DKW</v>
      </c>
      <c r="H5364" s="27" t="str">
        <f ca="1"/>
        <v>ELC_PRIS</v>
      </c>
      <c r="I5364" s="23" t="s">
        <v>21</v>
      </c>
      <c r="J5364" s="24" t="s">
        <v>22</v>
      </c>
      <c r="M5364" s="11"/>
    </row>
    <row r="5365" spans="1:13" x14ac:dyDescent="0.3">
      <c r="A5365" s="27" t="str">
        <v>W31D6H02</v>
      </c>
      <c r="B5365" s="27" t="str">
        <f ca="1"/>
        <v>COST</v>
      </c>
      <c r="C5365" s="27">
        <f ca="1"/>
        <v>2022</v>
      </c>
      <c r="D5365" s="27" t="str">
        <f ca="1"/>
        <v>MEuro22</v>
      </c>
      <c r="E5365" s="27">
        <f ca="1"/>
        <v>-2.18E-2</v>
      </c>
      <c r="F5365" s="27"/>
      <c r="G5365" s="27" t="str">
        <f ca="1"/>
        <v>EXPELC-DKW</v>
      </c>
      <c r="H5365" s="27" t="str">
        <f ca="1"/>
        <v>ELC_PRIS</v>
      </c>
      <c r="I5365" s="23" t="s">
        <v>21</v>
      </c>
      <c r="J5365" s="24" t="s">
        <v>22</v>
      </c>
      <c r="M5365" s="11"/>
    </row>
    <row r="5366" spans="1:13" x14ac:dyDescent="0.3">
      <c r="A5366" s="27" t="str">
        <v>W31D6H03</v>
      </c>
      <c r="B5366" s="27" t="str">
        <f ca="1"/>
        <v>COST</v>
      </c>
      <c r="C5366" s="27">
        <f ca="1"/>
        <v>2022</v>
      </c>
      <c r="D5366" s="27" t="str">
        <f ca="1"/>
        <v>MEuro22</v>
      </c>
      <c r="E5366" s="27">
        <f ca="1"/>
        <v>-2.23E-2</v>
      </c>
      <c r="F5366" s="27"/>
      <c r="G5366" s="27" t="str">
        <f ca="1"/>
        <v>EXPELC-DKW</v>
      </c>
      <c r="H5366" s="27" t="str">
        <f ca="1"/>
        <v>ELC_PRIS</v>
      </c>
      <c r="I5366" s="23" t="s">
        <v>21</v>
      </c>
      <c r="J5366" s="24" t="s">
        <v>22</v>
      </c>
      <c r="M5366" s="11"/>
    </row>
    <row r="5367" spans="1:13" x14ac:dyDescent="0.3">
      <c r="A5367" s="27" t="str">
        <v>W31D6H04</v>
      </c>
      <c r="B5367" s="27" t="str">
        <f ca="1"/>
        <v>COST</v>
      </c>
      <c r="C5367" s="27">
        <f ca="1"/>
        <v>2022</v>
      </c>
      <c r="D5367" s="27" t="str">
        <f ca="1"/>
        <v>MEuro22</v>
      </c>
      <c r="E5367" s="27">
        <f ca="1"/>
        <v>-2.2599999999999999E-2</v>
      </c>
      <c r="F5367" s="27"/>
      <c r="G5367" s="27" t="str">
        <f ca="1"/>
        <v>EXPELC-DKW</v>
      </c>
      <c r="H5367" s="27" t="str">
        <f ca="1"/>
        <v>ELC_PRIS</v>
      </c>
      <c r="I5367" s="23" t="s">
        <v>21</v>
      </c>
      <c r="J5367" s="24" t="s">
        <v>22</v>
      </c>
      <c r="M5367" s="11"/>
    </row>
    <row r="5368" spans="1:13" x14ac:dyDescent="0.3">
      <c r="A5368" s="27" t="str">
        <v>W31D6H05</v>
      </c>
      <c r="B5368" s="27" t="str">
        <f ca="1"/>
        <v>COST</v>
      </c>
      <c r="C5368" s="27">
        <f ca="1"/>
        <v>2022</v>
      </c>
      <c r="D5368" s="27" t="str">
        <f ca="1"/>
        <v>MEuro22</v>
      </c>
      <c r="E5368" s="27">
        <f ca="1"/>
        <v>-2.5999999999999999E-2</v>
      </c>
      <c r="F5368" s="27"/>
      <c r="G5368" s="27" t="str">
        <f ca="1"/>
        <v>EXPELC-DKW</v>
      </c>
      <c r="H5368" s="27" t="str">
        <f ca="1"/>
        <v>ELC_PRIS</v>
      </c>
      <c r="I5368" s="23" t="s">
        <v>21</v>
      </c>
      <c r="J5368" s="24" t="s">
        <v>22</v>
      </c>
      <c r="M5368" s="11"/>
    </row>
    <row r="5369" spans="1:13" x14ac:dyDescent="0.3">
      <c r="A5369" s="27" t="str">
        <v>W31D6H06</v>
      </c>
      <c r="B5369" s="27" t="str">
        <f ca="1"/>
        <v>COST</v>
      </c>
      <c r="C5369" s="27">
        <f ca="1"/>
        <v>2022</v>
      </c>
      <c r="D5369" s="27" t="str">
        <f ca="1"/>
        <v>MEuro22</v>
      </c>
      <c r="E5369" s="27">
        <f ca="1"/>
        <v>-2.8500000000000001E-2</v>
      </c>
      <c r="F5369" s="27"/>
      <c r="G5369" s="27" t="str">
        <f ca="1"/>
        <v>EXPELC-DKW</v>
      </c>
      <c r="H5369" s="27" t="str">
        <f ca="1"/>
        <v>ELC_PRIS</v>
      </c>
      <c r="I5369" s="23" t="s">
        <v>21</v>
      </c>
      <c r="J5369" s="24" t="s">
        <v>22</v>
      </c>
      <c r="M5369" s="11"/>
    </row>
    <row r="5370" spans="1:13" x14ac:dyDescent="0.3">
      <c r="A5370" s="27" t="str">
        <v>W31D6H07</v>
      </c>
      <c r="B5370" s="27" t="str">
        <f ca="1"/>
        <v>COST</v>
      </c>
      <c r="C5370" s="27">
        <f ca="1"/>
        <v>2022</v>
      </c>
      <c r="D5370" s="27" t="str">
        <f ca="1"/>
        <v>MEuro22</v>
      </c>
      <c r="E5370" s="27">
        <f ca="1"/>
        <v>-2.8199999999999999E-2</v>
      </c>
      <c r="F5370" s="27"/>
      <c r="G5370" s="27" t="str">
        <f ca="1"/>
        <v>EXPELC-DKW</v>
      </c>
      <c r="H5370" s="27" t="str">
        <f ca="1"/>
        <v>ELC_PRIS</v>
      </c>
      <c r="I5370" s="23" t="s">
        <v>21</v>
      </c>
      <c r="J5370" s="24" t="s">
        <v>22</v>
      </c>
      <c r="M5370" s="11"/>
    </row>
    <row r="5371" spans="1:13" x14ac:dyDescent="0.3">
      <c r="A5371" s="27" t="str">
        <v>W31D6H08</v>
      </c>
      <c r="B5371" s="27" t="str">
        <f ca="1"/>
        <v>COST</v>
      </c>
      <c r="C5371" s="27">
        <f ca="1"/>
        <v>2022</v>
      </c>
      <c r="D5371" s="27" t="str">
        <f ca="1"/>
        <v>MEuro22</v>
      </c>
      <c r="E5371" s="27">
        <f ca="1"/>
        <v>-2.6200000000000001E-2</v>
      </c>
      <c r="F5371" s="27"/>
      <c r="G5371" s="27" t="str">
        <f ca="1"/>
        <v>EXPELC-DKW</v>
      </c>
      <c r="H5371" s="27" t="str">
        <f ca="1"/>
        <v>ELC_PRIS</v>
      </c>
      <c r="I5371" s="23" t="s">
        <v>21</v>
      </c>
      <c r="J5371" s="24" t="s">
        <v>22</v>
      </c>
      <c r="M5371" s="11"/>
    </row>
    <row r="5372" spans="1:13" x14ac:dyDescent="0.3">
      <c r="A5372" s="27" t="str">
        <v>W31D6H09</v>
      </c>
      <c r="B5372" s="27" t="str">
        <f ca="1"/>
        <v>COST</v>
      </c>
      <c r="C5372" s="27">
        <f ca="1"/>
        <v>2022</v>
      </c>
      <c r="D5372" s="27" t="str">
        <f ca="1"/>
        <v>MEuro22</v>
      </c>
      <c r="E5372" s="27">
        <f ca="1"/>
        <v>-2.3300000000000001E-2</v>
      </c>
      <c r="F5372" s="27"/>
      <c r="G5372" s="27" t="str">
        <f ca="1"/>
        <v>EXPELC-DKW</v>
      </c>
      <c r="H5372" s="27" t="str">
        <f ca="1"/>
        <v>ELC_PRIS</v>
      </c>
      <c r="I5372" s="23" t="s">
        <v>21</v>
      </c>
      <c r="J5372" s="24" t="s">
        <v>22</v>
      </c>
      <c r="M5372" s="11"/>
    </row>
    <row r="5373" spans="1:13" x14ac:dyDescent="0.3">
      <c r="A5373" s="27" t="str">
        <v>W31D6H10</v>
      </c>
      <c r="B5373" s="27" t="str">
        <f ca="1"/>
        <v>COST</v>
      </c>
      <c r="C5373" s="27">
        <f ca="1"/>
        <v>2022</v>
      </c>
      <c r="D5373" s="27" t="str">
        <f ca="1"/>
        <v>MEuro22</v>
      </c>
      <c r="E5373" s="27">
        <f ca="1"/>
        <v>-2.2499999999999999E-2</v>
      </c>
      <c r="F5373" s="27"/>
      <c r="G5373" s="27" t="str">
        <f ca="1"/>
        <v>EXPELC-DKW</v>
      </c>
      <c r="H5373" s="27" t="str">
        <f ca="1"/>
        <v>ELC_PRIS</v>
      </c>
      <c r="I5373" s="23" t="s">
        <v>21</v>
      </c>
      <c r="J5373" s="24" t="s">
        <v>22</v>
      </c>
      <c r="M5373" s="11"/>
    </row>
    <row r="5374" spans="1:13" x14ac:dyDescent="0.3">
      <c r="A5374" s="27" t="str">
        <v>W31D6H11</v>
      </c>
      <c r="B5374" s="27" t="str">
        <f ca="1"/>
        <v>COST</v>
      </c>
      <c r="C5374" s="27">
        <f ca="1"/>
        <v>2022</v>
      </c>
      <c r="D5374" s="27" t="str">
        <f ca="1"/>
        <v>MEuro22</v>
      </c>
      <c r="E5374" s="27">
        <f ca="1"/>
        <v>-2.0899999999999998E-2</v>
      </c>
      <c r="F5374" s="27"/>
      <c r="G5374" s="27" t="str">
        <f ca="1"/>
        <v>EXPELC-DKW</v>
      </c>
      <c r="H5374" s="27" t="str">
        <f ca="1"/>
        <v>ELC_PRIS</v>
      </c>
      <c r="I5374" s="23" t="s">
        <v>21</v>
      </c>
      <c r="J5374" s="24" t="s">
        <v>22</v>
      </c>
      <c r="M5374" s="11"/>
    </row>
    <row r="5375" spans="1:13" x14ac:dyDescent="0.3">
      <c r="A5375" s="27" t="str">
        <v>W31D6H12</v>
      </c>
      <c r="B5375" s="27" t="str">
        <f ca="1"/>
        <v>COST</v>
      </c>
      <c r="C5375" s="27">
        <f ca="1"/>
        <v>2022</v>
      </c>
      <c r="D5375" s="27" t="str">
        <f ca="1"/>
        <v>MEuro22</v>
      </c>
      <c r="E5375" s="27">
        <f ca="1"/>
        <v>-1.8200000000000001E-2</v>
      </c>
      <c r="F5375" s="27"/>
      <c r="G5375" s="27" t="str">
        <f ca="1"/>
        <v>EXPELC-DKW</v>
      </c>
      <c r="H5375" s="27" t="str">
        <f ca="1"/>
        <v>ELC_PRIS</v>
      </c>
      <c r="I5375" s="23" t="s">
        <v>21</v>
      </c>
      <c r="J5375" s="24" t="s">
        <v>22</v>
      </c>
      <c r="M5375" s="11"/>
    </row>
    <row r="5376" spans="1:13" x14ac:dyDescent="0.3">
      <c r="A5376" s="27" t="str">
        <v>W31D6H13</v>
      </c>
      <c r="B5376" s="27" t="str">
        <f ca="1"/>
        <v>COST</v>
      </c>
      <c r="C5376" s="27">
        <f ca="1"/>
        <v>2022</v>
      </c>
      <c r="D5376" s="27" t="str">
        <f ca="1"/>
        <v>MEuro22</v>
      </c>
      <c r="E5376" s="27">
        <f ca="1"/>
        <v>-1.8599999999999998E-2</v>
      </c>
      <c r="F5376" s="27"/>
      <c r="G5376" s="27" t="str">
        <f ca="1"/>
        <v>EXPELC-DKW</v>
      </c>
      <c r="H5376" s="27" t="str">
        <f ca="1"/>
        <v>ELC_PRIS</v>
      </c>
      <c r="I5376" s="23" t="s">
        <v>21</v>
      </c>
      <c r="J5376" s="24" t="s">
        <v>22</v>
      </c>
      <c r="M5376" s="11"/>
    </row>
    <row r="5377" spans="1:13" x14ac:dyDescent="0.3">
      <c r="A5377" s="27" t="str">
        <v>W31D6H14</v>
      </c>
      <c r="B5377" s="27" t="str">
        <f ca="1"/>
        <v>COST</v>
      </c>
      <c r="C5377" s="27">
        <f ca="1"/>
        <v>2022</v>
      </c>
      <c r="D5377" s="27" t="str">
        <f ca="1"/>
        <v>MEuro22</v>
      </c>
      <c r="E5377" s="27">
        <f ca="1"/>
        <v>-2.07E-2</v>
      </c>
      <c r="F5377" s="27"/>
      <c r="G5377" s="27" t="str">
        <f ca="1"/>
        <v>EXPELC-DKW</v>
      </c>
      <c r="H5377" s="27" t="str">
        <f ca="1"/>
        <v>ELC_PRIS</v>
      </c>
      <c r="I5377" s="23" t="s">
        <v>21</v>
      </c>
      <c r="J5377" s="24" t="s">
        <v>22</v>
      </c>
      <c r="M5377" s="11"/>
    </row>
    <row r="5378" spans="1:13" x14ac:dyDescent="0.3">
      <c r="A5378" s="27" t="str">
        <v>W31D6H15</v>
      </c>
      <c r="B5378" s="27" t="str">
        <f ca="1"/>
        <v>COST</v>
      </c>
      <c r="C5378" s="27">
        <f ca="1"/>
        <v>2022</v>
      </c>
      <c r="D5378" s="27" t="str">
        <f ca="1"/>
        <v>MEuro22</v>
      </c>
      <c r="E5378" s="27">
        <f ca="1"/>
        <v>-2.18E-2</v>
      </c>
      <c r="F5378" s="27"/>
      <c r="G5378" s="27" t="str">
        <f ca="1"/>
        <v>EXPELC-DKW</v>
      </c>
      <c r="H5378" s="27" t="str">
        <f ca="1"/>
        <v>ELC_PRIS</v>
      </c>
      <c r="I5378" s="23" t="s">
        <v>21</v>
      </c>
      <c r="J5378" s="24" t="s">
        <v>22</v>
      </c>
      <c r="M5378" s="11"/>
    </row>
    <row r="5379" spans="1:13" x14ac:dyDescent="0.3">
      <c r="A5379" s="27" t="str">
        <v>W31D6H16</v>
      </c>
      <c r="B5379" s="27" t="str">
        <f ca="1"/>
        <v>COST</v>
      </c>
      <c r="C5379" s="27">
        <f ca="1"/>
        <v>2022</v>
      </c>
      <c r="D5379" s="27" t="str">
        <f ca="1"/>
        <v>MEuro22</v>
      </c>
      <c r="E5379" s="27">
        <f ca="1"/>
        <v>-2.4899999999999999E-2</v>
      </c>
      <c r="F5379" s="27"/>
      <c r="G5379" s="27" t="str">
        <f ca="1"/>
        <v>EXPELC-DKW</v>
      </c>
      <c r="H5379" s="27" t="str">
        <f ca="1"/>
        <v>ELC_PRIS</v>
      </c>
      <c r="I5379" s="23" t="s">
        <v>21</v>
      </c>
      <c r="J5379" s="24" t="s">
        <v>22</v>
      </c>
      <c r="M5379" s="11"/>
    </row>
    <row r="5380" spans="1:13" x14ac:dyDescent="0.3">
      <c r="A5380" s="27" t="str">
        <v>W31D6H17</v>
      </c>
      <c r="B5380" s="27" t="str">
        <f ca="1"/>
        <v>COST</v>
      </c>
      <c r="C5380" s="27">
        <f ca="1"/>
        <v>2022</v>
      </c>
      <c r="D5380" s="27" t="str">
        <f ca="1"/>
        <v>MEuro22</v>
      </c>
      <c r="E5380" s="27">
        <f ca="1"/>
        <v>-2.7199999999999998E-2</v>
      </c>
      <c r="F5380" s="27"/>
      <c r="G5380" s="27" t="str">
        <f ca="1"/>
        <v>EXPELC-DKW</v>
      </c>
      <c r="H5380" s="27" t="str">
        <f ca="1"/>
        <v>ELC_PRIS</v>
      </c>
      <c r="I5380" s="23" t="s">
        <v>21</v>
      </c>
      <c r="J5380" s="24" t="s">
        <v>22</v>
      </c>
      <c r="M5380" s="11"/>
    </row>
    <row r="5381" spans="1:13" x14ac:dyDescent="0.3">
      <c r="A5381" s="27" t="str">
        <v>W31D6H18</v>
      </c>
      <c r="B5381" s="27" t="str">
        <f ca="1"/>
        <v>COST</v>
      </c>
      <c r="C5381" s="27">
        <f ca="1"/>
        <v>2022</v>
      </c>
      <c r="D5381" s="27" t="str">
        <f ca="1"/>
        <v>MEuro22</v>
      </c>
      <c r="E5381" s="27">
        <f ca="1"/>
        <v>-3.1099999999999999E-2</v>
      </c>
      <c r="F5381" s="27"/>
      <c r="G5381" s="27" t="str">
        <f ca="1"/>
        <v>EXPELC-DKW</v>
      </c>
      <c r="H5381" s="27" t="str">
        <f ca="1"/>
        <v>ELC_PRIS</v>
      </c>
      <c r="I5381" s="23" t="s">
        <v>21</v>
      </c>
      <c r="J5381" s="24" t="s">
        <v>22</v>
      </c>
      <c r="M5381" s="11"/>
    </row>
    <row r="5382" spans="1:13" x14ac:dyDescent="0.3">
      <c r="A5382" s="27" t="str">
        <v>W31D6H19</v>
      </c>
      <c r="B5382" s="27" t="str">
        <f ca="1"/>
        <v>COST</v>
      </c>
      <c r="C5382" s="27">
        <f ca="1"/>
        <v>2022</v>
      </c>
      <c r="D5382" s="27" t="str">
        <f ca="1"/>
        <v>MEuro22</v>
      </c>
      <c r="E5382" s="27">
        <f ca="1"/>
        <v>-3.1399999999999997E-2</v>
      </c>
      <c r="F5382" s="27"/>
      <c r="G5382" s="27" t="str">
        <f ca="1"/>
        <v>EXPELC-DKW</v>
      </c>
      <c r="H5382" s="27" t="str">
        <f ca="1"/>
        <v>ELC_PRIS</v>
      </c>
      <c r="I5382" s="23" t="s">
        <v>21</v>
      </c>
      <c r="J5382" s="24" t="s">
        <v>22</v>
      </c>
      <c r="M5382" s="11"/>
    </row>
    <row r="5383" spans="1:13" x14ac:dyDescent="0.3">
      <c r="A5383" s="27" t="str">
        <v>W31D6H20</v>
      </c>
      <c r="B5383" s="27" t="str">
        <f ca="1"/>
        <v>COST</v>
      </c>
      <c r="C5383" s="27">
        <f ca="1"/>
        <v>2022</v>
      </c>
      <c r="D5383" s="27" t="str">
        <f ca="1"/>
        <v>MEuro22</v>
      </c>
      <c r="E5383" s="27">
        <f ca="1"/>
        <v>-2.8199999999999999E-2</v>
      </c>
      <c r="F5383" s="27"/>
      <c r="G5383" s="27" t="str">
        <f ca="1"/>
        <v>EXPELC-DKW</v>
      </c>
      <c r="H5383" s="27" t="str">
        <f ca="1"/>
        <v>ELC_PRIS</v>
      </c>
      <c r="I5383" s="23" t="s">
        <v>21</v>
      </c>
      <c r="J5383" s="24" t="s">
        <v>22</v>
      </c>
      <c r="M5383" s="11"/>
    </row>
    <row r="5384" spans="1:13" x14ac:dyDescent="0.3">
      <c r="A5384" s="27" t="str">
        <v>W31D6H21</v>
      </c>
      <c r="B5384" s="27" t="str">
        <f ca="1"/>
        <v>COST</v>
      </c>
      <c r="C5384" s="27">
        <f ca="1"/>
        <v>2022</v>
      </c>
      <c r="D5384" s="27" t="str">
        <f ca="1"/>
        <v>MEuro22</v>
      </c>
      <c r="E5384" s="27">
        <f ca="1"/>
        <v>-2.6100000000000002E-2</v>
      </c>
      <c r="F5384" s="27"/>
      <c r="G5384" s="27" t="str">
        <f ca="1"/>
        <v>EXPELC-DKW</v>
      </c>
      <c r="H5384" s="27" t="str">
        <f ca="1"/>
        <v>ELC_PRIS</v>
      </c>
      <c r="I5384" s="23" t="s">
        <v>21</v>
      </c>
      <c r="J5384" s="24" t="s">
        <v>22</v>
      </c>
      <c r="M5384" s="11"/>
    </row>
    <row r="5385" spans="1:13" x14ac:dyDescent="0.3">
      <c r="A5385" s="27" t="str">
        <v>W31D6H22</v>
      </c>
      <c r="B5385" s="27" t="str">
        <f ca="1"/>
        <v>COST</v>
      </c>
      <c r="C5385" s="27">
        <f ca="1"/>
        <v>2022</v>
      </c>
      <c r="D5385" s="27" t="str">
        <f ca="1"/>
        <v>MEuro22</v>
      </c>
      <c r="E5385" s="27">
        <f ca="1"/>
        <v>-2.35E-2</v>
      </c>
      <c r="F5385" s="27"/>
      <c r="G5385" s="27" t="str">
        <f ca="1"/>
        <v>EXPELC-DKW</v>
      </c>
      <c r="H5385" s="27" t="str">
        <f ca="1"/>
        <v>ELC_PRIS</v>
      </c>
      <c r="I5385" s="23" t="s">
        <v>21</v>
      </c>
      <c r="J5385" s="24" t="s">
        <v>22</v>
      </c>
      <c r="M5385" s="11"/>
    </row>
    <row r="5386" spans="1:13" x14ac:dyDescent="0.3">
      <c r="A5386" s="27" t="str">
        <v>W31D6H23</v>
      </c>
      <c r="B5386" s="27" t="str">
        <f ca="1"/>
        <v>COST</v>
      </c>
      <c r="C5386" s="27">
        <f ca="1"/>
        <v>2022</v>
      </c>
      <c r="D5386" s="27" t="str">
        <f ca="1"/>
        <v>MEuro22</v>
      </c>
      <c r="E5386" s="27">
        <f ca="1"/>
        <v>-2.3699999999999999E-2</v>
      </c>
      <c r="F5386" s="27"/>
      <c r="G5386" s="27" t="str">
        <f ca="1"/>
        <v>EXPELC-DKW</v>
      </c>
      <c r="H5386" s="27" t="str">
        <f ca="1"/>
        <v>ELC_PRIS</v>
      </c>
      <c r="I5386" s="23" t="s">
        <v>21</v>
      </c>
      <c r="J5386" s="24" t="s">
        <v>22</v>
      </c>
      <c r="M5386" s="11"/>
    </row>
    <row r="5387" spans="1:13" x14ac:dyDescent="0.3">
      <c r="A5387" s="27" t="str">
        <v>W32D0H00</v>
      </c>
      <c r="B5387" s="27" t="str">
        <f ca="1"/>
        <v>COST</v>
      </c>
      <c r="C5387" s="27">
        <f ca="1"/>
        <v>2022</v>
      </c>
      <c r="D5387" s="27" t="str">
        <f ca="1"/>
        <v>MEuro22</v>
      </c>
      <c r="E5387" s="27">
        <f ca="1"/>
        <v>-2.2200000000000001E-2</v>
      </c>
      <c r="F5387" s="27"/>
      <c r="G5387" s="27" t="str">
        <f ca="1"/>
        <v>EXPELC-DKW</v>
      </c>
      <c r="H5387" s="27" t="str">
        <f ca="1"/>
        <v>ELC_PRIS</v>
      </c>
      <c r="I5387" s="23" t="s">
        <v>21</v>
      </c>
      <c r="J5387" s="24" t="s">
        <v>22</v>
      </c>
      <c r="M5387" s="11"/>
    </row>
    <row r="5388" spans="1:13" x14ac:dyDescent="0.3">
      <c r="A5388" s="27" t="str">
        <v>W32D0H01</v>
      </c>
      <c r="B5388" s="27" t="str">
        <f ca="1"/>
        <v>COST</v>
      </c>
      <c r="C5388" s="27">
        <f ca="1"/>
        <v>2022</v>
      </c>
      <c r="D5388" s="27" t="str">
        <f ca="1"/>
        <v>MEuro22</v>
      </c>
      <c r="E5388" s="27">
        <f ca="1"/>
        <v>-2.1499999999999998E-2</v>
      </c>
      <c r="F5388" s="27"/>
      <c r="G5388" s="27" t="str">
        <f ca="1"/>
        <v>EXPELC-DKW</v>
      </c>
      <c r="H5388" s="27" t="str">
        <f ca="1"/>
        <v>ELC_PRIS</v>
      </c>
      <c r="I5388" s="23" t="s">
        <v>21</v>
      </c>
      <c r="J5388" s="24" t="s">
        <v>22</v>
      </c>
      <c r="M5388" s="11"/>
    </row>
    <row r="5389" spans="1:13" x14ac:dyDescent="0.3">
      <c r="A5389" s="27" t="str">
        <v>W32D0H02</v>
      </c>
      <c r="B5389" s="27" t="str">
        <f ca="1"/>
        <v>COST</v>
      </c>
      <c r="C5389" s="27">
        <f ca="1"/>
        <v>2022</v>
      </c>
      <c r="D5389" s="27" t="str">
        <f ca="1"/>
        <v>MEuro22</v>
      </c>
      <c r="E5389" s="27">
        <f ca="1"/>
        <v>-2.0799999999999999E-2</v>
      </c>
      <c r="F5389" s="27"/>
      <c r="G5389" s="27" t="str">
        <f ca="1"/>
        <v>EXPELC-DKW</v>
      </c>
      <c r="H5389" s="27" t="str">
        <f ca="1"/>
        <v>ELC_PRIS</v>
      </c>
      <c r="I5389" s="23" t="s">
        <v>21</v>
      </c>
      <c r="J5389" s="24" t="s">
        <v>22</v>
      </c>
      <c r="M5389" s="11"/>
    </row>
    <row r="5390" spans="1:13" x14ac:dyDescent="0.3">
      <c r="A5390" s="27" t="str">
        <v>W32D0H03</v>
      </c>
      <c r="B5390" s="27" t="str">
        <f ca="1"/>
        <v>COST</v>
      </c>
      <c r="C5390" s="27">
        <f ca="1"/>
        <v>2022</v>
      </c>
      <c r="D5390" s="27" t="str">
        <f ca="1"/>
        <v>MEuro22</v>
      </c>
      <c r="E5390" s="27">
        <f ca="1"/>
        <v>-2.0899999999999998E-2</v>
      </c>
      <c r="F5390" s="27"/>
      <c r="G5390" s="27" t="str">
        <f ca="1"/>
        <v>EXPELC-DKW</v>
      </c>
      <c r="H5390" s="27" t="str">
        <f ca="1"/>
        <v>ELC_PRIS</v>
      </c>
      <c r="I5390" s="23" t="s">
        <v>21</v>
      </c>
      <c r="J5390" s="24" t="s">
        <v>22</v>
      </c>
      <c r="M5390" s="11"/>
    </row>
    <row r="5391" spans="1:13" x14ac:dyDescent="0.3">
      <c r="A5391" s="27" t="str">
        <v>W32D0H04</v>
      </c>
      <c r="B5391" s="27" t="str">
        <f ca="1"/>
        <v>COST</v>
      </c>
      <c r="C5391" s="27">
        <f ca="1"/>
        <v>2022</v>
      </c>
      <c r="D5391" s="27" t="str">
        <f ca="1"/>
        <v>MEuro22</v>
      </c>
      <c r="E5391" s="27">
        <f ca="1"/>
        <v>-2.12E-2</v>
      </c>
      <c r="F5391" s="27"/>
      <c r="G5391" s="27" t="str">
        <f ca="1"/>
        <v>EXPELC-DKW</v>
      </c>
      <c r="H5391" s="27" t="str">
        <f ca="1"/>
        <v>ELC_PRIS</v>
      </c>
      <c r="I5391" s="23" t="s">
        <v>21</v>
      </c>
      <c r="J5391" s="24" t="s">
        <v>22</v>
      </c>
      <c r="M5391" s="11"/>
    </row>
    <row r="5392" spans="1:13" x14ac:dyDescent="0.3">
      <c r="A5392" s="27" t="str">
        <v>W32D0H05</v>
      </c>
      <c r="B5392" s="27" t="str">
        <f ca="1"/>
        <v>COST</v>
      </c>
      <c r="C5392" s="27">
        <f ca="1"/>
        <v>2022</v>
      </c>
      <c r="D5392" s="27" t="str">
        <f ca="1"/>
        <v>MEuro22</v>
      </c>
      <c r="E5392" s="27">
        <f ca="1"/>
        <v>-2.1100000000000001E-2</v>
      </c>
      <c r="F5392" s="27"/>
      <c r="G5392" s="27" t="str">
        <f ca="1"/>
        <v>EXPELC-DKW</v>
      </c>
      <c r="H5392" s="27" t="str">
        <f ca="1"/>
        <v>ELC_PRIS</v>
      </c>
      <c r="I5392" s="23" t="s">
        <v>21</v>
      </c>
      <c r="J5392" s="24" t="s">
        <v>22</v>
      </c>
      <c r="M5392" s="11"/>
    </row>
    <row r="5393" spans="1:13" x14ac:dyDescent="0.3">
      <c r="A5393" s="27" t="str">
        <v>W32D0H06</v>
      </c>
      <c r="B5393" s="27" t="str">
        <f ca="1"/>
        <v>COST</v>
      </c>
      <c r="C5393" s="27">
        <f ca="1"/>
        <v>2022</v>
      </c>
      <c r="D5393" s="27" t="str">
        <f ca="1"/>
        <v>MEuro22</v>
      </c>
      <c r="E5393" s="27">
        <f ca="1"/>
        <v>-2.1600000000000001E-2</v>
      </c>
      <c r="F5393" s="27"/>
      <c r="G5393" s="27" t="str">
        <f ca="1"/>
        <v>EXPELC-DKW</v>
      </c>
      <c r="H5393" s="27" t="str">
        <f ca="1"/>
        <v>ELC_PRIS</v>
      </c>
      <c r="I5393" s="23" t="s">
        <v>21</v>
      </c>
      <c r="J5393" s="24" t="s">
        <v>22</v>
      </c>
      <c r="M5393" s="11"/>
    </row>
    <row r="5394" spans="1:13" x14ac:dyDescent="0.3">
      <c r="A5394" s="27" t="str">
        <v>W32D0H07</v>
      </c>
      <c r="B5394" s="27" t="str">
        <f ca="1"/>
        <v>COST</v>
      </c>
      <c r="C5394" s="27">
        <f ca="1"/>
        <v>2022</v>
      </c>
      <c r="D5394" s="27" t="str">
        <f ca="1"/>
        <v>MEuro22</v>
      </c>
      <c r="E5394" s="27">
        <f ca="1"/>
        <v>-2.2200000000000001E-2</v>
      </c>
      <c r="F5394" s="27"/>
      <c r="G5394" s="27" t="str">
        <f ca="1"/>
        <v>EXPELC-DKW</v>
      </c>
      <c r="H5394" s="27" t="str">
        <f ca="1"/>
        <v>ELC_PRIS</v>
      </c>
      <c r="I5394" s="23" t="s">
        <v>21</v>
      </c>
      <c r="J5394" s="24" t="s">
        <v>22</v>
      </c>
      <c r="M5394" s="11"/>
    </row>
    <row r="5395" spans="1:13" x14ac:dyDescent="0.3">
      <c r="A5395" s="27" t="str">
        <v>W32D0H08</v>
      </c>
      <c r="B5395" s="27" t="str">
        <f ca="1"/>
        <v>COST</v>
      </c>
      <c r="C5395" s="27">
        <f ca="1"/>
        <v>2022</v>
      </c>
      <c r="D5395" s="27" t="str">
        <f ca="1"/>
        <v>MEuro22</v>
      </c>
      <c r="E5395" s="27">
        <f ca="1"/>
        <v>-2.0799999999999999E-2</v>
      </c>
      <c r="F5395" s="27"/>
      <c r="G5395" s="27" t="str">
        <f ca="1"/>
        <v>EXPELC-DKW</v>
      </c>
      <c r="H5395" s="27" t="str">
        <f ca="1"/>
        <v>ELC_PRIS</v>
      </c>
      <c r="I5395" s="23" t="s">
        <v>21</v>
      </c>
      <c r="J5395" s="24" t="s">
        <v>22</v>
      </c>
      <c r="M5395" s="11"/>
    </row>
    <row r="5396" spans="1:13" x14ac:dyDescent="0.3">
      <c r="A5396" s="27" t="str">
        <v>W32D0H09</v>
      </c>
      <c r="B5396" s="27" t="str">
        <f ca="1"/>
        <v>COST</v>
      </c>
      <c r="C5396" s="27">
        <f ca="1"/>
        <v>2022</v>
      </c>
      <c r="D5396" s="27" t="str">
        <f ca="1"/>
        <v>MEuro22</v>
      </c>
      <c r="E5396" s="27">
        <f ca="1"/>
        <v>-1.8499999999999999E-2</v>
      </c>
      <c r="F5396" s="27"/>
      <c r="G5396" s="27" t="str">
        <f ca="1"/>
        <v>EXPELC-DKW</v>
      </c>
      <c r="H5396" s="27" t="str">
        <f ca="1"/>
        <v>ELC_PRIS</v>
      </c>
      <c r="I5396" s="23" t="s">
        <v>21</v>
      </c>
      <c r="J5396" s="24" t="s">
        <v>22</v>
      </c>
      <c r="M5396" s="11"/>
    </row>
    <row r="5397" spans="1:13" x14ac:dyDescent="0.3">
      <c r="A5397" s="27" t="str">
        <v>W32D0H10</v>
      </c>
      <c r="B5397" s="27" t="str">
        <f ca="1"/>
        <v>COST</v>
      </c>
      <c r="C5397" s="27">
        <f ca="1"/>
        <v>2022</v>
      </c>
      <c r="D5397" s="27" t="str">
        <f ca="1"/>
        <v>MEuro22</v>
      </c>
      <c r="E5397" s="27">
        <f ca="1"/>
        <v>-1.66E-2</v>
      </c>
      <c r="F5397" s="27"/>
      <c r="G5397" s="27" t="str">
        <f ca="1"/>
        <v>EXPELC-DKW</v>
      </c>
      <c r="H5397" s="27" t="str">
        <f ca="1"/>
        <v>ELC_PRIS</v>
      </c>
      <c r="I5397" s="23" t="s">
        <v>21</v>
      </c>
      <c r="J5397" s="24" t="s">
        <v>22</v>
      </c>
      <c r="M5397" s="11"/>
    </row>
    <row r="5398" spans="1:13" x14ac:dyDescent="0.3">
      <c r="A5398" s="27" t="str">
        <v>W32D0H11</v>
      </c>
      <c r="B5398" s="27" t="str">
        <f ca="1"/>
        <v>COST</v>
      </c>
      <c r="C5398" s="27">
        <f ca="1"/>
        <v>2022</v>
      </c>
      <c r="D5398" s="27" t="str">
        <f ca="1"/>
        <v>MEuro22</v>
      </c>
      <c r="E5398" s="27">
        <f ca="1"/>
        <v>-1.37E-2</v>
      </c>
      <c r="F5398" s="27"/>
      <c r="G5398" s="27" t="str">
        <f ca="1"/>
        <v>EXPELC-DKW</v>
      </c>
      <c r="H5398" s="27" t="str">
        <f ca="1"/>
        <v>ELC_PRIS</v>
      </c>
      <c r="I5398" s="23" t="s">
        <v>21</v>
      </c>
      <c r="J5398" s="24" t="s">
        <v>22</v>
      </c>
      <c r="M5398" s="11"/>
    </row>
    <row r="5399" spans="1:13" x14ac:dyDescent="0.3">
      <c r="A5399" s="27" t="str">
        <v>W32D0H12</v>
      </c>
      <c r="B5399" s="27" t="str">
        <f ca="1"/>
        <v>COST</v>
      </c>
      <c r="C5399" s="27">
        <f ca="1"/>
        <v>2022</v>
      </c>
      <c r="D5399" s="27" t="str">
        <f ca="1"/>
        <v>MEuro22</v>
      </c>
      <c r="E5399" s="27">
        <f ca="1"/>
        <v>-1.0699999999999999E-2</v>
      </c>
      <c r="F5399" s="27"/>
      <c r="G5399" s="27" t="str">
        <f ca="1"/>
        <v>EXPELC-DKW</v>
      </c>
      <c r="H5399" s="27" t="str">
        <f ca="1"/>
        <v>ELC_PRIS</v>
      </c>
      <c r="I5399" s="23" t="s">
        <v>21</v>
      </c>
      <c r="J5399" s="24" t="s">
        <v>22</v>
      </c>
      <c r="M5399" s="11"/>
    </row>
    <row r="5400" spans="1:13" x14ac:dyDescent="0.3">
      <c r="A5400" s="27" t="str">
        <v>W32D0H13</v>
      </c>
      <c r="B5400" s="27" t="str">
        <f ca="1"/>
        <v>COST</v>
      </c>
      <c r="C5400" s="27">
        <f ca="1"/>
        <v>2022</v>
      </c>
      <c r="D5400" s="27" t="str">
        <f ca="1"/>
        <v>MEuro22</v>
      </c>
      <c r="E5400" s="27">
        <f ca="1"/>
        <v>-1.1900000000000001E-2</v>
      </c>
      <c r="F5400" s="27"/>
      <c r="G5400" s="27" t="str">
        <f ca="1"/>
        <v>EXPELC-DKW</v>
      </c>
      <c r="H5400" s="27" t="str">
        <f ca="1"/>
        <v>ELC_PRIS</v>
      </c>
      <c r="I5400" s="23" t="s">
        <v>21</v>
      </c>
      <c r="J5400" s="24" t="s">
        <v>22</v>
      </c>
      <c r="M5400" s="11"/>
    </row>
    <row r="5401" spans="1:13" x14ac:dyDescent="0.3">
      <c r="A5401" s="27" t="str">
        <v>W32D0H14</v>
      </c>
      <c r="B5401" s="27" t="str">
        <f ca="1"/>
        <v>COST</v>
      </c>
      <c r="C5401" s="27">
        <f ca="1"/>
        <v>2022</v>
      </c>
      <c r="D5401" s="27" t="str">
        <f ca="1"/>
        <v>MEuro22</v>
      </c>
      <c r="E5401" s="27">
        <f ca="1"/>
        <v>-1.6199999999999999E-2</v>
      </c>
      <c r="F5401" s="27"/>
      <c r="G5401" s="27" t="str">
        <f ca="1"/>
        <v>EXPELC-DKW</v>
      </c>
      <c r="H5401" s="27" t="str">
        <f ca="1"/>
        <v>ELC_PRIS</v>
      </c>
      <c r="I5401" s="23" t="s">
        <v>21</v>
      </c>
      <c r="J5401" s="24" t="s">
        <v>22</v>
      </c>
      <c r="M5401" s="11"/>
    </row>
    <row r="5402" spans="1:13" x14ac:dyDescent="0.3">
      <c r="A5402" s="27" t="str">
        <v>W32D0H15</v>
      </c>
      <c r="B5402" s="27" t="str">
        <f ca="1"/>
        <v>COST</v>
      </c>
      <c r="C5402" s="27">
        <f ca="1"/>
        <v>2022</v>
      </c>
      <c r="D5402" s="27" t="str">
        <f ca="1"/>
        <v>MEuro22</v>
      </c>
      <c r="E5402" s="27">
        <f ca="1"/>
        <v>-1.9E-2</v>
      </c>
      <c r="F5402" s="27"/>
      <c r="G5402" s="27" t="str">
        <f ca="1"/>
        <v>EXPELC-DKW</v>
      </c>
      <c r="H5402" s="27" t="str">
        <f ca="1"/>
        <v>ELC_PRIS</v>
      </c>
      <c r="I5402" s="23" t="s">
        <v>21</v>
      </c>
      <c r="J5402" s="24" t="s">
        <v>22</v>
      </c>
      <c r="M5402" s="11"/>
    </row>
    <row r="5403" spans="1:13" x14ac:dyDescent="0.3">
      <c r="A5403" s="27" t="str">
        <v>W32D0H16</v>
      </c>
      <c r="B5403" s="27" t="str">
        <f ca="1"/>
        <v>COST</v>
      </c>
      <c r="C5403" s="27">
        <f ca="1"/>
        <v>2022</v>
      </c>
      <c r="D5403" s="27" t="str">
        <f ca="1"/>
        <v>MEuro22</v>
      </c>
      <c r="E5403" s="27">
        <f ca="1"/>
        <v>-2.29E-2</v>
      </c>
      <c r="F5403" s="27"/>
      <c r="G5403" s="27" t="str">
        <f ca="1"/>
        <v>EXPELC-DKW</v>
      </c>
      <c r="H5403" s="27" t="str">
        <f ca="1"/>
        <v>ELC_PRIS</v>
      </c>
      <c r="I5403" s="23" t="s">
        <v>21</v>
      </c>
      <c r="J5403" s="24" t="s">
        <v>22</v>
      </c>
      <c r="M5403" s="11"/>
    </row>
    <row r="5404" spans="1:13" x14ac:dyDescent="0.3">
      <c r="A5404" s="27" t="str">
        <v>W32D0H17</v>
      </c>
      <c r="B5404" s="27" t="str">
        <f ca="1"/>
        <v>COST</v>
      </c>
      <c r="C5404" s="27">
        <f ca="1"/>
        <v>2022</v>
      </c>
      <c r="D5404" s="27" t="str">
        <f ca="1"/>
        <v>MEuro22</v>
      </c>
      <c r="E5404" s="27">
        <f ca="1"/>
        <v>-2.5899999999999999E-2</v>
      </c>
      <c r="F5404" s="27"/>
      <c r="G5404" s="27" t="str">
        <f ca="1"/>
        <v>EXPELC-DKW</v>
      </c>
      <c r="H5404" s="27" t="str">
        <f ca="1"/>
        <v>ELC_PRIS</v>
      </c>
      <c r="I5404" s="23" t="s">
        <v>21</v>
      </c>
      <c r="J5404" s="24" t="s">
        <v>22</v>
      </c>
      <c r="M5404" s="11"/>
    </row>
    <row r="5405" spans="1:13" x14ac:dyDescent="0.3">
      <c r="A5405" s="27" t="str">
        <v>W32D0H18</v>
      </c>
      <c r="B5405" s="27" t="str">
        <f ca="1"/>
        <v>COST</v>
      </c>
      <c r="C5405" s="27">
        <f ca="1"/>
        <v>2022</v>
      </c>
      <c r="D5405" s="27" t="str">
        <f ca="1"/>
        <v>MEuro22</v>
      </c>
      <c r="E5405" s="27">
        <f ca="1"/>
        <v>-2.7900000000000001E-2</v>
      </c>
      <c r="F5405" s="27"/>
      <c r="G5405" s="27" t="str">
        <f ca="1"/>
        <v>EXPELC-DKW</v>
      </c>
      <c r="H5405" s="27" t="str">
        <f ca="1"/>
        <v>ELC_PRIS</v>
      </c>
      <c r="I5405" s="23" t="s">
        <v>21</v>
      </c>
      <c r="J5405" s="24" t="s">
        <v>22</v>
      </c>
      <c r="M5405" s="11"/>
    </row>
    <row r="5406" spans="1:13" x14ac:dyDescent="0.3">
      <c r="A5406" s="27" t="str">
        <v>W32D0H19</v>
      </c>
      <c r="B5406" s="27" t="str">
        <f ca="1"/>
        <v>COST</v>
      </c>
      <c r="C5406" s="27">
        <f ca="1"/>
        <v>2022</v>
      </c>
      <c r="D5406" s="27" t="str">
        <f ca="1"/>
        <v>MEuro22</v>
      </c>
      <c r="E5406" s="27">
        <f ca="1"/>
        <v>-2.8000000000000001E-2</v>
      </c>
      <c r="F5406" s="27"/>
      <c r="G5406" s="27" t="str">
        <f ca="1"/>
        <v>EXPELC-DKW</v>
      </c>
      <c r="H5406" s="27" t="str">
        <f ca="1"/>
        <v>ELC_PRIS</v>
      </c>
      <c r="I5406" s="23" t="s">
        <v>21</v>
      </c>
      <c r="J5406" s="24" t="s">
        <v>22</v>
      </c>
      <c r="M5406" s="11"/>
    </row>
    <row r="5407" spans="1:13" x14ac:dyDescent="0.3">
      <c r="A5407" s="27" t="str">
        <v>W32D0H20</v>
      </c>
      <c r="B5407" s="27" t="str">
        <f ca="1"/>
        <v>COST</v>
      </c>
      <c r="C5407" s="27">
        <f ca="1"/>
        <v>2022</v>
      </c>
      <c r="D5407" s="27" t="str">
        <f ca="1"/>
        <v>MEuro22</v>
      </c>
      <c r="E5407" s="27">
        <f ca="1"/>
        <v>-2.6599999999999999E-2</v>
      </c>
      <c r="F5407" s="27"/>
      <c r="G5407" s="27" t="str">
        <f ca="1"/>
        <v>EXPELC-DKW</v>
      </c>
      <c r="H5407" s="27" t="str">
        <f ca="1"/>
        <v>ELC_PRIS</v>
      </c>
      <c r="I5407" s="23" t="s">
        <v>21</v>
      </c>
      <c r="J5407" s="24" t="s">
        <v>22</v>
      </c>
      <c r="M5407" s="11"/>
    </row>
    <row r="5408" spans="1:13" x14ac:dyDescent="0.3">
      <c r="A5408" s="27" t="str">
        <v>W32D0H21</v>
      </c>
      <c r="B5408" s="27" t="str">
        <f ca="1"/>
        <v>COST</v>
      </c>
      <c r="C5408" s="27">
        <f ca="1"/>
        <v>2022</v>
      </c>
      <c r="D5408" s="27" t="str">
        <f ca="1"/>
        <v>MEuro22</v>
      </c>
      <c r="E5408" s="27">
        <f ca="1"/>
        <v>-2.5600000000000001E-2</v>
      </c>
      <c r="F5408" s="27"/>
      <c r="G5408" s="27" t="str">
        <f ca="1"/>
        <v>EXPELC-DKW</v>
      </c>
      <c r="H5408" s="27" t="str">
        <f ca="1"/>
        <v>ELC_PRIS</v>
      </c>
      <c r="I5408" s="23" t="s">
        <v>21</v>
      </c>
      <c r="J5408" s="24" t="s">
        <v>22</v>
      </c>
      <c r="M5408" s="11"/>
    </row>
    <row r="5409" spans="1:13" x14ac:dyDescent="0.3">
      <c r="A5409" s="27" t="str">
        <v>W32D0H22</v>
      </c>
      <c r="B5409" s="27" t="str">
        <f ca="1"/>
        <v>COST</v>
      </c>
      <c r="C5409" s="27">
        <f ca="1"/>
        <v>2022</v>
      </c>
      <c r="D5409" s="27" t="str">
        <f ca="1"/>
        <v>MEuro22</v>
      </c>
      <c r="E5409" s="27">
        <f ca="1"/>
        <v>-2.3599999999999999E-2</v>
      </c>
      <c r="F5409" s="27"/>
      <c r="G5409" s="27" t="str">
        <f ca="1"/>
        <v>EXPELC-DKW</v>
      </c>
      <c r="H5409" s="27" t="str">
        <f ca="1"/>
        <v>ELC_PRIS</v>
      </c>
      <c r="I5409" s="23" t="s">
        <v>21</v>
      </c>
      <c r="J5409" s="24" t="s">
        <v>22</v>
      </c>
      <c r="M5409" s="11"/>
    </row>
    <row r="5410" spans="1:13" x14ac:dyDescent="0.3">
      <c r="A5410" s="27" t="str">
        <v>W32D0H23</v>
      </c>
      <c r="B5410" s="27" t="str">
        <f ca="1"/>
        <v>COST</v>
      </c>
      <c r="C5410" s="27">
        <f ca="1"/>
        <v>2022</v>
      </c>
      <c r="D5410" s="27" t="str">
        <f ca="1"/>
        <v>MEuro22</v>
      </c>
      <c r="E5410" s="27">
        <f ca="1"/>
        <v>-2.3099999999999999E-2</v>
      </c>
      <c r="F5410" s="27"/>
      <c r="G5410" s="27" t="str">
        <f ca="1"/>
        <v>EXPELC-DKW</v>
      </c>
      <c r="H5410" s="27" t="str">
        <f ca="1"/>
        <v>ELC_PRIS</v>
      </c>
      <c r="I5410" s="23" t="s">
        <v>21</v>
      </c>
      <c r="J5410" s="24" t="s">
        <v>22</v>
      </c>
      <c r="M5410" s="11"/>
    </row>
    <row r="5411" spans="1:13" x14ac:dyDescent="0.3">
      <c r="A5411" s="27" t="str">
        <v>W32D1H00</v>
      </c>
      <c r="B5411" s="27" t="str">
        <f ca="1"/>
        <v>COST</v>
      </c>
      <c r="C5411" s="27">
        <f ca="1"/>
        <v>2022</v>
      </c>
      <c r="D5411" s="27" t="str">
        <f ca="1"/>
        <v>MEuro22</v>
      </c>
      <c r="E5411" s="27">
        <f ca="1"/>
        <v>-2.1999999999999999E-2</v>
      </c>
      <c r="F5411" s="27"/>
      <c r="G5411" s="27" t="str">
        <f ca="1"/>
        <v>EXPELC-DKW</v>
      </c>
      <c r="H5411" s="27" t="str">
        <f ca="1"/>
        <v>ELC_PRIS</v>
      </c>
      <c r="I5411" s="23" t="s">
        <v>21</v>
      </c>
      <c r="J5411" s="24" t="s">
        <v>22</v>
      </c>
      <c r="M5411" s="11"/>
    </row>
    <row r="5412" spans="1:13" x14ac:dyDescent="0.3">
      <c r="A5412" s="27" t="str">
        <v>W32D1H01</v>
      </c>
      <c r="B5412" s="27" t="str">
        <f ca="1"/>
        <v>COST</v>
      </c>
      <c r="C5412" s="27">
        <f ca="1"/>
        <v>2022</v>
      </c>
      <c r="D5412" s="27" t="str">
        <f ca="1"/>
        <v>MEuro22</v>
      </c>
      <c r="E5412" s="27">
        <f ca="1"/>
        <v>-2.1000000000000001E-2</v>
      </c>
      <c r="F5412" s="27"/>
      <c r="G5412" s="27" t="str">
        <f ca="1"/>
        <v>EXPELC-DKW</v>
      </c>
      <c r="H5412" s="27" t="str">
        <f ca="1"/>
        <v>ELC_PRIS</v>
      </c>
      <c r="I5412" s="23" t="s">
        <v>21</v>
      </c>
      <c r="J5412" s="24" t="s">
        <v>22</v>
      </c>
      <c r="M5412" s="11"/>
    </row>
    <row r="5413" spans="1:13" x14ac:dyDescent="0.3">
      <c r="A5413" s="27" t="str">
        <v>W32D1H02</v>
      </c>
      <c r="B5413" s="27" t="str">
        <f ca="1"/>
        <v>COST</v>
      </c>
      <c r="C5413" s="27">
        <f ca="1"/>
        <v>2022</v>
      </c>
      <c r="D5413" s="27" t="str">
        <f ca="1"/>
        <v>MEuro22</v>
      </c>
      <c r="E5413" s="27">
        <f ca="1"/>
        <v>-1.9599999999999999E-2</v>
      </c>
      <c r="F5413" s="27"/>
      <c r="G5413" s="27" t="str">
        <f ca="1"/>
        <v>EXPELC-DKW</v>
      </c>
      <c r="H5413" s="27" t="str">
        <f ca="1"/>
        <v>ELC_PRIS</v>
      </c>
      <c r="I5413" s="23" t="s">
        <v>21</v>
      </c>
      <c r="J5413" s="24" t="s">
        <v>22</v>
      </c>
      <c r="M5413" s="11"/>
    </row>
    <row r="5414" spans="1:13" x14ac:dyDescent="0.3">
      <c r="A5414" s="27" t="str">
        <v>W32D1H03</v>
      </c>
      <c r="B5414" s="27" t="str">
        <f ca="1"/>
        <v>COST</v>
      </c>
      <c r="C5414" s="27">
        <f ca="1"/>
        <v>2022</v>
      </c>
      <c r="D5414" s="27" t="str">
        <f ca="1"/>
        <v>MEuro22</v>
      </c>
      <c r="E5414" s="27">
        <f ca="1"/>
        <v>-1.9400000000000001E-2</v>
      </c>
      <c r="F5414" s="27"/>
      <c r="G5414" s="27" t="str">
        <f ca="1"/>
        <v>EXPELC-DKW</v>
      </c>
      <c r="H5414" s="27" t="str">
        <f ca="1"/>
        <v>ELC_PRIS</v>
      </c>
      <c r="I5414" s="23" t="s">
        <v>21</v>
      </c>
      <c r="J5414" s="24" t="s">
        <v>22</v>
      </c>
      <c r="M5414" s="11"/>
    </row>
    <row r="5415" spans="1:13" x14ac:dyDescent="0.3">
      <c r="A5415" s="27" t="str">
        <v>W32D1H04</v>
      </c>
      <c r="B5415" s="27" t="str">
        <f ca="1"/>
        <v>COST</v>
      </c>
      <c r="C5415" s="27">
        <f ca="1"/>
        <v>2022</v>
      </c>
      <c r="D5415" s="27" t="str">
        <f ca="1"/>
        <v>MEuro22</v>
      </c>
      <c r="E5415" s="27">
        <f ca="1"/>
        <v>-1.95E-2</v>
      </c>
      <c r="F5415" s="27"/>
      <c r="G5415" s="27" t="str">
        <f ca="1"/>
        <v>EXPELC-DKW</v>
      </c>
      <c r="H5415" s="27" t="str">
        <f ca="1"/>
        <v>ELC_PRIS</v>
      </c>
      <c r="I5415" s="23" t="s">
        <v>21</v>
      </c>
      <c r="J5415" s="24" t="s">
        <v>22</v>
      </c>
      <c r="M5415" s="11"/>
    </row>
    <row r="5416" spans="1:13" x14ac:dyDescent="0.3">
      <c r="A5416" s="27" t="str">
        <v>W32D1H05</v>
      </c>
      <c r="B5416" s="27" t="str">
        <f ca="1"/>
        <v>COST</v>
      </c>
      <c r="C5416" s="27">
        <f ca="1"/>
        <v>2022</v>
      </c>
      <c r="D5416" s="27" t="str">
        <f ca="1"/>
        <v>MEuro22</v>
      </c>
      <c r="E5416" s="27">
        <f ca="1"/>
        <v>-1.9599999999999999E-2</v>
      </c>
      <c r="F5416" s="27"/>
      <c r="G5416" s="27" t="str">
        <f ca="1"/>
        <v>EXPELC-DKW</v>
      </c>
      <c r="H5416" s="27" t="str">
        <f ca="1"/>
        <v>ELC_PRIS</v>
      </c>
      <c r="I5416" s="23" t="s">
        <v>21</v>
      </c>
      <c r="J5416" s="24" t="s">
        <v>22</v>
      </c>
      <c r="M5416" s="11"/>
    </row>
    <row r="5417" spans="1:13" x14ac:dyDescent="0.3">
      <c r="A5417" s="27" t="str">
        <v>W32D1H06</v>
      </c>
      <c r="B5417" s="27" t="str">
        <f ca="1"/>
        <v>COST</v>
      </c>
      <c r="C5417" s="27">
        <f ca="1"/>
        <v>2022</v>
      </c>
      <c r="D5417" s="27" t="str">
        <f ca="1"/>
        <v>MEuro22</v>
      </c>
      <c r="E5417" s="27">
        <f ca="1"/>
        <v>-1.9400000000000001E-2</v>
      </c>
      <c r="F5417" s="27"/>
      <c r="G5417" s="27" t="str">
        <f ca="1"/>
        <v>EXPELC-DKW</v>
      </c>
      <c r="H5417" s="27" t="str">
        <f ca="1"/>
        <v>ELC_PRIS</v>
      </c>
      <c r="I5417" s="23" t="s">
        <v>21</v>
      </c>
      <c r="J5417" s="24" t="s">
        <v>22</v>
      </c>
      <c r="M5417" s="11"/>
    </row>
    <row r="5418" spans="1:13" x14ac:dyDescent="0.3">
      <c r="A5418" s="27" t="str">
        <v>W32D1H07</v>
      </c>
      <c r="B5418" s="27" t="str">
        <f ca="1"/>
        <v>COST</v>
      </c>
      <c r="C5418" s="27">
        <f ca="1"/>
        <v>2022</v>
      </c>
      <c r="D5418" s="27" t="str">
        <f ca="1"/>
        <v>MEuro22</v>
      </c>
      <c r="E5418" s="27">
        <f ca="1"/>
        <v>-1.9699999999999999E-2</v>
      </c>
      <c r="F5418" s="27"/>
      <c r="G5418" s="27" t="str">
        <f ca="1"/>
        <v>EXPELC-DKW</v>
      </c>
      <c r="H5418" s="27" t="str">
        <f ca="1"/>
        <v>ELC_PRIS</v>
      </c>
      <c r="I5418" s="23" t="s">
        <v>21</v>
      </c>
      <c r="J5418" s="24" t="s">
        <v>22</v>
      </c>
      <c r="M5418" s="11"/>
    </row>
    <row r="5419" spans="1:13" x14ac:dyDescent="0.3">
      <c r="A5419" s="27" t="str">
        <v>W32D1H08</v>
      </c>
      <c r="B5419" s="27" t="str">
        <f ca="1"/>
        <v>COST</v>
      </c>
      <c r="C5419" s="27">
        <f ca="1"/>
        <v>2022</v>
      </c>
      <c r="D5419" s="27" t="str">
        <f ca="1"/>
        <v>MEuro22</v>
      </c>
      <c r="E5419" s="27">
        <f ca="1"/>
        <v>-1.89E-2</v>
      </c>
      <c r="F5419" s="27"/>
      <c r="G5419" s="27" t="str">
        <f ca="1"/>
        <v>EXPELC-DKW</v>
      </c>
      <c r="H5419" s="27" t="str">
        <f ca="1"/>
        <v>ELC_PRIS</v>
      </c>
      <c r="I5419" s="23" t="s">
        <v>21</v>
      </c>
      <c r="J5419" s="24" t="s">
        <v>22</v>
      </c>
      <c r="M5419" s="11"/>
    </row>
    <row r="5420" spans="1:13" x14ac:dyDescent="0.3">
      <c r="A5420" s="27" t="str">
        <v>W32D1H09</v>
      </c>
      <c r="B5420" s="27" t="str">
        <f ca="1"/>
        <v>COST</v>
      </c>
      <c r="C5420" s="27">
        <f ca="1"/>
        <v>2022</v>
      </c>
      <c r="D5420" s="27" t="str">
        <f ca="1"/>
        <v>MEuro22</v>
      </c>
      <c r="E5420" s="27">
        <f ca="1"/>
        <v>-1.7100000000000001E-2</v>
      </c>
      <c r="F5420" s="27"/>
      <c r="G5420" s="27" t="str">
        <f ca="1"/>
        <v>EXPELC-DKW</v>
      </c>
      <c r="H5420" s="27" t="str">
        <f ca="1"/>
        <v>ELC_PRIS</v>
      </c>
      <c r="I5420" s="23" t="s">
        <v>21</v>
      </c>
      <c r="J5420" s="24" t="s">
        <v>22</v>
      </c>
      <c r="M5420" s="11"/>
    </row>
    <row r="5421" spans="1:13" x14ac:dyDescent="0.3">
      <c r="A5421" s="27" t="str">
        <v>W32D1H10</v>
      </c>
      <c r="B5421" s="27" t="str">
        <f ca="1"/>
        <v>COST</v>
      </c>
      <c r="C5421" s="27">
        <f ca="1"/>
        <v>2022</v>
      </c>
      <c r="D5421" s="27" t="str">
        <f ca="1"/>
        <v>MEuro22</v>
      </c>
      <c r="E5421" s="27">
        <f ca="1"/>
        <v>-1.38E-2</v>
      </c>
      <c r="F5421" s="27"/>
      <c r="G5421" s="27" t="str">
        <f ca="1"/>
        <v>EXPELC-DKW</v>
      </c>
      <c r="H5421" s="27" t="str">
        <f ca="1"/>
        <v>ELC_PRIS</v>
      </c>
      <c r="I5421" s="23" t="s">
        <v>21</v>
      </c>
      <c r="J5421" s="24" t="s">
        <v>22</v>
      </c>
      <c r="M5421" s="11"/>
    </row>
    <row r="5422" spans="1:13" x14ac:dyDescent="0.3">
      <c r="A5422" s="27" t="str">
        <v>W32D1H11</v>
      </c>
      <c r="B5422" s="27" t="str">
        <f ca="1"/>
        <v>COST</v>
      </c>
      <c r="C5422" s="27">
        <f ca="1"/>
        <v>2022</v>
      </c>
      <c r="D5422" s="27" t="str">
        <f ca="1"/>
        <v>MEuro22</v>
      </c>
      <c r="E5422" s="27">
        <f ca="1"/>
        <v>-7.6E-3</v>
      </c>
      <c r="F5422" s="27"/>
      <c r="G5422" s="27" t="str">
        <f ca="1"/>
        <v>EXPELC-DKW</v>
      </c>
      <c r="H5422" s="27" t="str">
        <f ca="1"/>
        <v>ELC_PRIS</v>
      </c>
      <c r="I5422" s="23" t="s">
        <v>21</v>
      </c>
      <c r="J5422" s="24" t="s">
        <v>22</v>
      </c>
      <c r="M5422" s="11"/>
    </row>
    <row r="5423" spans="1:13" x14ac:dyDescent="0.3">
      <c r="A5423" s="27" t="str">
        <v>W32D1H12</v>
      </c>
      <c r="B5423" s="27" t="str">
        <f ca="1"/>
        <v>COST</v>
      </c>
      <c r="C5423" s="27">
        <f ca="1"/>
        <v>2022</v>
      </c>
      <c r="D5423" s="27" t="str">
        <f ca="1"/>
        <v>MEuro22</v>
      </c>
      <c r="E5423" s="27">
        <f ca="1"/>
        <v>-4.7000000000000002E-3</v>
      </c>
      <c r="F5423" s="27"/>
      <c r="G5423" s="27" t="str">
        <f ca="1"/>
        <v>EXPELC-DKW</v>
      </c>
      <c r="H5423" s="27" t="str">
        <f ca="1"/>
        <v>ELC_PRIS</v>
      </c>
      <c r="I5423" s="23" t="s">
        <v>21</v>
      </c>
      <c r="J5423" s="24" t="s">
        <v>22</v>
      </c>
      <c r="M5423" s="11"/>
    </row>
    <row r="5424" spans="1:13" x14ac:dyDescent="0.3">
      <c r="A5424" s="27" t="str">
        <v>W32D1H13</v>
      </c>
      <c r="B5424" s="27" t="str">
        <f ca="1"/>
        <v>COST</v>
      </c>
      <c r="C5424" s="27">
        <f ca="1"/>
        <v>2022</v>
      </c>
      <c r="D5424" s="27" t="str">
        <f ca="1"/>
        <v>MEuro22</v>
      </c>
      <c r="E5424" s="27">
        <f ca="1"/>
        <v>-4.1000000000000003E-3</v>
      </c>
      <c r="F5424" s="27"/>
      <c r="G5424" s="27" t="str">
        <f ca="1"/>
        <v>EXPELC-DKW</v>
      </c>
      <c r="H5424" s="27" t="str">
        <f ca="1"/>
        <v>ELC_PRIS</v>
      </c>
      <c r="I5424" s="23" t="s">
        <v>21</v>
      </c>
      <c r="J5424" s="24" t="s">
        <v>22</v>
      </c>
      <c r="M5424" s="11"/>
    </row>
    <row r="5425" spans="1:13" x14ac:dyDescent="0.3">
      <c r="A5425" s="27" t="str">
        <v>W32D1H14</v>
      </c>
      <c r="B5425" s="27" t="str">
        <f ca="1"/>
        <v>COST</v>
      </c>
      <c r="C5425" s="27">
        <f ca="1"/>
        <v>2022</v>
      </c>
      <c r="D5425" s="27" t="str">
        <f ca="1"/>
        <v>MEuro22</v>
      </c>
      <c r="E5425" s="27">
        <f ca="1"/>
        <v>-9.1000000000000004E-3</v>
      </c>
      <c r="F5425" s="27"/>
      <c r="G5425" s="27" t="str">
        <f ca="1"/>
        <v>EXPELC-DKW</v>
      </c>
      <c r="H5425" s="27" t="str">
        <f ca="1"/>
        <v>ELC_PRIS</v>
      </c>
      <c r="I5425" s="23" t="s">
        <v>21</v>
      </c>
      <c r="J5425" s="24" t="s">
        <v>22</v>
      </c>
      <c r="M5425" s="11"/>
    </row>
    <row r="5426" spans="1:13" x14ac:dyDescent="0.3">
      <c r="A5426" s="27" t="str">
        <v>W32D1H15</v>
      </c>
      <c r="B5426" s="27" t="str">
        <f ca="1"/>
        <v>COST</v>
      </c>
      <c r="C5426" s="27">
        <f ca="1"/>
        <v>2022</v>
      </c>
      <c r="D5426" s="27" t="str">
        <f ca="1"/>
        <v>MEuro22</v>
      </c>
      <c r="E5426" s="27">
        <f ca="1"/>
        <v>-1.49E-2</v>
      </c>
      <c r="F5426" s="27"/>
      <c r="G5426" s="27" t="str">
        <f ca="1"/>
        <v>EXPELC-DKW</v>
      </c>
      <c r="H5426" s="27" t="str">
        <f ca="1"/>
        <v>ELC_PRIS</v>
      </c>
      <c r="I5426" s="23" t="s">
        <v>21</v>
      </c>
      <c r="J5426" s="24" t="s">
        <v>22</v>
      </c>
      <c r="M5426" s="11"/>
    </row>
    <row r="5427" spans="1:13" x14ac:dyDescent="0.3">
      <c r="A5427" s="27" t="str">
        <v>W32D1H16</v>
      </c>
      <c r="B5427" s="27" t="str">
        <f ca="1"/>
        <v>COST</v>
      </c>
      <c r="C5427" s="27">
        <f ca="1"/>
        <v>2022</v>
      </c>
      <c r="D5427" s="27" t="str">
        <f ca="1"/>
        <v>MEuro22</v>
      </c>
      <c r="E5427" s="27">
        <f ca="1"/>
        <v>-1.9099999999999999E-2</v>
      </c>
      <c r="F5427" s="27"/>
      <c r="G5427" s="27" t="str">
        <f ca="1"/>
        <v>EXPELC-DKW</v>
      </c>
      <c r="H5427" s="27" t="str">
        <f ca="1"/>
        <v>ELC_PRIS</v>
      </c>
      <c r="I5427" s="23" t="s">
        <v>21</v>
      </c>
      <c r="J5427" s="24" t="s">
        <v>22</v>
      </c>
      <c r="M5427" s="11"/>
    </row>
    <row r="5428" spans="1:13" x14ac:dyDescent="0.3">
      <c r="A5428" s="27" t="str">
        <v>W32D1H17</v>
      </c>
      <c r="B5428" s="27" t="str">
        <f ca="1"/>
        <v>COST</v>
      </c>
      <c r="C5428" s="27">
        <f ca="1"/>
        <v>2022</v>
      </c>
      <c r="D5428" s="27" t="str">
        <f ca="1"/>
        <v>MEuro22</v>
      </c>
      <c r="E5428" s="27">
        <f ca="1"/>
        <v>-2.3099999999999999E-2</v>
      </c>
      <c r="F5428" s="27"/>
      <c r="G5428" s="27" t="str">
        <f ca="1"/>
        <v>EXPELC-DKW</v>
      </c>
      <c r="H5428" s="27" t="str">
        <f ca="1"/>
        <v>ELC_PRIS</v>
      </c>
      <c r="I5428" s="23" t="s">
        <v>21</v>
      </c>
      <c r="J5428" s="24" t="s">
        <v>22</v>
      </c>
      <c r="M5428" s="11"/>
    </row>
    <row r="5429" spans="1:13" x14ac:dyDescent="0.3">
      <c r="A5429" s="27" t="str">
        <v>W32D1H18</v>
      </c>
      <c r="B5429" s="27" t="str">
        <f ca="1"/>
        <v>COST</v>
      </c>
      <c r="C5429" s="27">
        <f ca="1"/>
        <v>2022</v>
      </c>
      <c r="D5429" s="27" t="str">
        <f ca="1"/>
        <v>MEuro22</v>
      </c>
      <c r="E5429" s="27">
        <f ca="1"/>
        <v>-2.52E-2</v>
      </c>
      <c r="F5429" s="27"/>
      <c r="G5429" s="27" t="str">
        <f ca="1"/>
        <v>EXPELC-DKW</v>
      </c>
      <c r="H5429" s="27" t="str">
        <f ca="1"/>
        <v>ELC_PRIS</v>
      </c>
      <c r="I5429" s="23" t="s">
        <v>21</v>
      </c>
      <c r="J5429" s="24" t="s">
        <v>22</v>
      </c>
      <c r="M5429" s="11"/>
    </row>
    <row r="5430" spans="1:13" x14ac:dyDescent="0.3">
      <c r="A5430" s="27" t="str">
        <v>W32D1H19</v>
      </c>
      <c r="B5430" s="27" t="str">
        <f ca="1"/>
        <v>COST</v>
      </c>
      <c r="C5430" s="27">
        <f ca="1"/>
        <v>2022</v>
      </c>
      <c r="D5430" s="27" t="str">
        <f ca="1"/>
        <v>MEuro22</v>
      </c>
      <c r="E5430" s="27">
        <f ca="1"/>
        <v>-2.5499999999999998E-2</v>
      </c>
      <c r="F5430" s="27"/>
      <c r="G5430" s="27" t="str">
        <f ca="1"/>
        <v>EXPELC-DKW</v>
      </c>
      <c r="H5430" s="27" t="str">
        <f ca="1"/>
        <v>ELC_PRIS</v>
      </c>
      <c r="I5430" s="23" t="s">
        <v>21</v>
      </c>
      <c r="J5430" s="24" t="s">
        <v>22</v>
      </c>
      <c r="M5430" s="11"/>
    </row>
    <row r="5431" spans="1:13" x14ac:dyDescent="0.3">
      <c r="A5431" s="27" t="str">
        <v>W32D1H20</v>
      </c>
      <c r="B5431" s="27" t="str">
        <f ca="1"/>
        <v>COST</v>
      </c>
      <c r="C5431" s="27">
        <f ca="1"/>
        <v>2022</v>
      </c>
      <c r="D5431" s="27" t="str">
        <f ca="1"/>
        <v>MEuro22</v>
      </c>
      <c r="E5431" s="27">
        <f ca="1"/>
        <v>-2.5700000000000001E-2</v>
      </c>
      <c r="F5431" s="27"/>
      <c r="G5431" s="27" t="str">
        <f ca="1"/>
        <v>EXPELC-DKW</v>
      </c>
      <c r="H5431" s="27" t="str">
        <f ca="1"/>
        <v>ELC_PRIS</v>
      </c>
      <c r="I5431" s="23" t="s">
        <v>21</v>
      </c>
      <c r="J5431" s="24" t="s">
        <v>22</v>
      </c>
      <c r="M5431" s="11"/>
    </row>
    <row r="5432" spans="1:13" x14ac:dyDescent="0.3">
      <c r="A5432" s="27" t="str">
        <v>W32D1H21</v>
      </c>
      <c r="B5432" s="27" t="str">
        <f ca="1"/>
        <v>COST</v>
      </c>
      <c r="C5432" s="27">
        <f ca="1"/>
        <v>2022</v>
      </c>
      <c r="D5432" s="27" t="str">
        <f ca="1"/>
        <v>MEuro22</v>
      </c>
      <c r="E5432" s="27">
        <f ca="1"/>
        <v>-2.47E-2</v>
      </c>
      <c r="F5432" s="27"/>
      <c r="G5432" s="27" t="str">
        <f ca="1"/>
        <v>EXPELC-DKW</v>
      </c>
      <c r="H5432" s="27" t="str">
        <f ca="1"/>
        <v>ELC_PRIS</v>
      </c>
      <c r="I5432" s="23" t="s">
        <v>21</v>
      </c>
      <c r="J5432" s="24" t="s">
        <v>22</v>
      </c>
      <c r="M5432" s="11"/>
    </row>
    <row r="5433" spans="1:13" x14ac:dyDescent="0.3">
      <c r="A5433" s="27" t="str">
        <v>W32D1H22</v>
      </c>
      <c r="B5433" s="27" t="str">
        <f ca="1"/>
        <v>COST</v>
      </c>
      <c r="C5433" s="27">
        <f ca="1"/>
        <v>2022</v>
      </c>
      <c r="D5433" s="27" t="str">
        <f ca="1"/>
        <v>MEuro22</v>
      </c>
      <c r="E5433" s="27">
        <f ca="1"/>
        <v>-2.2599999999999999E-2</v>
      </c>
      <c r="F5433" s="27"/>
      <c r="G5433" s="27" t="str">
        <f ca="1"/>
        <v>EXPELC-DKW</v>
      </c>
      <c r="H5433" s="27" t="str">
        <f ca="1"/>
        <v>ELC_PRIS</v>
      </c>
      <c r="I5433" s="23" t="s">
        <v>21</v>
      </c>
      <c r="J5433" s="24" t="s">
        <v>22</v>
      </c>
      <c r="M5433" s="11"/>
    </row>
    <row r="5434" spans="1:13" x14ac:dyDescent="0.3">
      <c r="A5434" s="27" t="str">
        <v>W32D1H23</v>
      </c>
      <c r="B5434" s="27" t="str">
        <f ca="1"/>
        <v>COST</v>
      </c>
      <c r="C5434" s="27">
        <f ca="1"/>
        <v>2022</v>
      </c>
      <c r="D5434" s="27" t="str">
        <f ca="1"/>
        <v>MEuro22</v>
      </c>
      <c r="E5434" s="27">
        <f ca="1"/>
        <v>-2.0799999999999999E-2</v>
      </c>
      <c r="F5434" s="27"/>
      <c r="G5434" s="27" t="str">
        <f ca="1"/>
        <v>EXPELC-DKW</v>
      </c>
      <c r="H5434" s="27" t="str">
        <f ca="1"/>
        <v>ELC_PRIS</v>
      </c>
      <c r="I5434" s="23" t="s">
        <v>21</v>
      </c>
      <c r="J5434" s="24" t="s">
        <v>22</v>
      </c>
      <c r="M5434" s="11"/>
    </row>
    <row r="5435" spans="1:13" x14ac:dyDescent="0.3">
      <c r="A5435" s="27" t="str">
        <v>W32D2H00</v>
      </c>
      <c r="B5435" s="27" t="str">
        <f ca="1"/>
        <v>COST</v>
      </c>
      <c r="C5435" s="27">
        <f ca="1"/>
        <v>2022</v>
      </c>
      <c r="D5435" s="27" t="str">
        <f ca="1"/>
        <v>MEuro22</v>
      </c>
      <c r="E5435" s="27">
        <f ca="1"/>
        <v>-0.02</v>
      </c>
      <c r="F5435" s="27"/>
      <c r="G5435" s="27" t="str">
        <f ca="1"/>
        <v>EXPELC-DKW</v>
      </c>
      <c r="H5435" s="27" t="str">
        <f ca="1"/>
        <v>ELC_PRIS</v>
      </c>
      <c r="I5435" s="23" t="s">
        <v>21</v>
      </c>
      <c r="J5435" s="24" t="s">
        <v>22</v>
      </c>
      <c r="M5435" s="11"/>
    </row>
    <row r="5436" spans="1:13" x14ac:dyDescent="0.3">
      <c r="A5436" s="27" t="str">
        <v>W32D2H01</v>
      </c>
      <c r="B5436" s="27" t="str">
        <f ca="1"/>
        <v>COST</v>
      </c>
      <c r="C5436" s="27">
        <f ca="1"/>
        <v>2022</v>
      </c>
      <c r="D5436" s="27" t="str">
        <f ca="1"/>
        <v>MEuro22</v>
      </c>
      <c r="E5436" s="27">
        <f ca="1"/>
        <v>-0.02</v>
      </c>
      <c r="F5436" s="27"/>
      <c r="G5436" s="27" t="str">
        <f ca="1"/>
        <v>EXPELC-DKW</v>
      </c>
      <c r="H5436" s="27" t="str">
        <f ca="1"/>
        <v>ELC_PRIS</v>
      </c>
      <c r="I5436" s="23" t="s">
        <v>21</v>
      </c>
      <c r="J5436" s="24" t="s">
        <v>22</v>
      </c>
      <c r="M5436" s="11"/>
    </row>
    <row r="5437" spans="1:13" x14ac:dyDescent="0.3">
      <c r="A5437" s="27" t="str">
        <v>W32D2H02</v>
      </c>
      <c r="B5437" s="27" t="str">
        <f ca="1"/>
        <v>COST</v>
      </c>
      <c r="C5437" s="27">
        <f ca="1"/>
        <v>2022</v>
      </c>
      <c r="D5437" s="27" t="str">
        <f ca="1"/>
        <v>MEuro22</v>
      </c>
      <c r="E5437" s="27">
        <f ca="1"/>
        <v>-1.9400000000000001E-2</v>
      </c>
      <c r="F5437" s="27"/>
      <c r="G5437" s="27" t="str">
        <f ca="1"/>
        <v>EXPELC-DKW</v>
      </c>
      <c r="H5437" s="27" t="str">
        <f ca="1"/>
        <v>ELC_PRIS</v>
      </c>
      <c r="I5437" s="23" t="s">
        <v>21</v>
      </c>
      <c r="J5437" s="24" t="s">
        <v>22</v>
      </c>
      <c r="M5437" s="11"/>
    </row>
    <row r="5438" spans="1:13" x14ac:dyDescent="0.3">
      <c r="A5438" s="27" t="str">
        <v>W32D2H03</v>
      </c>
      <c r="B5438" s="27" t="str">
        <f ca="1"/>
        <v>COST</v>
      </c>
      <c r="C5438" s="27">
        <f ca="1"/>
        <v>2022</v>
      </c>
      <c r="D5438" s="27" t="str">
        <f ca="1"/>
        <v>MEuro22</v>
      </c>
      <c r="E5438" s="27">
        <f ca="1"/>
        <v>-1.9599999999999999E-2</v>
      </c>
      <c r="F5438" s="27"/>
      <c r="G5438" s="27" t="str">
        <f ca="1"/>
        <v>EXPELC-DKW</v>
      </c>
      <c r="H5438" s="27" t="str">
        <f ca="1"/>
        <v>ELC_PRIS</v>
      </c>
      <c r="I5438" s="23" t="s">
        <v>21</v>
      </c>
      <c r="J5438" s="24" t="s">
        <v>22</v>
      </c>
      <c r="M5438" s="11"/>
    </row>
    <row r="5439" spans="1:13" x14ac:dyDescent="0.3">
      <c r="A5439" s="27" t="str">
        <v>W32D2H04</v>
      </c>
      <c r="B5439" s="27" t="str">
        <f ca="1"/>
        <v>COST</v>
      </c>
      <c r="C5439" s="27">
        <f ca="1"/>
        <v>2022</v>
      </c>
      <c r="D5439" s="27" t="str">
        <f ca="1"/>
        <v>MEuro22</v>
      </c>
      <c r="E5439" s="27">
        <f ca="1"/>
        <v>-2.0199999999999999E-2</v>
      </c>
      <c r="F5439" s="27"/>
      <c r="G5439" s="27" t="str">
        <f ca="1"/>
        <v>EXPELC-DKW</v>
      </c>
      <c r="H5439" s="27" t="str">
        <f ca="1"/>
        <v>ELC_PRIS</v>
      </c>
      <c r="I5439" s="23" t="s">
        <v>21</v>
      </c>
      <c r="J5439" s="24" t="s">
        <v>22</v>
      </c>
      <c r="M5439" s="11"/>
    </row>
    <row r="5440" spans="1:13" x14ac:dyDescent="0.3">
      <c r="A5440" s="27" t="str">
        <v>W32D2H05</v>
      </c>
      <c r="B5440" s="27" t="str">
        <f ca="1"/>
        <v>COST</v>
      </c>
      <c r="C5440" s="27">
        <f ca="1"/>
        <v>2022</v>
      </c>
      <c r="D5440" s="27" t="str">
        <f ca="1"/>
        <v>MEuro22</v>
      </c>
      <c r="E5440" s="27">
        <f ca="1"/>
        <v>-2.12E-2</v>
      </c>
      <c r="F5440" s="27"/>
      <c r="G5440" s="27" t="str">
        <f ca="1"/>
        <v>EXPELC-DKW</v>
      </c>
      <c r="H5440" s="27" t="str">
        <f ca="1"/>
        <v>ELC_PRIS</v>
      </c>
      <c r="I5440" s="23" t="s">
        <v>21</v>
      </c>
      <c r="J5440" s="24" t="s">
        <v>22</v>
      </c>
      <c r="M5440" s="11"/>
    </row>
    <row r="5441" spans="1:13" x14ac:dyDescent="0.3">
      <c r="A5441" s="27" t="str">
        <v>W32D2H06</v>
      </c>
      <c r="B5441" s="27" t="str">
        <f ca="1"/>
        <v>COST</v>
      </c>
      <c r="C5441" s="27">
        <f ca="1"/>
        <v>2022</v>
      </c>
      <c r="D5441" s="27" t="str">
        <f ca="1"/>
        <v>MEuro22</v>
      </c>
      <c r="E5441" s="27">
        <f ca="1"/>
        <v>-2.3800000000000002E-2</v>
      </c>
      <c r="F5441" s="27"/>
      <c r="G5441" s="27" t="str">
        <f ca="1"/>
        <v>EXPELC-DKW</v>
      </c>
      <c r="H5441" s="27" t="str">
        <f ca="1"/>
        <v>ELC_PRIS</v>
      </c>
      <c r="I5441" s="23" t="s">
        <v>21</v>
      </c>
      <c r="J5441" s="24" t="s">
        <v>22</v>
      </c>
      <c r="M5441" s="11"/>
    </row>
    <row r="5442" spans="1:13" x14ac:dyDescent="0.3">
      <c r="A5442" s="27" t="str">
        <v>W32D2H07</v>
      </c>
      <c r="B5442" s="27" t="str">
        <f ca="1"/>
        <v>COST</v>
      </c>
      <c r="C5442" s="27">
        <f ca="1"/>
        <v>2022</v>
      </c>
      <c r="D5442" s="27" t="str">
        <f ca="1"/>
        <v>MEuro22</v>
      </c>
      <c r="E5442" s="27">
        <f ca="1"/>
        <v>-2.5899999999999999E-2</v>
      </c>
      <c r="F5442" s="27"/>
      <c r="G5442" s="27" t="str">
        <f ca="1"/>
        <v>EXPELC-DKW</v>
      </c>
      <c r="H5442" s="27" t="str">
        <f ca="1"/>
        <v>ELC_PRIS</v>
      </c>
      <c r="I5442" s="23" t="s">
        <v>21</v>
      </c>
      <c r="J5442" s="24" t="s">
        <v>22</v>
      </c>
      <c r="M5442" s="11"/>
    </row>
    <row r="5443" spans="1:13" x14ac:dyDescent="0.3">
      <c r="A5443" s="27" t="str">
        <v>W32D2H08</v>
      </c>
      <c r="B5443" s="27" t="str">
        <f ca="1"/>
        <v>COST</v>
      </c>
      <c r="C5443" s="27">
        <f ca="1"/>
        <v>2022</v>
      </c>
      <c r="D5443" s="27" t="str">
        <f ca="1"/>
        <v>MEuro22</v>
      </c>
      <c r="E5443" s="27">
        <f ca="1"/>
        <v>-2.5100000000000001E-2</v>
      </c>
      <c r="F5443" s="27"/>
      <c r="G5443" s="27" t="str">
        <f ca="1"/>
        <v>EXPELC-DKW</v>
      </c>
      <c r="H5443" s="27" t="str">
        <f ca="1"/>
        <v>ELC_PRIS</v>
      </c>
      <c r="I5443" s="23" t="s">
        <v>21</v>
      </c>
      <c r="J5443" s="24" t="s">
        <v>22</v>
      </c>
      <c r="M5443" s="11"/>
    </row>
    <row r="5444" spans="1:13" x14ac:dyDescent="0.3">
      <c r="A5444" s="27" t="str">
        <v>W32D2H09</v>
      </c>
      <c r="B5444" s="27" t="str">
        <f ca="1"/>
        <v>COST</v>
      </c>
      <c r="C5444" s="27">
        <f ca="1"/>
        <v>2022</v>
      </c>
      <c r="D5444" s="27" t="str">
        <f ca="1"/>
        <v>MEuro22</v>
      </c>
      <c r="E5444" s="27">
        <f ca="1"/>
        <v>-2.3900000000000001E-2</v>
      </c>
      <c r="F5444" s="27"/>
      <c r="G5444" s="27" t="str">
        <f ca="1"/>
        <v>EXPELC-DKW</v>
      </c>
      <c r="H5444" s="27" t="str">
        <f ca="1"/>
        <v>ELC_PRIS</v>
      </c>
      <c r="I5444" s="23" t="s">
        <v>21</v>
      </c>
      <c r="J5444" s="24" t="s">
        <v>22</v>
      </c>
      <c r="M5444" s="11"/>
    </row>
    <row r="5445" spans="1:13" x14ac:dyDescent="0.3">
      <c r="A5445" s="27" t="str">
        <v>W32D2H10</v>
      </c>
      <c r="B5445" s="27" t="str">
        <f ca="1"/>
        <v>COST</v>
      </c>
      <c r="C5445" s="27">
        <f ca="1"/>
        <v>2022</v>
      </c>
      <c r="D5445" s="27" t="str">
        <f ca="1"/>
        <v>MEuro22</v>
      </c>
      <c r="E5445" s="27">
        <f ca="1"/>
        <v>-2.2599999999999999E-2</v>
      </c>
      <c r="F5445" s="27"/>
      <c r="G5445" s="27" t="str">
        <f ca="1"/>
        <v>EXPELC-DKW</v>
      </c>
      <c r="H5445" s="27" t="str">
        <f ca="1"/>
        <v>ELC_PRIS</v>
      </c>
      <c r="I5445" s="23" t="s">
        <v>21</v>
      </c>
      <c r="J5445" s="24" t="s">
        <v>22</v>
      </c>
      <c r="M5445" s="11"/>
    </row>
    <row r="5446" spans="1:13" x14ac:dyDescent="0.3">
      <c r="A5446" s="27" t="str">
        <v>W32D2H11</v>
      </c>
      <c r="B5446" s="27" t="str">
        <f ca="1"/>
        <v>COST</v>
      </c>
      <c r="C5446" s="27">
        <f ca="1"/>
        <v>2022</v>
      </c>
      <c r="D5446" s="27" t="str">
        <f ca="1"/>
        <v>MEuro22</v>
      </c>
      <c r="E5446" s="27">
        <f ca="1"/>
        <v>-2.23E-2</v>
      </c>
      <c r="F5446" s="27"/>
      <c r="G5446" s="27" t="str">
        <f ca="1"/>
        <v>EXPELC-DKW</v>
      </c>
      <c r="H5446" s="27" t="str">
        <f ca="1"/>
        <v>ELC_PRIS</v>
      </c>
      <c r="I5446" s="23" t="s">
        <v>21</v>
      </c>
      <c r="J5446" s="24" t="s">
        <v>22</v>
      </c>
      <c r="M5446" s="11"/>
    </row>
    <row r="5447" spans="1:13" x14ac:dyDescent="0.3">
      <c r="A5447" s="27" t="str">
        <v>W32D2H12</v>
      </c>
      <c r="B5447" s="27" t="str">
        <f ca="1"/>
        <v>COST</v>
      </c>
      <c r="C5447" s="27">
        <f ca="1"/>
        <v>2022</v>
      </c>
      <c r="D5447" s="27" t="str">
        <f ca="1"/>
        <v>MEuro22</v>
      </c>
      <c r="E5447" s="27">
        <f ca="1"/>
        <v>-2.18E-2</v>
      </c>
      <c r="F5447" s="27"/>
      <c r="G5447" s="27" t="str">
        <f ca="1"/>
        <v>EXPELC-DKW</v>
      </c>
      <c r="H5447" s="27" t="str">
        <f ca="1"/>
        <v>ELC_PRIS</v>
      </c>
      <c r="I5447" s="23" t="s">
        <v>21</v>
      </c>
      <c r="J5447" s="24" t="s">
        <v>22</v>
      </c>
      <c r="M5447" s="11"/>
    </row>
    <row r="5448" spans="1:13" x14ac:dyDescent="0.3">
      <c r="A5448" s="27" t="str">
        <v>W32D2H13</v>
      </c>
      <c r="B5448" s="27" t="str">
        <f ca="1"/>
        <v>COST</v>
      </c>
      <c r="C5448" s="27">
        <f ca="1"/>
        <v>2022</v>
      </c>
      <c r="D5448" s="27" t="str">
        <f ca="1"/>
        <v>MEuro22</v>
      </c>
      <c r="E5448" s="27">
        <f ca="1"/>
        <v>-2.18E-2</v>
      </c>
      <c r="F5448" s="27"/>
      <c r="G5448" s="27" t="str">
        <f ca="1"/>
        <v>EXPELC-DKW</v>
      </c>
      <c r="H5448" s="27" t="str">
        <f ca="1"/>
        <v>ELC_PRIS</v>
      </c>
      <c r="I5448" s="23" t="s">
        <v>21</v>
      </c>
      <c r="J5448" s="24" t="s">
        <v>22</v>
      </c>
      <c r="M5448" s="11"/>
    </row>
    <row r="5449" spans="1:13" x14ac:dyDescent="0.3">
      <c r="A5449" s="27" t="str">
        <v>W32D2H14</v>
      </c>
      <c r="B5449" s="27" t="str">
        <f ca="1"/>
        <v>COST</v>
      </c>
      <c r="C5449" s="27">
        <f ca="1"/>
        <v>2022</v>
      </c>
      <c r="D5449" s="27" t="str">
        <f ca="1"/>
        <v>MEuro22</v>
      </c>
      <c r="E5449" s="27">
        <f ca="1"/>
        <v>-2.1100000000000001E-2</v>
      </c>
      <c r="F5449" s="27"/>
      <c r="G5449" s="27" t="str">
        <f ca="1"/>
        <v>EXPELC-DKW</v>
      </c>
      <c r="H5449" s="27" t="str">
        <f ca="1"/>
        <v>ELC_PRIS</v>
      </c>
      <c r="I5449" s="23" t="s">
        <v>21</v>
      </c>
      <c r="J5449" s="24" t="s">
        <v>22</v>
      </c>
      <c r="M5449" s="11"/>
    </row>
    <row r="5450" spans="1:13" x14ac:dyDescent="0.3">
      <c r="A5450" s="27" t="str">
        <v>W32D2H15</v>
      </c>
      <c r="B5450" s="27" t="str">
        <f ca="1"/>
        <v>COST</v>
      </c>
      <c r="C5450" s="27">
        <f ca="1"/>
        <v>2022</v>
      </c>
      <c r="D5450" s="27" t="str">
        <f ca="1"/>
        <v>MEuro22</v>
      </c>
      <c r="E5450" s="27">
        <f ca="1"/>
        <v>-2.2200000000000001E-2</v>
      </c>
      <c r="F5450" s="27"/>
      <c r="G5450" s="27" t="str">
        <f ca="1"/>
        <v>EXPELC-DKW</v>
      </c>
      <c r="H5450" s="27" t="str">
        <f ca="1"/>
        <v>ELC_PRIS</v>
      </c>
      <c r="I5450" s="23" t="s">
        <v>21</v>
      </c>
      <c r="J5450" s="24" t="s">
        <v>22</v>
      </c>
      <c r="M5450" s="11"/>
    </row>
    <row r="5451" spans="1:13" x14ac:dyDescent="0.3">
      <c r="A5451" s="27" t="str">
        <v>W32D2H16</v>
      </c>
      <c r="B5451" s="27" t="str">
        <f ca="1"/>
        <v>COST</v>
      </c>
      <c r="C5451" s="27">
        <f ca="1"/>
        <v>2022</v>
      </c>
      <c r="D5451" s="27" t="str">
        <f ca="1"/>
        <v>MEuro22</v>
      </c>
      <c r="E5451" s="27">
        <f ca="1"/>
        <v>-2.4899999999999999E-2</v>
      </c>
      <c r="F5451" s="27"/>
      <c r="G5451" s="27" t="str">
        <f ca="1"/>
        <v>EXPELC-DKW</v>
      </c>
      <c r="H5451" s="27" t="str">
        <f ca="1"/>
        <v>ELC_PRIS</v>
      </c>
      <c r="I5451" s="23" t="s">
        <v>21</v>
      </c>
      <c r="J5451" s="24" t="s">
        <v>22</v>
      </c>
      <c r="M5451" s="11"/>
    </row>
    <row r="5452" spans="1:13" x14ac:dyDescent="0.3">
      <c r="A5452" s="27" t="str">
        <v>W32D2H17</v>
      </c>
      <c r="B5452" s="27" t="str">
        <f ca="1"/>
        <v>COST</v>
      </c>
      <c r="C5452" s="27">
        <f ca="1"/>
        <v>2022</v>
      </c>
      <c r="D5452" s="27" t="str">
        <f ca="1"/>
        <v>MEuro22</v>
      </c>
      <c r="E5452" s="27">
        <f ca="1"/>
        <v>-2.75E-2</v>
      </c>
      <c r="F5452" s="27"/>
      <c r="G5452" s="27" t="str">
        <f ca="1"/>
        <v>EXPELC-DKW</v>
      </c>
      <c r="H5452" s="27" t="str">
        <f ca="1"/>
        <v>ELC_PRIS</v>
      </c>
      <c r="I5452" s="23" t="s">
        <v>21</v>
      </c>
      <c r="J5452" s="24" t="s">
        <v>22</v>
      </c>
      <c r="M5452" s="11"/>
    </row>
    <row r="5453" spans="1:13" x14ac:dyDescent="0.3">
      <c r="A5453" s="27" t="str">
        <v>W32D2H18</v>
      </c>
      <c r="B5453" s="27" t="str">
        <f ca="1"/>
        <v>COST</v>
      </c>
      <c r="C5453" s="27">
        <f ca="1"/>
        <v>2022</v>
      </c>
      <c r="D5453" s="27" t="str">
        <f ca="1"/>
        <v>MEuro22</v>
      </c>
      <c r="E5453" s="27">
        <f ca="1"/>
        <v>-2.8899999999999999E-2</v>
      </c>
      <c r="F5453" s="27"/>
      <c r="G5453" s="27" t="str">
        <f ca="1"/>
        <v>EXPELC-DKW</v>
      </c>
      <c r="H5453" s="27" t="str">
        <f ca="1"/>
        <v>ELC_PRIS</v>
      </c>
      <c r="I5453" s="23" t="s">
        <v>21</v>
      </c>
      <c r="J5453" s="24" t="s">
        <v>22</v>
      </c>
      <c r="M5453" s="11"/>
    </row>
    <row r="5454" spans="1:13" x14ac:dyDescent="0.3">
      <c r="A5454" s="27" t="str">
        <v>W32D2H19</v>
      </c>
      <c r="B5454" s="27" t="str">
        <f ca="1"/>
        <v>COST</v>
      </c>
      <c r="C5454" s="27">
        <f ca="1"/>
        <v>2022</v>
      </c>
      <c r="D5454" s="27" t="str">
        <f ca="1"/>
        <v>MEuro22</v>
      </c>
      <c r="E5454" s="27">
        <f ca="1"/>
        <v>-3.0800000000000001E-2</v>
      </c>
      <c r="F5454" s="27"/>
      <c r="G5454" s="27" t="str">
        <f ca="1"/>
        <v>EXPELC-DKW</v>
      </c>
      <c r="H5454" s="27" t="str">
        <f ca="1"/>
        <v>ELC_PRIS</v>
      </c>
      <c r="I5454" s="23" t="s">
        <v>21</v>
      </c>
      <c r="J5454" s="24" t="s">
        <v>22</v>
      </c>
      <c r="M5454" s="11"/>
    </row>
    <row r="5455" spans="1:13" x14ac:dyDescent="0.3">
      <c r="A5455" s="27" t="str">
        <v>W32D2H20</v>
      </c>
      <c r="B5455" s="27" t="str">
        <f ca="1"/>
        <v>COST</v>
      </c>
      <c r="C5455" s="27">
        <f ca="1"/>
        <v>2022</v>
      </c>
      <c r="D5455" s="27" t="str">
        <f ca="1"/>
        <v>MEuro22</v>
      </c>
      <c r="E5455" s="27">
        <f ca="1"/>
        <v>-2.98E-2</v>
      </c>
      <c r="F5455" s="27"/>
      <c r="G5455" s="27" t="str">
        <f ca="1"/>
        <v>EXPELC-DKW</v>
      </c>
      <c r="H5455" s="27" t="str">
        <f ca="1"/>
        <v>ELC_PRIS</v>
      </c>
      <c r="I5455" s="23" t="s">
        <v>21</v>
      </c>
      <c r="J5455" s="24" t="s">
        <v>22</v>
      </c>
      <c r="M5455" s="11"/>
    </row>
    <row r="5456" spans="1:13" x14ac:dyDescent="0.3">
      <c r="A5456" s="27" t="str">
        <v>W32D2H21</v>
      </c>
      <c r="B5456" s="27" t="str">
        <f ca="1"/>
        <v>COST</v>
      </c>
      <c r="C5456" s="27">
        <f ca="1"/>
        <v>2022</v>
      </c>
      <c r="D5456" s="27" t="str">
        <f ca="1"/>
        <v>MEuro22</v>
      </c>
      <c r="E5456" s="27">
        <f ca="1"/>
        <v>-2.81E-2</v>
      </c>
      <c r="F5456" s="27"/>
      <c r="G5456" s="27" t="str">
        <f ca="1"/>
        <v>EXPELC-DKW</v>
      </c>
      <c r="H5456" s="27" t="str">
        <f ca="1"/>
        <v>ELC_PRIS</v>
      </c>
      <c r="I5456" s="23" t="s">
        <v>21</v>
      </c>
      <c r="J5456" s="24" t="s">
        <v>22</v>
      </c>
      <c r="M5456" s="11"/>
    </row>
    <row r="5457" spans="1:13" x14ac:dyDescent="0.3">
      <c r="A5457" s="27" t="str">
        <v>W32D2H22</v>
      </c>
      <c r="B5457" s="27" t="str">
        <f ca="1"/>
        <v>COST</v>
      </c>
      <c r="C5457" s="27">
        <f ca="1"/>
        <v>2022</v>
      </c>
      <c r="D5457" s="27" t="str">
        <f ca="1"/>
        <v>MEuro22</v>
      </c>
      <c r="E5457" s="27">
        <f ca="1"/>
        <v>-2.64E-2</v>
      </c>
      <c r="F5457" s="27"/>
      <c r="G5457" s="27" t="str">
        <f ca="1"/>
        <v>EXPELC-DKW</v>
      </c>
      <c r="H5457" s="27" t="str">
        <f ca="1"/>
        <v>ELC_PRIS</v>
      </c>
      <c r="I5457" s="23" t="s">
        <v>21</v>
      </c>
      <c r="J5457" s="24" t="s">
        <v>22</v>
      </c>
      <c r="M5457" s="11"/>
    </row>
    <row r="5458" spans="1:13" x14ac:dyDescent="0.3">
      <c r="A5458" s="27" t="str">
        <v>W32D2H23</v>
      </c>
      <c r="B5458" s="27" t="str">
        <f ca="1"/>
        <v>COST</v>
      </c>
      <c r="C5458" s="27">
        <f ca="1"/>
        <v>2022</v>
      </c>
      <c r="D5458" s="27" t="str">
        <f ca="1"/>
        <v>MEuro22</v>
      </c>
      <c r="E5458" s="27">
        <f ca="1"/>
        <v>-2.58E-2</v>
      </c>
      <c r="F5458" s="27"/>
      <c r="G5458" s="27" t="str">
        <f ca="1"/>
        <v>EXPELC-DKW</v>
      </c>
      <c r="H5458" s="27" t="str">
        <f ca="1"/>
        <v>ELC_PRIS</v>
      </c>
      <c r="I5458" s="23" t="s">
        <v>21</v>
      </c>
      <c r="J5458" s="24" t="s">
        <v>22</v>
      </c>
      <c r="M5458" s="11"/>
    </row>
    <row r="5459" spans="1:13" x14ac:dyDescent="0.3">
      <c r="A5459" s="27" t="str">
        <v>W32D3H00</v>
      </c>
      <c r="B5459" s="27" t="str">
        <f ca="1"/>
        <v>COST</v>
      </c>
      <c r="C5459" s="27">
        <f ca="1"/>
        <v>2022</v>
      </c>
      <c r="D5459" s="27" t="str">
        <f ca="1"/>
        <v>MEuro22</v>
      </c>
      <c r="E5459" s="27">
        <f ca="1"/>
        <v>-2.3900000000000001E-2</v>
      </c>
      <c r="F5459" s="27"/>
      <c r="G5459" s="27" t="str">
        <f ca="1"/>
        <v>EXPELC-DKW</v>
      </c>
      <c r="H5459" s="27" t="str">
        <f ca="1"/>
        <v>ELC_PRIS</v>
      </c>
      <c r="I5459" s="23" t="s">
        <v>21</v>
      </c>
      <c r="J5459" s="24" t="s">
        <v>22</v>
      </c>
      <c r="M5459" s="11"/>
    </row>
    <row r="5460" spans="1:13" x14ac:dyDescent="0.3">
      <c r="A5460" s="27" t="str">
        <v>W32D3H01</v>
      </c>
      <c r="B5460" s="27" t="str">
        <f ca="1"/>
        <v>COST</v>
      </c>
      <c r="C5460" s="27">
        <f ca="1"/>
        <v>2022</v>
      </c>
      <c r="D5460" s="27" t="str">
        <f ca="1"/>
        <v>MEuro22</v>
      </c>
      <c r="E5460" s="27">
        <f ca="1"/>
        <v>-2.3900000000000001E-2</v>
      </c>
      <c r="F5460" s="27"/>
      <c r="G5460" s="27" t="str">
        <f ca="1"/>
        <v>EXPELC-DKW</v>
      </c>
      <c r="H5460" s="27" t="str">
        <f ca="1"/>
        <v>ELC_PRIS</v>
      </c>
      <c r="I5460" s="23" t="s">
        <v>21</v>
      </c>
      <c r="J5460" s="24" t="s">
        <v>22</v>
      </c>
      <c r="M5460" s="11"/>
    </row>
    <row r="5461" spans="1:13" x14ac:dyDescent="0.3">
      <c r="A5461" s="27" t="str">
        <v>W32D3H02</v>
      </c>
      <c r="B5461" s="27" t="str">
        <f ca="1"/>
        <v>COST</v>
      </c>
      <c r="C5461" s="27">
        <f ca="1"/>
        <v>2022</v>
      </c>
      <c r="D5461" s="27" t="str">
        <f ca="1"/>
        <v>MEuro22</v>
      </c>
      <c r="E5461" s="27">
        <f ca="1"/>
        <v>-2.3099999999999999E-2</v>
      </c>
      <c r="F5461" s="27"/>
      <c r="G5461" s="27" t="str">
        <f ca="1"/>
        <v>EXPELC-DKW</v>
      </c>
      <c r="H5461" s="27" t="str">
        <f ca="1"/>
        <v>ELC_PRIS</v>
      </c>
      <c r="I5461" s="23" t="s">
        <v>21</v>
      </c>
      <c r="J5461" s="24" t="s">
        <v>22</v>
      </c>
      <c r="M5461" s="11"/>
    </row>
    <row r="5462" spans="1:13" x14ac:dyDescent="0.3">
      <c r="A5462" s="27" t="str">
        <v>W32D3H03</v>
      </c>
      <c r="B5462" s="27" t="str">
        <f ca="1"/>
        <v>COST</v>
      </c>
      <c r="C5462" s="27">
        <f ca="1"/>
        <v>2022</v>
      </c>
      <c r="D5462" s="27" t="str">
        <f ca="1"/>
        <v>MEuro22</v>
      </c>
      <c r="E5462" s="27">
        <f ca="1"/>
        <v>-2.3400000000000001E-2</v>
      </c>
      <c r="F5462" s="27"/>
      <c r="G5462" s="27" t="str">
        <f ca="1"/>
        <v>EXPELC-DKW</v>
      </c>
      <c r="H5462" s="27" t="str">
        <f ca="1"/>
        <v>ELC_PRIS</v>
      </c>
      <c r="I5462" s="23" t="s">
        <v>21</v>
      </c>
      <c r="J5462" s="24" t="s">
        <v>22</v>
      </c>
      <c r="M5462" s="11"/>
    </row>
    <row r="5463" spans="1:13" x14ac:dyDescent="0.3">
      <c r="A5463" s="27" t="str">
        <v>W32D3H04</v>
      </c>
      <c r="B5463" s="27" t="str">
        <f ca="1"/>
        <v>COST</v>
      </c>
      <c r="C5463" s="27">
        <f ca="1"/>
        <v>2022</v>
      </c>
      <c r="D5463" s="27" t="str">
        <f ca="1"/>
        <v>MEuro22</v>
      </c>
      <c r="E5463" s="27">
        <f ca="1"/>
        <v>-2.4500000000000001E-2</v>
      </c>
      <c r="F5463" s="27"/>
      <c r="G5463" s="27" t="str">
        <f ca="1"/>
        <v>EXPELC-DKW</v>
      </c>
      <c r="H5463" s="27" t="str">
        <f ca="1"/>
        <v>ELC_PRIS</v>
      </c>
      <c r="I5463" s="23" t="s">
        <v>21</v>
      </c>
      <c r="J5463" s="24" t="s">
        <v>22</v>
      </c>
      <c r="M5463" s="11"/>
    </row>
    <row r="5464" spans="1:13" x14ac:dyDescent="0.3">
      <c r="A5464" s="27" t="str">
        <v>W32D3H05</v>
      </c>
      <c r="B5464" s="27" t="str">
        <f ca="1"/>
        <v>COST</v>
      </c>
      <c r="C5464" s="27">
        <f ca="1"/>
        <v>2022</v>
      </c>
      <c r="D5464" s="27" t="str">
        <f ca="1"/>
        <v>MEuro22</v>
      </c>
      <c r="E5464" s="27">
        <f ca="1"/>
        <v>-2.7900000000000001E-2</v>
      </c>
      <c r="F5464" s="27"/>
      <c r="G5464" s="27" t="str">
        <f ca="1"/>
        <v>EXPELC-DKW</v>
      </c>
      <c r="H5464" s="27" t="str">
        <f ca="1"/>
        <v>ELC_PRIS</v>
      </c>
      <c r="I5464" s="23" t="s">
        <v>21</v>
      </c>
      <c r="J5464" s="24" t="s">
        <v>22</v>
      </c>
      <c r="M5464" s="11"/>
    </row>
    <row r="5465" spans="1:13" x14ac:dyDescent="0.3">
      <c r="A5465" s="27" t="str">
        <v>W32D3H06</v>
      </c>
      <c r="B5465" s="27" t="str">
        <f ca="1"/>
        <v>COST</v>
      </c>
      <c r="C5465" s="27">
        <f ca="1"/>
        <v>2022</v>
      </c>
      <c r="D5465" s="27" t="str">
        <f ca="1"/>
        <v>MEuro22</v>
      </c>
      <c r="E5465" s="27">
        <f ca="1"/>
        <v>-2.87E-2</v>
      </c>
      <c r="F5465" s="27"/>
      <c r="G5465" s="27" t="str">
        <f ca="1"/>
        <v>EXPELC-DKW</v>
      </c>
      <c r="H5465" s="27" t="str">
        <f ca="1"/>
        <v>ELC_PRIS</v>
      </c>
      <c r="I5465" s="23" t="s">
        <v>21</v>
      </c>
      <c r="J5465" s="24" t="s">
        <v>22</v>
      </c>
      <c r="M5465" s="11"/>
    </row>
    <row r="5466" spans="1:13" x14ac:dyDescent="0.3">
      <c r="A5466" s="27" t="str">
        <v>W32D3H07</v>
      </c>
      <c r="B5466" s="27" t="str">
        <f ca="1"/>
        <v>COST</v>
      </c>
      <c r="C5466" s="27">
        <f ca="1"/>
        <v>2022</v>
      </c>
      <c r="D5466" s="27" t="str">
        <f ca="1"/>
        <v>MEuro22</v>
      </c>
      <c r="E5466" s="27">
        <f ca="1"/>
        <v>-2.86E-2</v>
      </c>
      <c r="F5466" s="27"/>
      <c r="G5466" s="27" t="str">
        <f ca="1"/>
        <v>EXPELC-DKW</v>
      </c>
      <c r="H5466" s="27" t="str">
        <f ca="1"/>
        <v>ELC_PRIS</v>
      </c>
      <c r="I5466" s="23" t="s">
        <v>21</v>
      </c>
      <c r="J5466" s="24" t="s">
        <v>22</v>
      </c>
      <c r="M5466" s="11"/>
    </row>
    <row r="5467" spans="1:13" x14ac:dyDescent="0.3">
      <c r="A5467" s="27" t="str">
        <v>W32D3H08</v>
      </c>
      <c r="B5467" s="27" t="str">
        <f ca="1"/>
        <v>COST</v>
      </c>
      <c r="C5467" s="27">
        <f ca="1"/>
        <v>2022</v>
      </c>
      <c r="D5467" s="27" t="str">
        <f ca="1"/>
        <v>MEuro22</v>
      </c>
      <c r="E5467" s="27">
        <f ca="1"/>
        <v>-2.7099999999999999E-2</v>
      </c>
      <c r="F5467" s="27"/>
      <c r="G5467" s="27" t="str">
        <f ca="1"/>
        <v>EXPELC-DKW</v>
      </c>
      <c r="H5467" s="27" t="str">
        <f ca="1"/>
        <v>ELC_PRIS</v>
      </c>
      <c r="I5467" s="23" t="s">
        <v>21</v>
      </c>
      <c r="J5467" s="24" t="s">
        <v>22</v>
      </c>
      <c r="M5467" s="11"/>
    </row>
    <row r="5468" spans="1:13" x14ac:dyDescent="0.3">
      <c r="A5468" s="27" t="str">
        <v>W32D3H09</v>
      </c>
      <c r="B5468" s="27" t="str">
        <f ca="1"/>
        <v>COST</v>
      </c>
      <c r="C5468" s="27">
        <f ca="1"/>
        <v>2022</v>
      </c>
      <c r="D5468" s="27" t="str">
        <f ca="1"/>
        <v>MEuro22</v>
      </c>
      <c r="E5468" s="27">
        <f ca="1"/>
        <v>-2.5000000000000001E-2</v>
      </c>
      <c r="F5468" s="27"/>
      <c r="G5468" s="27" t="str">
        <f ca="1"/>
        <v>EXPELC-DKW</v>
      </c>
      <c r="H5468" s="27" t="str">
        <f ca="1"/>
        <v>ELC_PRIS</v>
      </c>
      <c r="I5468" s="23" t="s">
        <v>21</v>
      </c>
      <c r="J5468" s="24" t="s">
        <v>22</v>
      </c>
      <c r="M5468" s="11"/>
    </row>
    <row r="5469" spans="1:13" x14ac:dyDescent="0.3">
      <c r="A5469" s="27" t="str">
        <v>W32D3H10</v>
      </c>
      <c r="B5469" s="27" t="str">
        <f ca="1"/>
        <v>COST</v>
      </c>
      <c r="C5469" s="27">
        <f ca="1"/>
        <v>2022</v>
      </c>
      <c r="D5469" s="27" t="str">
        <f ca="1"/>
        <v>MEuro22</v>
      </c>
      <c r="E5469" s="27">
        <f ca="1"/>
        <v>-2.3599999999999999E-2</v>
      </c>
      <c r="F5469" s="27"/>
      <c r="G5469" s="27" t="str">
        <f ca="1"/>
        <v>EXPELC-DKW</v>
      </c>
      <c r="H5469" s="27" t="str">
        <f ca="1"/>
        <v>ELC_PRIS</v>
      </c>
      <c r="I5469" s="23" t="s">
        <v>21</v>
      </c>
      <c r="J5469" s="24" t="s">
        <v>22</v>
      </c>
      <c r="M5469" s="11"/>
    </row>
    <row r="5470" spans="1:13" x14ac:dyDescent="0.3">
      <c r="A5470" s="27" t="str">
        <v>W32D3H11</v>
      </c>
      <c r="B5470" s="27" t="str">
        <f ca="1"/>
        <v>COST</v>
      </c>
      <c r="C5470" s="27">
        <f ca="1"/>
        <v>2022</v>
      </c>
      <c r="D5470" s="27" t="str">
        <f ca="1"/>
        <v>MEuro22</v>
      </c>
      <c r="E5470" s="27">
        <f ca="1"/>
        <v>-2.3099999999999999E-2</v>
      </c>
      <c r="F5470" s="27"/>
      <c r="G5470" s="27" t="str">
        <f ca="1"/>
        <v>EXPELC-DKW</v>
      </c>
      <c r="H5470" s="27" t="str">
        <f ca="1"/>
        <v>ELC_PRIS</v>
      </c>
      <c r="I5470" s="23" t="s">
        <v>21</v>
      </c>
      <c r="J5470" s="24" t="s">
        <v>22</v>
      </c>
      <c r="M5470" s="11"/>
    </row>
    <row r="5471" spans="1:13" x14ac:dyDescent="0.3">
      <c r="A5471" s="27" t="str">
        <v>W32D3H12</v>
      </c>
      <c r="B5471" s="27" t="str">
        <f ca="1"/>
        <v>COST</v>
      </c>
      <c r="C5471" s="27">
        <f ca="1"/>
        <v>2022</v>
      </c>
      <c r="D5471" s="27" t="str">
        <f ca="1"/>
        <v>MEuro22</v>
      </c>
      <c r="E5471" s="27">
        <f ca="1"/>
        <v>-2.2800000000000001E-2</v>
      </c>
      <c r="F5471" s="27"/>
      <c r="G5471" s="27" t="str">
        <f ca="1"/>
        <v>EXPELC-DKW</v>
      </c>
      <c r="H5471" s="27" t="str">
        <f ca="1"/>
        <v>ELC_PRIS</v>
      </c>
      <c r="I5471" s="23" t="s">
        <v>21</v>
      </c>
      <c r="J5471" s="24" t="s">
        <v>22</v>
      </c>
      <c r="M5471" s="11"/>
    </row>
    <row r="5472" spans="1:13" x14ac:dyDescent="0.3">
      <c r="A5472" s="27" t="str">
        <v>W32D3H13</v>
      </c>
      <c r="B5472" s="27" t="str">
        <f ca="1"/>
        <v>COST</v>
      </c>
      <c r="C5472" s="27">
        <f ca="1"/>
        <v>2022</v>
      </c>
      <c r="D5472" s="27" t="str">
        <f ca="1"/>
        <v>MEuro22</v>
      </c>
      <c r="E5472" s="27">
        <f ca="1"/>
        <v>-2.2800000000000001E-2</v>
      </c>
      <c r="F5472" s="27"/>
      <c r="G5472" s="27" t="str">
        <f ca="1"/>
        <v>EXPELC-DKW</v>
      </c>
      <c r="H5472" s="27" t="str">
        <f ca="1"/>
        <v>ELC_PRIS</v>
      </c>
      <c r="I5472" s="23" t="s">
        <v>21</v>
      </c>
      <c r="J5472" s="24" t="s">
        <v>22</v>
      </c>
      <c r="M5472" s="11"/>
    </row>
    <row r="5473" spans="1:13" x14ac:dyDescent="0.3">
      <c r="A5473" s="27" t="str">
        <v>W32D3H14</v>
      </c>
      <c r="B5473" s="27" t="str">
        <f ca="1"/>
        <v>COST</v>
      </c>
      <c r="C5473" s="27">
        <f ca="1"/>
        <v>2022</v>
      </c>
      <c r="D5473" s="27" t="str">
        <f ca="1"/>
        <v>MEuro22</v>
      </c>
      <c r="E5473" s="27">
        <f ca="1"/>
        <v>-2.3199999999999998E-2</v>
      </c>
      <c r="F5473" s="27"/>
      <c r="G5473" s="27" t="str">
        <f ca="1"/>
        <v>EXPELC-DKW</v>
      </c>
      <c r="H5473" s="27" t="str">
        <f ca="1"/>
        <v>ELC_PRIS</v>
      </c>
      <c r="I5473" s="23" t="s">
        <v>21</v>
      </c>
      <c r="J5473" s="24" t="s">
        <v>22</v>
      </c>
      <c r="M5473" s="11"/>
    </row>
    <row r="5474" spans="1:13" x14ac:dyDescent="0.3">
      <c r="A5474" s="27" t="str">
        <v>W32D3H15</v>
      </c>
      <c r="B5474" s="27" t="str">
        <f ca="1"/>
        <v>COST</v>
      </c>
      <c r="C5474" s="27">
        <f ca="1"/>
        <v>2022</v>
      </c>
      <c r="D5474" s="27" t="str">
        <f ca="1"/>
        <v>MEuro22</v>
      </c>
      <c r="E5474" s="27">
        <f ca="1"/>
        <v>-2.46E-2</v>
      </c>
      <c r="F5474" s="27"/>
      <c r="G5474" s="27" t="str">
        <f ca="1"/>
        <v>EXPELC-DKW</v>
      </c>
      <c r="H5474" s="27" t="str">
        <f ca="1"/>
        <v>ELC_PRIS</v>
      </c>
      <c r="I5474" s="23" t="s">
        <v>21</v>
      </c>
      <c r="J5474" s="24" t="s">
        <v>22</v>
      </c>
      <c r="M5474" s="11"/>
    </row>
    <row r="5475" spans="1:13" x14ac:dyDescent="0.3">
      <c r="A5475" s="27" t="str">
        <v>W32D3H16</v>
      </c>
      <c r="B5475" s="27" t="str">
        <f ca="1"/>
        <v>COST</v>
      </c>
      <c r="C5475" s="27">
        <f ca="1"/>
        <v>2022</v>
      </c>
      <c r="D5475" s="27" t="str">
        <f ca="1"/>
        <v>MEuro22</v>
      </c>
      <c r="E5475" s="27">
        <f ca="1"/>
        <v>-2.81E-2</v>
      </c>
      <c r="F5475" s="27"/>
      <c r="G5475" s="27" t="str">
        <f ca="1"/>
        <v>EXPELC-DKW</v>
      </c>
      <c r="H5475" s="27" t="str">
        <f ca="1"/>
        <v>ELC_PRIS</v>
      </c>
      <c r="I5475" s="23" t="s">
        <v>21</v>
      </c>
      <c r="J5475" s="24" t="s">
        <v>22</v>
      </c>
      <c r="M5475" s="11"/>
    </row>
    <row r="5476" spans="1:13" x14ac:dyDescent="0.3">
      <c r="A5476" s="27" t="str">
        <v>W32D3H17</v>
      </c>
      <c r="B5476" s="27" t="str">
        <f ca="1"/>
        <v>COST</v>
      </c>
      <c r="C5476" s="27">
        <f ca="1"/>
        <v>2022</v>
      </c>
      <c r="D5476" s="27" t="str">
        <f ca="1"/>
        <v>MEuro22</v>
      </c>
      <c r="E5476" s="27">
        <f ca="1"/>
        <v>-3.3300000000000003E-2</v>
      </c>
      <c r="F5476" s="27"/>
      <c r="G5476" s="27" t="str">
        <f ca="1"/>
        <v>EXPELC-DKW</v>
      </c>
      <c r="H5476" s="27" t="str">
        <f ca="1"/>
        <v>ELC_PRIS</v>
      </c>
      <c r="I5476" s="23" t="s">
        <v>21</v>
      </c>
      <c r="J5476" s="24" t="s">
        <v>22</v>
      </c>
      <c r="M5476" s="11"/>
    </row>
    <row r="5477" spans="1:13" x14ac:dyDescent="0.3">
      <c r="A5477" s="27" t="str">
        <v>W32D3H18</v>
      </c>
      <c r="B5477" s="27" t="str">
        <f ca="1"/>
        <v>COST</v>
      </c>
      <c r="C5477" s="27">
        <f ca="1"/>
        <v>2022</v>
      </c>
      <c r="D5477" s="27" t="str">
        <f ca="1"/>
        <v>MEuro22</v>
      </c>
      <c r="E5477" s="27">
        <f ca="1"/>
        <v>-3.6900000000000002E-2</v>
      </c>
      <c r="F5477" s="27"/>
      <c r="G5477" s="27" t="str">
        <f ca="1"/>
        <v>EXPELC-DKW</v>
      </c>
      <c r="H5477" s="27" t="str">
        <f ca="1"/>
        <v>ELC_PRIS</v>
      </c>
      <c r="I5477" s="23" t="s">
        <v>21</v>
      </c>
      <c r="J5477" s="24" t="s">
        <v>22</v>
      </c>
      <c r="M5477" s="11"/>
    </row>
    <row r="5478" spans="1:13" x14ac:dyDescent="0.3">
      <c r="A5478" s="27" t="str">
        <v>W32D3H19</v>
      </c>
      <c r="B5478" s="27" t="str">
        <f ca="1"/>
        <v>COST</v>
      </c>
      <c r="C5478" s="27">
        <f ca="1"/>
        <v>2022</v>
      </c>
      <c r="D5478" s="27" t="str">
        <f ca="1"/>
        <v>MEuro22</v>
      </c>
      <c r="E5478" s="27">
        <f ca="1"/>
        <v>-3.6700000000000003E-2</v>
      </c>
      <c r="F5478" s="27"/>
      <c r="G5478" s="27" t="str">
        <f ca="1"/>
        <v>EXPELC-DKW</v>
      </c>
      <c r="H5478" s="27" t="str">
        <f ca="1"/>
        <v>ELC_PRIS</v>
      </c>
      <c r="I5478" s="23" t="s">
        <v>21</v>
      </c>
      <c r="J5478" s="24" t="s">
        <v>22</v>
      </c>
      <c r="M5478" s="11"/>
    </row>
    <row r="5479" spans="1:13" x14ac:dyDescent="0.3">
      <c r="A5479" s="27" t="str">
        <v>W32D3H20</v>
      </c>
      <c r="B5479" s="27" t="str">
        <f ca="1"/>
        <v>COST</v>
      </c>
      <c r="C5479" s="27">
        <f ca="1"/>
        <v>2022</v>
      </c>
      <c r="D5479" s="27" t="str">
        <f ca="1"/>
        <v>MEuro22</v>
      </c>
      <c r="E5479" s="27">
        <f ca="1"/>
        <v>-3.5999999999999997E-2</v>
      </c>
      <c r="F5479" s="27"/>
      <c r="G5479" s="27" t="str">
        <f ca="1"/>
        <v>EXPELC-DKW</v>
      </c>
      <c r="H5479" s="27" t="str">
        <f ca="1"/>
        <v>ELC_PRIS</v>
      </c>
      <c r="I5479" s="23" t="s">
        <v>21</v>
      </c>
      <c r="J5479" s="24" t="s">
        <v>22</v>
      </c>
      <c r="M5479" s="11"/>
    </row>
    <row r="5480" spans="1:13" x14ac:dyDescent="0.3">
      <c r="A5480" s="27" t="str">
        <v>W32D3H21</v>
      </c>
      <c r="B5480" s="27" t="str">
        <f ca="1"/>
        <v>COST</v>
      </c>
      <c r="C5480" s="27">
        <f ca="1"/>
        <v>2022</v>
      </c>
      <c r="D5480" s="27" t="str">
        <f ca="1"/>
        <v>MEuro22</v>
      </c>
      <c r="E5480" s="27">
        <f ca="1"/>
        <v>-3.2199999999999999E-2</v>
      </c>
      <c r="F5480" s="27"/>
      <c r="G5480" s="27" t="str">
        <f ca="1"/>
        <v>EXPELC-DKW</v>
      </c>
      <c r="H5480" s="27" t="str">
        <f ca="1"/>
        <v>ELC_PRIS</v>
      </c>
      <c r="I5480" s="23" t="s">
        <v>21</v>
      </c>
      <c r="J5480" s="24" t="s">
        <v>22</v>
      </c>
      <c r="M5480" s="11"/>
    </row>
    <row r="5481" spans="1:13" x14ac:dyDescent="0.3">
      <c r="A5481" s="27" t="str">
        <v>W32D3H22</v>
      </c>
      <c r="B5481" s="27" t="str">
        <f ca="1"/>
        <v>COST</v>
      </c>
      <c r="C5481" s="27">
        <f ca="1"/>
        <v>2022</v>
      </c>
      <c r="D5481" s="27" t="str">
        <f ca="1"/>
        <v>MEuro22</v>
      </c>
      <c r="E5481" s="27">
        <f ca="1"/>
        <v>-2.8500000000000001E-2</v>
      </c>
      <c r="F5481" s="27"/>
      <c r="G5481" s="27" t="str">
        <f ca="1"/>
        <v>EXPELC-DKW</v>
      </c>
      <c r="H5481" s="27" t="str">
        <f ca="1"/>
        <v>ELC_PRIS</v>
      </c>
      <c r="I5481" s="23" t="s">
        <v>21</v>
      </c>
      <c r="J5481" s="24" t="s">
        <v>22</v>
      </c>
      <c r="M5481" s="11"/>
    </row>
    <row r="5482" spans="1:13" x14ac:dyDescent="0.3">
      <c r="A5482" s="27" t="str">
        <v>W32D3H23</v>
      </c>
      <c r="B5482" s="27" t="str">
        <f ca="1"/>
        <v>COST</v>
      </c>
      <c r="C5482" s="27">
        <f ca="1"/>
        <v>2022</v>
      </c>
      <c r="D5482" s="27" t="str">
        <f ca="1"/>
        <v>MEuro22</v>
      </c>
      <c r="E5482" s="27">
        <f ca="1"/>
        <v>-2.9100000000000001E-2</v>
      </c>
      <c r="F5482" s="27"/>
      <c r="G5482" s="27" t="str">
        <f ca="1"/>
        <v>EXPELC-DKW</v>
      </c>
      <c r="H5482" s="27" t="str">
        <f ca="1"/>
        <v>ELC_PRIS</v>
      </c>
      <c r="I5482" s="23" t="s">
        <v>21</v>
      </c>
      <c r="J5482" s="24" t="s">
        <v>22</v>
      </c>
      <c r="M5482" s="11"/>
    </row>
    <row r="5483" spans="1:13" x14ac:dyDescent="0.3">
      <c r="A5483" s="27" t="str">
        <v>W32D4H00</v>
      </c>
      <c r="B5483" s="27" t="str">
        <f ca="1"/>
        <v>COST</v>
      </c>
      <c r="C5483" s="27">
        <f ca="1"/>
        <v>2022</v>
      </c>
      <c r="D5483" s="27" t="str">
        <f ca="1"/>
        <v>MEuro22</v>
      </c>
      <c r="E5483" s="27">
        <f ca="1"/>
        <v>-2.6800000000000001E-2</v>
      </c>
      <c r="F5483" s="27"/>
      <c r="G5483" s="27" t="str">
        <f ca="1"/>
        <v>EXPELC-DKW</v>
      </c>
      <c r="H5483" s="27" t="str">
        <f ca="1"/>
        <v>ELC_PRIS</v>
      </c>
      <c r="I5483" s="23" t="s">
        <v>21</v>
      </c>
      <c r="J5483" s="24" t="s">
        <v>22</v>
      </c>
      <c r="M5483" s="11"/>
    </row>
    <row r="5484" spans="1:13" x14ac:dyDescent="0.3">
      <c r="A5484" s="27" t="str">
        <v>W32D4H01</v>
      </c>
      <c r="B5484" s="27" t="str">
        <f ca="1"/>
        <v>COST</v>
      </c>
      <c r="C5484" s="27">
        <f ca="1"/>
        <v>2022</v>
      </c>
      <c r="D5484" s="27" t="str">
        <f ca="1"/>
        <v>MEuro22</v>
      </c>
      <c r="E5484" s="27">
        <f ca="1"/>
        <v>-2.6200000000000001E-2</v>
      </c>
      <c r="F5484" s="27"/>
      <c r="G5484" s="27" t="str">
        <f ca="1"/>
        <v>EXPELC-DKW</v>
      </c>
      <c r="H5484" s="27" t="str">
        <f ca="1"/>
        <v>ELC_PRIS</v>
      </c>
      <c r="I5484" s="23" t="s">
        <v>21</v>
      </c>
      <c r="J5484" s="24" t="s">
        <v>22</v>
      </c>
      <c r="M5484" s="11"/>
    </row>
    <row r="5485" spans="1:13" x14ac:dyDescent="0.3">
      <c r="A5485" s="27" t="str">
        <v>W32D4H02</v>
      </c>
      <c r="B5485" s="27" t="str">
        <f ca="1"/>
        <v>COST</v>
      </c>
      <c r="C5485" s="27">
        <f ca="1"/>
        <v>2022</v>
      </c>
      <c r="D5485" s="27" t="str">
        <f ca="1"/>
        <v>MEuro22</v>
      </c>
      <c r="E5485" s="27">
        <f ca="1"/>
        <v>-2.5499999999999998E-2</v>
      </c>
      <c r="F5485" s="27"/>
      <c r="G5485" s="27" t="str">
        <f ca="1"/>
        <v>EXPELC-DKW</v>
      </c>
      <c r="H5485" s="27" t="str">
        <f ca="1"/>
        <v>ELC_PRIS</v>
      </c>
      <c r="I5485" s="23" t="s">
        <v>21</v>
      </c>
      <c r="J5485" s="24" t="s">
        <v>22</v>
      </c>
      <c r="M5485" s="11"/>
    </row>
    <row r="5486" spans="1:13" x14ac:dyDescent="0.3">
      <c r="A5486" s="27" t="str">
        <v>W32D4H03</v>
      </c>
      <c r="B5486" s="27" t="str">
        <f ca="1"/>
        <v>COST</v>
      </c>
      <c r="C5486" s="27">
        <f ca="1"/>
        <v>2022</v>
      </c>
      <c r="D5486" s="27" t="str">
        <f ca="1"/>
        <v>MEuro22</v>
      </c>
      <c r="E5486" s="27">
        <f ca="1"/>
        <v>-2.5700000000000001E-2</v>
      </c>
      <c r="F5486" s="27"/>
      <c r="G5486" s="27" t="str">
        <f ca="1"/>
        <v>EXPELC-DKW</v>
      </c>
      <c r="H5486" s="27" t="str">
        <f ca="1"/>
        <v>ELC_PRIS</v>
      </c>
      <c r="I5486" s="23" t="s">
        <v>21</v>
      </c>
      <c r="J5486" s="24" t="s">
        <v>22</v>
      </c>
      <c r="M5486" s="11"/>
    </row>
    <row r="5487" spans="1:13" x14ac:dyDescent="0.3">
      <c r="A5487" s="27" t="str">
        <v>W32D4H04</v>
      </c>
      <c r="B5487" s="27" t="str">
        <f ca="1"/>
        <v>COST</v>
      </c>
      <c r="C5487" s="27">
        <f ca="1"/>
        <v>2022</v>
      </c>
      <c r="D5487" s="27" t="str">
        <f ca="1"/>
        <v>MEuro22</v>
      </c>
      <c r="E5487" s="27">
        <f ca="1"/>
        <v>-2.7199999999999998E-2</v>
      </c>
      <c r="F5487" s="27"/>
      <c r="G5487" s="27" t="str">
        <f ca="1"/>
        <v>EXPELC-DKW</v>
      </c>
      <c r="H5487" s="27" t="str">
        <f ca="1"/>
        <v>ELC_PRIS</v>
      </c>
      <c r="I5487" s="23" t="s">
        <v>21</v>
      </c>
      <c r="J5487" s="24" t="s">
        <v>22</v>
      </c>
      <c r="M5487" s="11"/>
    </row>
    <row r="5488" spans="1:13" x14ac:dyDescent="0.3">
      <c r="A5488" s="27" t="str">
        <v>W32D4H05</v>
      </c>
      <c r="B5488" s="27" t="str">
        <f ca="1"/>
        <v>COST</v>
      </c>
      <c r="C5488" s="27">
        <f ca="1"/>
        <v>2022</v>
      </c>
      <c r="D5488" s="27" t="str">
        <f ca="1"/>
        <v>MEuro22</v>
      </c>
      <c r="E5488" s="27">
        <f ca="1"/>
        <v>-3.04E-2</v>
      </c>
      <c r="F5488" s="27"/>
      <c r="G5488" s="27" t="str">
        <f ca="1"/>
        <v>EXPELC-DKW</v>
      </c>
      <c r="H5488" s="27" t="str">
        <f ca="1"/>
        <v>ELC_PRIS</v>
      </c>
      <c r="I5488" s="23" t="s">
        <v>21</v>
      </c>
      <c r="J5488" s="24" t="s">
        <v>22</v>
      </c>
      <c r="M5488" s="11"/>
    </row>
    <row r="5489" spans="1:13" x14ac:dyDescent="0.3">
      <c r="A5489" s="27" t="str">
        <v>W32D4H06</v>
      </c>
      <c r="B5489" s="27" t="str">
        <f ca="1"/>
        <v>COST</v>
      </c>
      <c r="C5489" s="27">
        <f ca="1"/>
        <v>2022</v>
      </c>
      <c r="D5489" s="27" t="str">
        <f ca="1"/>
        <v>MEuro22</v>
      </c>
      <c r="E5489" s="27">
        <f ca="1"/>
        <v>-3.3099999999999997E-2</v>
      </c>
      <c r="F5489" s="27"/>
      <c r="G5489" s="27" t="str">
        <f ca="1"/>
        <v>EXPELC-DKW</v>
      </c>
      <c r="H5489" s="27" t="str">
        <f ca="1"/>
        <v>ELC_PRIS</v>
      </c>
      <c r="I5489" s="23" t="s">
        <v>21</v>
      </c>
      <c r="J5489" s="24" t="s">
        <v>22</v>
      </c>
      <c r="M5489" s="11"/>
    </row>
    <row r="5490" spans="1:13" x14ac:dyDescent="0.3">
      <c r="A5490" s="27" t="str">
        <v>W32D4H07</v>
      </c>
      <c r="B5490" s="27" t="str">
        <f ca="1"/>
        <v>COST</v>
      </c>
      <c r="C5490" s="27">
        <f ca="1"/>
        <v>2022</v>
      </c>
      <c r="D5490" s="27" t="str">
        <f ca="1"/>
        <v>MEuro22</v>
      </c>
      <c r="E5490" s="27">
        <f ca="1"/>
        <v>-3.4200000000000001E-2</v>
      </c>
      <c r="F5490" s="27"/>
      <c r="G5490" s="27" t="str">
        <f ca="1"/>
        <v>EXPELC-DKW</v>
      </c>
      <c r="H5490" s="27" t="str">
        <f ca="1"/>
        <v>ELC_PRIS</v>
      </c>
      <c r="I5490" s="23" t="s">
        <v>21</v>
      </c>
      <c r="J5490" s="24" t="s">
        <v>22</v>
      </c>
      <c r="M5490" s="11"/>
    </row>
    <row r="5491" spans="1:13" x14ac:dyDescent="0.3">
      <c r="A5491" s="27" t="str">
        <v>W32D4H08</v>
      </c>
      <c r="B5491" s="27" t="str">
        <f ca="1"/>
        <v>COST</v>
      </c>
      <c r="C5491" s="27">
        <f ca="1"/>
        <v>2022</v>
      </c>
      <c r="D5491" s="27" t="str">
        <f ca="1"/>
        <v>MEuro22</v>
      </c>
      <c r="E5491" s="27">
        <f ca="1"/>
        <v>-3.1899999999999998E-2</v>
      </c>
      <c r="F5491" s="27"/>
      <c r="G5491" s="27" t="str">
        <f ca="1"/>
        <v>EXPELC-DKW</v>
      </c>
      <c r="H5491" s="27" t="str">
        <f ca="1"/>
        <v>ELC_PRIS</v>
      </c>
      <c r="I5491" s="23" t="s">
        <v>21</v>
      </c>
      <c r="J5491" s="24" t="s">
        <v>22</v>
      </c>
      <c r="M5491" s="11"/>
    </row>
    <row r="5492" spans="1:13" x14ac:dyDescent="0.3">
      <c r="A5492" s="27" t="str">
        <v>W32D4H09</v>
      </c>
      <c r="B5492" s="27" t="str">
        <f ca="1"/>
        <v>COST</v>
      </c>
      <c r="C5492" s="27">
        <f ca="1"/>
        <v>2022</v>
      </c>
      <c r="D5492" s="27" t="str">
        <f ca="1"/>
        <v>MEuro22</v>
      </c>
      <c r="E5492" s="27">
        <f ca="1"/>
        <v>-3.0499999999999999E-2</v>
      </c>
      <c r="F5492" s="27"/>
      <c r="G5492" s="27" t="str">
        <f ca="1"/>
        <v>EXPELC-DKW</v>
      </c>
      <c r="H5492" s="27" t="str">
        <f ca="1"/>
        <v>ELC_PRIS</v>
      </c>
      <c r="I5492" s="23" t="s">
        <v>21</v>
      </c>
      <c r="J5492" s="24" t="s">
        <v>22</v>
      </c>
      <c r="M5492" s="11"/>
    </row>
    <row r="5493" spans="1:13" x14ac:dyDescent="0.3">
      <c r="A5493" s="27" t="str">
        <v>W32D4H10</v>
      </c>
      <c r="B5493" s="27" t="str">
        <f ca="1"/>
        <v>COST</v>
      </c>
      <c r="C5493" s="27">
        <f ca="1"/>
        <v>2022</v>
      </c>
      <c r="D5493" s="27" t="str">
        <f ca="1"/>
        <v>MEuro22</v>
      </c>
      <c r="E5493" s="27">
        <f ca="1"/>
        <v>-2.92E-2</v>
      </c>
      <c r="F5493" s="27"/>
      <c r="G5493" s="27" t="str">
        <f ca="1"/>
        <v>EXPELC-DKW</v>
      </c>
      <c r="H5493" s="27" t="str">
        <f ca="1"/>
        <v>ELC_PRIS</v>
      </c>
      <c r="I5493" s="23" t="s">
        <v>21</v>
      </c>
      <c r="J5493" s="24" t="s">
        <v>22</v>
      </c>
      <c r="M5493" s="11"/>
    </row>
    <row r="5494" spans="1:13" x14ac:dyDescent="0.3">
      <c r="A5494" s="27" t="str">
        <v>W32D4H11</v>
      </c>
      <c r="B5494" s="27" t="str">
        <f ca="1"/>
        <v>COST</v>
      </c>
      <c r="C5494" s="27">
        <f ca="1"/>
        <v>2022</v>
      </c>
      <c r="D5494" s="27" t="str">
        <f ca="1"/>
        <v>MEuro22</v>
      </c>
      <c r="E5494" s="27">
        <f ca="1"/>
        <v>-2.8199999999999999E-2</v>
      </c>
      <c r="F5494" s="27"/>
      <c r="G5494" s="27" t="str">
        <f ca="1"/>
        <v>EXPELC-DKW</v>
      </c>
      <c r="H5494" s="27" t="str">
        <f ca="1"/>
        <v>ELC_PRIS</v>
      </c>
      <c r="I5494" s="23" t="s">
        <v>21</v>
      </c>
      <c r="J5494" s="24" t="s">
        <v>22</v>
      </c>
      <c r="M5494" s="11"/>
    </row>
    <row r="5495" spans="1:13" x14ac:dyDescent="0.3">
      <c r="A5495" s="27" t="str">
        <v>W32D4H12</v>
      </c>
      <c r="B5495" s="27" t="str">
        <f ca="1"/>
        <v>COST</v>
      </c>
      <c r="C5495" s="27">
        <f ca="1"/>
        <v>2022</v>
      </c>
      <c r="D5495" s="27" t="str">
        <f ca="1"/>
        <v>MEuro22</v>
      </c>
      <c r="E5495" s="27">
        <f ca="1"/>
        <v>-2.7699999999999999E-2</v>
      </c>
      <c r="F5495" s="27"/>
      <c r="G5495" s="27" t="str">
        <f ca="1"/>
        <v>EXPELC-DKW</v>
      </c>
      <c r="H5495" s="27" t="str">
        <f ca="1"/>
        <v>ELC_PRIS</v>
      </c>
      <c r="I5495" s="23" t="s">
        <v>21</v>
      </c>
      <c r="J5495" s="24" t="s">
        <v>22</v>
      </c>
      <c r="M5495" s="11"/>
    </row>
    <row r="5496" spans="1:13" x14ac:dyDescent="0.3">
      <c r="A5496" s="27" t="str">
        <v>W32D4H13</v>
      </c>
      <c r="B5496" s="27" t="str">
        <f ca="1"/>
        <v>COST</v>
      </c>
      <c r="C5496" s="27">
        <f ca="1"/>
        <v>2022</v>
      </c>
      <c r="D5496" s="27" t="str">
        <f ca="1"/>
        <v>MEuro22</v>
      </c>
      <c r="E5496" s="27">
        <f ca="1"/>
        <v>-2.7400000000000001E-2</v>
      </c>
      <c r="F5496" s="27"/>
      <c r="G5496" s="27" t="str">
        <f ca="1"/>
        <v>EXPELC-DKW</v>
      </c>
      <c r="H5496" s="27" t="str">
        <f ca="1"/>
        <v>ELC_PRIS</v>
      </c>
      <c r="I5496" s="23" t="s">
        <v>21</v>
      </c>
      <c r="J5496" s="24" t="s">
        <v>22</v>
      </c>
      <c r="M5496" s="11"/>
    </row>
    <row r="5497" spans="1:13" x14ac:dyDescent="0.3">
      <c r="A5497" s="27" t="str">
        <v>W32D4H14</v>
      </c>
      <c r="B5497" s="27" t="str">
        <f ca="1"/>
        <v>COST</v>
      </c>
      <c r="C5497" s="27">
        <f ca="1"/>
        <v>2022</v>
      </c>
      <c r="D5497" s="27" t="str">
        <f ca="1"/>
        <v>MEuro22</v>
      </c>
      <c r="E5497" s="27">
        <f ca="1"/>
        <v>-2.8299999999999999E-2</v>
      </c>
      <c r="F5497" s="27"/>
      <c r="G5497" s="27" t="str">
        <f ca="1"/>
        <v>EXPELC-DKW</v>
      </c>
      <c r="H5497" s="27" t="str">
        <f ca="1"/>
        <v>ELC_PRIS</v>
      </c>
      <c r="I5497" s="23" t="s">
        <v>21</v>
      </c>
      <c r="J5497" s="24" t="s">
        <v>22</v>
      </c>
      <c r="M5497" s="11"/>
    </row>
    <row r="5498" spans="1:13" x14ac:dyDescent="0.3">
      <c r="A5498" s="27" t="str">
        <v>W32D4H15</v>
      </c>
      <c r="B5498" s="27" t="str">
        <f ca="1"/>
        <v>COST</v>
      </c>
      <c r="C5498" s="27">
        <f ca="1"/>
        <v>2022</v>
      </c>
      <c r="D5498" s="27" t="str">
        <f ca="1"/>
        <v>MEuro22</v>
      </c>
      <c r="E5498" s="27">
        <f ca="1"/>
        <v>-0.03</v>
      </c>
      <c r="F5498" s="27"/>
      <c r="G5498" s="27" t="str">
        <f ca="1"/>
        <v>EXPELC-DKW</v>
      </c>
      <c r="H5498" s="27" t="str">
        <f ca="1"/>
        <v>ELC_PRIS</v>
      </c>
      <c r="I5498" s="23" t="s">
        <v>21</v>
      </c>
      <c r="J5498" s="24" t="s">
        <v>22</v>
      </c>
      <c r="M5498" s="11"/>
    </row>
    <row r="5499" spans="1:13" x14ac:dyDescent="0.3">
      <c r="A5499" s="27" t="str">
        <v>W32D4H16</v>
      </c>
      <c r="B5499" s="27" t="str">
        <f ca="1"/>
        <v>COST</v>
      </c>
      <c r="C5499" s="27">
        <f ca="1"/>
        <v>2022</v>
      </c>
      <c r="D5499" s="27" t="str">
        <f ca="1"/>
        <v>MEuro22</v>
      </c>
      <c r="E5499" s="27">
        <f ca="1"/>
        <v>-3.2899999999999999E-2</v>
      </c>
      <c r="F5499" s="27"/>
      <c r="G5499" s="27" t="str">
        <f ca="1"/>
        <v>EXPELC-DKW</v>
      </c>
      <c r="H5499" s="27" t="str">
        <f ca="1"/>
        <v>ELC_PRIS</v>
      </c>
      <c r="I5499" s="23" t="s">
        <v>21</v>
      </c>
      <c r="J5499" s="24" t="s">
        <v>22</v>
      </c>
      <c r="M5499" s="11"/>
    </row>
    <row r="5500" spans="1:13" x14ac:dyDescent="0.3">
      <c r="A5500" s="27" t="str">
        <v>W32D4H17</v>
      </c>
      <c r="B5500" s="27" t="str">
        <f ca="1"/>
        <v>COST</v>
      </c>
      <c r="C5500" s="27">
        <f ca="1"/>
        <v>2022</v>
      </c>
      <c r="D5500" s="27" t="str">
        <f ca="1"/>
        <v>MEuro22</v>
      </c>
      <c r="E5500" s="27">
        <f ca="1"/>
        <v>-3.7499999999999999E-2</v>
      </c>
      <c r="F5500" s="27"/>
      <c r="G5500" s="27" t="str">
        <f ca="1"/>
        <v>EXPELC-DKW</v>
      </c>
      <c r="H5500" s="27" t="str">
        <f ca="1"/>
        <v>ELC_PRIS</v>
      </c>
      <c r="I5500" s="23" t="s">
        <v>21</v>
      </c>
      <c r="J5500" s="24" t="s">
        <v>22</v>
      </c>
      <c r="M5500" s="11"/>
    </row>
    <row r="5501" spans="1:13" x14ac:dyDescent="0.3">
      <c r="A5501" s="27" t="str">
        <v>W32D4H18</v>
      </c>
      <c r="B5501" s="27" t="str">
        <f ca="1"/>
        <v>COST</v>
      </c>
      <c r="C5501" s="27">
        <f ca="1"/>
        <v>2022</v>
      </c>
      <c r="D5501" s="27" t="str">
        <f ca="1"/>
        <v>MEuro22</v>
      </c>
      <c r="E5501" s="27">
        <f ca="1"/>
        <v>-4.1500000000000002E-2</v>
      </c>
      <c r="F5501" s="27"/>
      <c r="G5501" s="27" t="str">
        <f ca="1"/>
        <v>EXPELC-DKW</v>
      </c>
      <c r="H5501" s="27" t="str">
        <f ca="1"/>
        <v>ELC_PRIS</v>
      </c>
      <c r="I5501" s="23" t="s">
        <v>21</v>
      </c>
      <c r="J5501" s="24" t="s">
        <v>22</v>
      </c>
      <c r="M5501" s="11"/>
    </row>
    <row r="5502" spans="1:13" x14ac:dyDescent="0.3">
      <c r="A5502" s="27" t="str">
        <v>W32D4H19</v>
      </c>
      <c r="B5502" s="27" t="str">
        <f ca="1"/>
        <v>COST</v>
      </c>
      <c r="C5502" s="27">
        <f ca="1"/>
        <v>2022</v>
      </c>
      <c r="D5502" s="27" t="str">
        <f ca="1"/>
        <v>MEuro22</v>
      </c>
      <c r="E5502" s="27">
        <f ca="1"/>
        <v>-3.78E-2</v>
      </c>
      <c r="F5502" s="27"/>
      <c r="G5502" s="27" t="str">
        <f ca="1"/>
        <v>EXPELC-DKW</v>
      </c>
      <c r="H5502" s="27" t="str">
        <f ca="1"/>
        <v>ELC_PRIS</v>
      </c>
      <c r="I5502" s="23" t="s">
        <v>21</v>
      </c>
      <c r="J5502" s="24" t="s">
        <v>22</v>
      </c>
      <c r="M5502" s="11"/>
    </row>
    <row r="5503" spans="1:13" x14ac:dyDescent="0.3">
      <c r="A5503" s="27" t="str">
        <v>W32D4H20</v>
      </c>
      <c r="B5503" s="27" t="str">
        <f ca="1"/>
        <v>COST</v>
      </c>
      <c r="C5503" s="27">
        <f ca="1"/>
        <v>2022</v>
      </c>
      <c r="D5503" s="27" t="str">
        <f ca="1"/>
        <v>MEuro22</v>
      </c>
      <c r="E5503" s="27">
        <f ca="1"/>
        <v>-3.49E-2</v>
      </c>
      <c r="F5503" s="27"/>
      <c r="G5503" s="27" t="str">
        <f ca="1"/>
        <v>EXPELC-DKW</v>
      </c>
      <c r="H5503" s="27" t="str">
        <f ca="1"/>
        <v>ELC_PRIS</v>
      </c>
      <c r="I5503" s="23" t="s">
        <v>21</v>
      </c>
      <c r="J5503" s="24" t="s">
        <v>22</v>
      </c>
      <c r="M5503" s="11"/>
    </row>
    <row r="5504" spans="1:13" x14ac:dyDescent="0.3">
      <c r="A5504" s="27" t="str">
        <v>W32D4H21</v>
      </c>
      <c r="B5504" s="27" t="str">
        <f ca="1"/>
        <v>COST</v>
      </c>
      <c r="C5504" s="27">
        <f ca="1"/>
        <v>2022</v>
      </c>
      <c r="D5504" s="27" t="str">
        <f ca="1"/>
        <v>MEuro22</v>
      </c>
      <c r="E5504" s="27">
        <f ca="1"/>
        <v>-3.0599999999999999E-2</v>
      </c>
      <c r="F5504" s="27"/>
      <c r="G5504" s="27" t="str">
        <f ca="1"/>
        <v>EXPELC-DKW</v>
      </c>
      <c r="H5504" s="27" t="str">
        <f ca="1"/>
        <v>ELC_PRIS</v>
      </c>
      <c r="I5504" s="23" t="s">
        <v>21</v>
      </c>
      <c r="J5504" s="24" t="s">
        <v>22</v>
      </c>
      <c r="M5504" s="11"/>
    </row>
    <row r="5505" spans="1:13" x14ac:dyDescent="0.3">
      <c r="A5505" s="27" t="str">
        <v>W32D4H22</v>
      </c>
      <c r="B5505" s="27" t="str">
        <f ca="1"/>
        <v>COST</v>
      </c>
      <c r="C5505" s="27">
        <f ca="1"/>
        <v>2022</v>
      </c>
      <c r="D5505" s="27" t="str">
        <f ca="1"/>
        <v>MEuro22</v>
      </c>
      <c r="E5505" s="27">
        <f ca="1"/>
        <v>-2.8199999999999999E-2</v>
      </c>
      <c r="F5505" s="27"/>
      <c r="G5505" s="27" t="str">
        <f ca="1"/>
        <v>EXPELC-DKW</v>
      </c>
      <c r="H5505" s="27" t="str">
        <f ca="1"/>
        <v>ELC_PRIS</v>
      </c>
      <c r="I5505" s="23" t="s">
        <v>21</v>
      </c>
      <c r="J5505" s="24" t="s">
        <v>22</v>
      </c>
      <c r="M5505" s="11"/>
    </row>
    <row r="5506" spans="1:13" x14ac:dyDescent="0.3">
      <c r="A5506" s="27" t="str">
        <v>W32D4H23</v>
      </c>
      <c r="B5506" s="27" t="str">
        <f ca="1"/>
        <v>COST</v>
      </c>
      <c r="C5506" s="27">
        <f ca="1"/>
        <v>2022</v>
      </c>
      <c r="D5506" s="27" t="str">
        <f ca="1"/>
        <v>MEuro22</v>
      </c>
      <c r="E5506" s="27">
        <f ca="1"/>
        <v>-2.9100000000000001E-2</v>
      </c>
      <c r="F5506" s="27"/>
      <c r="G5506" s="27" t="str">
        <f ca="1"/>
        <v>EXPELC-DKW</v>
      </c>
      <c r="H5506" s="27" t="str">
        <f ca="1"/>
        <v>ELC_PRIS</v>
      </c>
      <c r="I5506" s="23" t="s">
        <v>21</v>
      </c>
      <c r="J5506" s="24" t="s">
        <v>22</v>
      </c>
      <c r="M5506" s="11"/>
    </row>
    <row r="5507" spans="1:13" x14ac:dyDescent="0.3">
      <c r="A5507" s="27" t="str">
        <v>W32D5H00</v>
      </c>
      <c r="B5507" s="27" t="str">
        <f ca="1"/>
        <v>COST</v>
      </c>
      <c r="C5507" s="27">
        <f ca="1"/>
        <v>2022</v>
      </c>
      <c r="D5507" s="27" t="str">
        <f ca="1"/>
        <v>MEuro22</v>
      </c>
      <c r="E5507" s="27">
        <f ca="1"/>
        <v>-2.6599999999999999E-2</v>
      </c>
      <c r="F5507" s="27"/>
      <c r="G5507" s="27" t="str">
        <f ca="1"/>
        <v>EXPELC-DKW</v>
      </c>
      <c r="H5507" s="27" t="str">
        <f ca="1"/>
        <v>ELC_PRIS</v>
      </c>
      <c r="I5507" s="23" t="s">
        <v>21</v>
      </c>
      <c r="J5507" s="24" t="s">
        <v>22</v>
      </c>
      <c r="M5507" s="11"/>
    </row>
    <row r="5508" spans="1:13" x14ac:dyDescent="0.3">
      <c r="A5508" s="27" t="str">
        <v>W32D5H01</v>
      </c>
      <c r="B5508" s="27" t="str">
        <f ca="1"/>
        <v>COST</v>
      </c>
      <c r="C5508" s="27">
        <f ca="1"/>
        <v>2022</v>
      </c>
      <c r="D5508" s="27" t="str">
        <f ca="1"/>
        <v>MEuro22</v>
      </c>
      <c r="E5508" s="27">
        <f ca="1"/>
        <v>-2.6599999999999999E-2</v>
      </c>
      <c r="F5508" s="27"/>
      <c r="G5508" s="27" t="str">
        <f ca="1"/>
        <v>EXPELC-DKW</v>
      </c>
      <c r="H5508" s="27" t="str">
        <f ca="1"/>
        <v>ELC_PRIS</v>
      </c>
      <c r="I5508" s="23" t="s">
        <v>21</v>
      </c>
      <c r="J5508" s="24" t="s">
        <v>22</v>
      </c>
      <c r="M5508" s="11"/>
    </row>
    <row r="5509" spans="1:13" x14ac:dyDescent="0.3">
      <c r="A5509" s="27" t="str">
        <v>W32D5H02</v>
      </c>
      <c r="B5509" s="27" t="str">
        <f ca="1"/>
        <v>COST</v>
      </c>
      <c r="C5509" s="27">
        <f ca="1"/>
        <v>2022</v>
      </c>
      <c r="D5509" s="27" t="str">
        <f ca="1"/>
        <v>MEuro22</v>
      </c>
      <c r="E5509" s="27">
        <f ca="1"/>
        <v>-2.63E-2</v>
      </c>
      <c r="F5509" s="27"/>
      <c r="G5509" s="27" t="str">
        <f ca="1"/>
        <v>EXPELC-DKW</v>
      </c>
      <c r="H5509" s="27" t="str">
        <f ca="1"/>
        <v>ELC_PRIS</v>
      </c>
      <c r="I5509" s="23" t="s">
        <v>21</v>
      </c>
      <c r="J5509" s="24" t="s">
        <v>22</v>
      </c>
      <c r="M5509" s="11"/>
    </row>
    <row r="5510" spans="1:13" x14ac:dyDescent="0.3">
      <c r="A5510" s="27" t="str">
        <v>W32D5H03</v>
      </c>
      <c r="B5510" s="27" t="str">
        <f ca="1"/>
        <v>COST</v>
      </c>
      <c r="C5510" s="27">
        <f ca="1"/>
        <v>2022</v>
      </c>
      <c r="D5510" s="27" t="str">
        <f ca="1"/>
        <v>MEuro22</v>
      </c>
      <c r="E5510" s="27">
        <f ca="1"/>
        <v>-2.6499999999999999E-2</v>
      </c>
      <c r="F5510" s="27"/>
      <c r="G5510" s="27" t="str">
        <f ca="1"/>
        <v>EXPELC-DKW</v>
      </c>
      <c r="H5510" s="27" t="str">
        <f ca="1"/>
        <v>ELC_PRIS</v>
      </c>
      <c r="I5510" s="23" t="s">
        <v>21</v>
      </c>
      <c r="J5510" s="24" t="s">
        <v>22</v>
      </c>
      <c r="M5510" s="11"/>
    </row>
    <row r="5511" spans="1:13" x14ac:dyDescent="0.3">
      <c r="A5511" s="27" t="str">
        <v>W32D5H04</v>
      </c>
      <c r="B5511" s="27" t="str">
        <f ca="1"/>
        <v>COST</v>
      </c>
      <c r="C5511" s="27">
        <f ca="1"/>
        <v>2022</v>
      </c>
      <c r="D5511" s="27" t="str">
        <f ca="1"/>
        <v>MEuro22</v>
      </c>
      <c r="E5511" s="27">
        <f ca="1"/>
        <v>-2.7699999999999999E-2</v>
      </c>
      <c r="F5511" s="27"/>
      <c r="G5511" s="27" t="str">
        <f ca="1"/>
        <v>EXPELC-DKW</v>
      </c>
      <c r="H5511" s="27" t="str">
        <f ca="1"/>
        <v>ELC_PRIS</v>
      </c>
      <c r="I5511" s="23" t="s">
        <v>21</v>
      </c>
      <c r="J5511" s="24" t="s">
        <v>22</v>
      </c>
      <c r="M5511" s="11"/>
    </row>
    <row r="5512" spans="1:13" x14ac:dyDescent="0.3">
      <c r="A5512" s="27" t="str">
        <v>W32D5H05</v>
      </c>
      <c r="B5512" s="27" t="str">
        <f ca="1"/>
        <v>COST</v>
      </c>
      <c r="C5512" s="27">
        <f ca="1"/>
        <v>2022</v>
      </c>
      <c r="D5512" s="27" t="str">
        <f ca="1"/>
        <v>MEuro22</v>
      </c>
      <c r="E5512" s="27">
        <f ca="1"/>
        <v>-3.0499999999999999E-2</v>
      </c>
      <c r="F5512" s="27"/>
      <c r="G5512" s="27" t="str">
        <f ca="1"/>
        <v>EXPELC-DKW</v>
      </c>
      <c r="H5512" s="27" t="str">
        <f ca="1"/>
        <v>ELC_PRIS</v>
      </c>
      <c r="I5512" s="23" t="s">
        <v>21</v>
      </c>
      <c r="J5512" s="24" t="s">
        <v>22</v>
      </c>
      <c r="M5512" s="11"/>
    </row>
    <row r="5513" spans="1:13" x14ac:dyDescent="0.3">
      <c r="A5513" s="27" t="str">
        <v>W32D5H06</v>
      </c>
      <c r="B5513" s="27" t="str">
        <f ca="1"/>
        <v>COST</v>
      </c>
      <c r="C5513" s="27">
        <f ca="1"/>
        <v>2022</v>
      </c>
      <c r="D5513" s="27" t="str">
        <f ca="1"/>
        <v>MEuro22</v>
      </c>
      <c r="E5513" s="27">
        <f ca="1"/>
        <v>-3.32E-2</v>
      </c>
      <c r="F5513" s="27"/>
      <c r="G5513" s="27" t="str">
        <f ca="1"/>
        <v>EXPELC-DKW</v>
      </c>
      <c r="H5513" s="27" t="str">
        <f ca="1"/>
        <v>ELC_PRIS</v>
      </c>
      <c r="I5513" s="23" t="s">
        <v>21</v>
      </c>
      <c r="J5513" s="24" t="s">
        <v>22</v>
      </c>
      <c r="M5513" s="11"/>
    </row>
    <row r="5514" spans="1:13" x14ac:dyDescent="0.3">
      <c r="A5514" s="27" t="str">
        <v>W32D5H07</v>
      </c>
      <c r="B5514" s="27" t="str">
        <f ca="1"/>
        <v>COST</v>
      </c>
      <c r="C5514" s="27">
        <f ca="1"/>
        <v>2022</v>
      </c>
      <c r="D5514" s="27" t="str">
        <f ca="1"/>
        <v>MEuro22</v>
      </c>
      <c r="E5514" s="27">
        <f ca="1"/>
        <v>-3.44E-2</v>
      </c>
      <c r="F5514" s="27"/>
      <c r="G5514" s="27" t="str">
        <f ca="1"/>
        <v>EXPELC-DKW</v>
      </c>
      <c r="H5514" s="27" t="str">
        <f ca="1"/>
        <v>ELC_PRIS</v>
      </c>
      <c r="I5514" s="23" t="s">
        <v>21</v>
      </c>
      <c r="J5514" s="24" t="s">
        <v>22</v>
      </c>
      <c r="M5514" s="11"/>
    </row>
    <row r="5515" spans="1:13" x14ac:dyDescent="0.3">
      <c r="A5515" s="27" t="str">
        <v>W32D5H08</v>
      </c>
      <c r="B5515" s="27" t="str">
        <f ca="1"/>
        <v>COST</v>
      </c>
      <c r="C5515" s="27">
        <f ca="1"/>
        <v>2022</v>
      </c>
      <c r="D5515" s="27" t="str">
        <f ca="1"/>
        <v>MEuro22</v>
      </c>
      <c r="E5515" s="27">
        <f ca="1"/>
        <v>-3.4000000000000002E-2</v>
      </c>
      <c r="F5515" s="27"/>
      <c r="G5515" s="27" t="str">
        <f ca="1"/>
        <v>EXPELC-DKW</v>
      </c>
      <c r="H5515" s="27" t="str">
        <f ca="1"/>
        <v>ELC_PRIS</v>
      </c>
      <c r="I5515" s="23" t="s">
        <v>21</v>
      </c>
      <c r="J5515" s="24" t="s">
        <v>22</v>
      </c>
      <c r="M5515" s="11"/>
    </row>
    <row r="5516" spans="1:13" x14ac:dyDescent="0.3">
      <c r="A5516" s="27" t="str">
        <v>W32D5H09</v>
      </c>
      <c r="B5516" s="27" t="str">
        <f ca="1"/>
        <v>COST</v>
      </c>
      <c r="C5516" s="27">
        <f ca="1"/>
        <v>2022</v>
      </c>
      <c r="D5516" s="27" t="str">
        <f ca="1"/>
        <v>MEuro22</v>
      </c>
      <c r="E5516" s="27">
        <f ca="1"/>
        <v>-3.39E-2</v>
      </c>
      <c r="F5516" s="27"/>
      <c r="G5516" s="27" t="str">
        <f ca="1"/>
        <v>EXPELC-DKW</v>
      </c>
      <c r="H5516" s="27" t="str">
        <f ca="1"/>
        <v>ELC_PRIS</v>
      </c>
      <c r="I5516" s="23" t="s">
        <v>21</v>
      </c>
      <c r="J5516" s="24" t="s">
        <v>22</v>
      </c>
      <c r="M5516" s="11"/>
    </row>
    <row r="5517" spans="1:13" x14ac:dyDescent="0.3">
      <c r="A5517" s="27" t="str">
        <v>W32D5H10</v>
      </c>
      <c r="B5517" s="27" t="str">
        <f ca="1"/>
        <v>COST</v>
      </c>
      <c r="C5517" s="27">
        <f ca="1"/>
        <v>2022</v>
      </c>
      <c r="D5517" s="27" t="str">
        <f ca="1"/>
        <v>MEuro22</v>
      </c>
      <c r="E5517" s="27">
        <f ca="1"/>
        <v>-3.2000000000000001E-2</v>
      </c>
      <c r="F5517" s="27"/>
      <c r="G5517" s="27" t="str">
        <f ca="1"/>
        <v>EXPELC-DKW</v>
      </c>
      <c r="H5517" s="27" t="str">
        <f ca="1"/>
        <v>ELC_PRIS</v>
      </c>
      <c r="I5517" s="23" t="s">
        <v>21</v>
      </c>
      <c r="J5517" s="24" t="s">
        <v>22</v>
      </c>
      <c r="M5517" s="11"/>
    </row>
    <row r="5518" spans="1:13" x14ac:dyDescent="0.3">
      <c r="A5518" s="27" t="str">
        <v>W32D5H11</v>
      </c>
      <c r="B5518" s="27" t="str">
        <f ca="1"/>
        <v>COST</v>
      </c>
      <c r="C5518" s="27">
        <f ca="1"/>
        <v>2022</v>
      </c>
      <c r="D5518" s="27" t="str">
        <f ca="1"/>
        <v>MEuro22</v>
      </c>
      <c r="E5518" s="27">
        <f ca="1"/>
        <v>-3.1099999999999999E-2</v>
      </c>
      <c r="F5518" s="27"/>
      <c r="G5518" s="27" t="str">
        <f ca="1"/>
        <v>EXPELC-DKW</v>
      </c>
      <c r="H5518" s="27" t="str">
        <f ca="1"/>
        <v>ELC_PRIS</v>
      </c>
      <c r="I5518" s="23" t="s">
        <v>21</v>
      </c>
      <c r="J5518" s="24" t="s">
        <v>22</v>
      </c>
      <c r="M5518" s="11"/>
    </row>
    <row r="5519" spans="1:13" x14ac:dyDescent="0.3">
      <c r="A5519" s="27" t="str">
        <v>W32D5H12</v>
      </c>
      <c r="B5519" s="27" t="str">
        <f ca="1"/>
        <v>COST</v>
      </c>
      <c r="C5519" s="27">
        <f ca="1"/>
        <v>2022</v>
      </c>
      <c r="D5519" s="27" t="str">
        <f ca="1"/>
        <v>MEuro22</v>
      </c>
      <c r="E5519" s="27">
        <f ca="1"/>
        <v>-3.1199999999999999E-2</v>
      </c>
      <c r="F5519" s="27"/>
      <c r="G5519" s="27" t="str">
        <f ca="1"/>
        <v>EXPELC-DKW</v>
      </c>
      <c r="H5519" s="27" t="str">
        <f ca="1"/>
        <v>ELC_PRIS</v>
      </c>
      <c r="I5519" s="23" t="s">
        <v>21</v>
      </c>
      <c r="J5519" s="24" t="s">
        <v>22</v>
      </c>
      <c r="M5519" s="11"/>
    </row>
    <row r="5520" spans="1:13" x14ac:dyDescent="0.3">
      <c r="A5520" s="27" t="str">
        <v>W32D5H13</v>
      </c>
      <c r="B5520" s="27" t="str">
        <f ca="1"/>
        <v>COST</v>
      </c>
      <c r="C5520" s="27">
        <f ca="1"/>
        <v>2022</v>
      </c>
      <c r="D5520" s="27" t="str">
        <f ca="1"/>
        <v>MEuro22</v>
      </c>
      <c r="E5520" s="27">
        <f ca="1"/>
        <v>-3.0099999999999998E-2</v>
      </c>
      <c r="F5520" s="27"/>
      <c r="G5520" s="27" t="str">
        <f ca="1"/>
        <v>EXPELC-DKW</v>
      </c>
      <c r="H5520" s="27" t="str">
        <f ca="1"/>
        <v>ELC_PRIS</v>
      </c>
      <c r="I5520" s="23" t="s">
        <v>21</v>
      </c>
      <c r="J5520" s="24" t="s">
        <v>22</v>
      </c>
      <c r="M5520" s="11"/>
    </row>
    <row r="5521" spans="1:13" x14ac:dyDescent="0.3">
      <c r="A5521" s="27" t="str">
        <v>W32D5H14</v>
      </c>
      <c r="B5521" s="27" t="str">
        <f ca="1"/>
        <v>COST</v>
      </c>
      <c r="C5521" s="27">
        <f ca="1"/>
        <v>2022</v>
      </c>
      <c r="D5521" s="27" t="str">
        <f ca="1"/>
        <v>MEuro22</v>
      </c>
      <c r="E5521" s="27">
        <f ca="1"/>
        <v>-3.0099999999999998E-2</v>
      </c>
      <c r="F5521" s="27"/>
      <c r="G5521" s="27" t="str">
        <f ca="1"/>
        <v>EXPELC-DKW</v>
      </c>
      <c r="H5521" s="27" t="str">
        <f ca="1"/>
        <v>ELC_PRIS</v>
      </c>
      <c r="I5521" s="23" t="s">
        <v>21</v>
      </c>
      <c r="J5521" s="24" t="s">
        <v>22</v>
      </c>
      <c r="M5521" s="11"/>
    </row>
    <row r="5522" spans="1:13" x14ac:dyDescent="0.3">
      <c r="A5522" s="27" t="str">
        <v>W32D5H15</v>
      </c>
      <c r="B5522" s="27" t="str">
        <f ca="1"/>
        <v>COST</v>
      </c>
      <c r="C5522" s="27">
        <f ca="1"/>
        <v>2022</v>
      </c>
      <c r="D5522" s="27" t="str">
        <f ca="1"/>
        <v>MEuro22</v>
      </c>
      <c r="E5522" s="27">
        <f ca="1"/>
        <v>-3.2500000000000001E-2</v>
      </c>
      <c r="F5522" s="27"/>
      <c r="G5522" s="27" t="str">
        <f ca="1"/>
        <v>EXPELC-DKW</v>
      </c>
      <c r="H5522" s="27" t="str">
        <f ca="1"/>
        <v>ELC_PRIS</v>
      </c>
      <c r="I5522" s="23" t="s">
        <v>21</v>
      </c>
      <c r="J5522" s="24" t="s">
        <v>22</v>
      </c>
      <c r="M5522" s="11"/>
    </row>
    <row r="5523" spans="1:13" x14ac:dyDescent="0.3">
      <c r="A5523" s="27" t="str">
        <v>W32D5H16</v>
      </c>
      <c r="B5523" s="27" t="str">
        <f ca="1"/>
        <v>COST</v>
      </c>
      <c r="C5523" s="27">
        <f ca="1"/>
        <v>2022</v>
      </c>
      <c r="D5523" s="27" t="str">
        <f ca="1"/>
        <v>MEuro22</v>
      </c>
      <c r="E5523" s="27">
        <f ca="1"/>
        <v>-3.3000000000000002E-2</v>
      </c>
      <c r="F5523" s="27"/>
      <c r="G5523" s="27" t="str">
        <f ca="1"/>
        <v>EXPELC-DKW</v>
      </c>
      <c r="H5523" s="27" t="str">
        <f ca="1"/>
        <v>ELC_PRIS</v>
      </c>
      <c r="I5523" s="23" t="s">
        <v>21</v>
      </c>
      <c r="J5523" s="24" t="s">
        <v>22</v>
      </c>
      <c r="M5523" s="11"/>
    </row>
    <row r="5524" spans="1:13" x14ac:dyDescent="0.3">
      <c r="A5524" s="27" t="str">
        <v>W32D5H17</v>
      </c>
      <c r="B5524" s="27" t="str">
        <f ca="1"/>
        <v>COST</v>
      </c>
      <c r="C5524" s="27">
        <f ca="1"/>
        <v>2022</v>
      </c>
      <c r="D5524" s="27" t="str">
        <f ca="1"/>
        <v>MEuro22</v>
      </c>
      <c r="E5524" s="27">
        <f ca="1"/>
        <v>-3.5700000000000003E-2</v>
      </c>
      <c r="F5524" s="27"/>
      <c r="G5524" s="27" t="str">
        <f ca="1"/>
        <v>EXPELC-DKW</v>
      </c>
      <c r="H5524" s="27" t="str">
        <f ca="1"/>
        <v>ELC_PRIS</v>
      </c>
      <c r="I5524" s="23" t="s">
        <v>21</v>
      </c>
      <c r="J5524" s="24" t="s">
        <v>22</v>
      </c>
      <c r="M5524" s="11"/>
    </row>
    <row r="5525" spans="1:13" x14ac:dyDescent="0.3">
      <c r="A5525" s="27" t="str">
        <v>W32D5H18</v>
      </c>
      <c r="B5525" s="27" t="str">
        <f ca="1"/>
        <v>COST</v>
      </c>
      <c r="C5525" s="27">
        <f ca="1"/>
        <v>2022</v>
      </c>
      <c r="D5525" s="27" t="str">
        <f ca="1"/>
        <v>MEuro22</v>
      </c>
      <c r="E5525" s="27">
        <f ca="1"/>
        <v>-3.6499999999999998E-2</v>
      </c>
      <c r="F5525" s="27"/>
      <c r="G5525" s="27" t="str">
        <f ca="1"/>
        <v>EXPELC-DKW</v>
      </c>
      <c r="H5525" s="27" t="str">
        <f ca="1"/>
        <v>ELC_PRIS</v>
      </c>
      <c r="I5525" s="23" t="s">
        <v>21</v>
      </c>
      <c r="J5525" s="24" t="s">
        <v>22</v>
      </c>
      <c r="M5525" s="11"/>
    </row>
    <row r="5526" spans="1:13" x14ac:dyDescent="0.3">
      <c r="A5526" s="27" t="str">
        <v>W32D5H19</v>
      </c>
      <c r="B5526" s="27" t="str">
        <f ca="1"/>
        <v>COST</v>
      </c>
      <c r="C5526" s="27">
        <f ca="1"/>
        <v>2022</v>
      </c>
      <c r="D5526" s="27" t="str">
        <f ca="1"/>
        <v>MEuro22</v>
      </c>
      <c r="E5526" s="27">
        <f ca="1"/>
        <v>-3.5900000000000001E-2</v>
      </c>
      <c r="F5526" s="27"/>
      <c r="G5526" s="27" t="str">
        <f ca="1"/>
        <v>EXPELC-DKW</v>
      </c>
      <c r="H5526" s="27" t="str">
        <f ca="1"/>
        <v>ELC_PRIS</v>
      </c>
      <c r="I5526" s="23" t="s">
        <v>21</v>
      </c>
      <c r="J5526" s="24" t="s">
        <v>22</v>
      </c>
      <c r="M5526" s="11"/>
    </row>
    <row r="5527" spans="1:13" x14ac:dyDescent="0.3">
      <c r="A5527" s="27" t="str">
        <v>W32D5H20</v>
      </c>
      <c r="B5527" s="27" t="str">
        <f ca="1"/>
        <v>COST</v>
      </c>
      <c r="C5527" s="27">
        <f ca="1"/>
        <v>2022</v>
      </c>
      <c r="D5527" s="27" t="str">
        <f ca="1"/>
        <v>MEuro22</v>
      </c>
      <c r="E5527" s="27">
        <f ca="1"/>
        <v>-3.3300000000000003E-2</v>
      </c>
      <c r="F5527" s="27"/>
      <c r="G5527" s="27" t="str">
        <f ca="1"/>
        <v>EXPELC-DKW</v>
      </c>
      <c r="H5527" s="27" t="str">
        <f ca="1"/>
        <v>ELC_PRIS</v>
      </c>
      <c r="I5527" s="23" t="s">
        <v>21</v>
      </c>
      <c r="J5527" s="24" t="s">
        <v>22</v>
      </c>
      <c r="M5527" s="11"/>
    </row>
    <row r="5528" spans="1:13" x14ac:dyDescent="0.3">
      <c r="A5528" s="27" t="str">
        <v>W32D5H21</v>
      </c>
      <c r="B5528" s="27" t="str">
        <f ca="1"/>
        <v>COST</v>
      </c>
      <c r="C5528" s="27">
        <f ca="1"/>
        <v>2022</v>
      </c>
      <c r="D5528" s="27" t="str">
        <f ca="1"/>
        <v>MEuro22</v>
      </c>
      <c r="E5528" s="27">
        <f ca="1"/>
        <v>-3.1199999999999999E-2</v>
      </c>
      <c r="F5528" s="27"/>
      <c r="G5528" s="27" t="str">
        <f ca="1"/>
        <v>EXPELC-DKW</v>
      </c>
      <c r="H5528" s="27" t="str">
        <f ca="1"/>
        <v>ELC_PRIS</v>
      </c>
      <c r="I5528" s="23" t="s">
        <v>21</v>
      </c>
      <c r="J5528" s="24" t="s">
        <v>22</v>
      </c>
      <c r="M5528" s="11"/>
    </row>
    <row r="5529" spans="1:13" x14ac:dyDescent="0.3">
      <c r="A5529" s="27" t="str">
        <v>W32D5H22</v>
      </c>
      <c r="B5529" s="27" t="str">
        <f ca="1"/>
        <v>COST</v>
      </c>
      <c r="C5529" s="27">
        <f ca="1"/>
        <v>2022</v>
      </c>
      <c r="D5529" s="27" t="str">
        <f ca="1"/>
        <v>MEuro22</v>
      </c>
      <c r="E5529" s="27">
        <f ca="1"/>
        <v>-2.9100000000000001E-2</v>
      </c>
      <c r="F5529" s="27"/>
      <c r="G5529" s="27" t="str">
        <f ca="1"/>
        <v>EXPELC-DKW</v>
      </c>
      <c r="H5529" s="27" t="str">
        <f ca="1"/>
        <v>ELC_PRIS</v>
      </c>
      <c r="I5529" s="23" t="s">
        <v>21</v>
      </c>
      <c r="J5529" s="24" t="s">
        <v>22</v>
      </c>
      <c r="M5529" s="11"/>
    </row>
    <row r="5530" spans="1:13" x14ac:dyDescent="0.3">
      <c r="A5530" s="27" t="str">
        <v>W32D5H23</v>
      </c>
      <c r="B5530" s="27" t="str">
        <f ca="1"/>
        <v>COST</v>
      </c>
      <c r="C5530" s="27">
        <f ca="1"/>
        <v>2022</v>
      </c>
      <c r="D5530" s="27" t="str">
        <f ca="1"/>
        <v>MEuro22</v>
      </c>
      <c r="E5530" s="27">
        <f ca="1"/>
        <v>-2.8299999999999999E-2</v>
      </c>
      <c r="F5530" s="27"/>
      <c r="G5530" s="27" t="str">
        <f ca="1"/>
        <v>EXPELC-DKW</v>
      </c>
      <c r="H5530" s="27" t="str">
        <f ca="1"/>
        <v>ELC_PRIS</v>
      </c>
      <c r="I5530" s="23" t="s">
        <v>21</v>
      </c>
      <c r="J5530" s="24" t="s">
        <v>22</v>
      </c>
      <c r="M5530" s="11"/>
    </row>
    <row r="5531" spans="1:13" x14ac:dyDescent="0.3">
      <c r="A5531" s="27" t="str">
        <v>W32D6H00</v>
      </c>
      <c r="B5531" s="27" t="str">
        <f ca="1"/>
        <v>COST</v>
      </c>
      <c r="C5531" s="27">
        <f ca="1"/>
        <v>2022</v>
      </c>
      <c r="D5531" s="27" t="str">
        <f ca="1"/>
        <v>MEuro22</v>
      </c>
      <c r="E5531" s="27">
        <f ca="1"/>
        <v>-2.5999999999999999E-2</v>
      </c>
      <c r="F5531" s="27"/>
      <c r="G5531" s="27" t="str">
        <f ca="1"/>
        <v>EXPELC-DKW</v>
      </c>
      <c r="H5531" s="27" t="str">
        <f ca="1"/>
        <v>ELC_PRIS</v>
      </c>
      <c r="I5531" s="23" t="s">
        <v>21</v>
      </c>
      <c r="J5531" s="24" t="s">
        <v>22</v>
      </c>
      <c r="M5531" s="11"/>
    </row>
    <row r="5532" spans="1:13" x14ac:dyDescent="0.3">
      <c r="A5532" s="27" t="str">
        <v>W32D6H01</v>
      </c>
      <c r="B5532" s="27" t="str">
        <f ca="1"/>
        <v>COST</v>
      </c>
      <c r="C5532" s="27">
        <f ca="1"/>
        <v>2022</v>
      </c>
      <c r="D5532" s="27" t="str">
        <f ca="1"/>
        <v>MEuro22</v>
      </c>
      <c r="E5532" s="27">
        <f ca="1"/>
        <v>-2.5000000000000001E-2</v>
      </c>
      <c r="F5532" s="27"/>
      <c r="G5532" s="27" t="str">
        <f ca="1"/>
        <v>EXPELC-DKW</v>
      </c>
      <c r="H5532" s="27" t="str">
        <f ca="1"/>
        <v>ELC_PRIS</v>
      </c>
      <c r="I5532" s="23" t="s">
        <v>21</v>
      </c>
      <c r="J5532" s="24" t="s">
        <v>22</v>
      </c>
      <c r="M5532" s="11"/>
    </row>
    <row r="5533" spans="1:13" x14ac:dyDescent="0.3">
      <c r="A5533" s="27" t="str">
        <v>W32D6H02</v>
      </c>
      <c r="B5533" s="27" t="str">
        <f ca="1"/>
        <v>COST</v>
      </c>
      <c r="C5533" s="27">
        <f ca="1"/>
        <v>2022</v>
      </c>
      <c r="D5533" s="27" t="str">
        <f ca="1"/>
        <v>MEuro22</v>
      </c>
      <c r="E5533" s="27">
        <f ca="1"/>
        <v>-2.41E-2</v>
      </c>
      <c r="F5533" s="27"/>
      <c r="G5533" s="27" t="str">
        <f ca="1"/>
        <v>EXPELC-DKW</v>
      </c>
      <c r="H5533" s="27" t="str">
        <f ca="1"/>
        <v>ELC_PRIS</v>
      </c>
      <c r="I5533" s="23" t="s">
        <v>21</v>
      </c>
      <c r="J5533" s="24" t="s">
        <v>22</v>
      </c>
      <c r="M5533" s="11"/>
    </row>
    <row r="5534" spans="1:13" x14ac:dyDescent="0.3">
      <c r="A5534" s="27" t="str">
        <v>W32D6H03</v>
      </c>
      <c r="B5534" s="27" t="str">
        <f ca="1"/>
        <v>COST</v>
      </c>
      <c r="C5534" s="27">
        <f ca="1"/>
        <v>2022</v>
      </c>
      <c r="D5534" s="27" t="str">
        <f ca="1"/>
        <v>MEuro22</v>
      </c>
      <c r="E5534" s="27">
        <f ca="1"/>
        <v>-2.4400000000000002E-2</v>
      </c>
      <c r="F5534" s="27"/>
      <c r="G5534" s="27" t="str">
        <f ca="1"/>
        <v>EXPELC-DKW</v>
      </c>
      <c r="H5534" s="27" t="str">
        <f ca="1"/>
        <v>ELC_PRIS</v>
      </c>
      <c r="I5534" s="23" t="s">
        <v>21</v>
      </c>
      <c r="J5534" s="24" t="s">
        <v>22</v>
      </c>
      <c r="M5534" s="11"/>
    </row>
    <row r="5535" spans="1:13" x14ac:dyDescent="0.3">
      <c r="A5535" s="27" t="str">
        <v>W32D6H04</v>
      </c>
      <c r="B5535" s="27" t="str">
        <f ca="1"/>
        <v>COST</v>
      </c>
      <c r="C5535" s="27">
        <f ca="1"/>
        <v>2022</v>
      </c>
      <c r="D5535" s="27" t="str">
        <f ca="1"/>
        <v>MEuro22</v>
      </c>
      <c r="E5535" s="27">
        <f ca="1"/>
        <v>-2.6100000000000002E-2</v>
      </c>
      <c r="F5535" s="27"/>
      <c r="G5535" s="27" t="str">
        <f ca="1"/>
        <v>EXPELC-DKW</v>
      </c>
      <c r="H5535" s="27" t="str">
        <f ca="1"/>
        <v>ELC_PRIS</v>
      </c>
      <c r="I5535" s="23" t="s">
        <v>21</v>
      </c>
      <c r="J5535" s="24" t="s">
        <v>22</v>
      </c>
      <c r="M5535" s="11"/>
    </row>
    <row r="5536" spans="1:13" x14ac:dyDescent="0.3">
      <c r="A5536" s="27" t="str">
        <v>W32D6H05</v>
      </c>
      <c r="B5536" s="27" t="str">
        <f ca="1"/>
        <v>COST</v>
      </c>
      <c r="C5536" s="27">
        <f ca="1"/>
        <v>2022</v>
      </c>
      <c r="D5536" s="27" t="str">
        <f ca="1"/>
        <v>MEuro22</v>
      </c>
      <c r="E5536" s="27">
        <f ca="1"/>
        <v>-2.93E-2</v>
      </c>
      <c r="F5536" s="27"/>
      <c r="G5536" s="27" t="str">
        <f ca="1"/>
        <v>EXPELC-DKW</v>
      </c>
      <c r="H5536" s="27" t="str">
        <f ca="1"/>
        <v>ELC_PRIS</v>
      </c>
      <c r="I5536" s="23" t="s">
        <v>21</v>
      </c>
      <c r="J5536" s="24" t="s">
        <v>22</v>
      </c>
      <c r="M5536" s="11"/>
    </row>
    <row r="5537" spans="1:13" x14ac:dyDescent="0.3">
      <c r="A5537" s="27" t="str">
        <v>W32D6H06</v>
      </c>
      <c r="B5537" s="27" t="str">
        <f ca="1"/>
        <v>COST</v>
      </c>
      <c r="C5537" s="27">
        <f ca="1"/>
        <v>2022</v>
      </c>
      <c r="D5537" s="27" t="str">
        <f ca="1"/>
        <v>MEuro22</v>
      </c>
      <c r="E5537" s="27">
        <f ca="1"/>
        <v>-3.1699999999999999E-2</v>
      </c>
      <c r="F5537" s="27"/>
      <c r="G5537" s="27" t="str">
        <f ca="1"/>
        <v>EXPELC-DKW</v>
      </c>
      <c r="H5537" s="27" t="str">
        <f ca="1"/>
        <v>ELC_PRIS</v>
      </c>
      <c r="I5537" s="23" t="s">
        <v>21</v>
      </c>
      <c r="J5537" s="24" t="s">
        <v>22</v>
      </c>
      <c r="M5537" s="11"/>
    </row>
    <row r="5538" spans="1:13" x14ac:dyDescent="0.3">
      <c r="A5538" s="27" t="str">
        <v>W32D6H07</v>
      </c>
      <c r="B5538" s="27" t="str">
        <f ca="1"/>
        <v>COST</v>
      </c>
      <c r="C5538" s="27">
        <f ca="1"/>
        <v>2022</v>
      </c>
      <c r="D5538" s="27" t="str">
        <f ca="1"/>
        <v>MEuro22</v>
      </c>
      <c r="E5538" s="27">
        <f ca="1"/>
        <v>-3.2599999999999997E-2</v>
      </c>
      <c r="F5538" s="27"/>
      <c r="G5538" s="27" t="str">
        <f ca="1"/>
        <v>EXPELC-DKW</v>
      </c>
      <c r="H5538" s="27" t="str">
        <f ca="1"/>
        <v>ELC_PRIS</v>
      </c>
      <c r="I5538" s="23" t="s">
        <v>21</v>
      </c>
      <c r="J5538" s="24" t="s">
        <v>22</v>
      </c>
      <c r="M5538" s="11"/>
    </row>
    <row r="5539" spans="1:13" x14ac:dyDescent="0.3">
      <c r="A5539" s="27" t="str">
        <v>W32D6H08</v>
      </c>
      <c r="B5539" s="27" t="str">
        <f ca="1"/>
        <v>COST</v>
      </c>
      <c r="C5539" s="27">
        <f ca="1"/>
        <v>2022</v>
      </c>
      <c r="D5539" s="27" t="str">
        <f ca="1"/>
        <v>MEuro22</v>
      </c>
      <c r="E5539" s="27">
        <f ca="1"/>
        <v>-3.1899999999999998E-2</v>
      </c>
      <c r="F5539" s="27"/>
      <c r="G5539" s="27" t="str">
        <f ca="1"/>
        <v>EXPELC-DKW</v>
      </c>
      <c r="H5539" s="27" t="str">
        <f ca="1"/>
        <v>ELC_PRIS</v>
      </c>
      <c r="I5539" s="23" t="s">
        <v>21</v>
      </c>
      <c r="J5539" s="24" t="s">
        <v>22</v>
      </c>
      <c r="M5539" s="11"/>
    </row>
    <row r="5540" spans="1:13" x14ac:dyDescent="0.3">
      <c r="A5540" s="27" t="str">
        <v>W32D6H09</v>
      </c>
      <c r="B5540" s="27" t="str">
        <f ca="1"/>
        <v>COST</v>
      </c>
      <c r="C5540" s="27">
        <f ca="1"/>
        <v>2022</v>
      </c>
      <c r="D5540" s="27" t="str">
        <f ca="1"/>
        <v>MEuro22</v>
      </c>
      <c r="E5540" s="27">
        <f ca="1"/>
        <v>-3.1399999999999997E-2</v>
      </c>
      <c r="F5540" s="27"/>
      <c r="G5540" s="27" t="str">
        <f ca="1"/>
        <v>EXPELC-DKW</v>
      </c>
      <c r="H5540" s="27" t="str">
        <f ca="1"/>
        <v>ELC_PRIS</v>
      </c>
      <c r="I5540" s="23" t="s">
        <v>21</v>
      </c>
      <c r="J5540" s="24" t="s">
        <v>22</v>
      </c>
      <c r="M5540" s="11"/>
    </row>
    <row r="5541" spans="1:13" x14ac:dyDescent="0.3">
      <c r="A5541" s="27" t="str">
        <v>W32D6H10</v>
      </c>
      <c r="B5541" s="27" t="str">
        <f ca="1"/>
        <v>COST</v>
      </c>
      <c r="C5541" s="27">
        <f ca="1"/>
        <v>2022</v>
      </c>
      <c r="D5541" s="27" t="str">
        <f ca="1"/>
        <v>MEuro22</v>
      </c>
      <c r="E5541" s="27">
        <f ca="1"/>
        <v>-3.04E-2</v>
      </c>
      <c r="F5541" s="27"/>
      <c r="G5541" s="27" t="str">
        <f ca="1"/>
        <v>EXPELC-DKW</v>
      </c>
      <c r="H5541" s="27" t="str">
        <f ca="1"/>
        <v>ELC_PRIS</v>
      </c>
      <c r="I5541" s="23" t="s">
        <v>21</v>
      </c>
      <c r="J5541" s="24" t="s">
        <v>22</v>
      </c>
      <c r="M5541" s="11"/>
    </row>
    <row r="5542" spans="1:13" x14ac:dyDescent="0.3">
      <c r="A5542" s="27" t="str">
        <v>W32D6H11</v>
      </c>
      <c r="B5542" s="27" t="str">
        <f ca="1"/>
        <v>COST</v>
      </c>
      <c r="C5542" s="27">
        <f ca="1"/>
        <v>2022</v>
      </c>
      <c r="D5542" s="27" t="str">
        <f ca="1"/>
        <v>MEuro22</v>
      </c>
      <c r="E5542" s="27">
        <f ca="1"/>
        <v>-2.93E-2</v>
      </c>
      <c r="F5542" s="27"/>
      <c r="G5542" s="27" t="str">
        <f ca="1"/>
        <v>EXPELC-DKW</v>
      </c>
      <c r="H5542" s="27" t="str">
        <f ca="1"/>
        <v>ELC_PRIS</v>
      </c>
      <c r="I5542" s="23" t="s">
        <v>21</v>
      </c>
      <c r="J5542" s="24" t="s">
        <v>22</v>
      </c>
      <c r="M5542" s="11"/>
    </row>
    <row r="5543" spans="1:13" x14ac:dyDescent="0.3">
      <c r="A5543" s="27" t="str">
        <v>W32D6H12</v>
      </c>
      <c r="B5543" s="27" t="str">
        <f ca="1"/>
        <v>COST</v>
      </c>
      <c r="C5543" s="27">
        <f ca="1"/>
        <v>2022</v>
      </c>
      <c r="D5543" s="27" t="str">
        <f ca="1"/>
        <v>MEuro22</v>
      </c>
      <c r="E5543" s="27">
        <f ca="1"/>
        <v>-2.7099999999999999E-2</v>
      </c>
      <c r="F5543" s="27"/>
      <c r="G5543" s="27" t="str">
        <f ca="1"/>
        <v>EXPELC-DKW</v>
      </c>
      <c r="H5543" s="27" t="str">
        <f ca="1"/>
        <v>ELC_PRIS</v>
      </c>
      <c r="I5543" s="23" t="s">
        <v>21</v>
      </c>
      <c r="J5543" s="24" t="s">
        <v>22</v>
      </c>
      <c r="M5543" s="11"/>
    </row>
    <row r="5544" spans="1:13" x14ac:dyDescent="0.3">
      <c r="A5544" s="27" t="str">
        <v>W32D6H13</v>
      </c>
      <c r="B5544" s="27" t="str">
        <f ca="1"/>
        <v>COST</v>
      </c>
      <c r="C5544" s="27">
        <f ca="1"/>
        <v>2022</v>
      </c>
      <c r="D5544" s="27" t="str">
        <f ca="1"/>
        <v>MEuro22</v>
      </c>
      <c r="E5544" s="27">
        <f ca="1"/>
        <v>-2.5600000000000001E-2</v>
      </c>
      <c r="F5544" s="27"/>
      <c r="G5544" s="27" t="str">
        <f ca="1"/>
        <v>EXPELC-DKW</v>
      </c>
      <c r="H5544" s="27" t="str">
        <f ca="1"/>
        <v>ELC_PRIS</v>
      </c>
      <c r="I5544" s="23" t="s">
        <v>21</v>
      </c>
      <c r="J5544" s="24" t="s">
        <v>22</v>
      </c>
      <c r="M5544" s="11"/>
    </row>
    <row r="5545" spans="1:13" x14ac:dyDescent="0.3">
      <c r="A5545" s="27" t="str">
        <v>W32D6H14</v>
      </c>
      <c r="B5545" s="27" t="str">
        <f ca="1"/>
        <v>COST</v>
      </c>
      <c r="C5545" s="27">
        <f ca="1"/>
        <v>2022</v>
      </c>
      <c r="D5545" s="27" t="str">
        <f ca="1"/>
        <v>MEuro22</v>
      </c>
      <c r="E5545" s="27">
        <f ca="1"/>
        <v>-2.5600000000000001E-2</v>
      </c>
      <c r="F5545" s="27"/>
      <c r="G5545" s="27" t="str">
        <f ca="1"/>
        <v>EXPELC-DKW</v>
      </c>
      <c r="H5545" s="27" t="str">
        <f ca="1"/>
        <v>ELC_PRIS</v>
      </c>
      <c r="I5545" s="23" t="s">
        <v>21</v>
      </c>
      <c r="J5545" s="24" t="s">
        <v>22</v>
      </c>
      <c r="M5545" s="11"/>
    </row>
    <row r="5546" spans="1:13" x14ac:dyDescent="0.3">
      <c r="A5546" s="27" t="str">
        <v>W32D6H15</v>
      </c>
      <c r="B5546" s="27" t="str">
        <f ca="1"/>
        <v>COST</v>
      </c>
      <c r="C5546" s="27">
        <f ca="1"/>
        <v>2022</v>
      </c>
      <c r="D5546" s="27" t="str">
        <f ca="1"/>
        <v>MEuro22</v>
      </c>
      <c r="E5546" s="27">
        <f ca="1"/>
        <v>-2.7199999999999998E-2</v>
      </c>
      <c r="F5546" s="27"/>
      <c r="G5546" s="27" t="str">
        <f ca="1"/>
        <v>EXPELC-DKW</v>
      </c>
      <c r="H5546" s="27" t="str">
        <f ca="1"/>
        <v>ELC_PRIS</v>
      </c>
      <c r="I5546" s="23" t="s">
        <v>21</v>
      </c>
      <c r="J5546" s="24" t="s">
        <v>22</v>
      </c>
      <c r="M5546" s="11"/>
    </row>
    <row r="5547" spans="1:13" x14ac:dyDescent="0.3">
      <c r="A5547" s="27" t="str">
        <v>W32D6H16</v>
      </c>
      <c r="B5547" s="27" t="str">
        <f ca="1"/>
        <v>COST</v>
      </c>
      <c r="C5547" s="27">
        <f ca="1"/>
        <v>2022</v>
      </c>
      <c r="D5547" s="27" t="str">
        <f ca="1"/>
        <v>MEuro22</v>
      </c>
      <c r="E5547" s="27">
        <f ca="1"/>
        <v>-2.87E-2</v>
      </c>
      <c r="F5547" s="27"/>
      <c r="G5547" s="27" t="str">
        <f ca="1"/>
        <v>EXPELC-DKW</v>
      </c>
      <c r="H5547" s="27" t="str">
        <f ca="1"/>
        <v>ELC_PRIS</v>
      </c>
      <c r="I5547" s="23" t="s">
        <v>21</v>
      </c>
      <c r="J5547" s="24" t="s">
        <v>22</v>
      </c>
      <c r="M5547" s="11"/>
    </row>
    <row r="5548" spans="1:13" x14ac:dyDescent="0.3">
      <c r="A5548" s="27" t="str">
        <v>W32D6H17</v>
      </c>
      <c r="B5548" s="27" t="str">
        <f ca="1"/>
        <v>COST</v>
      </c>
      <c r="C5548" s="27">
        <f ca="1"/>
        <v>2022</v>
      </c>
      <c r="D5548" s="27" t="str">
        <f ca="1"/>
        <v>MEuro22</v>
      </c>
      <c r="E5548" s="27">
        <f ca="1"/>
        <v>-3.0300000000000001E-2</v>
      </c>
      <c r="F5548" s="27"/>
      <c r="G5548" s="27" t="str">
        <f ca="1"/>
        <v>EXPELC-DKW</v>
      </c>
      <c r="H5548" s="27" t="str">
        <f ca="1"/>
        <v>ELC_PRIS</v>
      </c>
      <c r="I5548" s="23" t="s">
        <v>21</v>
      </c>
      <c r="J5548" s="24" t="s">
        <v>22</v>
      </c>
      <c r="M5548" s="11"/>
    </row>
    <row r="5549" spans="1:13" x14ac:dyDescent="0.3">
      <c r="A5549" s="27" t="str">
        <v>W32D6H18</v>
      </c>
      <c r="B5549" s="27" t="str">
        <f ca="1"/>
        <v>COST</v>
      </c>
      <c r="C5549" s="27">
        <f ca="1"/>
        <v>2022</v>
      </c>
      <c r="D5549" s="27" t="str">
        <f ca="1"/>
        <v>MEuro22</v>
      </c>
      <c r="E5549" s="27">
        <f ca="1"/>
        <v>-3.1600000000000003E-2</v>
      </c>
      <c r="F5549" s="27"/>
      <c r="G5549" s="27" t="str">
        <f ca="1"/>
        <v>EXPELC-DKW</v>
      </c>
      <c r="H5549" s="27" t="str">
        <f ca="1"/>
        <v>ELC_PRIS</v>
      </c>
      <c r="I5549" s="23" t="s">
        <v>21</v>
      </c>
      <c r="J5549" s="24" t="s">
        <v>22</v>
      </c>
      <c r="M5549" s="11"/>
    </row>
    <row r="5550" spans="1:13" x14ac:dyDescent="0.3">
      <c r="A5550" s="27" t="str">
        <v>W32D6H19</v>
      </c>
      <c r="B5550" s="27" t="str">
        <f ca="1"/>
        <v>COST</v>
      </c>
      <c r="C5550" s="27">
        <f ca="1"/>
        <v>2022</v>
      </c>
      <c r="D5550" s="27" t="str">
        <f ca="1"/>
        <v>MEuro22</v>
      </c>
      <c r="E5550" s="27">
        <f ca="1"/>
        <v>-3.1600000000000003E-2</v>
      </c>
      <c r="F5550" s="27"/>
      <c r="G5550" s="27" t="str">
        <f ca="1"/>
        <v>EXPELC-DKW</v>
      </c>
      <c r="H5550" s="27" t="str">
        <f ca="1"/>
        <v>ELC_PRIS</v>
      </c>
      <c r="I5550" s="23" t="s">
        <v>21</v>
      </c>
      <c r="J5550" s="24" t="s">
        <v>22</v>
      </c>
      <c r="M5550" s="11"/>
    </row>
    <row r="5551" spans="1:13" x14ac:dyDescent="0.3">
      <c r="A5551" s="27" t="str">
        <v>W32D6H20</v>
      </c>
      <c r="B5551" s="27" t="str">
        <f ca="1"/>
        <v>COST</v>
      </c>
      <c r="C5551" s="27">
        <f ca="1"/>
        <v>2022</v>
      </c>
      <c r="D5551" s="27" t="str">
        <f ca="1"/>
        <v>MEuro22</v>
      </c>
      <c r="E5551" s="27">
        <f ca="1"/>
        <v>-3.0499999999999999E-2</v>
      </c>
      <c r="F5551" s="27"/>
      <c r="G5551" s="27" t="str">
        <f ca="1"/>
        <v>EXPELC-DKW</v>
      </c>
      <c r="H5551" s="27" t="str">
        <f ca="1"/>
        <v>ELC_PRIS</v>
      </c>
      <c r="I5551" s="23" t="s">
        <v>21</v>
      </c>
      <c r="J5551" s="24" t="s">
        <v>22</v>
      </c>
      <c r="M5551" s="11"/>
    </row>
    <row r="5552" spans="1:13" x14ac:dyDescent="0.3">
      <c r="A5552" s="27" t="str">
        <v>W32D6H21</v>
      </c>
      <c r="B5552" s="27" t="str">
        <f ca="1"/>
        <v>COST</v>
      </c>
      <c r="C5552" s="27">
        <f ca="1"/>
        <v>2022</v>
      </c>
      <c r="D5552" s="27" t="str">
        <f ca="1"/>
        <v>MEuro22</v>
      </c>
      <c r="E5552" s="27">
        <f ca="1"/>
        <v>-2.9399999999999999E-2</v>
      </c>
      <c r="F5552" s="27"/>
      <c r="G5552" s="27" t="str">
        <f ca="1"/>
        <v>EXPELC-DKW</v>
      </c>
      <c r="H5552" s="27" t="str">
        <f ca="1"/>
        <v>ELC_PRIS</v>
      </c>
      <c r="I5552" s="23" t="s">
        <v>21</v>
      </c>
      <c r="J5552" s="24" t="s">
        <v>22</v>
      </c>
      <c r="M5552" s="11"/>
    </row>
    <row r="5553" spans="1:13" x14ac:dyDescent="0.3">
      <c r="A5553" s="27" t="str">
        <v>W32D6H22</v>
      </c>
      <c r="B5553" s="27" t="str">
        <f ca="1"/>
        <v>COST</v>
      </c>
      <c r="C5553" s="27">
        <f ca="1"/>
        <v>2022</v>
      </c>
      <c r="D5553" s="27" t="str">
        <f ca="1"/>
        <v>MEuro22</v>
      </c>
      <c r="E5553" s="27">
        <f ca="1"/>
        <v>-2.8000000000000001E-2</v>
      </c>
      <c r="F5553" s="27"/>
      <c r="G5553" s="27" t="str">
        <f ca="1"/>
        <v>EXPELC-DKW</v>
      </c>
      <c r="H5553" s="27" t="str">
        <f ca="1"/>
        <v>ELC_PRIS</v>
      </c>
      <c r="I5553" s="23" t="s">
        <v>21</v>
      </c>
      <c r="J5553" s="24" t="s">
        <v>22</v>
      </c>
      <c r="M5553" s="11"/>
    </row>
    <row r="5554" spans="1:13" x14ac:dyDescent="0.3">
      <c r="A5554" s="27" t="str">
        <v>W32D6H23</v>
      </c>
      <c r="B5554" s="27" t="str">
        <f ca="1"/>
        <v>COST</v>
      </c>
      <c r="C5554" s="27">
        <f ca="1"/>
        <v>2022</v>
      </c>
      <c r="D5554" s="27" t="str">
        <f ca="1"/>
        <v>MEuro22</v>
      </c>
      <c r="E5554" s="27">
        <f ca="1"/>
        <v>-2.8400000000000002E-2</v>
      </c>
      <c r="F5554" s="27"/>
      <c r="G5554" s="27" t="str">
        <f ca="1"/>
        <v>EXPELC-DKW</v>
      </c>
      <c r="H5554" s="27" t="str">
        <f ca="1"/>
        <v>ELC_PRIS</v>
      </c>
      <c r="I5554" s="23" t="s">
        <v>21</v>
      </c>
      <c r="J5554" s="24" t="s">
        <v>22</v>
      </c>
      <c r="M5554" s="11"/>
    </row>
    <row r="5555" spans="1:13" x14ac:dyDescent="0.3">
      <c r="A5555" s="27" t="str">
        <v>W33D0H00</v>
      </c>
      <c r="B5555" s="27" t="str">
        <f ca="1"/>
        <v>COST</v>
      </c>
      <c r="C5555" s="27">
        <f ca="1"/>
        <v>2022</v>
      </c>
      <c r="D5555" s="27" t="str">
        <f ca="1"/>
        <v>MEuro22</v>
      </c>
      <c r="E5555" s="27">
        <f ca="1"/>
        <v>-2.7699999999999999E-2</v>
      </c>
      <c r="F5555" s="27"/>
      <c r="G5555" s="27" t="str">
        <f ca="1"/>
        <v>EXPELC-DKW</v>
      </c>
      <c r="H5555" s="27" t="str">
        <f ca="1"/>
        <v>ELC_PRIS</v>
      </c>
      <c r="I5555" s="23" t="s">
        <v>21</v>
      </c>
      <c r="J5555" s="24" t="s">
        <v>22</v>
      </c>
      <c r="M5555" s="11"/>
    </row>
    <row r="5556" spans="1:13" x14ac:dyDescent="0.3">
      <c r="A5556" s="27" t="str">
        <v>W33D0H01</v>
      </c>
      <c r="B5556" s="27" t="str">
        <f ca="1"/>
        <v>COST</v>
      </c>
      <c r="C5556" s="27">
        <f ca="1"/>
        <v>2022</v>
      </c>
      <c r="D5556" s="27" t="str">
        <f ca="1"/>
        <v>MEuro22</v>
      </c>
      <c r="E5556" s="27">
        <f ca="1"/>
        <v>-2.6599999999999999E-2</v>
      </c>
      <c r="F5556" s="27"/>
      <c r="G5556" s="27" t="str">
        <f ca="1"/>
        <v>EXPELC-DKW</v>
      </c>
      <c r="H5556" s="27" t="str">
        <f ca="1"/>
        <v>ELC_PRIS</v>
      </c>
      <c r="I5556" s="23" t="s">
        <v>21</v>
      </c>
      <c r="J5556" s="24" t="s">
        <v>22</v>
      </c>
      <c r="M5556" s="11"/>
    </row>
    <row r="5557" spans="1:13" x14ac:dyDescent="0.3">
      <c r="A5557" s="27" t="str">
        <v>W33D0H02</v>
      </c>
      <c r="B5557" s="27" t="str">
        <f ca="1"/>
        <v>COST</v>
      </c>
      <c r="C5557" s="27">
        <f ca="1"/>
        <v>2022</v>
      </c>
      <c r="D5557" s="27" t="str">
        <f ca="1"/>
        <v>MEuro22</v>
      </c>
      <c r="E5557" s="27">
        <f ca="1"/>
        <v>-2.5499999999999998E-2</v>
      </c>
      <c r="F5557" s="27"/>
      <c r="G5557" s="27" t="str">
        <f ca="1"/>
        <v>EXPELC-DKW</v>
      </c>
      <c r="H5557" s="27" t="str">
        <f ca="1"/>
        <v>ELC_PRIS</v>
      </c>
      <c r="I5557" s="23" t="s">
        <v>21</v>
      </c>
      <c r="J5557" s="24" t="s">
        <v>22</v>
      </c>
      <c r="M5557" s="11"/>
    </row>
    <row r="5558" spans="1:13" x14ac:dyDescent="0.3">
      <c r="A5558" s="27" t="str">
        <v>W33D0H03</v>
      </c>
      <c r="B5558" s="27" t="str">
        <f ca="1"/>
        <v>COST</v>
      </c>
      <c r="C5558" s="27">
        <f ca="1"/>
        <v>2022</v>
      </c>
      <c r="D5558" s="27" t="str">
        <f ca="1"/>
        <v>MEuro22</v>
      </c>
      <c r="E5558" s="27">
        <f ca="1"/>
        <v>-2.5100000000000001E-2</v>
      </c>
      <c r="F5558" s="27"/>
      <c r="G5558" s="27" t="str">
        <f ca="1"/>
        <v>EXPELC-DKW</v>
      </c>
      <c r="H5558" s="27" t="str">
        <f ca="1"/>
        <v>ELC_PRIS</v>
      </c>
      <c r="I5558" s="23" t="s">
        <v>21</v>
      </c>
      <c r="J5558" s="24" t="s">
        <v>22</v>
      </c>
      <c r="M5558" s="11"/>
    </row>
    <row r="5559" spans="1:13" x14ac:dyDescent="0.3">
      <c r="A5559" s="27" t="str">
        <v>W33D0H04</v>
      </c>
      <c r="B5559" s="27" t="str">
        <f ca="1"/>
        <v>COST</v>
      </c>
      <c r="C5559" s="27">
        <f ca="1"/>
        <v>2022</v>
      </c>
      <c r="D5559" s="27" t="str">
        <f ca="1"/>
        <v>MEuro22</v>
      </c>
      <c r="E5559" s="27">
        <f ca="1"/>
        <v>-2.5100000000000001E-2</v>
      </c>
      <c r="F5559" s="27"/>
      <c r="G5559" s="27" t="str">
        <f ca="1"/>
        <v>EXPELC-DKW</v>
      </c>
      <c r="H5559" s="27" t="str">
        <f ca="1"/>
        <v>ELC_PRIS</v>
      </c>
      <c r="I5559" s="23" t="s">
        <v>21</v>
      </c>
      <c r="J5559" s="24" t="s">
        <v>22</v>
      </c>
      <c r="M5559" s="11"/>
    </row>
    <row r="5560" spans="1:13" x14ac:dyDescent="0.3">
      <c r="A5560" s="27" t="str">
        <v>W33D0H05</v>
      </c>
      <c r="B5560" s="27" t="str">
        <f ca="1"/>
        <v>COST</v>
      </c>
      <c r="C5560" s="27">
        <f ca="1"/>
        <v>2022</v>
      </c>
      <c r="D5560" s="27" t="str">
        <f ca="1"/>
        <v>MEuro22</v>
      </c>
      <c r="E5560" s="27">
        <f ca="1"/>
        <v>-2.6200000000000001E-2</v>
      </c>
      <c r="F5560" s="27"/>
      <c r="G5560" s="27" t="str">
        <f ca="1"/>
        <v>EXPELC-DKW</v>
      </c>
      <c r="H5560" s="27" t="str">
        <f ca="1"/>
        <v>ELC_PRIS</v>
      </c>
      <c r="I5560" s="23" t="s">
        <v>21</v>
      </c>
      <c r="J5560" s="24" t="s">
        <v>22</v>
      </c>
      <c r="M5560" s="11"/>
    </row>
    <row r="5561" spans="1:13" x14ac:dyDescent="0.3">
      <c r="A5561" s="27" t="str">
        <v>W33D0H06</v>
      </c>
      <c r="B5561" s="27" t="str">
        <f ca="1"/>
        <v>COST</v>
      </c>
      <c r="C5561" s="27">
        <f ca="1"/>
        <v>2022</v>
      </c>
      <c r="D5561" s="27" t="str">
        <f ca="1"/>
        <v>MEuro22</v>
      </c>
      <c r="E5561" s="27">
        <f ca="1"/>
        <v>-2.64E-2</v>
      </c>
      <c r="F5561" s="27"/>
      <c r="G5561" s="27" t="str">
        <f ca="1"/>
        <v>EXPELC-DKW</v>
      </c>
      <c r="H5561" s="27" t="str">
        <f ca="1"/>
        <v>ELC_PRIS</v>
      </c>
      <c r="I5561" s="23" t="s">
        <v>21</v>
      </c>
      <c r="J5561" s="24" t="s">
        <v>22</v>
      </c>
      <c r="M5561" s="11"/>
    </row>
    <row r="5562" spans="1:13" x14ac:dyDescent="0.3">
      <c r="A5562" s="27" t="str">
        <v>W33D0H07</v>
      </c>
      <c r="B5562" s="27" t="str">
        <f ca="1"/>
        <v>COST</v>
      </c>
      <c r="C5562" s="27">
        <f ca="1"/>
        <v>2022</v>
      </c>
      <c r="D5562" s="27" t="str">
        <f ca="1"/>
        <v>MEuro22</v>
      </c>
      <c r="E5562" s="27">
        <f ca="1"/>
        <v>-2.69E-2</v>
      </c>
      <c r="F5562" s="27"/>
      <c r="G5562" s="27" t="str">
        <f ca="1"/>
        <v>EXPELC-DKW</v>
      </c>
      <c r="H5562" s="27" t="str">
        <f ca="1"/>
        <v>ELC_PRIS</v>
      </c>
      <c r="I5562" s="23" t="s">
        <v>21</v>
      </c>
      <c r="J5562" s="24" t="s">
        <v>22</v>
      </c>
      <c r="M5562" s="11"/>
    </row>
    <row r="5563" spans="1:13" x14ac:dyDescent="0.3">
      <c r="A5563" s="27" t="str">
        <v>W33D0H08</v>
      </c>
      <c r="B5563" s="27" t="str">
        <f ca="1"/>
        <v>COST</v>
      </c>
      <c r="C5563" s="27">
        <f ca="1"/>
        <v>2022</v>
      </c>
      <c r="D5563" s="27" t="str">
        <f ca="1"/>
        <v>MEuro22</v>
      </c>
      <c r="E5563" s="27">
        <f ca="1"/>
        <v>-2.6599999999999999E-2</v>
      </c>
      <c r="F5563" s="27"/>
      <c r="G5563" s="27" t="str">
        <f ca="1"/>
        <v>EXPELC-DKW</v>
      </c>
      <c r="H5563" s="27" t="str">
        <f ca="1"/>
        <v>ELC_PRIS</v>
      </c>
      <c r="I5563" s="23" t="s">
        <v>21</v>
      </c>
      <c r="J5563" s="24" t="s">
        <v>22</v>
      </c>
      <c r="M5563" s="11"/>
    </row>
    <row r="5564" spans="1:13" x14ac:dyDescent="0.3">
      <c r="A5564" s="27" t="str">
        <v>W33D0H09</v>
      </c>
      <c r="B5564" s="27" t="str">
        <f ca="1"/>
        <v>COST</v>
      </c>
      <c r="C5564" s="27">
        <f ca="1"/>
        <v>2022</v>
      </c>
      <c r="D5564" s="27" t="str">
        <f ca="1"/>
        <v>MEuro22</v>
      </c>
      <c r="E5564" s="27">
        <f ca="1"/>
        <v>-2.58E-2</v>
      </c>
      <c r="F5564" s="27"/>
      <c r="G5564" s="27" t="str">
        <f ca="1"/>
        <v>EXPELC-DKW</v>
      </c>
      <c r="H5564" s="27" t="str">
        <f ca="1"/>
        <v>ELC_PRIS</v>
      </c>
      <c r="I5564" s="23" t="s">
        <v>21</v>
      </c>
      <c r="J5564" s="24" t="s">
        <v>22</v>
      </c>
      <c r="M5564" s="11"/>
    </row>
    <row r="5565" spans="1:13" x14ac:dyDescent="0.3">
      <c r="A5565" s="27" t="str">
        <v>W33D0H10</v>
      </c>
      <c r="B5565" s="27" t="str">
        <f ca="1"/>
        <v>COST</v>
      </c>
      <c r="C5565" s="27">
        <f ca="1"/>
        <v>2022</v>
      </c>
      <c r="D5565" s="27" t="str">
        <f ca="1"/>
        <v>MEuro22</v>
      </c>
      <c r="E5565" s="27">
        <f ca="1"/>
        <v>-2.46E-2</v>
      </c>
      <c r="F5565" s="27"/>
      <c r="G5565" s="27" t="str">
        <f ca="1"/>
        <v>EXPELC-DKW</v>
      </c>
      <c r="H5565" s="27" t="str">
        <f ca="1"/>
        <v>ELC_PRIS</v>
      </c>
      <c r="I5565" s="23" t="s">
        <v>21</v>
      </c>
      <c r="J5565" s="24" t="s">
        <v>22</v>
      </c>
      <c r="M5565" s="11"/>
    </row>
    <row r="5566" spans="1:13" x14ac:dyDescent="0.3">
      <c r="A5566" s="27" t="str">
        <v>W33D0H11</v>
      </c>
      <c r="B5566" s="27" t="str">
        <f ca="1"/>
        <v>COST</v>
      </c>
      <c r="C5566" s="27">
        <f ca="1"/>
        <v>2022</v>
      </c>
      <c r="D5566" s="27" t="str">
        <f ca="1"/>
        <v>MEuro22</v>
      </c>
      <c r="E5566" s="27">
        <f ca="1"/>
        <v>-2.4E-2</v>
      </c>
      <c r="F5566" s="27"/>
      <c r="G5566" s="27" t="str">
        <f ca="1"/>
        <v>EXPELC-DKW</v>
      </c>
      <c r="H5566" s="27" t="str">
        <f ca="1"/>
        <v>ELC_PRIS</v>
      </c>
      <c r="I5566" s="23" t="s">
        <v>21</v>
      </c>
      <c r="J5566" s="24" t="s">
        <v>22</v>
      </c>
      <c r="M5566" s="11"/>
    </row>
    <row r="5567" spans="1:13" x14ac:dyDescent="0.3">
      <c r="A5567" s="27" t="str">
        <v>W33D0H12</v>
      </c>
      <c r="B5567" s="27" t="str">
        <f ca="1"/>
        <v>COST</v>
      </c>
      <c r="C5567" s="27">
        <f ca="1"/>
        <v>2022</v>
      </c>
      <c r="D5567" s="27" t="str">
        <f ca="1"/>
        <v>MEuro22</v>
      </c>
      <c r="E5567" s="27">
        <f ca="1"/>
        <v>-2.0199999999999999E-2</v>
      </c>
      <c r="F5567" s="27"/>
      <c r="G5567" s="27" t="str">
        <f ca="1"/>
        <v>EXPELC-DKW</v>
      </c>
      <c r="H5567" s="27" t="str">
        <f ca="1"/>
        <v>ELC_PRIS</v>
      </c>
      <c r="I5567" s="23" t="s">
        <v>21</v>
      </c>
      <c r="J5567" s="24" t="s">
        <v>22</v>
      </c>
      <c r="M5567" s="11"/>
    </row>
    <row r="5568" spans="1:13" x14ac:dyDescent="0.3">
      <c r="A5568" s="27" t="str">
        <v>W33D0H13</v>
      </c>
      <c r="B5568" s="27" t="str">
        <f ca="1"/>
        <v>COST</v>
      </c>
      <c r="C5568" s="27">
        <f ca="1"/>
        <v>2022</v>
      </c>
      <c r="D5568" s="27" t="str">
        <f ca="1"/>
        <v>MEuro22</v>
      </c>
      <c r="E5568" s="27">
        <f ca="1"/>
        <v>-1.9099999999999999E-2</v>
      </c>
      <c r="F5568" s="27"/>
      <c r="G5568" s="27" t="str">
        <f ca="1"/>
        <v>EXPELC-DKW</v>
      </c>
      <c r="H5568" s="27" t="str">
        <f ca="1"/>
        <v>ELC_PRIS</v>
      </c>
      <c r="I5568" s="23" t="s">
        <v>21</v>
      </c>
      <c r="J5568" s="24" t="s">
        <v>22</v>
      </c>
      <c r="M5568" s="11"/>
    </row>
    <row r="5569" spans="1:13" x14ac:dyDescent="0.3">
      <c r="A5569" s="27" t="str">
        <v>W33D0H14</v>
      </c>
      <c r="B5569" s="27" t="str">
        <f ca="1"/>
        <v>COST</v>
      </c>
      <c r="C5569" s="27">
        <f ca="1"/>
        <v>2022</v>
      </c>
      <c r="D5569" s="27" t="str">
        <f ca="1"/>
        <v>MEuro22</v>
      </c>
      <c r="E5569" s="27">
        <f ca="1"/>
        <v>-1.8800000000000001E-2</v>
      </c>
      <c r="F5569" s="27"/>
      <c r="G5569" s="27" t="str">
        <f ca="1"/>
        <v>EXPELC-DKW</v>
      </c>
      <c r="H5569" s="27" t="str">
        <f ca="1"/>
        <v>ELC_PRIS</v>
      </c>
      <c r="I5569" s="23" t="s">
        <v>21</v>
      </c>
      <c r="J5569" s="24" t="s">
        <v>22</v>
      </c>
      <c r="M5569" s="11"/>
    </row>
    <row r="5570" spans="1:13" x14ac:dyDescent="0.3">
      <c r="A5570" s="27" t="str">
        <v>W33D0H15</v>
      </c>
      <c r="B5570" s="27" t="str">
        <f ca="1"/>
        <v>COST</v>
      </c>
      <c r="C5570" s="27">
        <f ca="1"/>
        <v>2022</v>
      </c>
      <c r="D5570" s="27" t="str">
        <f ca="1"/>
        <v>MEuro22</v>
      </c>
      <c r="E5570" s="27">
        <f ca="1"/>
        <v>-0.02</v>
      </c>
      <c r="F5570" s="27"/>
      <c r="G5570" s="27" t="str">
        <f ca="1"/>
        <v>EXPELC-DKW</v>
      </c>
      <c r="H5570" s="27" t="str">
        <f ca="1"/>
        <v>ELC_PRIS</v>
      </c>
      <c r="I5570" s="23" t="s">
        <v>21</v>
      </c>
      <c r="J5570" s="24" t="s">
        <v>22</v>
      </c>
      <c r="M5570" s="11"/>
    </row>
    <row r="5571" spans="1:13" x14ac:dyDescent="0.3">
      <c r="A5571" s="27" t="str">
        <v>W33D0H16</v>
      </c>
      <c r="B5571" s="27" t="str">
        <f ca="1"/>
        <v>COST</v>
      </c>
      <c r="C5571" s="27">
        <f ca="1"/>
        <v>2022</v>
      </c>
      <c r="D5571" s="27" t="str">
        <f ca="1"/>
        <v>MEuro22</v>
      </c>
      <c r="E5571" s="27">
        <f ca="1"/>
        <v>-2.23E-2</v>
      </c>
      <c r="F5571" s="27"/>
      <c r="G5571" s="27" t="str">
        <f ca="1"/>
        <v>EXPELC-DKW</v>
      </c>
      <c r="H5571" s="27" t="str">
        <f ca="1"/>
        <v>ELC_PRIS</v>
      </c>
      <c r="I5571" s="23" t="s">
        <v>21</v>
      </c>
      <c r="J5571" s="24" t="s">
        <v>22</v>
      </c>
      <c r="M5571" s="11"/>
    </row>
    <row r="5572" spans="1:13" x14ac:dyDescent="0.3">
      <c r="A5572" s="27" t="str">
        <v>W33D0H17</v>
      </c>
      <c r="B5572" s="27" t="str">
        <f ca="1"/>
        <v>COST</v>
      </c>
      <c r="C5572" s="27">
        <f ca="1"/>
        <v>2022</v>
      </c>
      <c r="D5572" s="27" t="str">
        <f ca="1"/>
        <v>MEuro22</v>
      </c>
      <c r="E5572" s="27">
        <f ca="1"/>
        <v>-2.64E-2</v>
      </c>
      <c r="F5572" s="27"/>
      <c r="G5572" s="27" t="str">
        <f ca="1"/>
        <v>EXPELC-DKW</v>
      </c>
      <c r="H5572" s="27" t="str">
        <f ca="1"/>
        <v>ELC_PRIS</v>
      </c>
      <c r="I5572" s="23" t="s">
        <v>21</v>
      </c>
      <c r="J5572" s="24" t="s">
        <v>22</v>
      </c>
      <c r="M5572" s="11"/>
    </row>
    <row r="5573" spans="1:13" x14ac:dyDescent="0.3">
      <c r="A5573" s="27" t="str">
        <v>W33D0H18</v>
      </c>
      <c r="B5573" s="27" t="str">
        <f ca="1"/>
        <v>COST</v>
      </c>
      <c r="C5573" s="27">
        <f ca="1"/>
        <v>2022</v>
      </c>
      <c r="D5573" s="27" t="str">
        <f ca="1"/>
        <v>MEuro22</v>
      </c>
      <c r="E5573" s="27">
        <f ca="1"/>
        <v>-2.9399999999999999E-2</v>
      </c>
      <c r="F5573" s="27"/>
      <c r="G5573" s="27" t="str">
        <f ca="1"/>
        <v>EXPELC-DKW</v>
      </c>
      <c r="H5573" s="27" t="str">
        <f ca="1"/>
        <v>ELC_PRIS</v>
      </c>
      <c r="I5573" s="23" t="s">
        <v>21</v>
      </c>
      <c r="J5573" s="24" t="s">
        <v>22</v>
      </c>
      <c r="M5573" s="11"/>
    </row>
    <row r="5574" spans="1:13" x14ac:dyDescent="0.3">
      <c r="A5574" s="27" t="str">
        <v>W33D0H19</v>
      </c>
      <c r="B5574" s="27" t="str">
        <f ca="1"/>
        <v>COST</v>
      </c>
      <c r="C5574" s="27">
        <f ca="1"/>
        <v>2022</v>
      </c>
      <c r="D5574" s="27" t="str">
        <f ca="1"/>
        <v>MEuro22</v>
      </c>
      <c r="E5574" s="27">
        <f ca="1"/>
        <v>-3.0700000000000002E-2</v>
      </c>
      <c r="F5574" s="27"/>
      <c r="G5574" s="27" t="str">
        <f ca="1"/>
        <v>EXPELC-DKW</v>
      </c>
      <c r="H5574" s="27" t="str">
        <f ca="1"/>
        <v>ELC_PRIS</v>
      </c>
      <c r="I5574" s="23" t="s">
        <v>21</v>
      </c>
      <c r="J5574" s="24" t="s">
        <v>22</v>
      </c>
      <c r="M5574" s="11"/>
    </row>
    <row r="5575" spans="1:13" x14ac:dyDescent="0.3">
      <c r="A5575" s="27" t="str">
        <v>W33D0H20</v>
      </c>
      <c r="B5575" s="27" t="str">
        <f ca="1"/>
        <v>COST</v>
      </c>
      <c r="C5575" s="27">
        <f ca="1"/>
        <v>2022</v>
      </c>
      <c r="D5575" s="27" t="str">
        <f ca="1"/>
        <v>MEuro22</v>
      </c>
      <c r="E5575" s="27">
        <f ca="1"/>
        <v>-0.03</v>
      </c>
      <c r="F5575" s="27"/>
      <c r="G5575" s="27" t="str">
        <f ca="1"/>
        <v>EXPELC-DKW</v>
      </c>
      <c r="H5575" s="27" t="str">
        <f ca="1"/>
        <v>ELC_PRIS</v>
      </c>
      <c r="I5575" s="23" t="s">
        <v>21</v>
      </c>
      <c r="J5575" s="24" t="s">
        <v>22</v>
      </c>
      <c r="M5575" s="11"/>
    </row>
    <row r="5576" spans="1:13" x14ac:dyDescent="0.3">
      <c r="A5576" s="27" t="str">
        <v>W33D0H21</v>
      </c>
      <c r="B5576" s="27" t="str">
        <f ca="1"/>
        <v>COST</v>
      </c>
      <c r="C5576" s="27">
        <f ca="1"/>
        <v>2022</v>
      </c>
      <c r="D5576" s="27" t="str">
        <f ca="1"/>
        <v>MEuro22</v>
      </c>
      <c r="E5576" s="27">
        <f ca="1"/>
        <v>-2.8500000000000001E-2</v>
      </c>
      <c r="F5576" s="27"/>
      <c r="G5576" s="27" t="str">
        <f ca="1"/>
        <v>EXPELC-DKW</v>
      </c>
      <c r="H5576" s="27" t="str">
        <f ca="1"/>
        <v>ELC_PRIS</v>
      </c>
      <c r="I5576" s="23" t="s">
        <v>21</v>
      </c>
      <c r="J5576" s="24" t="s">
        <v>22</v>
      </c>
      <c r="M5576" s="11"/>
    </row>
    <row r="5577" spans="1:13" x14ac:dyDescent="0.3">
      <c r="A5577" s="27" t="str">
        <v>W33D0H22</v>
      </c>
      <c r="B5577" s="27" t="str">
        <f ca="1"/>
        <v>COST</v>
      </c>
      <c r="C5577" s="27">
        <f ca="1"/>
        <v>2022</v>
      </c>
      <c r="D5577" s="27" t="str">
        <f ca="1"/>
        <v>MEuro22</v>
      </c>
      <c r="E5577" s="27">
        <f ca="1"/>
        <v>-2.5499999999999998E-2</v>
      </c>
      <c r="F5577" s="27"/>
      <c r="G5577" s="27" t="str">
        <f ca="1"/>
        <v>EXPELC-DKW</v>
      </c>
      <c r="H5577" s="27" t="str">
        <f ca="1"/>
        <v>ELC_PRIS</v>
      </c>
      <c r="I5577" s="23" t="s">
        <v>21</v>
      </c>
      <c r="J5577" s="24" t="s">
        <v>22</v>
      </c>
      <c r="M5577" s="11"/>
    </row>
    <row r="5578" spans="1:13" x14ac:dyDescent="0.3">
      <c r="A5578" s="27" t="str">
        <v>W33D0H23</v>
      </c>
      <c r="B5578" s="27" t="str">
        <f ca="1"/>
        <v>COST</v>
      </c>
      <c r="C5578" s="27">
        <f ca="1"/>
        <v>2022</v>
      </c>
      <c r="D5578" s="27" t="str">
        <f ca="1"/>
        <v>MEuro22</v>
      </c>
      <c r="E5578" s="27">
        <f ca="1"/>
        <v>-2.3900000000000001E-2</v>
      </c>
      <c r="F5578" s="27"/>
      <c r="G5578" s="27" t="str">
        <f ca="1"/>
        <v>EXPELC-DKW</v>
      </c>
      <c r="H5578" s="27" t="str">
        <f ca="1"/>
        <v>ELC_PRIS</v>
      </c>
      <c r="I5578" s="23" t="s">
        <v>21</v>
      </c>
      <c r="J5578" s="24" t="s">
        <v>22</v>
      </c>
      <c r="M5578" s="11"/>
    </row>
    <row r="5579" spans="1:13" x14ac:dyDescent="0.3">
      <c r="A5579" s="27" t="str">
        <v>W33D1H00</v>
      </c>
      <c r="B5579" s="27" t="str">
        <f ca="1"/>
        <v>COST</v>
      </c>
      <c r="C5579" s="27">
        <f ca="1"/>
        <v>2022</v>
      </c>
      <c r="D5579" s="27" t="str">
        <f ca="1"/>
        <v>MEuro22</v>
      </c>
      <c r="E5579" s="27">
        <f ca="1"/>
        <v>-2.1100000000000001E-2</v>
      </c>
      <c r="F5579" s="27"/>
      <c r="G5579" s="27" t="str">
        <f ca="1"/>
        <v>EXPELC-DKW</v>
      </c>
      <c r="H5579" s="27" t="str">
        <f ca="1"/>
        <v>ELC_PRIS</v>
      </c>
      <c r="I5579" s="23" t="s">
        <v>21</v>
      </c>
      <c r="J5579" s="24" t="s">
        <v>22</v>
      </c>
      <c r="M5579" s="11"/>
    </row>
    <row r="5580" spans="1:13" x14ac:dyDescent="0.3">
      <c r="A5580" s="27" t="str">
        <v>W33D1H01</v>
      </c>
      <c r="B5580" s="27" t="str">
        <f ca="1"/>
        <v>COST</v>
      </c>
      <c r="C5580" s="27">
        <f ca="1"/>
        <v>2022</v>
      </c>
      <c r="D5580" s="27" t="str">
        <f ca="1"/>
        <v>MEuro22</v>
      </c>
      <c r="E5580" s="27">
        <f ca="1"/>
        <v>-2.0799999999999999E-2</v>
      </c>
      <c r="F5580" s="27"/>
      <c r="G5580" s="27" t="str">
        <f ca="1"/>
        <v>EXPELC-DKW</v>
      </c>
      <c r="H5580" s="27" t="str">
        <f ca="1"/>
        <v>ELC_PRIS</v>
      </c>
      <c r="I5580" s="23" t="s">
        <v>21</v>
      </c>
      <c r="J5580" s="24" t="s">
        <v>22</v>
      </c>
      <c r="M5580" s="11"/>
    </row>
    <row r="5581" spans="1:13" x14ac:dyDescent="0.3">
      <c r="A5581" s="27" t="str">
        <v>W33D1H02</v>
      </c>
      <c r="B5581" s="27" t="str">
        <f ca="1"/>
        <v>COST</v>
      </c>
      <c r="C5581" s="27">
        <f ca="1"/>
        <v>2022</v>
      </c>
      <c r="D5581" s="27" t="str">
        <f ca="1"/>
        <v>MEuro22</v>
      </c>
      <c r="E5581" s="27">
        <f ca="1"/>
        <v>-1.9099999999999999E-2</v>
      </c>
      <c r="F5581" s="27"/>
      <c r="G5581" s="27" t="str">
        <f ca="1"/>
        <v>EXPELC-DKW</v>
      </c>
      <c r="H5581" s="27" t="str">
        <f ca="1"/>
        <v>ELC_PRIS</v>
      </c>
      <c r="I5581" s="23" t="s">
        <v>21</v>
      </c>
      <c r="J5581" s="24" t="s">
        <v>22</v>
      </c>
      <c r="M5581" s="11"/>
    </row>
    <row r="5582" spans="1:13" x14ac:dyDescent="0.3">
      <c r="A5582" s="27" t="str">
        <v>W33D1H03</v>
      </c>
      <c r="B5582" s="27" t="str">
        <f ca="1"/>
        <v>COST</v>
      </c>
      <c r="C5582" s="27">
        <f ca="1"/>
        <v>2022</v>
      </c>
      <c r="D5582" s="27" t="str">
        <f ca="1"/>
        <v>MEuro22</v>
      </c>
      <c r="E5582" s="27">
        <f ca="1"/>
        <v>-1.7899999999999999E-2</v>
      </c>
      <c r="F5582" s="27"/>
      <c r="G5582" s="27" t="str">
        <f ca="1"/>
        <v>EXPELC-DKW</v>
      </c>
      <c r="H5582" s="27" t="str">
        <f ca="1"/>
        <v>ELC_PRIS</v>
      </c>
      <c r="I5582" s="23" t="s">
        <v>21</v>
      </c>
      <c r="J5582" s="24" t="s">
        <v>22</v>
      </c>
      <c r="M5582" s="11"/>
    </row>
    <row r="5583" spans="1:13" x14ac:dyDescent="0.3">
      <c r="A5583" s="27" t="str">
        <v>W33D1H04</v>
      </c>
      <c r="B5583" s="27" t="str">
        <f ca="1"/>
        <v>COST</v>
      </c>
      <c r="C5583" s="27">
        <f ca="1"/>
        <v>2022</v>
      </c>
      <c r="D5583" s="27" t="str">
        <f ca="1"/>
        <v>MEuro22</v>
      </c>
      <c r="E5583" s="27">
        <f ca="1"/>
        <v>-1.7999999999999999E-2</v>
      </c>
      <c r="F5583" s="27"/>
      <c r="G5583" s="27" t="str">
        <f ca="1"/>
        <v>EXPELC-DKW</v>
      </c>
      <c r="H5583" s="27" t="str">
        <f ca="1"/>
        <v>ELC_PRIS</v>
      </c>
      <c r="I5583" s="23" t="s">
        <v>21</v>
      </c>
      <c r="J5583" s="24" t="s">
        <v>22</v>
      </c>
      <c r="M5583" s="11"/>
    </row>
    <row r="5584" spans="1:13" x14ac:dyDescent="0.3">
      <c r="A5584" s="27" t="str">
        <v>W33D1H05</v>
      </c>
      <c r="B5584" s="27" t="str">
        <f ca="1"/>
        <v>COST</v>
      </c>
      <c r="C5584" s="27">
        <f ca="1"/>
        <v>2022</v>
      </c>
      <c r="D5584" s="27" t="str">
        <f ca="1"/>
        <v>MEuro22</v>
      </c>
      <c r="E5584" s="27">
        <f ca="1"/>
        <v>-2.0299999999999999E-2</v>
      </c>
      <c r="F5584" s="27"/>
      <c r="G5584" s="27" t="str">
        <f ca="1"/>
        <v>EXPELC-DKW</v>
      </c>
      <c r="H5584" s="27" t="str">
        <f ca="1"/>
        <v>ELC_PRIS</v>
      </c>
      <c r="I5584" s="23" t="s">
        <v>21</v>
      </c>
      <c r="J5584" s="24" t="s">
        <v>22</v>
      </c>
      <c r="M5584" s="11"/>
    </row>
    <row r="5585" spans="1:13" x14ac:dyDescent="0.3">
      <c r="A5585" s="27" t="str">
        <v>W33D1H06</v>
      </c>
      <c r="B5585" s="27" t="str">
        <f ca="1"/>
        <v>COST</v>
      </c>
      <c r="C5585" s="27">
        <f ca="1"/>
        <v>2022</v>
      </c>
      <c r="D5585" s="27" t="str">
        <f ca="1"/>
        <v>MEuro22</v>
      </c>
      <c r="E5585" s="27">
        <f ca="1"/>
        <v>-1.9300000000000001E-2</v>
      </c>
      <c r="F5585" s="27"/>
      <c r="G5585" s="27" t="str">
        <f ca="1"/>
        <v>EXPELC-DKW</v>
      </c>
      <c r="H5585" s="27" t="str">
        <f ca="1"/>
        <v>ELC_PRIS</v>
      </c>
      <c r="I5585" s="23" t="s">
        <v>21</v>
      </c>
      <c r="J5585" s="24" t="s">
        <v>22</v>
      </c>
      <c r="M5585" s="11"/>
    </row>
    <row r="5586" spans="1:13" x14ac:dyDescent="0.3">
      <c r="A5586" s="27" t="str">
        <v>W33D1H07</v>
      </c>
      <c r="B5586" s="27" t="str">
        <f ca="1"/>
        <v>COST</v>
      </c>
      <c r="C5586" s="27">
        <f ca="1"/>
        <v>2022</v>
      </c>
      <c r="D5586" s="27" t="str">
        <f ca="1"/>
        <v>MEuro22</v>
      </c>
      <c r="E5586" s="27">
        <f ca="1"/>
        <v>-1.84E-2</v>
      </c>
      <c r="F5586" s="27"/>
      <c r="G5586" s="27" t="str">
        <f ca="1"/>
        <v>EXPELC-DKW</v>
      </c>
      <c r="H5586" s="27" t="str">
        <f ca="1"/>
        <v>ELC_PRIS</v>
      </c>
      <c r="I5586" s="23" t="s">
        <v>21</v>
      </c>
      <c r="J5586" s="24" t="s">
        <v>22</v>
      </c>
      <c r="M5586" s="11"/>
    </row>
    <row r="5587" spans="1:13" x14ac:dyDescent="0.3">
      <c r="A5587" s="27" t="str">
        <v>W33D1H08</v>
      </c>
      <c r="B5587" s="27" t="str">
        <f ca="1"/>
        <v>COST</v>
      </c>
      <c r="C5587" s="27">
        <f ca="1"/>
        <v>2022</v>
      </c>
      <c r="D5587" s="27" t="str">
        <f ca="1"/>
        <v>MEuro22</v>
      </c>
      <c r="E5587" s="27">
        <f ca="1"/>
        <v>-1.7600000000000001E-2</v>
      </c>
      <c r="F5587" s="27"/>
      <c r="G5587" s="27" t="str">
        <f ca="1"/>
        <v>EXPELC-DKW</v>
      </c>
      <c r="H5587" s="27" t="str">
        <f ca="1"/>
        <v>ELC_PRIS</v>
      </c>
      <c r="I5587" s="23" t="s">
        <v>21</v>
      </c>
      <c r="J5587" s="24" t="s">
        <v>22</v>
      </c>
      <c r="M5587" s="11"/>
    </row>
    <row r="5588" spans="1:13" x14ac:dyDescent="0.3">
      <c r="A5588" s="27" t="str">
        <v>W33D1H09</v>
      </c>
      <c r="B5588" s="27" t="str">
        <f ca="1"/>
        <v>COST</v>
      </c>
      <c r="C5588" s="27">
        <f ca="1"/>
        <v>2022</v>
      </c>
      <c r="D5588" s="27" t="str">
        <f ca="1"/>
        <v>MEuro22</v>
      </c>
      <c r="E5588" s="27">
        <f ca="1"/>
        <v>-1.41E-2</v>
      </c>
      <c r="F5588" s="27"/>
      <c r="G5588" s="27" t="str">
        <f ca="1"/>
        <v>EXPELC-DKW</v>
      </c>
      <c r="H5588" s="27" t="str">
        <f ca="1"/>
        <v>ELC_PRIS</v>
      </c>
      <c r="I5588" s="23" t="s">
        <v>21</v>
      </c>
      <c r="J5588" s="24" t="s">
        <v>22</v>
      </c>
      <c r="M5588" s="11"/>
    </row>
    <row r="5589" spans="1:13" x14ac:dyDescent="0.3">
      <c r="A5589" s="27" t="str">
        <v>W33D1H10</v>
      </c>
      <c r="B5589" s="27" t="str">
        <f ca="1"/>
        <v>COST</v>
      </c>
      <c r="C5589" s="27">
        <f ca="1"/>
        <v>2022</v>
      </c>
      <c r="D5589" s="27" t="str">
        <f ca="1"/>
        <v>MEuro22</v>
      </c>
      <c r="E5589" s="27">
        <f ca="1"/>
        <v>-9.7999999999999997E-3</v>
      </c>
      <c r="F5589" s="27"/>
      <c r="G5589" s="27" t="str">
        <f ca="1"/>
        <v>EXPELC-DKW</v>
      </c>
      <c r="H5589" s="27" t="str">
        <f ca="1"/>
        <v>ELC_PRIS</v>
      </c>
      <c r="I5589" s="23" t="s">
        <v>21</v>
      </c>
      <c r="J5589" s="24" t="s">
        <v>22</v>
      </c>
      <c r="M5589" s="11"/>
    </row>
    <row r="5590" spans="1:13" x14ac:dyDescent="0.3">
      <c r="A5590" s="27" t="str">
        <v>W33D1H11</v>
      </c>
      <c r="B5590" s="27" t="str">
        <f ca="1"/>
        <v>COST</v>
      </c>
      <c r="C5590" s="27">
        <f ca="1"/>
        <v>2022</v>
      </c>
      <c r="D5590" s="27" t="str">
        <f ca="1"/>
        <v>MEuro22</v>
      </c>
      <c r="E5590" s="27">
        <f ca="1"/>
        <v>-5.4000000000000003E-3</v>
      </c>
      <c r="F5590" s="27"/>
      <c r="G5590" s="27" t="str">
        <f ca="1"/>
        <v>EXPELC-DKW</v>
      </c>
      <c r="H5590" s="27" t="str">
        <f ca="1"/>
        <v>ELC_PRIS</v>
      </c>
      <c r="I5590" s="23" t="s">
        <v>21</v>
      </c>
      <c r="J5590" s="24" t="s">
        <v>22</v>
      </c>
      <c r="M5590" s="11"/>
    </row>
    <row r="5591" spans="1:13" x14ac:dyDescent="0.3">
      <c r="A5591" s="27" t="str">
        <v>W33D1H12</v>
      </c>
      <c r="B5591" s="27" t="str">
        <f ca="1"/>
        <v>COST</v>
      </c>
      <c r="C5591" s="27">
        <f ca="1"/>
        <v>2022</v>
      </c>
      <c r="D5591" s="27" t="str">
        <f ca="1"/>
        <v>MEuro22</v>
      </c>
      <c r="E5591" s="27">
        <f ca="1"/>
        <v>-4.3E-3</v>
      </c>
      <c r="F5591" s="27"/>
      <c r="G5591" s="27" t="str">
        <f ca="1"/>
        <v>EXPELC-DKW</v>
      </c>
      <c r="H5591" s="27" t="str">
        <f ca="1"/>
        <v>ELC_PRIS</v>
      </c>
      <c r="I5591" s="23" t="s">
        <v>21</v>
      </c>
      <c r="J5591" s="24" t="s">
        <v>22</v>
      </c>
      <c r="M5591" s="11"/>
    </row>
    <row r="5592" spans="1:13" x14ac:dyDescent="0.3">
      <c r="A5592" s="27" t="str">
        <v>W33D1H13</v>
      </c>
      <c r="B5592" s="27" t="str">
        <f ca="1"/>
        <v>COST</v>
      </c>
      <c r="C5592" s="27">
        <f ca="1"/>
        <v>2022</v>
      </c>
      <c r="D5592" s="27" t="str">
        <f ca="1"/>
        <v>MEuro22</v>
      </c>
      <c r="E5592" s="27">
        <f ca="1"/>
        <v>-5.4000000000000003E-3</v>
      </c>
      <c r="F5592" s="27"/>
      <c r="G5592" s="27" t="str">
        <f ca="1"/>
        <v>EXPELC-DKW</v>
      </c>
      <c r="H5592" s="27" t="str">
        <f ca="1"/>
        <v>ELC_PRIS</v>
      </c>
      <c r="I5592" s="23" t="s">
        <v>21</v>
      </c>
      <c r="J5592" s="24" t="s">
        <v>22</v>
      </c>
      <c r="M5592" s="11"/>
    </row>
    <row r="5593" spans="1:13" x14ac:dyDescent="0.3">
      <c r="A5593" s="27" t="str">
        <v>W33D1H14</v>
      </c>
      <c r="B5593" s="27" t="str">
        <f ca="1"/>
        <v>COST</v>
      </c>
      <c r="C5593" s="27">
        <f ca="1"/>
        <v>2022</v>
      </c>
      <c r="D5593" s="27" t="str">
        <f ca="1"/>
        <v>MEuro22</v>
      </c>
      <c r="E5593" s="27">
        <f ca="1"/>
        <v>-1.1299999999999999E-2</v>
      </c>
      <c r="F5593" s="27"/>
      <c r="G5593" s="27" t="str">
        <f ca="1"/>
        <v>EXPELC-DKW</v>
      </c>
      <c r="H5593" s="27" t="str">
        <f ca="1"/>
        <v>ELC_PRIS</v>
      </c>
      <c r="I5593" s="23" t="s">
        <v>21</v>
      </c>
      <c r="J5593" s="24" t="s">
        <v>22</v>
      </c>
      <c r="M5593" s="11"/>
    </row>
    <row r="5594" spans="1:13" x14ac:dyDescent="0.3">
      <c r="A5594" s="27" t="str">
        <v>W33D1H15</v>
      </c>
      <c r="B5594" s="27" t="str">
        <f ca="1"/>
        <v>COST</v>
      </c>
      <c r="C5594" s="27">
        <f ca="1"/>
        <v>2022</v>
      </c>
      <c r="D5594" s="27" t="str">
        <f ca="1"/>
        <v>MEuro22</v>
      </c>
      <c r="E5594" s="27">
        <f ca="1"/>
        <v>-1.7399999999999999E-2</v>
      </c>
      <c r="F5594" s="27"/>
      <c r="G5594" s="27" t="str">
        <f ca="1"/>
        <v>EXPELC-DKW</v>
      </c>
      <c r="H5594" s="27" t="str">
        <f ca="1"/>
        <v>ELC_PRIS</v>
      </c>
      <c r="I5594" s="23" t="s">
        <v>21</v>
      </c>
      <c r="J5594" s="24" t="s">
        <v>22</v>
      </c>
      <c r="M5594" s="11"/>
    </row>
    <row r="5595" spans="1:13" x14ac:dyDescent="0.3">
      <c r="A5595" s="27" t="str">
        <v>W33D1H16</v>
      </c>
      <c r="B5595" s="27" t="str">
        <f ca="1"/>
        <v>COST</v>
      </c>
      <c r="C5595" s="27">
        <f ca="1"/>
        <v>2022</v>
      </c>
      <c r="D5595" s="27" t="str">
        <f ca="1"/>
        <v>MEuro22</v>
      </c>
      <c r="E5595" s="27">
        <f ca="1"/>
        <v>-2.52E-2</v>
      </c>
      <c r="F5595" s="27"/>
      <c r="G5595" s="27" t="str">
        <f ca="1"/>
        <v>EXPELC-DKW</v>
      </c>
      <c r="H5595" s="27" t="str">
        <f ca="1"/>
        <v>ELC_PRIS</v>
      </c>
      <c r="I5595" s="23" t="s">
        <v>21</v>
      </c>
      <c r="J5595" s="24" t="s">
        <v>22</v>
      </c>
      <c r="M5595" s="11"/>
    </row>
    <row r="5596" spans="1:13" x14ac:dyDescent="0.3">
      <c r="A5596" s="27" t="str">
        <v>W33D1H17</v>
      </c>
      <c r="B5596" s="27" t="str">
        <f ca="1"/>
        <v>COST</v>
      </c>
      <c r="C5596" s="27">
        <f ca="1"/>
        <v>2022</v>
      </c>
      <c r="D5596" s="27" t="str">
        <f ca="1"/>
        <v>MEuro22</v>
      </c>
      <c r="E5596" s="27">
        <f ca="1"/>
        <v>-2.9399999999999999E-2</v>
      </c>
      <c r="F5596" s="27"/>
      <c r="G5596" s="27" t="str">
        <f ca="1"/>
        <v>EXPELC-DKW</v>
      </c>
      <c r="H5596" s="27" t="str">
        <f ca="1"/>
        <v>ELC_PRIS</v>
      </c>
      <c r="I5596" s="23" t="s">
        <v>21</v>
      </c>
      <c r="J5596" s="24" t="s">
        <v>22</v>
      </c>
      <c r="M5596" s="11"/>
    </row>
    <row r="5597" spans="1:13" x14ac:dyDescent="0.3">
      <c r="A5597" s="27" t="str">
        <v>W33D1H18</v>
      </c>
      <c r="B5597" s="27" t="str">
        <f ca="1"/>
        <v>COST</v>
      </c>
      <c r="C5597" s="27">
        <f ca="1"/>
        <v>2022</v>
      </c>
      <c r="D5597" s="27" t="str">
        <f ca="1"/>
        <v>MEuro22</v>
      </c>
      <c r="E5597" s="27">
        <f ca="1"/>
        <v>-3.2800000000000003E-2</v>
      </c>
      <c r="F5597" s="27"/>
      <c r="G5597" s="27" t="str">
        <f ca="1"/>
        <v>EXPELC-DKW</v>
      </c>
      <c r="H5597" s="27" t="str">
        <f ca="1"/>
        <v>ELC_PRIS</v>
      </c>
      <c r="I5597" s="23" t="s">
        <v>21</v>
      </c>
      <c r="J5597" s="24" t="s">
        <v>22</v>
      </c>
      <c r="M5597" s="11"/>
    </row>
    <row r="5598" spans="1:13" x14ac:dyDescent="0.3">
      <c r="A5598" s="27" t="str">
        <v>W33D1H19</v>
      </c>
      <c r="B5598" s="27" t="str">
        <f ca="1"/>
        <v>COST</v>
      </c>
      <c r="C5598" s="27">
        <f ca="1"/>
        <v>2022</v>
      </c>
      <c r="D5598" s="27" t="str">
        <f ca="1"/>
        <v>MEuro22</v>
      </c>
      <c r="E5598" s="27">
        <f ca="1"/>
        <v>-3.4599999999999999E-2</v>
      </c>
      <c r="F5598" s="27"/>
      <c r="G5598" s="27" t="str">
        <f ca="1"/>
        <v>EXPELC-DKW</v>
      </c>
      <c r="H5598" s="27" t="str">
        <f ca="1"/>
        <v>ELC_PRIS</v>
      </c>
      <c r="I5598" s="23" t="s">
        <v>21</v>
      </c>
      <c r="J5598" s="24" t="s">
        <v>22</v>
      </c>
      <c r="M5598" s="11"/>
    </row>
    <row r="5599" spans="1:13" x14ac:dyDescent="0.3">
      <c r="A5599" s="27" t="str">
        <v>W33D1H20</v>
      </c>
      <c r="B5599" s="27" t="str">
        <f ca="1"/>
        <v>COST</v>
      </c>
      <c r="C5599" s="27">
        <f ca="1"/>
        <v>2022</v>
      </c>
      <c r="D5599" s="27" t="str">
        <f ca="1"/>
        <v>MEuro22</v>
      </c>
      <c r="E5599" s="27">
        <f ca="1"/>
        <v>-3.3799999999999997E-2</v>
      </c>
      <c r="F5599" s="27"/>
      <c r="G5599" s="27" t="str">
        <f ca="1"/>
        <v>EXPELC-DKW</v>
      </c>
      <c r="H5599" s="27" t="str">
        <f ca="1"/>
        <v>ELC_PRIS</v>
      </c>
      <c r="I5599" s="23" t="s">
        <v>21</v>
      </c>
      <c r="J5599" s="24" t="s">
        <v>22</v>
      </c>
      <c r="M5599" s="11"/>
    </row>
    <row r="5600" spans="1:13" x14ac:dyDescent="0.3">
      <c r="A5600" s="27" t="str">
        <v>W33D1H21</v>
      </c>
      <c r="B5600" s="27" t="str">
        <f ca="1"/>
        <v>COST</v>
      </c>
      <c r="C5600" s="27">
        <f ca="1"/>
        <v>2022</v>
      </c>
      <c r="D5600" s="27" t="str">
        <f ca="1"/>
        <v>MEuro22</v>
      </c>
      <c r="E5600" s="27">
        <f ca="1"/>
        <v>-3.3000000000000002E-2</v>
      </c>
      <c r="F5600" s="27"/>
      <c r="G5600" s="27" t="str">
        <f ca="1"/>
        <v>EXPELC-DKW</v>
      </c>
      <c r="H5600" s="27" t="str">
        <f ca="1"/>
        <v>ELC_PRIS</v>
      </c>
      <c r="I5600" s="23" t="s">
        <v>21</v>
      </c>
      <c r="J5600" s="24" t="s">
        <v>22</v>
      </c>
      <c r="M5600" s="11"/>
    </row>
    <row r="5601" spans="1:13" x14ac:dyDescent="0.3">
      <c r="A5601" s="27" t="str">
        <v>W33D1H22</v>
      </c>
      <c r="B5601" s="27" t="str">
        <f ca="1"/>
        <v>COST</v>
      </c>
      <c r="C5601" s="27">
        <f ca="1"/>
        <v>2022</v>
      </c>
      <c r="D5601" s="27" t="str">
        <f ca="1"/>
        <v>MEuro22</v>
      </c>
      <c r="E5601" s="27">
        <f ca="1"/>
        <v>-3.1600000000000003E-2</v>
      </c>
      <c r="F5601" s="27"/>
      <c r="G5601" s="27" t="str">
        <f ca="1"/>
        <v>EXPELC-DKW</v>
      </c>
      <c r="H5601" s="27" t="str">
        <f ca="1"/>
        <v>ELC_PRIS</v>
      </c>
      <c r="I5601" s="23" t="s">
        <v>21</v>
      </c>
      <c r="J5601" s="24" t="s">
        <v>22</v>
      </c>
      <c r="M5601" s="11"/>
    </row>
    <row r="5602" spans="1:13" x14ac:dyDescent="0.3">
      <c r="A5602" s="27" t="str">
        <v>W33D1H23</v>
      </c>
      <c r="B5602" s="27" t="str">
        <f ca="1"/>
        <v>COST</v>
      </c>
      <c r="C5602" s="27">
        <f ca="1"/>
        <v>2022</v>
      </c>
      <c r="D5602" s="27" t="str">
        <f ca="1"/>
        <v>MEuro22</v>
      </c>
      <c r="E5602" s="27">
        <f ca="1"/>
        <v>-2.8000000000000001E-2</v>
      </c>
      <c r="F5602" s="27"/>
      <c r="G5602" s="27" t="str">
        <f ca="1"/>
        <v>EXPELC-DKW</v>
      </c>
      <c r="H5602" s="27" t="str">
        <f ca="1"/>
        <v>ELC_PRIS</v>
      </c>
      <c r="I5602" s="23" t="s">
        <v>21</v>
      </c>
      <c r="J5602" s="24" t="s">
        <v>22</v>
      </c>
      <c r="M5602" s="11"/>
    </row>
    <row r="5603" spans="1:13" x14ac:dyDescent="0.3">
      <c r="A5603" s="27" t="str">
        <v>W33D2H00</v>
      </c>
      <c r="B5603" s="27" t="str">
        <f ca="1"/>
        <v>COST</v>
      </c>
      <c r="C5603" s="27">
        <f ca="1"/>
        <v>2022</v>
      </c>
      <c r="D5603" s="27" t="str">
        <f ca="1"/>
        <v>MEuro22</v>
      </c>
      <c r="E5603" s="27">
        <f ca="1"/>
        <v>-2.6499999999999999E-2</v>
      </c>
      <c r="F5603" s="27"/>
      <c r="G5603" s="27" t="str">
        <f ca="1"/>
        <v>EXPELC-DKW</v>
      </c>
      <c r="H5603" s="27" t="str">
        <f ca="1"/>
        <v>ELC_PRIS</v>
      </c>
      <c r="I5603" s="23" t="s">
        <v>21</v>
      </c>
      <c r="J5603" s="24" t="s">
        <v>22</v>
      </c>
      <c r="M5603" s="11"/>
    </row>
    <row r="5604" spans="1:13" x14ac:dyDescent="0.3">
      <c r="A5604" s="27" t="str">
        <v>W33D2H01</v>
      </c>
      <c r="B5604" s="27" t="str">
        <f ca="1"/>
        <v>COST</v>
      </c>
      <c r="C5604" s="27">
        <f ca="1"/>
        <v>2022</v>
      </c>
      <c r="D5604" s="27" t="str">
        <f ca="1"/>
        <v>MEuro22</v>
      </c>
      <c r="E5604" s="27">
        <f ca="1"/>
        <v>-2.5999999999999999E-2</v>
      </c>
      <c r="F5604" s="27"/>
      <c r="G5604" s="27" t="str">
        <f ca="1"/>
        <v>EXPELC-DKW</v>
      </c>
      <c r="H5604" s="27" t="str">
        <f ca="1"/>
        <v>ELC_PRIS</v>
      </c>
      <c r="I5604" s="23" t="s">
        <v>21</v>
      </c>
      <c r="J5604" s="24" t="s">
        <v>22</v>
      </c>
      <c r="M5604" s="11"/>
    </row>
    <row r="5605" spans="1:13" x14ac:dyDescent="0.3">
      <c r="A5605" s="27" t="str">
        <v>W33D2H02</v>
      </c>
      <c r="B5605" s="27" t="str">
        <f ca="1"/>
        <v>COST</v>
      </c>
      <c r="C5605" s="27">
        <f ca="1"/>
        <v>2022</v>
      </c>
      <c r="D5605" s="27" t="str">
        <f ca="1"/>
        <v>MEuro22</v>
      </c>
      <c r="E5605" s="27">
        <f ca="1"/>
        <v>-2.4899999999999999E-2</v>
      </c>
      <c r="F5605" s="27"/>
      <c r="G5605" s="27" t="str">
        <f ca="1"/>
        <v>EXPELC-DKW</v>
      </c>
      <c r="H5605" s="27" t="str">
        <f ca="1"/>
        <v>ELC_PRIS</v>
      </c>
      <c r="I5605" s="23" t="s">
        <v>21</v>
      </c>
      <c r="J5605" s="24" t="s">
        <v>22</v>
      </c>
      <c r="M5605" s="11"/>
    </row>
    <row r="5606" spans="1:13" x14ac:dyDescent="0.3">
      <c r="A5606" s="27" t="str">
        <v>W33D2H03</v>
      </c>
      <c r="B5606" s="27" t="str">
        <f ca="1"/>
        <v>COST</v>
      </c>
      <c r="C5606" s="27">
        <f ca="1"/>
        <v>2022</v>
      </c>
      <c r="D5606" s="27" t="str">
        <f ca="1"/>
        <v>MEuro22</v>
      </c>
      <c r="E5606" s="27">
        <f ca="1"/>
        <v>-2.5000000000000001E-2</v>
      </c>
      <c r="F5606" s="27"/>
      <c r="G5606" s="27" t="str">
        <f ca="1"/>
        <v>EXPELC-DKW</v>
      </c>
      <c r="H5606" s="27" t="str">
        <f ca="1"/>
        <v>ELC_PRIS</v>
      </c>
      <c r="I5606" s="23" t="s">
        <v>21</v>
      </c>
      <c r="J5606" s="24" t="s">
        <v>22</v>
      </c>
      <c r="M5606" s="11"/>
    </row>
    <row r="5607" spans="1:13" x14ac:dyDescent="0.3">
      <c r="A5607" s="27" t="str">
        <v>W33D2H04</v>
      </c>
      <c r="B5607" s="27" t="str">
        <f ca="1"/>
        <v>COST</v>
      </c>
      <c r="C5607" s="27">
        <f ca="1"/>
        <v>2022</v>
      </c>
      <c r="D5607" s="27" t="str">
        <f ca="1"/>
        <v>MEuro22</v>
      </c>
      <c r="E5607" s="27">
        <f ca="1"/>
        <v>-2.76E-2</v>
      </c>
      <c r="F5607" s="27"/>
      <c r="G5607" s="27" t="str">
        <f ca="1"/>
        <v>EXPELC-DKW</v>
      </c>
      <c r="H5607" s="27" t="str">
        <f ca="1"/>
        <v>ELC_PRIS</v>
      </c>
      <c r="I5607" s="23" t="s">
        <v>21</v>
      </c>
      <c r="J5607" s="24" t="s">
        <v>22</v>
      </c>
      <c r="M5607" s="11"/>
    </row>
    <row r="5608" spans="1:13" x14ac:dyDescent="0.3">
      <c r="A5608" s="27" t="str">
        <v>W33D2H05</v>
      </c>
      <c r="B5608" s="27" t="str">
        <f ca="1"/>
        <v>COST</v>
      </c>
      <c r="C5608" s="27">
        <f ca="1"/>
        <v>2022</v>
      </c>
      <c r="D5608" s="27" t="str">
        <f ca="1"/>
        <v>MEuro22</v>
      </c>
      <c r="E5608" s="27">
        <f ca="1"/>
        <v>-3.1199999999999999E-2</v>
      </c>
      <c r="F5608" s="27"/>
      <c r="G5608" s="27" t="str">
        <f ca="1"/>
        <v>EXPELC-DKW</v>
      </c>
      <c r="H5608" s="27" t="str">
        <f ca="1"/>
        <v>ELC_PRIS</v>
      </c>
      <c r="I5608" s="23" t="s">
        <v>21</v>
      </c>
      <c r="J5608" s="24" t="s">
        <v>22</v>
      </c>
      <c r="M5608" s="11"/>
    </row>
    <row r="5609" spans="1:13" x14ac:dyDescent="0.3">
      <c r="A5609" s="27" t="str">
        <v>W33D2H06</v>
      </c>
      <c r="B5609" s="27" t="str">
        <f ca="1"/>
        <v>COST</v>
      </c>
      <c r="C5609" s="27">
        <f ca="1"/>
        <v>2022</v>
      </c>
      <c r="D5609" s="27" t="str">
        <f ca="1"/>
        <v>MEuro22</v>
      </c>
      <c r="E5609" s="27">
        <f ca="1"/>
        <v>-3.3300000000000003E-2</v>
      </c>
      <c r="F5609" s="27"/>
      <c r="G5609" s="27" t="str">
        <f ca="1"/>
        <v>EXPELC-DKW</v>
      </c>
      <c r="H5609" s="27" t="str">
        <f ca="1"/>
        <v>ELC_PRIS</v>
      </c>
      <c r="I5609" s="23" t="s">
        <v>21</v>
      </c>
      <c r="J5609" s="24" t="s">
        <v>22</v>
      </c>
      <c r="M5609" s="11"/>
    </row>
    <row r="5610" spans="1:13" x14ac:dyDescent="0.3">
      <c r="A5610" s="27" t="str">
        <v>W33D2H07</v>
      </c>
      <c r="B5610" s="27" t="str">
        <f ca="1"/>
        <v>COST</v>
      </c>
      <c r="C5610" s="27">
        <f ca="1"/>
        <v>2022</v>
      </c>
      <c r="D5610" s="27" t="str">
        <f ca="1"/>
        <v>MEuro22</v>
      </c>
      <c r="E5610" s="27">
        <f ca="1"/>
        <v>-3.3799999999999997E-2</v>
      </c>
      <c r="F5610" s="27"/>
      <c r="G5610" s="27" t="str">
        <f ca="1"/>
        <v>EXPELC-DKW</v>
      </c>
      <c r="H5610" s="27" t="str">
        <f ca="1"/>
        <v>ELC_PRIS</v>
      </c>
      <c r="I5610" s="23" t="s">
        <v>21</v>
      </c>
      <c r="J5610" s="24" t="s">
        <v>22</v>
      </c>
      <c r="M5610" s="11"/>
    </row>
    <row r="5611" spans="1:13" x14ac:dyDescent="0.3">
      <c r="A5611" s="27" t="str">
        <v>W33D2H08</v>
      </c>
      <c r="B5611" s="27" t="str">
        <f ca="1"/>
        <v>COST</v>
      </c>
      <c r="C5611" s="27">
        <f ca="1"/>
        <v>2022</v>
      </c>
      <c r="D5611" s="27" t="str">
        <f ca="1"/>
        <v>MEuro22</v>
      </c>
      <c r="E5611" s="27">
        <f ca="1"/>
        <v>-3.3000000000000002E-2</v>
      </c>
      <c r="F5611" s="27"/>
      <c r="G5611" s="27" t="str">
        <f ca="1"/>
        <v>EXPELC-DKW</v>
      </c>
      <c r="H5611" s="27" t="str">
        <f ca="1"/>
        <v>ELC_PRIS</v>
      </c>
      <c r="I5611" s="23" t="s">
        <v>21</v>
      </c>
      <c r="J5611" s="24" t="s">
        <v>22</v>
      </c>
      <c r="M5611" s="11"/>
    </row>
    <row r="5612" spans="1:13" x14ac:dyDescent="0.3">
      <c r="A5612" s="27" t="str">
        <v>W33D2H09</v>
      </c>
      <c r="B5612" s="27" t="str">
        <f ca="1"/>
        <v>COST</v>
      </c>
      <c r="C5612" s="27">
        <f ca="1"/>
        <v>2022</v>
      </c>
      <c r="D5612" s="27" t="str">
        <f ca="1"/>
        <v>MEuro22</v>
      </c>
      <c r="E5612" s="27">
        <f ca="1"/>
        <v>-3.2399999999999998E-2</v>
      </c>
      <c r="F5612" s="27"/>
      <c r="G5612" s="27" t="str">
        <f ca="1"/>
        <v>EXPELC-DKW</v>
      </c>
      <c r="H5612" s="27" t="str">
        <f ca="1"/>
        <v>ELC_PRIS</v>
      </c>
      <c r="I5612" s="23" t="s">
        <v>21</v>
      </c>
      <c r="J5612" s="24" t="s">
        <v>22</v>
      </c>
      <c r="M5612" s="11"/>
    </row>
    <row r="5613" spans="1:13" x14ac:dyDescent="0.3">
      <c r="A5613" s="27" t="str">
        <v>W33D2H10</v>
      </c>
      <c r="B5613" s="27" t="str">
        <f ca="1"/>
        <v>COST</v>
      </c>
      <c r="C5613" s="27">
        <f ca="1"/>
        <v>2022</v>
      </c>
      <c r="D5613" s="27" t="str">
        <f ca="1"/>
        <v>MEuro22</v>
      </c>
      <c r="E5613" s="27">
        <f ca="1"/>
        <v>-3.15E-2</v>
      </c>
      <c r="F5613" s="27"/>
      <c r="G5613" s="27" t="str">
        <f ca="1"/>
        <v>EXPELC-DKW</v>
      </c>
      <c r="H5613" s="27" t="str">
        <f ca="1"/>
        <v>ELC_PRIS</v>
      </c>
      <c r="I5613" s="23" t="s">
        <v>21</v>
      </c>
      <c r="J5613" s="24" t="s">
        <v>22</v>
      </c>
      <c r="M5613" s="11"/>
    </row>
    <row r="5614" spans="1:13" x14ac:dyDescent="0.3">
      <c r="A5614" s="27" t="str">
        <v>W33D2H11</v>
      </c>
      <c r="B5614" s="27" t="str">
        <f ca="1"/>
        <v>COST</v>
      </c>
      <c r="C5614" s="27">
        <f ca="1"/>
        <v>2022</v>
      </c>
      <c r="D5614" s="27" t="str">
        <f ca="1"/>
        <v>MEuro22</v>
      </c>
      <c r="E5614" s="27">
        <f ca="1"/>
        <v>-2.9600000000000001E-2</v>
      </c>
      <c r="F5614" s="27"/>
      <c r="G5614" s="27" t="str">
        <f ca="1"/>
        <v>EXPELC-DKW</v>
      </c>
      <c r="H5614" s="27" t="str">
        <f ca="1"/>
        <v>ELC_PRIS</v>
      </c>
      <c r="I5614" s="23" t="s">
        <v>21</v>
      </c>
      <c r="J5614" s="24" t="s">
        <v>22</v>
      </c>
      <c r="M5614" s="11"/>
    </row>
    <row r="5615" spans="1:13" x14ac:dyDescent="0.3">
      <c r="A5615" s="27" t="str">
        <v>W33D2H12</v>
      </c>
      <c r="B5615" s="27" t="str">
        <f ca="1"/>
        <v>COST</v>
      </c>
      <c r="C5615" s="27">
        <f ca="1"/>
        <v>2022</v>
      </c>
      <c r="D5615" s="27" t="str">
        <f ca="1"/>
        <v>MEuro22</v>
      </c>
      <c r="E5615" s="27">
        <f ca="1"/>
        <v>-0.03</v>
      </c>
      <c r="F5615" s="27"/>
      <c r="G5615" s="27" t="str">
        <f ca="1"/>
        <v>EXPELC-DKW</v>
      </c>
      <c r="H5615" s="27" t="str">
        <f ca="1"/>
        <v>ELC_PRIS</v>
      </c>
      <c r="I5615" s="23" t="s">
        <v>21</v>
      </c>
      <c r="J5615" s="24" t="s">
        <v>22</v>
      </c>
      <c r="M5615" s="11"/>
    </row>
    <row r="5616" spans="1:13" x14ac:dyDescent="0.3">
      <c r="A5616" s="27" t="str">
        <v>W33D2H13</v>
      </c>
      <c r="B5616" s="27" t="str">
        <f ca="1"/>
        <v>COST</v>
      </c>
      <c r="C5616" s="27">
        <f ca="1"/>
        <v>2022</v>
      </c>
      <c r="D5616" s="27" t="str">
        <f ca="1"/>
        <v>MEuro22</v>
      </c>
      <c r="E5616" s="27">
        <f ca="1"/>
        <v>-3.09E-2</v>
      </c>
      <c r="F5616" s="27"/>
      <c r="G5616" s="27" t="str">
        <f ca="1"/>
        <v>EXPELC-DKW</v>
      </c>
      <c r="H5616" s="27" t="str">
        <f ca="1"/>
        <v>ELC_PRIS</v>
      </c>
      <c r="I5616" s="23" t="s">
        <v>21</v>
      </c>
      <c r="J5616" s="24" t="s">
        <v>22</v>
      </c>
      <c r="M5616" s="11"/>
    </row>
    <row r="5617" spans="1:13" x14ac:dyDescent="0.3">
      <c r="A5617" s="27" t="str">
        <v>W33D2H14</v>
      </c>
      <c r="B5617" s="27" t="str">
        <f ca="1"/>
        <v>COST</v>
      </c>
      <c r="C5617" s="27">
        <f ca="1"/>
        <v>2022</v>
      </c>
      <c r="D5617" s="27" t="str">
        <f ca="1"/>
        <v>MEuro22</v>
      </c>
      <c r="E5617" s="27">
        <f ca="1"/>
        <v>-3.2000000000000001E-2</v>
      </c>
      <c r="F5617" s="27"/>
      <c r="G5617" s="27" t="str">
        <f ca="1"/>
        <v>EXPELC-DKW</v>
      </c>
      <c r="H5617" s="27" t="str">
        <f ca="1"/>
        <v>ELC_PRIS</v>
      </c>
      <c r="I5617" s="23" t="s">
        <v>21</v>
      </c>
      <c r="J5617" s="24" t="s">
        <v>22</v>
      </c>
      <c r="M5617" s="11"/>
    </row>
    <row r="5618" spans="1:13" x14ac:dyDescent="0.3">
      <c r="A5618" s="27" t="str">
        <v>W33D2H15</v>
      </c>
      <c r="B5618" s="27" t="str">
        <f ca="1"/>
        <v>COST</v>
      </c>
      <c r="C5618" s="27">
        <f ca="1"/>
        <v>2022</v>
      </c>
      <c r="D5618" s="27" t="str">
        <f ca="1"/>
        <v>MEuro22</v>
      </c>
      <c r="E5618" s="27">
        <f ca="1"/>
        <v>-3.2599999999999997E-2</v>
      </c>
      <c r="F5618" s="27"/>
      <c r="G5618" s="27" t="str">
        <f ca="1"/>
        <v>EXPELC-DKW</v>
      </c>
      <c r="H5618" s="27" t="str">
        <f ca="1"/>
        <v>ELC_PRIS</v>
      </c>
      <c r="I5618" s="23" t="s">
        <v>21</v>
      </c>
      <c r="J5618" s="24" t="s">
        <v>22</v>
      </c>
      <c r="M5618" s="11"/>
    </row>
    <row r="5619" spans="1:13" x14ac:dyDescent="0.3">
      <c r="A5619" s="27" t="str">
        <v>W33D2H16</v>
      </c>
      <c r="B5619" s="27" t="str">
        <f ca="1"/>
        <v>COST</v>
      </c>
      <c r="C5619" s="27">
        <f ca="1"/>
        <v>2022</v>
      </c>
      <c r="D5619" s="27" t="str">
        <f ca="1"/>
        <v>MEuro22</v>
      </c>
      <c r="E5619" s="27">
        <f ca="1"/>
        <v>-3.4000000000000002E-2</v>
      </c>
      <c r="F5619" s="27"/>
      <c r="G5619" s="27" t="str">
        <f ca="1"/>
        <v>EXPELC-DKW</v>
      </c>
      <c r="H5619" s="27" t="str">
        <f ca="1"/>
        <v>ELC_PRIS</v>
      </c>
      <c r="I5619" s="23" t="s">
        <v>21</v>
      </c>
      <c r="J5619" s="24" t="s">
        <v>22</v>
      </c>
      <c r="M5619" s="11"/>
    </row>
    <row r="5620" spans="1:13" x14ac:dyDescent="0.3">
      <c r="A5620" s="27" t="str">
        <v>W33D2H17</v>
      </c>
      <c r="B5620" s="27" t="str">
        <f ca="1"/>
        <v>COST</v>
      </c>
      <c r="C5620" s="27">
        <f ca="1"/>
        <v>2022</v>
      </c>
      <c r="D5620" s="27" t="str">
        <f ca="1"/>
        <v>MEuro22</v>
      </c>
      <c r="E5620" s="27">
        <f ca="1"/>
        <v>-3.5499999999999997E-2</v>
      </c>
      <c r="F5620" s="27"/>
      <c r="G5620" s="27" t="str">
        <f ca="1"/>
        <v>EXPELC-DKW</v>
      </c>
      <c r="H5620" s="27" t="str">
        <f ca="1"/>
        <v>ELC_PRIS</v>
      </c>
      <c r="I5620" s="23" t="s">
        <v>21</v>
      </c>
      <c r="J5620" s="24" t="s">
        <v>22</v>
      </c>
      <c r="M5620" s="11"/>
    </row>
    <row r="5621" spans="1:13" x14ac:dyDescent="0.3">
      <c r="A5621" s="27" t="str">
        <v>W33D2H18</v>
      </c>
      <c r="B5621" s="27" t="str">
        <f ca="1"/>
        <v>COST</v>
      </c>
      <c r="C5621" s="27">
        <f ca="1"/>
        <v>2022</v>
      </c>
      <c r="D5621" s="27" t="str">
        <f ca="1"/>
        <v>MEuro22</v>
      </c>
      <c r="E5621" s="27">
        <f ca="1"/>
        <v>-3.7499999999999999E-2</v>
      </c>
      <c r="F5621" s="27"/>
      <c r="G5621" s="27" t="str">
        <f ca="1"/>
        <v>EXPELC-DKW</v>
      </c>
      <c r="H5621" s="27" t="str">
        <f ca="1"/>
        <v>ELC_PRIS</v>
      </c>
      <c r="I5621" s="23" t="s">
        <v>21</v>
      </c>
      <c r="J5621" s="24" t="s">
        <v>22</v>
      </c>
      <c r="M5621" s="11"/>
    </row>
    <row r="5622" spans="1:13" x14ac:dyDescent="0.3">
      <c r="A5622" s="27" t="str">
        <v>W33D2H19</v>
      </c>
      <c r="B5622" s="27" t="str">
        <f ca="1"/>
        <v>COST</v>
      </c>
      <c r="C5622" s="27">
        <f ca="1"/>
        <v>2022</v>
      </c>
      <c r="D5622" s="27" t="str">
        <f ca="1"/>
        <v>MEuro22</v>
      </c>
      <c r="E5622" s="27">
        <f ca="1"/>
        <v>-3.7699999999999997E-2</v>
      </c>
      <c r="F5622" s="27"/>
      <c r="G5622" s="27" t="str">
        <f ca="1"/>
        <v>EXPELC-DKW</v>
      </c>
      <c r="H5622" s="27" t="str">
        <f ca="1"/>
        <v>ELC_PRIS</v>
      </c>
      <c r="I5622" s="23" t="s">
        <v>21</v>
      </c>
      <c r="J5622" s="24" t="s">
        <v>22</v>
      </c>
      <c r="M5622" s="11"/>
    </row>
    <row r="5623" spans="1:13" x14ac:dyDescent="0.3">
      <c r="A5623" s="27" t="str">
        <v>W33D2H20</v>
      </c>
      <c r="B5623" s="27" t="str">
        <f ca="1"/>
        <v>COST</v>
      </c>
      <c r="C5623" s="27">
        <f ca="1"/>
        <v>2022</v>
      </c>
      <c r="D5623" s="27" t="str">
        <f ca="1"/>
        <v>MEuro22</v>
      </c>
      <c r="E5623" s="27">
        <f ca="1"/>
        <v>-3.49E-2</v>
      </c>
      <c r="F5623" s="27"/>
      <c r="G5623" s="27" t="str">
        <f ca="1"/>
        <v>EXPELC-DKW</v>
      </c>
      <c r="H5623" s="27" t="str">
        <f ca="1"/>
        <v>ELC_PRIS</v>
      </c>
      <c r="I5623" s="23" t="s">
        <v>21</v>
      </c>
      <c r="J5623" s="24" t="s">
        <v>22</v>
      </c>
      <c r="M5623" s="11"/>
    </row>
    <row r="5624" spans="1:13" x14ac:dyDescent="0.3">
      <c r="A5624" s="27" t="str">
        <v>W33D2H21</v>
      </c>
      <c r="B5624" s="27" t="str">
        <f ca="1"/>
        <v>COST</v>
      </c>
      <c r="C5624" s="27">
        <f ca="1"/>
        <v>2022</v>
      </c>
      <c r="D5624" s="27" t="str">
        <f ca="1"/>
        <v>MEuro22</v>
      </c>
      <c r="E5624" s="27">
        <f ca="1"/>
        <v>-3.27E-2</v>
      </c>
      <c r="F5624" s="27"/>
      <c r="G5624" s="27" t="str">
        <f ca="1"/>
        <v>EXPELC-DKW</v>
      </c>
      <c r="H5624" s="27" t="str">
        <f ca="1"/>
        <v>ELC_PRIS</v>
      </c>
      <c r="I5624" s="23" t="s">
        <v>21</v>
      </c>
      <c r="J5624" s="24" t="s">
        <v>22</v>
      </c>
      <c r="M5624" s="11"/>
    </row>
    <row r="5625" spans="1:13" x14ac:dyDescent="0.3">
      <c r="A5625" s="27" t="str">
        <v>W33D2H22</v>
      </c>
      <c r="B5625" s="27" t="str">
        <f ca="1"/>
        <v>COST</v>
      </c>
      <c r="C5625" s="27">
        <f ca="1"/>
        <v>2022</v>
      </c>
      <c r="D5625" s="27" t="str">
        <f ca="1"/>
        <v>MEuro22</v>
      </c>
      <c r="E5625" s="27">
        <f ca="1"/>
        <v>-3.0200000000000001E-2</v>
      </c>
      <c r="F5625" s="27"/>
      <c r="G5625" s="27" t="str">
        <f ca="1"/>
        <v>EXPELC-DKW</v>
      </c>
      <c r="H5625" s="27" t="str">
        <f ca="1"/>
        <v>ELC_PRIS</v>
      </c>
      <c r="I5625" s="23" t="s">
        <v>21</v>
      </c>
      <c r="J5625" s="24" t="s">
        <v>22</v>
      </c>
      <c r="M5625" s="11"/>
    </row>
    <row r="5626" spans="1:13" x14ac:dyDescent="0.3">
      <c r="A5626" s="27" t="str">
        <v>W33D2H23</v>
      </c>
      <c r="B5626" s="27" t="str">
        <f ca="1"/>
        <v>COST</v>
      </c>
      <c r="C5626" s="27">
        <f ca="1"/>
        <v>2022</v>
      </c>
      <c r="D5626" s="27" t="str">
        <f ca="1"/>
        <v>MEuro22</v>
      </c>
      <c r="E5626" s="27">
        <f ca="1"/>
        <v>-3.0499999999999999E-2</v>
      </c>
      <c r="F5626" s="27"/>
      <c r="G5626" s="27" t="str">
        <f ca="1"/>
        <v>EXPELC-DKW</v>
      </c>
      <c r="H5626" s="27" t="str">
        <f ca="1"/>
        <v>ELC_PRIS</v>
      </c>
      <c r="I5626" s="23" t="s">
        <v>21</v>
      </c>
      <c r="J5626" s="24" t="s">
        <v>22</v>
      </c>
      <c r="M5626" s="11"/>
    </row>
    <row r="5627" spans="1:13" x14ac:dyDescent="0.3">
      <c r="A5627" s="27" t="str">
        <v>W33D3H00</v>
      </c>
      <c r="B5627" s="27" t="str">
        <f ca="1"/>
        <v>COST</v>
      </c>
      <c r="C5627" s="27">
        <f ca="1"/>
        <v>2022</v>
      </c>
      <c r="D5627" s="27" t="str">
        <f ca="1"/>
        <v>MEuro22</v>
      </c>
      <c r="E5627" s="27">
        <f ca="1"/>
        <v>-2.8000000000000001E-2</v>
      </c>
      <c r="F5627" s="27"/>
      <c r="G5627" s="27" t="str">
        <f ca="1"/>
        <v>EXPELC-DKW</v>
      </c>
      <c r="H5627" s="27" t="str">
        <f ca="1"/>
        <v>ELC_PRIS</v>
      </c>
      <c r="I5627" s="23" t="s">
        <v>21</v>
      </c>
      <c r="J5627" s="24" t="s">
        <v>22</v>
      </c>
      <c r="M5627" s="11"/>
    </row>
    <row r="5628" spans="1:13" x14ac:dyDescent="0.3">
      <c r="A5628" s="27" t="str">
        <v>W33D3H01</v>
      </c>
      <c r="B5628" s="27" t="str">
        <f ca="1"/>
        <v>COST</v>
      </c>
      <c r="C5628" s="27">
        <f ca="1"/>
        <v>2022</v>
      </c>
      <c r="D5628" s="27" t="str">
        <f ca="1"/>
        <v>MEuro22</v>
      </c>
      <c r="E5628" s="27">
        <f ca="1"/>
        <v>-2.81E-2</v>
      </c>
      <c r="F5628" s="27"/>
      <c r="G5628" s="27" t="str">
        <f ca="1"/>
        <v>EXPELC-DKW</v>
      </c>
      <c r="H5628" s="27" t="str">
        <f ca="1"/>
        <v>ELC_PRIS</v>
      </c>
      <c r="I5628" s="23" t="s">
        <v>21</v>
      </c>
      <c r="J5628" s="24" t="s">
        <v>22</v>
      </c>
      <c r="M5628" s="11"/>
    </row>
    <row r="5629" spans="1:13" x14ac:dyDescent="0.3">
      <c r="A5629" s="27" t="str">
        <v>W33D3H02</v>
      </c>
      <c r="B5629" s="27" t="str">
        <f ca="1"/>
        <v>COST</v>
      </c>
      <c r="C5629" s="27">
        <f ca="1"/>
        <v>2022</v>
      </c>
      <c r="D5629" s="27" t="str">
        <f ca="1"/>
        <v>MEuro22</v>
      </c>
      <c r="E5629" s="27">
        <f ca="1"/>
        <v>-2.7799999999999998E-2</v>
      </c>
      <c r="F5629" s="27"/>
      <c r="G5629" s="27" t="str">
        <f ca="1"/>
        <v>EXPELC-DKW</v>
      </c>
      <c r="H5629" s="27" t="str">
        <f ca="1"/>
        <v>ELC_PRIS</v>
      </c>
      <c r="I5629" s="23" t="s">
        <v>21</v>
      </c>
      <c r="J5629" s="24" t="s">
        <v>22</v>
      </c>
      <c r="M5629" s="11"/>
    </row>
    <row r="5630" spans="1:13" x14ac:dyDescent="0.3">
      <c r="A5630" s="27" t="str">
        <v>W33D3H03</v>
      </c>
      <c r="B5630" s="27" t="str">
        <f ca="1"/>
        <v>COST</v>
      </c>
      <c r="C5630" s="27">
        <f ca="1"/>
        <v>2022</v>
      </c>
      <c r="D5630" s="27" t="str">
        <f ca="1"/>
        <v>MEuro22</v>
      </c>
      <c r="E5630" s="27">
        <f ca="1"/>
        <v>-2.7900000000000001E-2</v>
      </c>
      <c r="F5630" s="27"/>
      <c r="G5630" s="27" t="str">
        <f ca="1"/>
        <v>EXPELC-DKW</v>
      </c>
      <c r="H5630" s="27" t="str">
        <f ca="1"/>
        <v>ELC_PRIS</v>
      </c>
      <c r="I5630" s="23" t="s">
        <v>21</v>
      </c>
      <c r="J5630" s="24" t="s">
        <v>22</v>
      </c>
      <c r="M5630" s="11"/>
    </row>
    <row r="5631" spans="1:13" x14ac:dyDescent="0.3">
      <c r="A5631" s="27" t="str">
        <v>W33D3H04</v>
      </c>
      <c r="B5631" s="27" t="str">
        <f ca="1"/>
        <v>COST</v>
      </c>
      <c r="C5631" s="27">
        <f ca="1"/>
        <v>2022</v>
      </c>
      <c r="D5631" s="27" t="str">
        <f ca="1"/>
        <v>MEuro22</v>
      </c>
      <c r="E5631" s="27">
        <f ca="1"/>
        <v>-2.9499999999999998E-2</v>
      </c>
      <c r="F5631" s="27"/>
      <c r="G5631" s="27" t="str">
        <f ca="1"/>
        <v>EXPELC-DKW</v>
      </c>
      <c r="H5631" s="27" t="str">
        <f ca="1"/>
        <v>ELC_PRIS</v>
      </c>
      <c r="I5631" s="23" t="s">
        <v>21</v>
      </c>
      <c r="J5631" s="24" t="s">
        <v>22</v>
      </c>
      <c r="M5631" s="11"/>
    </row>
    <row r="5632" spans="1:13" x14ac:dyDescent="0.3">
      <c r="A5632" s="27" t="str">
        <v>W33D3H05</v>
      </c>
      <c r="B5632" s="27" t="str">
        <f ca="1"/>
        <v>COST</v>
      </c>
      <c r="C5632" s="27">
        <f ca="1"/>
        <v>2022</v>
      </c>
      <c r="D5632" s="27" t="str">
        <f ca="1"/>
        <v>MEuro22</v>
      </c>
      <c r="E5632" s="27">
        <f ca="1"/>
        <v>-3.4799999999999998E-2</v>
      </c>
      <c r="F5632" s="27"/>
      <c r="G5632" s="27" t="str">
        <f ca="1"/>
        <v>EXPELC-DKW</v>
      </c>
      <c r="H5632" s="27" t="str">
        <f ca="1"/>
        <v>ELC_PRIS</v>
      </c>
      <c r="I5632" s="23" t="s">
        <v>21</v>
      </c>
      <c r="J5632" s="24" t="s">
        <v>22</v>
      </c>
      <c r="M5632" s="11"/>
    </row>
    <row r="5633" spans="1:13" x14ac:dyDescent="0.3">
      <c r="A5633" s="27" t="str">
        <v>W33D3H06</v>
      </c>
      <c r="B5633" s="27" t="str">
        <f ca="1"/>
        <v>COST</v>
      </c>
      <c r="C5633" s="27">
        <f ca="1"/>
        <v>2022</v>
      </c>
      <c r="D5633" s="27" t="str">
        <f ca="1"/>
        <v>MEuro22</v>
      </c>
      <c r="E5633" s="27">
        <f ca="1"/>
        <v>-3.7100000000000001E-2</v>
      </c>
      <c r="F5633" s="27"/>
      <c r="G5633" s="27" t="str">
        <f ca="1"/>
        <v>EXPELC-DKW</v>
      </c>
      <c r="H5633" s="27" t="str">
        <f ca="1"/>
        <v>ELC_PRIS</v>
      </c>
      <c r="I5633" s="23" t="s">
        <v>21</v>
      </c>
      <c r="J5633" s="24" t="s">
        <v>22</v>
      </c>
      <c r="M5633" s="11"/>
    </row>
    <row r="5634" spans="1:13" x14ac:dyDescent="0.3">
      <c r="A5634" s="27" t="str">
        <v>W33D3H07</v>
      </c>
      <c r="B5634" s="27" t="str">
        <f ca="1"/>
        <v>COST</v>
      </c>
      <c r="C5634" s="27">
        <f ca="1"/>
        <v>2022</v>
      </c>
      <c r="D5634" s="27" t="str">
        <f ca="1"/>
        <v>MEuro22</v>
      </c>
      <c r="E5634" s="27">
        <f ca="1"/>
        <v>-3.7699999999999997E-2</v>
      </c>
      <c r="F5634" s="27"/>
      <c r="G5634" s="27" t="str">
        <f ca="1"/>
        <v>EXPELC-DKW</v>
      </c>
      <c r="H5634" s="27" t="str">
        <f ca="1"/>
        <v>ELC_PRIS</v>
      </c>
      <c r="I5634" s="23" t="s">
        <v>21</v>
      </c>
      <c r="J5634" s="24" t="s">
        <v>22</v>
      </c>
      <c r="M5634" s="11"/>
    </row>
    <row r="5635" spans="1:13" x14ac:dyDescent="0.3">
      <c r="A5635" s="27" t="str">
        <v>W33D3H08</v>
      </c>
      <c r="B5635" s="27" t="str">
        <f ca="1"/>
        <v>COST</v>
      </c>
      <c r="C5635" s="27">
        <f ca="1"/>
        <v>2022</v>
      </c>
      <c r="D5635" s="27" t="str">
        <f ca="1"/>
        <v>MEuro22</v>
      </c>
      <c r="E5635" s="27">
        <f ca="1"/>
        <v>-3.5499999999999997E-2</v>
      </c>
      <c r="F5635" s="27"/>
      <c r="G5635" s="27" t="str">
        <f ca="1"/>
        <v>EXPELC-DKW</v>
      </c>
      <c r="H5635" s="27" t="str">
        <f ca="1"/>
        <v>ELC_PRIS</v>
      </c>
      <c r="I5635" s="23" t="s">
        <v>21</v>
      </c>
      <c r="J5635" s="24" t="s">
        <v>22</v>
      </c>
      <c r="M5635" s="11"/>
    </row>
    <row r="5636" spans="1:13" x14ac:dyDescent="0.3">
      <c r="A5636" s="27" t="str">
        <v>W33D3H09</v>
      </c>
      <c r="B5636" s="27" t="str">
        <f ca="1"/>
        <v>COST</v>
      </c>
      <c r="C5636" s="27">
        <f ca="1"/>
        <v>2022</v>
      </c>
      <c r="D5636" s="27" t="str">
        <f ca="1"/>
        <v>MEuro22</v>
      </c>
      <c r="E5636" s="27">
        <f ca="1"/>
        <v>-3.4099999999999998E-2</v>
      </c>
      <c r="F5636" s="27"/>
      <c r="G5636" s="27" t="str">
        <f ca="1"/>
        <v>EXPELC-DKW</v>
      </c>
      <c r="H5636" s="27" t="str">
        <f ca="1"/>
        <v>ELC_PRIS</v>
      </c>
      <c r="I5636" s="23" t="s">
        <v>21</v>
      </c>
      <c r="J5636" s="24" t="s">
        <v>22</v>
      </c>
      <c r="M5636" s="11"/>
    </row>
    <row r="5637" spans="1:13" x14ac:dyDescent="0.3">
      <c r="A5637" s="27" t="str">
        <v>W33D3H10</v>
      </c>
      <c r="B5637" s="27" t="str">
        <f ca="1"/>
        <v>COST</v>
      </c>
      <c r="C5637" s="27">
        <f ca="1"/>
        <v>2022</v>
      </c>
      <c r="D5637" s="27" t="str">
        <f ca="1"/>
        <v>MEuro22</v>
      </c>
      <c r="E5637" s="27">
        <f ca="1"/>
        <v>-3.0599999999999999E-2</v>
      </c>
      <c r="F5637" s="27"/>
      <c r="G5637" s="27" t="str">
        <f ca="1"/>
        <v>EXPELC-DKW</v>
      </c>
      <c r="H5637" s="27" t="str">
        <f ca="1"/>
        <v>ELC_PRIS</v>
      </c>
      <c r="I5637" s="23" t="s">
        <v>21</v>
      </c>
      <c r="J5637" s="24" t="s">
        <v>22</v>
      </c>
      <c r="M5637" s="11"/>
    </row>
    <row r="5638" spans="1:13" x14ac:dyDescent="0.3">
      <c r="A5638" s="27" t="str">
        <v>W33D3H11</v>
      </c>
      <c r="B5638" s="27" t="str">
        <f ca="1"/>
        <v>COST</v>
      </c>
      <c r="C5638" s="27">
        <f ca="1"/>
        <v>2022</v>
      </c>
      <c r="D5638" s="27" t="str">
        <f ca="1"/>
        <v>MEuro22</v>
      </c>
      <c r="E5638" s="27">
        <f ca="1"/>
        <v>-2.8799999999999999E-2</v>
      </c>
      <c r="F5638" s="27"/>
      <c r="G5638" s="27" t="str">
        <f ca="1"/>
        <v>EXPELC-DKW</v>
      </c>
      <c r="H5638" s="27" t="str">
        <f ca="1"/>
        <v>ELC_PRIS</v>
      </c>
      <c r="I5638" s="23" t="s">
        <v>21</v>
      </c>
      <c r="J5638" s="24" t="s">
        <v>22</v>
      </c>
      <c r="M5638" s="11"/>
    </row>
    <row r="5639" spans="1:13" x14ac:dyDescent="0.3">
      <c r="A5639" s="27" t="str">
        <v>W33D3H12</v>
      </c>
      <c r="B5639" s="27" t="str">
        <f ca="1"/>
        <v>COST</v>
      </c>
      <c r="C5639" s="27">
        <f ca="1"/>
        <v>2022</v>
      </c>
      <c r="D5639" s="27" t="str">
        <f ca="1"/>
        <v>MEuro22</v>
      </c>
      <c r="E5639" s="27">
        <f ca="1"/>
        <v>-2.8799999999999999E-2</v>
      </c>
      <c r="F5639" s="27"/>
      <c r="G5639" s="27" t="str">
        <f ca="1"/>
        <v>EXPELC-DKW</v>
      </c>
      <c r="H5639" s="27" t="str">
        <f ca="1"/>
        <v>ELC_PRIS</v>
      </c>
      <c r="I5639" s="23" t="s">
        <v>21</v>
      </c>
      <c r="J5639" s="24" t="s">
        <v>22</v>
      </c>
      <c r="M5639" s="11"/>
    </row>
    <row r="5640" spans="1:13" x14ac:dyDescent="0.3">
      <c r="A5640" s="27" t="str">
        <v>W33D3H13</v>
      </c>
      <c r="B5640" s="27" t="str">
        <f ca="1"/>
        <v>COST</v>
      </c>
      <c r="C5640" s="27">
        <f ca="1"/>
        <v>2022</v>
      </c>
      <c r="D5640" s="27" t="str">
        <f ca="1"/>
        <v>MEuro22</v>
      </c>
      <c r="E5640" s="27">
        <f ca="1"/>
        <v>-3.0499999999999999E-2</v>
      </c>
      <c r="F5640" s="27"/>
      <c r="G5640" s="27" t="str">
        <f ca="1"/>
        <v>EXPELC-DKW</v>
      </c>
      <c r="H5640" s="27" t="str">
        <f ca="1"/>
        <v>ELC_PRIS</v>
      </c>
      <c r="I5640" s="23" t="s">
        <v>21</v>
      </c>
      <c r="J5640" s="24" t="s">
        <v>22</v>
      </c>
      <c r="M5640" s="11"/>
    </row>
    <row r="5641" spans="1:13" x14ac:dyDescent="0.3">
      <c r="A5641" s="27" t="str">
        <v>W33D3H14</v>
      </c>
      <c r="B5641" s="27" t="str">
        <f ca="1"/>
        <v>COST</v>
      </c>
      <c r="C5641" s="27">
        <f ca="1"/>
        <v>2022</v>
      </c>
      <c r="D5641" s="27" t="str">
        <f ca="1"/>
        <v>MEuro22</v>
      </c>
      <c r="E5641" s="27">
        <f ca="1"/>
        <v>-3.1800000000000002E-2</v>
      </c>
      <c r="F5641" s="27"/>
      <c r="G5641" s="27" t="str">
        <f ca="1"/>
        <v>EXPELC-DKW</v>
      </c>
      <c r="H5641" s="27" t="str">
        <f ca="1"/>
        <v>ELC_PRIS</v>
      </c>
      <c r="I5641" s="23" t="s">
        <v>21</v>
      </c>
      <c r="J5641" s="24" t="s">
        <v>22</v>
      </c>
      <c r="M5641" s="11"/>
    </row>
    <row r="5642" spans="1:13" x14ac:dyDescent="0.3">
      <c r="A5642" s="27" t="str">
        <v>W33D3H15</v>
      </c>
      <c r="B5642" s="27" t="str">
        <f ca="1"/>
        <v>COST</v>
      </c>
      <c r="C5642" s="27">
        <f ca="1"/>
        <v>2022</v>
      </c>
      <c r="D5642" s="27" t="str">
        <f ca="1"/>
        <v>MEuro22</v>
      </c>
      <c r="E5642" s="27">
        <f ca="1"/>
        <v>-3.3500000000000002E-2</v>
      </c>
      <c r="F5642" s="27"/>
      <c r="G5642" s="27" t="str">
        <f ca="1"/>
        <v>EXPELC-DKW</v>
      </c>
      <c r="H5642" s="27" t="str">
        <f ca="1"/>
        <v>ELC_PRIS</v>
      </c>
      <c r="I5642" s="23" t="s">
        <v>21</v>
      </c>
      <c r="J5642" s="24" t="s">
        <v>22</v>
      </c>
      <c r="M5642" s="11"/>
    </row>
    <row r="5643" spans="1:13" x14ac:dyDescent="0.3">
      <c r="A5643" s="27" t="str">
        <v>W33D3H16</v>
      </c>
      <c r="B5643" s="27" t="str">
        <f ca="1"/>
        <v>COST</v>
      </c>
      <c r="C5643" s="27">
        <f ca="1"/>
        <v>2022</v>
      </c>
      <c r="D5643" s="27" t="str">
        <f ca="1"/>
        <v>MEuro22</v>
      </c>
      <c r="E5643" s="27">
        <f ca="1"/>
        <v>-3.5999999999999997E-2</v>
      </c>
      <c r="F5643" s="27"/>
      <c r="G5643" s="27" t="str">
        <f ca="1"/>
        <v>EXPELC-DKW</v>
      </c>
      <c r="H5643" s="27" t="str">
        <f ca="1"/>
        <v>ELC_PRIS</v>
      </c>
      <c r="I5643" s="23" t="s">
        <v>21</v>
      </c>
      <c r="J5643" s="24" t="s">
        <v>22</v>
      </c>
      <c r="M5643" s="11"/>
    </row>
    <row r="5644" spans="1:13" x14ac:dyDescent="0.3">
      <c r="A5644" s="27" t="str">
        <v>W33D3H17</v>
      </c>
      <c r="B5644" s="27" t="str">
        <f ca="1"/>
        <v>COST</v>
      </c>
      <c r="C5644" s="27">
        <f ca="1"/>
        <v>2022</v>
      </c>
      <c r="D5644" s="27" t="str">
        <f ca="1"/>
        <v>MEuro22</v>
      </c>
      <c r="E5644" s="27">
        <f ca="1"/>
        <v>-3.9600000000000003E-2</v>
      </c>
      <c r="F5644" s="27"/>
      <c r="G5644" s="27" t="str">
        <f ca="1"/>
        <v>EXPELC-DKW</v>
      </c>
      <c r="H5644" s="27" t="str">
        <f ca="1"/>
        <v>ELC_PRIS</v>
      </c>
      <c r="I5644" s="23" t="s">
        <v>21</v>
      </c>
      <c r="J5644" s="24" t="s">
        <v>22</v>
      </c>
      <c r="M5644" s="11"/>
    </row>
    <row r="5645" spans="1:13" x14ac:dyDescent="0.3">
      <c r="A5645" s="27" t="str">
        <v>W33D3H18</v>
      </c>
      <c r="B5645" s="27" t="str">
        <f ca="1"/>
        <v>COST</v>
      </c>
      <c r="C5645" s="27">
        <f ca="1"/>
        <v>2022</v>
      </c>
      <c r="D5645" s="27" t="str">
        <f ca="1"/>
        <v>MEuro22</v>
      </c>
      <c r="E5645" s="27">
        <f ca="1"/>
        <v>-4.41E-2</v>
      </c>
      <c r="F5645" s="27"/>
      <c r="G5645" s="27" t="str">
        <f ca="1"/>
        <v>EXPELC-DKW</v>
      </c>
      <c r="H5645" s="27" t="str">
        <f ca="1"/>
        <v>ELC_PRIS</v>
      </c>
      <c r="I5645" s="23" t="s">
        <v>21</v>
      </c>
      <c r="J5645" s="24" t="s">
        <v>22</v>
      </c>
      <c r="M5645" s="11"/>
    </row>
    <row r="5646" spans="1:13" x14ac:dyDescent="0.3">
      <c r="A5646" s="27" t="str">
        <v>W33D3H19</v>
      </c>
      <c r="B5646" s="27" t="str">
        <f ca="1"/>
        <v>COST</v>
      </c>
      <c r="C5646" s="27">
        <f ca="1"/>
        <v>2022</v>
      </c>
      <c r="D5646" s="27" t="str">
        <f ca="1"/>
        <v>MEuro22</v>
      </c>
      <c r="E5646" s="27">
        <f ca="1"/>
        <v>-4.2799999999999998E-2</v>
      </c>
      <c r="F5646" s="27"/>
      <c r="G5646" s="27" t="str">
        <f ca="1"/>
        <v>EXPELC-DKW</v>
      </c>
      <c r="H5646" s="27" t="str">
        <f ca="1"/>
        <v>ELC_PRIS</v>
      </c>
      <c r="I5646" s="23" t="s">
        <v>21</v>
      </c>
      <c r="J5646" s="24" t="s">
        <v>22</v>
      </c>
      <c r="M5646" s="11"/>
    </row>
    <row r="5647" spans="1:13" x14ac:dyDescent="0.3">
      <c r="A5647" s="27" t="str">
        <v>W33D3H20</v>
      </c>
      <c r="B5647" s="27" t="str">
        <f ca="1"/>
        <v>COST</v>
      </c>
      <c r="C5647" s="27">
        <f ca="1"/>
        <v>2022</v>
      </c>
      <c r="D5647" s="27" t="str">
        <f ca="1"/>
        <v>MEuro22</v>
      </c>
      <c r="E5647" s="27">
        <f ca="1"/>
        <v>-3.9300000000000002E-2</v>
      </c>
      <c r="F5647" s="27"/>
      <c r="G5647" s="27" t="str">
        <f ca="1"/>
        <v>EXPELC-DKW</v>
      </c>
      <c r="H5647" s="27" t="str">
        <f ca="1"/>
        <v>ELC_PRIS</v>
      </c>
      <c r="I5647" s="23" t="s">
        <v>21</v>
      </c>
      <c r="J5647" s="24" t="s">
        <v>22</v>
      </c>
      <c r="M5647" s="11"/>
    </row>
    <row r="5648" spans="1:13" x14ac:dyDescent="0.3">
      <c r="A5648" s="27" t="str">
        <v>W33D3H21</v>
      </c>
      <c r="B5648" s="27" t="str">
        <f ca="1"/>
        <v>COST</v>
      </c>
      <c r="C5648" s="27">
        <f ca="1"/>
        <v>2022</v>
      </c>
      <c r="D5648" s="27" t="str">
        <f ca="1"/>
        <v>MEuro22</v>
      </c>
      <c r="E5648" s="27">
        <f ca="1"/>
        <v>-3.5700000000000003E-2</v>
      </c>
      <c r="F5648" s="27"/>
      <c r="G5648" s="27" t="str">
        <f ca="1"/>
        <v>EXPELC-DKW</v>
      </c>
      <c r="H5648" s="27" t="str">
        <f ca="1"/>
        <v>ELC_PRIS</v>
      </c>
      <c r="I5648" s="23" t="s">
        <v>21</v>
      </c>
      <c r="J5648" s="24" t="s">
        <v>22</v>
      </c>
      <c r="M5648" s="11"/>
    </row>
    <row r="5649" spans="1:13" x14ac:dyDescent="0.3">
      <c r="A5649" s="27" t="str">
        <v>W33D3H22</v>
      </c>
      <c r="B5649" s="27" t="str">
        <f ca="1"/>
        <v>COST</v>
      </c>
      <c r="C5649" s="27">
        <f ca="1"/>
        <v>2022</v>
      </c>
      <c r="D5649" s="27" t="str">
        <f ca="1"/>
        <v>MEuro22</v>
      </c>
      <c r="E5649" s="27">
        <f ca="1"/>
        <v>-3.3300000000000003E-2</v>
      </c>
      <c r="F5649" s="27"/>
      <c r="G5649" s="27" t="str">
        <f ca="1"/>
        <v>EXPELC-DKW</v>
      </c>
      <c r="H5649" s="27" t="str">
        <f ca="1"/>
        <v>ELC_PRIS</v>
      </c>
      <c r="I5649" s="23" t="s">
        <v>21</v>
      </c>
      <c r="J5649" s="24" t="s">
        <v>22</v>
      </c>
      <c r="M5649" s="11"/>
    </row>
    <row r="5650" spans="1:13" x14ac:dyDescent="0.3">
      <c r="A5650" s="27" t="str">
        <v>W33D3H23</v>
      </c>
      <c r="B5650" s="27" t="str">
        <f ca="1"/>
        <v>COST</v>
      </c>
      <c r="C5650" s="27">
        <f ca="1"/>
        <v>2022</v>
      </c>
      <c r="D5650" s="27" t="str">
        <f ca="1"/>
        <v>MEuro22</v>
      </c>
      <c r="E5650" s="27">
        <f ca="1"/>
        <v>-3.2300000000000002E-2</v>
      </c>
      <c r="F5650" s="27"/>
      <c r="G5650" s="27" t="str">
        <f ca="1"/>
        <v>EXPELC-DKW</v>
      </c>
      <c r="H5650" s="27" t="str">
        <f ca="1"/>
        <v>ELC_PRIS</v>
      </c>
      <c r="I5650" s="23" t="s">
        <v>21</v>
      </c>
      <c r="J5650" s="24" t="s">
        <v>22</v>
      </c>
      <c r="M5650" s="11"/>
    </row>
    <row r="5651" spans="1:13" x14ac:dyDescent="0.3">
      <c r="A5651" s="27" t="str">
        <v>W33D4H00</v>
      </c>
      <c r="B5651" s="27" t="str">
        <f ca="1"/>
        <v>COST</v>
      </c>
      <c r="C5651" s="27">
        <f ca="1"/>
        <v>2022</v>
      </c>
      <c r="D5651" s="27" t="str">
        <f ca="1"/>
        <v>MEuro22</v>
      </c>
      <c r="E5651" s="27">
        <f ca="1"/>
        <v>-3.0499999999999999E-2</v>
      </c>
      <c r="F5651" s="27"/>
      <c r="G5651" s="27" t="str">
        <f ca="1"/>
        <v>EXPELC-DKW</v>
      </c>
      <c r="H5651" s="27" t="str">
        <f ca="1"/>
        <v>ELC_PRIS</v>
      </c>
      <c r="I5651" s="23" t="s">
        <v>21</v>
      </c>
      <c r="J5651" s="24" t="s">
        <v>22</v>
      </c>
      <c r="M5651" s="11"/>
    </row>
    <row r="5652" spans="1:13" x14ac:dyDescent="0.3">
      <c r="A5652" s="27" t="str">
        <v>W33D4H01</v>
      </c>
      <c r="B5652" s="27" t="str">
        <f ca="1"/>
        <v>COST</v>
      </c>
      <c r="C5652" s="27">
        <f ca="1"/>
        <v>2022</v>
      </c>
      <c r="D5652" s="27" t="str">
        <f ca="1"/>
        <v>MEuro22</v>
      </c>
      <c r="E5652" s="27">
        <f ca="1"/>
        <v>-3.0499999999999999E-2</v>
      </c>
      <c r="F5652" s="27"/>
      <c r="G5652" s="27" t="str">
        <f ca="1"/>
        <v>EXPELC-DKW</v>
      </c>
      <c r="H5652" s="27" t="str">
        <f ca="1"/>
        <v>ELC_PRIS</v>
      </c>
      <c r="I5652" s="23" t="s">
        <v>21</v>
      </c>
      <c r="J5652" s="24" t="s">
        <v>22</v>
      </c>
      <c r="M5652" s="11"/>
    </row>
    <row r="5653" spans="1:13" x14ac:dyDescent="0.3">
      <c r="A5653" s="27" t="str">
        <v>W33D4H02</v>
      </c>
      <c r="B5653" s="27" t="str">
        <f ca="1"/>
        <v>COST</v>
      </c>
      <c r="C5653" s="27">
        <f ca="1"/>
        <v>2022</v>
      </c>
      <c r="D5653" s="27" t="str">
        <f ca="1"/>
        <v>MEuro22</v>
      </c>
      <c r="E5653" s="27">
        <f ca="1"/>
        <v>-2.9700000000000001E-2</v>
      </c>
      <c r="F5653" s="27"/>
      <c r="G5653" s="27" t="str">
        <f ca="1"/>
        <v>EXPELC-DKW</v>
      </c>
      <c r="H5653" s="27" t="str">
        <f ca="1"/>
        <v>ELC_PRIS</v>
      </c>
      <c r="I5653" s="23" t="s">
        <v>21</v>
      </c>
      <c r="J5653" s="24" t="s">
        <v>22</v>
      </c>
      <c r="M5653" s="11"/>
    </row>
    <row r="5654" spans="1:13" x14ac:dyDescent="0.3">
      <c r="A5654" s="27" t="str">
        <v>W33D4H03</v>
      </c>
      <c r="B5654" s="27" t="str">
        <f ca="1"/>
        <v>COST</v>
      </c>
      <c r="C5654" s="27">
        <f ca="1"/>
        <v>2022</v>
      </c>
      <c r="D5654" s="27" t="str">
        <f ca="1"/>
        <v>MEuro22</v>
      </c>
      <c r="E5654" s="27">
        <f ca="1"/>
        <v>-2.9899999999999999E-2</v>
      </c>
      <c r="F5654" s="27"/>
      <c r="G5654" s="27" t="str">
        <f ca="1"/>
        <v>EXPELC-DKW</v>
      </c>
      <c r="H5654" s="27" t="str">
        <f ca="1"/>
        <v>ELC_PRIS</v>
      </c>
      <c r="I5654" s="23" t="s">
        <v>21</v>
      </c>
      <c r="J5654" s="24" t="s">
        <v>22</v>
      </c>
      <c r="M5654" s="11"/>
    </row>
    <row r="5655" spans="1:13" x14ac:dyDescent="0.3">
      <c r="A5655" s="27" t="str">
        <v>W33D4H04</v>
      </c>
      <c r="B5655" s="27" t="str">
        <f ca="1"/>
        <v>COST</v>
      </c>
      <c r="C5655" s="27">
        <f ca="1"/>
        <v>2022</v>
      </c>
      <c r="D5655" s="27" t="str">
        <f ca="1"/>
        <v>MEuro22</v>
      </c>
      <c r="E5655" s="27">
        <f ca="1"/>
        <v>-3.1899999999999998E-2</v>
      </c>
      <c r="F5655" s="27"/>
      <c r="G5655" s="27" t="str">
        <f ca="1"/>
        <v>EXPELC-DKW</v>
      </c>
      <c r="H5655" s="27" t="str">
        <f ca="1"/>
        <v>ELC_PRIS</v>
      </c>
      <c r="I5655" s="23" t="s">
        <v>21</v>
      </c>
      <c r="J5655" s="24" t="s">
        <v>22</v>
      </c>
      <c r="M5655" s="11"/>
    </row>
    <row r="5656" spans="1:13" x14ac:dyDescent="0.3">
      <c r="A5656" s="27" t="str">
        <v>W33D4H05</v>
      </c>
      <c r="B5656" s="27" t="str">
        <f ca="1"/>
        <v>COST</v>
      </c>
      <c r="C5656" s="27">
        <f ca="1"/>
        <v>2022</v>
      </c>
      <c r="D5656" s="27" t="str">
        <f ca="1"/>
        <v>MEuro22</v>
      </c>
      <c r="E5656" s="27">
        <f ca="1"/>
        <v>-3.5999999999999997E-2</v>
      </c>
      <c r="F5656" s="27"/>
      <c r="G5656" s="27" t="str">
        <f ca="1"/>
        <v>EXPELC-DKW</v>
      </c>
      <c r="H5656" s="27" t="str">
        <f ca="1"/>
        <v>ELC_PRIS</v>
      </c>
      <c r="I5656" s="23" t="s">
        <v>21</v>
      </c>
      <c r="J5656" s="24" t="s">
        <v>22</v>
      </c>
      <c r="M5656" s="11"/>
    </row>
    <row r="5657" spans="1:13" x14ac:dyDescent="0.3">
      <c r="A5657" s="27" t="str">
        <v>W33D4H06</v>
      </c>
      <c r="B5657" s="27" t="str">
        <f ca="1"/>
        <v>COST</v>
      </c>
      <c r="C5657" s="27">
        <f ca="1"/>
        <v>2022</v>
      </c>
      <c r="D5657" s="27" t="str">
        <f ca="1"/>
        <v>MEuro22</v>
      </c>
      <c r="E5657" s="27">
        <f ca="1"/>
        <v>-3.7900000000000003E-2</v>
      </c>
      <c r="F5657" s="27"/>
      <c r="G5657" s="27" t="str">
        <f ca="1"/>
        <v>EXPELC-DKW</v>
      </c>
      <c r="H5657" s="27" t="str">
        <f ca="1"/>
        <v>ELC_PRIS</v>
      </c>
      <c r="I5657" s="23" t="s">
        <v>21</v>
      </c>
      <c r="J5657" s="24" t="s">
        <v>22</v>
      </c>
      <c r="M5657" s="11"/>
    </row>
    <row r="5658" spans="1:13" x14ac:dyDescent="0.3">
      <c r="A5658" s="27" t="str">
        <v>W33D4H07</v>
      </c>
      <c r="B5658" s="27" t="str">
        <f ca="1"/>
        <v>COST</v>
      </c>
      <c r="C5658" s="27">
        <f ca="1"/>
        <v>2022</v>
      </c>
      <c r="D5658" s="27" t="str">
        <f ca="1"/>
        <v>MEuro22</v>
      </c>
      <c r="E5658" s="27">
        <f ca="1"/>
        <v>-3.85E-2</v>
      </c>
      <c r="F5658" s="27"/>
      <c r="G5658" s="27" t="str">
        <f ca="1"/>
        <v>EXPELC-DKW</v>
      </c>
      <c r="H5658" s="27" t="str">
        <f ca="1"/>
        <v>ELC_PRIS</v>
      </c>
      <c r="I5658" s="23" t="s">
        <v>21</v>
      </c>
      <c r="J5658" s="24" t="s">
        <v>22</v>
      </c>
      <c r="M5658" s="11"/>
    </row>
    <row r="5659" spans="1:13" x14ac:dyDescent="0.3">
      <c r="A5659" s="27" t="str">
        <v>W33D4H08</v>
      </c>
      <c r="B5659" s="27" t="str">
        <f ca="1"/>
        <v>COST</v>
      </c>
      <c r="C5659" s="27">
        <f ca="1"/>
        <v>2022</v>
      </c>
      <c r="D5659" s="27" t="str">
        <f ca="1"/>
        <v>MEuro22</v>
      </c>
      <c r="E5659" s="27">
        <f ca="1"/>
        <v>-3.61E-2</v>
      </c>
      <c r="F5659" s="27"/>
      <c r="G5659" s="27" t="str">
        <f ca="1"/>
        <v>EXPELC-DKW</v>
      </c>
      <c r="H5659" s="27" t="str">
        <f ca="1"/>
        <v>ELC_PRIS</v>
      </c>
      <c r="I5659" s="23" t="s">
        <v>21</v>
      </c>
      <c r="J5659" s="24" t="s">
        <v>22</v>
      </c>
      <c r="M5659" s="11"/>
    </row>
    <row r="5660" spans="1:13" x14ac:dyDescent="0.3">
      <c r="A5660" s="27" t="str">
        <v>W33D4H09</v>
      </c>
      <c r="B5660" s="27" t="str">
        <f ca="1"/>
        <v>COST</v>
      </c>
      <c r="C5660" s="27">
        <f ca="1"/>
        <v>2022</v>
      </c>
      <c r="D5660" s="27" t="str">
        <f ca="1"/>
        <v>MEuro22</v>
      </c>
      <c r="E5660" s="27">
        <f ca="1"/>
        <v>-3.2599999999999997E-2</v>
      </c>
      <c r="F5660" s="27"/>
      <c r="G5660" s="27" t="str">
        <f ca="1"/>
        <v>EXPELC-DKW</v>
      </c>
      <c r="H5660" s="27" t="str">
        <f ca="1"/>
        <v>ELC_PRIS</v>
      </c>
      <c r="I5660" s="23" t="s">
        <v>21</v>
      </c>
      <c r="J5660" s="24" t="s">
        <v>22</v>
      </c>
      <c r="M5660" s="11"/>
    </row>
    <row r="5661" spans="1:13" x14ac:dyDescent="0.3">
      <c r="A5661" s="27" t="str">
        <v>W33D4H10</v>
      </c>
      <c r="B5661" s="27" t="str">
        <f ca="1"/>
        <v>COST</v>
      </c>
      <c r="C5661" s="27">
        <f ca="1"/>
        <v>2022</v>
      </c>
      <c r="D5661" s="27" t="str">
        <f ca="1"/>
        <v>MEuro22</v>
      </c>
      <c r="E5661" s="27">
        <f ca="1"/>
        <v>-3.2000000000000001E-2</v>
      </c>
      <c r="F5661" s="27"/>
      <c r="G5661" s="27" t="str">
        <f ca="1"/>
        <v>EXPELC-DKW</v>
      </c>
      <c r="H5661" s="27" t="str">
        <f ca="1"/>
        <v>ELC_PRIS</v>
      </c>
      <c r="I5661" s="23" t="s">
        <v>21</v>
      </c>
      <c r="J5661" s="24" t="s">
        <v>22</v>
      </c>
      <c r="M5661" s="11"/>
    </row>
    <row r="5662" spans="1:13" x14ac:dyDescent="0.3">
      <c r="A5662" s="27" t="str">
        <v>W33D4H11</v>
      </c>
      <c r="B5662" s="27" t="str">
        <f ca="1"/>
        <v>COST</v>
      </c>
      <c r="C5662" s="27">
        <f ca="1"/>
        <v>2022</v>
      </c>
      <c r="D5662" s="27" t="str">
        <f ca="1"/>
        <v>MEuro22</v>
      </c>
      <c r="E5662" s="27">
        <f ca="1"/>
        <v>-2.86E-2</v>
      </c>
      <c r="F5662" s="27"/>
      <c r="G5662" s="27" t="str">
        <f ca="1"/>
        <v>EXPELC-DKW</v>
      </c>
      <c r="H5662" s="27" t="str">
        <f ca="1"/>
        <v>ELC_PRIS</v>
      </c>
      <c r="I5662" s="23" t="s">
        <v>21</v>
      </c>
      <c r="J5662" s="24" t="s">
        <v>22</v>
      </c>
      <c r="M5662" s="11"/>
    </row>
    <row r="5663" spans="1:13" x14ac:dyDescent="0.3">
      <c r="A5663" s="27" t="str">
        <v>W33D4H12</v>
      </c>
      <c r="B5663" s="27" t="str">
        <f ca="1"/>
        <v>COST</v>
      </c>
      <c r="C5663" s="27">
        <f ca="1"/>
        <v>2022</v>
      </c>
      <c r="D5663" s="27" t="str">
        <f ca="1"/>
        <v>MEuro22</v>
      </c>
      <c r="E5663" s="27">
        <f ca="1"/>
        <v>-3.0099999999999998E-2</v>
      </c>
      <c r="F5663" s="27"/>
      <c r="G5663" s="27" t="str">
        <f ca="1"/>
        <v>EXPELC-DKW</v>
      </c>
      <c r="H5663" s="27" t="str">
        <f ca="1"/>
        <v>ELC_PRIS</v>
      </c>
      <c r="I5663" s="23" t="s">
        <v>21</v>
      </c>
      <c r="J5663" s="24" t="s">
        <v>22</v>
      </c>
      <c r="M5663" s="11"/>
    </row>
    <row r="5664" spans="1:13" x14ac:dyDescent="0.3">
      <c r="A5664" s="27" t="str">
        <v>W33D4H13</v>
      </c>
      <c r="B5664" s="27" t="str">
        <f ca="1"/>
        <v>COST</v>
      </c>
      <c r="C5664" s="27">
        <f ca="1"/>
        <v>2022</v>
      </c>
      <c r="D5664" s="27" t="str">
        <f ca="1"/>
        <v>MEuro22</v>
      </c>
      <c r="E5664" s="27">
        <f ca="1"/>
        <v>-3.0200000000000001E-2</v>
      </c>
      <c r="F5664" s="27"/>
      <c r="G5664" s="27" t="str">
        <f ca="1"/>
        <v>EXPELC-DKW</v>
      </c>
      <c r="H5664" s="27" t="str">
        <f ca="1"/>
        <v>ELC_PRIS</v>
      </c>
      <c r="I5664" s="23" t="s">
        <v>21</v>
      </c>
      <c r="J5664" s="24" t="s">
        <v>22</v>
      </c>
      <c r="M5664" s="11"/>
    </row>
    <row r="5665" spans="1:13" x14ac:dyDescent="0.3">
      <c r="A5665" s="27" t="str">
        <v>W33D4H14</v>
      </c>
      <c r="B5665" s="27" t="str">
        <f ca="1"/>
        <v>COST</v>
      </c>
      <c r="C5665" s="27">
        <f ca="1"/>
        <v>2022</v>
      </c>
      <c r="D5665" s="27" t="str">
        <f ca="1"/>
        <v>MEuro22</v>
      </c>
      <c r="E5665" s="27">
        <f ca="1"/>
        <v>-3.2000000000000001E-2</v>
      </c>
      <c r="F5665" s="27"/>
      <c r="G5665" s="27" t="str">
        <f ca="1"/>
        <v>EXPELC-DKW</v>
      </c>
      <c r="H5665" s="27" t="str">
        <f ca="1"/>
        <v>ELC_PRIS</v>
      </c>
      <c r="I5665" s="23" t="s">
        <v>21</v>
      </c>
      <c r="J5665" s="24" t="s">
        <v>22</v>
      </c>
      <c r="M5665" s="11"/>
    </row>
    <row r="5666" spans="1:13" x14ac:dyDescent="0.3">
      <c r="A5666" s="27" t="str">
        <v>W33D4H15</v>
      </c>
      <c r="B5666" s="27" t="str">
        <f ca="1"/>
        <v>COST</v>
      </c>
      <c r="C5666" s="27">
        <f ca="1"/>
        <v>2022</v>
      </c>
      <c r="D5666" s="27" t="str">
        <f ca="1"/>
        <v>MEuro22</v>
      </c>
      <c r="E5666" s="27">
        <f ca="1"/>
        <v>-3.4000000000000002E-2</v>
      </c>
      <c r="F5666" s="27"/>
      <c r="G5666" s="27" t="str">
        <f ca="1"/>
        <v>EXPELC-DKW</v>
      </c>
      <c r="H5666" s="27" t="str">
        <f ca="1"/>
        <v>ELC_PRIS</v>
      </c>
      <c r="I5666" s="23" t="s">
        <v>21</v>
      </c>
      <c r="J5666" s="24" t="s">
        <v>22</v>
      </c>
      <c r="M5666" s="11"/>
    </row>
    <row r="5667" spans="1:13" x14ac:dyDescent="0.3">
      <c r="A5667" s="27" t="str">
        <v>W33D4H16</v>
      </c>
      <c r="B5667" s="27" t="str">
        <f ca="1"/>
        <v>COST</v>
      </c>
      <c r="C5667" s="27">
        <f ca="1"/>
        <v>2022</v>
      </c>
      <c r="D5667" s="27" t="str">
        <f ca="1"/>
        <v>MEuro22</v>
      </c>
      <c r="E5667" s="27">
        <f ca="1"/>
        <v>-3.73E-2</v>
      </c>
      <c r="F5667" s="27"/>
      <c r="G5667" s="27" t="str">
        <f ca="1"/>
        <v>EXPELC-DKW</v>
      </c>
      <c r="H5667" s="27" t="str">
        <f ca="1"/>
        <v>ELC_PRIS</v>
      </c>
      <c r="I5667" s="23" t="s">
        <v>21</v>
      </c>
      <c r="J5667" s="24" t="s">
        <v>22</v>
      </c>
      <c r="M5667" s="11"/>
    </row>
    <row r="5668" spans="1:13" x14ac:dyDescent="0.3">
      <c r="A5668" s="27" t="str">
        <v>W33D4H17</v>
      </c>
      <c r="B5668" s="27" t="str">
        <f ca="1"/>
        <v>COST</v>
      </c>
      <c r="C5668" s="27">
        <f ca="1"/>
        <v>2022</v>
      </c>
      <c r="D5668" s="27" t="str">
        <f ca="1"/>
        <v>MEuro22</v>
      </c>
      <c r="E5668" s="27">
        <f ca="1"/>
        <v>-4.1599999999999998E-2</v>
      </c>
      <c r="F5668" s="27"/>
      <c r="G5668" s="27" t="str">
        <f ca="1"/>
        <v>EXPELC-DKW</v>
      </c>
      <c r="H5668" s="27" t="str">
        <f ca="1"/>
        <v>ELC_PRIS</v>
      </c>
      <c r="I5668" s="23" t="s">
        <v>21</v>
      </c>
      <c r="J5668" s="24" t="s">
        <v>22</v>
      </c>
      <c r="M5668" s="11"/>
    </row>
    <row r="5669" spans="1:13" x14ac:dyDescent="0.3">
      <c r="A5669" s="27" t="str">
        <v>W33D4H18</v>
      </c>
      <c r="B5669" s="27" t="str">
        <f ca="1"/>
        <v>COST</v>
      </c>
      <c r="C5669" s="27">
        <f ca="1"/>
        <v>2022</v>
      </c>
      <c r="D5669" s="27" t="str">
        <f ca="1"/>
        <v>MEuro22</v>
      </c>
      <c r="E5669" s="27">
        <f ca="1"/>
        <v>-4.7199999999999999E-2</v>
      </c>
      <c r="F5669" s="27"/>
      <c r="G5669" s="27" t="str">
        <f ca="1"/>
        <v>EXPELC-DKW</v>
      </c>
      <c r="H5669" s="27" t="str">
        <f ca="1"/>
        <v>ELC_PRIS</v>
      </c>
      <c r="I5669" s="23" t="s">
        <v>21</v>
      </c>
      <c r="J5669" s="24" t="s">
        <v>22</v>
      </c>
      <c r="M5669" s="11"/>
    </row>
    <row r="5670" spans="1:13" x14ac:dyDescent="0.3">
      <c r="A5670" s="27" t="str">
        <v>W33D4H19</v>
      </c>
      <c r="B5670" s="27" t="str">
        <f ca="1"/>
        <v>COST</v>
      </c>
      <c r="C5670" s="27">
        <f ca="1"/>
        <v>2022</v>
      </c>
      <c r="D5670" s="27" t="str">
        <f ca="1"/>
        <v>MEuro22</v>
      </c>
      <c r="E5670" s="27">
        <f ca="1"/>
        <v>-4.3499999999999997E-2</v>
      </c>
      <c r="F5670" s="27"/>
      <c r="G5670" s="27" t="str">
        <f ca="1"/>
        <v>EXPELC-DKW</v>
      </c>
      <c r="H5670" s="27" t="str">
        <f ca="1"/>
        <v>ELC_PRIS</v>
      </c>
      <c r="I5670" s="23" t="s">
        <v>21</v>
      </c>
      <c r="J5670" s="24" t="s">
        <v>22</v>
      </c>
      <c r="M5670" s="11"/>
    </row>
    <row r="5671" spans="1:13" x14ac:dyDescent="0.3">
      <c r="A5671" s="27" t="str">
        <v>W33D4H20</v>
      </c>
      <c r="B5671" s="27" t="str">
        <f ca="1"/>
        <v>COST</v>
      </c>
      <c r="C5671" s="27">
        <f ca="1"/>
        <v>2022</v>
      </c>
      <c r="D5671" s="27" t="str">
        <f ca="1"/>
        <v>MEuro22</v>
      </c>
      <c r="E5671" s="27">
        <f ca="1"/>
        <v>-4.02E-2</v>
      </c>
      <c r="F5671" s="27"/>
      <c r="G5671" s="27" t="str">
        <f ca="1"/>
        <v>EXPELC-DKW</v>
      </c>
      <c r="H5671" s="27" t="str">
        <f ca="1"/>
        <v>ELC_PRIS</v>
      </c>
      <c r="I5671" s="23" t="s">
        <v>21</v>
      </c>
      <c r="J5671" s="24" t="s">
        <v>22</v>
      </c>
      <c r="M5671" s="11"/>
    </row>
    <row r="5672" spans="1:13" x14ac:dyDescent="0.3">
      <c r="A5672" s="27" t="str">
        <v>W33D4H21</v>
      </c>
      <c r="B5672" s="27" t="str">
        <f ca="1"/>
        <v>COST</v>
      </c>
      <c r="C5672" s="27">
        <f ca="1"/>
        <v>2022</v>
      </c>
      <c r="D5672" s="27" t="str">
        <f ca="1"/>
        <v>MEuro22</v>
      </c>
      <c r="E5672" s="27">
        <f ca="1"/>
        <v>-3.6600000000000001E-2</v>
      </c>
      <c r="F5672" s="27"/>
      <c r="G5672" s="27" t="str">
        <f ca="1"/>
        <v>EXPELC-DKW</v>
      </c>
      <c r="H5672" s="27" t="str">
        <f ca="1"/>
        <v>ELC_PRIS</v>
      </c>
      <c r="I5672" s="23" t="s">
        <v>21</v>
      </c>
      <c r="J5672" s="24" t="s">
        <v>22</v>
      </c>
      <c r="M5672" s="11"/>
    </row>
    <row r="5673" spans="1:13" x14ac:dyDescent="0.3">
      <c r="A5673" s="27" t="str">
        <v>W33D4H22</v>
      </c>
      <c r="B5673" s="27" t="str">
        <f ca="1"/>
        <v>COST</v>
      </c>
      <c r="C5673" s="27">
        <f ca="1"/>
        <v>2022</v>
      </c>
      <c r="D5673" s="27" t="str">
        <f ca="1"/>
        <v>MEuro22</v>
      </c>
      <c r="E5673" s="27">
        <f ca="1"/>
        <v>-3.2099999999999997E-2</v>
      </c>
      <c r="F5673" s="27"/>
      <c r="G5673" s="27" t="str">
        <f ca="1"/>
        <v>EXPELC-DKW</v>
      </c>
      <c r="H5673" s="27" t="str">
        <f ca="1"/>
        <v>ELC_PRIS</v>
      </c>
      <c r="I5673" s="23" t="s">
        <v>21</v>
      </c>
      <c r="J5673" s="24" t="s">
        <v>22</v>
      </c>
      <c r="M5673" s="11"/>
    </row>
    <row r="5674" spans="1:13" x14ac:dyDescent="0.3">
      <c r="A5674" s="27" t="str">
        <v>W33D4H23</v>
      </c>
      <c r="B5674" s="27" t="str">
        <f ca="1"/>
        <v>COST</v>
      </c>
      <c r="C5674" s="27">
        <f ca="1"/>
        <v>2022</v>
      </c>
      <c r="D5674" s="27" t="str">
        <f ca="1"/>
        <v>MEuro22</v>
      </c>
      <c r="E5674" s="27">
        <f ca="1"/>
        <v>-2.9700000000000001E-2</v>
      </c>
      <c r="F5674" s="27"/>
      <c r="G5674" s="27" t="str">
        <f ca="1"/>
        <v>EXPELC-DKW</v>
      </c>
      <c r="H5674" s="27" t="str">
        <f ca="1"/>
        <v>ELC_PRIS</v>
      </c>
      <c r="I5674" s="23" t="s">
        <v>21</v>
      </c>
      <c r="J5674" s="24" t="s">
        <v>22</v>
      </c>
      <c r="M5674" s="11"/>
    </row>
    <row r="5675" spans="1:13" x14ac:dyDescent="0.3">
      <c r="A5675" s="27" t="str">
        <v>W33D5H00</v>
      </c>
      <c r="B5675" s="27" t="str">
        <f ca="1"/>
        <v>COST</v>
      </c>
      <c r="C5675" s="27">
        <f ca="1"/>
        <v>2022</v>
      </c>
      <c r="D5675" s="27" t="str">
        <f ca="1"/>
        <v>MEuro22</v>
      </c>
      <c r="E5675" s="27">
        <f ca="1"/>
        <v>-2.9000000000000001E-2</v>
      </c>
      <c r="F5675" s="27"/>
      <c r="G5675" s="27" t="str">
        <f ca="1"/>
        <v>EXPELC-DKW</v>
      </c>
      <c r="H5675" s="27" t="str">
        <f ca="1"/>
        <v>ELC_PRIS</v>
      </c>
      <c r="I5675" s="23" t="s">
        <v>21</v>
      </c>
      <c r="J5675" s="24" t="s">
        <v>22</v>
      </c>
      <c r="M5675" s="11"/>
    </row>
    <row r="5676" spans="1:13" x14ac:dyDescent="0.3">
      <c r="A5676" s="27" t="str">
        <v>W33D5H01</v>
      </c>
      <c r="B5676" s="27" t="str">
        <f ca="1"/>
        <v>COST</v>
      </c>
      <c r="C5676" s="27">
        <f ca="1"/>
        <v>2022</v>
      </c>
      <c r="D5676" s="27" t="str">
        <f ca="1"/>
        <v>MEuro22</v>
      </c>
      <c r="E5676" s="27">
        <f ca="1"/>
        <v>-2.8899999999999999E-2</v>
      </c>
      <c r="F5676" s="27"/>
      <c r="G5676" s="27" t="str">
        <f ca="1"/>
        <v>EXPELC-DKW</v>
      </c>
      <c r="H5676" s="27" t="str">
        <f ca="1"/>
        <v>ELC_PRIS</v>
      </c>
      <c r="I5676" s="23" t="s">
        <v>21</v>
      </c>
      <c r="J5676" s="24" t="s">
        <v>22</v>
      </c>
      <c r="M5676" s="11"/>
    </row>
    <row r="5677" spans="1:13" x14ac:dyDescent="0.3">
      <c r="A5677" s="27" t="str">
        <v>W33D5H02</v>
      </c>
      <c r="B5677" s="27" t="str">
        <f ca="1"/>
        <v>COST</v>
      </c>
      <c r="C5677" s="27">
        <f ca="1"/>
        <v>2022</v>
      </c>
      <c r="D5677" s="27" t="str">
        <f ca="1"/>
        <v>MEuro22</v>
      </c>
      <c r="E5677" s="27">
        <f ca="1"/>
        <v>-2.8500000000000001E-2</v>
      </c>
      <c r="F5677" s="27"/>
      <c r="G5677" s="27" t="str">
        <f ca="1"/>
        <v>EXPELC-DKW</v>
      </c>
      <c r="H5677" s="27" t="str">
        <f ca="1"/>
        <v>ELC_PRIS</v>
      </c>
      <c r="I5677" s="23" t="s">
        <v>21</v>
      </c>
      <c r="J5677" s="24" t="s">
        <v>22</v>
      </c>
      <c r="M5677" s="11"/>
    </row>
    <row r="5678" spans="1:13" x14ac:dyDescent="0.3">
      <c r="A5678" s="27" t="str">
        <v>W33D5H03</v>
      </c>
      <c r="B5678" s="27" t="str">
        <f ca="1"/>
        <v>COST</v>
      </c>
      <c r="C5678" s="27">
        <f ca="1"/>
        <v>2022</v>
      </c>
      <c r="D5678" s="27" t="str">
        <f ca="1"/>
        <v>MEuro22</v>
      </c>
      <c r="E5678" s="27">
        <f ca="1"/>
        <v>-2.8799999999999999E-2</v>
      </c>
      <c r="F5678" s="27"/>
      <c r="G5678" s="27" t="str">
        <f ca="1"/>
        <v>EXPELC-DKW</v>
      </c>
      <c r="H5678" s="27" t="str">
        <f ca="1"/>
        <v>ELC_PRIS</v>
      </c>
      <c r="I5678" s="23" t="s">
        <v>21</v>
      </c>
      <c r="J5678" s="24" t="s">
        <v>22</v>
      </c>
      <c r="M5678" s="11"/>
    </row>
    <row r="5679" spans="1:13" x14ac:dyDescent="0.3">
      <c r="A5679" s="27" t="str">
        <v>W33D5H04</v>
      </c>
      <c r="B5679" s="27" t="str">
        <f ca="1"/>
        <v>COST</v>
      </c>
      <c r="C5679" s="27">
        <f ca="1"/>
        <v>2022</v>
      </c>
      <c r="D5679" s="27" t="str">
        <f ca="1"/>
        <v>MEuro22</v>
      </c>
      <c r="E5679" s="27">
        <f ca="1"/>
        <v>-2.9399999999999999E-2</v>
      </c>
      <c r="F5679" s="27"/>
      <c r="G5679" s="27" t="str">
        <f ca="1"/>
        <v>EXPELC-DKW</v>
      </c>
      <c r="H5679" s="27" t="str">
        <f ca="1"/>
        <v>ELC_PRIS</v>
      </c>
      <c r="I5679" s="23" t="s">
        <v>21</v>
      </c>
      <c r="J5679" s="24" t="s">
        <v>22</v>
      </c>
      <c r="M5679" s="11"/>
    </row>
    <row r="5680" spans="1:13" x14ac:dyDescent="0.3">
      <c r="A5680" s="27" t="str">
        <v>W33D5H05</v>
      </c>
      <c r="B5680" s="27" t="str">
        <f ca="1"/>
        <v>COST</v>
      </c>
      <c r="C5680" s="27">
        <f ca="1"/>
        <v>2022</v>
      </c>
      <c r="D5680" s="27" t="str">
        <f ca="1"/>
        <v>MEuro22</v>
      </c>
      <c r="E5680" s="27">
        <f ca="1"/>
        <v>-3.3700000000000001E-2</v>
      </c>
      <c r="F5680" s="27"/>
      <c r="G5680" s="27" t="str">
        <f ca="1"/>
        <v>EXPELC-DKW</v>
      </c>
      <c r="H5680" s="27" t="str">
        <f ca="1"/>
        <v>ELC_PRIS</v>
      </c>
      <c r="I5680" s="23" t="s">
        <v>21</v>
      </c>
      <c r="J5680" s="24" t="s">
        <v>22</v>
      </c>
      <c r="M5680" s="11"/>
    </row>
    <row r="5681" spans="1:13" x14ac:dyDescent="0.3">
      <c r="A5681" s="27" t="str">
        <v>W33D5H06</v>
      </c>
      <c r="B5681" s="27" t="str">
        <f ca="1"/>
        <v>COST</v>
      </c>
      <c r="C5681" s="27">
        <f ca="1"/>
        <v>2022</v>
      </c>
      <c r="D5681" s="27" t="str">
        <f ca="1"/>
        <v>MEuro22</v>
      </c>
      <c r="E5681" s="27">
        <f ca="1"/>
        <v>-3.7100000000000001E-2</v>
      </c>
      <c r="F5681" s="27"/>
      <c r="G5681" s="27" t="str">
        <f ca="1"/>
        <v>EXPELC-DKW</v>
      </c>
      <c r="H5681" s="27" t="str">
        <f ca="1"/>
        <v>ELC_PRIS</v>
      </c>
      <c r="I5681" s="23" t="s">
        <v>21</v>
      </c>
      <c r="J5681" s="24" t="s">
        <v>22</v>
      </c>
      <c r="M5681" s="11"/>
    </row>
    <row r="5682" spans="1:13" x14ac:dyDescent="0.3">
      <c r="A5682" s="27" t="str">
        <v>W33D5H07</v>
      </c>
      <c r="B5682" s="27" t="str">
        <f ca="1"/>
        <v>COST</v>
      </c>
      <c r="C5682" s="27">
        <f ca="1"/>
        <v>2022</v>
      </c>
      <c r="D5682" s="27" t="str">
        <f ca="1"/>
        <v>MEuro22</v>
      </c>
      <c r="E5682" s="27">
        <f ca="1"/>
        <v>-3.8300000000000001E-2</v>
      </c>
      <c r="F5682" s="27"/>
      <c r="G5682" s="27" t="str">
        <f ca="1"/>
        <v>EXPELC-DKW</v>
      </c>
      <c r="H5682" s="27" t="str">
        <f ca="1"/>
        <v>ELC_PRIS</v>
      </c>
      <c r="I5682" s="23" t="s">
        <v>21</v>
      </c>
      <c r="J5682" s="24" t="s">
        <v>22</v>
      </c>
      <c r="M5682" s="11"/>
    </row>
    <row r="5683" spans="1:13" x14ac:dyDescent="0.3">
      <c r="A5683" s="27" t="str">
        <v>W33D5H08</v>
      </c>
      <c r="B5683" s="27" t="str">
        <f ca="1"/>
        <v>COST</v>
      </c>
      <c r="C5683" s="27">
        <f ca="1"/>
        <v>2022</v>
      </c>
      <c r="D5683" s="27" t="str">
        <f ca="1"/>
        <v>MEuro22</v>
      </c>
      <c r="E5683" s="27">
        <f ca="1"/>
        <v>-3.5499999999999997E-2</v>
      </c>
      <c r="F5683" s="27"/>
      <c r="G5683" s="27" t="str">
        <f ca="1"/>
        <v>EXPELC-DKW</v>
      </c>
      <c r="H5683" s="27" t="str">
        <f ca="1"/>
        <v>ELC_PRIS</v>
      </c>
      <c r="I5683" s="23" t="s">
        <v>21</v>
      </c>
      <c r="J5683" s="24" t="s">
        <v>22</v>
      </c>
      <c r="M5683" s="11"/>
    </row>
    <row r="5684" spans="1:13" x14ac:dyDescent="0.3">
      <c r="A5684" s="27" t="str">
        <v>W33D5H09</v>
      </c>
      <c r="B5684" s="27" t="str">
        <f ca="1"/>
        <v>COST</v>
      </c>
      <c r="C5684" s="27">
        <f ca="1"/>
        <v>2022</v>
      </c>
      <c r="D5684" s="27" t="str">
        <f ca="1"/>
        <v>MEuro22</v>
      </c>
      <c r="E5684" s="27">
        <f ca="1"/>
        <v>-3.2000000000000001E-2</v>
      </c>
      <c r="F5684" s="27"/>
      <c r="G5684" s="27" t="str">
        <f ca="1"/>
        <v>EXPELC-DKW</v>
      </c>
      <c r="H5684" s="27" t="str">
        <f ca="1"/>
        <v>ELC_PRIS</v>
      </c>
      <c r="I5684" s="23" t="s">
        <v>21</v>
      </c>
      <c r="J5684" s="24" t="s">
        <v>22</v>
      </c>
      <c r="M5684" s="11"/>
    </row>
    <row r="5685" spans="1:13" x14ac:dyDescent="0.3">
      <c r="A5685" s="27" t="str">
        <v>W33D5H10</v>
      </c>
      <c r="B5685" s="27" t="str">
        <f ca="1"/>
        <v>COST</v>
      </c>
      <c r="C5685" s="27">
        <f ca="1"/>
        <v>2022</v>
      </c>
      <c r="D5685" s="27" t="str">
        <f ca="1"/>
        <v>MEuro22</v>
      </c>
      <c r="E5685" s="27">
        <f ca="1"/>
        <v>-2.9700000000000001E-2</v>
      </c>
      <c r="F5685" s="27"/>
      <c r="G5685" s="27" t="str">
        <f ca="1"/>
        <v>EXPELC-DKW</v>
      </c>
      <c r="H5685" s="27" t="str">
        <f ca="1"/>
        <v>ELC_PRIS</v>
      </c>
      <c r="I5685" s="23" t="s">
        <v>21</v>
      </c>
      <c r="J5685" s="24" t="s">
        <v>22</v>
      </c>
      <c r="M5685" s="11"/>
    </row>
    <row r="5686" spans="1:13" x14ac:dyDescent="0.3">
      <c r="A5686" s="27" t="str">
        <v>W33D5H11</v>
      </c>
      <c r="B5686" s="27" t="str">
        <f ca="1"/>
        <v>COST</v>
      </c>
      <c r="C5686" s="27">
        <f ca="1"/>
        <v>2022</v>
      </c>
      <c r="D5686" s="27" t="str">
        <f ca="1"/>
        <v>MEuro22</v>
      </c>
      <c r="E5686" s="27">
        <f ca="1"/>
        <v>-2.81E-2</v>
      </c>
      <c r="F5686" s="27"/>
      <c r="G5686" s="27" t="str">
        <f ca="1"/>
        <v>EXPELC-DKW</v>
      </c>
      <c r="H5686" s="27" t="str">
        <f ca="1"/>
        <v>ELC_PRIS</v>
      </c>
      <c r="I5686" s="23" t="s">
        <v>21</v>
      </c>
      <c r="J5686" s="24" t="s">
        <v>22</v>
      </c>
      <c r="M5686" s="11"/>
    </row>
    <row r="5687" spans="1:13" x14ac:dyDescent="0.3">
      <c r="A5687" s="27" t="str">
        <v>W33D5H12</v>
      </c>
      <c r="B5687" s="27" t="str">
        <f ca="1"/>
        <v>COST</v>
      </c>
      <c r="C5687" s="27">
        <f ca="1"/>
        <v>2022</v>
      </c>
      <c r="D5687" s="27" t="str">
        <f ca="1"/>
        <v>MEuro22</v>
      </c>
      <c r="E5687" s="27">
        <f ca="1"/>
        <v>-2.8000000000000001E-2</v>
      </c>
      <c r="F5687" s="27"/>
      <c r="G5687" s="27" t="str">
        <f ca="1"/>
        <v>EXPELC-DKW</v>
      </c>
      <c r="H5687" s="27" t="str">
        <f ca="1"/>
        <v>ELC_PRIS</v>
      </c>
      <c r="I5687" s="23" t="s">
        <v>21</v>
      </c>
      <c r="J5687" s="24" t="s">
        <v>22</v>
      </c>
      <c r="M5687" s="11"/>
    </row>
    <row r="5688" spans="1:13" x14ac:dyDescent="0.3">
      <c r="A5688" s="27" t="str">
        <v>W33D5H13</v>
      </c>
      <c r="B5688" s="27" t="str">
        <f ca="1"/>
        <v>COST</v>
      </c>
      <c r="C5688" s="27">
        <f ca="1"/>
        <v>2022</v>
      </c>
      <c r="D5688" s="27" t="str">
        <f ca="1"/>
        <v>MEuro22</v>
      </c>
      <c r="E5688" s="27">
        <f ca="1"/>
        <v>-2.7900000000000001E-2</v>
      </c>
      <c r="F5688" s="27"/>
      <c r="G5688" s="27" t="str">
        <f ca="1"/>
        <v>EXPELC-DKW</v>
      </c>
      <c r="H5688" s="27" t="str">
        <f ca="1"/>
        <v>ELC_PRIS</v>
      </c>
      <c r="I5688" s="23" t="s">
        <v>21</v>
      </c>
      <c r="J5688" s="24" t="s">
        <v>22</v>
      </c>
      <c r="M5688" s="11"/>
    </row>
    <row r="5689" spans="1:13" x14ac:dyDescent="0.3">
      <c r="A5689" s="27" t="str">
        <v>W33D5H14</v>
      </c>
      <c r="B5689" s="27" t="str">
        <f ca="1"/>
        <v>COST</v>
      </c>
      <c r="C5689" s="27">
        <f ca="1"/>
        <v>2022</v>
      </c>
      <c r="D5689" s="27" t="str">
        <f ca="1"/>
        <v>MEuro22</v>
      </c>
      <c r="E5689" s="27">
        <f ca="1"/>
        <v>-2.9100000000000001E-2</v>
      </c>
      <c r="F5689" s="27"/>
      <c r="G5689" s="27" t="str">
        <f ca="1"/>
        <v>EXPELC-DKW</v>
      </c>
      <c r="H5689" s="27" t="str">
        <f ca="1"/>
        <v>ELC_PRIS</v>
      </c>
      <c r="I5689" s="23" t="s">
        <v>21</v>
      </c>
      <c r="J5689" s="24" t="s">
        <v>22</v>
      </c>
      <c r="M5689" s="11"/>
    </row>
    <row r="5690" spans="1:13" x14ac:dyDescent="0.3">
      <c r="A5690" s="27" t="str">
        <v>W33D5H15</v>
      </c>
      <c r="B5690" s="27" t="str">
        <f ca="1"/>
        <v>COST</v>
      </c>
      <c r="C5690" s="27">
        <f ca="1"/>
        <v>2022</v>
      </c>
      <c r="D5690" s="27" t="str">
        <f ca="1"/>
        <v>MEuro22</v>
      </c>
      <c r="E5690" s="27">
        <f ca="1"/>
        <v>-3.1300000000000001E-2</v>
      </c>
      <c r="F5690" s="27"/>
      <c r="G5690" s="27" t="str">
        <f ca="1"/>
        <v>EXPELC-DKW</v>
      </c>
      <c r="H5690" s="27" t="str">
        <f ca="1"/>
        <v>ELC_PRIS</v>
      </c>
      <c r="I5690" s="23" t="s">
        <v>21</v>
      </c>
      <c r="J5690" s="24" t="s">
        <v>22</v>
      </c>
      <c r="M5690" s="11"/>
    </row>
    <row r="5691" spans="1:13" x14ac:dyDescent="0.3">
      <c r="A5691" s="27" t="str">
        <v>W33D5H16</v>
      </c>
      <c r="B5691" s="27" t="str">
        <f ca="1"/>
        <v>COST</v>
      </c>
      <c r="C5691" s="27">
        <f ca="1"/>
        <v>2022</v>
      </c>
      <c r="D5691" s="27" t="str">
        <f ca="1"/>
        <v>MEuro22</v>
      </c>
      <c r="E5691" s="27">
        <f ca="1"/>
        <v>-3.8100000000000002E-2</v>
      </c>
      <c r="F5691" s="27"/>
      <c r="G5691" s="27" t="str">
        <f ca="1"/>
        <v>EXPELC-DKW</v>
      </c>
      <c r="H5691" s="27" t="str">
        <f ca="1"/>
        <v>ELC_PRIS</v>
      </c>
      <c r="I5691" s="23" t="s">
        <v>21</v>
      </c>
      <c r="J5691" s="24" t="s">
        <v>22</v>
      </c>
      <c r="M5691" s="11"/>
    </row>
    <row r="5692" spans="1:13" x14ac:dyDescent="0.3">
      <c r="A5692" s="27" t="str">
        <v>W33D5H17</v>
      </c>
      <c r="B5692" s="27" t="str">
        <f ca="1"/>
        <v>COST</v>
      </c>
      <c r="C5692" s="27">
        <f ca="1"/>
        <v>2022</v>
      </c>
      <c r="D5692" s="27" t="str">
        <f ca="1"/>
        <v>MEuro22</v>
      </c>
      <c r="E5692" s="27">
        <f ca="1"/>
        <v>-3.9600000000000003E-2</v>
      </c>
      <c r="F5692" s="27"/>
      <c r="G5692" s="27" t="str">
        <f ca="1"/>
        <v>EXPELC-DKW</v>
      </c>
      <c r="H5692" s="27" t="str">
        <f ca="1"/>
        <v>ELC_PRIS</v>
      </c>
      <c r="I5692" s="23" t="s">
        <v>21</v>
      </c>
      <c r="J5692" s="24" t="s">
        <v>22</v>
      </c>
      <c r="M5692" s="11"/>
    </row>
    <row r="5693" spans="1:13" x14ac:dyDescent="0.3">
      <c r="A5693" s="27" t="str">
        <v>W33D5H18</v>
      </c>
      <c r="B5693" s="27" t="str">
        <f ca="1"/>
        <v>COST</v>
      </c>
      <c r="C5693" s="27">
        <f ca="1"/>
        <v>2022</v>
      </c>
      <c r="D5693" s="27" t="str">
        <f ca="1"/>
        <v>MEuro22</v>
      </c>
      <c r="E5693" s="27">
        <f ca="1"/>
        <v>-4.2599999999999999E-2</v>
      </c>
      <c r="F5693" s="27"/>
      <c r="G5693" s="27" t="str">
        <f ca="1"/>
        <v>EXPELC-DKW</v>
      </c>
      <c r="H5693" s="27" t="str">
        <f ca="1"/>
        <v>ELC_PRIS</v>
      </c>
      <c r="I5693" s="23" t="s">
        <v>21</v>
      </c>
      <c r="J5693" s="24" t="s">
        <v>22</v>
      </c>
      <c r="M5693" s="11"/>
    </row>
    <row r="5694" spans="1:13" x14ac:dyDescent="0.3">
      <c r="A5694" s="27" t="str">
        <v>W33D5H19</v>
      </c>
      <c r="B5694" s="27" t="str">
        <f ca="1"/>
        <v>COST</v>
      </c>
      <c r="C5694" s="27">
        <f ca="1"/>
        <v>2022</v>
      </c>
      <c r="D5694" s="27" t="str">
        <f ca="1"/>
        <v>MEuro22</v>
      </c>
      <c r="E5694" s="27">
        <f ca="1"/>
        <v>-4.2200000000000001E-2</v>
      </c>
      <c r="F5694" s="27"/>
      <c r="G5694" s="27" t="str">
        <f ca="1"/>
        <v>EXPELC-DKW</v>
      </c>
      <c r="H5694" s="27" t="str">
        <f ca="1"/>
        <v>ELC_PRIS</v>
      </c>
      <c r="I5694" s="23" t="s">
        <v>21</v>
      </c>
      <c r="J5694" s="24" t="s">
        <v>22</v>
      </c>
      <c r="M5694" s="11"/>
    </row>
    <row r="5695" spans="1:13" x14ac:dyDescent="0.3">
      <c r="A5695" s="27" t="str">
        <v>W33D5H20</v>
      </c>
      <c r="B5695" s="27" t="str">
        <f ca="1"/>
        <v>COST</v>
      </c>
      <c r="C5695" s="27">
        <f ca="1"/>
        <v>2022</v>
      </c>
      <c r="D5695" s="27" t="str">
        <f ca="1"/>
        <v>MEuro22</v>
      </c>
      <c r="E5695" s="27">
        <f ca="1"/>
        <v>-3.9399999999999998E-2</v>
      </c>
      <c r="F5695" s="27"/>
      <c r="G5695" s="27" t="str">
        <f ca="1"/>
        <v>EXPELC-DKW</v>
      </c>
      <c r="H5695" s="27" t="str">
        <f ca="1"/>
        <v>ELC_PRIS</v>
      </c>
      <c r="I5695" s="23" t="s">
        <v>21</v>
      </c>
      <c r="J5695" s="24" t="s">
        <v>22</v>
      </c>
      <c r="M5695" s="11"/>
    </row>
    <row r="5696" spans="1:13" x14ac:dyDescent="0.3">
      <c r="A5696" s="27" t="str">
        <v>W33D5H21</v>
      </c>
      <c r="B5696" s="27" t="str">
        <f ca="1"/>
        <v>COST</v>
      </c>
      <c r="C5696" s="27">
        <f ca="1"/>
        <v>2022</v>
      </c>
      <c r="D5696" s="27" t="str">
        <f ca="1"/>
        <v>MEuro22</v>
      </c>
      <c r="E5696" s="27">
        <f ca="1"/>
        <v>-3.7400000000000003E-2</v>
      </c>
      <c r="F5696" s="27"/>
      <c r="G5696" s="27" t="str">
        <f ca="1"/>
        <v>EXPELC-DKW</v>
      </c>
      <c r="H5696" s="27" t="str">
        <f ca="1"/>
        <v>ELC_PRIS</v>
      </c>
      <c r="I5696" s="23" t="s">
        <v>21</v>
      </c>
      <c r="J5696" s="24" t="s">
        <v>22</v>
      </c>
      <c r="M5696" s="11"/>
    </row>
    <row r="5697" spans="1:13" x14ac:dyDescent="0.3">
      <c r="A5697" s="27" t="str">
        <v>W33D5H22</v>
      </c>
      <c r="B5697" s="27" t="str">
        <f ca="1"/>
        <v>COST</v>
      </c>
      <c r="C5697" s="27">
        <f ca="1"/>
        <v>2022</v>
      </c>
      <c r="D5697" s="27" t="str">
        <f ca="1"/>
        <v>MEuro22</v>
      </c>
      <c r="E5697" s="27">
        <f ca="1"/>
        <v>-3.4799999999999998E-2</v>
      </c>
      <c r="F5697" s="27"/>
      <c r="G5697" s="27" t="str">
        <f ca="1"/>
        <v>EXPELC-DKW</v>
      </c>
      <c r="H5697" s="27" t="str">
        <f ca="1"/>
        <v>ELC_PRIS</v>
      </c>
      <c r="I5697" s="23" t="s">
        <v>21</v>
      </c>
      <c r="J5697" s="24" t="s">
        <v>22</v>
      </c>
      <c r="M5697" s="11"/>
    </row>
    <row r="5698" spans="1:13" x14ac:dyDescent="0.3">
      <c r="A5698" s="27" t="str">
        <v>W33D5H23</v>
      </c>
      <c r="B5698" s="27" t="str">
        <f ca="1"/>
        <v>COST</v>
      </c>
      <c r="C5698" s="27">
        <f ca="1"/>
        <v>2022</v>
      </c>
      <c r="D5698" s="27" t="str">
        <f ca="1"/>
        <v>MEuro22</v>
      </c>
      <c r="E5698" s="27">
        <f ca="1"/>
        <v>-3.3700000000000001E-2</v>
      </c>
      <c r="F5698" s="27"/>
      <c r="G5698" s="27" t="str">
        <f ca="1"/>
        <v>EXPELC-DKW</v>
      </c>
      <c r="H5698" s="27" t="str">
        <f ca="1"/>
        <v>ELC_PRIS</v>
      </c>
      <c r="I5698" s="23" t="s">
        <v>21</v>
      </c>
      <c r="J5698" s="24" t="s">
        <v>22</v>
      </c>
      <c r="M5698" s="11"/>
    </row>
    <row r="5699" spans="1:13" x14ac:dyDescent="0.3">
      <c r="A5699" s="27" t="str">
        <v>W33D6H00</v>
      </c>
      <c r="B5699" s="27" t="str">
        <f ca="1"/>
        <v>COST</v>
      </c>
      <c r="C5699" s="27">
        <f ca="1"/>
        <v>2022</v>
      </c>
      <c r="D5699" s="27" t="str">
        <f ca="1"/>
        <v>MEuro22</v>
      </c>
      <c r="E5699" s="27">
        <f ca="1"/>
        <v>-3.2199999999999999E-2</v>
      </c>
      <c r="F5699" s="27"/>
      <c r="G5699" s="27" t="str">
        <f ca="1"/>
        <v>EXPELC-DKW</v>
      </c>
      <c r="H5699" s="27" t="str">
        <f ca="1"/>
        <v>ELC_PRIS</v>
      </c>
      <c r="I5699" s="23" t="s">
        <v>21</v>
      </c>
      <c r="J5699" s="24" t="s">
        <v>22</v>
      </c>
      <c r="M5699" s="11"/>
    </row>
    <row r="5700" spans="1:13" x14ac:dyDescent="0.3">
      <c r="A5700" s="27" t="str">
        <v>W33D6H01</v>
      </c>
      <c r="B5700" s="27" t="str">
        <f ca="1"/>
        <v>COST</v>
      </c>
      <c r="C5700" s="27">
        <f ca="1"/>
        <v>2022</v>
      </c>
      <c r="D5700" s="27" t="str">
        <f ca="1"/>
        <v>MEuro22</v>
      </c>
      <c r="E5700" s="27">
        <f ca="1"/>
        <v>-3.1800000000000002E-2</v>
      </c>
      <c r="F5700" s="27"/>
      <c r="G5700" s="27" t="str">
        <f ca="1"/>
        <v>EXPELC-DKW</v>
      </c>
      <c r="H5700" s="27" t="str">
        <f ca="1"/>
        <v>ELC_PRIS</v>
      </c>
      <c r="I5700" s="23" t="s">
        <v>21</v>
      </c>
      <c r="J5700" s="24" t="s">
        <v>22</v>
      </c>
      <c r="M5700" s="11"/>
    </row>
    <row r="5701" spans="1:13" x14ac:dyDescent="0.3">
      <c r="A5701" s="27" t="str">
        <v>W33D6H02</v>
      </c>
      <c r="B5701" s="27" t="str">
        <f ca="1"/>
        <v>COST</v>
      </c>
      <c r="C5701" s="27">
        <f ca="1"/>
        <v>2022</v>
      </c>
      <c r="D5701" s="27" t="str">
        <f ca="1"/>
        <v>MEuro22</v>
      </c>
      <c r="E5701" s="27">
        <f ca="1"/>
        <v>-3.1699999999999999E-2</v>
      </c>
      <c r="F5701" s="27"/>
      <c r="G5701" s="27" t="str">
        <f ca="1"/>
        <v>EXPELC-DKW</v>
      </c>
      <c r="H5701" s="27" t="str">
        <f ca="1"/>
        <v>ELC_PRIS</v>
      </c>
      <c r="I5701" s="23" t="s">
        <v>21</v>
      </c>
      <c r="J5701" s="24" t="s">
        <v>22</v>
      </c>
      <c r="M5701" s="11"/>
    </row>
    <row r="5702" spans="1:13" x14ac:dyDescent="0.3">
      <c r="A5702" s="27" t="str">
        <v>W33D6H03</v>
      </c>
      <c r="B5702" s="27" t="str">
        <f ca="1"/>
        <v>COST</v>
      </c>
      <c r="C5702" s="27">
        <f ca="1"/>
        <v>2022</v>
      </c>
      <c r="D5702" s="27" t="str">
        <f ca="1"/>
        <v>MEuro22</v>
      </c>
      <c r="E5702" s="27">
        <f ca="1"/>
        <v>-3.1600000000000003E-2</v>
      </c>
      <c r="F5702" s="27"/>
      <c r="G5702" s="27" t="str">
        <f ca="1"/>
        <v>EXPELC-DKW</v>
      </c>
      <c r="H5702" s="27" t="str">
        <f ca="1"/>
        <v>ELC_PRIS</v>
      </c>
      <c r="I5702" s="23" t="s">
        <v>21</v>
      </c>
      <c r="J5702" s="24" t="s">
        <v>22</v>
      </c>
      <c r="M5702" s="11"/>
    </row>
    <row r="5703" spans="1:13" x14ac:dyDescent="0.3">
      <c r="A5703" s="27" t="str">
        <v>W33D6H04</v>
      </c>
      <c r="B5703" s="27" t="str">
        <f ca="1"/>
        <v>COST</v>
      </c>
      <c r="C5703" s="27">
        <f ca="1"/>
        <v>2022</v>
      </c>
      <c r="D5703" s="27" t="str">
        <f ca="1"/>
        <v>MEuro22</v>
      </c>
      <c r="E5703" s="27">
        <f ca="1"/>
        <v>-3.32E-2</v>
      </c>
      <c r="F5703" s="27"/>
      <c r="G5703" s="27" t="str">
        <f ca="1"/>
        <v>EXPELC-DKW</v>
      </c>
      <c r="H5703" s="27" t="str">
        <f ca="1"/>
        <v>ELC_PRIS</v>
      </c>
      <c r="I5703" s="23" t="s">
        <v>21</v>
      </c>
      <c r="J5703" s="24" t="s">
        <v>22</v>
      </c>
      <c r="M5703" s="11"/>
    </row>
    <row r="5704" spans="1:13" x14ac:dyDescent="0.3">
      <c r="A5704" s="27" t="str">
        <v>W33D6H05</v>
      </c>
      <c r="B5704" s="27" t="str">
        <f ca="1"/>
        <v>COST</v>
      </c>
      <c r="C5704" s="27">
        <f ca="1"/>
        <v>2022</v>
      </c>
      <c r="D5704" s="27" t="str">
        <f ca="1"/>
        <v>MEuro22</v>
      </c>
      <c r="E5704" s="27">
        <f ca="1"/>
        <v>-4.1599999999999998E-2</v>
      </c>
      <c r="F5704" s="27"/>
      <c r="G5704" s="27" t="str">
        <f ca="1"/>
        <v>EXPELC-DKW</v>
      </c>
      <c r="H5704" s="27" t="str">
        <f ca="1"/>
        <v>ELC_PRIS</v>
      </c>
      <c r="I5704" s="23" t="s">
        <v>21</v>
      </c>
      <c r="J5704" s="24" t="s">
        <v>22</v>
      </c>
      <c r="M5704" s="11"/>
    </row>
    <row r="5705" spans="1:13" x14ac:dyDescent="0.3">
      <c r="A5705" s="27" t="str">
        <v>W33D6H06</v>
      </c>
      <c r="B5705" s="27" t="str">
        <f ca="1"/>
        <v>COST</v>
      </c>
      <c r="C5705" s="27">
        <f ca="1"/>
        <v>2022</v>
      </c>
      <c r="D5705" s="27" t="str">
        <f ca="1"/>
        <v>MEuro22</v>
      </c>
      <c r="E5705" s="27">
        <f ca="1"/>
        <v>-4.2700000000000002E-2</v>
      </c>
      <c r="F5705" s="27"/>
      <c r="G5705" s="27" t="str">
        <f ca="1"/>
        <v>EXPELC-DKW</v>
      </c>
      <c r="H5705" s="27" t="str">
        <f ca="1"/>
        <v>ELC_PRIS</v>
      </c>
      <c r="I5705" s="23" t="s">
        <v>21</v>
      </c>
      <c r="J5705" s="24" t="s">
        <v>22</v>
      </c>
      <c r="M5705" s="11"/>
    </row>
    <row r="5706" spans="1:13" x14ac:dyDescent="0.3">
      <c r="A5706" s="27" t="str">
        <v>W33D6H07</v>
      </c>
      <c r="B5706" s="27" t="str">
        <f ca="1"/>
        <v>COST</v>
      </c>
      <c r="C5706" s="27">
        <f ca="1"/>
        <v>2022</v>
      </c>
      <c r="D5706" s="27" t="str">
        <f ca="1"/>
        <v>MEuro22</v>
      </c>
      <c r="E5706" s="27">
        <f ca="1"/>
        <v>-4.4600000000000001E-2</v>
      </c>
      <c r="F5706" s="27"/>
      <c r="G5706" s="27" t="str">
        <f ca="1"/>
        <v>EXPELC-DKW</v>
      </c>
      <c r="H5706" s="27" t="str">
        <f ca="1"/>
        <v>ELC_PRIS</v>
      </c>
      <c r="I5706" s="23" t="s">
        <v>21</v>
      </c>
      <c r="J5706" s="24" t="s">
        <v>22</v>
      </c>
      <c r="M5706" s="11"/>
    </row>
    <row r="5707" spans="1:13" x14ac:dyDescent="0.3">
      <c r="A5707" s="27" t="str">
        <v>W33D6H08</v>
      </c>
      <c r="B5707" s="27" t="str">
        <f ca="1"/>
        <v>COST</v>
      </c>
      <c r="C5707" s="27">
        <f ca="1"/>
        <v>2022</v>
      </c>
      <c r="D5707" s="27" t="str">
        <f ca="1"/>
        <v>MEuro22</v>
      </c>
      <c r="E5707" s="27">
        <f ca="1"/>
        <v>-4.3400000000000001E-2</v>
      </c>
      <c r="F5707" s="27"/>
      <c r="G5707" s="27" t="str">
        <f ca="1"/>
        <v>EXPELC-DKW</v>
      </c>
      <c r="H5707" s="27" t="str">
        <f ca="1"/>
        <v>ELC_PRIS</v>
      </c>
      <c r="I5707" s="23" t="s">
        <v>21</v>
      </c>
      <c r="J5707" s="24" t="s">
        <v>22</v>
      </c>
      <c r="M5707" s="11"/>
    </row>
    <row r="5708" spans="1:13" x14ac:dyDescent="0.3">
      <c r="A5708" s="27" t="str">
        <v>W33D6H09</v>
      </c>
      <c r="B5708" s="27" t="str">
        <f ca="1"/>
        <v>COST</v>
      </c>
      <c r="C5708" s="27">
        <f ca="1"/>
        <v>2022</v>
      </c>
      <c r="D5708" s="27" t="str">
        <f ca="1"/>
        <v>MEuro22</v>
      </c>
      <c r="E5708" s="27">
        <f ca="1"/>
        <v>-4.2299999999999997E-2</v>
      </c>
      <c r="F5708" s="27"/>
      <c r="G5708" s="27" t="str">
        <f ca="1"/>
        <v>EXPELC-DKW</v>
      </c>
      <c r="H5708" s="27" t="str">
        <f ca="1"/>
        <v>ELC_PRIS</v>
      </c>
      <c r="I5708" s="23" t="s">
        <v>21</v>
      </c>
      <c r="J5708" s="24" t="s">
        <v>22</v>
      </c>
      <c r="M5708" s="11"/>
    </row>
    <row r="5709" spans="1:13" x14ac:dyDescent="0.3">
      <c r="A5709" s="27" t="str">
        <v>W33D6H10</v>
      </c>
      <c r="B5709" s="27" t="str">
        <f ca="1"/>
        <v>COST</v>
      </c>
      <c r="C5709" s="27">
        <f ca="1"/>
        <v>2022</v>
      </c>
      <c r="D5709" s="27" t="str">
        <f ca="1"/>
        <v>MEuro22</v>
      </c>
      <c r="E5709" s="27">
        <f ca="1"/>
        <v>-4.1599999999999998E-2</v>
      </c>
      <c r="F5709" s="27"/>
      <c r="G5709" s="27" t="str">
        <f ca="1"/>
        <v>EXPELC-DKW</v>
      </c>
      <c r="H5709" s="27" t="str">
        <f ca="1"/>
        <v>ELC_PRIS</v>
      </c>
      <c r="I5709" s="23" t="s">
        <v>21</v>
      </c>
      <c r="J5709" s="24" t="s">
        <v>22</v>
      </c>
      <c r="M5709" s="11"/>
    </row>
    <row r="5710" spans="1:13" x14ac:dyDescent="0.3">
      <c r="A5710" s="27" t="str">
        <v>W33D6H11</v>
      </c>
      <c r="B5710" s="27" t="str">
        <f ca="1"/>
        <v>COST</v>
      </c>
      <c r="C5710" s="27">
        <f ca="1"/>
        <v>2022</v>
      </c>
      <c r="D5710" s="27" t="str">
        <f ca="1"/>
        <v>MEuro22</v>
      </c>
      <c r="E5710" s="27">
        <f ca="1"/>
        <v>-3.9E-2</v>
      </c>
      <c r="F5710" s="27"/>
      <c r="G5710" s="27" t="str">
        <f ca="1"/>
        <v>EXPELC-DKW</v>
      </c>
      <c r="H5710" s="27" t="str">
        <f ca="1"/>
        <v>ELC_PRIS</v>
      </c>
      <c r="I5710" s="23" t="s">
        <v>21</v>
      </c>
      <c r="J5710" s="24" t="s">
        <v>22</v>
      </c>
      <c r="M5710" s="11"/>
    </row>
    <row r="5711" spans="1:13" x14ac:dyDescent="0.3">
      <c r="A5711" s="27" t="str">
        <v>W33D6H12</v>
      </c>
      <c r="B5711" s="27" t="str">
        <f ca="1"/>
        <v>COST</v>
      </c>
      <c r="C5711" s="27">
        <f ca="1"/>
        <v>2022</v>
      </c>
      <c r="D5711" s="27" t="str">
        <f ca="1"/>
        <v>MEuro22</v>
      </c>
      <c r="E5711" s="27">
        <f ca="1"/>
        <v>-3.7600000000000001E-2</v>
      </c>
      <c r="F5711" s="27"/>
      <c r="G5711" s="27" t="str">
        <f ca="1"/>
        <v>EXPELC-DKW</v>
      </c>
      <c r="H5711" s="27" t="str">
        <f ca="1"/>
        <v>ELC_PRIS</v>
      </c>
      <c r="I5711" s="23" t="s">
        <v>21</v>
      </c>
      <c r="J5711" s="24" t="s">
        <v>22</v>
      </c>
      <c r="M5711" s="11"/>
    </row>
    <row r="5712" spans="1:13" x14ac:dyDescent="0.3">
      <c r="A5712" s="27" t="str">
        <v>W33D6H13</v>
      </c>
      <c r="B5712" s="27" t="str">
        <f ca="1"/>
        <v>COST</v>
      </c>
      <c r="C5712" s="27">
        <f ca="1"/>
        <v>2022</v>
      </c>
      <c r="D5712" s="27" t="str">
        <f ca="1"/>
        <v>MEuro22</v>
      </c>
      <c r="E5712" s="27">
        <f ca="1"/>
        <v>-3.5700000000000003E-2</v>
      </c>
      <c r="F5712" s="27"/>
      <c r="G5712" s="27" t="str">
        <f ca="1"/>
        <v>EXPELC-DKW</v>
      </c>
      <c r="H5712" s="27" t="str">
        <f ca="1"/>
        <v>ELC_PRIS</v>
      </c>
      <c r="I5712" s="23" t="s">
        <v>21</v>
      </c>
      <c r="J5712" s="24" t="s">
        <v>22</v>
      </c>
      <c r="M5712" s="11"/>
    </row>
    <row r="5713" spans="1:13" x14ac:dyDescent="0.3">
      <c r="A5713" s="27" t="str">
        <v>W33D6H14</v>
      </c>
      <c r="B5713" s="27" t="str">
        <f ca="1"/>
        <v>COST</v>
      </c>
      <c r="C5713" s="27">
        <f ca="1"/>
        <v>2022</v>
      </c>
      <c r="D5713" s="27" t="str">
        <f ca="1"/>
        <v>MEuro22</v>
      </c>
      <c r="E5713" s="27">
        <f ca="1"/>
        <v>-3.6900000000000002E-2</v>
      </c>
      <c r="F5713" s="27"/>
      <c r="G5713" s="27" t="str">
        <f ca="1"/>
        <v>EXPELC-DKW</v>
      </c>
      <c r="H5713" s="27" t="str">
        <f ca="1"/>
        <v>ELC_PRIS</v>
      </c>
      <c r="I5713" s="23" t="s">
        <v>21</v>
      </c>
      <c r="J5713" s="24" t="s">
        <v>22</v>
      </c>
      <c r="M5713" s="11"/>
    </row>
    <row r="5714" spans="1:13" x14ac:dyDescent="0.3">
      <c r="A5714" s="27" t="str">
        <v>W33D6H15</v>
      </c>
      <c r="B5714" s="27" t="str">
        <f ca="1"/>
        <v>COST</v>
      </c>
      <c r="C5714" s="27">
        <f ca="1"/>
        <v>2022</v>
      </c>
      <c r="D5714" s="27" t="str">
        <f ca="1"/>
        <v>MEuro22</v>
      </c>
      <c r="E5714" s="27">
        <f ca="1"/>
        <v>-3.7999999999999999E-2</v>
      </c>
      <c r="F5714" s="27"/>
      <c r="G5714" s="27" t="str">
        <f ca="1"/>
        <v>EXPELC-DKW</v>
      </c>
      <c r="H5714" s="27" t="str">
        <f ca="1"/>
        <v>ELC_PRIS</v>
      </c>
      <c r="I5714" s="23" t="s">
        <v>21</v>
      </c>
      <c r="J5714" s="24" t="s">
        <v>22</v>
      </c>
      <c r="M5714" s="11"/>
    </row>
    <row r="5715" spans="1:13" x14ac:dyDescent="0.3">
      <c r="A5715" s="27" t="str">
        <v>W33D6H16</v>
      </c>
      <c r="B5715" s="27" t="str">
        <f ca="1"/>
        <v>COST</v>
      </c>
      <c r="C5715" s="27">
        <f ca="1"/>
        <v>2022</v>
      </c>
      <c r="D5715" s="27" t="str">
        <f ca="1"/>
        <v>MEuro22</v>
      </c>
      <c r="E5715" s="27">
        <f ca="1"/>
        <v>-4.1599999999999998E-2</v>
      </c>
      <c r="F5715" s="27"/>
      <c r="G5715" s="27" t="str">
        <f ca="1"/>
        <v>EXPELC-DKW</v>
      </c>
      <c r="H5715" s="27" t="str">
        <f ca="1"/>
        <v>ELC_PRIS</v>
      </c>
      <c r="I5715" s="23" t="s">
        <v>21</v>
      </c>
      <c r="J5715" s="24" t="s">
        <v>22</v>
      </c>
      <c r="M5715" s="11"/>
    </row>
    <row r="5716" spans="1:13" x14ac:dyDescent="0.3">
      <c r="A5716" s="27" t="str">
        <v>W33D6H17</v>
      </c>
      <c r="B5716" s="27" t="str">
        <f ca="1"/>
        <v>COST</v>
      </c>
      <c r="C5716" s="27">
        <f ca="1"/>
        <v>2022</v>
      </c>
      <c r="D5716" s="27" t="str">
        <f ca="1"/>
        <v>MEuro22</v>
      </c>
      <c r="E5716" s="27">
        <f ca="1"/>
        <v>-4.2700000000000002E-2</v>
      </c>
      <c r="F5716" s="27"/>
      <c r="G5716" s="27" t="str">
        <f ca="1"/>
        <v>EXPELC-DKW</v>
      </c>
      <c r="H5716" s="27" t="str">
        <f ca="1"/>
        <v>ELC_PRIS</v>
      </c>
      <c r="I5716" s="23" t="s">
        <v>21</v>
      </c>
      <c r="J5716" s="24" t="s">
        <v>22</v>
      </c>
      <c r="M5716" s="11"/>
    </row>
    <row r="5717" spans="1:13" x14ac:dyDescent="0.3">
      <c r="A5717" s="27" t="str">
        <v>W33D6H18</v>
      </c>
      <c r="B5717" s="27" t="str">
        <f ca="1"/>
        <v>COST</v>
      </c>
      <c r="C5717" s="27">
        <f ca="1"/>
        <v>2022</v>
      </c>
      <c r="D5717" s="27" t="str">
        <f ca="1"/>
        <v>MEuro22</v>
      </c>
      <c r="E5717" s="27">
        <f ca="1"/>
        <v>-4.3299999999999998E-2</v>
      </c>
      <c r="F5717" s="27"/>
      <c r="G5717" s="27" t="str">
        <f ca="1"/>
        <v>EXPELC-DKW</v>
      </c>
      <c r="H5717" s="27" t="str">
        <f ca="1"/>
        <v>ELC_PRIS</v>
      </c>
      <c r="I5717" s="23" t="s">
        <v>21</v>
      </c>
      <c r="J5717" s="24" t="s">
        <v>22</v>
      </c>
      <c r="M5717" s="11"/>
    </row>
    <row r="5718" spans="1:13" x14ac:dyDescent="0.3">
      <c r="A5718" s="27" t="str">
        <v>W33D6H19</v>
      </c>
      <c r="B5718" s="27" t="str">
        <f ca="1"/>
        <v>COST</v>
      </c>
      <c r="C5718" s="27">
        <f ca="1"/>
        <v>2022</v>
      </c>
      <c r="D5718" s="27" t="str">
        <f ca="1"/>
        <v>MEuro22</v>
      </c>
      <c r="E5718" s="27">
        <f ca="1"/>
        <v>-4.3200000000000002E-2</v>
      </c>
      <c r="F5718" s="27"/>
      <c r="G5718" s="27" t="str">
        <f ca="1"/>
        <v>EXPELC-DKW</v>
      </c>
      <c r="H5718" s="27" t="str">
        <f ca="1"/>
        <v>ELC_PRIS</v>
      </c>
      <c r="I5718" s="23" t="s">
        <v>21</v>
      </c>
      <c r="J5718" s="24" t="s">
        <v>22</v>
      </c>
      <c r="M5718" s="11"/>
    </row>
    <row r="5719" spans="1:13" x14ac:dyDescent="0.3">
      <c r="A5719" s="27" t="str">
        <v>W33D6H20</v>
      </c>
      <c r="B5719" s="27" t="str">
        <f ca="1"/>
        <v>COST</v>
      </c>
      <c r="C5719" s="27">
        <f ca="1"/>
        <v>2022</v>
      </c>
      <c r="D5719" s="27" t="str">
        <f ca="1"/>
        <v>MEuro22</v>
      </c>
      <c r="E5719" s="27">
        <f ca="1"/>
        <v>-4.2700000000000002E-2</v>
      </c>
      <c r="F5719" s="27"/>
      <c r="G5719" s="27" t="str">
        <f ca="1"/>
        <v>EXPELC-DKW</v>
      </c>
      <c r="H5719" s="27" t="str">
        <f ca="1"/>
        <v>ELC_PRIS</v>
      </c>
      <c r="I5719" s="23" t="s">
        <v>21</v>
      </c>
      <c r="J5719" s="24" t="s">
        <v>22</v>
      </c>
      <c r="M5719" s="11"/>
    </row>
    <row r="5720" spans="1:13" x14ac:dyDescent="0.3">
      <c r="A5720" s="27" t="str">
        <v>W33D6H21</v>
      </c>
      <c r="B5720" s="27" t="str">
        <f ca="1"/>
        <v>COST</v>
      </c>
      <c r="C5720" s="27">
        <f ca="1"/>
        <v>2022</v>
      </c>
      <c r="D5720" s="27" t="str">
        <f ca="1"/>
        <v>MEuro22</v>
      </c>
      <c r="E5720" s="27">
        <f ca="1"/>
        <v>-4.1500000000000002E-2</v>
      </c>
      <c r="F5720" s="27"/>
      <c r="G5720" s="27" t="str">
        <f ca="1"/>
        <v>EXPELC-DKW</v>
      </c>
      <c r="H5720" s="27" t="str">
        <f ca="1"/>
        <v>ELC_PRIS</v>
      </c>
      <c r="I5720" s="23" t="s">
        <v>21</v>
      </c>
      <c r="J5720" s="24" t="s">
        <v>22</v>
      </c>
      <c r="M5720" s="11"/>
    </row>
    <row r="5721" spans="1:13" x14ac:dyDescent="0.3">
      <c r="A5721" s="27" t="str">
        <v>W33D6H22</v>
      </c>
      <c r="B5721" s="27" t="str">
        <f ca="1"/>
        <v>COST</v>
      </c>
      <c r="C5721" s="27">
        <f ca="1"/>
        <v>2022</v>
      </c>
      <c r="D5721" s="27" t="str">
        <f ca="1"/>
        <v>MEuro22</v>
      </c>
      <c r="E5721" s="27">
        <f ca="1"/>
        <v>-3.8800000000000001E-2</v>
      </c>
      <c r="F5721" s="27"/>
      <c r="G5721" s="27" t="str">
        <f ca="1"/>
        <v>EXPELC-DKW</v>
      </c>
      <c r="H5721" s="27" t="str">
        <f ca="1"/>
        <v>ELC_PRIS</v>
      </c>
      <c r="I5721" s="23" t="s">
        <v>21</v>
      </c>
      <c r="J5721" s="24" t="s">
        <v>22</v>
      </c>
      <c r="M5721" s="11"/>
    </row>
    <row r="5722" spans="1:13" x14ac:dyDescent="0.3">
      <c r="A5722" s="27" t="str">
        <v>W33D6H23</v>
      </c>
      <c r="B5722" s="27" t="str">
        <f ca="1"/>
        <v>COST</v>
      </c>
      <c r="C5722" s="27">
        <f ca="1"/>
        <v>2022</v>
      </c>
      <c r="D5722" s="27" t="str">
        <f ca="1"/>
        <v>MEuro22</v>
      </c>
      <c r="E5722" s="27">
        <f ca="1"/>
        <v>-3.7999999999999999E-2</v>
      </c>
      <c r="F5722" s="27"/>
      <c r="G5722" s="27" t="str">
        <f ca="1"/>
        <v>EXPELC-DKW</v>
      </c>
      <c r="H5722" s="27" t="str">
        <f ca="1"/>
        <v>ELC_PRIS</v>
      </c>
      <c r="I5722" s="23" t="s">
        <v>21</v>
      </c>
      <c r="J5722" s="24" t="s">
        <v>22</v>
      </c>
      <c r="M5722" s="11"/>
    </row>
    <row r="5723" spans="1:13" x14ac:dyDescent="0.3">
      <c r="A5723" s="27" t="str">
        <v>W34D0H00</v>
      </c>
      <c r="B5723" s="27" t="str">
        <f ca="1"/>
        <v>COST</v>
      </c>
      <c r="C5723" s="27">
        <f ca="1"/>
        <v>2022</v>
      </c>
      <c r="D5723" s="27" t="str">
        <f ca="1"/>
        <v>MEuro22</v>
      </c>
      <c r="E5723" s="27">
        <f ca="1"/>
        <v>-3.5700000000000003E-2</v>
      </c>
      <c r="F5723" s="27"/>
      <c r="G5723" s="27" t="str">
        <f ca="1"/>
        <v>EXPELC-DKW</v>
      </c>
      <c r="H5723" s="27" t="str">
        <f ca="1"/>
        <v>ELC_PRIS</v>
      </c>
      <c r="I5723" s="23" t="s">
        <v>21</v>
      </c>
      <c r="J5723" s="24" t="s">
        <v>22</v>
      </c>
      <c r="M5723" s="11"/>
    </row>
    <row r="5724" spans="1:13" x14ac:dyDescent="0.3">
      <c r="A5724" s="27" t="str">
        <v>W34D0H01</v>
      </c>
      <c r="B5724" s="27" t="str">
        <f ca="1"/>
        <v>COST</v>
      </c>
      <c r="C5724" s="27">
        <f ca="1"/>
        <v>2022</v>
      </c>
      <c r="D5724" s="27" t="str">
        <f ca="1"/>
        <v>MEuro22</v>
      </c>
      <c r="E5724" s="27">
        <f ca="1"/>
        <v>-3.5299999999999998E-2</v>
      </c>
      <c r="F5724" s="27"/>
      <c r="G5724" s="27" t="str">
        <f ca="1"/>
        <v>EXPELC-DKW</v>
      </c>
      <c r="H5724" s="27" t="str">
        <f ca="1"/>
        <v>ELC_PRIS</v>
      </c>
      <c r="I5724" s="23" t="s">
        <v>21</v>
      </c>
      <c r="J5724" s="24" t="s">
        <v>22</v>
      </c>
      <c r="M5724" s="11"/>
    </row>
    <row r="5725" spans="1:13" x14ac:dyDescent="0.3">
      <c r="A5725" s="27" t="str">
        <v>W34D0H02</v>
      </c>
      <c r="B5725" s="27" t="str">
        <f ca="1"/>
        <v>COST</v>
      </c>
      <c r="C5725" s="27">
        <f ca="1"/>
        <v>2022</v>
      </c>
      <c r="D5725" s="27" t="str">
        <f ca="1"/>
        <v>MEuro22</v>
      </c>
      <c r="E5725" s="27">
        <f ca="1"/>
        <v>-3.2599999999999997E-2</v>
      </c>
      <c r="F5725" s="27"/>
      <c r="G5725" s="27" t="str">
        <f ca="1"/>
        <v>EXPELC-DKW</v>
      </c>
      <c r="H5725" s="27" t="str">
        <f ca="1"/>
        <v>ELC_PRIS</v>
      </c>
      <c r="I5725" s="23" t="s">
        <v>21</v>
      </c>
      <c r="J5725" s="24" t="s">
        <v>22</v>
      </c>
      <c r="M5725" s="11"/>
    </row>
    <row r="5726" spans="1:13" x14ac:dyDescent="0.3">
      <c r="A5726" s="27" t="str">
        <v>W34D0H03</v>
      </c>
      <c r="B5726" s="27" t="str">
        <f ca="1"/>
        <v>COST</v>
      </c>
      <c r="C5726" s="27">
        <f ca="1"/>
        <v>2022</v>
      </c>
      <c r="D5726" s="27" t="str">
        <f ca="1"/>
        <v>MEuro22</v>
      </c>
      <c r="E5726" s="27">
        <f ca="1"/>
        <v>-3.1300000000000001E-2</v>
      </c>
      <c r="F5726" s="27"/>
      <c r="G5726" s="27" t="str">
        <f ca="1"/>
        <v>EXPELC-DKW</v>
      </c>
      <c r="H5726" s="27" t="str">
        <f ca="1"/>
        <v>ELC_PRIS</v>
      </c>
      <c r="I5726" s="23" t="s">
        <v>21</v>
      </c>
      <c r="J5726" s="24" t="s">
        <v>22</v>
      </c>
      <c r="M5726" s="11"/>
    </row>
    <row r="5727" spans="1:13" x14ac:dyDescent="0.3">
      <c r="A5727" s="27" t="str">
        <v>W34D0H04</v>
      </c>
      <c r="B5727" s="27" t="str">
        <f ca="1"/>
        <v>COST</v>
      </c>
      <c r="C5727" s="27">
        <f ca="1"/>
        <v>2022</v>
      </c>
      <c r="D5727" s="27" t="str">
        <f ca="1"/>
        <v>MEuro22</v>
      </c>
      <c r="E5727" s="27">
        <f ca="1"/>
        <v>-3.1800000000000002E-2</v>
      </c>
      <c r="F5727" s="27"/>
      <c r="G5727" s="27" t="str">
        <f ca="1"/>
        <v>EXPELC-DKW</v>
      </c>
      <c r="H5727" s="27" t="str">
        <f ca="1"/>
        <v>ELC_PRIS</v>
      </c>
      <c r="I5727" s="23" t="s">
        <v>21</v>
      </c>
      <c r="J5727" s="24" t="s">
        <v>22</v>
      </c>
      <c r="M5727" s="11"/>
    </row>
    <row r="5728" spans="1:13" x14ac:dyDescent="0.3">
      <c r="A5728" s="27" t="str">
        <v>W34D0H05</v>
      </c>
      <c r="B5728" s="27" t="str">
        <f ca="1"/>
        <v>COST</v>
      </c>
      <c r="C5728" s="27">
        <f ca="1"/>
        <v>2022</v>
      </c>
      <c r="D5728" s="27" t="str">
        <f ca="1"/>
        <v>MEuro22</v>
      </c>
      <c r="E5728" s="27">
        <f ca="1"/>
        <v>-3.2199999999999999E-2</v>
      </c>
      <c r="F5728" s="27"/>
      <c r="G5728" s="27" t="str">
        <f ca="1"/>
        <v>EXPELC-DKW</v>
      </c>
      <c r="H5728" s="27" t="str">
        <f ca="1"/>
        <v>ELC_PRIS</v>
      </c>
      <c r="I5728" s="23" t="s">
        <v>21</v>
      </c>
      <c r="J5728" s="24" t="s">
        <v>22</v>
      </c>
      <c r="M5728" s="11"/>
    </row>
    <row r="5729" spans="1:13" x14ac:dyDescent="0.3">
      <c r="A5729" s="27" t="str">
        <v>W34D0H06</v>
      </c>
      <c r="B5729" s="27" t="str">
        <f ca="1"/>
        <v>COST</v>
      </c>
      <c r="C5729" s="27">
        <f ca="1"/>
        <v>2022</v>
      </c>
      <c r="D5729" s="27" t="str">
        <f ca="1"/>
        <v>MEuro22</v>
      </c>
      <c r="E5729" s="27">
        <f ca="1"/>
        <v>-3.5299999999999998E-2</v>
      </c>
      <c r="F5729" s="27"/>
      <c r="G5729" s="27" t="str">
        <f ca="1"/>
        <v>EXPELC-DKW</v>
      </c>
      <c r="H5729" s="27" t="str">
        <f ca="1"/>
        <v>ELC_PRIS</v>
      </c>
      <c r="I5729" s="23" t="s">
        <v>21</v>
      </c>
      <c r="J5729" s="24" t="s">
        <v>22</v>
      </c>
      <c r="M5729" s="11"/>
    </row>
    <row r="5730" spans="1:13" x14ac:dyDescent="0.3">
      <c r="A5730" s="27" t="str">
        <v>W34D0H07</v>
      </c>
      <c r="B5730" s="27" t="str">
        <f ca="1"/>
        <v>COST</v>
      </c>
      <c r="C5730" s="27">
        <f ca="1"/>
        <v>2022</v>
      </c>
      <c r="D5730" s="27" t="str">
        <f ca="1"/>
        <v>MEuro22</v>
      </c>
      <c r="E5730" s="27">
        <f ca="1"/>
        <v>-3.7900000000000003E-2</v>
      </c>
      <c r="F5730" s="27"/>
      <c r="G5730" s="27" t="str">
        <f ca="1"/>
        <v>EXPELC-DKW</v>
      </c>
      <c r="H5730" s="27" t="str">
        <f ca="1"/>
        <v>ELC_PRIS</v>
      </c>
      <c r="I5730" s="23" t="s">
        <v>21</v>
      </c>
      <c r="J5730" s="24" t="s">
        <v>22</v>
      </c>
      <c r="M5730" s="11"/>
    </row>
    <row r="5731" spans="1:13" x14ac:dyDescent="0.3">
      <c r="A5731" s="27" t="str">
        <v>W34D0H08</v>
      </c>
      <c r="B5731" s="27" t="str">
        <f ca="1"/>
        <v>COST</v>
      </c>
      <c r="C5731" s="27">
        <f ca="1"/>
        <v>2022</v>
      </c>
      <c r="D5731" s="27" t="str">
        <f ca="1"/>
        <v>MEuro22</v>
      </c>
      <c r="E5731" s="27">
        <f ca="1"/>
        <v>-3.8100000000000002E-2</v>
      </c>
      <c r="F5731" s="27"/>
      <c r="G5731" s="27" t="str">
        <f ca="1"/>
        <v>EXPELC-DKW</v>
      </c>
      <c r="H5731" s="27" t="str">
        <f ca="1"/>
        <v>ELC_PRIS</v>
      </c>
      <c r="I5731" s="23" t="s">
        <v>21</v>
      </c>
      <c r="J5731" s="24" t="s">
        <v>22</v>
      </c>
      <c r="M5731" s="11"/>
    </row>
    <row r="5732" spans="1:13" x14ac:dyDescent="0.3">
      <c r="A5732" s="27" t="str">
        <v>W34D0H09</v>
      </c>
      <c r="B5732" s="27" t="str">
        <f ca="1"/>
        <v>COST</v>
      </c>
      <c r="C5732" s="27">
        <f ca="1"/>
        <v>2022</v>
      </c>
      <c r="D5732" s="27" t="str">
        <f ca="1"/>
        <v>MEuro22</v>
      </c>
      <c r="E5732" s="27">
        <f ca="1"/>
        <v>-3.6700000000000003E-2</v>
      </c>
      <c r="F5732" s="27"/>
      <c r="G5732" s="27" t="str">
        <f ca="1"/>
        <v>EXPELC-DKW</v>
      </c>
      <c r="H5732" s="27" t="str">
        <f ca="1"/>
        <v>ELC_PRIS</v>
      </c>
      <c r="I5732" s="23" t="s">
        <v>21</v>
      </c>
      <c r="J5732" s="24" t="s">
        <v>22</v>
      </c>
      <c r="M5732" s="11"/>
    </row>
    <row r="5733" spans="1:13" x14ac:dyDescent="0.3">
      <c r="A5733" s="27" t="str">
        <v>W34D0H10</v>
      </c>
      <c r="B5733" s="27" t="str">
        <f ca="1"/>
        <v>COST</v>
      </c>
      <c r="C5733" s="27">
        <f ca="1"/>
        <v>2022</v>
      </c>
      <c r="D5733" s="27" t="str">
        <f ca="1"/>
        <v>MEuro22</v>
      </c>
      <c r="E5733" s="27">
        <f ca="1"/>
        <v>-3.3399999999999999E-2</v>
      </c>
      <c r="F5733" s="27"/>
      <c r="G5733" s="27" t="str">
        <f ca="1"/>
        <v>EXPELC-DKW</v>
      </c>
      <c r="H5733" s="27" t="str">
        <f ca="1"/>
        <v>ELC_PRIS</v>
      </c>
      <c r="I5733" s="23" t="s">
        <v>21</v>
      </c>
      <c r="J5733" s="24" t="s">
        <v>22</v>
      </c>
      <c r="M5733" s="11"/>
    </row>
    <row r="5734" spans="1:13" x14ac:dyDescent="0.3">
      <c r="A5734" s="27" t="str">
        <v>W34D0H11</v>
      </c>
      <c r="B5734" s="27" t="str">
        <f ca="1"/>
        <v>COST</v>
      </c>
      <c r="C5734" s="27">
        <f ca="1"/>
        <v>2022</v>
      </c>
      <c r="D5734" s="27" t="str">
        <f ca="1"/>
        <v>MEuro22</v>
      </c>
      <c r="E5734" s="27">
        <f ca="1"/>
        <v>-3.2099999999999997E-2</v>
      </c>
      <c r="F5734" s="27"/>
      <c r="G5734" s="27" t="str">
        <f ca="1"/>
        <v>EXPELC-DKW</v>
      </c>
      <c r="H5734" s="27" t="str">
        <f ca="1"/>
        <v>ELC_PRIS</v>
      </c>
      <c r="I5734" s="23" t="s">
        <v>21</v>
      </c>
      <c r="J5734" s="24" t="s">
        <v>22</v>
      </c>
      <c r="M5734" s="11"/>
    </row>
    <row r="5735" spans="1:13" x14ac:dyDescent="0.3">
      <c r="A5735" s="27" t="str">
        <v>W34D0H12</v>
      </c>
      <c r="B5735" s="27" t="str">
        <f ca="1"/>
        <v>COST</v>
      </c>
      <c r="C5735" s="27">
        <f ca="1"/>
        <v>2022</v>
      </c>
      <c r="D5735" s="27" t="str">
        <f ca="1"/>
        <v>MEuro22</v>
      </c>
      <c r="E5735" s="27">
        <f ca="1"/>
        <v>-2.7099999999999999E-2</v>
      </c>
      <c r="F5735" s="27"/>
      <c r="G5735" s="27" t="str">
        <f ca="1"/>
        <v>EXPELC-DKW</v>
      </c>
      <c r="H5735" s="27" t="str">
        <f ca="1"/>
        <v>ELC_PRIS</v>
      </c>
      <c r="I5735" s="23" t="s">
        <v>21</v>
      </c>
      <c r="J5735" s="24" t="s">
        <v>22</v>
      </c>
      <c r="M5735" s="11"/>
    </row>
    <row r="5736" spans="1:13" x14ac:dyDescent="0.3">
      <c r="A5736" s="27" t="str">
        <v>W34D0H13</v>
      </c>
      <c r="B5736" s="27" t="str">
        <f ca="1"/>
        <v>COST</v>
      </c>
      <c r="C5736" s="27">
        <f ca="1"/>
        <v>2022</v>
      </c>
      <c r="D5736" s="27" t="str">
        <f ca="1"/>
        <v>MEuro22</v>
      </c>
      <c r="E5736" s="27">
        <f ca="1"/>
        <v>-2.7799999999999998E-2</v>
      </c>
      <c r="F5736" s="27"/>
      <c r="G5736" s="27" t="str">
        <f ca="1"/>
        <v>EXPELC-DKW</v>
      </c>
      <c r="H5736" s="27" t="str">
        <f ca="1"/>
        <v>ELC_PRIS</v>
      </c>
      <c r="I5736" s="23" t="s">
        <v>21</v>
      </c>
      <c r="J5736" s="24" t="s">
        <v>22</v>
      </c>
      <c r="M5736" s="11"/>
    </row>
    <row r="5737" spans="1:13" x14ac:dyDescent="0.3">
      <c r="A5737" s="27" t="str">
        <v>W34D0H14</v>
      </c>
      <c r="B5737" s="27" t="str">
        <f ca="1"/>
        <v>COST</v>
      </c>
      <c r="C5737" s="27">
        <f ca="1"/>
        <v>2022</v>
      </c>
      <c r="D5737" s="27" t="str">
        <f ca="1"/>
        <v>MEuro22</v>
      </c>
      <c r="E5737" s="27">
        <f ca="1"/>
        <v>-2.5600000000000001E-2</v>
      </c>
      <c r="F5737" s="27"/>
      <c r="G5737" s="27" t="str">
        <f ca="1"/>
        <v>EXPELC-DKW</v>
      </c>
      <c r="H5737" s="27" t="str">
        <f ca="1"/>
        <v>ELC_PRIS</v>
      </c>
      <c r="I5737" s="23" t="s">
        <v>21</v>
      </c>
      <c r="J5737" s="24" t="s">
        <v>22</v>
      </c>
      <c r="M5737" s="11"/>
    </row>
    <row r="5738" spans="1:13" x14ac:dyDescent="0.3">
      <c r="A5738" s="27" t="str">
        <v>W34D0H15</v>
      </c>
      <c r="B5738" s="27" t="str">
        <f ca="1"/>
        <v>COST</v>
      </c>
      <c r="C5738" s="27">
        <f ca="1"/>
        <v>2022</v>
      </c>
      <c r="D5738" s="27" t="str">
        <f ca="1"/>
        <v>MEuro22</v>
      </c>
      <c r="E5738" s="27">
        <f ca="1"/>
        <v>-2.7099999999999999E-2</v>
      </c>
      <c r="F5738" s="27"/>
      <c r="G5738" s="27" t="str">
        <f ca="1"/>
        <v>EXPELC-DKW</v>
      </c>
      <c r="H5738" s="27" t="str">
        <f ca="1"/>
        <v>ELC_PRIS</v>
      </c>
      <c r="I5738" s="23" t="s">
        <v>21</v>
      </c>
      <c r="J5738" s="24" t="s">
        <v>22</v>
      </c>
      <c r="M5738" s="11"/>
    </row>
    <row r="5739" spans="1:13" x14ac:dyDescent="0.3">
      <c r="A5739" s="27" t="str">
        <v>W34D0H16</v>
      </c>
      <c r="B5739" s="27" t="str">
        <f ca="1"/>
        <v>COST</v>
      </c>
      <c r="C5739" s="27">
        <f ca="1"/>
        <v>2022</v>
      </c>
      <c r="D5739" s="27" t="str">
        <f ca="1"/>
        <v>MEuro22</v>
      </c>
      <c r="E5739" s="27">
        <f ca="1"/>
        <v>-3.0800000000000001E-2</v>
      </c>
      <c r="F5739" s="27"/>
      <c r="G5739" s="27" t="str">
        <f ca="1"/>
        <v>EXPELC-DKW</v>
      </c>
      <c r="H5739" s="27" t="str">
        <f ca="1"/>
        <v>ELC_PRIS</v>
      </c>
      <c r="I5739" s="23" t="s">
        <v>21</v>
      </c>
      <c r="J5739" s="24" t="s">
        <v>22</v>
      </c>
      <c r="M5739" s="11"/>
    </row>
    <row r="5740" spans="1:13" x14ac:dyDescent="0.3">
      <c r="A5740" s="27" t="str">
        <v>W34D0H17</v>
      </c>
      <c r="B5740" s="27" t="str">
        <f ca="1"/>
        <v>COST</v>
      </c>
      <c r="C5740" s="27">
        <f ca="1"/>
        <v>2022</v>
      </c>
      <c r="D5740" s="27" t="str">
        <f ca="1"/>
        <v>MEuro22</v>
      </c>
      <c r="E5740" s="27">
        <f ca="1"/>
        <v>-3.7199999999999997E-2</v>
      </c>
      <c r="F5740" s="27"/>
      <c r="G5740" s="27" t="str">
        <f ca="1"/>
        <v>EXPELC-DKW</v>
      </c>
      <c r="H5740" s="27" t="str">
        <f ca="1"/>
        <v>ELC_PRIS</v>
      </c>
      <c r="I5740" s="23" t="s">
        <v>21</v>
      </c>
      <c r="J5740" s="24" t="s">
        <v>22</v>
      </c>
      <c r="M5740" s="11"/>
    </row>
    <row r="5741" spans="1:13" x14ac:dyDescent="0.3">
      <c r="A5741" s="27" t="str">
        <v>W34D0H18</v>
      </c>
      <c r="B5741" s="27" t="str">
        <f ca="1"/>
        <v>COST</v>
      </c>
      <c r="C5741" s="27">
        <f ca="1"/>
        <v>2022</v>
      </c>
      <c r="D5741" s="27" t="str">
        <f ca="1"/>
        <v>MEuro22</v>
      </c>
      <c r="E5741" s="27">
        <f ca="1"/>
        <v>-3.9100000000000003E-2</v>
      </c>
      <c r="F5741" s="27"/>
      <c r="G5741" s="27" t="str">
        <f ca="1"/>
        <v>EXPELC-DKW</v>
      </c>
      <c r="H5741" s="27" t="str">
        <f ca="1"/>
        <v>ELC_PRIS</v>
      </c>
      <c r="I5741" s="23" t="s">
        <v>21</v>
      </c>
      <c r="J5741" s="24" t="s">
        <v>22</v>
      </c>
      <c r="M5741" s="11"/>
    </row>
    <row r="5742" spans="1:13" x14ac:dyDescent="0.3">
      <c r="A5742" s="27" t="str">
        <v>W34D0H19</v>
      </c>
      <c r="B5742" s="27" t="str">
        <f ca="1"/>
        <v>COST</v>
      </c>
      <c r="C5742" s="27">
        <f ca="1"/>
        <v>2022</v>
      </c>
      <c r="D5742" s="27" t="str">
        <f ca="1"/>
        <v>MEuro22</v>
      </c>
      <c r="E5742" s="27">
        <f ca="1"/>
        <v>-3.8800000000000001E-2</v>
      </c>
      <c r="F5742" s="27"/>
      <c r="G5742" s="27" t="str">
        <f ca="1"/>
        <v>EXPELC-DKW</v>
      </c>
      <c r="H5742" s="27" t="str">
        <f ca="1"/>
        <v>ELC_PRIS</v>
      </c>
      <c r="I5742" s="23" t="s">
        <v>21</v>
      </c>
      <c r="J5742" s="24" t="s">
        <v>22</v>
      </c>
      <c r="M5742" s="11"/>
    </row>
    <row r="5743" spans="1:13" x14ac:dyDescent="0.3">
      <c r="A5743" s="27" t="str">
        <v>W34D0H20</v>
      </c>
      <c r="B5743" s="27" t="str">
        <f ca="1"/>
        <v>COST</v>
      </c>
      <c r="C5743" s="27">
        <f ca="1"/>
        <v>2022</v>
      </c>
      <c r="D5743" s="27" t="str">
        <f ca="1"/>
        <v>MEuro22</v>
      </c>
      <c r="E5743" s="27">
        <f ca="1"/>
        <v>-3.6999999999999998E-2</v>
      </c>
      <c r="F5743" s="27"/>
      <c r="G5743" s="27" t="str">
        <f ca="1"/>
        <v>EXPELC-DKW</v>
      </c>
      <c r="H5743" s="27" t="str">
        <f ca="1"/>
        <v>ELC_PRIS</v>
      </c>
      <c r="I5743" s="23" t="s">
        <v>21</v>
      </c>
      <c r="J5743" s="24" t="s">
        <v>22</v>
      </c>
      <c r="M5743" s="11"/>
    </row>
    <row r="5744" spans="1:13" x14ac:dyDescent="0.3">
      <c r="A5744" s="27" t="str">
        <v>W34D0H21</v>
      </c>
      <c r="B5744" s="27" t="str">
        <f ca="1"/>
        <v>COST</v>
      </c>
      <c r="C5744" s="27">
        <f ca="1"/>
        <v>2022</v>
      </c>
      <c r="D5744" s="27" t="str">
        <f ca="1"/>
        <v>MEuro22</v>
      </c>
      <c r="E5744" s="27">
        <f ca="1"/>
        <v>-3.6600000000000001E-2</v>
      </c>
      <c r="F5744" s="27"/>
      <c r="G5744" s="27" t="str">
        <f ca="1"/>
        <v>EXPELC-DKW</v>
      </c>
      <c r="H5744" s="27" t="str">
        <f ca="1"/>
        <v>ELC_PRIS</v>
      </c>
      <c r="I5744" s="23" t="s">
        <v>21</v>
      </c>
      <c r="J5744" s="24" t="s">
        <v>22</v>
      </c>
      <c r="M5744" s="11"/>
    </row>
    <row r="5745" spans="1:13" x14ac:dyDescent="0.3">
      <c r="A5745" s="27" t="str">
        <v>W34D0H22</v>
      </c>
      <c r="B5745" s="27" t="str">
        <f ca="1"/>
        <v>COST</v>
      </c>
      <c r="C5745" s="27">
        <f ca="1"/>
        <v>2022</v>
      </c>
      <c r="D5745" s="27" t="str">
        <f ca="1"/>
        <v>MEuro22</v>
      </c>
      <c r="E5745" s="27">
        <f ca="1"/>
        <v>-3.2000000000000001E-2</v>
      </c>
      <c r="F5745" s="27"/>
      <c r="G5745" s="27" t="str">
        <f ca="1"/>
        <v>EXPELC-DKW</v>
      </c>
      <c r="H5745" s="27" t="str">
        <f ca="1"/>
        <v>ELC_PRIS</v>
      </c>
      <c r="I5745" s="23" t="s">
        <v>21</v>
      </c>
      <c r="J5745" s="24" t="s">
        <v>22</v>
      </c>
      <c r="M5745" s="11"/>
    </row>
    <row r="5746" spans="1:13" x14ac:dyDescent="0.3">
      <c r="A5746" s="27" t="str">
        <v>W34D0H23</v>
      </c>
      <c r="B5746" s="27" t="str">
        <f ca="1"/>
        <v>COST</v>
      </c>
      <c r="C5746" s="27">
        <f ca="1"/>
        <v>2022</v>
      </c>
      <c r="D5746" s="27" t="str">
        <f ca="1"/>
        <v>MEuro22</v>
      </c>
      <c r="E5746" s="27">
        <f ca="1"/>
        <v>-3.2500000000000001E-2</v>
      </c>
      <c r="F5746" s="27"/>
      <c r="G5746" s="27" t="str">
        <f ca="1"/>
        <v>EXPELC-DKW</v>
      </c>
      <c r="H5746" s="27" t="str">
        <f ca="1"/>
        <v>ELC_PRIS</v>
      </c>
      <c r="I5746" s="23" t="s">
        <v>21</v>
      </c>
      <c r="J5746" s="24" t="s">
        <v>22</v>
      </c>
      <c r="M5746" s="11"/>
    </row>
    <row r="5747" spans="1:13" x14ac:dyDescent="0.3">
      <c r="A5747" s="27" t="str">
        <v>W34D1H00</v>
      </c>
      <c r="B5747" s="27" t="str">
        <f ca="1"/>
        <v>COST</v>
      </c>
      <c r="C5747" s="27">
        <f ca="1"/>
        <v>2022</v>
      </c>
      <c r="D5747" s="27" t="str">
        <f ca="1"/>
        <v>MEuro22</v>
      </c>
      <c r="E5747" s="27">
        <f ca="1"/>
        <v>-2.7300000000000001E-2</v>
      </c>
      <c r="F5747" s="27"/>
      <c r="G5747" s="27" t="str">
        <f ca="1"/>
        <v>EXPELC-DKW</v>
      </c>
      <c r="H5747" s="27" t="str">
        <f ca="1"/>
        <v>ELC_PRIS</v>
      </c>
      <c r="I5747" s="23" t="s">
        <v>21</v>
      </c>
      <c r="J5747" s="24" t="s">
        <v>22</v>
      </c>
      <c r="M5747" s="11"/>
    </row>
    <row r="5748" spans="1:13" x14ac:dyDescent="0.3">
      <c r="A5748" s="27" t="str">
        <v>W34D1H01</v>
      </c>
      <c r="B5748" s="27" t="str">
        <f ca="1"/>
        <v>COST</v>
      </c>
      <c r="C5748" s="27">
        <f ca="1"/>
        <v>2022</v>
      </c>
      <c r="D5748" s="27" t="str">
        <f ca="1"/>
        <v>MEuro22</v>
      </c>
      <c r="E5748" s="27">
        <f ca="1"/>
        <v>-2.5999999999999999E-2</v>
      </c>
      <c r="F5748" s="27"/>
      <c r="G5748" s="27" t="str">
        <f ca="1"/>
        <v>EXPELC-DKW</v>
      </c>
      <c r="H5748" s="27" t="str">
        <f ca="1"/>
        <v>ELC_PRIS</v>
      </c>
      <c r="I5748" s="23" t="s">
        <v>21</v>
      </c>
      <c r="J5748" s="24" t="s">
        <v>22</v>
      </c>
      <c r="M5748" s="11"/>
    </row>
    <row r="5749" spans="1:13" x14ac:dyDescent="0.3">
      <c r="A5749" s="27" t="str">
        <v>W34D1H02</v>
      </c>
      <c r="B5749" s="27" t="str">
        <f ca="1"/>
        <v>COST</v>
      </c>
      <c r="C5749" s="27">
        <f ca="1"/>
        <v>2022</v>
      </c>
      <c r="D5749" s="27" t="str">
        <f ca="1"/>
        <v>MEuro22</v>
      </c>
      <c r="E5749" s="27">
        <f ca="1"/>
        <v>-2.3900000000000001E-2</v>
      </c>
      <c r="F5749" s="27"/>
      <c r="G5749" s="27" t="str">
        <f ca="1"/>
        <v>EXPELC-DKW</v>
      </c>
      <c r="H5749" s="27" t="str">
        <f ca="1"/>
        <v>ELC_PRIS</v>
      </c>
      <c r="I5749" s="23" t="s">
        <v>21</v>
      </c>
      <c r="J5749" s="24" t="s">
        <v>22</v>
      </c>
      <c r="M5749" s="11"/>
    </row>
    <row r="5750" spans="1:13" x14ac:dyDescent="0.3">
      <c r="A5750" s="27" t="str">
        <v>W34D1H03</v>
      </c>
      <c r="B5750" s="27" t="str">
        <f ca="1"/>
        <v>COST</v>
      </c>
      <c r="C5750" s="27">
        <f ca="1"/>
        <v>2022</v>
      </c>
      <c r="D5750" s="27" t="str">
        <f ca="1"/>
        <v>MEuro22</v>
      </c>
      <c r="E5750" s="27">
        <f ca="1"/>
        <v>-2.3599999999999999E-2</v>
      </c>
      <c r="F5750" s="27"/>
      <c r="G5750" s="27" t="str">
        <f ca="1"/>
        <v>EXPELC-DKW</v>
      </c>
      <c r="H5750" s="27" t="str">
        <f ca="1"/>
        <v>ELC_PRIS</v>
      </c>
      <c r="I5750" s="23" t="s">
        <v>21</v>
      </c>
      <c r="J5750" s="24" t="s">
        <v>22</v>
      </c>
      <c r="M5750" s="11"/>
    </row>
    <row r="5751" spans="1:13" x14ac:dyDescent="0.3">
      <c r="A5751" s="27" t="str">
        <v>W34D1H04</v>
      </c>
      <c r="B5751" s="27" t="str">
        <f ca="1"/>
        <v>COST</v>
      </c>
      <c r="C5751" s="27">
        <f ca="1"/>
        <v>2022</v>
      </c>
      <c r="D5751" s="27" t="str">
        <f ca="1"/>
        <v>MEuro22</v>
      </c>
      <c r="E5751" s="27">
        <f ca="1"/>
        <v>-2.2700000000000001E-2</v>
      </c>
      <c r="F5751" s="27"/>
      <c r="G5751" s="27" t="str">
        <f ca="1"/>
        <v>EXPELC-DKW</v>
      </c>
      <c r="H5751" s="27" t="str">
        <f ca="1"/>
        <v>ELC_PRIS</v>
      </c>
      <c r="I5751" s="23" t="s">
        <v>21</v>
      </c>
      <c r="J5751" s="24" t="s">
        <v>22</v>
      </c>
      <c r="M5751" s="11"/>
    </row>
    <row r="5752" spans="1:13" x14ac:dyDescent="0.3">
      <c r="A5752" s="27" t="str">
        <v>W34D1H05</v>
      </c>
      <c r="B5752" s="27" t="str">
        <f ca="1"/>
        <v>COST</v>
      </c>
      <c r="C5752" s="27">
        <f ca="1"/>
        <v>2022</v>
      </c>
      <c r="D5752" s="27" t="str">
        <f ca="1"/>
        <v>MEuro22</v>
      </c>
      <c r="E5752" s="27">
        <f ca="1"/>
        <v>-2.3699999999999999E-2</v>
      </c>
      <c r="F5752" s="27"/>
      <c r="G5752" s="27" t="str">
        <f ca="1"/>
        <v>EXPELC-DKW</v>
      </c>
      <c r="H5752" s="27" t="str">
        <f ca="1"/>
        <v>ELC_PRIS</v>
      </c>
      <c r="I5752" s="23" t="s">
        <v>21</v>
      </c>
      <c r="J5752" s="24" t="s">
        <v>22</v>
      </c>
      <c r="M5752" s="11"/>
    </row>
    <row r="5753" spans="1:13" x14ac:dyDescent="0.3">
      <c r="A5753" s="27" t="str">
        <v>W34D1H06</v>
      </c>
      <c r="B5753" s="27" t="str">
        <f ca="1"/>
        <v>COST</v>
      </c>
      <c r="C5753" s="27">
        <f ca="1"/>
        <v>2022</v>
      </c>
      <c r="D5753" s="27" t="str">
        <f ca="1"/>
        <v>MEuro22</v>
      </c>
      <c r="E5753" s="27">
        <f ca="1"/>
        <v>-2.4500000000000001E-2</v>
      </c>
      <c r="F5753" s="27"/>
      <c r="G5753" s="27" t="str">
        <f ca="1"/>
        <v>EXPELC-DKW</v>
      </c>
      <c r="H5753" s="27" t="str">
        <f ca="1"/>
        <v>ELC_PRIS</v>
      </c>
      <c r="I5753" s="23" t="s">
        <v>21</v>
      </c>
      <c r="J5753" s="24" t="s">
        <v>22</v>
      </c>
      <c r="M5753" s="11"/>
    </row>
    <row r="5754" spans="1:13" x14ac:dyDescent="0.3">
      <c r="A5754" s="27" t="str">
        <v>W34D1H07</v>
      </c>
      <c r="B5754" s="27" t="str">
        <f ca="1"/>
        <v>COST</v>
      </c>
      <c r="C5754" s="27">
        <f ca="1"/>
        <v>2022</v>
      </c>
      <c r="D5754" s="27" t="str">
        <f ca="1"/>
        <v>MEuro22</v>
      </c>
      <c r="E5754" s="27">
        <f ca="1"/>
        <v>-2.5899999999999999E-2</v>
      </c>
      <c r="F5754" s="27"/>
      <c r="G5754" s="27" t="str">
        <f ca="1"/>
        <v>EXPELC-DKW</v>
      </c>
      <c r="H5754" s="27" t="str">
        <f ca="1"/>
        <v>ELC_PRIS</v>
      </c>
      <c r="I5754" s="23" t="s">
        <v>21</v>
      </c>
      <c r="J5754" s="24" t="s">
        <v>22</v>
      </c>
      <c r="M5754" s="11"/>
    </row>
    <row r="5755" spans="1:13" x14ac:dyDescent="0.3">
      <c r="A5755" s="27" t="str">
        <v>W34D1H08</v>
      </c>
      <c r="B5755" s="27" t="str">
        <f ca="1"/>
        <v>COST</v>
      </c>
      <c r="C5755" s="27">
        <f ca="1"/>
        <v>2022</v>
      </c>
      <c r="D5755" s="27" t="str">
        <f ca="1"/>
        <v>MEuro22</v>
      </c>
      <c r="E5755" s="27">
        <f ca="1"/>
        <v>-2.4299999999999999E-2</v>
      </c>
      <c r="F5755" s="27"/>
      <c r="G5755" s="27" t="str">
        <f ca="1"/>
        <v>EXPELC-DKW</v>
      </c>
      <c r="H5755" s="27" t="str">
        <f ca="1"/>
        <v>ELC_PRIS</v>
      </c>
      <c r="I5755" s="23" t="s">
        <v>21</v>
      </c>
      <c r="J5755" s="24" t="s">
        <v>22</v>
      </c>
      <c r="M5755" s="11"/>
    </row>
    <row r="5756" spans="1:13" x14ac:dyDescent="0.3">
      <c r="A5756" s="27" t="str">
        <v>W34D1H09</v>
      </c>
      <c r="B5756" s="27" t="str">
        <f ca="1"/>
        <v>COST</v>
      </c>
      <c r="C5756" s="27">
        <f ca="1"/>
        <v>2022</v>
      </c>
      <c r="D5756" s="27" t="str">
        <f ca="1"/>
        <v>MEuro22</v>
      </c>
      <c r="E5756" s="27">
        <f ca="1"/>
        <v>-1.5299999999999999E-2</v>
      </c>
      <c r="F5756" s="27"/>
      <c r="G5756" s="27" t="str">
        <f ca="1"/>
        <v>EXPELC-DKW</v>
      </c>
      <c r="H5756" s="27" t="str">
        <f ca="1"/>
        <v>ELC_PRIS</v>
      </c>
      <c r="I5756" s="23" t="s">
        <v>21</v>
      </c>
      <c r="J5756" s="24" t="s">
        <v>22</v>
      </c>
      <c r="M5756" s="11"/>
    </row>
    <row r="5757" spans="1:13" x14ac:dyDescent="0.3">
      <c r="A5757" s="27" t="str">
        <v>W34D1H10</v>
      </c>
      <c r="B5757" s="27" t="str">
        <f ca="1"/>
        <v>COST</v>
      </c>
      <c r="C5757" s="27">
        <f ca="1"/>
        <v>2022</v>
      </c>
      <c r="D5757" s="27" t="str">
        <f ca="1"/>
        <v>MEuro22</v>
      </c>
      <c r="E5757" s="27">
        <f ca="1"/>
        <v>-1.43E-2</v>
      </c>
      <c r="F5757" s="27"/>
      <c r="G5757" s="27" t="str">
        <f ca="1"/>
        <v>EXPELC-DKW</v>
      </c>
      <c r="H5757" s="27" t="str">
        <f ca="1"/>
        <v>ELC_PRIS</v>
      </c>
      <c r="I5757" s="23" t="s">
        <v>21</v>
      </c>
      <c r="J5757" s="24" t="s">
        <v>22</v>
      </c>
      <c r="M5757" s="11"/>
    </row>
    <row r="5758" spans="1:13" x14ac:dyDescent="0.3">
      <c r="A5758" s="27" t="str">
        <v>W34D1H11</v>
      </c>
      <c r="B5758" s="27" t="str">
        <f ca="1"/>
        <v>COST</v>
      </c>
      <c r="C5758" s="27">
        <f ca="1"/>
        <v>2022</v>
      </c>
      <c r="D5758" s="27" t="str">
        <f ca="1"/>
        <v>MEuro22</v>
      </c>
      <c r="E5758" s="27">
        <f ca="1"/>
        <v>-6.4000000000000003E-3</v>
      </c>
      <c r="F5758" s="27"/>
      <c r="G5758" s="27" t="str">
        <f ca="1"/>
        <v>EXPELC-DKW</v>
      </c>
      <c r="H5758" s="27" t="str">
        <f ca="1"/>
        <v>ELC_PRIS</v>
      </c>
      <c r="I5758" s="23" t="s">
        <v>21</v>
      </c>
      <c r="J5758" s="24" t="s">
        <v>22</v>
      </c>
      <c r="M5758" s="11"/>
    </row>
    <row r="5759" spans="1:13" x14ac:dyDescent="0.3">
      <c r="A5759" s="27" t="str">
        <v>W34D1H12</v>
      </c>
      <c r="B5759" s="27" t="str">
        <f ca="1"/>
        <v>COST</v>
      </c>
      <c r="C5759" s="27">
        <f ca="1"/>
        <v>2022</v>
      </c>
      <c r="D5759" s="27" t="str">
        <f ca="1"/>
        <v>MEuro22</v>
      </c>
      <c r="E5759" s="27">
        <f ca="1"/>
        <v>-4.1999999999999997E-3</v>
      </c>
      <c r="F5759" s="27"/>
      <c r="G5759" s="27" t="str">
        <f ca="1"/>
        <v>EXPELC-DKW</v>
      </c>
      <c r="H5759" s="27" t="str">
        <f ca="1"/>
        <v>ELC_PRIS</v>
      </c>
      <c r="I5759" s="23" t="s">
        <v>21</v>
      </c>
      <c r="J5759" s="24" t="s">
        <v>22</v>
      </c>
      <c r="M5759" s="11"/>
    </row>
    <row r="5760" spans="1:13" x14ac:dyDescent="0.3">
      <c r="A5760" s="27" t="str">
        <v>W34D1H13</v>
      </c>
      <c r="B5760" s="27" t="str">
        <f ca="1"/>
        <v>COST</v>
      </c>
      <c r="C5760" s="27">
        <f ca="1"/>
        <v>2022</v>
      </c>
      <c r="D5760" s="27" t="str">
        <f ca="1"/>
        <v>MEuro22</v>
      </c>
      <c r="E5760" s="27">
        <f ca="1"/>
        <v>-6.9999999999999999E-4</v>
      </c>
      <c r="F5760" s="27"/>
      <c r="G5760" s="27" t="str">
        <f ca="1"/>
        <v>EXPELC-DKW</v>
      </c>
      <c r="H5760" s="27" t="str">
        <f ca="1"/>
        <v>ELC_PRIS</v>
      </c>
      <c r="I5760" s="23" t="s">
        <v>21</v>
      </c>
      <c r="J5760" s="24" t="s">
        <v>22</v>
      </c>
      <c r="M5760" s="11"/>
    </row>
    <row r="5761" spans="1:13" x14ac:dyDescent="0.3">
      <c r="A5761" s="27" t="str">
        <v>W34D1H14</v>
      </c>
      <c r="B5761" s="27" t="str">
        <f ca="1"/>
        <v>COST</v>
      </c>
      <c r="C5761" s="27">
        <f ca="1"/>
        <v>2022</v>
      </c>
      <c r="D5761" s="27" t="str">
        <f ca="1"/>
        <v>MEuro22</v>
      </c>
      <c r="E5761" s="27">
        <f ca="1"/>
        <v>-3.3999999999999998E-3</v>
      </c>
      <c r="F5761" s="27"/>
      <c r="G5761" s="27" t="str">
        <f ca="1"/>
        <v>EXPELC-DKW</v>
      </c>
      <c r="H5761" s="27" t="str">
        <f ca="1"/>
        <v>ELC_PRIS</v>
      </c>
      <c r="I5761" s="23" t="s">
        <v>21</v>
      </c>
      <c r="J5761" s="24" t="s">
        <v>22</v>
      </c>
      <c r="M5761" s="11"/>
    </row>
    <row r="5762" spans="1:13" x14ac:dyDescent="0.3">
      <c r="A5762" s="27" t="str">
        <v>W34D1H15</v>
      </c>
      <c r="B5762" s="27" t="str">
        <f ca="1"/>
        <v>COST</v>
      </c>
      <c r="C5762" s="27">
        <f ca="1"/>
        <v>2022</v>
      </c>
      <c r="D5762" s="27" t="str">
        <f ca="1"/>
        <v>MEuro22</v>
      </c>
      <c r="E5762" s="27">
        <f ca="1"/>
        <v>-5.8999999999999999E-3</v>
      </c>
      <c r="F5762" s="27"/>
      <c r="G5762" s="27" t="str">
        <f ca="1"/>
        <v>EXPELC-DKW</v>
      </c>
      <c r="H5762" s="27" t="str">
        <f ca="1"/>
        <v>ELC_PRIS</v>
      </c>
      <c r="I5762" s="23" t="s">
        <v>21</v>
      </c>
      <c r="J5762" s="24" t="s">
        <v>22</v>
      </c>
      <c r="M5762" s="11"/>
    </row>
    <row r="5763" spans="1:13" x14ac:dyDescent="0.3">
      <c r="A5763" s="27" t="str">
        <v>W34D1H16</v>
      </c>
      <c r="B5763" s="27" t="str">
        <f ca="1"/>
        <v>COST</v>
      </c>
      <c r="C5763" s="27">
        <f ca="1"/>
        <v>2022</v>
      </c>
      <c r="D5763" s="27" t="str">
        <f ca="1"/>
        <v>MEuro22</v>
      </c>
      <c r="E5763" s="27">
        <f ca="1"/>
        <v>-1.8700000000000001E-2</v>
      </c>
      <c r="F5763" s="27"/>
      <c r="G5763" s="27" t="str">
        <f ca="1"/>
        <v>EXPELC-DKW</v>
      </c>
      <c r="H5763" s="27" t="str">
        <f ca="1"/>
        <v>ELC_PRIS</v>
      </c>
      <c r="I5763" s="23" t="s">
        <v>21</v>
      </c>
      <c r="J5763" s="24" t="s">
        <v>22</v>
      </c>
      <c r="M5763" s="11"/>
    </row>
    <row r="5764" spans="1:13" x14ac:dyDescent="0.3">
      <c r="A5764" s="27" t="str">
        <v>W34D1H17</v>
      </c>
      <c r="B5764" s="27" t="str">
        <f ca="1"/>
        <v>COST</v>
      </c>
      <c r="C5764" s="27">
        <f ca="1"/>
        <v>2022</v>
      </c>
      <c r="D5764" s="27" t="str">
        <f ca="1"/>
        <v>MEuro22</v>
      </c>
      <c r="E5764" s="27">
        <f ca="1"/>
        <v>-3.2099999999999997E-2</v>
      </c>
      <c r="F5764" s="27"/>
      <c r="G5764" s="27" t="str">
        <f ca="1"/>
        <v>EXPELC-DKW</v>
      </c>
      <c r="H5764" s="27" t="str">
        <f ca="1"/>
        <v>ELC_PRIS</v>
      </c>
      <c r="I5764" s="23" t="s">
        <v>21</v>
      </c>
      <c r="J5764" s="24" t="s">
        <v>22</v>
      </c>
      <c r="M5764" s="11"/>
    </row>
    <row r="5765" spans="1:13" x14ac:dyDescent="0.3">
      <c r="A5765" s="27" t="str">
        <v>W34D1H18</v>
      </c>
      <c r="B5765" s="27" t="str">
        <f ca="1"/>
        <v>COST</v>
      </c>
      <c r="C5765" s="27">
        <f ca="1"/>
        <v>2022</v>
      </c>
      <c r="D5765" s="27" t="str">
        <f ca="1"/>
        <v>MEuro22</v>
      </c>
      <c r="E5765" s="27">
        <f ca="1"/>
        <v>-3.7499999999999999E-2</v>
      </c>
      <c r="F5765" s="27"/>
      <c r="G5765" s="27" t="str">
        <f ca="1"/>
        <v>EXPELC-DKW</v>
      </c>
      <c r="H5765" s="27" t="str">
        <f ca="1"/>
        <v>ELC_PRIS</v>
      </c>
      <c r="I5765" s="23" t="s">
        <v>21</v>
      </c>
      <c r="J5765" s="24" t="s">
        <v>22</v>
      </c>
      <c r="M5765" s="11"/>
    </row>
    <row r="5766" spans="1:13" x14ac:dyDescent="0.3">
      <c r="A5766" s="27" t="str">
        <v>W34D1H19</v>
      </c>
      <c r="B5766" s="27" t="str">
        <f ca="1"/>
        <v>COST</v>
      </c>
      <c r="C5766" s="27">
        <f ca="1"/>
        <v>2022</v>
      </c>
      <c r="D5766" s="27" t="str">
        <f ca="1"/>
        <v>MEuro22</v>
      </c>
      <c r="E5766" s="27">
        <f ca="1"/>
        <v>-3.8899999999999997E-2</v>
      </c>
      <c r="F5766" s="27"/>
      <c r="G5766" s="27" t="str">
        <f ca="1"/>
        <v>EXPELC-DKW</v>
      </c>
      <c r="H5766" s="27" t="str">
        <f ca="1"/>
        <v>ELC_PRIS</v>
      </c>
      <c r="I5766" s="23" t="s">
        <v>21</v>
      </c>
      <c r="J5766" s="24" t="s">
        <v>22</v>
      </c>
      <c r="M5766" s="11"/>
    </row>
    <row r="5767" spans="1:13" x14ac:dyDescent="0.3">
      <c r="A5767" s="27" t="str">
        <v>W34D1H20</v>
      </c>
      <c r="B5767" s="27" t="str">
        <f ca="1"/>
        <v>COST</v>
      </c>
      <c r="C5767" s="27">
        <f ca="1"/>
        <v>2022</v>
      </c>
      <c r="D5767" s="27" t="str">
        <f ca="1"/>
        <v>MEuro22</v>
      </c>
      <c r="E5767" s="27">
        <f ca="1"/>
        <v>-3.5799999999999998E-2</v>
      </c>
      <c r="F5767" s="27"/>
      <c r="G5767" s="27" t="str">
        <f ca="1"/>
        <v>EXPELC-DKW</v>
      </c>
      <c r="H5767" s="27" t="str">
        <f ca="1"/>
        <v>ELC_PRIS</v>
      </c>
      <c r="I5767" s="23" t="s">
        <v>21</v>
      </c>
      <c r="J5767" s="24" t="s">
        <v>22</v>
      </c>
      <c r="M5767" s="11"/>
    </row>
    <row r="5768" spans="1:13" x14ac:dyDescent="0.3">
      <c r="A5768" s="27" t="str">
        <v>W34D1H21</v>
      </c>
      <c r="B5768" s="27" t="str">
        <f ca="1"/>
        <v>COST</v>
      </c>
      <c r="C5768" s="27">
        <f ca="1"/>
        <v>2022</v>
      </c>
      <c r="D5768" s="27" t="str">
        <f ca="1"/>
        <v>MEuro22</v>
      </c>
      <c r="E5768" s="27">
        <f ca="1"/>
        <v>-3.3700000000000001E-2</v>
      </c>
      <c r="F5768" s="27"/>
      <c r="G5768" s="27" t="str">
        <f ca="1"/>
        <v>EXPELC-DKW</v>
      </c>
      <c r="H5768" s="27" t="str">
        <f ca="1"/>
        <v>ELC_PRIS</v>
      </c>
      <c r="I5768" s="23" t="s">
        <v>21</v>
      </c>
      <c r="J5768" s="24" t="s">
        <v>22</v>
      </c>
      <c r="M5768" s="11"/>
    </row>
    <row r="5769" spans="1:13" x14ac:dyDescent="0.3">
      <c r="A5769" s="27" t="str">
        <v>W34D1H22</v>
      </c>
      <c r="B5769" s="27" t="str">
        <f ca="1"/>
        <v>COST</v>
      </c>
      <c r="C5769" s="27">
        <f ca="1"/>
        <v>2022</v>
      </c>
      <c r="D5769" s="27" t="str">
        <f ca="1"/>
        <v>MEuro22</v>
      </c>
      <c r="E5769" s="27">
        <f ca="1"/>
        <v>-3.27E-2</v>
      </c>
      <c r="F5769" s="27"/>
      <c r="G5769" s="27" t="str">
        <f ca="1"/>
        <v>EXPELC-DKW</v>
      </c>
      <c r="H5769" s="27" t="str">
        <f ca="1"/>
        <v>ELC_PRIS</v>
      </c>
      <c r="I5769" s="23" t="s">
        <v>21</v>
      </c>
      <c r="J5769" s="24" t="s">
        <v>22</v>
      </c>
      <c r="M5769" s="11"/>
    </row>
    <row r="5770" spans="1:13" x14ac:dyDescent="0.3">
      <c r="A5770" s="27" t="str">
        <v>W34D1H23</v>
      </c>
      <c r="B5770" s="27" t="str">
        <f ca="1"/>
        <v>COST</v>
      </c>
      <c r="C5770" s="27">
        <f ca="1"/>
        <v>2022</v>
      </c>
      <c r="D5770" s="27" t="str">
        <f ca="1"/>
        <v>MEuro22</v>
      </c>
      <c r="E5770" s="27">
        <f ca="1"/>
        <v>-3.2800000000000003E-2</v>
      </c>
      <c r="F5770" s="27"/>
      <c r="G5770" s="27" t="str">
        <f ca="1"/>
        <v>EXPELC-DKW</v>
      </c>
      <c r="H5770" s="27" t="str">
        <f ca="1"/>
        <v>ELC_PRIS</v>
      </c>
      <c r="I5770" s="23" t="s">
        <v>21</v>
      </c>
      <c r="J5770" s="24" t="s">
        <v>22</v>
      </c>
      <c r="M5770" s="11"/>
    </row>
    <row r="5771" spans="1:13" x14ac:dyDescent="0.3">
      <c r="A5771" s="27" t="str">
        <v>W34D2H00</v>
      </c>
      <c r="B5771" s="27" t="str">
        <f ca="1"/>
        <v>COST</v>
      </c>
      <c r="C5771" s="27">
        <f ca="1"/>
        <v>2022</v>
      </c>
      <c r="D5771" s="27" t="str">
        <f ca="1"/>
        <v>MEuro22</v>
      </c>
      <c r="E5771" s="27">
        <f ca="1"/>
        <v>-3.0200000000000001E-2</v>
      </c>
      <c r="F5771" s="27"/>
      <c r="G5771" s="27" t="str">
        <f ca="1"/>
        <v>EXPELC-DKW</v>
      </c>
      <c r="H5771" s="27" t="str">
        <f ca="1"/>
        <v>ELC_PRIS</v>
      </c>
      <c r="I5771" s="23" t="s">
        <v>21</v>
      </c>
      <c r="J5771" s="24" t="s">
        <v>22</v>
      </c>
      <c r="M5771" s="11"/>
    </row>
    <row r="5772" spans="1:13" x14ac:dyDescent="0.3">
      <c r="A5772" s="27" t="str">
        <v>W34D2H01</v>
      </c>
      <c r="B5772" s="27" t="str">
        <f ca="1"/>
        <v>COST</v>
      </c>
      <c r="C5772" s="27">
        <f ca="1"/>
        <v>2022</v>
      </c>
      <c r="D5772" s="27" t="str">
        <f ca="1"/>
        <v>MEuro22</v>
      </c>
      <c r="E5772" s="27">
        <f ca="1"/>
        <v>-2.9000000000000001E-2</v>
      </c>
      <c r="F5772" s="27"/>
      <c r="G5772" s="27" t="str">
        <f ca="1"/>
        <v>EXPELC-DKW</v>
      </c>
      <c r="H5772" s="27" t="str">
        <f ca="1"/>
        <v>ELC_PRIS</v>
      </c>
      <c r="I5772" s="23" t="s">
        <v>21</v>
      </c>
      <c r="J5772" s="24" t="s">
        <v>22</v>
      </c>
      <c r="M5772" s="11"/>
    </row>
    <row r="5773" spans="1:13" x14ac:dyDescent="0.3">
      <c r="A5773" s="27" t="str">
        <v>W34D2H02</v>
      </c>
      <c r="B5773" s="27" t="str">
        <f ca="1"/>
        <v>COST</v>
      </c>
      <c r="C5773" s="27">
        <f ca="1"/>
        <v>2022</v>
      </c>
      <c r="D5773" s="27" t="str">
        <f ca="1"/>
        <v>MEuro22</v>
      </c>
      <c r="E5773" s="27">
        <f ca="1"/>
        <v>-2.8899999999999999E-2</v>
      </c>
      <c r="F5773" s="27"/>
      <c r="G5773" s="27" t="str">
        <f ca="1"/>
        <v>EXPELC-DKW</v>
      </c>
      <c r="H5773" s="27" t="str">
        <f ca="1"/>
        <v>ELC_PRIS</v>
      </c>
      <c r="I5773" s="23" t="s">
        <v>21</v>
      </c>
      <c r="J5773" s="24" t="s">
        <v>22</v>
      </c>
      <c r="M5773" s="11"/>
    </row>
    <row r="5774" spans="1:13" x14ac:dyDescent="0.3">
      <c r="A5774" s="27" t="str">
        <v>W34D2H03</v>
      </c>
      <c r="B5774" s="27" t="str">
        <f ca="1"/>
        <v>COST</v>
      </c>
      <c r="C5774" s="27">
        <f ca="1"/>
        <v>2022</v>
      </c>
      <c r="D5774" s="27" t="str">
        <f ca="1"/>
        <v>MEuro22</v>
      </c>
      <c r="E5774" s="27">
        <f ca="1"/>
        <v>-2.86E-2</v>
      </c>
      <c r="F5774" s="27"/>
      <c r="G5774" s="27" t="str">
        <f ca="1"/>
        <v>EXPELC-DKW</v>
      </c>
      <c r="H5774" s="27" t="str">
        <f ca="1"/>
        <v>ELC_PRIS</v>
      </c>
      <c r="I5774" s="23" t="s">
        <v>21</v>
      </c>
      <c r="J5774" s="24" t="s">
        <v>22</v>
      </c>
      <c r="M5774" s="11"/>
    </row>
    <row r="5775" spans="1:13" x14ac:dyDescent="0.3">
      <c r="A5775" s="27" t="str">
        <v>W34D2H04</v>
      </c>
      <c r="B5775" s="27" t="str">
        <f ca="1"/>
        <v>COST</v>
      </c>
      <c r="C5775" s="27">
        <f ca="1"/>
        <v>2022</v>
      </c>
      <c r="D5775" s="27" t="str">
        <f ca="1"/>
        <v>MEuro22</v>
      </c>
      <c r="E5775" s="27">
        <f ca="1"/>
        <v>-3.2300000000000002E-2</v>
      </c>
      <c r="F5775" s="27"/>
      <c r="G5775" s="27" t="str">
        <f ca="1"/>
        <v>EXPELC-DKW</v>
      </c>
      <c r="H5775" s="27" t="str">
        <f ca="1"/>
        <v>ELC_PRIS</v>
      </c>
      <c r="I5775" s="23" t="s">
        <v>21</v>
      </c>
      <c r="J5775" s="24" t="s">
        <v>22</v>
      </c>
      <c r="M5775" s="11"/>
    </row>
    <row r="5776" spans="1:13" x14ac:dyDescent="0.3">
      <c r="A5776" s="27" t="str">
        <v>W34D2H05</v>
      </c>
      <c r="B5776" s="27" t="str">
        <f ca="1"/>
        <v>COST</v>
      </c>
      <c r="C5776" s="27">
        <f ca="1"/>
        <v>2022</v>
      </c>
      <c r="D5776" s="27" t="str">
        <f ca="1"/>
        <v>MEuro22</v>
      </c>
      <c r="E5776" s="27">
        <f ca="1"/>
        <v>-3.8699999999999998E-2</v>
      </c>
      <c r="F5776" s="27"/>
      <c r="G5776" s="27" t="str">
        <f ca="1"/>
        <v>EXPELC-DKW</v>
      </c>
      <c r="H5776" s="27" t="str">
        <f ca="1"/>
        <v>ELC_PRIS</v>
      </c>
      <c r="I5776" s="23" t="s">
        <v>21</v>
      </c>
      <c r="J5776" s="24" t="s">
        <v>22</v>
      </c>
      <c r="M5776" s="11"/>
    </row>
    <row r="5777" spans="1:13" x14ac:dyDescent="0.3">
      <c r="A5777" s="27" t="str">
        <v>W34D2H06</v>
      </c>
      <c r="B5777" s="27" t="str">
        <f ca="1"/>
        <v>COST</v>
      </c>
      <c r="C5777" s="27">
        <f ca="1"/>
        <v>2022</v>
      </c>
      <c r="D5777" s="27" t="str">
        <f ca="1"/>
        <v>MEuro22</v>
      </c>
      <c r="E5777" s="27">
        <f ca="1"/>
        <v>-4.2700000000000002E-2</v>
      </c>
      <c r="F5777" s="27"/>
      <c r="G5777" s="27" t="str">
        <f ca="1"/>
        <v>EXPELC-DKW</v>
      </c>
      <c r="H5777" s="27" t="str">
        <f ca="1"/>
        <v>ELC_PRIS</v>
      </c>
      <c r="I5777" s="23" t="s">
        <v>21</v>
      </c>
      <c r="J5777" s="24" t="s">
        <v>22</v>
      </c>
      <c r="M5777" s="11"/>
    </row>
    <row r="5778" spans="1:13" x14ac:dyDescent="0.3">
      <c r="A5778" s="27" t="str">
        <v>W34D2H07</v>
      </c>
      <c r="B5778" s="27" t="str">
        <f ca="1"/>
        <v>COST</v>
      </c>
      <c r="C5778" s="27">
        <f ca="1"/>
        <v>2022</v>
      </c>
      <c r="D5778" s="27" t="str">
        <f ca="1"/>
        <v>MEuro22</v>
      </c>
      <c r="E5778" s="27">
        <f ca="1"/>
        <v>-4.41E-2</v>
      </c>
      <c r="F5778" s="27"/>
      <c r="G5778" s="27" t="str">
        <f ca="1"/>
        <v>EXPELC-DKW</v>
      </c>
      <c r="H5778" s="27" t="str">
        <f ca="1"/>
        <v>ELC_PRIS</v>
      </c>
      <c r="I5778" s="23" t="s">
        <v>21</v>
      </c>
      <c r="J5778" s="24" t="s">
        <v>22</v>
      </c>
      <c r="M5778" s="11"/>
    </row>
    <row r="5779" spans="1:13" x14ac:dyDescent="0.3">
      <c r="A5779" s="27" t="str">
        <v>W34D2H08</v>
      </c>
      <c r="B5779" s="27" t="str">
        <f ca="1"/>
        <v>COST</v>
      </c>
      <c r="C5779" s="27">
        <f ca="1"/>
        <v>2022</v>
      </c>
      <c r="D5779" s="27" t="str">
        <f ca="1"/>
        <v>MEuro22</v>
      </c>
      <c r="E5779" s="27">
        <f ca="1"/>
        <v>-3.7100000000000001E-2</v>
      </c>
      <c r="F5779" s="27"/>
      <c r="G5779" s="27" t="str">
        <f ca="1"/>
        <v>EXPELC-DKW</v>
      </c>
      <c r="H5779" s="27" t="str">
        <f ca="1"/>
        <v>ELC_PRIS</v>
      </c>
      <c r="I5779" s="23" t="s">
        <v>21</v>
      </c>
      <c r="J5779" s="24" t="s">
        <v>22</v>
      </c>
      <c r="M5779" s="11"/>
    </row>
    <row r="5780" spans="1:13" x14ac:dyDescent="0.3">
      <c r="A5780" s="27" t="str">
        <v>W34D2H09</v>
      </c>
      <c r="B5780" s="27" t="str">
        <f ca="1"/>
        <v>COST</v>
      </c>
      <c r="C5780" s="27">
        <f ca="1"/>
        <v>2022</v>
      </c>
      <c r="D5780" s="27" t="str">
        <f ca="1"/>
        <v>MEuro22</v>
      </c>
      <c r="E5780" s="27">
        <f ca="1"/>
        <v>-3.6700000000000003E-2</v>
      </c>
      <c r="F5780" s="27"/>
      <c r="G5780" s="27" t="str">
        <f ca="1"/>
        <v>EXPELC-DKW</v>
      </c>
      <c r="H5780" s="27" t="str">
        <f ca="1"/>
        <v>ELC_PRIS</v>
      </c>
      <c r="I5780" s="23" t="s">
        <v>21</v>
      </c>
      <c r="J5780" s="24" t="s">
        <v>22</v>
      </c>
      <c r="M5780" s="11"/>
    </row>
    <row r="5781" spans="1:13" x14ac:dyDescent="0.3">
      <c r="A5781" s="27" t="str">
        <v>W34D2H10</v>
      </c>
      <c r="B5781" s="27" t="str">
        <f ca="1"/>
        <v>COST</v>
      </c>
      <c r="C5781" s="27">
        <f ca="1"/>
        <v>2022</v>
      </c>
      <c r="D5781" s="27" t="str">
        <f ca="1"/>
        <v>MEuro22</v>
      </c>
      <c r="E5781" s="27">
        <f ca="1"/>
        <v>-3.1899999999999998E-2</v>
      </c>
      <c r="F5781" s="27"/>
      <c r="G5781" s="27" t="str">
        <f ca="1"/>
        <v>EXPELC-DKW</v>
      </c>
      <c r="H5781" s="27" t="str">
        <f ca="1"/>
        <v>ELC_PRIS</v>
      </c>
      <c r="I5781" s="23" t="s">
        <v>21</v>
      </c>
      <c r="J5781" s="24" t="s">
        <v>22</v>
      </c>
      <c r="M5781" s="11"/>
    </row>
    <row r="5782" spans="1:13" x14ac:dyDescent="0.3">
      <c r="A5782" s="27" t="str">
        <v>W34D2H11</v>
      </c>
      <c r="B5782" s="27" t="str">
        <f ca="1"/>
        <v>COST</v>
      </c>
      <c r="C5782" s="27">
        <f ca="1"/>
        <v>2022</v>
      </c>
      <c r="D5782" s="27" t="str">
        <f ca="1"/>
        <v>MEuro22</v>
      </c>
      <c r="E5782" s="27">
        <f ca="1"/>
        <v>-3.04E-2</v>
      </c>
      <c r="F5782" s="27"/>
      <c r="G5782" s="27" t="str">
        <f ca="1"/>
        <v>EXPELC-DKW</v>
      </c>
      <c r="H5782" s="27" t="str">
        <f ca="1"/>
        <v>ELC_PRIS</v>
      </c>
      <c r="I5782" s="23" t="s">
        <v>21</v>
      </c>
      <c r="J5782" s="24" t="s">
        <v>22</v>
      </c>
      <c r="M5782" s="11"/>
    </row>
    <row r="5783" spans="1:13" x14ac:dyDescent="0.3">
      <c r="A5783" s="27" t="str">
        <v>W34D2H12</v>
      </c>
      <c r="B5783" s="27" t="str">
        <f ca="1"/>
        <v>COST</v>
      </c>
      <c r="C5783" s="27">
        <f ca="1"/>
        <v>2022</v>
      </c>
      <c r="D5783" s="27" t="str">
        <f ca="1"/>
        <v>MEuro22</v>
      </c>
      <c r="E5783" s="27">
        <f ca="1"/>
        <v>-3.0700000000000002E-2</v>
      </c>
      <c r="F5783" s="27"/>
      <c r="G5783" s="27" t="str">
        <f ca="1"/>
        <v>EXPELC-DKW</v>
      </c>
      <c r="H5783" s="27" t="str">
        <f ca="1"/>
        <v>ELC_PRIS</v>
      </c>
      <c r="I5783" s="23" t="s">
        <v>21</v>
      </c>
      <c r="J5783" s="24" t="s">
        <v>22</v>
      </c>
      <c r="M5783" s="11"/>
    </row>
    <row r="5784" spans="1:13" x14ac:dyDescent="0.3">
      <c r="A5784" s="27" t="str">
        <v>W34D2H13</v>
      </c>
      <c r="B5784" s="27" t="str">
        <f ca="1"/>
        <v>COST</v>
      </c>
      <c r="C5784" s="27">
        <f ca="1"/>
        <v>2022</v>
      </c>
      <c r="D5784" s="27" t="str">
        <f ca="1"/>
        <v>MEuro22</v>
      </c>
      <c r="E5784" s="27">
        <f ca="1"/>
        <v>-0.03</v>
      </c>
      <c r="F5784" s="27"/>
      <c r="G5784" s="27" t="str">
        <f ca="1"/>
        <v>EXPELC-DKW</v>
      </c>
      <c r="H5784" s="27" t="str">
        <f ca="1"/>
        <v>ELC_PRIS</v>
      </c>
      <c r="I5784" s="23" t="s">
        <v>21</v>
      </c>
      <c r="J5784" s="24" t="s">
        <v>22</v>
      </c>
      <c r="M5784" s="11"/>
    </row>
    <row r="5785" spans="1:13" x14ac:dyDescent="0.3">
      <c r="A5785" s="27" t="str">
        <v>W34D2H14</v>
      </c>
      <c r="B5785" s="27" t="str">
        <f ca="1"/>
        <v>COST</v>
      </c>
      <c r="C5785" s="27">
        <f ca="1"/>
        <v>2022</v>
      </c>
      <c r="D5785" s="27" t="str">
        <f ca="1"/>
        <v>MEuro22</v>
      </c>
      <c r="E5785" s="27">
        <f ca="1"/>
        <v>-3.04E-2</v>
      </c>
      <c r="F5785" s="27"/>
      <c r="G5785" s="27" t="str">
        <f ca="1"/>
        <v>EXPELC-DKW</v>
      </c>
      <c r="H5785" s="27" t="str">
        <f ca="1"/>
        <v>ELC_PRIS</v>
      </c>
      <c r="I5785" s="23" t="s">
        <v>21</v>
      </c>
      <c r="J5785" s="24" t="s">
        <v>22</v>
      </c>
      <c r="M5785" s="11"/>
    </row>
    <row r="5786" spans="1:13" x14ac:dyDescent="0.3">
      <c r="A5786" s="27" t="str">
        <v>W34D2H15</v>
      </c>
      <c r="B5786" s="27" t="str">
        <f ca="1"/>
        <v>COST</v>
      </c>
      <c r="C5786" s="27">
        <f ca="1"/>
        <v>2022</v>
      </c>
      <c r="D5786" s="27" t="str">
        <f ca="1"/>
        <v>MEuro22</v>
      </c>
      <c r="E5786" s="27">
        <f ca="1"/>
        <v>-3.5799999999999998E-2</v>
      </c>
      <c r="F5786" s="27"/>
      <c r="G5786" s="27" t="str">
        <f ca="1"/>
        <v>EXPELC-DKW</v>
      </c>
      <c r="H5786" s="27" t="str">
        <f ca="1"/>
        <v>ELC_PRIS</v>
      </c>
      <c r="I5786" s="23" t="s">
        <v>21</v>
      </c>
      <c r="J5786" s="24" t="s">
        <v>22</v>
      </c>
      <c r="M5786" s="11"/>
    </row>
    <row r="5787" spans="1:13" x14ac:dyDescent="0.3">
      <c r="A5787" s="27" t="str">
        <v>W34D2H16</v>
      </c>
      <c r="B5787" s="27" t="str">
        <f ca="1"/>
        <v>COST</v>
      </c>
      <c r="C5787" s="27">
        <f ca="1"/>
        <v>2022</v>
      </c>
      <c r="D5787" s="27" t="str">
        <f ca="1"/>
        <v>MEuro22</v>
      </c>
      <c r="E5787" s="27">
        <f ca="1"/>
        <v>-4.2900000000000001E-2</v>
      </c>
      <c r="F5787" s="27"/>
      <c r="G5787" s="27" t="str">
        <f ca="1"/>
        <v>EXPELC-DKW</v>
      </c>
      <c r="H5787" s="27" t="str">
        <f ca="1"/>
        <v>ELC_PRIS</v>
      </c>
      <c r="I5787" s="23" t="s">
        <v>21</v>
      </c>
      <c r="J5787" s="24" t="s">
        <v>22</v>
      </c>
      <c r="M5787" s="11"/>
    </row>
    <row r="5788" spans="1:13" x14ac:dyDescent="0.3">
      <c r="A5788" s="27" t="str">
        <v>W34D2H17</v>
      </c>
      <c r="B5788" s="27" t="str">
        <f ca="1"/>
        <v>COST</v>
      </c>
      <c r="C5788" s="27">
        <f ca="1"/>
        <v>2022</v>
      </c>
      <c r="D5788" s="27" t="str">
        <f ca="1"/>
        <v>MEuro22</v>
      </c>
      <c r="E5788" s="27">
        <f ca="1"/>
        <v>-4.65E-2</v>
      </c>
      <c r="F5788" s="27"/>
      <c r="G5788" s="27" t="str">
        <f ca="1"/>
        <v>EXPELC-DKW</v>
      </c>
      <c r="H5788" s="27" t="str">
        <f ca="1"/>
        <v>ELC_PRIS</v>
      </c>
      <c r="I5788" s="23" t="s">
        <v>21</v>
      </c>
      <c r="J5788" s="24" t="s">
        <v>22</v>
      </c>
      <c r="M5788" s="11"/>
    </row>
    <row r="5789" spans="1:13" x14ac:dyDescent="0.3">
      <c r="A5789" s="27" t="str">
        <v>W34D2H18</v>
      </c>
      <c r="B5789" s="27" t="str">
        <f ca="1"/>
        <v>COST</v>
      </c>
      <c r="C5789" s="27">
        <f ca="1"/>
        <v>2022</v>
      </c>
      <c r="D5789" s="27" t="str">
        <f ca="1"/>
        <v>MEuro22</v>
      </c>
      <c r="E5789" s="27">
        <f ca="1"/>
        <v>-4.8300000000000003E-2</v>
      </c>
      <c r="F5789" s="27"/>
      <c r="G5789" s="27" t="str">
        <f ca="1"/>
        <v>EXPELC-DKW</v>
      </c>
      <c r="H5789" s="27" t="str">
        <f ca="1"/>
        <v>ELC_PRIS</v>
      </c>
      <c r="I5789" s="23" t="s">
        <v>21</v>
      </c>
      <c r="J5789" s="24" t="s">
        <v>22</v>
      </c>
      <c r="M5789" s="11"/>
    </row>
    <row r="5790" spans="1:13" x14ac:dyDescent="0.3">
      <c r="A5790" s="27" t="str">
        <v>W34D2H19</v>
      </c>
      <c r="B5790" s="27" t="str">
        <f ca="1"/>
        <v>COST</v>
      </c>
      <c r="C5790" s="27">
        <f ca="1"/>
        <v>2022</v>
      </c>
      <c r="D5790" s="27" t="str">
        <f ca="1"/>
        <v>MEuro22</v>
      </c>
      <c r="E5790" s="27">
        <f ca="1"/>
        <v>-4.7800000000000002E-2</v>
      </c>
      <c r="F5790" s="27"/>
      <c r="G5790" s="27" t="str">
        <f ca="1"/>
        <v>EXPELC-DKW</v>
      </c>
      <c r="H5790" s="27" t="str">
        <f ca="1"/>
        <v>ELC_PRIS</v>
      </c>
      <c r="I5790" s="23" t="s">
        <v>21</v>
      </c>
      <c r="J5790" s="24" t="s">
        <v>22</v>
      </c>
      <c r="M5790" s="11"/>
    </row>
    <row r="5791" spans="1:13" x14ac:dyDescent="0.3">
      <c r="A5791" s="27" t="str">
        <v>W34D2H20</v>
      </c>
      <c r="B5791" s="27" t="str">
        <f ca="1"/>
        <v>COST</v>
      </c>
      <c r="C5791" s="27">
        <f ca="1"/>
        <v>2022</v>
      </c>
      <c r="D5791" s="27" t="str">
        <f ca="1"/>
        <v>MEuro22</v>
      </c>
      <c r="E5791" s="27">
        <f ca="1"/>
        <v>-4.4400000000000002E-2</v>
      </c>
      <c r="F5791" s="27"/>
      <c r="G5791" s="27" t="str">
        <f ca="1"/>
        <v>EXPELC-DKW</v>
      </c>
      <c r="H5791" s="27" t="str">
        <f ca="1"/>
        <v>ELC_PRIS</v>
      </c>
      <c r="I5791" s="23" t="s">
        <v>21</v>
      </c>
      <c r="J5791" s="24" t="s">
        <v>22</v>
      </c>
      <c r="M5791" s="11"/>
    </row>
    <row r="5792" spans="1:13" x14ac:dyDescent="0.3">
      <c r="A5792" s="27" t="str">
        <v>W34D2H21</v>
      </c>
      <c r="B5792" s="27" t="str">
        <f ca="1"/>
        <v>COST</v>
      </c>
      <c r="C5792" s="27">
        <f ca="1"/>
        <v>2022</v>
      </c>
      <c r="D5792" s="27" t="str">
        <f ca="1"/>
        <v>MEuro22</v>
      </c>
      <c r="E5792" s="27">
        <f ca="1"/>
        <v>-4.2299999999999997E-2</v>
      </c>
      <c r="F5792" s="27"/>
      <c r="G5792" s="27" t="str">
        <f ca="1"/>
        <v>EXPELC-DKW</v>
      </c>
      <c r="H5792" s="27" t="str">
        <f ca="1"/>
        <v>ELC_PRIS</v>
      </c>
      <c r="I5792" s="23" t="s">
        <v>21</v>
      </c>
      <c r="J5792" s="24" t="s">
        <v>22</v>
      </c>
      <c r="M5792" s="11"/>
    </row>
    <row r="5793" spans="1:13" x14ac:dyDescent="0.3">
      <c r="A5793" s="27" t="str">
        <v>W34D2H22</v>
      </c>
      <c r="B5793" s="27" t="str">
        <f ca="1"/>
        <v>COST</v>
      </c>
      <c r="C5793" s="27">
        <f ca="1"/>
        <v>2022</v>
      </c>
      <c r="D5793" s="27" t="str">
        <f ca="1"/>
        <v>MEuro22</v>
      </c>
      <c r="E5793" s="27">
        <f ca="1"/>
        <v>-3.4200000000000001E-2</v>
      </c>
      <c r="F5793" s="27"/>
      <c r="G5793" s="27" t="str">
        <f ca="1"/>
        <v>EXPELC-DKW</v>
      </c>
      <c r="H5793" s="27" t="str">
        <f ca="1"/>
        <v>ELC_PRIS</v>
      </c>
      <c r="I5793" s="23" t="s">
        <v>21</v>
      </c>
      <c r="J5793" s="24" t="s">
        <v>22</v>
      </c>
      <c r="M5793" s="11"/>
    </row>
    <row r="5794" spans="1:13" x14ac:dyDescent="0.3">
      <c r="A5794" s="27" t="str">
        <v>W34D2H23</v>
      </c>
      <c r="B5794" s="27" t="str">
        <f ca="1"/>
        <v>COST</v>
      </c>
      <c r="C5794" s="27">
        <f ca="1"/>
        <v>2022</v>
      </c>
      <c r="D5794" s="27" t="str">
        <f ca="1"/>
        <v>MEuro22</v>
      </c>
      <c r="E5794" s="27">
        <f ca="1"/>
        <v>-3.4299999999999997E-2</v>
      </c>
      <c r="F5794" s="27"/>
      <c r="G5794" s="27" t="str">
        <f ca="1"/>
        <v>EXPELC-DKW</v>
      </c>
      <c r="H5794" s="27" t="str">
        <f ca="1"/>
        <v>ELC_PRIS</v>
      </c>
      <c r="I5794" s="23" t="s">
        <v>21</v>
      </c>
      <c r="J5794" s="24" t="s">
        <v>22</v>
      </c>
      <c r="M5794" s="11"/>
    </row>
    <row r="5795" spans="1:13" x14ac:dyDescent="0.3">
      <c r="A5795" s="27" t="str">
        <v>W34D3H00</v>
      </c>
      <c r="B5795" s="27" t="str">
        <f ca="1"/>
        <v>COST</v>
      </c>
      <c r="C5795" s="27">
        <f ca="1"/>
        <v>2022</v>
      </c>
      <c r="D5795" s="27" t="str">
        <f ca="1"/>
        <v>MEuro22</v>
      </c>
      <c r="E5795" s="27">
        <f ca="1"/>
        <v>-3.3000000000000002E-2</v>
      </c>
      <c r="F5795" s="27"/>
      <c r="G5795" s="27" t="str">
        <f ca="1"/>
        <v>EXPELC-DKW</v>
      </c>
      <c r="H5795" s="27" t="str">
        <f ca="1"/>
        <v>ELC_PRIS</v>
      </c>
      <c r="I5795" s="23" t="s">
        <v>21</v>
      </c>
      <c r="J5795" s="24" t="s">
        <v>22</v>
      </c>
      <c r="M5795" s="11"/>
    </row>
    <row r="5796" spans="1:13" x14ac:dyDescent="0.3">
      <c r="A5796" s="27" t="str">
        <v>W34D3H01</v>
      </c>
      <c r="B5796" s="27" t="str">
        <f ca="1"/>
        <v>COST</v>
      </c>
      <c r="C5796" s="27">
        <f ca="1"/>
        <v>2022</v>
      </c>
      <c r="D5796" s="27" t="str">
        <f ca="1"/>
        <v>MEuro22</v>
      </c>
      <c r="E5796" s="27">
        <f ca="1"/>
        <v>-3.2500000000000001E-2</v>
      </c>
      <c r="F5796" s="27"/>
      <c r="G5796" s="27" t="str">
        <f ca="1"/>
        <v>EXPELC-DKW</v>
      </c>
      <c r="H5796" s="27" t="str">
        <f ca="1"/>
        <v>ELC_PRIS</v>
      </c>
      <c r="I5796" s="23" t="s">
        <v>21</v>
      </c>
      <c r="J5796" s="24" t="s">
        <v>22</v>
      </c>
      <c r="M5796" s="11"/>
    </row>
    <row r="5797" spans="1:13" x14ac:dyDescent="0.3">
      <c r="A5797" s="27" t="str">
        <v>W34D3H02</v>
      </c>
      <c r="B5797" s="27" t="str">
        <f ca="1"/>
        <v>COST</v>
      </c>
      <c r="C5797" s="27">
        <f ca="1"/>
        <v>2022</v>
      </c>
      <c r="D5797" s="27" t="str">
        <f ca="1"/>
        <v>MEuro22</v>
      </c>
      <c r="E5797" s="27">
        <f ca="1"/>
        <v>-3.2500000000000001E-2</v>
      </c>
      <c r="F5797" s="27"/>
      <c r="G5797" s="27" t="str">
        <f ca="1"/>
        <v>EXPELC-DKW</v>
      </c>
      <c r="H5797" s="27" t="str">
        <f ca="1"/>
        <v>ELC_PRIS</v>
      </c>
      <c r="I5797" s="23" t="s">
        <v>21</v>
      </c>
      <c r="J5797" s="24" t="s">
        <v>22</v>
      </c>
      <c r="M5797" s="11"/>
    </row>
    <row r="5798" spans="1:13" x14ac:dyDescent="0.3">
      <c r="A5798" s="27" t="str">
        <v>W34D3H03</v>
      </c>
      <c r="B5798" s="27" t="str">
        <f ca="1"/>
        <v>COST</v>
      </c>
      <c r="C5798" s="27">
        <f ca="1"/>
        <v>2022</v>
      </c>
      <c r="D5798" s="27" t="str">
        <f ca="1"/>
        <v>MEuro22</v>
      </c>
      <c r="E5798" s="27">
        <f ca="1"/>
        <v>-3.3000000000000002E-2</v>
      </c>
      <c r="F5798" s="27"/>
      <c r="G5798" s="27" t="str">
        <f ca="1"/>
        <v>EXPELC-DKW</v>
      </c>
      <c r="H5798" s="27" t="str">
        <f ca="1"/>
        <v>ELC_PRIS</v>
      </c>
      <c r="I5798" s="23" t="s">
        <v>21</v>
      </c>
      <c r="J5798" s="24" t="s">
        <v>22</v>
      </c>
      <c r="M5798" s="11"/>
    </row>
    <row r="5799" spans="1:13" x14ac:dyDescent="0.3">
      <c r="A5799" s="27" t="str">
        <v>W34D3H04</v>
      </c>
      <c r="B5799" s="27" t="str">
        <f ca="1"/>
        <v>COST</v>
      </c>
      <c r="C5799" s="27">
        <f ca="1"/>
        <v>2022</v>
      </c>
      <c r="D5799" s="27" t="str">
        <f ca="1"/>
        <v>MEuro22</v>
      </c>
      <c r="E5799" s="27">
        <f ca="1"/>
        <v>-3.4000000000000002E-2</v>
      </c>
      <c r="F5799" s="27"/>
      <c r="G5799" s="27" t="str">
        <f ca="1"/>
        <v>EXPELC-DKW</v>
      </c>
      <c r="H5799" s="27" t="str">
        <f ca="1"/>
        <v>ELC_PRIS</v>
      </c>
      <c r="I5799" s="23" t="s">
        <v>21</v>
      </c>
      <c r="J5799" s="24" t="s">
        <v>22</v>
      </c>
      <c r="M5799" s="11"/>
    </row>
    <row r="5800" spans="1:13" x14ac:dyDescent="0.3">
      <c r="A5800" s="27" t="str">
        <v>W34D3H05</v>
      </c>
      <c r="B5800" s="27" t="str">
        <f ca="1"/>
        <v>COST</v>
      </c>
      <c r="C5800" s="27">
        <f ca="1"/>
        <v>2022</v>
      </c>
      <c r="D5800" s="27" t="str">
        <f ca="1"/>
        <v>MEuro22</v>
      </c>
      <c r="E5800" s="27">
        <f ca="1"/>
        <v>-4.24E-2</v>
      </c>
      <c r="F5800" s="27"/>
      <c r="G5800" s="27" t="str">
        <f ca="1"/>
        <v>EXPELC-DKW</v>
      </c>
      <c r="H5800" s="27" t="str">
        <f ca="1"/>
        <v>ELC_PRIS</v>
      </c>
      <c r="I5800" s="23" t="s">
        <v>21</v>
      </c>
      <c r="J5800" s="24" t="s">
        <v>22</v>
      </c>
      <c r="M5800" s="11"/>
    </row>
    <row r="5801" spans="1:13" x14ac:dyDescent="0.3">
      <c r="A5801" s="27" t="str">
        <v>W34D3H06</v>
      </c>
      <c r="B5801" s="27" t="str">
        <f ca="1"/>
        <v>COST</v>
      </c>
      <c r="C5801" s="27">
        <f ca="1"/>
        <v>2022</v>
      </c>
      <c r="D5801" s="27" t="str">
        <f ca="1"/>
        <v>MEuro22</v>
      </c>
      <c r="E5801" s="27">
        <f ca="1"/>
        <v>-4.3200000000000002E-2</v>
      </c>
      <c r="F5801" s="27"/>
      <c r="G5801" s="27" t="str">
        <f ca="1"/>
        <v>EXPELC-DKW</v>
      </c>
      <c r="H5801" s="27" t="str">
        <f ca="1"/>
        <v>ELC_PRIS</v>
      </c>
      <c r="I5801" s="23" t="s">
        <v>21</v>
      </c>
      <c r="J5801" s="24" t="s">
        <v>22</v>
      </c>
      <c r="M5801" s="11"/>
    </row>
    <row r="5802" spans="1:13" x14ac:dyDescent="0.3">
      <c r="A5802" s="27" t="str">
        <v>W34D3H07</v>
      </c>
      <c r="B5802" s="27" t="str">
        <f ca="1"/>
        <v>COST</v>
      </c>
      <c r="C5802" s="27">
        <f ca="1"/>
        <v>2022</v>
      </c>
      <c r="D5802" s="27" t="str">
        <f ca="1"/>
        <v>MEuro22</v>
      </c>
      <c r="E5802" s="27">
        <f ca="1"/>
        <v>-4.3900000000000002E-2</v>
      </c>
      <c r="F5802" s="27"/>
      <c r="G5802" s="27" t="str">
        <f ca="1"/>
        <v>EXPELC-DKW</v>
      </c>
      <c r="H5802" s="27" t="str">
        <f ca="1"/>
        <v>ELC_PRIS</v>
      </c>
      <c r="I5802" s="23" t="s">
        <v>21</v>
      </c>
      <c r="J5802" s="24" t="s">
        <v>22</v>
      </c>
      <c r="M5802" s="11"/>
    </row>
    <row r="5803" spans="1:13" x14ac:dyDescent="0.3">
      <c r="A5803" s="27" t="str">
        <v>W34D3H08</v>
      </c>
      <c r="B5803" s="27" t="str">
        <f ca="1"/>
        <v>COST</v>
      </c>
      <c r="C5803" s="27">
        <f ca="1"/>
        <v>2022</v>
      </c>
      <c r="D5803" s="27" t="str">
        <f ca="1"/>
        <v>MEuro22</v>
      </c>
      <c r="E5803" s="27">
        <f ca="1"/>
        <v>-4.2200000000000001E-2</v>
      </c>
      <c r="F5803" s="27"/>
      <c r="G5803" s="27" t="str">
        <f ca="1"/>
        <v>EXPELC-DKW</v>
      </c>
      <c r="H5803" s="27" t="str">
        <f ca="1"/>
        <v>ELC_PRIS</v>
      </c>
      <c r="I5803" s="23" t="s">
        <v>21</v>
      </c>
      <c r="J5803" s="24" t="s">
        <v>22</v>
      </c>
      <c r="M5803" s="11"/>
    </row>
    <row r="5804" spans="1:13" x14ac:dyDescent="0.3">
      <c r="A5804" s="27" t="str">
        <v>W34D3H09</v>
      </c>
      <c r="B5804" s="27" t="str">
        <f ca="1"/>
        <v>COST</v>
      </c>
      <c r="C5804" s="27">
        <f ca="1"/>
        <v>2022</v>
      </c>
      <c r="D5804" s="27" t="str">
        <f ca="1"/>
        <v>MEuro22</v>
      </c>
      <c r="E5804" s="27">
        <f ca="1"/>
        <v>-3.6900000000000002E-2</v>
      </c>
      <c r="F5804" s="27"/>
      <c r="G5804" s="27" t="str">
        <f ca="1"/>
        <v>EXPELC-DKW</v>
      </c>
      <c r="H5804" s="27" t="str">
        <f ca="1"/>
        <v>ELC_PRIS</v>
      </c>
      <c r="I5804" s="23" t="s">
        <v>21</v>
      </c>
      <c r="J5804" s="24" t="s">
        <v>22</v>
      </c>
      <c r="M5804" s="11"/>
    </row>
    <row r="5805" spans="1:13" x14ac:dyDescent="0.3">
      <c r="A5805" s="27" t="str">
        <v>W34D3H10</v>
      </c>
      <c r="B5805" s="27" t="str">
        <f ca="1"/>
        <v>COST</v>
      </c>
      <c r="C5805" s="27">
        <f ca="1"/>
        <v>2022</v>
      </c>
      <c r="D5805" s="27" t="str">
        <f ca="1"/>
        <v>MEuro22</v>
      </c>
      <c r="E5805" s="27">
        <f ca="1"/>
        <v>-3.2199999999999999E-2</v>
      </c>
      <c r="F5805" s="27"/>
      <c r="G5805" s="27" t="str">
        <f ca="1"/>
        <v>EXPELC-DKW</v>
      </c>
      <c r="H5805" s="27" t="str">
        <f ca="1"/>
        <v>ELC_PRIS</v>
      </c>
      <c r="I5805" s="23" t="s">
        <v>21</v>
      </c>
      <c r="J5805" s="24" t="s">
        <v>22</v>
      </c>
      <c r="M5805" s="11"/>
    </row>
    <row r="5806" spans="1:13" x14ac:dyDescent="0.3">
      <c r="A5806" s="27" t="str">
        <v>W34D3H11</v>
      </c>
      <c r="B5806" s="27" t="str">
        <f ca="1"/>
        <v>COST</v>
      </c>
      <c r="C5806" s="27">
        <f ca="1"/>
        <v>2022</v>
      </c>
      <c r="D5806" s="27" t="str">
        <f ca="1"/>
        <v>MEuro22</v>
      </c>
      <c r="E5806" s="27">
        <f ca="1"/>
        <v>-3.1600000000000003E-2</v>
      </c>
      <c r="F5806" s="27"/>
      <c r="G5806" s="27" t="str">
        <f ca="1"/>
        <v>EXPELC-DKW</v>
      </c>
      <c r="H5806" s="27" t="str">
        <f ca="1"/>
        <v>ELC_PRIS</v>
      </c>
      <c r="I5806" s="23" t="s">
        <v>21</v>
      </c>
      <c r="J5806" s="24" t="s">
        <v>22</v>
      </c>
      <c r="M5806" s="11"/>
    </row>
    <row r="5807" spans="1:13" x14ac:dyDescent="0.3">
      <c r="A5807" s="27" t="str">
        <v>W34D3H12</v>
      </c>
      <c r="B5807" s="27" t="str">
        <f ca="1"/>
        <v>COST</v>
      </c>
      <c r="C5807" s="27">
        <f ca="1"/>
        <v>2022</v>
      </c>
      <c r="D5807" s="27" t="str">
        <f ca="1"/>
        <v>MEuro22</v>
      </c>
      <c r="E5807" s="27">
        <f ca="1"/>
        <v>-3.1699999999999999E-2</v>
      </c>
      <c r="F5807" s="27"/>
      <c r="G5807" s="27" t="str">
        <f ca="1"/>
        <v>EXPELC-DKW</v>
      </c>
      <c r="H5807" s="27" t="str">
        <f ca="1"/>
        <v>ELC_PRIS</v>
      </c>
      <c r="I5807" s="23" t="s">
        <v>21</v>
      </c>
      <c r="J5807" s="24" t="s">
        <v>22</v>
      </c>
      <c r="M5807" s="11"/>
    </row>
    <row r="5808" spans="1:13" x14ac:dyDescent="0.3">
      <c r="A5808" s="27" t="str">
        <v>W34D3H13</v>
      </c>
      <c r="B5808" s="27" t="str">
        <f ca="1"/>
        <v>COST</v>
      </c>
      <c r="C5808" s="27">
        <f ca="1"/>
        <v>2022</v>
      </c>
      <c r="D5808" s="27" t="str">
        <f ca="1"/>
        <v>MEuro22</v>
      </c>
      <c r="E5808" s="27">
        <f ca="1"/>
        <v>-3.0700000000000002E-2</v>
      </c>
      <c r="F5808" s="27"/>
      <c r="G5808" s="27" t="str">
        <f ca="1"/>
        <v>EXPELC-DKW</v>
      </c>
      <c r="H5808" s="27" t="str">
        <f ca="1"/>
        <v>ELC_PRIS</v>
      </c>
      <c r="I5808" s="23" t="s">
        <v>21</v>
      </c>
      <c r="J5808" s="24" t="s">
        <v>22</v>
      </c>
      <c r="M5808" s="11"/>
    </row>
    <row r="5809" spans="1:13" x14ac:dyDescent="0.3">
      <c r="A5809" s="27" t="str">
        <v>W34D3H14</v>
      </c>
      <c r="B5809" s="27" t="str">
        <f ca="1"/>
        <v>COST</v>
      </c>
      <c r="C5809" s="27">
        <f ca="1"/>
        <v>2022</v>
      </c>
      <c r="D5809" s="27" t="str">
        <f ca="1"/>
        <v>MEuro22</v>
      </c>
      <c r="E5809" s="27">
        <f ca="1"/>
        <v>-3.2300000000000002E-2</v>
      </c>
      <c r="F5809" s="27"/>
      <c r="G5809" s="27" t="str">
        <f ca="1"/>
        <v>EXPELC-DKW</v>
      </c>
      <c r="H5809" s="27" t="str">
        <f ca="1"/>
        <v>ELC_PRIS</v>
      </c>
      <c r="I5809" s="23" t="s">
        <v>21</v>
      </c>
      <c r="J5809" s="24" t="s">
        <v>22</v>
      </c>
      <c r="M5809" s="11"/>
    </row>
    <row r="5810" spans="1:13" x14ac:dyDescent="0.3">
      <c r="A5810" s="27" t="str">
        <v>W34D3H15</v>
      </c>
      <c r="B5810" s="27" t="str">
        <f ca="1"/>
        <v>COST</v>
      </c>
      <c r="C5810" s="27">
        <f ca="1"/>
        <v>2022</v>
      </c>
      <c r="D5810" s="27" t="str">
        <f ca="1"/>
        <v>MEuro22</v>
      </c>
      <c r="E5810" s="27">
        <f ca="1"/>
        <v>-3.1800000000000002E-2</v>
      </c>
      <c r="F5810" s="27"/>
      <c r="G5810" s="27" t="str">
        <f ca="1"/>
        <v>EXPELC-DKW</v>
      </c>
      <c r="H5810" s="27" t="str">
        <f ca="1"/>
        <v>ELC_PRIS</v>
      </c>
      <c r="I5810" s="23" t="s">
        <v>21</v>
      </c>
      <c r="J5810" s="24" t="s">
        <v>22</v>
      </c>
      <c r="M5810" s="11"/>
    </row>
    <row r="5811" spans="1:13" x14ac:dyDescent="0.3">
      <c r="A5811" s="27" t="str">
        <v>W34D3H16</v>
      </c>
      <c r="B5811" s="27" t="str">
        <f ca="1"/>
        <v>COST</v>
      </c>
      <c r="C5811" s="27">
        <f ca="1"/>
        <v>2022</v>
      </c>
      <c r="D5811" s="27" t="str">
        <f ca="1"/>
        <v>MEuro22</v>
      </c>
      <c r="E5811" s="27">
        <f ca="1"/>
        <v>-4.1399999999999999E-2</v>
      </c>
      <c r="F5811" s="27"/>
      <c r="G5811" s="27" t="str">
        <f ca="1"/>
        <v>EXPELC-DKW</v>
      </c>
      <c r="H5811" s="27" t="str">
        <f ca="1"/>
        <v>ELC_PRIS</v>
      </c>
      <c r="I5811" s="23" t="s">
        <v>21</v>
      </c>
      <c r="J5811" s="24" t="s">
        <v>22</v>
      </c>
      <c r="M5811" s="11"/>
    </row>
    <row r="5812" spans="1:13" x14ac:dyDescent="0.3">
      <c r="A5812" s="27" t="str">
        <v>W34D3H17</v>
      </c>
      <c r="B5812" s="27" t="str">
        <f ca="1"/>
        <v>COST</v>
      </c>
      <c r="C5812" s="27">
        <f ca="1"/>
        <v>2022</v>
      </c>
      <c r="D5812" s="27" t="str">
        <f ca="1"/>
        <v>MEuro22</v>
      </c>
      <c r="E5812" s="27">
        <f ca="1"/>
        <v>-4.3999999999999997E-2</v>
      </c>
      <c r="F5812" s="27"/>
      <c r="G5812" s="27" t="str">
        <f ca="1"/>
        <v>EXPELC-DKW</v>
      </c>
      <c r="H5812" s="27" t="str">
        <f ca="1"/>
        <v>ELC_PRIS</v>
      </c>
      <c r="I5812" s="23" t="s">
        <v>21</v>
      </c>
      <c r="J5812" s="24" t="s">
        <v>22</v>
      </c>
      <c r="M5812" s="11"/>
    </row>
    <row r="5813" spans="1:13" x14ac:dyDescent="0.3">
      <c r="A5813" s="27" t="str">
        <v>W34D3H18</v>
      </c>
      <c r="B5813" s="27" t="str">
        <f ca="1"/>
        <v>COST</v>
      </c>
      <c r="C5813" s="27">
        <f ca="1"/>
        <v>2022</v>
      </c>
      <c r="D5813" s="27" t="str">
        <f ca="1"/>
        <v>MEuro22</v>
      </c>
      <c r="E5813" s="27">
        <f ca="1"/>
        <v>-4.7500000000000001E-2</v>
      </c>
      <c r="F5813" s="27"/>
      <c r="G5813" s="27" t="str">
        <f ca="1"/>
        <v>EXPELC-DKW</v>
      </c>
      <c r="H5813" s="27" t="str">
        <f ca="1"/>
        <v>ELC_PRIS</v>
      </c>
      <c r="I5813" s="23" t="s">
        <v>21</v>
      </c>
      <c r="J5813" s="24" t="s">
        <v>22</v>
      </c>
      <c r="M5813" s="11"/>
    </row>
    <row r="5814" spans="1:13" x14ac:dyDescent="0.3">
      <c r="A5814" s="27" t="str">
        <v>W34D3H19</v>
      </c>
      <c r="B5814" s="27" t="str">
        <f ca="1"/>
        <v>COST</v>
      </c>
      <c r="C5814" s="27">
        <f ca="1"/>
        <v>2022</v>
      </c>
      <c r="D5814" s="27" t="str">
        <f ca="1"/>
        <v>MEuro22</v>
      </c>
      <c r="E5814" s="27">
        <f ca="1"/>
        <v>-4.2500000000000003E-2</v>
      </c>
      <c r="F5814" s="27"/>
      <c r="G5814" s="27" t="str">
        <f ca="1"/>
        <v>EXPELC-DKW</v>
      </c>
      <c r="H5814" s="27" t="str">
        <f ca="1"/>
        <v>ELC_PRIS</v>
      </c>
      <c r="I5814" s="23" t="s">
        <v>21</v>
      </c>
      <c r="J5814" s="24" t="s">
        <v>22</v>
      </c>
      <c r="M5814" s="11"/>
    </row>
    <row r="5815" spans="1:13" x14ac:dyDescent="0.3">
      <c r="A5815" s="27" t="str">
        <v>W34D3H20</v>
      </c>
      <c r="B5815" s="27" t="str">
        <f ca="1"/>
        <v>COST</v>
      </c>
      <c r="C5815" s="27">
        <f ca="1"/>
        <v>2022</v>
      </c>
      <c r="D5815" s="27" t="str">
        <f ca="1"/>
        <v>MEuro22</v>
      </c>
      <c r="E5815" s="27">
        <f ca="1"/>
        <v>-3.9100000000000003E-2</v>
      </c>
      <c r="F5815" s="27"/>
      <c r="G5815" s="27" t="str">
        <f ca="1"/>
        <v>EXPELC-DKW</v>
      </c>
      <c r="H5815" s="27" t="str">
        <f ca="1"/>
        <v>ELC_PRIS</v>
      </c>
      <c r="I5815" s="23" t="s">
        <v>21</v>
      </c>
      <c r="J5815" s="24" t="s">
        <v>22</v>
      </c>
      <c r="M5815" s="11"/>
    </row>
    <row r="5816" spans="1:13" x14ac:dyDescent="0.3">
      <c r="A5816" s="27" t="str">
        <v>W34D3H21</v>
      </c>
      <c r="B5816" s="27" t="str">
        <f ca="1"/>
        <v>COST</v>
      </c>
      <c r="C5816" s="27">
        <f ca="1"/>
        <v>2022</v>
      </c>
      <c r="D5816" s="27" t="str">
        <f ca="1"/>
        <v>MEuro22</v>
      </c>
      <c r="E5816" s="27">
        <f ca="1"/>
        <v>-3.4799999999999998E-2</v>
      </c>
      <c r="F5816" s="27"/>
      <c r="G5816" s="27" t="str">
        <f ca="1"/>
        <v>EXPELC-DKW</v>
      </c>
      <c r="H5816" s="27" t="str">
        <f ca="1"/>
        <v>ELC_PRIS</v>
      </c>
      <c r="I5816" s="23" t="s">
        <v>21</v>
      </c>
      <c r="J5816" s="24" t="s">
        <v>22</v>
      </c>
      <c r="M5816" s="11"/>
    </row>
    <row r="5817" spans="1:13" x14ac:dyDescent="0.3">
      <c r="A5817" s="27" t="str">
        <v>W34D3H22</v>
      </c>
      <c r="B5817" s="27" t="str">
        <f ca="1"/>
        <v>COST</v>
      </c>
      <c r="C5817" s="27">
        <f ca="1"/>
        <v>2022</v>
      </c>
      <c r="D5817" s="27" t="str">
        <f ca="1"/>
        <v>MEuro22</v>
      </c>
      <c r="E5817" s="27">
        <f ca="1"/>
        <v>-3.1800000000000002E-2</v>
      </c>
      <c r="F5817" s="27"/>
      <c r="G5817" s="27" t="str">
        <f ca="1"/>
        <v>EXPELC-DKW</v>
      </c>
      <c r="H5817" s="27" t="str">
        <f ca="1"/>
        <v>ELC_PRIS</v>
      </c>
      <c r="I5817" s="23" t="s">
        <v>21</v>
      </c>
      <c r="J5817" s="24" t="s">
        <v>22</v>
      </c>
      <c r="M5817" s="11"/>
    </row>
    <row r="5818" spans="1:13" x14ac:dyDescent="0.3">
      <c r="A5818" s="27" t="str">
        <v>W34D3H23</v>
      </c>
      <c r="B5818" s="27" t="str">
        <f ca="1"/>
        <v>COST</v>
      </c>
      <c r="C5818" s="27">
        <f ca="1"/>
        <v>2022</v>
      </c>
      <c r="D5818" s="27" t="str">
        <f ca="1"/>
        <v>MEuro22</v>
      </c>
      <c r="E5818" s="27">
        <f ca="1"/>
        <v>-2.9499999999999998E-2</v>
      </c>
      <c r="F5818" s="27"/>
      <c r="G5818" s="27" t="str">
        <f ca="1"/>
        <v>EXPELC-DKW</v>
      </c>
      <c r="H5818" s="27" t="str">
        <f ca="1"/>
        <v>ELC_PRIS</v>
      </c>
      <c r="I5818" s="23" t="s">
        <v>21</v>
      </c>
      <c r="J5818" s="24" t="s">
        <v>22</v>
      </c>
      <c r="M5818" s="11"/>
    </row>
    <row r="5819" spans="1:13" x14ac:dyDescent="0.3">
      <c r="A5819" s="27" t="str">
        <v>W34D4H00</v>
      </c>
      <c r="B5819" s="27" t="str">
        <f ca="1"/>
        <v>COST</v>
      </c>
      <c r="C5819" s="27">
        <f ca="1"/>
        <v>2022</v>
      </c>
      <c r="D5819" s="27" t="str">
        <f ca="1"/>
        <v>MEuro22</v>
      </c>
      <c r="E5819" s="27">
        <f ca="1"/>
        <v>-2.9000000000000001E-2</v>
      </c>
      <c r="F5819" s="27"/>
      <c r="G5819" s="27" t="str">
        <f ca="1"/>
        <v>EXPELC-DKW</v>
      </c>
      <c r="H5819" s="27" t="str">
        <f ca="1"/>
        <v>ELC_PRIS</v>
      </c>
      <c r="I5819" s="23" t="s">
        <v>21</v>
      </c>
      <c r="J5819" s="24" t="s">
        <v>22</v>
      </c>
      <c r="M5819" s="11"/>
    </row>
    <row r="5820" spans="1:13" x14ac:dyDescent="0.3">
      <c r="A5820" s="27" t="str">
        <v>W34D4H01</v>
      </c>
      <c r="B5820" s="27" t="str">
        <f ca="1"/>
        <v>COST</v>
      </c>
      <c r="C5820" s="27">
        <f ca="1"/>
        <v>2022</v>
      </c>
      <c r="D5820" s="27" t="str">
        <f ca="1"/>
        <v>MEuro22</v>
      </c>
      <c r="E5820" s="27">
        <f ca="1"/>
        <v>-3.0099999999999998E-2</v>
      </c>
      <c r="F5820" s="27"/>
      <c r="G5820" s="27" t="str">
        <f ca="1"/>
        <v>EXPELC-DKW</v>
      </c>
      <c r="H5820" s="27" t="str">
        <f ca="1"/>
        <v>ELC_PRIS</v>
      </c>
      <c r="I5820" s="23" t="s">
        <v>21</v>
      </c>
      <c r="J5820" s="24" t="s">
        <v>22</v>
      </c>
      <c r="M5820" s="11"/>
    </row>
    <row r="5821" spans="1:13" x14ac:dyDescent="0.3">
      <c r="A5821" s="27" t="str">
        <v>W34D4H02</v>
      </c>
      <c r="B5821" s="27" t="str">
        <f ca="1"/>
        <v>COST</v>
      </c>
      <c r="C5821" s="27">
        <f ca="1"/>
        <v>2022</v>
      </c>
      <c r="D5821" s="27" t="str">
        <f ca="1"/>
        <v>MEuro22</v>
      </c>
      <c r="E5821" s="27">
        <f ca="1"/>
        <v>-2.76E-2</v>
      </c>
      <c r="F5821" s="27"/>
      <c r="G5821" s="27" t="str">
        <f ca="1"/>
        <v>EXPELC-DKW</v>
      </c>
      <c r="H5821" s="27" t="str">
        <f ca="1"/>
        <v>ELC_PRIS</v>
      </c>
      <c r="I5821" s="23" t="s">
        <v>21</v>
      </c>
      <c r="J5821" s="24" t="s">
        <v>22</v>
      </c>
      <c r="M5821" s="11"/>
    </row>
    <row r="5822" spans="1:13" x14ac:dyDescent="0.3">
      <c r="A5822" s="27" t="str">
        <v>W34D4H03</v>
      </c>
      <c r="B5822" s="27" t="str">
        <f ca="1"/>
        <v>COST</v>
      </c>
      <c r="C5822" s="27">
        <f ca="1"/>
        <v>2022</v>
      </c>
      <c r="D5822" s="27" t="str">
        <f ca="1"/>
        <v>MEuro22</v>
      </c>
      <c r="E5822" s="27">
        <f ca="1"/>
        <v>-3.0099999999999998E-2</v>
      </c>
      <c r="F5822" s="27"/>
      <c r="G5822" s="27" t="str">
        <f ca="1"/>
        <v>EXPELC-DKW</v>
      </c>
      <c r="H5822" s="27" t="str">
        <f ca="1"/>
        <v>ELC_PRIS</v>
      </c>
      <c r="I5822" s="23" t="s">
        <v>21</v>
      </c>
      <c r="J5822" s="24" t="s">
        <v>22</v>
      </c>
      <c r="M5822" s="11"/>
    </row>
    <row r="5823" spans="1:13" x14ac:dyDescent="0.3">
      <c r="A5823" s="27" t="str">
        <v>W34D4H04</v>
      </c>
      <c r="B5823" s="27" t="str">
        <f ca="1"/>
        <v>COST</v>
      </c>
      <c r="C5823" s="27">
        <f ca="1"/>
        <v>2022</v>
      </c>
      <c r="D5823" s="27" t="str">
        <f ca="1"/>
        <v>MEuro22</v>
      </c>
      <c r="E5823" s="27">
        <f ca="1"/>
        <v>-3.0099999999999998E-2</v>
      </c>
      <c r="F5823" s="27"/>
      <c r="G5823" s="27" t="str">
        <f ca="1"/>
        <v>EXPELC-DKW</v>
      </c>
      <c r="H5823" s="27" t="str">
        <f ca="1"/>
        <v>ELC_PRIS</v>
      </c>
      <c r="I5823" s="23" t="s">
        <v>21</v>
      </c>
      <c r="J5823" s="24" t="s">
        <v>22</v>
      </c>
      <c r="M5823" s="11"/>
    </row>
    <row r="5824" spans="1:13" x14ac:dyDescent="0.3">
      <c r="A5824" s="27" t="str">
        <v>W34D4H05</v>
      </c>
      <c r="B5824" s="27" t="str">
        <f ca="1"/>
        <v>COST</v>
      </c>
      <c r="C5824" s="27">
        <f ca="1"/>
        <v>2022</v>
      </c>
      <c r="D5824" s="27" t="str">
        <f ca="1"/>
        <v>MEuro22</v>
      </c>
      <c r="E5824" s="27">
        <f ca="1"/>
        <v>-3.61E-2</v>
      </c>
      <c r="F5824" s="27"/>
      <c r="G5824" s="27" t="str">
        <f ca="1"/>
        <v>EXPELC-DKW</v>
      </c>
      <c r="H5824" s="27" t="str">
        <f ca="1"/>
        <v>ELC_PRIS</v>
      </c>
      <c r="I5824" s="23" t="s">
        <v>21</v>
      </c>
      <c r="J5824" s="24" t="s">
        <v>22</v>
      </c>
      <c r="M5824" s="11"/>
    </row>
    <row r="5825" spans="1:13" x14ac:dyDescent="0.3">
      <c r="A5825" s="27" t="str">
        <v>W34D4H06</v>
      </c>
      <c r="B5825" s="27" t="str">
        <f ca="1"/>
        <v>COST</v>
      </c>
      <c r="C5825" s="27">
        <f ca="1"/>
        <v>2022</v>
      </c>
      <c r="D5825" s="27" t="str">
        <f ca="1"/>
        <v>MEuro22</v>
      </c>
      <c r="E5825" s="27">
        <f ca="1"/>
        <v>-4.02E-2</v>
      </c>
      <c r="F5825" s="27"/>
      <c r="G5825" s="27" t="str">
        <f ca="1"/>
        <v>EXPELC-DKW</v>
      </c>
      <c r="H5825" s="27" t="str">
        <f ca="1"/>
        <v>ELC_PRIS</v>
      </c>
      <c r="I5825" s="23" t="s">
        <v>21</v>
      </c>
      <c r="J5825" s="24" t="s">
        <v>22</v>
      </c>
      <c r="M5825" s="11"/>
    </row>
    <row r="5826" spans="1:13" x14ac:dyDescent="0.3">
      <c r="A5826" s="27" t="str">
        <v>W34D4H07</v>
      </c>
      <c r="B5826" s="27" t="str">
        <f ca="1"/>
        <v>COST</v>
      </c>
      <c r="C5826" s="27">
        <f ca="1"/>
        <v>2022</v>
      </c>
      <c r="D5826" s="27" t="str">
        <f ca="1"/>
        <v>MEuro22</v>
      </c>
      <c r="E5826" s="27">
        <f ca="1"/>
        <v>-4.0899999999999999E-2</v>
      </c>
      <c r="F5826" s="27"/>
      <c r="G5826" s="27" t="str">
        <f ca="1"/>
        <v>EXPELC-DKW</v>
      </c>
      <c r="H5826" s="27" t="str">
        <f ca="1"/>
        <v>ELC_PRIS</v>
      </c>
      <c r="I5826" s="23" t="s">
        <v>21</v>
      </c>
      <c r="J5826" s="24" t="s">
        <v>22</v>
      </c>
      <c r="M5826" s="11"/>
    </row>
    <row r="5827" spans="1:13" x14ac:dyDescent="0.3">
      <c r="A5827" s="27" t="str">
        <v>W34D4H08</v>
      </c>
      <c r="B5827" s="27" t="str">
        <f ca="1"/>
        <v>COST</v>
      </c>
      <c r="C5827" s="27">
        <f ca="1"/>
        <v>2022</v>
      </c>
      <c r="D5827" s="27" t="str">
        <f ca="1"/>
        <v>MEuro22</v>
      </c>
      <c r="E5827" s="27">
        <f ca="1"/>
        <v>-3.8699999999999998E-2</v>
      </c>
      <c r="F5827" s="27"/>
      <c r="G5827" s="27" t="str">
        <f ca="1"/>
        <v>EXPELC-DKW</v>
      </c>
      <c r="H5827" s="27" t="str">
        <f ca="1"/>
        <v>ELC_PRIS</v>
      </c>
      <c r="I5827" s="23" t="s">
        <v>21</v>
      </c>
      <c r="J5827" s="24" t="s">
        <v>22</v>
      </c>
      <c r="M5827" s="11"/>
    </row>
    <row r="5828" spans="1:13" x14ac:dyDescent="0.3">
      <c r="A5828" s="27" t="str">
        <v>W34D4H09</v>
      </c>
      <c r="B5828" s="27" t="str">
        <f ca="1"/>
        <v>COST</v>
      </c>
      <c r="C5828" s="27">
        <f ca="1"/>
        <v>2022</v>
      </c>
      <c r="D5828" s="27" t="str">
        <f ca="1"/>
        <v>MEuro22</v>
      </c>
      <c r="E5828" s="27">
        <f ca="1"/>
        <v>-3.5099999999999999E-2</v>
      </c>
      <c r="F5828" s="27"/>
      <c r="G5828" s="27" t="str">
        <f ca="1"/>
        <v>EXPELC-DKW</v>
      </c>
      <c r="H5828" s="27" t="str">
        <f ca="1"/>
        <v>ELC_PRIS</v>
      </c>
      <c r="I5828" s="23" t="s">
        <v>21</v>
      </c>
      <c r="J5828" s="24" t="s">
        <v>22</v>
      </c>
      <c r="M5828" s="11"/>
    </row>
    <row r="5829" spans="1:13" x14ac:dyDescent="0.3">
      <c r="A5829" s="27" t="str">
        <v>W34D4H10</v>
      </c>
      <c r="B5829" s="27" t="str">
        <f ca="1"/>
        <v>COST</v>
      </c>
      <c r="C5829" s="27">
        <f ca="1"/>
        <v>2022</v>
      </c>
      <c r="D5829" s="27" t="str">
        <f ca="1"/>
        <v>MEuro22</v>
      </c>
      <c r="E5829" s="27">
        <f ca="1"/>
        <v>-3.5799999999999998E-2</v>
      </c>
      <c r="F5829" s="27"/>
      <c r="G5829" s="27" t="str">
        <f ca="1"/>
        <v>EXPELC-DKW</v>
      </c>
      <c r="H5829" s="27" t="str">
        <f ca="1"/>
        <v>ELC_PRIS</v>
      </c>
      <c r="I5829" s="23" t="s">
        <v>21</v>
      </c>
      <c r="J5829" s="24" t="s">
        <v>22</v>
      </c>
      <c r="M5829" s="11"/>
    </row>
    <row r="5830" spans="1:13" x14ac:dyDescent="0.3">
      <c r="A5830" s="27" t="str">
        <v>W34D4H11</v>
      </c>
      <c r="B5830" s="27" t="str">
        <f ca="1"/>
        <v>COST</v>
      </c>
      <c r="C5830" s="27">
        <f ca="1"/>
        <v>2022</v>
      </c>
      <c r="D5830" s="27" t="str">
        <f ca="1"/>
        <v>MEuro22</v>
      </c>
      <c r="E5830" s="27">
        <f ca="1"/>
        <v>-3.0700000000000002E-2</v>
      </c>
      <c r="F5830" s="27"/>
      <c r="G5830" s="27" t="str">
        <f ca="1"/>
        <v>EXPELC-DKW</v>
      </c>
      <c r="H5830" s="27" t="str">
        <f ca="1"/>
        <v>ELC_PRIS</v>
      </c>
      <c r="I5830" s="23" t="s">
        <v>21</v>
      </c>
      <c r="J5830" s="24" t="s">
        <v>22</v>
      </c>
      <c r="M5830" s="11"/>
    </row>
    <row r="5831" spans="1:13" x14ac:dyDescent="0.3">
      <c r="A5831" s="27" t="str">
        <v>W34D4H12</v>
      </c>
      <c r="B5831" s="27" t="str">
        <f ca="1"/>
        <v>COST</v>
      </c>
      <c r="C5831" s="27">
        <f ca="1"/>
        <v>2022</v>
      </c>
      <c r="D5831" s="27" t="str">
        <f ca="1"/>
        <v>MEuro22</v>
      </c>
      <c r="E5831" s="27">
        <f ca="1"/>
        <v>-2.9399999999999999E-2</v>
      </c>
      <c r="F5831" s="27"/>
      <c r="G5831" s="27" t="str">
        <f ca="1"/>
        <v>EXPELC-DKW</v>
      </c>
      <c r="H5831" s="27" t="str">
        <f ca="1"/>
        <v>ELC_PRIS</v>
      </c>
      <c r="I5831" s="23" t="s">
        <v>21</v>
      </c>
      <c r="J5831" s="24" t="s">
        <v>22</v>
      </c>
      <c r="M5831" s="11"/>
    </row>
    <row r="5832" spans="1:13" x14ac:dyDescent="0.3">
      <c r="A5832" s="27" t="str">
        <v>W34D4H13</v>
      </c>
      <c r="B5832" s="27" t="str">
        <f ca="1"/>
        <v>COST</v>
      </c>
      <c r="C5832" s="27">
        <f ca="1"/>
        <v>2022</v>
      </c>
      <c r="D5832" s="27" t="str">
        <f ca="1"/>
        <v>MEuro22</v>
      </c>
      <c r="E5832" s="27">
        <f ca="1"/>
        <v>-2.76E-2</v>
      </c>
      <c r="F5832" s="27"/>
      <c r="G5832" s="27" t="str">
        <f ca="1"/>
        <v>EXPELC-DKW</v>
      </c>
      <c r="H5832" s="27" t="str">
        <f ca="1"/>
        <v>ELC_PRIS</v>
      </c>
      <c r="I5832" s="23" t="s">
        <v>21</v>
      </c>
      <c r="J5832" s="24" t="s">
        <v>22</v>
      </c>
      <c r="M5832" s="11"/>
    </row>
    <row r="5833" spans="1:13" x14ac:dyDescent="0.3">
      <c r="A5833" s="27" t="str">
        <v>W34D4H14</v>
      </c>
      <c r="B5833" s="27" t="str">
        <f ca="1"/>
        <v>COST</v>
      </c>
      <c r="C5833" s="27">
        <f ca="1"/>
        <v>2022</v>
      </c>
      <c r="D5833" s="27" t="str">
        <f ca="1"/>
        <v>MEuro22</v>
      </c>
      <c r="E5833" s="27">
        <f ca="1"/>
        <v>-2.8799999999999999E-2</v>
      </c>
      <c r="F5833" s="27"/>
      <c r="G5833" s="27" t="str">
        <f ca="1"/>
        <v>EXPELC-DKW</v>
      </c>
      <c r="H5833" s="27" t="str">
        <f ca="1"/>
        <v>ELC_PRIS</v>
      </c>
      <c r="I5833" s="23" t="s">
        <v>21</v>
      </c>
      <c r="J5833" s="24" t="s">
        <v>22</v>
      </c>
      <c r="M5833" s="11"/>
    </row>
    <row r="5834" spans="1:13" x14ac:dyDescent="0.3">
      <c r="A5834" s="27" t="str">
        <v>W34D4H15</v>
      </c>
      <c r="B5834" s="27" t="str">
        <f ca="1"/>
        <v>COST</v>
      </c>
      <c r="C5834" s="27">
        <f ca="1"/>
        <v>2022</v>
      </c>
      <c r="D5834" s="27" t="str">
        <f ca="1"/>
        <v>MEuro22</v>
      </c>
      <c r="E5834" s="27">
        <f ca="1"/>
        <v>-3.0099999999999998E-2</v>
      </c>
      <c r="F5834" s="27"/>
      <c r="G5834" s="27" t="str">
        <f ca="1"/>
        <v>EXPELC-DKW</v>
      </c>
      <c r="H5834" s="27" t="str">
        <f ca="1"/>
        <v>ELC_PRIS</v>
      </c>
      <c r="I5834" s="23" t="s">
        <v>21</v>
      </c>
      <c r="J5834" s="24" t="s">
        <v>22</v>
      </c>
      <c r="M5834" s="11"/>
    </row>
    <row r="5835" spans="1:13" x14ac:dyDescent="0.3">
      <c r="A5835" s="27" t="str">
        <v>W34D4H16</v>
      </c>
      <c r="B5835" s="27" t="str">
        <f ca="1"/>
        <v>COST</v>
      </c>
      <c r="C5835" s="27">
        <f ca="1"/>
        <v>2022</v>
      </c>
      <c r="D5835" s="27" t="str">
        <f ca="1"/>
        <v>MEuro22</v>
      </c>
      <c r="E5835" s="27">
        <f ca="1"/>
        <v>-3.56E-2</v>
      </c>
      <c r="F5835" s="27"/>
      <c r="G5835" s="27" t="str">
        <f ca="1"/>
        <v>EXPELC-DKW</v>
      </c>
      <c r="H5835" s="27" t="str">
        <f ca="1"/>
        <v>ELC_PRIS</v>
      </c>
      <c r="I5835" s="23" t="s">
        <v>21</v>
      </c>
      <c r="J5835" s="24" t="s">
        <v>22</v>
      </c>
      <c r="M5835" s="11"/>
    </row>
    <row r="5836" spans="1:13" x14ac:dyDescent="0.3">
      <c r="A5836" s="27" t="str">
        <v>W34D4H17</v>
      </c>
      <c r="B5836" s="27" t="str">
        <f ca="1"/>
        <v>COST</v>
      </c>
      <c r="C5836" s="27">
        <f ca="1"/>
        <v>2022</v>
      </c>
      <c r="D5836" s="27" t="str">
        <f ca="1"/>
        <v>MEuro22</v>
      </c>
      <c r="E5836" s="27">
        <f ca="1"/>
        <v>-0.04</v>
      </c>
      <c r="F5836" s="27"/>
      <c r="G5836" s="27" t="str">
        <f ca="1"/>
        <v>EXPELC-DKW</v>
      </c>
      <c r="H5836" s="27" t="str">
        <f ca="1"/>
        <v>ELC_PRIS</v>
      </c>
      <c r="I5836" s="23" t="s">
        <v>21</v>
      </c>
      <c r="J5836" s="24" t="s">
        <v>22</v>
      </c>
      <c r="M5836" s="11"/>
    </row>
    <row r="5837" spans="1:13" x14ac:dyDescent="0.3">
      <c r="A5837" s="27" t="str">
        <v>W34D4H18</v>
      </c>
      <c r="B5837" s="27" t="str">
        <f ca="1"/>
        <v>COST</v>
      </c>
      <c r="C5837" s="27">
        <f ca="1"/>
        <v>2022</v>
      </c>
      <c r="D5837" s="27" t="str">
        <f ca="1"/>
        <v>MEuro22</v>
      </c>
      <c r="E5837" s="27">
        <f ca="1"/>
        <v>-4.1599999999999998E-2</v>
      </c>
      <c r="F5837" s="27"/>
      <c r="G5837" s="27" t="str">
        <f ca="1"/>
        <v>EXPELC-DKW</v>
      </c>
      <c r="H5837" s="27" t="str">
        <f ca="1"/>
        <v>ELC_PRIS</v>
      </c>
      <c r="I5837" s="23" t="s">
        <v>21</v>
      </c>
      <c r="J5837" s="24" t="s">
        <v>22</v>
      </c>
      <c r="M5837" s="11"/>
    </row>
    <row r="5838" spans="1:13" x14ac:dyDescent="0.3">
      <c r="A5838" s="27" t="str">
        <v>W34D4H19</v>
      </c>
      <c r="B5838" s="27" t="str">
        <f ca="1"/>
        <v>COST</v>
      </c>
      <c r="C5838" s="27">
        <f ca="1"/>
        <v>2022</v>
      </c>
      <c r="D5838" s="27" t="str">
        <f ca="1"/>
        <v>MEuro22</v>
      </c>
      <c r="E5838" s="27">
        <f ca="1"/>
        <v>-3.9600000000000003E-2</v>
      </c>
      <c r="F5838" s="27"/>
      <c r="G5838" s="27" t="str">
        <f ca="1"/>
        <v>EXPELC-DKW</v>
      </c>
      <c r="H5838" s="27" t="str">
        <f ca="1"/>
        <v>ELC_PRIS</v>
      </c>
      <c r="I5838" s="23" t="s">
        <v>21</v>
      </c>
      <c r="J5838" s="24" t="s">
        <v>22</v>
      </c>
      <c r="M5838" s="11"/>
    </row>
    <row r="5839" spans="1:13" x14ac:dyDescent="0.3">
      <c r="A5839" s="27" t="str">
        <v>W34D4H20</v>
      </c>
      <c r="B5839" s="27" t="str">
        <f ca="1"/>
        <v>COST</v>
      </c>
      <c r="C5839" s="27">
        <f ca="1"/>
        <v>2022</v>
      </c>
      <c r="D5839" s="27" t="str">
        <f ca="1"/>
        <v>MEuro22</v>
      </c>
      <c r="E5839" s="27">
        <f ca="1"/>
        <v>-3.7600000000000001E-2</v>
      </c>
      <c r="F5839" s="27"/>
      <c r="G5839" s="27" t="str">
        <f ca="1"/>
        <v>EXPELC-DKW</v>
      </c>
      <c r="H5839" s="27" t="str">
        <f ca="1"/>
        <v>ELC_PRIS</v>
      </c>
      <c r="I5839" s="23" t="s">
        <v>21</v>
      </c>
      <c r="J5839" s="24" t="s">
        <v>22</v>
      </c>
      <c r="M5839" s="11"/>
    </row>
    <row r="5840" spans="1:13" x14ac:dyDescent="0.3">
      <c r="A5840" s="27" t="str">
        <v>W34D4H21</v>
      </c>
      <c r="B5840" s="27" t="str">
        <f ca="1"/>
        <v>COST</v>
      </c>
      <c r="C5840" s="27">
        <f ca="1"/>
        <v>2022</v>
      </c>
      <c r="D5840" s="27" t="str">
        <f ca="1"/>
        <v>MEuro22</v>
      </c>
      <c r="E5840" s="27">
        <f ca="1"/>
        <v>-3.1300000000000001E-2</v>
      </c>
      <c r="F5840" s="27"/>
      <c r="G5840" s="27" t="str">
        <f ca="1"/>
        <v>EXPELC-DKW</v>
      </c>
      <c r="H5840" s="27" t="str">
        <f ca="1"/>
        <v>ELC_PRIS</v>
      </c>
      <c r="I5840" s="23" t="s">
        <v>21</v>
      </c>
      <c r="J5840" s="24" t="s">
        <v>22</v>
      </c>
      <c r="M5840" s="11"/>
    </row>
    <row r="5841" spans="1:13" x14ac:dyDescent="0.3">
      <c r="A5841" s="27" t="str">
        <v>W34D4H22</v>
      </c>
      <c r="B5841" s="27" t="str">
        <f ca="1"/>
        <v>COST</v>
      </c>
      <c r="C5841" s="27">
        <f ca="1"/>
        <v>2022</v>
      </c>
      <c r="D5841" s="27" t="str">
        <f ca="1"/>
        <v>MEuro22</v>
      </c>
      <c r="E5841" s="27">
        <f ca="1"/>
        <v>-2.9499999999999998E-2</v>
      </c>
      <c r="F5841" s="27"/>
      <c r="G5841" s="27" t="str">
        <f ca="1"/>
        <v>EXPELC-DKW</v>
      </c>
      <c r="H5841" s="27" t="str">
        <f ca="1"/>
        <v>ELC_PRIS</v>
      </c>
      <c r="I5841" s="23" t="s">
        <v>21</v>
      </c>
      <c r="J5841" s="24" t="s">
        <v>22</v>
      </c>
      <c r="M5841" s="11"/>
    </row>
    <row r="5842" spans="1:13" x14ac:dyDescent="0.3">
      <c r="A5842" s="27" t="str">
        <v>W34D4H23</v>
      </c>
      <c r="B5842" s="27" t="str">
        <f ca="1"/>
        <v>COST</v>
      </c>
      <c r="C5842" s="27">
        <f ca="1"/>
        <v>2022</v>
      </c>
      <c r="D5842" s="27" t="str">
        <f ca="1"/>
        <v>MEuro22</v>
      </c>
      <c r="E5842" s="27">
        <f ca="1"/>
        <v>-2.7199999999999998E-2</v>
      </c>
      <c r="F5842" s="27"/>
      <c r="G5842" s="27" t="str">
        <f ca="1"/>
        <v>EXPELC-DKW</v>
      </c>
      <c r="H5842" s="27" t="str">
        <f ca="1"/>
        <v>ELC_PRIS</v>
      </c>
      <c r="I5842" s="23" t="s">
        <v>21</v>
      </c>
      <c r="J5842" s="24" t="s">
        <v>22</v>
      </c>
      <c r="M5842" s="11"/>
    </row>
    <row r="5843" spans="1:13" x14ac:dyDescent="0.3">
      <c r="A5843" s="27" t="str">
        <v>W34D5H00</v>
      </c>
      <c r="B5843" s="27" t="str">
        <f ca="1"/>
        <v>COST</v>
      </c>
      <c r="C5843" s="27">
        <f ca="1"/>
        <v>2022</v>
      </c>
      <c r="D5843" s="27" t="str">
        <f ca="1"/>
        <v>MEuro22</v>
      </c>
      <c r="E5843" s="27">
        <f ca="1"/>
        <v>-2.69E-2</v>
      </c>
      <c r="F5843" s="27"/>
      <c r="G5843" s="27" t="str">
        <f ca="1"/>
        <v>EXPELC-DKW</v>
      </c>
      <c r="H5843" s="27" t="str">
        <f ca="1"/>
        <v>ELC_PRIS</v>
      </c>
      <c r="I5843" s="23" t="s">
        <v>21</v>
      </c>
      <c r="J5843" s="24" t="s">
        <v>22</v>
      </c>
      <c r="M5843" s="11"/>
    </row>
    <row r="5844" spans="1:13" x14ac:dyDescent="0.3">
      <c r="A5844" s="27" t="str">
        <v>W34D5H01</v>
      </c>
      <c r="B5844" s="27" t="str">
        <f ca="1"/>
        <v>COST</v>
      </c>
      <c r="C5844" s="27">
        <f ca="1"/>
        <v>2022</v>
      </c>
      <c r="D5844" s="27" t="str">
        <f ca="1"/>
        <v>MEuro22</v>
      </c>
      <c r="E5844" s="27">
        <f ca="1"/>
        <v>-2.7E-2</v>
      </c>
      <c r="F5844" s="27"/>
      <c r="G5844" s="27" t="str">
        <f ca="1"/>
        <v>EXPELC-DKW</v>
      </c>
      <c r="H5844" s="27" t="str">
        <f ca="1"/>
        <v>ELC_PRIS</v>
      </c>
      <c r="I5844" s="23" t="s">
        <v>21</v>
      </c>
      <c r="J5844" s="24" t="s">
        <v>22</v>
      </c>
      <c r="M5844" s="11"/>
    </row>
    <row r="5845" spans="1:13" x14ac:dyDescent="0.3">
      <c r="A5845" s="27" t="str">
        <v>W34D5H02</v>
      </c>
      <c r="B5845" s="27" t="str">
        <f ca="1"/>
        <v>COST</v>
      </c>
      <c r="C5845" s="27">
        <f ca="1"/>
        <v>2022</v>
      </c>
      <c r="D5845" s="27" t="str">
        <f ca="1"/>
        <v>MEuro22</v>
      </c>
      <c r="E5845" s="27">
        <f ca="1"/>
        <v>-2.6599999999999999E-2</v>
      </c>
      <c r="F5845" s="27"/>
      <c r="G5845" s="27" t="str">
        <f ca="1"/>
        <v>EXPELC-DKW</v>
      </c>
      <c r="H5845" s="27" t="str">
        <f ca="1"/>
        <v>ELC_PRIS</v>
      </c>
      <c r="I5845" s="23" t="s">
        <v>21</v>
      </c>
      <c r="J5845" s="24" t="s">
        <v>22</v>
      </c>
      <c r="M5845" s="11"/>
    </row>
    <row r="5846" spans="1:13" x14ac:dyDescent="0.3">
      <c r="A5846" s="27" t="str">
        <v>W34D5H03</v>
      </c>
      <c r="B5846" s="27" t="str">
        <f ca="1"/>
        <v>COST</v>
      </c>
      <c r="C5846" s="27">
        <f ca="1"/>
        <v>2022</v>
      </c>
      <c r="D5846" s="27" t="str">
        <f ca="1"/>
        <v>MEuro22</v>
      </c>
      <c r="E5846" s="27">
        <f ca="1"/>
        <v>-2.75E-2</v>
      </c>
      <c r="F5846" s="27"/>
      <c r="G5846" s="27" t="str">
        <f ca="1"/>
        <v>EXPELC-DKW</v>
      </c>
      <c r="H5846" s="27" t="str">
        <f ca="1"/>
        <v>ELC_PRIS</v>
      </c>
      <c r="I5846" s="23" t="s">
        <v>21</v>
      </c>
      <c r="J5846" s="24" t="s">
        <v>22</v>
      </c>
      <c r="M5846" s="11"/>
    </row>
    <row r="5847" spans="1:13" x14ac:dyDescent="0.3">
      <c r="A5847" s="27" t="str">
        <v>W34D5H04</v>
      </c>
      <c r="B5847" s="27" t="str">
        <f ca="1"/>
        <v>COST</v>
      </c>
      <c r="C5847" s="27">
        <f ca="1"/>
        <v>2022</v>
      </c>
      <c r="D5847" s="27" t="str">
        <f ca="1"/>
        <v>MEuro22</v>
      </c>
      <c r="E5847" s="27">
        <f ca="1"/>
        <v>-2.9600000000000001E-2</v>
      </c>
      <c r="F5847" s="27"/>
      <c r="G5847" s="27" t="str">
        <f ca="1"/>
        <v>EXPELC-DKW</v>
      </c>
      <c r="H5847" s="27" t="str">
        <f ca="1"/>
        <v>ELC_PRIS</v>
      </c>
      <c r="I5847" s="23" t="s">
        <v>21</v>
      </c>
      <c r="J5847" s="24" t="s">
        <v>22</v>
      </c>
      <c r="M5847" s="11"/>
    </row>
    <row r="5848" spans="1:13" x14ac:dyDescent="0.3">
      <c r="A5848" s="27" t="str">
        <v>W34D5H05</v>
      </c>
      <c r="B5848" s="27" t="str">
        <f ca="1"/>
        <v>COST</v>
      </c>
      <c r="C5848" s="27">
        <f ca="1"/>
        <v>2022</v>
      </c>
      <c r="D5848" s="27" t="str">
        <f ca="1"/>
        <v>MEuro22</v>
      </c>
      <c r="E5848" s="27">
        <f ca="1"/>
        <v>-3.5799999999999998E-2</v>
      </c>
      <c r="F5848" s="27"/>
      <c r="G5848" s="27" t="str">
        <f ca="1"/>
        <v>EXPELC-DKW</v>
      </c>
      <c r="H5848" s="27" t="str">
        <f ca="1"/>
        <v>ELC_PRIS</v>
      </c>
      <c r="I5848" s="23" t="s">
        <v>21</v>
      </c>
      <c r="J5848" s="24" t="s">
        <v>22</v>
      </c>
      <c r="M5848" s="11"/>
    </row>
    <row r="5849" spans="1:13" x14ac:dyDescent="0.3">
      <c r="A5849" s="27" t="str">
        <v>W34D5H06</v>
      </c>
      <c r="B5849" s="27" t="str">
        <f ca="1"/>
        <v>COST</v>
      </c>
      <c r="C5849" s="27">
        <f ca="1"/>
        <v>2022</v>
      </c>
      <c r="D5849" s="27" t="str">
        <f ca="1"/>
        <v>MEuro22</v>
      </c>
      <c r="E5849" s="27">
        <f ca="1"/>
        <v>-3.7100000000000001E-2</v>
      </c>
      <c r="F5849" s="27"/>
      <c r="G5849" s="27" t="str">
        <f ca="1"/>
        <v>EXPELC-DKW</v>
      </c>
      <c r="H5849" s="27" t="str">
        <f ca="1"/>
        <v>ELC_PRIS</v>
      </c>
      <c r="I5849" s="23" t="s">
        <v>21</v>
      </c>
      <c r="J5849" s="24" t="s">
        <v>22</v>
      </c>
      <c r="M5849" s="11"/>
    </row>
    <row r="5850" spans="1:13" x14ac:dyDescent="0.3">
      <c r="A5850" s="27" t="str">
        <v>W34D5H07</v>
      </c>
      <c r="B5850" s="27" t="str">
        <f ca="1"/>
        <v>COST</v>
      </c>
      <c r="C5850" s="27">
        <f ca="1"/>
        <v>2022</v>
      </c>
      <c r="D5850" s="27" t="str">
        <f ca="1"/>
        <v>MEuro22</v>
      </c>
      <c r="E5850" s="27">
        <f ca="1"/>
        <v>-3.6900000000000002E-2</v>
      </c>
      <c r="F5850" s="27"/>
      <c r="G5850" s="27" t="str">
        <f ca="1"/>
        <v>EXPELC-DKW</v>
      </c>
      <c r="H5850" s="27" t="str">
        <f ca="1"/>
        <v>ELC_PRIS</v>
      </c>
      <c r="I5850" s="23" t="s">
        <v>21</v>
      </c>
      <c r="J5850" s="24" t="s">
        <v>22</v>
      </c>
      <c r="M5850" s="11"/>
    </row>
    <row r="5851" spans="1:13" x14ac:dyDescent="0.3">
      <c r="A5851" s="27" t="str">
        <v>W34D5H08</v>
      </c>
      <c r="B5851" s="27" t="str">
        <f ca="1"/>
        <v>COST</v>
      </c>
      <c r="C5851" s="27">
        <f ca="1"/>
        <v>2022</v>
      </c>
      <c r="D5851" s="27" t="str">
        <f ca="1"/>
        <v>MEuro22</v>
      </c>
      <c r="E5851" s="27">
        <f ca="1"/>
        <v>-3.4099999999999998E-2</v>
      </c>
      <c r="F5851" s="27"/>
      <c r="G5851" s="27" t="str">
        <f ca="1"/>
        <v>EXPELC-DKW</v>
      </c>
      <c r="H5851" s="27" t="str">
        <f ca="1"/>
        <v>ELC_PRIS</v>
      </c>
      <c r="I5851" s="23" t="s">
        <v>21</v>
      </c>
      <c r="J5851" s="24" t="s">
        <v>22</v>
      </c>
      <c r="M5851" s="11"/>
    </row>
    <row r="5852" spans="1:13" x14ac:dyDescent="0.3">
      <c r="A5852" s="27" t="str">
        <v>W34D5H09</v>
      </c>
      <c r="B5852" s="27" t="str">
        <f ca="1"/>
        <v>COST</v>
      </c>
      <c r="C5852" s="27">
        <f ca="1"/>
        <v>2022</v>
      </c>
      <c r="D5852" s="27" t="str">
        <f ca="1"/>
        <v>MEuro22</v>
      </c>
      <c r="E5852" s="27">
        <f ca="1"/>
        <v>-3.15E-2</v>
      </c>
      <c r="F5852" s="27"/>
      <c r="G5852" s="27" t="str">
        <f ca="1"/>
        <v>EXPELC-DKW</v>
      </c>
      <c r="H5852" s="27" t="str">
        <f ca="1"/>
        <v>ELC_PRIS</v>
      </c>
      <c r="I5852" s="23" t="s">
        <v>21</v>
      </c>
      <c r="J5852" s="24" t="s">
        <v>22</v>
      </c>
      <c r="M5852" s="11"/>
    </row>
    <row r="5853" spans="1:13" x14ac:dyDescent="0.3">
      <c r="A5853" s="27" t="str">
        <v>W34D5H10</v>
      </c>
      <c r="B5853" s="27" t="str">
        <f ca="1"/>
        <v>COST</v>
      </c>
      <c r="C5853" s="27">
        <f ca="1"/>
        <v>2022</v>
      </c>
      <c r="D5853" s="27" t="str">
        <f ca="1"/>
        <v>MEuro22</v>
      </c>
      <c r="E5853" s="27">
        <f ca="1"/>
        <v>-2.9000000000000001E-2</v>
      </c>
      <c r="F5853" s="27"/>
      <c r="G5853" s="27" t="str">
        <f ca="1"/>
        <v>EXPELC-DKW</v>
      </c>
      <c r="H5853" s="27" t="str">
        <f ca="1"/>
        <v>ELC_PRIS</v>
      </c>
      <c r="I5853" s="23" t="s">
        <v>21</v>
      </c>
      <c r="J5853" s="24" t="s">
        <v>22</v>
      </c>
      <c r="M5853" s="11"/>
    </row>
    <row r="5854" spans="1:13" x14ac:dyDescent="0.3">
      <c r="A5854" s="27" t="str">
        <v>W34D5H11</v>
      </c>
      <c r="B5854" s="27" t="str">
        <f ca="1"/>
        <v>COST</v>
      </c>
      <c r="C5854" s="27">
        <f ca="1"/>
        <v>2022</v>
      </c>
      <c r="D5854" s="27" t="str">
        <f ca="1"/>
        <v>MEuro22</v>
      </c>
      <c r="E5854" s="27">
        <f ca="1"/>
        <v>-2.75E-2</v>
      </c>
      <c r="F5854" s="27"/>
      <c r="G5854" s="27" t="str">
        <f ca="1"/>
        <v>EXPELC-DKW</v>
      </c>
      <c r="H5854" s="27" t="str">
        <f ca="1"/>
        <v>ELC_PRIS</v>
      </c>
      <c r="I5854" s="23" t="s">
        <v>21</v>
      </c>
      <c r="J5854" s="24" t="s">
        <v>22</v>
      </c>
      <c r="M5854" s="11"/>
    </row>
    <row r="5855" spans="1:13" x14ac:dyDescent="0.3">
      <c r="A5855" s="27" t="str">
        <v>W34D5H12</v>
      </c>
      <c r="B5855" s="27" t="str">
        <f ca="1"/>
        <v>COST</v>
      </c>
      <c r="C5855" s="27">
        <f ca="1"/>
        <v>2022</v>
      </c>
      <c r="D5855" s="27" t="str">
        <f ca="1"/>
        <v>MEuro22</v>
      </c>
      <c r="E5855" s="27">
        <f ca="1"/>
        <v>-2.7300000000000001E-2</v>
      </c>
      <c r="F5855" s="27"/>
      <c r="G5855" s="27" t="str">
        <f ca="1"/>
        <v>EXPELC-DKW</v>
      </c>
      <c r="H5855" s="27" t="str">
        <f ca="1"/>
        <v>ELC_PRIS</v>
      </c>
      <c r="I5855" s="23" t="s">
        <v>21</v>
      </c>
      <c r="J5855" s="24" t="s">
        <v>22</v>
      </c>
      <c r="M5855" s="11"/>
    </row>
    <row r="5856" spans="1:13" x14ac:dyDescent="0.3">
      <c r="A5856" s="27" t="str">
        <v>W34D5H13</v>
      </c>
      <c r="B5856" s="27" t="str">
        <f ca="1"/>
        <v>COST</v>
      </c>
      <c r="C5856" s="27">
        <f ca="1"/>
        <v>2022</v>
      </c>
      <c r="D5856" s="27" t="str">
        <f ca="1"/>
        <v>MEuro22</v>
      </c>
      <c r="E5856" s="27">
        <f ca="1"/>
        <v>-2.8400000000000002E-2</v>
      </c>
      <c r="F5856" s="27"/>
      <c r="G5856" s="27" t="str">
        <f ca="1"/>
        <v>EXPELC-DKW</v>
      </c>
      <c r="H5856" s="27" t="str">
        <f ca="1"/>
        <v>ELC_PRIS</v>
      </c>
      <c r="I5856" s="23" t="s">
        <v>21</v>
      </c>
      <c r="J5856" s="24" t="s">
        <v>22</v>
      </c>
      <c r="M5856" s="11"/>
    </row>
    <row r="5857" spans="1:13" x14ac:dyDescent="0.3">
      <c r="A5857" s="27" t="str">
        <v>W34D5H14</v>
      </c>
      <c r="B5857" s="27" t="str">
        <f ca="1"/>
        <v>COST</v>
      </c>
      <c r="C5857" s="27">
        <f ca="1"/>
        <v>2022</v>
      </c>
      <c r="D5857" s="27" t="str">
        <f ca="1"/>
        <v>MEuro22</v>
      </c>
      <c r="E5857" s="27">
        <f ca="1"/>
        <v>-2.9899999999999999E-2</v>
      </c>
      <c r="F5857" s="27"/>
      <c r="G5857" s="27" t="str">
        <f ca="1"/>
        <v>EXPELC-DKW</v>
      </c>
      <c r="H5857" s="27" t="str">
        <f ca="1"/>
        <v>ELC_PRIS</v>
      </c>
      <c r="I5857" s="23" t="s">
        <v>21</v>
      </c>
      <c r="J5857" s="24" t="s">
        <v>22</v>
      </c>
      <c r="M5857" s="11"/>
    </row>
    <row r="5858" spans="1:13" x14ac:dyDescent="0.3">
      <c r="A5858" s="27" t="str">
        <v>W34D5H15</v>
      </c>
      <c r="B5858" s="27" t="str">
        <f ca="1"/>
        <v>COST</v>
      </c>
      <c r="C5858" s="27">
        <f ca="1"/>
        <v>2022</v>
      </c>
      <c r="D5858" s="27" t="str">
        <f ca="1"/>
        <v>MEuro22</v>
      </c>
      <c r="E5858" s="27">
        <f ca="1"/>
        <v>-3.1099999999999999E-2</v>
      </c>
      <c r="F5858" s="27"/>
      <c r="G5858" s="27" t="str">
        <f ca="1"/>
        <v>EXPELC-DKW</v>
      </c>
      <c r="H5858" s="27" t="str">
        <f ca="1"/>
        <v>ELC_PRIS</v>
      </c>
      <c r="I5858" s="23" t="s">
        <v>21</v>
      </c>
      <c r="J5858" s="24" t="s">
        <v>22</v>
      </c>
      <c r="M5858" s="11"/>
    </row>
    <row r="5859" spans="1:13" x14ac:dyDescent="0.3">
      <c r="A5859" s="27" t="str">
        <v>W34D5H16</v>
      </c>
      <c r="B5859" s="27" t="str">
        <f ca="1"/>
        <v>COST</v>
      </c>
      <c r="C5859" s="27">
        <f ca="1"/>
        <v>2022</v>
      </c>
      <c r="D5859" s="27" t="str">
        <f ca="1"/>
        <v>MEuro22</v>
      </c>
      <c r="E5859" s="27">
        <f ca="1"/>
        <v>-3.5000000000000003E-2</v>
      </c>
      <c r="F5859" s="27"/>
      <c r="G5859" s="27" t="str">
        <f ca="1"/>
        <v>EXPELC-DKW</v>
      </c>
      <c r="H5859" s="27" t="str">
        <f ca="1"/>
        <v>ELC_PRIS</v>
      </c>
      <c r="I5859" s="23" t="s">
        <v>21</v>
      </c>
      <c r="J5859" s="24" t="s">
        <v>22</v>
      </c>
      <c r="M5859" s="11"/>
    </row>
    <row r="5860" spans="1:13" x14ac:dyDescent="0.3">
      <c r="A5860" s="27" t="str">
        <v>W34D5H17</v>
      </c>
      <c r="B5860" s="27" t="str">
        <f ca="1"/>
        <v>COST</v>
      </c>
      <c r="C5860" s="27">
        <f ca="1"/>
        <v>2022</v>
      </c>
      <c r="D5860" s="27" t="str">
        <f ca="1"/>
        <v>MEuro22</v>
      </c>
      <c r="E5860" s="27">
        <f ca="1"/>
        <v>-3.8100000000000002E-2</v>
      </c>
      <c r="F5860" s="27"/>
      <c r="G5860" s="27" t="str">
        <f ca="1"/>
        <v>EXPELC-DKW</v>
      </c>
      <c r="H5860" s="27" t="str">
        <f ca="1"/>
        <v>ELC_PRIS</v>
      </c>
      <c r="I5860" s="23" t="s">
        <v>21</v>
      </c>
      <c r="J5860" s="24" t="s">
        <v>22</v>
      </c>
      <c r="M5860" s="11"/>
    </row>
    <row r="5861" spans="1:13" x14ac:dyDescent="0.3">
      <c r="A5861" s="27" t="str">
        <v>W34D5H18</v>
      </c>
      <c r="B5861" s="27" t="str">
        <f ca="1"/>
        <v>COST</v>
      </c>
      <c r="C5861" s="27">
        <f ca="1"/>
        <v>2022</v>
      </c>
      <c r="D5861" s="27" t="str">
        <f ca="1"/>
        <v>MEuro22</v>
      </c>
      <c r="E5861" s="27">
        <f ca="1"/>
        <v>-4.0500000000000001E-2</v>
      </c>
      <c r="F5861" s="27"/>
      <c r="G5861" s="27" t="str">
        <f ca="1"/>
        <v>EXPELC-DKW</v>
      </c>
      <c r="H5861" s="27" t="str">
        <f ca="1"/>
        <v>ELC_PRIS</v>
      </c>
      <c r="I5861" s="23" t="s">
        <v>21</v>
      </c>
      <c r="J5861" s="24" t="s">
        <v>22</v>
      </c>
      <c r="M5861" s="11"/>
    </row>
    <row r="5862" spans="1:13" x14ac:dyDescent="0.3">
      <c r="A5862" s="27" t="str">
        <v>W34D5H19</v>
      </c>
      <c r="B5862" s="27" t="str">
        <f ca="1"/>
        <v>COST</v>
      </c>
      <c r="C5862" s="27">
        <f ca="1"/>
        <v>2022</v>
      </c>
      <c r="D5862" s="27" t="str">
        <f ca="1"/>
        <v>MEuro22</v>
      </c>
      <c r="E5862" s="27">
        <f ca="1"/>
        <v>-3.9E-2</v>
      </c>
      <c r="F5862" s="27"/>
      <c r="G5862" s="27" t="str">
        <f ca="1"/>
        <v>EXPELC-DKW</v>
      </c>
      <c r="H5862" s="27" t="str">
        <f ca="1"/>
        <v>ELC_PRIS</v>
      </c>
      <c r="I5862" s="23" t="s">
        <v>21</v>
      </c>
      <c r="J5862" s="24" t="s">
        <v>22</v>
      </c>
      <c r="M5862" s="11"/>
    </row>
    <row r="5863" spans="1:13" x14ac:dyDescent="0.3">
      <c r="A5863" s="27" t="str">
        <v>W34D5H20</v>
      </c>
      <c r="B5863" s="27" t="str">
        <f ca="1"/>
        <v>COST</v>
      </c>
      <c r="C5863" s="27">
        <f ca="1"/>
        <v>2022</v>
      </c>
      <c r="D5863" s="27" t="str">
        <f ca="1"/>
        <v>MEuro22</v>
      </c>
      <c r="E5863" s="27">
        <f ca="1"/>
        <v>-3.5499999999999997E-2</v>
      </c>
      <c r="F5863" s="27"/>
      <c r="G5863" s="27" t="str">
        <f ca="1"/>
        <v>EXPELC-DKW</v>
      </c>
      <c r="H5863" s="27" t="str">
        <f ca="1"/>
        <v>ELC_PRIS</v>
      </c>
      <c r="I5863" s="23" t="s">
        <v>21</v>
      </c>
      <c r="J5863" s="24" t="s">
        <v>22</v>
      </c>
      <c r="M5863" s="11"/>
    </row>
    <row r="5864" spans="1:13" x14ac:dyDescent="0.3">
      <c r="A5864" s="27" t="str">
        <v>W34D5H21</v>
      </c>
      <c r="B5864" s="27" t="str">
        <f ca="1"/>
        <v>COST</v>
      </c>
      <c r="C5864" s="27">
        <f ca="1"/>
        <v>2022</v>
      </c>
      <c r="D5864" s="27" t="str">
        <f ca="1"/>
        <v>MEuro22</v>
      </c>
      <c r="E5864" s="27">
        <f ca="1"/>
        <v>-3.1800000000000002E-2</v>
      </c>
      <c r="F5864" s="27"/>
      <c r="G5864" s="27" t="str">
        <f ca="1"/>
        <v>EXPELC-DKW</v>
      </c>
      <c r="H5864" s="27" t="str">
        <f ca="1"/>
        <v>ELC_PRIS</v>
      </c>
      <c r="I5864" s="23" t="s">
        <v>21</v>
      </c>
      <c r="J5864" s="24" t="s">
        <v>22</v>
      </c>
      <c r="M5864" s="11"/>
    </row>
    <row r="5865" spans="1:13" x14ac:dyDescent="0.3">
      <c r="A5865" s="27" t="str">
        <v>W34D5H22</v>
      </c>
      <c r="B5865" s="27" t="str">
        <f ca="1"/>
        <v>COST</v>
      </c>
      <c r="C5865" s="27">
        <f ca="1"/>
        <v>2022</v>
      </c>
      <c r="D5865" s="27" t="str">
        <f ca="1"/>
        <v>MEuro22</v>
      </c>
      <c r="E5865" s="27">
        <f ca="1"/>
        <v>-2.75E-2</v>
      </c>
      <c r="F5865" s="27"/>
      <c r="G5865" s="27" t="str">
        <f ca="1"/>
        <v>EXPELC-DKW</v>
      </c>
      <c r="H5865" s="27" t="str">
        <f ca="1"/>
        <v>ELC_PRIS</v>
      </c>
      <c r="I5865" s="23" t="s">
        <v>21</v>
      </c>
      <c r="J5865" s="24" t="s">
        <v>22</v>
      </c>
      <c r="M5865" s="11"/>
    </row>
    <row r="5866" spans="1:13" x14ac:dyDescent="0.3">
      <c r="A5866" s="27" t="str">
        <v>W34D5H23</v>
      </c>
      <c r="B5866" s="27" t="str">
        <f ca="1"/>
        <v>COST</v>
      </c>
      <c r="C5866" s="27">
        <f ca="1"/>
        <v>2022</v>
      </c>
      <c r="D5866" s="27" t="str">
        <f ca="1"/>
        <v>MEuro22</v>
      </c>
      <c r="E5866" s="27">
        <f ca="1"/>
        <v>-2.53E-2</v>
      </c>
      <c r="F5866" s="27"/>
      <c r="G5866" s="27" t="str">
        <f ca="1"/>
        <v>EXPELC-DKW</v>
      </c>
      <c r="H5866" s="27" t="str">
        <f ca="1"/>
        <v>ELC_PRIS</v>
      </c>
      <c r="I5866" s="23" t="s">
        <v>21</v>
      </c>
      <c r="J5866" s="24" t="s">
        <v>22</v>
      </c>
      <c r="M5866" s="11"/>
    </row>
    <row r="5867" spans="1:13" x14ac:dyDescent="0.3">
      <c r="A5867" s="27" t="str">
        <v>W34D6H00</v>
      </c>
      <c r="B5867" s="27" t="str">
        <f ca="1"/>
        <v>COST</v>
      </c>
      <c r="C5867" s="27">
        <f ca="1"/>
        <v>2022</v>
      </c>
      <c r="D5867" s="27" t="str">
        <f ca="1"/>
        <v>MEuro22</v>
      </c>
      <c r="E5867" s="27">
        <f ca="1"/>
        <v>-2.3199999999999998E-2</v>
      </c>
      <c r="F5867" s="27"/>
      <c r="G5867" s="27" t="str">
        <f ca="1"/>
        <v>EXPELC-DKW</v>
      </c>
      <c r="H5867" s="27" t="str">
        <f ca="1"/>
        <v>ELC_PRIS</v>
      </c>
      <c r="I5867" s="23" t="s">
        <v>21</v>
      </c>
      <c r="J5867" s="24" t="s">
        <v>22</v>
      </c>
      <c r="M5867" s="11"/>
    </row>
    <row r="5868" spans="1:13" x14ac:dyDescent="0.3">
      <c r="A5868" s="27" t="str">
        <v>W34D6H01</v>
      </c>
      <c r="B5868" s="27" t="str">
        <f ca="1"/>
        <v>COST</v>
      </c>
      <c r="C5868" s="27">
        <f ca="1"/>
        <v>2022</v>
      </c>
      <c r="D5868" s="27" t="str">
        <f ca="1"/>
        <v>MEuro22</v>
      </c>
      <c r="E5868" s="27">
        <f ca="1"/>
        <v>-2.1899999999999999E-2</v>
      </c>
      <c r="F5868" s="27"/>
      <c r="G5868" s="27" t="str">
        <f ca="1"/>
        <v>EXPELC-DKW</v>
      </c>
      <c r="H5868" s="27" t="str">
        <f ca="1"/>
        <v>ELC_PRIS</v>
      </c>
      <c r="I5868" s="23" t="s">
        <v>21</v>
      </c>
      <c r="J5868" s="24" t="s">
        <v>22</v>
      </c>
      <c r="M5868" s="11"/>
    </row>
    <row r="5869" spans="1:13" x14ac:dyDescent="0.3">
      <c r="A5869" s="27" t="str">
        <v>W34D6H02</v>
      </c>
      <c r="B5869" s="27" t="str">
        <f ca="1"/>
        <v>COST</v>
      </c>
      <c r="C5869" s="27">
        <f ca="1"/>
        <v>2022</v>
      </c>
      <c r="D5869" s="27" t="str">
        <f ca="1"/>
        <v>MEuro22</v>
      </c>
      <c r="E5869" s="27">
        <f ca="1"/>
        <v>-2.01E-2</v>
      </c>
      <c r="F5869" s="27"/>
      <c r="G5869" s="27" t="str">
        <f ca="1"/>
        <v>EXPELC-DKW</v>
      </c>
      <c r="H5869" s="27" t="str">
        <f ca="1"/>
        <v>ELC_PRIS</v>
      </c>
      <c r="I5869" s="23" t="s">
        <v>21</v>
      </c>
      <c r="J5869" s="24" t="s">
        <v>22</v>
      </c>
      <c r="M5869" s="11"/>
    </row>
    <row r="5870" spans="1:13" x14ac:dyDescent="0.3">
      <c r="A5870" s="27" t="str">
        <v>W34D6H03</v>
      </c>
      <c r="B5870" s="27" t="str">
        <f ca="1"/>
        <v>COST</v>
      </c>
      <c r="C5870" s="27">
        <f ca="1"/>
        <v>2022</v>
      </c>
      <c r="D5870" s="27" t="str">
        <f ca="1"/>
        <v>MEuro22</v>
      </c>
      <c r="E5870" s="27">
        <f ca="1"/>
        <v>-2.1700000000000001E-2</v>
      </c>
      <c r="F5870" s="27"/>
      <c r="G5870" s="27" t="str">
        <f ca="1"/>
        <v>EXPELC-DKW</v>
      </c>
      <c r="H5870" s="27" t="str">
        <f ca="1"/>
        <v>ELC_PRIS</v>
      </c>
      <c r="I5870" s="23" t="s">
        <v>21</v>
      </c>
      <c r="J5870" s="24" t="s">
        <v>22</v>
      </c>
      <c r="M5870" s="11"/>
    </row>
    <row r="5871" spans="1:13" x14ac:dyDescent="0.3">
      <c r="A5871" s="27" t="str">
        <v>W34D6H04</v>
      </c>
      <c r="B5871" s="27" t="str">
        <f ca="1"/>
        <v>COST</v>
      </c>
      <c r="C5871" s="27">
        <f ca="1"/>
        <v>2022</v>
      </c>
      <c r="D5871" s="27" t="str">
        <f ca="1"/>
        <v>MEuro22</v>
      </c>
      <c r="E5871" s="27">
        <f ca="1"/>
        <v>-2.47E-2</v>
      </c>
      <c r="F5871" s="27"/>
      <c r="G5871" s="27" t="str">
        <f ca="1"/>
        <v>EXPELC-DKW</v>
      </c>
      <c r="H5871" s="27" t="str">
        <f ca="1"/>
        <v>ELC_PRIS</v>
      </c>
      <c r="I5871" s="23" t="s">
        <v>21</v>
      </c>
      <c r="J5871" s="24" t="s">
        <v>22</v>
      </c>
      <c r="M5871" s="11"/>
    </row>
    <row r="5872" spans="1:13" x14ac:dyDescent="0.3">
      <c r="A5872" s="27" t="str">
        <v>W34D6H05</v>
      </c>
      <c r="B5872" s="27" t="str">
        <f ca="1"/>
        <v>COST</v>
      </c>
      <c r="C5872" s="27">
        <f ca="1"/>
        <v>2022</v>
      </c>
      <c r="D5872" s="27" t="str">
        <f ca="1"/>
        <v>MEuro22</v>
      </c>
      <c r="E5872" s="27">
        <f ca="1"/>
        <v>-2.9499999999999998E-2</v>
      </c>
      <c r="F5872" s="27"/>
      <c r="G5872" s="27" t="str">
        <f ca="1"/>
        <v>EXPELC-DKW</v>
      </c>
      <c r="H5872" s="27" t="str">
        <f ca="1"/>
        <v>ELC_PRIS</v>
      </c>
      <c r="I5872" s="23" t="s">
        <v>21</v>
      </c>
      <c r="J5872" s="24" t="s">
        <v>22</v>
      </c>
      <c r="M5872" s="11"/>
    </row>
    <row r="5873" spans="1:13" x14ac:dyDescent="0.3">
      <c r="A5873" s="27" t="str">
        <v>W34D6H06</v>
      </c>
      <c r="B5873" s="27" t="str">
        <f ca="1"/>
        <v>COST</v>
      </c>
      <c r="C5873" s="27">
        <f ca="1"/>
        <v>2022</v>
      </c>
      <c r="D5873" s="27" t="str">
        <f ca="1"/>
        <v>MEuro22</v>
      </c>
      <c r="E5873" s="27">
        <f ca="1"/>
        <v>-3.1399999999999997E-2</v>
      </c>
      <c r="F5873" s="27"/>
      <c r="G5873" s="27" t="str">
        <f ca="1"/>
        <v>EXPELC-DKW</v>
      </c>
      <c r="H5873" s="27" t="str">
        <f ca="1"/>
        <v>ELC_PRIS</v>
      </c>
      <c r="I5873" s="23" t="s">
        <v>21</v>
      </c>
      <c r="J5873" s="24" t="s">
        <v>22</v>
      </c>
      <c r="M5873" s="11"/>
    </row>
    <row r="5874" spans="1:13" x14ac:dyDescent="0.3">
      <c r="A5874" s="27" t="str">
        <v>W34D6H07</v>
      </c>
      <c r="B5874" s="27" t="str">
        <f ca="1"/>
        <v>COST</v>
      </c>
      <c r="C5874" s="27">
        <f ca="1"/>
        <v>2022</v>
      </c>
      <c r="D5874" s="27" t="str">
        <f ca="1"/>
        <v>MEuro22</v>
      </c>
      <c r="E5874" s="27">
        <f ca="1"/>
        <v>-3.2300000000000002E-2</v>
      </c>
      <c r="F5874" s="27"/>
      <c r="G5874" s="27" t="str">
        <f ca="1"/>
        <v>EXPELC-DKW</v>
      </c>
      <c r="H5874" s="27" t="str">
        <f ca="1"/>
        <v>ELC_PRIS</v>
      </c>
      <c r="I5874" s="23" t="s">
        <v>21</v>
      </c>
      <c r="J5874" s="24" t="s">
        <v>22</v>
      </c>
      <c r="M5874" s="11"/>
    </row>
    <row r="5875" spans="1:13" x14ac:dyDescent="0.3">
      <c r="A5875" s="27" t="str">
        <v>W34D6H08</v>
      </c>
      <c r="B5875" s="27" t="str">
        <f ca="1"/>
        <v>COST</v>
      </c>
      <c r="C5875" s="27">
        <f ca="1"/>
        <v>2022</v>
      </c>
      <c r="D5875" s="27" t="str">
        <f ca="1"/>
        <v>MEuro22</v>
      </c>
      <c r="E5875" s="27">
        <f ca="1"/>
        <v>-2.9399999999999999E-2</v>
      </c>
      <c r="F5875" s="27"/>
      <c r="G5875" s="27" t="str">
        <f ca="1"/>
        <v>EXPELC-DKW</v>
      </c>
      <c r="H5875" s="27" t="str">
        <f ca="1"/>
        <v>ELC_PRIS</v>
      </c>
      <c r="I5875" s="23" t="s">
        <v>21</v>
      </c>
      <c r="J5875" s="24" t="s">
        <v>22</v>
      </c>
      <c r="M5875" s="11"/>
    </row>
    <row r="5876" spans="1:13" x14ac:dyDescent="0.3">
      <c r="A5876" s="27" t="str">
        <v>W34D6H09</v>
      </c>
      <c r="B5876" s="27" t="str">
        <f ca="1"/>
        <v>COST</v>
      </c>
      <c r="C5876" s="27">
        <f ca="1"/>
        <v>2022</v>
      </c>
      <c r="D5876" s="27" t="str">
        <f ca="1"/>
        <v>MEuro22</v>
      </c>
      <c r="E5876" s="27">
        <f ca="1"/>
        <v>-2.76E-2</v>
      </c>
      <c r="F5876" s="27"/>
      <c r="G5876" s="27" t="str">
        <f ca="1"/>
        <v>EXPELC-DKW</v>
      </c>
      <c r="H5876" s="27" t="str">
        <f ca="1"/>
        <v>ELC_PRIS</v>
      </c>
      <c r="I5876" s="23" t="s">
        <v>21</v>
      </c>
      <c r="J5876" s="24" t="s">
        <v>22</v>
      </c>
      <c r="M5876" s="11"/>
    </row>
    <row r="5877" spans="1:13" x14ac:dyDescent="0.3">
      <c r="A5877" s="27" t="str">
        <v>W34D6H10</v>
      </c>
      <c r="B5877" s="27" t="str">
        <f ca="1"/>
        <v>COST</v>
      </c>
      <c r="C5877" s="27">
        <f ca="1"/>
        <v>2022</v>
      </c>
      <c r="D5877" s="27" t="str">
        <f ca="1"/>
        <v>MEuro22</v>
      </c>
      <c r="E5877" s="27">
        <f ca="1"/>
        <v>-2.3E-2</v>
      </c>
      <c r="F5877" s="27"/>
      <c r="G5877" s="27" t="str">
        <f ca="1"/>
        <v>EXPELC-DKW</v>
      </c>
      <c r="H5877" s="27" t="str">
        <f ca="1"/>
        <v>ELC_PRIS</v>
      </c>
      <c r="I5877" s="23" t="s">
        <v>21</v>
      </c>
      <c r="J5877" s="24" t="s">
        <v>22</v>
      </c>
      <c r="M5877" s="11"/>
    </row>
    <row r="5878" spans="1:13" x14ac:dyDescent="0.3">
      <c r="A5878" s="27" t="str">
        <v>W34D6H11</v>
      </c>
      <c r="B5878" s="27" t="str">
        <f ca="1"/>
        <v>COST</v>
      </c>
      <c r="C5878" s="27">
        <f ca="1"/>
        <v>2022</v>
      </c>
      <c r="D5878" s="27" t="str">
        <f ca="1"/>
        <v>MEuro22</v>
      </c>
      <c r="E5878" s="27">
        <f ca="1"/>
        <v>-1.5699999999999999E-2</v>
      </c>
      <c r="F5878" s="27"/>
      <c r="G5878" s="27" t="str">
        <f ca="1"/>
        <v>EXPELC-DKW</v>
      </c>
      <c r="H5878" s="27" t="str">
        <f ca="1"/>
        <v>ELC_PRIS</v>
      </c>
      <c r="I5878" s="23" t="s">
        <v>21</v>
      </c>
      <c r="J5878" s="24" t="s">
        <v>22</v>
      </c>
      <c r="M5878" s="11"/>
    </row>
    <row r="5879" spans="1:13" x14ac:dyDescent="0.3">
      <c r="A5879" s="27" t="str">
        <v>W34D6H12</v>
      </c>
      <c r="B5879" s="27" t="str">
        <f ca="1"/>
        <v>COST</v>
      </c>
      <c r="C5879" s="27">
        <f ca="1"/>
        <v>2022</v>
      </c>
      <c r="D5879" s="27" t="str">
        <f ca="1"/>
        <v>MEuro22</v>
      </c>
      <c r="E5879" s="27">
        <f ca="1"/>
        <v>-1.4500000000000001E-2</v>
      </c>
      <c r="F5879" s="27"/>
      <c r="G5879" s="27" t="str">
        <f ca="1"/>
        <v>EXPELC-DKW</v>
      </c>
      <c r="H5879" s="27" t="str">
        <f ca="1"/>
        <v>ELC_PRIS</v>
      </c>
      <c r="I5879" s="23" t="s">
        <v>21</v>
      </c>
      <c r="J5879" s="24" t="s">
        <v>22</v>
      </c>
      <c r="M5879" s="11"/>
    </row>
    <row r="5880" spans="1:13" x14ac:dyDescent="0.3">
      <c r="A5880" s="27" t="str">
        <v>W34D6H13</v>
      </c>
      <c r="B5880" s="27" t="str">
        <f ca="1"/>
        <v>COST</v>
      </c>
      <c r="C5880" s="27">
        <f ca="1"/>
        <v>2022</v>
      </c>
      <c r="D5880" s="27" t="str">
        <f ca="1"/>
        <v>MEuro22</v>
      </c>
      <c r="E5880" s="27">
        <f ca="1"/>
        <v>-1.46E-2</v>
      </c>
      <c r="F5880" s="27"/>
      <c r="G5880" s="27" t="str">
        <f ca="1"/>
        <v>EXPELC-DKW</v>
      </c>
      <c r="H5880" s="27" t="str">
        <f ca="1"/>
        <v>ELC_PRIS</v>
      </c>
      <c r="I5880" s="23" t="s">
        <v>21</v>
      </c>
      <c r="J5880" s="24" t="s">
        <v>22</v>
      </c>
      <c r="M5880" s="11"/>
    </row>
    <row r="5881" spans="1:13" x14ac:dyDescent="0.3">
      <c r="A5881" s="27" t="str">
        <v>W34D6H14</v>
      </c>
      <c r="B5881" s="27" t="str">
        <f ca="1"/>
        <v>COST</v>
      </c>
      <c r="C5881" s="27">
        <f ca="1"/>
        <v>2022</v>
      </c>
      <c r="D5881" s="27" t="str">
        <f ca="1"/>
        <v>MEuro22</v>
      </c>
      <c r="E5881" s="27">
        <f ca="1"/>
        <v>-1.72E-2</v>
      </c>
      <c r="F5881" s="27"/>
      <c r="G5881" s="27" t="str">
        <f ca="1"/>
        <v>EXPELC-DKW</v>
      </c>
      <c r="H5881" s="27" t="str">
        <f ca="1"/>
        <v>ELC_PRIS</v>
      </c>
      <c r="I5881" s="23" t="s">
        <v>21</v>
      </c>
      <c r="J5881" s="24" t="s">
        <v>22</v>
      </c>
      <c r="M5881" s="11"/>
    </row>
    <row r="5882" spans="1:13" x14ac:dyDescent="0.3">
      <c r="A5882" s="27" t="str">
        <v>W34D6H15</v>
      </c>
      <c r="B5882" s="27" t="str">
        <f ca="1"/>
        <v>COST</v>
      </c>
      <c r="C5882" s="27">
        <f ca="1"/>
        <v>2022</v>
      </c>
      <c r="D5882" s="27" t="str">
        <f ca="1"/>
        <v>MEuro22</v>
      </c>
      <c r="E5882" s="27">
        <f ca="1"/>
        <v>-2.0400000000000001E-2</v>
      </c>
      <c r="F5882" s="27"/>
      <c r="G5882" s="27" t="str">
        <f ca="1"/>
        <v>EXPELC-DKW</v>
      </c>
      <c r="H5882" s="27" t="str">
        <f ca="1"/>
        <v>ELC_PRIS</v>
      </c>
      <c r="I5882" s="23" t="s">
        <v>21</v>
      </c>
      <c r="J5882" s="24" t="s">
        <v>22</v>
      </c>
      <c r="M5882" s="11"/>
    </row>
    <row r="5883" spans="1:13" x14ac:dyDescent="0.3">
      <c r="A5883" s="27" t="str">
        <v>W34D6H16</v>
      </c>
      <c r="B5883" s="27" t="str">
        <f ca="1"/>
        <v>COST</v>
      </c>
      <c r="C5883" s="27">
        <f ca="1"/>
        <v>2022</v>
      </c>
      <c r="D5883" s="27" t="str">
        <f ca="1"/>
        <v>MEuro22</v>
      </c>
      <c r="E5883" s="27">
        <f ca="1"/>
        <v>-2.7199999999999998E-2</v>
      </c>
      <c r="F5883" s="27"/>
      <c r="G5883" s="27" t="str">
        <f ca="1"/>
        <v>EXPELC-DKW</v>
      </c>
      <c r="H5883" s="27" t="str">
        <f ca="1"/>
        <v>ELC_PRIS</v>
      </c>
      <c r="I5883" s="23" t="s">
        <v>21</v>
      </c>
      <c r="J5883" s="24" t="s">
        <v>22</v>
      </c>
      <c r="M5883" s="11"/>
    </row>
    <row r="5884" spans="1:13" x14ac:dyDescent="0.3">
      <c r="A5884" s="27" t="str">
        <v>W34D6H17</v>
      </c>
      <c r="B5884" s="27" t="str">
        <f ca="1"/>
        <v>COST</v>
      </c>
      <c r="C5884" s="27">
        <f ca="1"/>
        <v>2022</v>
      </c>
      <c r="D5884" s="27" t="str">
        <f ca="1"/>
        <v>MEuro22</v>
      </c>
      <c r="E5884" s="27">
        <f ca="1"/>
        <v>-3.0499999999999999E-2</v>
      </c>
      <c r="F5884" s="27"/>
      <c r="G5884" s="27" t="str">
        <f ca="1"/>
        <v>EXPELC-DKW</v>
      </c>
      <c r="H5884" s="27" t="str">
        <f ca="1"/>
        <v>ELC_PRIS</v>
      </c>
      <c r="I5884" s="23" t="s">
        <v>21</v>
      </c>
      <c r="J5884" s="24" t="s">
        <v>22</v>
      </c>
      <c r="M5884" s="11"/>
    </row>
    <row r="5885" spans="1:13" x14ac:dyDescent="0.3">
      <c r="A5885" s="27" t="str">
        <v>W34D6H18</v>
      </c>
      <c r="B5885" s="27" t="str">
        <f ca="1"/>
        <v>COST</v>
      </c>
      <c r="C5885" s="27">
        <f ca="1"/>
        <v>2022</v>
      </c>
      <c r="D5885" s="27" t="str">
        <f ca="1"/>
        <v>MEuro22</v>
      </c>
      <c r="E5885" s="27">
        <f ca="1"/>
        <v>-3.1899999999999998E-2</v>
      </c>
      <c r="F5885" s="27"/>
      <c r="G5885" s="27" t="str">
        <f ca="1"/>
        <v>EXPELC-DKW</v>
      </c>
      <c r="H5885" s="27" t="str">
        <f ca="1"/>
        <v>ELC_PRIS</v>
      </c>
      <c r="I5885" s="23" t="s">
        <v>21</v>
      </c>
      <c r="J5885" s="24" t="s">
        <v>22</v>
      </c>
      <c r="M5885" s="11"/>
    </row>
    <row r="5886" spans="1:13" x14ac:dyDescent="0.3">
      <c r="A5886" s="27" t="str">
        <v>W34D6H19</v>
      </c>
      <c r="B5886" s="27" t="str">
        <f ca="1"/>
        <v>COST</v>
      </c>
      <c r="C5886" s="27">
        <f ca="1"/>
        <v>2022</v>
      </c>
      <c r="D5886" s="27" t="str">
        <f ca="1"/>
        <v>MEuro22</v>
      </c>
      <c r="E5886" s="27">
        <f ca="1"/>
        <v>-3.1199999999999999E-2</v>
      </c>
      <c r="F5886" s="27"/>
      <c r="G5886" s="27" t="str">
        <f ca="1"/>
        <v>EXPELC-DKW</v>
      </c>
      <c r="H5886" s="27" t="str">
        <f ca="1"/>
        <v>ELC_PRIS</v>
      </c>
      <c r="I5886" s="23" t="s">
        <v>21</v>
      </c>
      <c r="J5886" s="24" t="s">
        <v>22</v>
      </c>
      <c r="M5886" s="11"/>
    </row>
    <row r="5887" spans="1:13" x14ac:dyDescent="0.3">
      <c r="A5887" s="27" t="str">
        <v>W34D6H20</v>
      </c>
      <c r="B5887" s="27" t="str">
        <f ca="1"/>
        <v>COST</v>
      </c>
      <c r="C5887" s="27">
        <f ca="1"/>
        <v>2022</v>
      </c>
      <c r="D5887" s="27" t="str">
        <f ca="1"/>
        <v>MEuro22</v>
      </c>
      <c r="E5887" s="27">
        <f ca="1"/>
        <v>-2.23E-2</v>
      </c>
      <c r="F5887" s="27"/>
      <c r="G5887" s="27" t="str">
        <f ca="1"/>
        <v>EXPELC-DKW</v>
      </c>
      <c r="H5887" s="27" t="str">
        <f ca="1"/>
        <v>ELC_PRIS</v>
      </c>
      <c r="I5887" s="23" t="s">
        <v>21</v>
      </c>
      <c r="J5887" s="24" t="s">
        <v>22</v>
      </c>
      <c r="M5887" s="11"/>
    </row>
    <row r="5888" spans="1:13" x14ac:dyDescent="0.3">
      <c r="A5888" s="27" t="str">
        <v>W34D6H21</v>
      </c>
      <c r="B5888" s="27" t="str">
        <f ca="1"/>
        <v>COST</v>
      </c>
      <c r="C5888" s="27">
        <f ca="1"/>
        <v>2022</v>
      </c>
      <c r="D5888" s="27" t="str">
        <f ca="1"/>
        <v>MEuro22</v>
      </c>
      <c r="E5888" s="27">
        <f ca="1"/>
        <v>-1.9E-2</v>
      </c>
      <c r="F5888" s="27"/>
      <c r="G5888" s="27" t="str">
        <f ca="1"/>
        <v>EXPELC-DKW</v>
      </c>
      <c r="H5888" s="27" t="str">
        <f ca="1"/>
        <v>ELC_PRIS</v>
      </c>
      <c r="I5888" s="23" t="s">
        <v>21</v>
      </c>
      <c r="J5888" s="24" t="s">
        <v>22</v>
      </c>
      <c r="M5888" s="11"/>
    </row>
    <row r="5889" spans="1:13" x14ac:dyDescent="0.3">
      <c r="A5889" s="27" t="str">
        <v>W34D6H22</v>
      </c>
      <c r="B5889" s="27" t="str">
        <f ca="1"/>
        <v>COST</v>
      </c>
      <c r="C5889" s="27">
        <f ca="1"/>
        <v>2022</v>
      </c>
      <c r="D5889" s="27" t="str">
        <f ca="1"/>
        <v>MEuro22</v>
      </c>
      <c r="E5889" s="27">
        <f ca="1"/>
        <v>-1.17E-2</v>
      </c>
      <c r="F5889" s="27"/>
      <c r="G5889" s="27" t="str">
        <f ca="1"/>
        <v>EXPELC-DKW</v>
      </c>
      <c r="H5889" s="27" t="str">
        <f ca="1"/>
        <v>ELC_PRIS</v>
      </c>
      <c r="I5889" s="23" t="s">
        <v>21</v>
      </c>
      <c r="J5889" s="24" t="s">
        <v>22</v>
      </c>
      <c r="M5889" s="11"/>
    </row>
    <row r="5890" spans="1:13" x14ac:dyDescent="0.3">
      <c r="A5890" s="27" t="str">
        <v>W34D6H23</v>
      </c>
      <c r="B5890" s="27" t="str">
        <f ca="1"/>
        <v>COST</v>
      </c>
      <c r="C5890" s="27">
        <f ca="1"/>
        <v>2022</v>
      </c>
      <c r="D5890" s="27" t="str">
        <f ca="1"/>
        <v>MEuro22</v>
      </c>
      <c r="E5890" s="27">
        <f ca="1"/>
        <v>-1.2800000000000001E-2</v>
      </c>
      <c r="F5890" s="27"/>
      <c r="G5890" s="27" t="str">
        <f ca="1"/>
        <v>EXPELC-DKW</v>
      </c>
      <c r="H5890" s="27" t="str">
        <f ca="1"/>
        <v>ELC_PRIS</v>
      </c>
      <c r="I5890" s="23" t="s">
        <v>21</v>
      </c>
      <c r="J5890" s="24" t="s">
        <v>22</v>
      </c>
      <c r="M5890" s="11"/>
    </row>
    <row r="5891" spans="1:13" x14ac:dyDescent="0.3">
      <c r="A5891" s="27" t="str">
        <v>W35D0H00</v>
      </c>
      <c r="B5891" s="27" t="str">
        <f ca="1"/>
        <v>COST</v>
      </c>
      <c r="C5891" s="27">
        <f ca="1"/>
        <v>2022</v>
      </c>
      <c r="D5891" s="27" t="str">
        <f ca="1"/>
        <v>MEuro22</v>
      </c>
      <c r="E5891" s="27">
        <f ca="1"/>
        <v>-1.3599999999999999E-2</v>
      </c>
      <c r="F5891" s="27"/>
      <c r="G5891" s="27" t="str">
        <f ca="1"/>
        <v>EXPELC-DKW</v>
      </c>
      <c r="H5891" s="27" t="str">
        <f ca="1"/>
        <v>ELC_PRIS</v>
      </c>
      <c r="I5891" s="23" t="s">
        <v>21</v>
      </c>
      <c r="J5891" s="24" t="s">
        <v>22</v>
      </c>
      <c r="M5891" s="11"/>
    </row>
    <row r="5892" spans="1:13" x14ac:dyDescent="0.3">
      <c r="A5892" s="27" t="str">
        <v>W35D0H01</v>
      </c>
      <c r="B5892" s="27" t="str">
        <f ca="1"/>
        <v>COST</v>
      </c>
      <c r="C5892" s="27">
        <f ca="1"/>
        <v>2022</v>
      </c>
      <c r="D5892" s="27" t="str">
        <f ca="1"/>
        <v>MEuro22</v>
      </c>
      <c r="E5892" s="27">
        <f ca="1"/>
        <v>-1.46E-2</v>
      </c>
      <c r="F5892" s="27"/>
      <c r="G5892" s="27" t="str">
        <f ca="1"/>
        <v>EXPELC-DKW</v>
      </c>
      <c r="H5892" s="27" t="str">
        <f ca="1"/>
        <v>ELC_PRIS</v>
      </c>
      <c r="I5892" s="23" t="s">
        <v>21</v>
      </c>
      <c r="J5892" s="24" t="s">
        <v>22</v>
      </c>
      <c r="M5892" s="11"/>
    </row>
    <row r="5893" spans="1:13" x14ac:dyDescent="0.3">
      <c r="A5893" s="27" t="str">
        <v>W35D0H02</v>
      </c>
      <c r="B5893" s="27" t="str">
        <f ca="1"/>
        <v>COST</v>
      </c>
      <c r="C5893" s="27">
        <f ca="1"/>
        <v>2022</v>
      </c>
      <c r="D5893" s="27" t="str">
        <f ca="1"/>
        <v>MEuro22</v>
      </c>
      <c r="E5893" s="27">
        <f ca="1"/>
        <v>-1.3899999999999999E-2</v>
      </c>
      <c r="F5893" s="27"/>
      <c r="G5893" s="27" t="str">
        <f ca="1"/>
        <v>EXPELC-DKW</v>
      </c>
      <c r="H5893" s="27" t="str">
        <f ca="1"/>
        <v>ELC_PRIS</v>
      </c>
      <c r="I5893" s="23" t="s">
        <v>21</v>
      </c>
      <c r="J5893" s="24" t="s">
        <v>22</v>
      </c>
      <c r="M5893" s="11"/>
    </row>
    <row r="5894" spans="1:13" x14ac:dyDescent="0.3">
      <c r="A5894" s="27" t="str">
        <v>W35D0H03</v>
      </c>
      <c r="B5894" s="27" t="str">
        <f ca="1"/>
        <v>COST</v>
      </c>
      <c r="C5894" s="27">
        <f ca="1"/>
        <v>2022</v>
      </c>
      <c r="D5894" s="27" t="str">
        <f ca="1"/>
        <v>MEuro22</v>
      </c>
      <c r="E5894" s="27">
        <f ca="1"/>
        <v>-1.3100000000000001E-2</v>
      </c>
      <c r="F5894" s="27"/>
      <c r="G5894" s="27" t="str">
        <f ca="1"/>
        <v>EXPELC-DKW</v>
      </c>
      <c r="H5894" s="27" t="str">
        <f ca="1"/>
        <v>ELC_PRIS</v>
      </c>
      <c r="I5894" s="23" t="s">
        <v>21</v>
      </c>
      <c r="J5894" s="24" t="s">
        <v>22</v>
      </c>
      <c r="M5894" s="11"/>
    </row>
    <row r="5895" spans="1:13" x14ac:dyDescent="0.3">
      <c r="A5895" s="27" t="str">
        <v>W35D0H04</v>
      </c>
      <c r="B5895" s="27" t="str">
        <f ca="1"/>
        <v>COST</v>
      </c>
      <c r="C5895" s="27">
        <f ca="1"/>
        <v>2022</v>
      </c>
      <c r="D5895" s="27" t="str">
        <f ca="1"/>
        <v>MEuro22</v>
      </c>
      <c r="E5895" s="27">
        <f ca="1"/>
        <v>-1.6199999999999999E-2</v>
      </c>
      <c r="F5895" s="27"/>
      <c r="G5895" s="27" t="str">
        <f ca="1"/>
        <v>EXPELC-DKW</v>
      </c>
      <c r="H5895" s="27" t="str">
        <f ca="1"/>
        <v>ELC_PRIS</v>
      </c>
      <c r="I5895" s="23" t="s">
        <v>21</v>
      </c>
      <c r="J5895" s="24" t="s">
        <v>22</v>
      </c>
      <c r="M5895" s="11"/>
    </row>
    <row r="5896" spans="1:13" x14ac:dyDescent="0.3">
      <c r="A5896" s="27" t="str">
        <v>W35D0H05</v>
      </c>
      <c r="B5896" s="27" t="str">
        <f ca="1"/>
        <v>COST</v>
      </c>
      <c r="C5896" s="27">
        <f ca="1"/>
        <v>2022</v>
      </c>
      <c r="D5896" s="27" t="str">
        <f ca="1"/>
        <v>MEuro22</v>
      </c>
      <c r="E5896" s="27">
        <f ca="1"/>
        <v>-1.5299999999999999E-2</v>
      </c>
      <c r="F5896" s="27"/>
      <c r="G5896" s="27" t="str">
        <f ca="1"/>
        <v>EXPELC-DKW</v>
      </c>
      <c r="H5896" s="27" t="str">
        <f ca="1"/>
        <v>ELC_PRIS</v>
      </c>
      <c r="I5896" s="23" t="s">
        <v>21</v>
      </c>
      <c r="J5896" s="24" t="s">
        <v>22</v>
      </c>
      <c r="M5896" s="11"/>
    </row>
    <row r="5897" spans="1:13" x14ac:dyDescent="0.3">
      <c r="A5897" s="27" t="str">
        <v>W35D0H06</v>
      </c>
      <c r="B5897" s="27" t="str">
        <f ca="1"/>
        <v>COST</v>
      </c>
      <c r="C5897" s="27">
        <f ca="1"/>
        <v>2022</v>
      </c>
      <c r="D5897" s="27" t="str">
        <f ca="1"/>
        <v>MEuro22</v>
      </c>
      <c r="E5897" s="27">
        <f ca="1"/>
        <v>-2.0500000000000001E-2</v>
      </c>
      <c r="F5897" s="27"/>
      <c r="G5897" s="27" t="str">
        <f ca="1"/>
        <v>EXPELC-DKW</v>
      </c>
      <c r="H5897" s="27" t="str">
        <f ca="1"/>
        <v>ELC_PRIS</v>
      </c>
      <c r="I5897" s="23" t="s">
        <v>21</v>
      </c>
      <c r="J5897" s="24" t="s">
        <v>22</v>
      </c>
      <c r="M5897" s="11"/>
    </row>
    <row r="5898" spans="1:13" x14ac:dyDescent="0.3">
      <c r="A5898" s="27" t="str">
        <v>W35D0H07</v>
      </c>
      <c r="B5898" s="27" t="str">
        <f ca="1"/>
        <v>COST</v>
      </c>
      <c r="C5898" s="27">
        <f ca="1"/>
        <v>2022</v>
      </c>
      <c r="D5898" s="27" t="str">
        <f ca="1"/>
        <v>MEuro22</v>
      </c>
      <c r="E5898" s="27">
        <f ca="1"/>
        <v>-2.2200000000000001E-2</v>
      </c>
      <c r="F5898" s="27"/>
      <c r="G5898" s="27" t="str">
        <f ca="1"/>
        <v>EXPELC-DKW</v>
      </c>
      <c r="H5898" s="27" t="str">
        <f ca="1"/>
        <v>ELC_PRIS</v>
      </c>
      <c r="I5898" s="23" t="s">
        <v>21</v>
      </c>
      <c r="J5898" s="24" t="s">
        <v>22</v>
      </c>
      <c r="M5898" s="11"/>
    </row>
    <row r="5899" spans="1:13" x14ac:dyDescent="0.3">
      <c r="A5899" s="27" t="str">
        <v>W35D0H08</v>
      </c>
      <c r="B5899" s="27" t="str">
        <f ca="1"/>
        <v>COST</v>
      </c>
      <c r="C5899" s="27">
        <f ca="1"/>
        <v>2022</v>
      </c>
      <c r="D5899" s="27" t="str">
        <f ca="1"/>
        <v>MEuro22</v>
      </c>
      <c r="E5899" s="27">
        <f ca="1"/>
        <v>-2.1000000000000001E-2</v>
      </c>
      <c r="F5899" s="27"/>
      <c r="G5899" s="27" t="str">
        <f ca="1"/>
        <v>EXPELC-DKW</v>
      </c>
      <c r="H5899" s="27" t="str">
        <f ca="1"/>
        <v>ELC_PRIS</v>
      </c>
      <c r="I5899" s="23" t="s">
        <v>21</v>
      </c>
      <c r="J5899" s="24" t="s">
        <v>22</v>
      </c>
      <c r="M5899" s="11"/>
    </row>
    <row r="5900" spans="1:13" x14ac:dyDescent="0.3">
      <c r="A5900" s="27" t="str">
        <v>W35D0H09</v>
      </c>
      <c r="B5900" s="27" t="str">
        <f ca="1"/>
        <v>COST</v>
      </c>
      <c r="C5900" s="27">
        <f ca="1"/>
        <v>2022</v>
      </c>
      <c r="D5900" s="27" t="str">
        <f ca="1"/>
        <v>MEuro22</v>
      </c>
      <c r="E5900" s="27">
        <f ca="1"/>
        <v>-1.15E-2</v>
      </c>
      <c r="F5900" s="27"/>
      <c r="G5900" s="27" t="str">
        <f ca="1"/>
        <v>EXPELC-DKW</v>
      </c>
      <c r="H5900" s="27" t="str">
        <f ca="1"/>
        <v>ELC_PRIS</v>
      </c>
      <c r="I5900" s="23" t="s">
        <v>21</v>
      </c>
      <c r="J5900" s="24" t="s">
        <v>22</v>
      </c>
      <c r="M5900" s="11"/>
    </row>
    <row r="5901" spans="1:13" x14ac:dyDescent="0.3">
      <c r="A5901" s="27" t="str">
        <v>W35D0H10</v>
      </c>
      <c r="B5901" s="27" t="str">
        <f ca="1"/>
        <v>COST</v>
      </c>
      <c r="C5901" s="27">
        <f ca="1"/>
        <v>2022</v>
      </c>
      <c r="D5901" s="27" t="str">
        <f ca="1"/>
        <v>MEuro22</v>
      </c>
      <c r="E5901" s="27">
        <f ca="1"/>
        <v>-7.1000000000000004E-3</v>
      </c>
      <c r="F5901" s="27"/>
      <c r="G5901" s="27" t="str">
        <f ca="1"/>
        <v>EXPELC-DKW</v>
      </c>
      <c r="H5901" s="27" t="str">
        <f ca="1"/>
        <v>ELC_PRIS</v>
      </c>
      <c r="I5901" s="23" t="s">
        <v>21</v>
      </c>
      <c r="J5901" s="24" t="s">
        <v>22</v>
      </c>
      <c r="M5901" s="11"/>
    </row>
    <row r="5902" spans="1:13" x14ac:dyDescent="0.3">
      <c r="A5902" s="27" t="str">
        <v>W35D0H11</v>
      </c>
      <c r="B5902" s="27" t="str">
        <f ca="1"/>
        <v>COST</v>
      </c>
      <c r="C5902" s="27">
        <f ca="1"/>
        <v>2022</v>
      </c>
      <c r="D5902" s="27" t="str">
        <f ca="1"/>
        <v>MEuro22</v>
      </c>
      <c r="E5902" s="27">
        <f ca="1"/>
        <v>-4.1999999999999997E-3</v>
      </c>
      <c r="F5902" s="27"/>
      <c r="G5902" s="27" t="str">
        <f ca="1"/>
        <v>EXPELC-DKW</v>
      </c>
      <c r="H5902" s="27" t="str">
        <f ca="1"/>
        <v>ELC_PRIS</v>
      </c>
      <c r="I5902" s="23" t="s">
        <v>21</v>
      </c>
      <c r="J5902" s="24" t="s">
        <v>22</v>
      </c>
      <c r="M5902" s="11"/>
    </row>
    <row r="5903" spans="1:13" x14ac:dyDescent="0.3">
      <c r="A5903" s="27" t="str">
        <v>W35D0H12</v>
      </c>
      <c r="B5903" s="27" t="str">
        <f ca="1"/>
        <v>COST</v>
      </c>
      <c r="C5903" s="27">
        <f ca="1"/>
        <v>2022</v>
      </c>
      <c r="D5903" s="27" t="str">
        <f ca="1"/>
        <v>MEuro22</v>
      </c>
      <c r="E5903" s="27">
        <f ca="1"/>
        <v>-2.8E-3</v>
      </c>
      <c r="F5903" s="27"/>
      <c r="G5903" s="27" t="str">
        <f ca="1"/>
        <v>EXPELC-DKW</v>
      </c>
      <c r="H5903" s="27" t="str">
        <f ca="1"/>
        <v>ELC_PRIS</v>
      </c>
      <c r="I5903" s="23" t="s">
        <v>21</v>
      </c>
      <c r="J5903" s="24" t="s">
        <v>22</v>
      </c>
      <c r="M5903" s="11"/>
    </row>
    <row r="5904" spans="1:13" x14ac:dyDescent="0.3">
      <c r="A5904" s="27" t="str">
        <v>W35D0H13</v>
      </c>
      <c r="B5904" s="27" t="str">
        <f ca="1"/>
        <v>COST</v>
      </c>
      <c r="C5904" s="27">
        <f ca="1"/>
        <v>2022</v>
      </c>
      <c r="D5904" s="27" t="str">
        <f ca="1"/>
        <v>MEuro22</v>
      </c>
      <c r="E5904" s="27">
        <f ca="1"/>
        <v>-4.3E-3</v>
      </c>
      <c r="F5904" s="27"/>
      <c r="G5904" s="27" t="str">
        <f ca="1"/>
        <v>EXPELC-DKW</v>
      </c>
      <c r="H5904" s="27" t="str">
        <f ca="1"/>
        <v>ELC_PRIS</v>
      </c>
      <c r="I5904" s="23" t="s">
        <v>21</v>
      </c>
      <c r="J5904" s="24" t="s">
        <v>22</v>
      </c>
      <c r="M5904" s="11"/>
    </row>
    <row r="5905" spans="1:13" x14ac:dyDescent="0.3">
      <c r="A5905" s="27" t="str">
        <v>W35D0H14</v>
      </c>
      <c r="B5905" s="27" t="str">
        <f ca="1"/>
        <v>COST</v>
      </c>
      <c r="C5905" s="27">
        <f ca="1"/>
        <v>2022</v>
      </c>
      <c r="D5905" s="27" t="str">
        <f ca="1"/>
        <v>MEuro22</v>
      </c>
      <c r="E5905" s="27">
        <f ca="1"/>
        <v>-9.1999999999999998E-3</v>
      </c>
      <c r="F5905" s="27"/>
      <c r="G5905" s="27" t="str">
        <f ca="1"/>
        <v>EXPELC-DKW</v>
      </c>
      <c r="H5905" s="27" t="str">
        <f ca="1"/>
        <v>ELC_PRIS</v>
      </c>
      <c r="I5905" s="23" t="s">
        <v>21</v>
      </c>
      <c r="J5905" s="24" t="s">
        <v>22</v>
      </c>
      <c r="M5905" s="11"/>
    </row>
    <row r="5906" spans="1:13" x14ac:dyDescent="0.3">
      <c r="A5906" s="27" t="str">
        <v>W35D0H15</v>
      </c>
      <c r="B5906" s="27" t="str">
        <f ca="1"/>
        <v>COST</v>
      </c>
      <c r="C5906" s="27">
        <f ca="1"/>
        <v>2022</v>
      </c>
      <c r="D5906" s="27" t="str">
        <f ca="1"/>
        <v>MEuro22</v>
      </c>
      <c r="E5906" s="27">
        <f ca="1"/>
        <v>-1.3899999999999999E-2</v>
      </c>
      <c r="F5906" s="27"/>
      <c r="G5906" s="27" t="str">
        <f ca="1"/>
        <v>EXPELC-DKW</v>
      </c>
      <c r="H5906" s="27" t="str">
        <f ca="1"/>
        <v>ELC_PRIS</v>
      </c>
      <c r="I5906" s="23" t="s">
        <v>21</v>
      </c>
      <c r="J5906" s="24" t="s">
        <v>22</v>
      </c>
      <c r="M5906" s="11"/>
    </row>
    <row r="5907" spans="1:13" x14ac:dyDescent="0.3">
      <c r="A5907" s="27" t="str">
        <v>W35D0H16</v>
      </c>
      <c r="B5907" s="27" t="str">
        <f ca="1"/>
        <v>COST</v>
      </c>
      <c r="C5907" s="27">
        <f ca="1"/>
        <v>2022</v>
      </c>
      <c r="D5907" s="27" t="str">
        <f ca="1"/>
        <v>MEuro22</v>
      </c>
      <c r="E5907" s="27">
        <f ca="1"/>
        <v>-2.23E-2</v>
      </c>
      <c r="F5907" s="27"/>
      <c r="G5907" s="27" t="str">
        <f ca="1"/>
        <v>EXPELC-DKW</v>
      </c>
      <c r="H5907" s="27" t="str">
        <f ca="1"/>
        <v>ELC_PRIS</v>
      </c>
      <c r="I5907" s="23" t="s">
        <v>21</v>
      </c>
      <c r="J5907" s="24" t="s">
        <v>22</v>
      </c>
      <c r="M5907" s="11"/>
    </row>
    <row r="5908" spans="1:13" x14ac:dyDescent="0.3">
      <c r="A5908" s="27" t="str">
        <v>W35D0H17</v>
      </c>
      <c r="B5908" s="27" t="str">
        <f ca="1"/>
        <v>COST</v>
      </c>
      <c r="C5908" s="27">
        <f ca="1"/>
        <v>2022</v>
      </c>
      <c r="D5908" s="27" t="str">
        <f ca="1"/>
        <v>MEuro22</v>
      </c>
      <c r="E5908" s="27">
        <f ca="1"/>
        <v>-2.52E-2</v>
      </c>
      <c r="F5908" s="27"/>
      <c r="G5908" s="27" t="str">
        <f ca="1"/>
        <v>EXPELC-DKW</v>
      </c>
      <c r="H5908" s="27" t="str">
        <f ca="1"/>
        <v>ELC_PRIS</v>
      </c>
      <c r="I5908" s="23" t="s">
        <v>21</v>
      </c>
      <c r="J5908" s="24" t="s">
        <v>22</v>
      </c>
      <c r="M5908" s="11"/>
    </row>
    <row r="5909" spans="1:13" x14ac:dyDescent="0.3">
      <c r="A5909" s="27" t="str">
        <v>W35D0H18</v>
      </c>
      <c r="B5909" s="27" t="str">
        <f ca="1"/>
        <v>COST</v>
      </c>
      <c r="C5909" s="27">
        <f ca="1"/>
        <v>2022</v>
      </c>
      <c r="D5909" s="27" t="str">
        <f ca="1"/>
        <v>MEuro22</v>
      </c>
      <c r="E5909" s="27">
        <f ca="1"/>
        <v>-2.9399999999999999E-2</v>
      </c>
      <c r="F5909" s="27"/>
      <c r="G5909" s="27" t="str">
        <f ca="1"/>
        <v>EXPELC-DKW</v>
      </c>
      <c r="H5909" s="27" t="str">
        <f ca="1"/>
        <v>ELC_PRIS</v>
      </c>
      <c r="I5909" s="23" t="s">
        <v>21</v>
      </c>
      <c r="J5909" s="24" t="s">
        <v>22</v>
      </c>
      <c r="M5909" s="11"/>
    </row>
    <row r="5910" spans="1:13" x14ac:dyDescent="0.3">
      <c r="A5910" s="27" t="str">
        <v>W35D0H19</v>
      </c>
      <c r="B5910" s="27" t="str">
        <f ca="1"/>
        <v>COST</v>
      </c>
      <c r="C5910" s="27">
        <f ca="1"/>
        <v>2022</v>
      </c>
      <c r="D5910" s="27" t="str">
        <f ca="1"/>
        <v>MEuro22</v>
      </c>
      <c r="E5910" s="27">
        <f ca="1"/>
        <v>-2.86E-2</v>
      </c>
      <c r="F5910" s="27"/>
      <c r="G5910" s="27" t="str">
        <f ca="1"/>
        <v>EXPELC-DKW</v>
      </c>
      <c r="H5910" s="27" t="str">
        <f ca="1"/>
        <v>ELC_PRIS</v>
      </c>
      <c r="I5910" s="23" t="s">
        <v>21</v>
      </c>
      <c r="J5910" s="24" t="s">
        <v>22</v>
      </c>
      <c r="M5910" s="11"/>
    </row>
    <row r="5911" spans="1:13" x14ac:dyDescent="0.3">
      <c r="A5911" s="27" t="str">
        <v>W35D0H20</v>
      </c>
      <c r="B5911" s="27" t="str">
        <f ca="1"/>
        <v>COST</v>
      </c>
      <c r="C5911" s="27">
        <f ca="1"/>
        <v>2022</v>
      </c>
      <c r="D5911" s="27" t="str">
        <f ca="1"/>
        <v>MEuro22</v>
      </c>
      <c r="E5911" s="27">
        <f ca="1"/>
        <v>-2.2800000000000001E-2</v>
      </c>
      <c r="F5911" s="27"/>
      <c r="G5911" s="27" t="str">
        <f ca="1"/>
        <v>EXPELC-DKW</v>
      </c>
      <c r="H5911" s="27" t="str">
        <f ca="1"/>
        <v>ELC_PRIS</v>
      </c>
      <c r="I5911" s="23" t="s">
        <v>21</v>
      </c>
      <c r="J5911" s="24" t="s">
        <v>22</v>
      </c>
      <c r="M5911" s="11"/>
    </row>
    <row r="5912" spans="1:13" x14ac:dyDescent="0.3">
      <c r="A5912" s="27" t="str">
        <v>W35D0H21</v>
      </c>
      <c r="B5912" s="27" t="str">
        <f ca="1"/>
        <v>COST</v>
      </c>
      <c r="C5912" s="27">
        <f ca="1"/>
        <v>2022</v>
      </c>
      <c r="D5912" s="27" t="str">
        <f ca="1"/>
        <v>MEuro22</v>
      </c>
      <c r="E5912" s="27">
        <f ca="1"/>
        <v>-2.12E-2</v>
      </c>
      <c r="F5912" s="27"/>
      <c r="G5912" s="27" t="str">
        <f ca="1"/>
        <v>EXPELC-DKW</v>
      </c>
      <c r="H5912" s="27" t="str">
        <f ca="1"/>
        <v>ELC_PRIS</v>
      </c>
      <c r="I5912" s="23" t="s">
        <v>21</v>
      </c>
      <c r="J5912" s="24" t="s">
        <v>22</v>
      </c>
      <c r="M5912" s="11"/>
    </row>
    <row r="5913" spans="1:13" x14ac:dyDescent="0.3">
      <c r="A5913" s="27" t="str">
        <v>W35D0H22</v>
      </c>
      <c r="B5913" s="27" t="str">
        <f ca="1"/>
        <v>COST</v>
      </c>
      <c r="C5913" s="27">
        <f ca="1"/>
        <v>2022</v>
      </c>
      <c r="D5913" s="27" t="str">
        <f ca="1"/>
        <v>MEuro22</v>
      </c>
      <c r="E5913" s="27">
        <f ca="1"/>
        <v>-1.77E-2</v>
      </c>
      <c r="F5913" s="27"/>
      <c r="G5913" s="27" t="str">
        <f ca="1"/>
        <v>EXPELC-DKW</v>
      </c>
      <c r="H5913" s="27" t="str">
        <f ca="1"/>
        <v>ELC_PRIS</v>
      </c>
      <c r="I5913" s="23" t="s">
        <v>21</v>
      </c>
      <c r="J5913" s="24" t="s">
        <v>22</v>
      </c>
      <c r="M5913" s="11"/>
    </row>
    <row r="5914" spans="1:13" x14ac:dyDescent="0.3">
      <c r="A5914" s="27" t="str">
        <v>W35D0H23</v>
      </c>
      <c r="B5914" s="27" t="str">
        <f ca="1"/>
        <v>COST</v>
      </c>
      <c r="C5914" s="27">
        <f ca="1"/>
        <v>2022</v>
      </c>
      <c r="D5914" s="27" t="str">
        <f ca="1"/>
        <v>MEuro22</v>
      </c>
      <c r="E5914" s="27">
        <f ca="1"/>
        <v>-1.17E-2</v>
      </c>
      <c r="F5914" s="27"/>
      <c r="G5914" s="27" t="str">
        <f ca="1"/>
        <v>EXPELC-DKW</v>
      </c>
      <c r="H5914" s="27" t="str">
        <f ca="1"/>
        <v>ELC_PRIS</v>
      </c>
      <c r="I5914" s="23" t="s">
        <v>21</v>
      </c>
      <c r="J5914" s="24" t="s">
        <v>22</v>
      </c>
      <c r="M5914" s="11"/>
    </row>
    <row r="5915" spans="1:13" x14ac:dyDescent="0.3">
      <c r="A5915" s="27" t="str">
        <v>W35D1H00</v>
      </c>
      <c r="B5915" s="27" t="str">
        <f ca="1"/>
        <v>COST</v>
      </c>
      <c r="C5915" s="27">
        <f ca="1"/>
        <v>2022</v>
      </c>
      <c r="D5915" s="27" t="str">
        <f ca="1"/>
        <v>MEuro22</v>
      </c>
      <c r="E5915" s="27">
        <f ca="1"/>
        <v>-1.14E-2</v>
      </c>
      <c r="F5915" s="27"/>
      <c r="G5915" s="27" t="str">
        <f ca="1"/>
        <v>EXPELC-DKW</v>
      </c>
      <c r="H5915" s="27" t="str">
        <f ca="1"/>
        <v>ELC_PRIS</v>
      </c>
      <c r="I5915" s="23" t="s">
        <v>21</v>
      </c>
      <c r="J5915" s="24" t="s">
        <v>22</v>
      </c>
      <c r="M5915" s="11"/>
    </row>
    <row r="5916" spans="1:13" x14ac:dyDescent="0.3">
      <c r="A5916" s="27" t="str">
        <v>W35D1H01</v>
      </c>
      <c r="B5916" s="27" t="str">
        <f ca="1"/>
        <v>COST</v>
      </c>
      <c r="C5916" s="27">
        <f ca="1"/>
        <v>2022</v>
      </c>
      <c r="D5916" s="27" t="str">
        <f ca="1"/>
        <v>MEuro22</v>
      </c>
      <c r="E5916" s="27">
        <f ca="1"/>
        <v>-1.11E-2</v>
      </c>
      <c r="F5916" s="27"/>
      <c r="G5916" s="27" t="str">
        <f ca="1"/>
        <v>EXPELC-DKW</v>
      </c>
      <c r="H5916" s="27" t="str">
        <f ca="1"/>
        <v>ELC_PRIS</v>
      </c>
      <c r="I5916" s="23" t="s">
        <v>21</v>
      </c>
      <c r="J5916" s="24" t="s">
        <v>22</v>
      </c>
      <c r="M5916" s="11"/>
    </row>
    <row r="5917" spans="1:13" x14ac:dyDescent="0.3">
      <c r="A5917" s="27" t="str">
        <v>W35D1H02</v>
      </c>
      <c r="B5917" s="27" t="str">
        <f ca="1"/>
        <v>COST</v>
      </c>
      <c r="C5917" s="27">
        <f ca="1"/>
        <v>2022</v>
      </c>
      <c r="D5917" s="27" t="str">
        <f ca="1"/>
        <v>MEuro22</v>
      </c>
      <c r="E5917" s="27">
        <f ca="1"/>
        <v>-1.1299999999999999E-2</v>
      </c>
      <c r="F5917" s="27"/>
      <c r="G5917" s="27" t="str">
        <f ca="1"/>
        <v>EXPELC-DKW</v>
      </c>
      <c r="H5917" s="27" t="str">
        <f ca="1"/>
        <v>ELC_PRIS</v>
      </c>
      <c r="I5917" s="23" t="s">
        <v>21</v>
      </c>
      <c r="J5917" s="24" t="s">
        <v>22</v>
      </c>
      <c r="M5917" s="11"/>
    </row>
    <row r="5918" spans="1:13" x14ac:dyDescent="0.3">
      <c r="A5918" s="27" t="str">
        <v>W35D1H03</v>
      </c>
      <c r="B5918" s="27" t="str">
        <f ca="1"/>
        <v>COST</v>
      </c>
      <c r="C5918" s="27">
        <f ca="1"/>
        <v>2022</v>
      </c>
      <c r="D5918" s="27" t="str">
        <f ca="1"/>
        <v>MEuro22</v>
      </c>
      <c r="E5918" s="27">
        <f ca="1"/>
        <v>-1.2200000000000001E-2</v>
      </c>
      <c r="F5918" s="27"/>
      <c r="G5918" s="27" t="str">
        <f ca="1"/>
        <v>EXPELC-DKW</v>
      </c>
      <c r="H5918" s="27" t="str">
        <f ca="1"/>
        <v>ELC_PRIS</v>
      </c>
      <c r="I5918" s="23" t="s">
        <v>21</v>
      </c>
      <c r="J5918" s="24" t="s">
        <v>22</v>
      </c>
      <c r="M5918" s="11"/>
    </row>
    <row r="5919" spans="1:13" x14ac:dyDescent="0.3">
      <c r="A5919" s="27" t="str">
        <v>W35D1H04</v>
      </c>
      <c r="B5919" s="27" t="str">
        <f ca="1"/>
        <v>COST</v>
      </c>
      <c r="C5919" s="27">
        <f ca="1"/>
        <v>2022</v>
      </c>
      <c r="D5919" s="27" t="str">
        <f ca="1"/>
        <v>MEuro22</v>
      </c>
      <c r="E5919" s="27">
        <f ca="1"/>
        <v>-1.24E-2</v>
      </c>
      <c r="F5919" s="27"/>
      <c r="G5919" s="27" t="str">
        <f ca="1"/>
        <v>EXPELC-DKW</v>
      </c>
      <c r="H5919" s="27" t="str">
        <f ca="1"/>
        <v>ELC_PRIS</v>
      </c>
      <c r="I5919" s="23" t="s">
        <v>21</v>
      </c>
      <c r="J5919" s="24" t="s">
        <v>22</v>
      </c>
      <c r="M5919" s="11"/>
    </row>
    <row r="5920" spans="1:13" x14ac:dyDescent="0.3">
      <c r="A5920" s="27" t="str">
        <v>W35D1H05</v>
      </c>
      <c r="B5920" s="27" t="str">
        <f ca="1"/>
        <v>COST</v>
      </c>
      <c r="C5920" s="27">
        <f ca="1"/>
        <v>2022</v>
      </c>
      <c r="D5920" s="27" t="str">
        <f ca="1"/>
        <v>MEuro22</v>
      </c>
      <c r="E5920" s="27">
        <f ca="1"/>
        <v>-1.17E-2</v>
      </c>
      <c r="F5920" s="27"/>
      <c r="G5920" s="27" t="str">
        <f ca="1"/>
        <v>EXPELC-DKW</v>
      </c>
      <c r="H5920" s="27" t="str">
        <f ca="1"/>
        <v>ELC_PRIS</v>
      </c>
      <c r="I5920" s="23" t="s">
        <v>21</v>
      </c>
      <c r="J5920" s="24" t="s">
        <v>22</v>
      </c>
      <c r="M5920" s="11"/>
    </row>
    <row r="5921" spans="1:13" x14ac:dyDescent="0.3">
      <c r="A5921" s="27" t="str">
        <v>W35D1H06</v>
      </c>
      <c r="B5921" s="27" t="str">
        <f ca="1"/>
        <v>COST</v>
      </c>
      <c r="C5921" s="27">
        <f ca="1"/>
        <v>2022</v>
      </c>
      <c r="D5921" s="27" t="str">
        <f ca="1"/>
        <v>MEuro22</v>
      </c>
      <c r="E5921" s="27">
        <f ca="1"/>
        <v>-1.26E-2</v>
      </c>
      <c r="F5921" s="27"/>
      <c r="G5921" s="27" t="str">
        <f ca="1"/>
        <v>EXPELC-DKW</v>
      </c>
      <c r="H5921" s="27" t="str">
        <f ca="1"/>
        <v>ELC_PRIS</v>
      </c>
      <c r="I5921" s="23" t="s">
        <v>21</v>
      </c>
      <c r="J5921" s="24" t="s">
        <v>22</v>
      </c>
      <c r="M5921" s="11"/>
    </row>
    <row r="5922" spans="1:13" x14ac:dyDescent="0.3">
      <c r="A5922" s="27" t="str">
        <v>W35D1H07</v>
      </c>
      <c r="B5922" s="27" t="str">
        <f ca="1"/>
        <v>COST</v>
      </c>
      <c r="C5922" s="27">
        <f ca="1"/>
        <v>2022</v>
      </c>
      <c r="D5922" s="27" t="str">
        <f ca="1"/>
        <v>MEuro22</v>
      </c>
      <c r="E5922" s="27">
        <f ca="1"/>
        <v>-1.1599999999999999E-2</v>
      </c>
      <c r="F5922" s="27"/>
      <c r="G5922" s="27" t="str">
        <f ca="1"/>
        <v>EXPELC-DKW</v>
      </c>
      <c r="H5922" s="27" t="str">
        <f ca="1"/>
        <v>ELC_PRIS</v>
      </c>
      <c r="I5922" s="23" t="s">
        <v>21</v>
      </c>
      <c r="J5922" s="24" t="s">
        <v>22</v>
      </c>
      <c r="M5922" s="11"/>
    </row>
    <row r="5923" spans="1:13" x14ac:dyDescent="0.3">
      <c r="A5923" s="27" t="str">
        <v>W35D1H08</v>
      </c>
      <c r="B5923" s="27" t="str">
        <f ca="1"/>
        <v>COST</v>
      </c>
      <c r="C5923" s="27">
        <f ca="1"/>
        <v>2022</v>
      </c>
      <c r="D5923" s="27" t="str">
        <f ca="1"/>
        <v>MEuro22</v>
      </c>
      <c r="E5923" s="27">
        <f ca="1"/>
        <v>-1.0200000000000001E-2</v>
      </c>
      <c r="F5923" s="27"/>
      <c r="G5923" s="27" t="str">
        <f ca="1"/>
        <v>EXPELC-DKW</v>
      </c>
      <c r="H5923" s="27" t="str">
        <f ca="1"/>
        <v>ELC_PRIS</v>
      </c>
      <c r="I5923" s="23" t="s">
        <v>21</v>
      </c>
      <c r="J5923" s="24" t="s">
        <v>22</v>
      </c>
      <c r="M5923" s="11"/>
    </row>
    <row r="5924" spans="1:13" x14ac:dyDescent="0.3">
      <c r="A5924" s="27" t="str">
        <v>W35D1H09</v>
      </c>
      <c r="B5924" s="27" t="str">
        <f ca="1"/>
        <v>COST</v>
      </c>
      <c r="C5924" s="27">
        <f ca="1"/>
        <v>2022</v>
      </c>
      <c r="D5924" s="27" t="str">
        <f ca="1"/>
        <v>MEuro22</v>
      </c>
      <c r="E5924" s="27">
        <f ca="1"/>
        <v>-7.0000000000000001E-3</v>
      </c>
      <c r="F5924" s="27"/>
      <c r="G5924" s="27" t="str">
        <f ca="1"/>
        <v>EXPELC-DKW</v>
      </c>
      <c r="H5924" s="27" t="str">
        <f ca="1"/>
        <v>ELC_PRIS</v>
      </c>
      <c r="I5924" s="23" t="s">
        <v>21</v>
      </c>
      <c r="J5924" s="24" t="s">
        <v>22</v>
      </c>
      <c r="M5924" s="11"/>
    </row>
    <row r="5925" spans="1:13" x14ac:dyDescent="0.3">
      <c r="A5925" s="27" t="str">
        <v>W35D1H10</v>
      </c>
      <c r="B5925" s="27" t="str">
        <f ca="1"/>
        <v>COST</v>
      </c>
      <c r="C5925" s="27">
        <f ca="1"/>
        <v>2022</v>
      </c>
      <c r="D5925" s="27" t="str">
        <f ca="1"/>
        <v>MEuro22</v>
      </c>
      <c r="E5925" s="27">
        <f ca="1"/>
        <v>-4.7000000000000002E-3</v>
      </c>
      <c r="F5925" s="27"/>
      <c r="G5925" s="27" t="str">
        <f ca="1"/>
        <v>EXPELC-DKW</v>
      </c>
      <c r="H5925" s="27" t="str">
        <f ca="1"/>
        <v>ELC_PRIS</v>
      </c>
      <c r="I5925" s="23" t="s">
        <v>21</v>
      </c>
      <c r="J5925" s="24" t="s">
        <v>22</v>
      </c>
      <c r="M5925" s="11"/>
    </row>
    <row r="5926" spans="1:13" x14ac:dyDescent="0.3">
      <c r="A5926" s="27" t="str">
        <v>W35D1H11</v>
      </c>
      <c r="B5926" s="27" t="str">
        <f ca="1"/>
        <v>COST</v>
      </c>
      <c r="C5926" s="27">
        <f ca="1"/>
        <v>2022</v>
      </c>
      <c r="D5926" s="27" t="str">
        <f ca="1"/>
        <v>MEuro22</v>
      </c>
      <c r="E5926" s="27">
        <f ca="1"/>
        <v>-4.0000000000000001E-3</v>
      </c>
      <c r="F5926" s="27"/>
      <c r="G5926" s="27" t="str">
        <f ca="1"/>
        <v>EXPELC-DKW</v>
      </c>
      <c r="H5926" s="27" t="str">
        <f ca="1"/>
        <v>ELC_PRIS</v>
      </c>
      <c r="I5926" s="23" t="s">
        <v>21</v>
      </c>
      <c r="J5926" s="24" t="s">
        <v>22</v>
      </c>
      <c r="M5926" s="11"/>
    </row>
    <row r="5927" spans="1:13" x14ac:dyDescent="0.3">
      <c r="A5927" s="27" t="str">
        <v>W35D1H12</v>
      </c>
      <c r="B5927" s="27" t="str">
        <f ca="1"/>
        <v>COST</v>
      </c>
      <c r="C5927" s="27">
        <f ca="1"/>
        <v>2022</v>
      </c>
      <c r="D5927" s="27" t="str">
        <f ca="1"/>
        <v>MEuro22</v>
      </c>
      <c r="E5927" s="27">
        <f ca="1"/>
        <v>-2.8999999999999998E-3</v>
      </c>
      <c r="F5927" s="27"/>
      <c r="G5927" s="27" t="str">
        <f ca="1"/>
        <v>EXPELC-DKW</v>
      </c>
      <c r="H5927" s="27" t="str">
        <f ca="1"/>
        <v>ELC_PRIS</v>
      </c>
      <c r="I5927" s="23" t="s">
        <v>21</v>
      </c>
      <c r="J5927" s="24" t="s">
        <v>22</v>
      </c>
      <c r="M5927" s="11"/>
    </row>
    <row r="5928" spans="1:13" x14ac:dyDescent="0.3">
      <c r="A5928" s="27" t="str">
        <v>W35D1H13</v>
      </c>
      <c r="B5928" s="27" t="str">
        <f ca="1"/>
        <v>COST</v>
      </c>
      <c r="C5928" s="27">
        <f ca="1"/>
        <v>2022</v>
      </c>
      <c r="D5928" s="27" t="str">
        <f ca="1"/>
        <v>MEuro22</v>
      </c>
      <c r="E5928" s="27">
        <f ca="1"/>
        <v>-3.5999999999999999E-3</v>
      </c>
      <c r="F5928" s="27"/>
      <c r="G5928" s="27" t="str">
        <f ca="1"/>
        <v>EXPELC-DKW</v>
      </c>
      <c r="H5928" s="27" t="str">
        <f ca="1"/>
        <v>ELC_PRIS</v>
      </c>
      <c r="I5928" s="23" t="s">
        <v>21</v>
      </c>
      <c r="J5928" s="24" t="s">
        <v>22</v>
      </c>
      <c r="M5928" s="11"/>
    </row>
    <row r="5929" spans="1:13" x14ac:dyDescent="0.3">
      <c r="A5929" s="27" t="str">
        <v>W35D1H14</v>
      </c>
      <c r="B5929" s="27" t="str">
        <f ca="1"/>
        <v>COST</v>
      </c>
      <c r="C5929" s="27">
        <f ca="1"/>
        <v>2022</v>
      </c>
      <c r="D5929" s="27" t="str">
        <f ca="1"/>
        <v>MEuro22</v>
      </c>
      <c r="E5929" s="27">
        <f ca="1"/>
        <v>-4.7999999999999996E-3</v>
      </c>
      <c r="F5929" s="27"/>
      <c r="G5929" s="27" t="str">
        <f ca="1"/>
        <v>EXPELC-DKW</v>
      </c>
      <c r="H5929" s="27" t="str">
        <f ca="1"/>
        <v>ELC_PRIS</v>
      </c>
      <c r="I5929" s="23" t="s">
        <v>21</v>
      </c>
      <c r="J5929" s="24" t="s">
        <v>22</v>
      </c>
      <c r="M5929" s="11"/>
    </row>
    <row r="5930" spans="1:13" x14ac:dyDescent="0.3">
      <c r="A5930" s="27" t="str">
        <v>W35D1H15</v>
      </c>
      <c r="B5930" s="27" t="str">
        <f ca="1"/>
        <v>COST</v>
      </c>
      <c r="C5930" s="27">
        <f ca="1"/>
        <v>2022</v>
      </c>
      <c r="D5930" s="27" t="str">
        <f ca="1"/>
        <v>MEuro22</v>
      </c>
      <c r="E5930" s="27">
        <f ca="1"/>
        <v>-1.1299999999999999E-2</v>
      </c>
      <c r="F5930" s="27"/>
      <c r="G5930" s="27" t="str">
        <f ca="1"/>
        <v>EXPELC-DKW</v>
      </c>
      <c r="H5930" s="27" t="str">
        <f ca="1"/>
        <v>ELC_PRIS</v>
      </c>
      <c r="I5930" s="23" t="s">
        <v>21</v>
      </c>
      <c r="J5930" s="24" t="s">
        <v>22</v>
      </c>
      <c r="M5930" s="11"/>
    </row>
    <row r="5931" spans="1:13" x14ac:dyDescent="0.3">
      <c r="A5931" s="27" t="str">
        <v>W35D1H16</v>
      </c>
      <c r="B5931" s="27" t="str">
        <f ca="1"/>
        <v>COST</v>
      </c>
      <c r="C5931" s="27">
        <f ca="1"/>
        <v>2022</v>
      </c>
      <c r="D5931" s="27" t="str">
        <f ca="1"/>
        <v>MEuro22</v>
      </c>
      <c r="E5931" s="27">
        <f ca="1"/>
        <v>-2.0799999999999999E-2</v>
      </c>
      <c r="F5931" s="27"/>
      <c r="G5931" s="27" t="str">
        <f ca="1"/>
        <v>EXPELC-DKW</v>
      </c>
      <c r="H5931" s="27" t="str">
        <f ca="1"/>
        <v>ELC_PRIS</v>
      </c>
      <c r="I5931" s="23" t="s">
        <v>21</v>
      </c>
      <c r="J5931" s="24" t="s">
        <v>22</v>
      </c>
      <c r="M5931" s="11"/>
    </row>
    <row r="5932" spans="1:13" x14ac:dyDescent="0.3">
      <c r="A5932" s="27" t="str">
        <v>W35D1H17</v>
      </c>
      <c r="B5932" s="27" t="str">
        <f ca="1"/>
        <v>COST</v>
      </c>
      <c r="C5932" s="27">
        <f ca="1"/>
        <v>2022</v>
      </c>
      <c r="D5932" s="27" t="str">
        <f ca="1"/>
        <v>MEuro22</v>
      </c>
      <c r="E5932" s="27">
        <f ca="1"/>
        <v>-2.53E-2</v>
      </c>
      <c r="F5932" s="27"/>
      <c r="G5932" s="27" t="str">
        <f ca="1"/>
        <v>EXPELC-DKW</v>
      </c>
      <c r="H5932" s="27" t="str">
        <f ca="1"/>
        <v>ELC_PRIS</v>
      </c>
      <c r="I5932" s="23" t="s">
        <v>21</v>
      </c>
      <c r="J5932" s="24" t="s">
        <v>22</v>
      </c>
      <c r="M5932" s="11"/>
    </row>
    <row r="5933" spans="1:13" x14ac:dyDescent="0.3">
      <c r="A5933" s="27" t="str">
        <v>W35D1H18</v>
      </c>
      <c r="B5933" s="27" t="str">
        <f ca="1"/>
        <v>COST</v>
      </c>
      <c r="C5933" s="27">
        <f ca="1"/>
        <v>2022</v>
      </c>
      <c r="D5933" s="27" t="str">
        <f ca="1"/>
        <v>MEuro22</v>
      </c>
      <c r="E5933" s="27">
        <f ca="1"/>
        <v>-2.8299999999999999E-2</v>
      </c>
      <c r="F5933" s="27"/>
      <c r="G5933" s="27" t="str">
        <f ca="1"/>
        <v>EXPELC-DKW</v>
      </c>
      <c r="H5933" s="27" t="str">
        <f ca="1"/>
        <v>ELC_PRIS</v>
      </c>
      <c r="I5933" s="23" t="s">
        <v>21</v>
      </c>
      <c r="J5933" s="24" t="s">
        <v>22</v>
      </c>
      <c r="M5933" s="11"/>
    </row>
    <row r="5934" spans="1:13" x14ac:dyDescent="0.3">
      <c r="A5934" s="27" t="str">
        <v>W35D1H19</v>
      </c>
      <c r="B5934" s="27" t="str">
        <f ca="1"/>
        <v>COST</v>
      </c>
      <c r="C5934" s="27">
        <f ca="1"/>
        <v>2022</v>
      </c>
      <c r="D5934" s="27" t="str">
        <f ca="1"/>
        <v>MEuro22</v>
      </c>
      <c r="E5934" s="27">
        <f ca="1"/>
        <v>-2.8299999999999999E-2</v>
      </c>
      <c r="F5934" s="27"/>
      <c r="G5934" s="27" t="str">
        <f ca="1"/>
        <v>EXPELC-DKW</v>
      </c>
      <c r="H5934" s="27" t="str">
        <f ca="1"/>
        <v>ELC_PRIS</v>
      </c>
      <c r="I5934" s="23" t="s">
        <v>21</v>
      </c>
      <c r="J5934" s="24" t="s">
        <v>22</v>
      </c>
      <c r="M5934" s="11"/>
    </row>
    <row r="5935" spans="1:13" x14ac:dyDescent="0.3">
      <c r="A5935" s="27" t="str">
        <v>W35D1H20</v>
      </c>
      <c r="B5935" s="27" t="str">
        <f ca="1"/>
        <v>COST</v>
      </c>
      <c r="C5935" s="27">
        <f ca="1"/>
        <v>2022</v>
      </c>
      <c r="D5935" s="27" t="str">
        <f ca="1"/>
        <v>MEuro22</v>
      </c>
      <c r="E5935" s="27">
        <f ca="1"/>
        <v>-2.47E-2</v>
      </c>
      <c r="F5935" s="27"/>
      <c r="G5935" s="27" t="str">
        <f ca="1"/>
        <v>EXPELC-DKW</v>
      </c>
      <c r="H5935" s="27" t="str">
        <f ca="1"/>
        <v>ELC_PRIS</v>
      </c>
      <c r="I5935" s="23" t="s">
        <v>21</v>
      </c>
      <c r="J5935" s="24" t="s">
        <v>22</v>
      </c>
      <c r="M5935" s="11"/>
    </row>
    <row r="5936" spans="1:13" x14ac:dyDescent="0.3">
      <c r="A5936" s="27" t="str">
        <v>W35D1H21</v>
      </c>
      <c r="B5936" s="27" t="str">
        <f ca="1"/>
        <v>COST</v>
      </c>
      <c r="C5936" s="27">
        <f ca="1"/>
        <v>2022</v>
      </c>
      <c r="D5936" s="27" t="str">
        <f ca="1"/>
        <v>MEuro22</v>
      </c>
      <c r="E5936" s="27">
        <f ca="1"/>
        <v>-2.2700000000000001E-2</v>
      </c>
      <c r="F5936" s="27"/>
      <c r="G5936" s="27" t="str">
        <f ca="1"/>
        <v>EXPELC-DKW</v>
      </c>
      <c r="H5936" s="27" t="str">
        <f ca="1"/>
        <v>ELC_PRIS</v>
      </c>
      <c r="I5936" s="23" t="s">
        <v>21</v>
      </c>
      <c r="J5936" s="24" t="s">
        <v>22</v>
      </c>
      <c r="M5936" s="11"/>
    </row>
    <row r="5937" spans="1:13" x14ac:dyDescent="0.3">
      <c r="A5937" s="27" t="str">
        <v>W35D1H22</v>
      </c>
      <c r="B5937" s="27" t="str">
        <f ca="1"/>
        <v>COST</v>
      </c>
      <c r="C5937" s="27">
        <f ca="1"/>
        <v>2022</v>
      </c>
      <c r="D5937" s="27" t="str">
        <f ca="1"/>
        <v>MEuro22</v>
      </c>
      <c r="E5937" s="27">
        <f ca="1"/>
        <v>-1.8599999999999998E-2</v>
      </c>
      <c r="F5937" s="27"/>
      <c r="G5937" s="27" t="str">
        <f ca="1"/>
        <v>EXPELC-DKW</v>
      </c>
      <c r="H5937" s="27" t="str">
        <f ca="1"/>
        <v>ELC_PRIS</v>
      </c>
      <c r="I5937" s="23" t="s">
        <v>21</v>
      </c>
      <c r="J5937" s="24" t="s">
        <v>22</v>
      </c>
      <c r="M5937" s="11"/>
    </row>
    <row r="5938" spans="1:13" x14ac:dyDescent="0.3">
      <c r="A5938" s="27" t="str">
        <v>W35D1H23</v>
      </c>
      <c r="B5938" s="27" t="str">
        <f ca="1"/>
        <v>COST</v>
      </c>
      <c r="C5938" s="27">
        <f ca="1"/>
        <v>2022</v>
      </c>
      <c r="D5938" s="27" t="str">
        <f ca="1"/>
        <v>MEuro22</v>
      </c>
      <c r="E5938" s="27">
        <f ca="1"/>
        <v>-1.49E-2</v>
      </c>
      <c r="F5938" s="27"/>
      <c r="G5938" s="27" t="str">
        <f ca="1"/>
        <v>EXPELC-DKW</v>
      </c>
      <c r="H5938" s="27" t="str">
        <f ca="1"/>
        <v>ELC_PRIS</v>
      </c>
      <c r="I5938" s="23" t="s">
        <v>21</v>
      </c>
      <c r="J5938" s="24" t="s">
        <v>22</v>
      </c>
      <c r="M5938" s="11"/>
    </row>
    <row r="5939" spans="1:13" x14ac:dyDescent="0.3">
      <c r="A5939" s="27" t="str">
        <v>W35D2H00</v>
      </c>
      <c r="B5939" s="27" t="str">
        <f ca="1"/>
        <v>COST</v>
      </c>
      <c r="C5939" s="27">
        <f ca="1"/>
        <v>2022</v>
      </c>
      <c r="D5939" s="27" t="str">
        <f ca="1"/>
        <v>MEuro22</v>
      </c>
      <c r="E5939" s="27">
        <f ca="1"/>
        <v>-1.2200000000000001E-2</v>
      </c>
      <c r="F5939" s="27"/>
      <c r="G5939" s="27" t="str">
        <f ca="1"/>
        <v>EXPELC-DKW</v>
      </c>
      <c r="H5939" s="27" t="str">
        <f ca="1"/>
        <v>ELC_PRIS</v>
      </c>
      <c r="I5939" s="23" t="s">
        <v>21</v>
      </c>
      <c r="J5939" s="24" t="s">
        <v>22</v>
      </c>
      <c r="M5939" s="11"/>
    </row>
    <row r="5940" spans="1:13" x14ac:dyDescent="0.3">
      <c r="A5940" s="27" t="str">
        <v>W35D2H01</v>
      </c>
      <c r="B5940" s="27" t="str">
        <f ca="1"/>
        <v>COST</v>
      </c>
      <c r="C5940" s="27">
        <f ca="1"/>
        <v>2022</v>
      </c>
      <c r="D5940" s="27" t="str">
        <f ca="1"/>
        <v>MEuro22</v>
      </c>
      <c r="E5940" s="27">
        <f ca="1"/>
        <v>-1.18E-2</v>
      </c>
      <c r="F5940" s="27"/>
      <c r="G5940" s="27" t="str">
        <f ca="1"/>
        <v>EXPELC-DKW</v>
      </c>
      <c r="H5940" s="27" t="str">
        <f ca="1"/>
        <v>ELC_PRIS</v>
      </c>
      <c r="I5940" s="23" t="s">
        <v>21</v>
      </c>
      <c r="J5940" s="24" t="s">
        <v>22</v>
      </c>
      <c r="M5940" s="11"/>
    </row>
    <row r="5941" spans="1:13" x14ac:dyDescent="0.3">
      <c r="A5941" s="27" t="str">
        <v>W35D2H02</v>
      </c>
      <c r="B5941" s="27" t="str">
        <f ca="1"/>
        <v>COST</v>
      </c>
      <c r="C5941" s="27">
        <f ca="1"/>
        <v>2022</v>
      </c>
      <c r="D5941" s="27" t="str">
        <f ca="1"/>
        <v>MEuro22</v>
      </c>
      <c r="E5941" s="27">
        <f ca="1"/>
        <v>-1.24E-2</v>
      </c>
      <c r="F5941" s="27"/>
      <c r="G5941" s="27" t="str">
        <f ca="1"/>
        <v>EXPELC-DKW</v>
      </c>
      <c r="H5941" s="27" t="str">
        <f ca="1"/>
        <v>ELC_PRIS</v>
      </c>
      <c r="I5941" s="23" t="s">
        <v>21</v>
      </c>
      <c r="J5941" s="24" t="s">
        <v>22</v>
      </c>
      <c r="M5941" s="11"/>
    </row>
    <row r="5942" spans="1:13" x14ac:dyDescent="0.3">
      <c r="A5942" s="27" t="str">
        <v>W35D2H03</v>
      </c>
      <c r="B5942" s="27" t="str">
        <f ca="1"/>
        <v>COST</v>
      </c>
      <c r="C5942" s="27">
        <f ca="1"/>
        <v>2022</v>
      </c>
      <c r="D5942" s="27" t="str">
        <f ca="1"/>
        <v>MEuro22</v>
      </c>
      <c r="E5942" s="27">
        <f ca="1"/>
        <v>-1.3299999999999999E-2</v>
      </c>
      <c r="F5942" s="27"/>
      <c r="G5942" s="27" t="str">
        <f ca="1"/>
        <v>EXPELC-DKW</v>
      </c>
      <c r="H5942" s="27" t="str">
        <f ca="1"/>
        <v>ELC_PRIS</v>
      </c>
      <c r="I5942" s="23" t="s">
        <v>21</v>
      </c>
      <c r="J5942" s="24" t="s">
        <v>22</v>
      </c>
      <c r="M5942" s="11"/>
    </row>
    <row r="5943" spans="1:13" x14ac:dyDescent="0.3">
      <c r="A5943" s="27" t="str">
        <v>W35D2H04</v>
      </c>
      <c r="B5943" s="27" t="str">
        <f ca="1"/>
        <v>COST</v>
      </c>
      <c r="C5943" s="27">
        <f ca="1"/>
        <v>2022</v>
      </c>
      <c r="D5943" s="27" t="str">
        <f ca="1"/>
        <v>MEuro22</v>
      </c>
      <c r="E5943" s="27">
        <f ca="1"/>
        <v>-2.0400000000000001E-2</v>
      </c>
      <c r="F5943" s="27"/>
      <c r="G5943" s="27" t="str">
        <f ca="1"/>
        <v>EXPELC-DKW</v>
      </c>
      <c r="H5943" s="27" t="str">
        <f ca="1"/>
        <v>ELC_PRIS</v>
      </c>
      <c r="I5943" s="23" t="s">
        <v>21</v>
      </c>
      <c r="J5943" s="24" t="s">
        <v>22</v>
      </c>
      <c r="M5943" s="11"/>
    </row>
    <row r="5944" spans="1:13" x14ac:dyDescent="0.3">
      <c r="A5944" s="27" t="str">
        <v>W35D2H05</v>
      </c>
      <c r="B5944" s="27" t="str">
        <f ca="1"/>
        <v>COST</v>
      </c>
      <c r="C5944" s="27">
        <f ca="1"/>
        <v>2022</v>
      </c>
      <c r="D5944" s="27" t="str">
        <f ca="1"/>
        <v>MEuro22</v>
      </c>
      <c r="E5944" s="27">
        <f ca="1"/>
        <v>-2.5499999999999998E-2</v>
      </c>
      <c r="F5944" s="27"/>
      <c r="G5944" s="27" t="str">
        <f ca="1"/>
        <v>EXPELC-DKW</v>
      </c>
      <c r="H5944" s="27" t="str">
        <f ca="1"/>
        <v>ELC_PRIS</v>
      </c>
      <c r="I5944" s="23" t="s">
        <v>21</v>
      </c>
      <c r="J5944" s="24" t="s">
        <v>22</v>
      </c>
      <c r="M5944" s="11"/>
    </row>
    <row r="5945" spans="1:13" x14ac:dyDescent="0.3">
      <c r="A5945" s="27" t="str">
        <v>W35D2H06</v>
      </c>
      <c r="B5945" s="27" t="str">
        <f ca="1"/>
        <v>COST</v>
      </c>
      <c r="C5945" s="27">
        <f ca="1"/>
        <v>2022</v>
      </c>
      <c r="D5945" s="27" t="str">
        <f ca="1"/>
        <v>MEuro22</v>
      </c>
      <c r="E5945" s="27">
        <f ca="1"/>
        <v>-2.81E-2</v>
      </c>
      <c r="F5945" s="27"/>
      <c r="G5945" s="27" t="str">
        <f ca="1"/>
        <v>EXPELC-DKW</v>
      </c>
      <c r="H5945" s="27" t="str">
        <f ca="1"/>
        <v>ELC_PRIS</v>
      </c>
      <c r="I5945" s="23" t="s">
        <v>21</v>
      </c>
      <c r="J5945" s="24" t="s">
        <v>22</v>
      </c>
      <c r="M5945" s="11"/>
    </row>
    <row r="5946" spans="1:13" x14ac:dyDescent="0.3">
      <c r="A5946" s="27" t="str">
        <v>W35D2H07</v>
      </c>
      <c r="B5946" s="27" t="str">
        <f ca="1"/>
        <v>COST</v>
      </c>
      <c r="C5946" s="27">
        <f ca="1"/>
        <v>2022</v>
      </c>
      <c r="D5946" s="27" t="str">
        <f ca="1"/>
        <v>MEuro22</v>
      </c>
      <c r="E5946" s="27">
        <f ca="1"/>
        <v>-2.8799999999999999E-2</v>
      </c>
      <c r="F5946" s="27"/>
      <c r="G5946" s="27" t="str">
        <f ca="1"/>
        <v>EXPELC-DKW</v>
      </c>
      <c r="H5946" s="27" t="str">
        <f ca="1"/>
        <v>ELC_PRIS</v>
      </c>
      <c r="I5946" s="23" t="s">
        <v>21</v>
      </c>
      <c r="J5946" s="24" t="s">
        <v>22</v>
      </c>
      <c r="M5946" s="11"/>
    </row>
    <row r="5947" spans="1:13" x14ac:dyDescent="0.3">
      <c r="A5947" s="27" t="str">
        <v>W35D2H08</v>
      </c>
      <c r="B5947" s="27" t="str">
        <f ca="1"/>
        <v>COST</v>
      </c>
      <c r="C5947" s="27">
        <f ca="1"/>
        <v>2022</v>
      </c>
      <c r="D5947" s="27" t="str">
        <f ca="1"/>
        <v>MEuro22</v>
      </c>
      <c r="E5947" s="27">
        <f ca="1"/>
        <v>-2.6100000000000002E-2</v>
      </c>
      <c r="F5947" s="27"/>
      <c r="G5947" s="27" t="str">
        <f ca="1"/>
        <v>EXPELC-DKW</v>
      </c>
      <c r="H5947" s="27" t="str">
        <f ca="1"/>
        <v>ELC_PRIS</v>
      </c>
      <c r="I5947" s="23" t="s">
        <v>21</v>
      </c>
      <c r="J5947" s="24" t="s">
        <v>22</v>
      </c>
      <c r="M5947" s="11"/>
    </row>
    <row r="5948" spans="1:13" x14ac:dyDescent="0.3">
      <c r="A5948" s="27" t="str">
        <v>W35D2H09</v>
      </c>
      <c r="B5948" s="27" t="str">
        <f ca="1"/>
        <v>COST</v>
      </c>
      <c r="C5948" s="27">
        <f ca="1"/>
        <v>2022</v>
      </c>
      <c r="D5948" s="27" t="str">
        <f ca="1"/>
        <v>MEuro22</v>
      </c>
      <c r="E5948" s="27">
        <f ca="1"/>
        <v>-2.2200000000000001E-2</v>
      </c>
      <c r="F5948" s="27"/>
      <c r="G5948" s="27" t="str">
        <f ca="1"/>
        <v>EXPELC-DKW</v>
      </c>
      <c r="H5948" s="27" t="str">
        <f ca="1"/>
        <v>ELC_PRIS</v>
      </c>
      <c r="I5948" s="23" t="s">
        <v>21</v>
      </c>
      <c r="J5948" s="24" t="s">
        <v>22</v>
      </c>
      <c r="M5948" s="11"/>
    </row>
    <row r="5949" spans="1:13" x14ac:dyDescent="0.3">
      <c r="A5949" s="27" t="str">
        <v>W35D2H10</v>
      </c>
      <c r="B5949" s="27" t="str">
        <f ca="1"/>
        <v>COST</v>
      </c>
      <c r="C5949" s="27">
        <f ca="1"/>
        <v>2022</v>
      </c>
      <c r="D5949" s="27" t="str">
        <f ca="1"/>
        <v>MEuro22</v>
      </c>
      <c r="E5949" s="27">
        <f ca="1"/>
        <v>-1.7100000000000001E-2</v>
      </c>
      <c r="F5949" s="27"/>
      <c r="G5949" s="27" t="str">
        <f ca="1"/>
        <v>EXPELC-DKW</v>
      </c>
      <c r="H5949" s="27" t="str">
        <f ca="1"/>
        <v>ELC_PRIS</v>
      </c>
      <c r="I5949" s="23" t="s">
        <v>21</v>
      </c>
      <c r="J5949" s="24" t="s">
        <v>22</v>
      </c>
      <c r="M5949" s="11"/>
    </row>
    <row r="5950" spans="1:13" x14ac:dyDescent="0.3">
      <c r="A5950" s="27" t="str">
        <v>W35D2H11</v>
      </c>
      <c r="B5950" s="27" t="str">
        <f ca="1"/>
        <v>COST</v>
      </c>
      <c r="C5950" s="27">
        <f ca="1"/>
        <v>2022</v>
      </c>
      <c r="D5950" s="27" t="str">
        <f ca="1"/>
        <v>MEuro22</v>
      </c>
      <c r="E5950" s="27">
        <f ca="1"/>
        <v>-1.3899999999999999E-2</v>
      </c>
      <c r="F5950" s="27"/>
      <c r="G5950" s="27" t="str">
        <f ca="1"/>
        <v>EXPELC-DKW</v>
      </c>
      <c r="H5950" s="27" t="str">
        <f ca="1"/>
        <v>ELC_PRIS</v>
      </c>
      <c r="I5950" s="23" t="s">
        <v>21</v>
      </c>
      <c r="J5950" s="24" t="s">
        <v>22</v>
      </c>
      <c r="M5950" s="11"/>
    </row>
    <row r="5951" spans="1:13" x14ac:dyDescent="0.3">
      <c r="A5951" s="27" t="str">
        <v>W35D2H12</v>
      </c>
      <c r="B5951" s="27" t="str">
        <f ca="1"/>
        <v>COST</v>
      </c>
      <c r="C5951" s="27">
        <f ca="1"/>
        <v>2022</v>
      </c>
      <c r="D5951" s="27" t="str">
        <f ca="1"/>
        <v>MEuro22</v>
      </c>
      <c r="E5951" s="27">
        <f ca="1"/>
        <v>-1.01E-2</v>
      </c>
      <c r="F5951" s="27"/>
      <c r="G5951" s="27" t="str">
        <f ca="1"/>
        <v>EXPELC-DKW</v>
      </c>
      <c r="H5951" s="27" t="str">
        <f ca="1"/>
        <v>ELC_PRIS</v>
      </c>
      <c r="I5951" s="23" t="s">
        <v>21</v>
      </c>
      <c r="J5951" s="24" t="s">
        <v>22</v>
      </c>
      <c r="M5951" s="11"/>
    </row>
    <row r="5952" spans="1:13" x14ac:dyDescent="0.3">
      <c r="A5952" s="27" t="str">
        <v>W35D2H13</v>
      </c>
      <c r="B5952" s="27" t="str">
        <f ca="1"/>
        <v>COST</v>
      </c>
      <c r="C5952" s="27">
        <f ca="1"/>
        <v>2022</v>
      </c>
      <c r="D5952" s="27" t="str">
        <f ca="1"/>
        <v>MEuro22</v>
      </c>
      <c r="E5952" s="27">
        <f ca="1"/>
        <v>-1.1299999999999999E-2</v>
      </c>
      <c r="F5952" s="27"/>
      <c r="G5952" s="27" t="str">
        <f ca="1"/>
        <v>EXPELC-DKW</v>
      </c>
      <c r="H5952" s="27" t="str">
        <f ca="1"/>
        <v>ELC_PRIS</v>
      </c>
      <c r="I5952" s="23" t="s">
        <v>21</v>
      </c>
      <c r="J5952" s="24" t="s">
        <v>22</v>
      </c>
      <c r="M5952" s="11"/>
    </row>
    <row r="5953" spans="1:13" x14ac:dyDescent="0.3">
      <c r="A5953" s="27" t="str">
        <v>W35D2H14</v>
      </c>
      <c r="B5953" s="27" t="str">
        <f ca="1"/>
        <v>COST</v>
      </c>
      <c r="C5953" s="27">
        <f ca="1"/>
        <v>2022</v>
      </c>
      <c r="D5953" s="27" t="str">
        <f ca="1"/>
        <v>MEuro22</v>
      </c>
      <c r="E5953" s="27">
        <f ca="1"/>
        <v>-1.4800000000000001E-2</v>
      </c>
      <c r="F5953" s="27"/>
      <c r="G5953" s="27" t="str">
        <f ca="1"/>
        <v>EXPELC-DKW</v>
      </c>
      <c r="H5953" s="27" t="str">
        <f ca="1"/>
        <v>ELC_PRIS</v>
      </c>
      <c r="I5953" s="23" t="s">
        <v>21</v>
      </c>
      <c r="J5953" s="24" t="s">
        <v>22</v>
      </c>
      <c r="M5953" s="11"/>
    </row>
    <row r="5954" spans="1:13" x14ac:dyDescent="0.3">
      <c r="A5954" s="27" t="str">
        <v>W35D2H15</v>
      </c>
      <c r="B5954" s="27" t="str">
        <f ca="1"/>
        <v>COST</v>
      </c>
      <c r="C5954" s="27">
        <f ca="1"/>
        <v>2022</v>
      </c>
      <c r="D5954" s="27" t="str">
        <f ca="1"/>
        <v>MEuro22</v>
      </c>
      <c r="E5954" s="27">
        <f ca="1"/>
        <v>-1.9199999999999998E-2</v>
      </c>
      <c r="F5954" s="27"/>
      <c r="G5954" s="27" t="str">
        <f ca="1"/>
        <v>EXPELC-DKW</v>
      </c>
      <c r="H5954" s="27" t="str">
        <f ca="1"/>
        <v>ELC_PRIS</v>
      </c>
      <c r="I5954" s="23" t="s">
        <v>21</v>
      </c>
      <c r="J5954" s="24" t="s">
        <v>22</v>
      </c>
      <c r="M5954" s="11"/>
    </row>
    <row r="5955" spans="1:13" x14ac:dyDescent="0.3">
      <c r="A5955" s="27" t="str">
        <v>W35D2H16</v>
      </c>
      <c r="B5955" s="27" t="str">
        <f ca="1"/>
        <v>COST</v>
      </c>
      <c r="C5955" s="27">
        <f ca="1"/>
        <v>2022</v>
      </c>
      <c r="D5955" s="27" t="str">
        <f ca="1"/>
        <v>MEuro22</v>
      </c>
      <c r="E5955" s="27">
        <f ca="1"/>
        <v>-2.7E-2</v>
      </c>
      <c r="F5955" s="27"/>
      <c r="G5955" s="27" t="str">
        <f ca="1"/>
        <v>EXPELC-DKW</v>
      </c>
      <c r="H5955" s="27" t="str">
        <f ca="1"/>
        <v>ELC_PRIS</v>
      </c>
      <c r="I5955" s="23" t="s">
        <v>21</v>
      </c>
      <c r="J5955" s="24" t="s">
        <v>22</v>
      </c>
      <c r="M5955" s="11"/>
    </row>
    <row r="5956" spans="1:13" x14ac:dyDescent="0.3">
      <c r="A5956" s="27" t="str">
        <v>W35D2H17</v>
      </c>
      <c r="B5956" s="27" t="str">
        <f ca="1"/>
        <v>COST</v>
      </c>
      <c r="C5956" s="27">
        <f ca="1"/>
        <v>2022</v>
      </c>
      <c r="D5956" s="27" t="str">
        <f ca="1"/>
        <v>MEuro22</v>
      </c>
      <c r="E5956" s="27">
        <f ca="1"/>
        <v>-3.1099999999999999E-2</v>
      </c>
      <c r="F5956" s="27"/>
      <c r="G5956" s="27" t="str">
        <f ca="1"/>
        <v>EXPELC-DKW</v>
      </c>
      <c r="H5956" s="27" t="str">
        <f ca="1"/>
        <v>ELC_PRIS</v>
      </c>
      <c r="I5956" s="23" t="s">
        <v>21</v>
      </c>
      <c r="J5956" s="24" t="s">
        <v>22</v>
      </c>
      <c r="M5956" s="11"/>
    </row>
    <row r="5957" spans="1:13" x14ac:dyDescent="0.3">
      <c r="A5957" s="27" t="str">
        <v>W35D2H18</v>
      </c>
      <c r="B5957" s="27" t="str">
        <f ca="1"/>
        <v>COST</v>
      </c>
      <c r="C5957" s="27">
        <f ca="1"/>
        <v>2022</v>
      </c>
      <c r="D5957" s="27" t="str">
        <f ca="1"/>
        <v>MEuro22</v>
      </c>
      <c r="E5957" s="27">
        <f ca="1"/>
        <v>-3.27E-2</v>
      </c>
      <c r="F5957" s="27"/>
      <c r="G5957" s="27" t="str">
        <f ca="1"/>
        <v>EXPELC-DKW</v>
      </c>
      <c r="H5957" s="27" t="str">
        <f ca="1"/>
        <v>ELC_PRIS</v>
      </c>
      <c r="I5957" s="23" t="s">
        <v>21</v>
      </c>
      <c r="J5957" s="24" t="s">
        <v>22</v>
      </c>
      <c r="M5957" s="11"/>
    </row>
    <row r="5958" spans="1:13" x14ac:dyDescent="0.3">
      <c r="A5958" s="27" t="str">
        <v>W35D2H19</v>
      </c>
      <c r="B5958" s="27" t="str">
        <f ca="1"/>
        <v>COST</v>
      </c>
      <c r="C5958" s="27">
        <f ca="1"/>
        <v>2022</v>
      </c>
      <c r="D5958" s="27" t="str">
        <f ca="1"/>
        <v>MEuro22</v>
      </c>
      <c r="E5958" s="27">
        <f ca="1"/>
        <v>-2.81E-2</v>
      </c>
      <c r="F5958" s="27"/>
      <c r="G5958" s="27" t="str">
        <f ca="1"/>
        <v>EXPELC-DKW</v>
      </c>
      <c r="H5958" s="27" t="str">
        <f ca="1"/>
        <v>ELC_PRIS</v>
      </c>
      <c r="I5958" s="23" t="s">
        <v>21</v>
      </c>
      <c r="J5958" s="24" t="s">
        <v>22</v>
      </c>
      <c r="M5958" s="11"/>
    </row>
    <row r="5959" spans="1:13" x14ac:dyDescent="0.3">
      <c r="A5959" s="27" t="str">
        <v>W35D2H20</v>
      </c>
      <c r="B5959" s="27" t="str">
        <f ca="1"/>
        <v>COST</v>
      </c>
      <c r="C5959" s="27">
        <f ca="1"/>
        <v>2022</v>
      </c>
      <c r="D5959" s="27" t="str">
        <f ca="1"/>
        <v>MEuro22</v>
      </c>
      <c r="E5959" s="27">
        <f ca="1"/>
        <v>-2.3300000000000001E-2</v>
      </c>
      <c r="F5959" s="27"/>
      <c r="G5959" s="27" t="str">
        <f ca="1"/>
        <v>EXPELC-DKW</v>
      </c>
      <c r="H5959" s="27" t="str">
        <f ca="1"/>
        <v>ELC_PRIS</v>
      </c>
      <c r="I5959" s="23" t="s">
        <v>21</v>
      </c>
      <c r="J5959" s="24" t="s">
        <v>22</v>
      </c>
      <c r="M5959" s="11"/>
    </row>
    <row r="5960" spans="1:13" x14ac:dyDescent="0.3">
      <c r="A5960" s="27" t="str">
        <v>W35D2H21</v>
      </c>
      <c r="B5960" s="27" t="str">
        <f ca="1"/>
        <v>COST</v>
      </c>
      <c r="C5960" s="27">
        <f ca="1"/>
        <v>2022</v>
      </c>
      <c r="D5960" s="27" t="str">
        <f ca="1"/>
        <v>MEuro22</v>
      </c>
      <c r="E5960" s="27">
        <f ca="1"/>
        <v>-1.72E-2</v>
      </c>
      <c r="F5960" s="27"/>
      <c r="G5960" s="27" t="str">
        <f ca="1"/>
        <v>EXPELC-DKW</v>
      </c>
      <c r="H5960" s="27" t="str">
        <f ca="1"/>
        <v>ELC_PRIS</v>
      </c>
      <c r="I5960" s="23" t="s">
        <v>21</v>
      </c>
      <c r="J5960" s="24" t="s">
        <v>22</v>
      </c>
      <c r="M5960" s="11"/>
    </row>
    <row r="5961" spans="1:13" x14ac:dyDescent="0.3">
      <c r="A5961" s="27" t="str">
        <v>W35D2H22</v>
      </c>
      <c r="B5961" s="27" t="str">
        <f ca="1"/>
        <v>COST</v>
      </c>
      <c r="C5961" s="27">
        <f ca="1"/>
        <v>2022</v>
      </c>
      <c r="D5961" s="27" t="str">
        <f ca="1"/>
        <v>MEuro22</v>
      </c>
      <c r="E5961" s="27">
        <f ca="1"/>
        <v>-1.2500000000000001E-2</v>
      </c>
      <c r="F5961" s="27"/>
      <c r="G5961" s="27" t="str">
        <f ca="1"/>
        <v>EXPELC-DKW</v>
      </c>
      <c r="H5961" s="27" t="str">
        <f ca="1"/>
        <v>ELC_PRIS</v>
      </c>
      <c r="I5961" s="23" t="s">
        <v>21</v>
      </c>
      <c r="J5961" s="24" t="s">
        <v>22</v>
      </c>
      <c r="M5961" s="11"/>
    </row>
    <row r="5962" spans="1:13" x14ac:dyDescent="0.3">
      <c r="A5962" s="27" t="str">
        <v>W35D2H23</v>
      </c>
      <c r="B5962" s="27" t="str">
        <f ca="1"/>
        <v>COST</v>
      </c>
      <c r="C5962" s="27">
        <f ca="1"/>
        <v>2022</v>
      </c>
      <c r="D5962" s="27" t="str">
        <f ca="1"/>
        <v>MEuro22</v>
      </c>
      <c r="E5962" s="27">
        <f ca="1"/>
        <v>-1.52E-2</v>
      </c>
      <c r="F5962" s="27"/>
      <c r="G5962" s="27" t="str">
        <f ca="1"/>
        <v>EXPELC-DKW</v>
      </c>
      <c r="H5962" s="27" t="str">
        <f ca="1"/>
        <v>ELC_PRIS</v>
      </c>
      <c r="I5962" s="23" t="s">
        <v>21</v>
      </c>
      <c r="J5962" s="24" t="s">
        <v>22</v>
      </c>
      <c r="M5962" s="11"/>
    </row>
    <row r="5963" spans="1:13" x14ac:dyDescent="0.3">
      <c r="A5963" s="27" t="str">
        <v>W35D3H00</v>
      </c>
      <c r="B5963" s="27" t="str">
        <f ca="1"/>
        <v>COST</v>
      </c>
      <c r="C5963" s="27">
        <f ca="1"/>
        <v>2022</v>
      </c>
      <c r="D5963" s="27" t="str">
        <f ca="1"/>
        <v>MEuro22</v>
      </c>
      <c r="E5963" s="27">
        <f ca="1"/>
        <v>-1.6500000000000001E-2</v>
      </c>
      <c r="F5963" s="27"/>
      <c r="G5963" s="27" t="str">
        <f ca="1"/>
        <v>EXPELC-DKW</v>
      </c>
      <c r="H5963" s="27" t="str">
        <f ca="1"/>
        <v>ELC_PRIS</v>
      </c>
      <c r="I5963" s="23" t="s">
        <v>21</v>
      </c>
      <c r="J5963" s="24" t="s">
        <v>22</v>
      </c>
      <c r="M5963" s="11"/>
    </row>
    <row r="5964" spans="1:13" x14ac:dyDescent="0.3">
      <c r="A5964" s="27" t="str">
        <v>W35D3H01</v>
      </c>
      <c r="B5964" s="27" t="str">
        <f ca="1"/>
        <v>COST</v>
      </c>
      <c r="C5964" s="27">
        <f ca="1"/>
        <v>2022</v>
      </c>
      <c r="D5964" s="27" t="str">
        <f ca="1"/>
        <v>MEuro22</v>
      </c>
      <c r="E5964" s="27">
        <f ca="1"/>
        <v>-1.5299999999999999E-2</v>
      </c>
      <c r="F5964" s="27"/>
      <c r="G5964" s="27" t="str">
        <f ca="1"/>
        <v>EXPELC-DKW</v>
      </c>
      <c r="H5964" s="27" t="str">
        <f ca="1"/>
        <v>ELC_PRIS</v>
      </c>
      <c r="I5964" s="23" t="s">
        <v>21</v>
      </c>
      <c r="J5964" s="24" t="s">
        <v>22</v>
      </c>
      <c r="M5964" s="11"/>
    </row>
    <row r="5965" spans="1:13" x14ac:dyDescent="0.3">
      <c r="A5965" s="27" t="str">
        <v>W35D3H02</v>
      </c>
      <c r="B5965" s="27" t="str">
        <f ca="1"/>
        <v>COST</v>
      </c>
      <c r="C5965" s="27">
        <f ca="1"/>
        <v>2022</v>
      </c>
      <c r="D5965" s="27" t="str">
        <f ca="1"/>
        <v>MEuro22</v>
      </c>
      <c r="E5965" s="27">
        <f ca="1"/>
        <v>-1.5699999999999999E-2</v>
      </c>
      <c r="F5965" s="27"/>
      <c r="G5965" s="27" t="str">
        <f ca="1"/>
        <v>EXPELC-DKW</v>
      </c>
      <c r="H5965" s="27" t="str">
        <f ca="1"/>
        <v>ELC_PRIS</v>
      </c>
      <c r="I5965" s="23" t="s">
        <v>21</v>
      </c>
      <c r="J5965" s="24" t="s">
        <v>22</v>
      </c>
      <c r="M5965" s="11"/>
    </row>
    <row r="5966" spans="1:13" x14ac:dyDescent="0.3">
      <c r="A5966" s="27" t="str">
        <v>W35D3H03</v>
      </c>
      <c r="B5966" s="27" t="str">
        <f ca="1"/>
        <v>COST</v>
      </c>
      <c r="C5966" s="27">
        <f ca="1"/>
        <v>2022</v>
      </c>
      <c r="D5966" s="27" t="str">
        <f ca="1"/>
        <v>MEuro22</v>
      </c>
      <c r="E5966" s="27">
        <f ca="1"/>
        <v>-1.5900000000000001E-2</v>
      </c>
      <c r="F5966" s="27"/>
      <c r="G5966" s="27" t="str">
        <f ca="1"/>
        <v>EXPELC-DKW</v>
      </c>
      <c r="H5966" s="27" t="str">
        <f ca="1"/>
        <v>ELC_PRIS</v>
      </c>
      <c r="I5966" s="23" t="s">
        <v>21</v>
      </c>
      <c r="J5966" s="24" t="s">
        <v>22</v>
      </c>
      <c r="M5966" s="11"/>
    </row>
    <row r="5967" spans="1:13" x14ac:dyDescent="0.3">
      <c r="A5967" s="27" t="str">
        <v>W35D3H04</v>
      </c>
      <c r="B5967" s="27" t="str">
        <f ca="1"/>
        <v>COST</v>
      </c>
      <c r="C5967" s="27">
        <f ca="1"/>
        <v>2022</v>
      </c>
      <c r="D5967" s="27" t="str">
        <f ca="1"/>
        <v>MEuro22</v>
      </c>
      <c r="E5967" s="27">
        <f ca="1"/>
        <v>-1.89E-2</v>
      </c>
      <c r="F5967" s="27"/>
      <c r="G5967" s="27" t="str">
        <f ca="1"/>
        <v>EXPELC-DKW</v>
      </c>
      <c r="H5967" s="27" t="str">
        <f ca="1"/>
        <v>ELC_PRIS</v>
      </c>
      <c r="I5967" s="23" t="s">
        <v>21</v>
      </c>
      <c r="J5967" s="24" t="s">
        <v>22</v>
      </c>
      <c r="M5967" s="11"/>
    </row>
    <row r="5968" spans="1:13" x14ac:dyDescent="0.3">
      <c r="A5968" s="27" t="str">
        <v>W35D3H05</v>
      </c>
      <c r="B5968" s="27" t="str">
        <f ca="1"/>
        <v>COST</v>
      </c>
      <c r="C5968" s="27">
        <f ca="1"/>
        <v>2022</v>
      </c>
      <c r="D5968" s="27" t="str">
        <f ca="1"/>
        <v>MEuro22</v>
      </c>
      <c r="E5968" s="27">
        <f ca="1"/>
        <v>-2.8299999999999999E-2</v>
      </c>
      <c r="F5968" s="27"/>
      <c r="G5968" s="27" t="str">
        <f ca="1"/>
        <v>EXPELC-DKW</v>
      </c>
      <c r="H5968" s="27" t="str">
        <f ca="1"/>
        <v>ELC_PRIS</v>
      </c>
      <c r="I5968" s="23" t="s">
        <v>21</v>
      </c>
      <c r="J5968" s="24" t="s">
        <v>22</v>
      </c>
      <c r="M5968" s="11"/>
    </row>
    <row r="5969" spans="1:13" x14ac:dyDescent="0.3">
      <c r="A5969" s="27" t="str">
        <v>W35D3H06</v>
      </c>
      <c r="B5969" s="27" t="str">
        <f ca="1"/>
        <v>COST</v>
      </c>
      <c r="C5969" s="27">
        <f ca="1"/>
        <v>2022</v>
      </c>
      <c r="D5969" s="27" t="str">
        <f ca="1"/>
        <v>MEuro22</v>
      </c>
      <c r="E5969" s="27">
        <f ca="1"/>
        <v>-3.0700000000000002E-2</v>
      </c>
      <c r="F5969" s="27"/>
      <c r="G5969" s="27" t="str">
        <f ca="1"/>
        <v>EXPELC-DKW</v>
      </c>
      <c r="H5969" s="27" t="str">
        <f ca="1"/>
        <v>ELC_PRIS</v>
      </c>
      <c r="I5969" s="23" t="s">
        <v>21</v>
      </c>
      <c r="J5969" s="24" t="s">
        <v>22</v>
      </c>
      <c r="M5969" s="11"/>
    </row>
    <row r="5970" spans="1:13" x14ac:dyDescent="0.3">
      <c r="A5970" s="27" t="str">
        <v>W35D3H07</v>
      </c>
      <c r="B5970" s="27" t="str">
        <f ca="1"/>
        <v>COST</v>
      </c>
      <c r="C5970" s="27">
        <f ca="1"/>
        <v>2022</v>
      </c>
      <c r="D5970" s="27" t="str">
        <f ca="1"/>
        <v>MEuro22</v>
      </c>
      <c r="E5970" s="27">
        <f ca="1"/>
        <v>-3.1199999999999999E-2</v>
      </c>
      <c r="F5970" s="27"/>
      <c r="G5970" s="27" t="str">
        <f ca="1"/>
        <v>EXPELC-DKW</v>
      </c>
      <c r="H5970" s="27" t="str">
        <f ca="1"/>
        <v>ELC_PRIS</v>
      </c>
      <c r="I5970" s="23" t="s">
        <v>21</v>
      </c>
      <c r="J5970" s="24" t="s">
        <v>22</v>
      </c>
      <c r="M5970" s="11"/>
    </row>
    <row r="5971" spans="1:13" x14ac:dyDescent="0.3">
      <c r="A5971" s="27" t="str">
        <v>W35D3H08</v>
      </c>
      <c r="B5971" s="27" t="str">
        <f ca="1"/>
        <v>COST</v>
      </c>
      <c r="C5971" s="27">
        <f ca="1"/>
        <v>2022</v>
      </c>
      <c r="D5971" s="27" t="str">
        <f ca="1"/>
        <v>MEuro22</v>
      </c>
      <c r="E5971" s="27">
        <f ca="1"/>
        <v>-2.6499999999999999E-2</v>
      </c>
      <c r="F5971" s="27"/>
      <c r="G5971" s="27" t="str">
        <f ca="1"/>
        <v>EXPELC-DKW</v>
      </c>
      <c r="H5971" s="27" t="str">
        <f ca="1"/>
        <v>ELC_PRIS</v>
      </c>
      <c r="I5971" s="23" t="s">
        <v>21</v>
      </c>
      <c r="J5971" s="24" t="s">
        <v>22</v>
      </c>
      <c r="M5971" s="11"/>
    </row>
    <row r="5972" spans="1:13" x14ac:dyDescent="0.3">
      <c r="A5972" s="27" t="str">
        <v>W35D3H09</v>
      </c>
      <c r="B5972" s="27" t="str">
        <f ca="1"/>
        <v>COST</v>
      </c>
      <c r="C5972" s="27">
        <f ca="1"/>
        <v>2022</v>
      </c>
      <c r="D5972" s="27" t="str">
        <f ca="1"/>
        <v>MEuro22</v>
      </c>
      <c r="E5972" s="27">
        <f ca="1"/>
        <v>-2.3900000000000001E-2</v>
      </c>
      <c r="F5972" s="27"/>
      <c r="G5972" s="27" t="str">
        <f ca="1"/>
        <v>EXPELC-DKW</v>
      </c>
      <c r="H5972" s="27" t="str">
        <f ca="1"/>
        <v>ELC_PRIS</v>
      </c>
      <c r="I5972" s="23" t="s">
        <v>21</v>
      </c>
      <c r="J5972" s="24" t="s">
        <v>22</v>
      </c>
      <c r="M5972" s="11"/>
    </row>
    <row r="5973" spans="1:13" x14ac:dyDescent="0.3">
      <c r="A5973" s="27" t="str">
        <v>W35D3H10</v>
      </c>
      <c r="B5973" s="27" t="str">
        <f ca="1"/>
        <v>COST</v>
      </c>
      <c r="C5973" s="27">
        <f ca="1"/>
        <v>2022</v>
      </c>
      <c r="D5973" s="27" t="str">
        <f ca="1"/>
        <v>MEuro22</v>
      </c>
      <c r="E5973" s="27">
        <f ca="1"/>
        <v>-1.6899999999999998E-2</v>
      </c>
      <c r="F5973" s="27"/>
      <c r="G5973" s="27" t="str">
        <f ca="1"/>
        <v>EXPELC-DKW</v>
      </c>
      <c r="H5973" s="27" t="str">
        <f ca="1"/>
        <v>ELC_PRIS</v>
      </c>
      <c r="I5973" s="23" t="s">
        <v>21</v>
      </c>
      <c r="J5973" s="24" t="s">
        <v>22</v>
      </c>
      <c r="M5973" s="11"/>
    </row>
    <row r="5974" spans="1:13" x14ac:dyDescent="0.3">
      <c r="A5974" s="27" t="str">
        <v>W35D3H11</v>
      </c>
      <c r="B5974" s="27" t="str">
        <f ca="1"/>
        <v>COST</v>
      </c>
      <c r="C5974" s="27">
        <f ca="1"/>
        <v>2022</v>
      </c>
      <c r="D5974" s="27" t="str">
        <f ca="1"/>
        <v>MEuro22</v>
      </c>
      <c r="E5974" s="27">
        <f ca="1"/>
        <v>-1.4200000000000001E-2</v>
      </c>
      <c r="F5974" s="27"/>
      <c r="G5974" s="27" t="str">
        <f ca="1"/>
        <v>EXPELC-DKW</v>
      </c>
      <c r="H5974" s="27" t="str">
        <f ca="1"/>
        <v>ELC_PRIS</v>
      </c>
      <c r="I5974" s="23" t="s">
        <v>21</v>
      </c>
      <c r="J5974" s="24" t="s">
        <v>22</v>
      </c>
      <c r="M5974" s="11"/>
    </row>
    <row r="5975" spans="1:13" x14ac:dyDescent="0.3">
      <c r="A5975" s="27" t="str">
        <v>W35D3H12</v>
      </c>
      <c r="B5975" s="27" t="str">
        <f ca="1"/>
        <v>COST</v>
      </c>
      <c r="C5975" s="27">
        <f ca="1"/>
        <v>2022</v>
      </c>
      <c r="D5975" s="27" t="str">
        <f ca="1"/>
        <v>MEuro22</v>
      </c>
      <c r="E5975" s="27">
        <f ca="1"/>
        <v>-1.4800000000000001E-2</v>
      </c>
      <c r="F5975" s="27"/>
      <c r="G5975" s="27" t="str">
        <f ca="1"/>
        <v>EXPELC-DKW</v>
      </c>
      <c r="H5975" s="27" t="str">
        <f ca="1"/>
        <v>ELC_PRIS</v>
      </c>
      <c r="I5975" s="23" t="s">
        <v>21</v>
      </c>
      <c r="J5975" s="24" t="s">
        <v>22</v>
      </c>
      <c r="M5975" s="11"/>
    </row>
    <row r="5976" spans="1:13" x14ac:dyDescent="0.3">
      <c r="A5976" s="27" t="str">
        <v>W35D3H13</v>
      </c>
      <c r="B5976" s="27" t="str">
        <f ca="1"/>
        <v>COST</v>
      </c>
      <c r="C5976" s="27">
        <f ca="1"/>
        <v>2022</v>
      </c>
      <c r="D5976" s="27" t="str">
        <f ca="1"/>
        <v>MEuro22</v>
      </c>
      <c r="E5976" s="27">
        <f ca="1"/>
        <v>-1.55E-2</v>
      </c>
      <c r="F5976" s="27"/>
      <c r="G5976" s="27" t="str">
        <f ca="1"/>
        <v>EXPELC-DKW</v>
      </c>
      <c r="H5976" s="27" t="str">
        <f ca="1"/>
        <v>ELC_PRIS</v>
      </c>
      <c r="I5976" s="23" t="s">
        <v>21</v>
      </c>
      <c r="J5976" s="24" t="s">
        <v>22</v>
      </c>
      <c r="M5976" s="11"/>
    </row>
    <row r="5977" spans="1:13" x14ac:dyDescent="0.3">
      <c r="A5977" s="27" t="str">
        <v>W35D3H14</v>
      </c>
      <c r="B5977" s="27" t="str">
        <f ca="1"/>
        <v>COST</v>
      </c>
      <c r="C5977" s="27">
        <f ca="1"/>
        <v>2022</v>
      </c>
      <c r="D5977" s="27" t="str">
        <f ca="1"/>
        <v>MEuro22</v>
      </c>
      <c r="E5977" s="27">
        <f ca="1"/>
        <v>-2.0199999999999999E-2</v>
      </c>
      <c r="F5977" s="27"/>
      <c r="G5977" s="27" t="str">
        <f ca="1"/>
        <v>EXPELC-DKW</v>
      </c>
      <c r="H5977" s="27" t="str">
        <f ca="1"/>
        <v>ELC_PRIS</v>
      </c>
      <c r="I5977" s="23" t="s">
        <v>21</v>
      </c>
      <c r="J5977" s="24" t="s">
        <v>22</v>
      </c>
      <c r="M5977" s="11"/>
    </row>
    <row r="5978" spans="1:13" x14ac:dyDescent="0.3">
      <c r="A5978" s="27" t="str">
        <v>W35D3H15</v>
      </c>
      <c r="B5978" s="27" t="str">
        <f ca="1"/>
        <v>COST</v>
      </c>
      <c r="C5978" s="27">
        <f ca="1"/>
        <v>2022</v>
      </c>
      <c r="D5978" s="27" t="str">
        <f ca="1"/>
        <v>MEuro22</v>
      </c>
      <c r="E5978" s="27">
        <f ca="1"/>
        <v>-2.41E-2</v>
      </c>
      <c r="F5978" s="27"/>
      <c r="G5978" s="27" t="str">
        <f ca="1"/>
        <v>EXPELC-DKW</v>
      </c>
      <c r="H5978" s="27" t="str">
        <f ca="1"/>
        <v>ELC_PRIS</v>
      </c>
      <c r="I5978" s="23" t="s">
        <v>21</v>
      </c>
      <c r="J5978" s="24" t="s">
        <v>22</v>
      </c>
      <c r="M5978" s="11"/>
    </row>
    <row r="5979" spans="1:13" x14ac:dyDescent="0.3">
      <c r="A5979" s="27" t="str">
        <v>W35D3H16</v>
      </c>
      <c r="B5979" s="27" t="str">
        <f ca="1"/>
        <v>COST</v>
      </c>
      <c r="C5979" s="27">
        <f ca="1"/>
        <v>2022</v>
      </c>
      <c r="D5979" s="27" t="str">
        <f ca="1"/>
        <v>MEuro22</v>
      </c>
      <c r="E5979" s="27">
        <f ca="1"/>
        <v>-2.9100000000000001E-2</v>
      </c>
      <c r="F5979" s="27"/>
      <c r="G5979" s="27" t="str">
        <f ca="1"/>
        <v>EXPELC-DKW</v>
      </c>
      <c r="H5979" s="27" t="str">
        <f ca="1"/>
        <v>ELC_PRIS</v>
      </c>
      <c r="I5979" s="23" t="s">
        <v>21</v>
      </c>
      <c r="J5979" s="24" t="s">
        <v>22</v>
      </c>
      <c r="M5979" s="11"/>
    </row>
    <row r="5980" spans="1:13" x14ac:dyDescent="0.3">
      <c r="A5980" s="27" t="str">
        <v>W35D3H17</v>
      </c>
      <c r="B5980" s="27" t="str">
        <f ca="1"/>
        <v>COST</v>
      </c>
      <c r="C5980" s="27">
        <f ca="1"/>
        <v>2022</v>
      </c>
      <c r="D5980" s="27" t="str">
        <f ca="1"/>
        <v>MEuro22</v>
      </c>
      <c r="E5980" s="27">
        <f ca="1"/>
        <v>-3.1300000000000001E-2</v>
      </c>
      <c r="F5980" s="27"/>
      <c r="G5980" s="27" t="str">
        <f ca="1"/>
        <v>EXPELC-DKW</v>
      </c>
      <c r="H5980" s="27" t="str">
        <f ca="1"/>
        <v>ELC_PRIS</v>
      </c>
      <c r="I5980" s="23" t="s">
        <v>21</v>
      </c>
      <c r="J5980" s="24" t="s">
        <v>22</v>
      </c>
      <c r="M5980" s="11"/>
    </row>
    <row r="5981" spans="1:13" x14ac:dyDescent="0.3">
      <c r="A5981" s="27" t="str">
        <v>W35D3H18</v>
      </c>
      <c r="B5981" s="27" t="str">
        <f ca="1"/>
        <v>COST</v>
      </c>
      <c r="C5981" s="27">
        <f ca="1"/>
        <v>2022</v>
      </c>
      <c r="D5981" s="27" t="str">
        <f ca="1"/>
        <v>MEuro22</v>
      </c>
      <c r="E5981" s="27">
        <f ca="1"/>
        <v>-3.1600000000000003E-2</v>
      </c>
      <c r="F5981" s="27"/>
      <c r="G5981" s="27" t="str">
        <f ca="1"/>
        <v>EXPELC-DKW</v>
      </c>
      <c r="H5981" s="27" t="str">
        <f ca="1"/>
        <v>ELC_PRIS</v>
      </c>
      <c r="I5981" s="23" t="s">
        <v>21</v>
      </c>
      <c r="J5981" s="24" t="s">
        <v>22</v>
      </c>
      <c r="M5981" s="11"/>
    </row>
    <row r="5982" spans="1:13" x14ac:dyDescent="0.3">
      <c r="A5982" s="27" t="str">
        <v>W35D3H19</v>
      </c>
      <c r="B5982" s="27" t="str">
        <f ca="1"/>
        <v>COST</v>
      </c>
      <c r="C5982" s="27">
        <f ca="1"/>
        <v>2022</v>
      </c>
      <c r="D5982" s="27" t="str">
        <f ca="1"/>
        <v>MEuro22</v>
      </c>
      <c r="E5982" s="27">
        <f ca="1"/>
        <v>-3.1099999999999999E-2</v>
      </c>
      <c r="F5982" s="27"/>
      <c r="G5982" s="27" t="str">
        <f ca="1"/>
        <v>EXPELC-DKW</v>
      </c>
      <c r="H5982" s="27" t="str">
        <f ca="1"/>
        <v>ELC_PRIS</v>
      </c>
      <c r="I5982" s="23" t="s">
        <v>21</v>
      </c>
      <c r="J5982" s="24" t="s">
        <v>22</v>
      </c>
      <c r="M5982" s="11"/>
    </row>
    <row r="5983" spans="1:13" x14ac:dyDescent="0.3">
      <c r="A5983" s="27" t="str">
        <v>W35D3H20</v>
      </c>
      <c r="B5983" s="27" t="str">
        <f ca="1"/>
        <v>COST</v>
      </c>
      <c r="C5983" s="27">
        <f ca="1"/>
        <v>2022</v>
      </c>
      <c r="D5983" s="27" t="str">
        <f ca="1"/>
        <v>MEuro22</v>
      </c>
      <c r="E5983" s="27">
        <f ca="1"/>
        <v>-2.93E-2</v>
      </c>
      <c r="F5983" s="27"/>
      <c r="G5983" s="27" t="str">
        <f ca="1"/>
        <v>EXPELC-DKW</v>
      </c>
      <c r="H5983" s="27" t="str">
        <f ca="1"/>
        <v>ELC_PRIS</v>
      </c>
      <c r="I5983" s="23" t="s">
        <v>21</v>
      </c>
      <c r="J5983" s="24" t="s">
        <v>22</v>
      </c>
      <c r="M5983" s="11"/>
    </row>
    <row r="5984" spans="1:13" x14ac:dyDescent="0.3">
      <c r="A5984" s="27" t="str">
        <v>W35D3H21</v>
      </c>
      <c r="B5984" s="27" t="str">
        <f ca="1"/>
        <v>COST</v>
      </c>
      <c r="C5984" s="27">
        <f ca="1"/>
        <v>2022</v>
      </c>
      <c r="D5984" s="27" t="str">
        <f ca="1"/>
        <v>MEuro22</v>
      </c>
      <c r="E5984" s="27">
        <f ca="1"/>
        <v>-2.6100000000000002E-2</v>
      </c>
      <c r="F5984" s="27"/>
      <c r="G5984" s="27" t="str">
        <f ca="1"/>
        <v>EXPELC-DKW</v>
      </c>
      <c r="H5984" s="27" t="str">
        <f ca="1"/>
        <v>ELC_PRIS</v>
      </c>
      <c r="I5984" s="23" t="s">
        <v>21</v>
      </c>
      <c r="J5984" s="24" t="s">
        <v>22</v>
      </c>
      <c r="M5984" s="11"/>
    </row>
    <row r="5985" spans="1:13" x14ac:dyDescent="0.3">
      <c r="A5985" s="27" t="str">
        <v>W35D3H22</v>
      </c>
      <c r="B5985" s="27" t="str">
        <f ca="1"/>
        <v>COST</v>
      </c>
      <c r="C5985" s="27">
        <f ca="1"/>
        <v>2022</v>
      </c>
      <c r="D5985" s="27" t="str">
        <f ca="1"/>
        <v>MEuro22</v>
      </c>
      <c r="E5985" s="27">
        <f ca="1"/>
        <v>-2.53E-2</v>
      </c>
      <c r="F5985" s="27"/>
      <c r="G5985" s="27" t="str">
        <f ca="1"/>
        <v>EXPELC-DKW</v>
      </c>
      <c r="H5985" s="27" t="str">
        <f ca="1"/>
        <v>ELC_PRIS</v>
      </c>
      <c r="I5985" s="23" t="s">
        <v>21</v>
      </c>
      <c r="J5985" s="24" t="s">
        <v>22</v>
      </c>
      <c r="M5985" s="11"/>
    </row>
    <row r="5986" spans="1:13" x14ac:dyDescent="0.3">
      <c r="A5986" s="27" t="str">
        <v>W35D3H23</v>
      </c>
      <c r="B5986" s="27" t="str">
        <f ca="1"/>
        <v>COST</v>
      </c>
      <c r="C5986" s="27">
        <f ca="1"/>
        <v>2022</v>
      </c>
      <c r="D5986" s="27" t="str">
        <f ca="1"/>
        <v>MEuro22</v>
      </c>
      <c r="E5986" s="27">
        <f ca="1"/>
        <v>-2.3E-2</v>
      </c>
      <c r="F5986" s="27"/>
      <c r="G5986" s="27" t="str">
        <f ca="1"/>
        <v>EXPELC-DKW</v>
      </c>
      <c r="H5986" s="27" t="str">
        <f ca="1"/>
        <v>ELC_PRIS</v>
      </c>
      <c r="I5986" s="23" t="s">
        <v>21</v>
      </c>
      <c r="J5986" s="24" t="s">
        <v>22</v>
      </c>
      <c r="M5986" s="11"/>
    </row>
    <row r="5987" spans="1:13" x14ac:dyDescent="0.3">
      <c r="A5987" s="27" t="str">
        <v>W35D4H00</v>
      </c>
      <c r="B5987" s="27" t="str">
        <f ca="1"/>
        <v>COST</v>
      </c>
      <c r="C5987" s="27">
        <f ca="1"/>
        <v>2022</v>
      </c>
      <c r="D5987" s="27" t="str">
        <f ca="1"/>
        <v>MEuro22</v>
      </c>
      <c r="E5987" s="27">
        <f ca="1"/>
        <v>-2.1299999999999999E-2</v>
      </c>
      <c r="F5987" s="27"/>
      <c r="G5987" s="27" t="str">
        <f ca="1"/>
        <v>EXPELC-DKW</v>
      </c>
      <c r="H5987" s="27" t="str">
        <f ca="1"/>
        <v>ELC_PRIS</v>
      </c>
      <c r="I5987" s="23" t="s">
        <v>21</v>
      </c>
      <c r="J5987" s="24" t="s">
        <v>22</v>
      </c>
      <c r="M5987" s="11"/>
    </row>
    <row r="5988" spans="1:13" x14ac:dyDescent="0.3">
      <c r="A5988" s="27" t="str">
        <v>W35D4H01</v>
      </c>
      <c r="B5988" s="27" t="str">
        <f ca="1"/>
        <v>COST</v>
      </c>
      <c r="C5988" s="27">
        <f ca="1"/>
        <v>2022</v>
      </c>
      <c r="D5988" s="27" t="str">
        <f ca="1"/>
        <v>MEuro22</v>
      </c>
      <c r="E5988" s="27">
        <f ca="1"/>
        <v>-2.0400000000000001E-2</v>
      </c>
      <c r="F5988" s="27"/>
      <c r="G5988" s="27" t="str">
        <f ca="1"/>
        <v>EXPELC-DKW</v>
      </c>
      <c r="H5988" s="27" t="str">
        <f ca="1"/>
        <v>ELC_PRIS</v>
      </c>
      <c r="I5988" s="23" t="s">
        <v>21</v>
      </c>
      <c r="J5988" s="24" t="s">
        <v>22</v>
      </c>
      <c r="M5988" s="11"/>
    </row>
    <row r="5989" spans="1:13" x14ac:dyDescent="0.3">
      <c r="A5989" s="27" t="str">
        <v>W35D4H02</v>
      </c>
      <c r="B5989" s="27" t="str">
        <f ca="1"/>
        <v>COST</v>
      </c>
      <c r="C5989" s="27">
        <f ca="1"/>
        <v>2022</v>
      </c>
      <c r="D5989" s="27" t="str">
        <f ca="1"/>
        <v>MEuro22</v>
      </c>
      <c r="E5989" s="27">
        <f ca="1"/>
        <v>-2.0299999999999999E-2</v>
      </c>
      <c r="F5989" s="27"/>
      <c r="G5989" s="27" t="str">
        <f ca="1"/>
        <v>EXPELC-DKW</v>
      </c>
      <c r="H5989" s="27" t="str">
        <f ca="1"/>
        <v>ELC_PRIS</v>
      </c>
      <c r="I5989" s="23" t="s">
        <v>21</v>
      </c>
      <c r="J5989" s="24" t="s">
        <v>22</v>
      </c>
      <c r="M5989" s="11"/>
    </row>
    <row r="5990" spans="1:13" x14ac:dyDescent="0.3">
      <c r="A5990" s="27" t="str">
        <v>W35D4H03</v>
      </c>
      <c r="B5990" s="27" t="str">
        <f ca="1"/>
        <v>COST</v>
      </c>
      <c r="C5990" s="27">
        <f ca="1"/>
        <v>2022</v>
      </c>
      <c r="D5990" s="27" t="str">
        <f ca="1"/>
        <v>MEuro22</v>
      </c>
      <c r="E5990" s="27">
        <f ca="1"/>
        <v>-2.1499999999999998E-2</v>
      </c>
      <c r="F5990" s="27"/>
      <c r="G5990" s="27" t="str">
        <f ca="1"/>
        <v>EXPELC-DKW</v>
      </c>
      <c r="H5990" s="27" t="str">
        <f ca="1"/>
        <v>ELC_PRIS</v>
      </c>
      <c r="I5990" s="23" t="s">
        <v>21</v>
      </c>
      <c r="J5990" s="24" t="s">
        <v>22</v>
      </c>
      <c r="M5990" s="11"/>
    </row>
    <row r="5991" spans="1:13" x14ac:dyDescent="0.3">
      <c r="A5991" s="27" t="str">
        <v>W35D4H04</v>
      </c>
      <c r="B5991" s="27" t="str">
        <f ca="1"/>
        <v>COST</v>
      </c>
      <c r="C5991" s="27">
        <f ca="1"/>
        <v>2022</v>
      </c>
      <c r="D5991" s="27" t="str">
        <f ca="1"/>
        <v>MEuro22</v>
      </c>
      <c r="E5991" s="27">
        <f ca="1"/>
        <v>-2.1899999999999999E-2</v>
      </c>
      <c r="F5991" s="27"/>
      <c r="G5991" s="27" t="str">
        <f ca="1"/>
        <v>EXPELC-DKW</v>
      </c>
      <c r="H5991" s="27" t="str">
        <f ca="1"/>
        <v>ELC_PRIS</v>
      </c>
      <c r="I5991" s="23" t="s">
        <v>21</v>
      </c>
      <c r="J5991" s="24" t="s">
        <v>22</v>
      </c>
      <c r="M5991" s="11"/>
    </row>
    <row r="5992" spans="1:13" x14ac:dyDescent="0.3">
      <c r="A5992" s="27" t="str">
        <v>W35D4H05</v>
      </c>
      <c r="B5992" s="27" t="str">
        <f ca="1"/>
        <v>COST</v>
      </c>
      <c r="C5992" s="27">
        <f ca="1"/>
        <v>2022</v>
      </c>
      <c r="D5992" s="27" t="str">
        <f ca="1"/>
        <v>MEuro22</v>
      </c>
      <c r="E5992" s="27">
        <f ca="1"/>
        <v>-2.69E-2</v>
      </c>
      <c r="F5992" s="27"/>
      <c r="G5992" s="27" t="str">
        <f ca="1"/>
        <v>EXPELC-DKW</v>
      </c>
      <c r="H5992" s="27" t="str">
        <f ca="1"/>
        <v>ELC_PRIS</v>
      </c>
      <c r="I5992" s="23" t="s">
        <v>21</v>
      </c>
      <c r="J5992" s="24" t="s">
        <v>22</v>
      </c>
      <c r="M5992" s="11"/>
    </row>
    <row r="5993" spans="1:13" x14ac:dyDescent="0.3">
      <c r="A5993" s="27" t="str">
        <v>W35D4H06</v>
      </c>
      <c r="B5993" s="27" t="str">
        <f ca="1"/>
        <v>COST</v>
      </c>
      <c r="C5993" s="27">
        <f ca="1"/>
        <v>2022</v>
      </c>
      <c r="D5993" s="27" t="str">
        <f ca="1"/>
        <v>MEuro22</v>
      </c>
      <c r="E5993" s="27">
        <f ca="1"/>
        <v>-2.8799999999999999E-2</v>
      </c>
      <c r="F5993" s="27"/>
      <c r="G5993" s="27" t="str">
        <f ca="1"/>
        <v>EXPELC-DKW</v>
      </c>
      <c r="H5993" s="27" t="str">
        <f ca="1"/>
        <v>ELC_PRIS</v>
      </c>
      <c r="I5993" s="23" t="s">
        <v>21</v>
      </c>
      <c r="J5993" s="24" t="s">
        <v>22</v>
      </c>
      <c r="M5993" s="11"/>
    </row>
    <row r="5994" spans="1:13" x14ac:dyDescent="0.3">
      <c r="A5994" s="27" t="str">
        <v>W35D4H07</v>
      </c>
      <c r="B5994" s="27" t="str">
        <f ca="1"/>
        <v>COST</v>
      </c>
      <c r="C5994" s="27">
        <f ca="1"/>
        <v>2022</v>
      </c>
      <c r="D5994" s="27" t="str">
        <f ca="1"/>
        <v>MEuro22</v>
      </c>
      <c r="E5994" s="27">
        <f ca="1"/>
        <v>-2.9100000000000001E-2</v>
      </c>
      <c r="F5994" s="27"/>
      <c r="G5994" s="27" t="str">
        <f ca="1"/>
        <v>EXPELC-DKW</v>
      </c>
      <c r="H5994" s="27" t="str">
        <f ca="1"/>
        <v>ELC_PRIS</v>
      </c>
      <c r="I5994" s="23" t="s">
        <v>21</v>
      </c>
      <c r="J5994" s="24" t="s">
        <v>22</v>
      </c>
      <c r="M5994" s="11"/>
    </row>
    <row r="5995" spans="1:13" x14ac:dyDescent="0.3">
      <c r="A5995" s="27" t="str">
        <v>W35D4H08</v>
      </c>
      <c r="B5995" s="27" t="str">
        <f ca="1"/>
        <v>COST</v>
      </c>
      <c r="C5995" s="27">
        <f ca="1"/>
        <v>2022</v>
      </c>
      <c r="D5995" s="27" t="str">
        <f ca="1"/>
        <v>MEuro22</v>
      </c>
      <c r="E5995" s="27">
        <f ca="1"/>
        <v>-2.7799999999999998E-2</v>
      </c>
      <c r="F5995" s="27"/>
      <c r="G5995" s="27" t="str">
        <f ca="1"/>
        <v>EXPELC-DKW</v>
      </c>
      <c r="H5995" s="27" t="str">
        <f ca="1"/>
        <v>ELC_PRIS</v>
      </c>
      <c r="I5995" s="23" t="s">
        <v>21</v>
      </c>
      <c r="J5995" s="24" t="s">
        <v>22</v>
      </c>
      <c r="M5995" s="11"/>
    </row>
    <row r="5996" spans="1:13" x14ac:dyDescent="0.3">
      <c r="A5996" s="27" t="str">
        <v>W35D4H09</v>
      </c>
      <c r="B5996" s="27" t="str">
        <f ca="1"/>
        <v>COST</v>
      </c>
      <c r="C5996" s="27">
        <f ca="1"/>
        <v>2022</v>
      </c>
      <c r="D5996" s="27" t="str">
        <f ca="1"/>
        <v>MEuro22</v>
      </c>
      <c r="E5996" s="27">
        <f ca="1"/>
        <v>-2.6100000000000002E-2</v>
      </c>
      <c r="F5996" s="27"/>
      <c r="G5996" s="27" t="str">
        <f ca="1"/>
        <v>EXPELC-DKW</v>
      </c>
      <c r="H5996" s="27" t="str">
        <f ca="1"/>
        <v>ELC_PRIS</v>
      </c>
      <c r="I5996" s="23" t="s">
        <v>21</v>
      </c>
      <c r="J5996" s="24" t="s">
        <v>22</v>
      </c>
      <c r="M5996" s="11"/>
    </row>
    <row r="5997" spans="1:13" x14ac:dyDescent="0.3">
      <c r="A5997" s="27" t="str">
        <v>W35D4H10</v>
      </c>
      <c r="B5997" s="27" t="str">
        <f ca="1"/>
        <v>COST</v>
      </c>
      <c r="C5997" s="27">
        <f ca="1"/>
        <v>2022</v>
      </c>
      <c r="D5997" s="27" t="str">
        <f ca="1"/>
        <v>MEuro22</v>
      </c>
      <c r="E5997" s="27">
        <f ca="1"/>
        <v>-2.5000000000000001E-2</v>
      </c>
      <c r="F5997" s="27"/>
      <c r="G5997" s="27" t="str">
        <f ca="1"/>
        <v>EXPELC-DKW</v>
      </c>
      <c r="H5997" s="27" t="str">
        <f ca="1"/>
        <v>ELC_PRIS</v>
      </c>
      <c r="I5997" s="23" t="s">
        <v>21</v>
      </c>
      <c r="J5997" s="24" t="s">
        <v>22</v>
      </c>
      <c r="M5997" s="11"/>
    </row>
    <row r="5998" spans="1:13" x14ac:dyDescent="0.3">
      <c r="A5998" s="27" t="str">
        <v>W35D4H11</v>
      </c>
      <c r="B5998" s="27" t="str">
        <f ca="1"/>
        <v>COST</v>
      </c>
      <c r="C5998" s="27">
        <f ca="1"/>
        <v>2022</v>
      </c>
      <c r="D5998" s="27" t="str">
        <f ca="1"/>
        <v>MEuro22</v>
      </c>
      <c r="E5998" s="27">
        <f ca="1"/>
        <v>-2.18E-2</v>
      </c>
      <c r="F5998" s="27"/>
      <c r="G5998" s="27" t="str">
        <f ca="1"/>
        <v>EXPELC-DKW</v>
      </c>
      <c r="H5998" s="27" t="str">
        <f ca="1"/>
        <v>ELC_PRIS</v>
      </c>
      <c r="I5998" s="23" t="s">
        <v>21</v>
      </c>
      <c r="J5998" s="24" t="s">
        <v>22</v>
      </c>
      <c r="M5998" s="11"/>
    </row>
    <row r="5999" spans="1:13" x14ac:dyDescent="0.3">
      <c r="A5999" s="27" t="str">
        <v>W35D4H12</v>
      </c>
      <c r="B5999" s="27" t="str">
        <f ca="1"/>
        <v>COST</v>
      </c>
      <c r="C5999" s="27">
        <f ca="1"/>
        <v>2022</v>
      </c>
      <c r="D5999" s="27" t="str">
        <f ca="1"/>
        <v>MEuro22</v>
      </c>
      <c r="E5999" s="27">
        <f ca="1"/>
        <v>-2.1700000000000001E-2</v>
      </c>
      <c r="F5999" s="27"/>
      <c r="G5999" s="27" t="str">
        <f ca="1"/>
        <v>EXPELC-DKW</v>
      </c>
      <c r="H5999" s="27" t="str">
        <f ca="1"/>
        <v>ELC_PRIS</v>
      </c>
      <c r="I5999" s="23" t="s">
        <v>21</v>
      </c>
      <c r="J5999" s="24" t="s">
        <v>22</v>
      </c>
      <c r="M5999" s="11"/>
    </row>
    <row r="6000" spans="1:13" x14ac:dyDescent="0.3">
      <c r="A6000" s="27" t="str">
        <v>W35D4H13</v>
      </c>
      <c r="B6000" s="27" t="str">
        <f ca="1"/>
        <v>COST</v>
      </c>
      <c r="C6000" s="27">
        <f ca="1"/>
        <v>2022</v>
      </c>
      <c r="D6000" s="27" t="str">
        <f ca="1"/>
        <v>MEuro22</v>
      </c>
      <c r="E6000" s="27">
        <f ca="1"/>
        <v>-2.1999999999999999E-2</v>
      </c>
      <c r="F6000" s="27"/>
      <c r="G6000" s="27" t="str">
        <f ca="1"/>
        <v>EXPELC-DKW</v>
      </c>
      <c r="H6000" s="27" t="str">
        <f ca="1"/>
        <v>ELC_PRIS</v>
      </c>
      <c r="I6000" s="23" t="s">
        <v>21</v>
      </c>
      <c r="J6000" s="24" t="s">
        <v>22</v>
      </c>
      <c r="M6000" s="11"/>
    </row>
    <row r="6001" spans="1:13" x14ac:dyDescent="0.3">
      <c r="A6001" s="27" t="str">
        <v>W35D4H14</v>
      </c>
      <c r="B6001" s="27" t="str">
        <f ca="1"/>
        <v>COST</v>
      </c>
      <c r="C6001" s="27">
        <f ca="1"/>
        <v>2022</v>
      </c>
      <c r="D6001" s="27" t="str">
        <f ca="1"/>
        <v>MEuro22</v>
      </c>
      <c r="E6001" s="27">
        <f ca="1"/>
        <v>-2.2200000000000001E-2</v>
      </c>
      <c r="F6001" s="27"/>
      <c r="G6001" s="27" t="str">
        <f ca="1"/>
        <v>EXPELC-DKW</v>
      </c>
      <c r="H6001" s="27" t="str">
        <f ca="1"/>
        <v>ELC_PRIS</v>
      </c>
      <c r="I6001" s="23" t="s">
        <v>21</v>
      </c>
      <c r="J6001" s="24" t="s">
        <v>22</v>
      </c>
      <c r="M6001" s="11"/>
    </row>
    <row r="6002" spans="1:13" x14ac:dyDescent="0.3">
      <c r="A6002" s="27" t="str">
        <v>W35D4H15</v>
      </c>
      <c r="B6002" s="27" t="str">
        <f ca="1"/>
        <v>COST</v>
      </c>
      <c r="C6002" s="27">
        <f ca="1"/>
        <v>2022</v>
      </c>
      <c r="D6002" s="27" t="str">
        <f ca="1"/>
        <v>MEuro22</v>
      </c>
      <c r="E6002" s="27">
        <f ca="1"/>
        <v>-2.47E-2</v>
      </c>
      <c r="F6002" s="27"/>
      <c r="G6002" s="27" t="str">
        <f ca="1"/>
        <v>EXPELC-DKW</v>
      </c>
      <c r="H6002" s="27" t="str">
        <f ca="1"/>
        <v>ELC_PRIS</v>
      </c>
      <c r="I6002" s="23" t="s">
        <v>21</v>
      </c>
      <c r="J6002" s="24" t="s">
        <v>22</v>
      </c>
      <c r="M6002" s="11"/>
    </row>
    <row r="6003" spans="1:13" x14ac:dyDescent="0.3">
      <c r="A6003" s="27" t="str">
        <v>W35D4H16</v>
      </c>
      <c r="B6003" s="27" t="str">
        <f ca="1"/>
        <v>COST</v>
      </c>
      <c r="C6003" s="27">
        <f ca="1"/>
        <v>2022</v>
      </c>
      <c r="D6003" s="27" t="str">
        <f ca="1"/>
        <v>MEuro22</v>
      </c>
      <c r="E6003" s="27">
        <f ca="1"/>
        <v>-2.8899999999999999E-2</v>
      </c>
      <c r="F6003" s="27"/>
      <c r="G6003" s="27" t="str">
        <f ca="1"/>
        <v>EXPELC-DKW</v>
      </c>
      <c r="H6003" s="27" t="str">
        <f ca="1"/>
        <v>ELC_PRIS</v>
      </c>
      <c r="I6003" s="23" t="s">
        <v>21</v>
      </c>
      <c r="J6003" s="24" t="s">
        <v>22</v>
      </c>
      <c r="M6003" s="11"/>
    </row>
    <row r="6004" spans="1:13" x14ac:dyDescent="0.3">
      <c r="A6004" s="27" t="str">
        <v>W35D4H17</v>
      </c>
      <c r="B6004" s="27" t="str">
        <f ca="1"/>
        <v>COST</v>
      </c>
      <c r="C6004" s="27">
        <f ca="1"/>
        <v>2022</v>
      </c>
      <c r="D6004" s="27" t="str">
        <f ca="1"/>
        <v>MEuro22</v>
      </c>
      <c r="E6004" s="27">
        <f ca="1"/>
        <v>-3.04E-2</v>
      </c>
      <c r="F6004" s="27"/>
      <c r="G6004" s="27" t="str">
        <f ca="1"/>
        <v>EXPELC-DKW</v>
      </c>
      <c r="H6004" s="27" t="str">
        <f ca="1"/>
        <v>ELC_PRIS</v>
      </c>
      <c r="I6004" s="23" t="s">
        <v>21</v>
      </c>
      <c r="J6004" s="24" t="s">
        <v>22</v>
      </c>
      <c r="M6004" s="11"/>
    </row>
    <row r="6005" spans="1:13" x14ac:dyDescent="0.3">
      <c r="A6005" s="27" t="str">
        <v>W35D4H18</v>
      </c>
      <c r="B6005" s="27" t="str">
        <f ca="1"/>
        <v>COST</v>
      </c>
      <c r="C6005" s="27">
        <f ca="1"/>
        <v>2022</v>
      </c>
      <c r="D6005" s="27" t="str">
        <f ca="1"/>
        <v>MEuro22</v>
      </c>
      <c r="E6005" s="27">
        <f ca="1"/>
        <v>-3.3300000000000003E-2</v>
      </c>
      <c r="F6005" s="27"/>
      <c r="G6005" s="27" t="str">
        <f ca="1"/>
        <v>EXPELC-DKW</v>
      </c>
      <c r="H6005" s="27" t="str">
        <f ca="1"/>
        <v>ELC_PRIS</v>
      </c>
      <c r="I6005" s="23" t="s">
        <v>21</v>
      </c>
      <c r="J6005" s="24" t="s">
        <v>22</v>
      </c>
      <c r="M6005" s="11"/>
    </row>
    <row r="6006" spans="1:13" x14ac:dyDescent="0.3">
      <c r="A6006" s="27" t="str">
        <v>W35D4H19</v>
      </c>
      <c r="B6006" s="27" t="str">
        <f ca="1"/>
        <v>COST</v>
      </c>
      <c r="C6006" s="27">
        <f ca="1"/>
        <v>2022</v>
      </c>
      <c r="D6006" s="27" t="str">
        <f ca="1"/>
        <v>MEuro22</v>
      </c>
      <c r="E6006" s="27">
        <f ca="1"/>
        <v>-3.1E-2</v>
      </c>
      <c r="F6006" s="27"/>
      <c r="G6006" s="27" t="str">
        <f ca="1"/>
        <v>EXPELC-DKW</v>
      </c>
      <c r="H6006" s="27" t="str">
        <f ca="1"/>
        <v>ELC_PRIS</v>
      </c>
      <c r="I6006" s="23" t="s">
        <v>21</v>
      </c>
      <c r="J6006" s="24" t="s">
        <v>22</v>
      </c>
      <c r="M6006" s="11"/>
    </row>
    <row r="6007" spans="1:13" x14ac:dyDescent="0.3">
      <c r="A6007" s="27" t="str">
        <v>W35D4H20</v>
      </c>
      <c r="B6007" s="27" t="str">
        <f ca="1"/>
        <v>COST</v>
      </c>
      <c r="C6007" s="27">
        <f ca="1"/>
        <v>2022</v>
      </c>
      <c r="D6007" s="27" t="str">
        <f ca="1"/>
        <v>MEuro22</v>
      </c>
      <c r="E6007" s="27">
        <f ca="1"/>
        <v>-2.9499999999999998E-2</v>
      </c>
      <c r="F6007" s="27"/>
      <c r="G6007" s="27" t="str">
        <f ca="1"/>
        <v>EXPELC-DKW</v>
      </c>
      <c r="H6007" s="27" t="str">
        <f ca="1"/>
        <v>ELC_PRIS</v>
      </c>
      <c r="I6007" s="23" t="s">
        <v>21</v>
      </c>
      <c r="J6007" s="24" t="s">
        <v>22</v>
      </c>
      <c r="M6007" s="11"/>
    </row>
    <row r="6008" spans="1:13" x14ac:dyDescent="0.3">
      <c r="A6008" s="27" t="str">
        <v>W35D4H21</v>
      </c>
      <c r="B6008" s="27" t="str">
        <f ca="1"/>
        <v>COST</v>
      </c>
      <c r="C6008" s="27">
        <f ca="1"/>
        <v>2022</v>
      </c>
      <c r="D6008" s="27" t="str">
        <f ca="1"/>
        <v>MEuro22</v>
      </c>
      <c r="E6008" s="27">
        <f ca="1"/>
        <v>-2.7E-2</v>
      </c>
      <c r="F6008" s="27"/>
      <c r="G6008" s="27" t="str">
        <f ca="1"/>
        <v>EXPELC-DKW</v>
      </c>
      <c r="H6008" s="27" t="str">
        <f ca="1"/>
        <v>ELC_PRIS</v>
      </c>
      <c r="I6008" s="23" t="s">
        <v>21</v>
      </c>
      <c r="J6008" s="24" t="s">
        <v>22</v>
      </c>
      <c r="M6008" s="11"/>
    </row>
    <row r="6009" spans="1:13" x14ac:dyDescent="0.3">
      <c r="A6009" s="27" t="str">
        <v>W35D4H22</v>
      </c>
      <c r="B6009" s="27" t="str">
        <f ca="1"/>
        <v>COST</v>
      </c>
      <c r="C6009" s="27">
        <f ca="1"/>
        <v>2022</v>
      </c>
      <c r="D6009" s="27" t="str">
        <f ca="1"/>
        <v>MEuro22</v>
      </c>
      <c r="E6009" s="27">
        <f ca="1"/>
        <v>-2.4299999999999999E-2</v>
      </c>
      <c r="F6009" s="27"/>
      <c r="G6009" s="27" t="str">
        <f ca="1"/>
        <v>EXPELC-DKW</v>
      </c>
      <c r="H6009" s="27" t="str">
        <f ca="1"/>
        <v>ELC_PRIS</v>
      </c>
      <c r="I6009" s="23" t="s">
        <v>21</v>
      </c>
      <c r="J6009" s="24" t="s">
        <v>22</v>
      </c>
      <c r="M6009" s="11"/>
    </row>
    <row r="6010" spans="1:13" x14ac:dyDescent="0.3">
      <c r="A6010" s="27" t="str">
        <v>W35D4H23</v>
      </c>
      <c r="B6010" s="27" t="str">
        <f ca="1"/>
        <v>COST</v>
      </c>
      <c r="C6010" s="27">
        <f ca="1"/>
        <v>2022</v>
      </c>
      <c r="D6010" s="27" t="str">
        <f ca="1"/>
        <v>MEuro22</v>
      </c>
      <c r="E6010" s="27">
        <f ca="1"/>
        <v>-2.4500000000000001E-2</v>
      </c>
      <c r="F6010" s="27"/>
      <c r="G6010" s="27" t="str">
        <f ca="1"/>
        <v>EXPELC-DKW</v>
      </c>
      <c r="H6010" s="27" t="str">
        <f ca="1"/>
        <v>ELC_PRIS</v>
      </c>
      <c r="I6010" s="23" t="s">
        <v>21</v>
      </c>
      <c r="J6010" s="24" t="s">
        <v>22</v>
      </c>
      <c r="M6010" s="11"/>
    </row>
    <row r="6011" spans="1:13" x14ac:dyDescent="0.3">
      <c r="A6011" s="27" t="str">
        <v>W35D5H00</v>
      </c>
      <c r="B6011" s="27" t="str">
        <f ca="1"/>
        <v>COST</v>
      </c>
      <c r="C6011" s="27">
        <f ca="1"/>
        <v>2022</v>
      </c>
      <c r="D6011" s="27" t="str">
        <f ca="1"/>
        <v>MEuro22</v>
      </c>
      <c r="E6011" s="27">
        <f ca="1"/>
        <v>-2.2599999999999999E-2</v>
      </c>
      <c r="F6011" s="27"/>
      <c r="G6011" s="27" t="str">
        <f ca="1"/>
        <v>EXPELC-DKW</v>
      </c>
      <c r="H6011" s="27" t="str">
        <f ca="1"/>
        <v>ELC_PRIS</v>
      </c>
      <c r="I6011" s="23" t="s">
        <v>21</v>
      </c>
      <c r="J6011" s="24" t="s">
        <v>22</v>
      </c>
      <c r="M6011" s="11"/>
    </row>
    <row r="6012" spans="1:13" x14ac:dyDescent="0.3">
      <c r="A6012" s="27" t="str">
        <v>W35D5H01</v>
      </c>
      <c r="B6012" s="27" t="str">
        <f ca="1"/>
        <v>COST</v>
      </c>
      <c r="C6012" s="27">
        <f ca="1"/>
        <v>2022</v>
      </c>
      <c r="D6012" s="27" t="str">
        <f ca="1"/>
        <v>MEuro22</v>
      </c>
      <c r="E6012" s="27">
        <f ca="1"/>
        <v>-2.2200000000000001E-2</v>
      </c>
      <c r="F6012" s="27"/>
      <c r="G6012" s="27" t="str">
        <f ca="1"/>
        <v>EXPELC-DKW</v>
      </c>
      <c r="H6012" s="27" t="str">
        <f ca="1"/>
        <v>ELC_PRIS</v>
      </c>
      <c r="I6012" s="23" t="s">
        <v>21</v>
      </c>
      <c r="J6012" s="24" t="s">
        <v>22</v>
      </c>
      <c r="M6012" s="11"/>
    </row>
    <row r="6013" spans="1:13" x14ac:dyDescent="0.3">
      <c r="A6013" s="27" t="str">
        <v>W35D5H02</v>
      </c>
      <c r="B6013" s="27" t="str">
        <f ca="1"/>
        <v>COST</v>
      </c>
      <c r="C6013" s="27">
        <f ca="1"/>
        <v>2022</v>
      </c>
      <c r="D6013" s="27" t="str">
        <f ca="1"/>
        <v>MEuro22</v>
      </c>
      <c r="E6013" s="27">
        <f ca="1"/>
        <v>-2.12E-2</v>
      </c>
      <c r="F6013" s="27"/>
      <c r="G6013" s="27" t="str">
        <f ca="1"/>
        <v>EXPELC-DKW</v>
      </c>
      <c r="H6013" s="27" t="str">
        <f ca="1"/>
        <v>ELC_PRIS</v>
      </c>
      <c r="I6013" s="23" t="s">
        <v>21</v>
      </c>
      <c r="J6013" s="24" t="s">
        <v>22</v>
      </c>
      <c r="M6013" s="11"/>
    </row>
    <row r="6014" spans="1:13" x14ac:dyDescent="0.3">
      <c r="A6014" s="27" t="str">
        <v>W35D5H03</v>
      </c>
      <c r="B6014" s="27" t="str">
        <f ca="1"/>
        <v>COST</v>
      </c>
      <c r="C6014" s="27">
        <f ca="1"/>
        <v>2022</v>
      </c>
      <c r="D6014" s="27" t="str">
        <f ca="1"/>
        <v>MEuro22</v>
      </c>
      <c r="E6014" s="27">
        <f ca="1"/>
        <v>-2.1000000000000001E-2</v>
      </c>
      <c r="F6014" s="27"/>
      <c r="G6014" s="27" t="str">
        <f ca="1"/>
        <v>EXPELC-DKW</v>
      </c>
      <c r="H6014" s="27" t="str">
        <f ca="1"/>
        <v>ELC_PRIS</v>
      </c>
      <c r="I6014" s="23" t="s">
        <v>21</v>
      </c>
      <c r="J6014" s="24" t="s">
        <v>22</v>
      </c>
      <c r="M6014" s="11"/>
    </row>
    <row r="6015" spans="1:13" x14ac:dyDescent="0.3">
      <c r="A6015" s="27" t="str">
        <v>W35D5H04</v>
      </c>
      <c r="B6015" s="27" t="str">
        <f ca="1"/>
        <v>COST</v>
      </c>
      <c r="C6015" s="27">
        <f ca="1"/>
        <v>2022</v>
      </c>
      <c r="D6015" s="27" t="str">
        <f ca="1"/>
        <v>MEuro22</v>
      </c>
      <c r="E6015" s="27">
        <f ca="1"/>
        <v>-2.24E-2</v>
      </c>
      <c r="F6015" s="27"/>
      <c r="G6015" s="27" t="str">
        <f ca="1"/>
        <v>EXPELC-DKW</v>
      </c>
      <c r="H6015" s="27" t="str">
        <f ca="1"/>
        <v>ELC_PRIS</v>
      </c>
      <c r="I6015" s="23" t="s">
        <v>21</v>
      </c>
      <c r="J6015" s="24" t="s">
        <v>22</v>
      </c>
      <c r="M6015" s="11"/>
    </row>
    <row r="6016" spans="1:13" x14ac:dyDescent="0.3">
      <c r="A6016" s="27" t="str">
        <v>W35D5H05</v>
      </c>
      <c r="B6016" s="27" t="str">
        <f ca="1"/>
        <v>COST</v>
      </c>
      <c r="C6016" s="27">
        <f ca="1"/>
        <v>2022</v>
      </c>
      <c r="D6016" s="27" t="str">
        <f ca="1"/>
        <v>MEuro22</v>
      </c>
      <c r="E6016" s="27">
        <f ca="1"/>
        <v>-2.7799999999999998E-2</v>
      </c>
      <c r="F6016" s="27"/>
      <c r="G6016" s="27" t="str">
        <f ca="1"/>
        <v>EXPELC-DKW</v>
      </c>
      <c r="H6016" s="27" t="str">
        <f ca="1"/>
        <v>ELC_PRIS</v>
      </c>
      <c r="I6016" s="23" t="s">
        <v>21</v>
      </c>
      <c r="J6016" s="24" t="s">
        <v>22</v>
      </c>
      <c r="M6016" s="11"/>
    </row>
    <row r="6017" spans="1:13" x14ac:dyDescent="0.3">
      <c r="A6017" s="27" t="str">
        <v>W35D5H06</v>
      </c>
      <c r="B6017" s="27" t="str">
        <f ca="1"/>
        <v>COST</v>
      </c>
      <c r="C6017" s="27">
        <f ca="1"/>
        <v>2022</v>
      </c>
      <c r="D6017" s="27" t="str">
        <f ca="1"/>
        <v>MEuro22</v>
      </c>
      <c r="E6017" s="27">
        <f ca="1"/>
        <v>-2.8000000000000001E-2</v>
      </c>
      <c r="F6017" s="27"/>
      <c r="G6017" s="27" t="str">
        <f ca="1"/>
        <v>EXPELC-DKW</v>
      </c>
      <c r="H6017" s="27" t="str">
        <f ca="1"/>
        <v>ELC_PRIS</v>
      </c>
      <c r="I6017" s="23" t="s">
        <v>21</v>
      </c>
      <c r="J6017" s="24" t="s">
        <v>22</v>
      </c>
      <c r="M6017" s="11"/>
    </row>
    <row r="6018" spans="1:13" x14ac:dyDescent="0.3">
      <c r="A6018" s="27" t="str">
        <v>W35D5H07</v>
      </c>
      <c r="B6018" s="27" t="str">
        <f ca="1"/>
        <v>COST</v>
      </c>
      <c r="C6018" s="27">
        <f ca="1"/>
        <v>2022</v>
      </c>
      <c r="D6018" s="27" t="str">
        <f ca="1"/>
        <v>MEuro22</v>
      </c>
      <c r="E6018" s="27">
        <f ca="1"/>
        <v>-2.9000000000000001E-2</v>
      </c>
      <c r="F6018" s="27"/>
      <c r="G6018" s="27" t="str">
        <f ca="1"/>
        <v>EXPELC-DKW</v>
      </c>
      <c r="H6018" s="27" t="str">
        <f ca="1"/>
        <v>ELC_PRIS</v>
      </c>
      <c r="I6018" s="23" t="s">
        <v>21</v>
      </c>
      <c r="J6018" s="24" t="s">
        <v>22</v>
      </c>
      <c r="M6018" s="11"/>
    </row>
    <row r="6019" spans="1:13" x14ac:dyDescent="0.3">
      <c r="A6019" s="27" t="str">
        <v>W35D5H08</v>
      </c>
      <c r="B6019" s="27" t="str">
        <f ca="1"/>
        <v>COST</v>
      </c>
      <c r="C6019" s="27">
        <f ca="1"/>
        <v>2022</v>
      </c>
      <c r="D6019" s="27" t="str">
        <f ca="1"/>
        <v>MEuro22</v>
      </c>
      <c r="E6019" s="27">
        <f ca="1"/>
        <v>-2.64E-2</v>
      </c>
      <c r="F6019" s="27"/>
      <c r="G6019" s="27" t="str">
        <f ca="1"/>
        <v>EXPELC-DKW</v>
      </c>
      <c r="H6019" s="27" t="str">
        <f ca="1"/>
        <v>ELC_PRIS</v>
      </c>
      <c r="I6019" s="23" t="s">
        <v>21</v>
      </c>
      <c r="J6019" s="24" t="s">
        <v>22</v>
      </c>
      <c r="M6019" s="11"/>
    </row>
    <row r="6020" spans="1:13" x14ac:dyDescent="0.3">
      <c r="A6020" s="27" t="str">
        <v>W35D5H09</v>
      </c>
      <c r="B6020" s="27" t="str">
        <f ca="1"/>
        <v>COST</v>
      </c>
      <c r="C6020" s="27">
        <f ca="1"/>
        <v>2022</v>
      </c>
      <c r="D6020" s="27" t="str">
        <f ca="1"/>
        <v>MEuro22</v>
      </c>
      <c r="E6020" s="27">
        <f ca="1"/>
        <v>-2.5999999999999999E-2</v>
      </c>
      <c r="F6020" s="27"/>
      <c r="G6020" s="27" t="str">
        <f ca="1"/>
        <v>EXPELC-DKW</v>
      </c>
      <c r="H6020" s="27" t="str">
        <f ca="1"/>
        <v>ELC_PRIS</v>
      </c>
      <c r="I6020" s="23" t="s">
        <v>21</v>
      </c>
      <c r="J6020" s="24" t="s">
        <v>22</v>
      </c>
      <c r="M6020" s="11"/>
    </row>
    <row r="6021" spans="1:13" x14ac:dyDescent="0.3">
      <c r="A6021" s="27" t="str">
        <v>W35D5H10</v>
      </c>
      <c r="B6021" s="27" t="str">
        <f ca="1"/>
        <v>COST</v>
      </c>
      <c r="C6021" s="27">
        <f ca="1"/>
        <v>2022</v>
      </c>
      <c r="D6021" s="27" t="str">
        <f ca="1"/>
        <v>MEuro22</v>
      </c>
      <c r="E6021" s="27">
        <f ca="1"/>
        <v>-2.4500000000000001E-2</v>
      </c>
      <c r="F6021" s="27"/>
      <c r="G6021" s="27" t="str">
        <f ca="1"/>
        <v>EXPELC-DKW</v>
      </c>
      <c r="H6021" s="27" t="str">
        <f ca="1"/>
        <v>ELC_PRIS</v>
      </c>
      <c r="I6021" s="23" t="s">
        <v>21</v>
      </c>
      <c r="J6021" s="24" t="s">
        <v>22</v>
      </c>
      <c r="M6021" s="11"/>
    </row>
    <row r="6022" spans="1:13" x14ac:dyDescent="0.3">
      <c r="A6022" s="27" t="str">
        <v>W35D5H11</v>
      </c>
      <c r="B6022" s="27" t="str">
        <f ca="1"/>
        <v>COST</v>
      </c>
      <c r="C6022" s="27">
        <f ca="1"/>
        <v>2022</v>
      </c>
      <c r="D6022" s="27" t="str">
        <f ca="1"/>
        <v>MEuro22</v>
      </c>
      <c r="E6022" s="27">
        <f ca="1"/>
        <v>-2.3800000000000002E-2</v>
      </c>
      <c r="F6022" s="27"/>
      <c r="G6022" s="27" t="str">
        <f ca="1"/>
        <v>EXPELC-DKW</v>
      </c>
      <c r="H6022" s="27" t="str">
        <f ca="1"/>
        <v>ELC_PRIS</v>
      </c>
      <c r="I6022" s="23" t="s">
        <v>21</v>
      </c>
      <c r="J6022" s="24" t="s">
        <v>22</v>
      </c>
      <c r="M6022" s="11"/>
    </row>
    <row r="6023" spans="1:13" x14ac:dyDescent="0.3">
      <c r="A6023" s="27" t="str">
        <v>W35D5H12</v>
      </c>
      <c r="B6023" s="27" t="str">
        <f ca="1"/>
        <v>COST</v>
      </c>
      <c r="C6023" s="27">
        <f ca="1"/>
        <v>2022</v>
      </c>
      <c r="D6023" s="27" t="str">
        <f ca="1"/>
        <v>MEuro22</v>
      </c>
      <c r="E6023" s="27">
        <f ca="1"/>
        <v>-2.2100000000000002E-2</v>
      </c>
      <c r="F6023" s="27"/>
      <c r="G6023" s="27" t="str">
        <f ca="1"/>
        <v>EXPELC-DKW</v>
      </c>
      <c r="H6023" s="27" t="str">
        <f ca="1"/>
        <v>ELC_PRIS</v>
      </c>
      <c r="I6023" s="23" t="s">
        <v>21</v>
      </c>
      <c r="J6023" s="24" t="s">
        <v>22</v>
      </c>
      <c r="M6023" s="11"/>
    </row>
    <row r="6024" spans="1:13" x14ac:dyDescent="0.3">
      <c r="A6024" s="27" t="str">
        <v>W35D5H13</v>
      </c>
      <c r="B6024" s="27" t="str">
        <f ca="1"/>
        <v>COST</v>
      </c>
      <c r="C6024" s="27">
        <f ca="1"/>
        <v>2022</v>
      </c>
      <c r="D6024" s="27" t="str">
        <f ca="1"/>
        <v>MEuro22</v>
      </c>
      <c r="E6024" s="27">
        <f ca="1"/>
        <v>-2.1499999999999998E-2</v>
      </c>
      <c r="F6024" s="27"/>
      <c r="G6024" s="27" t="str">
        <f ca="1"/>
        <v>EXPELC-DKW</v>
      </c>
      <c r="H6024" s="27" t="str">
        <f ca="1"/>
        <v>ELC_PRIS</v>
      </c>
      <c r="I6024" s="23" t="s">
        <v>21</v>
      </c>
      <c r="J6024" s="24" t="s">
        <v>22</v>
      </c>
      <c r="M6024" s="11"/>
    </row>
    <row r="6025" spans="1:13" x14ac:dyDescent="0.3">
      <c r="A6025" s="27" t="str">
        <v>W35D5H14</v>
      </c>
      <c r="B6025" s="27" t="str">
        <f ca="1"/>
        <v>COST</v>
      </c>
      <c r="C6025" s="27">
        <f ca="1"/>
        <v>2022</v>
      </c>
      <c r="D6025" s="27" t="str">
        <f ca="1"/>
        <v>MEuro22</v>
      </c>
      <c r="E6025" s="27">
        <f ca="1"/>
        <v>-2.18E-2</v>
      </c>
      <c r="F6025" s="27"/>
      <c r="G6025" s="27" t="str">
        <f ca="1"/>
        <v>EXPELC-DKW</v>
      </c>
      <c r="H6025" s="27" t="str">
        <f ca="1"/>
        <v>ELC_PRIS</v>
      </c>
      <c r="I6025" s="23" t="s">
        <v>21</v>
      </c>
      <c r="J6025" s="24" t="s">
        <v>22</v>
      </c>
      <c r="M6025" s="11"/>
    </row>
    <row r="6026" spans="1:13" x14ac:dyDescent="0.3">
      <c r="A6026" s="27" t="str">
        <v>W35D5H15</v>
      </c>
      <c r="B6026" s="27" t="str">
        <f ca="1"/>
        <v>COST</v>
      </c>
      <c r="C6026" s="27">
        <f ca="1"/>
        <v>2022</v>
      </c>
      <c r="D6026" s="27" t="str">
        <f ca="1"/>
        <v>MEuro22</v>
      </c>
      <c r="E6026" s="27">
        <f ca="1"/>
        <v>-2.2100000000000002E-2</v>
      </c>
      <c r="F6026" s="27"/>
      <c r="G6026" s="27" t="str">
        <f ca="1"/>
        <v>EXPELC-DKW</v>
      </c>
      <c r="H6026" s="27" t="str">
        <f ca="1"/>
        <v>ELC_PRIS</v>
      </c>
      <c r="I6026" s="23" t="s">
        <v>21</v>
      </c>
      <c r="J6026" s="24" t="s">
        <v>22</v>
      </c>
      <c r="M6026" s="11"/>
    </row>
    <row r="6027" spans="1:13" x14ac:dyDescent="0.3">
      <c r="A6027" s="27" t="str">
        <v>W35D5H16</v>
      </c>
      <c r="B6027" s="27" t="str">
        <f ca="1"/>
        <v>COST</v>
      </c>
      <c r="C6027" s="27">
        <f ca="1"/>
        <v>2022</v>
      </c>
      <c r="D6027" s="27" t="str">
        <f ca="1"/>
        <v>MEuro22</v>
      </c>
      <c r="E6027" s="27">
        <f ca="1"/>
        <v>-2.5000000000000001E-2</v>
      </c>
      <c r="F6027" s="27"/>
      <c r="G6027" s="27" t="str">
        <f ca="1"/>
        <v>EXPELC-DKW</v>
      </c>
      <c r="H6027" s="27" t="str">
        <f ca="1"/>
        <v>ELC_PRIS</v>
      </c>
      <c r="I6027" s="23" t="s">
        <v>21</v>
      </c>
      <c r="J6027" s="24" t="s">
        <v>22</v>
      </c>
      <c r="M6027" s="11"/>
    </row>
    <row r="6028" spans="1:13" x14ac:dyDescent="0.3">
      <c r="A6028" s="27" t="str">
        <v>W35D5H17</v>
      </c>
      <c r="B6028" s="27" t="str">
        <f ca="1"/>
        <v>COST</v>
      </c>
      <c r="C6028" s="27">
        <f ca="1"/>
        <v>2022</v>
      </c>
      <c r="D6028" s="27" t="str">
        <f ca="1"/>
        <v>MEuro22</v>
      </c>
      <c r="E6028" s="27">
        <f ca="1"/>
        <v>-2.6100000000000002E-2</v>
      </c>
      <c r="F6028" s="27"/>
      <c r="G6028" s="27" t="str">
        <f ca="1"/>
        <v>EXPELC-DKW</v>
      </c>
      <c r="H6028" s="27" t="str">
        <f ca="1"/>
        <v>ELC_PRIS</v>
      </c>
      <c r="I6028" s="23" t="s">
        <v>21</v>
      </c>
      <c r="J6028" s="24" t="s">
        <v>22</v>
      </c>
      <c r="M6028" s="11"/>
    </row>
    <row r="6029" spans="1:13" x14ac:dyDescent="0.3">
      <c r="A6029" s="27" t="str">
        <v>W35D5H18</v>
      </c>
      <c r="B6029" s="27" t="str">
        <f ca="1"/>
        <v>COST</v>
      </c>
      <c r="C6029" s="27">
        <f ca="1"/>
        <v>2022</v>
      </c>
      <c r="D6029" s="27" t="str">
        <f ca="1"/>
        <v>MEuro22</v>
      </c>
      <c r="E6029" s="27">
        <f ca="1"/>
        <v>-2.6700000000000002E-2</v>
      </c>
      <c r="F6029" s="27"/>
      <c r="G6029" s="27" t="str">
        <f ca="1"/>
        <v>EXPELC-DKW</v>
      </c>
      <c r="H6029" s="27" t="str">
        <f ca="1"/>
        <v>ELC_PRIS</v>
      </c>
      <c r="I6029" s="23" t="s">
        <v>21</v>
      </c>
      <c r="J6029" s="24" t="s">
        <v>22</v>
      </c>
      <c r="M6029" s="11"/>
    </row>
    <row r="6030" spans="1:13" x14ac:dyDescent="0.3">
      <c r="A6030" s="27" t="str">
        <v>W35D5H19</v>
      </c>
      <c r="B6030" s="27" t="str">
        <f ca="1"/>
        <v>COST</v>
      </c>
      <c r="C6030" s="27">
        <f ca="1"/>
        <v>2022</v>
      </c>
      <c r="D6030" s="27" t="str">
        <f ca="1"/>
        <v>MEuro22</v>
      </c>
      <c r="E6030" s="27">
        <f ca="1"/>
        <v>-2.7E-2</v>
      </c>
      <c r="F6030" s="27"/>
      <c r="G6030" s="27" t="str">
        <f ca="1"/>
        <v>EXPELC-DKW</v>
      </c>
      <c r="H6030" s="27" t="str">
        <f ca="1"/>
        <v>ELC_PRIS</v>
      </c>
      <c r="I6030" s="23" t="s">
        <v>21</v>
      </c>
      <c r="J6030" s="24" t="s">
        <v>22</v>
      </c>
      <c r="M6030" s="11"/>
    </row>
    <row r="6031" spans="1:13" x14ac:dyDescent="0.3">
      <c r="A6031" s="27" t="str">
        <v>W35D5H20</v>
      </c>
      <c r="B6031" s="27" t="str">
        <f ca="1"/>
        <v>COST</v>
      </c>
      <c r="C6031" s="27">
        <f ca="1"/>
        <v>2022</v>
      </c>
      <c r="D6031" s="27" t="str">
        <f ca="1"/>
        <v>MEuro22</v>
      </c>
      <c r="E6031" s="27">
        <f ca="1"/>
        <v>-2.5899999999999999E-2</v>
      </c>
      <c r="F6031" s="27"/>
      <c r="G6031" s="27" t="str">
        <f ca="1"/>
        <v>EXPELC-DKW</v>
      </c>
      <c r="H6031" s="27" t="str">
        <f ca="1"/>
        <v>ELC_PRIS</v>
      </c>
      <c r="I6031" s="23" t="s">
        <v>21</v>
      </c>
      <c r="J6031" s="24" t="s">
        <v>22</v>
      </c>
      <c r="M6031" s="11"/>
    </row>
    <row r="6032" spans="1:13" x14ac:dyDescent="0.3">
      <c r="A6032" s="27" t="str">
        <v>W35D5H21</v>
      </c>
      <c r="B6032" s="27" t="str">
        <f ca="1"/>
        <v>COST</v>
      </c>
      <c r="C6032" s="27">
        <f ca="1"/>
        <v>2022</v>
      </c>
      <c r="D6032" s="27" t="str">
        <f ca="1"/>
        <v>MEuro22</v>
      </c>
      <c r="E6032" s="27">
        <f ca="1"/>
        <v>-2.1100000000000001E-2</v>
      </c>
      <c r="F6032" s="27"/>
      <c r="G6032" s="27" t="str">
        <f ca="1"/>
        <v>EXPELC-DKW</v>
      </c>
      <c r="H6032" s="27" t="str">
        <f ca="1"/>
        <v>ELC_PRIS</v>
      </c>
      <c r="I6032" s="23" t="s">
        <v>21</v>
      </c>
      <c r="J6032" s="24" t="s">
        <v>22</v>
      </c>
      <c r="M6032" s="11"/>
    </row>
    <row r="6033" spans="1:13" x14ac:dyDescent="0.3">
      <c r="A6033" s="27" t="str">
        <v>W35D5H22</v>
      </c>
      <c r="B6033" s="27" t="str">
        <f ca="1"/>
        <v>COST</v>
      </c>
      <c r="C6033" s="27">
        <f ca="1"/>
        <v>2022</v>
      </c>
      <c r="D6033" s="27" t="str">
        <f ca="1"/>
        <v>MEuro22</v>
      </c>
      <c r="E6033" s="27">
        <f ca="1"/>
        <v>-1.66E-2</v>
      </c>
      <c r="F6033" s="27"/>
      <c r="G6033" s="27" t="str">
        <f ca="1"/>
        <v>EXPELC-DKW</v>
      </c>
      <c r="H6033" s="27" t="str">
        <f ca="1"/>
        <v>ELC_PRIS</v>
      </c>
      <c r="I6033" s="23" t="s">
        <v>21</v>
      </c>
      <c r="J6033" s="24" t="s">
        <v>22</v>
      </c>
      <c r="M6033" s="11"/>
    </row>
    <row r="6034" spans="1:13" x14ac:dyDescent="0.3">
      <c r="A6034" s="27" t="str">
        <v>W35D5H23</v>
      </c>
      <c r="B6034" s="27" t="str">
        <f ca="1"/>
        <v>COST</v>
      </c>
      <c r="C6034" s="27">
        <f ca="1"/>
        <v>2022</v>
      </c>
      <c r="D6034" s="27" t="str">
        <f ca="1"/>
        <v>MEuro22</v>
      </c>
      <c r="E6034" s="27">
        <f ca="1"/>
        <v>-1.66E-2</v>
      </c>
      <c r="F6034" s="27"/>
      <c r="G6034" s="27" t="str">
        <f ca="1"/>
        <v>EXPELC-DKW</v>
      </c>
      <c r="H6034" s="27" t="str">
        <f ca="1"/>
        <v>ELC_PRIS</v>
      </c>
      <c r="I6034" s="23" t="s">
        <v>21</v>
      </c>
      <c r="J6034" s="24" t="s">
        <v>22</v>
      </c>
      <c r="M6034" s="11"/>
    </row>
    <row r="6035" spans="1:13" x14ac:dyDescent="0.3">
      <c r="A6035" s="27" t="str">
        <v>W35D6H00</v>
      </c>
      <c r="B6035" s="27" t="str">
        <f ca="1"/>
        <v>COST</v>
      </c>
      <c r="C6035" s="27">
        <f ca="1"/>
        <v>2022</v>
      </c>
      <c r="D6035" s="27" t="str">
        <f ca="1"/>
        <v>MEuro22</v>
      </c>
      <c r="E6035" s="27">
        <f ca="1"/>
        <v>-1.32E-2</v>
      </c>
      <c r="F6035" s="27"/>
      <c r="G6035" s="27" t="str">
        <f ca="1"/>
        <v>EXPELC-DKW</v>
      </c>
      <c r="H6035" s="27" t="str">
        <f ca="1"/>
        <v>ELC_PRIS</v>
      </c>
      <c r="I6035" s="23" t="s">
        <v>21</v>
      </c>
      <c r="J6035" s="24" t="s">
        <v>22</v>
      </c>
      <c r="M6035" s="11"/>
    </row>
    <row r="6036" spans="1:13" x14ac:dyDescent="0.3">
      <c r="A6036" s="27" t="str">
        <v>W35D6H01</v>
      </c>
      <c r="B6036" s="27" t="str">
        <f ca="1"/>
        <v>COST</v>
      </c>
      <c r="C6036" s="27">
        <f ca="1"/>
        <v>2022</v>
      </c>
      <c r="D6036" s="27" t="str">
        <f ca="1"/>
        <v>MEuro22</v>
      </c>
      <c r="E6036" s="27">
        <f ca="1"/>
        <v>-1.14E-2</v>
      </c>
      <c r="F6036" s="27"/>
      <c r="G6036" s="27" t="str">
        <f ca="1"/>
        <v>EXPELC-DKW</v>
      </c>
      <c r="H6036" s="27" t="str">
        <f ca="1"/>
        <v>ELC_PRIS</v>
      </c>
      <c r="I6036" s="23" t="s">
        <v>21</v>
      </c>
      <c r="J6036" s="24" t="s">
        <v>22</v>
      </c>
      <c r="M6036" s="11"/>
    </row>
    <row r="6037" spans="1:13" x14ac:dyDescent="0.3">
      <c r="A6037" s="27" t="str">
        <v>W35D6H02</v>
      </c>
      <c r="B6037" s="27" t="str">
        <f ca="1"/>
        <v>COST</v>
      </c>
      <c r="C6037" s="27">
        <f ca="1"/>
        <v>2022</v>
      </c>
      <c r="D6037" s="27" t="str">
        <f ca="1"/>
        <v>MEuro22</v>
      </c>
      <c r="E6037" s="27">
        <f ca="1"/>
        <v>-1.0699999999999999E-2</v>
      </c>
      <c r="F6037" s="27"/>
      <c r="G6037" s="27" t="str">
        <f ca="1"/>
        <v>EXPELC-DKW</v>
      </c>
      <c r="H6037" s="27" t="str">
        <f ca="1"/>
        <v>ELC_PRIS</v>
      </c>
      <c r="I6037" s="23" t="s">
        <v>21</v>
      </c>
      <c r="J6037" s="24" t="s">
        <v>22</v>
      </c>
      <c r="M6037" s="11"/>
    </row>
    <row r="6038" spans="1:13" x14ac:dyDescent="0.3">
      <c r="A6038" s="27" t="str">
        <v>W35D6H03</v>
      </c>
      <c r="B6038" s="27" t="str">
        <f ca="1"/>
        <v>COST</v>
      </c>
      <c r="C6038" s="27">
        <f ca="1"/>
        <v>2022</v>
      </c>
      <c r="D6038" s="27" t="str">
        <f ca="1"/>
        <v>MEuro22</v>
      </c>
      <c r="E6038" s="27">
        <f ca="1"/>
        <v>-1.26E-2</v>
      </c>
      <c r="F6038" s="27"/>
      <c r="G6038" s="27" t="str">
        <f ca="1"/>
        <v>EXPELC-DKW</v>
      </c>
      <c r="H6038" s="27" t="str">
        <f ca="1"/>
        <v>ELC_PRIS</v>
      </c>
      <c r="I6038" s="23" t="s">
        <v>21</v>
      </c>
      <c r="J6038" s="24" t="s">
        <v>22</v>
      </c>
      <c r="M6038" s="11"/>
    </row>
    <row r="6039" spans="1:13" x14ac:dyDescent="0.3">
      <c r="A6039" s="27" t="str">
        <v>W35D6H04</v>
      </c>
      <c r="B6039" s="27" t="str">
        <f ca="1"/>
        <v>COST</v>
      </c>
      <c r="C6039" s="27">
        <f ca="1"/>
        <v>2022</v>
      </c>
      <c r="D6039" s="27" t="str">
        <f ca="1"/>
        <v>MEuro22</v>
      </c>
      <c r="E6039" s="27">
        <f ca="1"/>
        <v>-1.55E-2</v>
      </c>
      <c r="F6039" s="27"/>
      <c r="G6039" s="27" t="str">
        <f ca="1"/>
        <v>EXPELC-DKW</v>
      </c>
      <c r="H6039" s="27" t="str">
        <f ca="1"/>
        <v>ELC_PRIS</v>
      </c>
      <c r="I6039" s="23" t="s">
        <v>21</v>
      </c>
      <c r="J6039" s="24" t="s">
        <v>22</v>
      </c>
      <c r="M6039" s="11"/>
    </row>
    <row r="6040" spans="1:13" x14ac:dyDescent="0.3">
      <c r="A6040" s="27" t="str">
        <v>W35D6H05</v>
      </c>
      <c r="B6040" s="27" t="str">
        <f ca="1"/>
        <v>COST</v>
      </c>
      <c r="C6040" s="27">
        <f ca="1"/>
        <v>2022</v>
      </c>
      <c r="D6040" s="27" t="str">
        <f ca="1"/>
        <v>MEuro22</v>
      </c>
      <c r="E6040" s="27">
        <f ca="1"/>
        <v>-2.0799999999999999E-2</v>
      </c>
      <c r="F6040" s="27"/>
      <c r="G6040" s="27" t="str">
        <f ca="1"/>
        <v>EXPELC-DKW</v>
      </c>
      <c r="H6040" s="27" t="str">
        <f ca="1"/>
        <v>ELC_PRIS</v>
      </c>
      <c r="I6040" s="23" t="s">
        <v>21</v>
      </c>
      <c r="J6040" s="24" t="s">
        <v>22</v>
      </c>
      <c r="M6040" s="11"/>
    </row>
    <row r="6041" spans="1:13" x14ac:dyDescent="0.3">
      <c r="A6041" s="27" t="str">
        <v>W35D6H06</v>
      </c>
      <c r="B6041" s="27" t="str">
        <f ca="1"/>
        <v>COST</v>
      </c>
      <c r="C6041" s="27">
        <f ca="1"/>
        <v>2022</v>
      </c>
      <c r="D6041" s="27" t="str">
        <f ca="1"/>
        <v>MEuro22</v>
      </c>
      <c r="E6041" s="27">
        <f ca="1"/>
        <v>-2.3900000000000001E-2</v>
      </c>
      <c r="F6041" s="27"/>
      <c r="G6041" s="27" t="str">
        <f ca="1"/>
        <v>EXPELC-DKW</v>
      </c>
      <c r="H6041" s="27" t="str">
        <f ca="1"/>
        <v>ELC_PRIS</v>
      </c>
      <c r="I6041" s="23" t="s">
        <v>21</v>
      </c>
      <c r="J6041" s="24" t="s">
        <v>22</v>
      </c>
      <c r="M6041" s="11"/>
    </row>
    <row r="6042" spans="1:13" x14ac:dyDescent="0.3">
      <c r="A6042" s="27" t="str">
        <v>W35D6H07</v>
      </c>
      <c r="B6042" s="27" t="str">
        <f ca="1"/>
        <v>COST</v>
      </c>
      <c r="C6042" s="27">
        <f ca="1"/>
        <v>2022</v>
      </c>
      <c r="D6042" s="27" t="str">
        <f ca="1"/>
        <v>MEuro22</v>
      </c>
      <c r="E6042" s="27">
        <f ca="1"/>
        <v>-2.3900000000000001E-2</v>
      </c>
      <c r="F6042" s="27"/>
      <c r="G6042" s="27" t="str">
        <f ca="1"/>
        <v>EXPELC-DKW</v>
      </c>
      <c r="H6042" s="27" t="str">
        <f ca="1"/>
        <v>ELC_PRIS</v>
      </c>
      <c r="I6042" s="23" t="s">
        <v>21</v>
      </c>
      <c r="J6042" s="24" t="s">
        <v>22</v>
      </c>
      <c r="M6042" s="11"/>
    </row>
    <row r="6043" spans="1:13" x14ac:dyDescent="0.3">
      <c r="A6043" s="27" t="str">
        <v>W35D6H08</v>
      </c>
      <c r="B6043" s="27" t="str">
        <f ca="1"/>
        <v>COST</v>
      </c>
      <c r="C6043" s="27">
        <f ca="1"/>
        <v>2022</v>
      </c>
      <c r="D6043" s="27" t="str">
        <f ca="1"/>
        <v>MEuro22</v>
      </c>
      <c r="E6043" s="27">
        <f ca="1"/>
        <v>-2.23E-2</v>
      </c>
      <c r="F6043" s="27"/>
      <c r="G6043" s="27" t="str">
        <f ca="1"/>
        <v>EXPELC-DKW</v>
      </c>
      <c r="H6043" s="27" t="str">
        <f ca="1"/>
        <v>ELC_PRIS</v>
      </c>
      <c r="I6043" s="23" t="s">
        <v>21</v>
      </c>
      <c r="J6043" s="24" t="s">
        <v>22</v>
      </c>
      <c r="M6043" s="11"/>
    </row>
    <row r="6044" spans="1:13" x14ac:dyDescent="0.3">
      <c r="A6044" s="27" t="str">
        <v>W35D6H09</v>
      </c>
      <c r="B6044" s="27" t="str">
        <f ca="1"/>
        <v>COST</v>
      </c>
      <c r="C6044" s="27">
        <f ca="1"/>
        <v>2022</v>
      </c>
      <c r="D6044" s="27" t="str">
        <f ca="1"/>
        <v>MEuro22</v>
      </c>
      <c r="E6044" s="27">
        <f ca="1"/>
        <v>-1.9599999999999999E-2</v>
      </c>
      <c r="F6044" s="27"/>
      <c r="G6044" s="27" t="str">
        <f ca="1"/>
        <v>EXPELC-DKW</v>
      </c>
      <c r="H6044" s="27" t="str">
        <f ca="1"/>
        <v>ELC_PRIS</v>
      </c>
      <c r="I6044" s="23" t="s">
        <v>21</v>
      </c>
      <c r="J6044" s="24" t="s">
        <v>22</v>
      </c>
      <c r="M6044" s="11"/>
    </row>
    <row r="6045" spans="1:13" x14ac:dyDescent="0.3">
      <c r="A6045" s="27" t="str">
        <v>W35D6H10</v>
      </c>
      <c r="B6045" s="27" t="str">
        <f ca="1"/>
        <v>COST</v>
      </c>
      <c r="C6045" s="27">
        <f ca="1"/>
        <v>2022</v>
      </c>
      <c r="D6045" s="27" t="str">
        <f ca="1"/>
        <v>MEuro22</v>
      </c>
      <c r="E6045" s="27">
        <f ca="1"/>
        <v>-1.83E-2</v>
      </c>
      <c r="F6045" s="27"/>
      <c r="G6045" s="27" t="str">
        <f ca="1"/>
        <v>EXPELC-DKW</v>
      </c>
      <c r="H6045" s="27" t="str">
        <f ca="1"/>
        <v>ELC_PRIS</v>
      </c>
      <c r="I6045" s="23" t="s">
        <v>21</v>
      </c>
      <c r="J6045" s="24" t="s">
        <v>22</v>
      </c>
      <c r="M6045" s="11"/>
    </row>
    <row r="6046" spans="1:13" x14ac:dyDescent="0.3">
      <c r="A6046" s="27" t="str">
        <v>W35D6H11</v>
      </c>
      <c r="B6046" s="27" t="str">
        <f ca="1"/>
        <v>COST</v>
      </c>
      <c r="C6046" s="27">
        <f ca="1"/>
        <v>2022</v>
      </c>
      <c r="D6046" s="27" t="str">
        <f ca="1"/>
        <v>MEuro22</v>
      </c>
      <c r="E6046" s="27">
        <f ca="1"/>
        <v>-1.8800000000000001E-2</v>
      </c>
      <c r="F6046" s="27"/>
      <c r="G6046" s="27" t="str">
        <f ca="1"/>
        <v>EXPELC-DKW</v>
      </c>
      <c r="H6046" s="27" t="str">
        <f ca="1"/>
        <v>ELC_PRIS</v>
      </c>
      <c r="I6046" s="23" t="s">
        <v>21</v>
      </c>
      <c r="J6046" s="24" t="s">
        <v>22</v>
      </c>
      <c r="M6046" s="11"/>
    </row>
    <row r="6047" spans="1:13" x14ac:dyDescent="0.3">
      <c r="A6047" s="27" t="str">
        <v>W35D6H12</v>
      </c>
      <c r="B6047" s="27" t="str">
        <f ca="1"/>
        <v>COST</v>
      </c>
      <c r="C6047" s="27">
        <f ca="1"/>
        <v>2022</v>
      </c>
      <c r="D6047" s="27" t="str">
        <f ca="1"/>
        <v>MEuro22</v>
      </c>
      <c r="E6047" s="27">
        <f ca="1"/>
        <v>-1.6199999999999999E-2</v>
      </c>
      <c r="F6047" s="27"/>
      <c r="G6047" s="27" t="str">
        <f ca="1"/>
        <v>EXPELC-DKW</v>
      </c>
      <c r="H6047" s="27" t="str">
        <f ca="1"/>
        <v>ELC_PRIS</v>
      </c>
      <c r="I6047" s="23" t="s">
        <v>21</v>
      </c>
      <c r="J6047" s="24" t="s">
        <v>22</v>
      </c>
      <c r="M6047" s="11"/>
    </row>
    <row r="6048" spans="1:13" x14ac:dyDescent="0.3">
      <c r="A6048" s="27" t="str">
        <v>W35D6H13</v>
      </c>
      <c r="B6048" s="27" t="str">
        <f ca="1"/>
        <v>COST</v>
      </c>
      <c r="C6048" s="27">
        <f ca="1"/>
        <v>2022</v>
      </c>
      <c r="D6048" s="27" t="str">
        <f ca="1"/>
        <v>MEuro22</v>
      </c>
      <c r="E6048" s="27">
        <f ca="1"/>
        <v>-1.6299999999999999E-2</v>
      </c>
      <c r="F6048" s="27"/>
      <c r="G6048" s="27" t="str">
        <f ca="1"/>
        <v>EXPELC-DKW</v>
      </c>
      <c r="H6048" s="27" t="str">
        <f ca="1"/>
        <v>ELC_PRIS</v>
      </c>
      <c r="I6048" s="23" t="s">
        <v>21</v>
      </c>
      <c r="J6048" s="24" t="s">
        <v>22</v>
      </c>
      <c r="M6048" s="11"/>
    </row>
    <row r="6049" spans="1:13" x14ac:dyDescent="0.3">
      <c r="A6049" s="27" t="str">
        <v>W35D6H14</v>
      </c>
      <c r="B6049" s="27" t="str">
        <f ca="1"/>
        <v>COST</v>
      </c>
      <c r="C6049" s="27">
        <f ca="1"/>
        <v>2022</v>
      </c>
      <c r="D6049" s="27" t="str">
        <f ca="1"/>
        <v>MEuro22</v>
      </c>
      <c r="E6049" s="27">
        <f ca="1"/>
        <v>-1.61E-2</v>
      </c>
      <c r="F6049" s="27"/>
      <c r="G6049" s="27" t="str">
        <f ca="1"/>
        <v>EXPELC-DKW</v>
      </c>
      <c r="H6049" s="27" t="str">
        <f ca="1"/>
        <v>ELC_PRIS</v>
      </c>
      <c r="I6049" s="23" t="s">
        <v>21</v>
      </c>
      <c r="J6049" s="24" t="s">
        <v>22</v>
      </c>
      <c r="M6049" s="11"/>
    </row>
    <row r="6050" spans="1:13" x14ac:dyDescent="0.3">
      <c r="A6050" s="27" t="str">
        <v>W35D6H15</v>
      </c>
      <c r="B6050" s="27" t="str">
        <f ca="1"/>
        <v>COST</v>
      </c>
      <c r="C6050" s="27">
        <f ca="1"/>
        <v>2022</v>
      </c>
      <c r="D6050" s="27" t="str">
        <f ca="1"/>
        <v>MEuro22</v>
      </c>
      <c r="E6050" s="27">
        <f ca="1"/>
        <v>-2.0199999999999999E-2</v>
      </c>
      <c r="F6050" s="27"/>
      <c r="G6050" s="27" t="str">
        <f ca="1"/>
        <v>EXPELC-DKW</v>
      </c>
      <c r="H6050" s="27" t="str">
        <f ca="1"/>
        <v>ELC_PRIS</v>
      </c>
      <c r="I6050" s="23" t="s">
        <v>21</v>
      </c>
      <c r="J6050" s="24" t="s">
        <v>22</v>
      </c>
      <c r="M6050" s="11"/>
    </row>
    <row r="6051" spans="1:13" x14ac:dyDescent="0.3">
      <c r="A6051" s="27" t="str">
        <v>W35D6H16</v>
      </c>
      <c r="B6051" s="27" t="str">
        <f ca="1"/>
        <v>COST</v>
      </c>
      <c r="C6051" s="27">
        <f ca="1"/>
        <v>2022</v>
      </c>
      <c r="D6051" s="27" t="str">
        <f ca="1"/>
        <v>MEuro22</v>
      </c>
      <c r="E6051" s="27">
        <f ca="1"/>
        <v>-2.1600000000000001E-2</v>
      </c>
      <c r="F6051" s="27"/>
      <c r="G6051" s="27" t="str">
        <f ca="1"/>
        <v>EXPELC-DKW</v>
      </c>
      <c r="H6051" s="27" t="str">
        <f ca="1"/>
        <v>ELC_PRIS</v>
      </c>
      <c r="I6051" s="23" t="s">
        <v>21</v>
      </c>
      <c r="J6051" s="24" t="s">
        <v>22</v>
      </c>
      <c r="M6051" s="11"/>
    </row>
    <row r="6052" spans="1:13" x14ac:dyDescent="0.3">
      <c r="A6052" s="27" t="str">
        <v>W35D6H17</v>
      </c>
      <c r="B6052" s="27" t="str">
        <f ca="1"/>
        <v>COST</v>
      </c>
      <c r="C6052" s="27">
        <f ca="1"/>
        <v>2022</v>
      </c>
      <c r="D6052" s="27" t="str">
        <f ca="1"/>
        <v>MEuro22</v>
      </c>
      <c r="E6052" s="27">
        <f ca="1"/>
        <v>-2.41E-2</v>
      </c>
      <c r="F6052" s="27"/>
      <c r="G6052" s="27" t="str">
        <f ca="1"/>
        <v>EXPELC-DKW</v>
      </c>
      <c r="H6052" s="27" t="str">
        <f ca="1"/>
        <v>ELC_PRIS</v>
      </c>
      <c r="I6052" s="23" t="s">
        <v>21</v>
      </c>
      <c r="J6052" s="24" t="s">
        <v>22</v>
      </c>
      <c r="M6052" s="11"/>
    </row>
    <row r="6053" spans="1:13" x14ac:dyDescent="0.3">
      <c r="A6053" s="27" t="str">
        <v>W35D6H18</v>
      </c>
      <c r="B6053" s="27" t="str">
        <f ca="1"/>
        <v>COST</v>
      </c>
      <c r="C6053" s="27">
        <f ca="1"/>
        <v>2022</v>
      </c>
      <c r="D6053" s="27" t="str">
        <f ca="1"/>
        <v>MEuro22</v>
      </c>
      <c r="E6053" s="27">
        <f ca="1"/>
        <v>-2.5899999999999999E-2</v>
      </c>
      <c r="F6053" s="27"/>
      <c r="G6053" s="27" t="str">
        <f ca="1"/>
        <v>EXPELC-DKW</v>
      </c>
      <c r="H6053" s="27" t="str">
        <f ca="1"/>
        <v>ELC_PRIS</v>
      </c>
      <c r="I6053" s="23" t="s">
        <v>21</v>
      </c>
      <c r="J6053" s="24" t="s">
        <v>22</v>
      </c>
      <c r="M6053" s="11"/>
    </row>
    <row r="6054" spans="1:13" x14ac:dyDescent="0.3">
      <c r="A6054" s="27" t="str">
        <v>W35D6H19</v>
      </c>
      <c r="B6054" s="27" t="str">
        <f ca="1"/>
        <v>COST</v>
      </c>
      <c r="C6054" s="27">
        <f ca="1"/>
        <v>2022</v>
      </c>
      <c r="D6054" s="27" t="str">
        <f ca="1"/>
        <v>MEuro22</v>
      </c>
      <c r="E6054" s="27">
        <f ca="1"/>
        <v>-2.58E-2</v>
      </c>
      <c r="F6054" s="27"/>
      <c r="G6054" s="27" t="str">
        <f ca="1"/>
        <v>EXPELC-DKW</v>
      </c>
      <c r="H6054" s="27" t="str">
        <f ca="1"/>
        <v>ELC_PRIS</v>
      </c>
      <c r="I6054" s="23" t="s">
        <v>21</v>
      </c>
      <c r="J6054" s="24" t="s">
        <v>22</v>
      </c>
      <c r="M6054" s="11"/>
    </row>
    <row r="6055" spans="1:13" x14ac:dyDescent="0.3">
      <c r="A6055" s="27" t="str">
        <v>W35D6H20</v>
      </c>
      <c r="B6055" s="27" t="str">
        <f ca="1"/>
        <v>COST</v>
      </c>
      <c r="C6055" s="27">
        <f ca="1"/>
        <v>2022</v>
      </c>
      <c r="D6055" s="27" t="str">
        <f ca="1"/>
        <v>MEuro22</v>
      </c>
      <c r="E6055" s="27">
        <f ca="1"/>
        <v>-2.3300000000000001E-2</v>
      </c>
      <c r="F6055" s="27"/>
      <c r="G6055" s="27" t="str">
        <f ca="1"/>
        <v>EXPELC-DKW</v>
      </c>
      <c r="H6055" s="27" t="str">
        <f ca="1"/>
        <v>ELC_PRIS</v>
      </c>
      <c r="I6055" s="23" t="s">
        <v>21</v>
      </c>
      <c r="J6055" s="24" t="s">
        <v>22</v>
      </c>
      <c r="M6055" s="11"/>
    </row>
    <row r="6056" spans="1:13" x14ac:dyDescent="0.3">
      <c r="A6056" s="27" t="str">
        <v>W35D6H21</v>
      </c>
      <c r="B6056" s="27" t="str">
        <f ca="1"/>
        <v>COST</v>
      </c>
      <c r="C6056" s="27">
        <f ca="1"/>
        <v>2022</v>
      </c>
      <c r="D6056" s="27" t="str">
        <f ca="1"/>
        <v>MEuro22</v>
      </c>
      <c r="E6056" s="27">
        <f ca="1"/>
        <v>-2.2100000000000002E-2</v>
      </c>
      <c r="F6056" s="27"/>
      <c r="G6056" s="27" t="str">
        <f ca="1"/>
        <v>EXPELC-DKW</v>
      </c>
      <c r="H6056" s="27" t="str">
        <f ca="1"/>
        <v>ELC_PRIS</v>
      </c>
      <c r="I6056" s="23" t="s">
        <v>21</v>
      </c>
      <c r="J6056" s="24" t="s">
        <v>22</v>
      </c>
      <c r="M6056" s="11"/>
    </row>
    <row r="6057" spans="1:13" x14ac:dyDescent="0.3">
      <c r="A6057" s="27" t="str">
        <v>W35D6H22</v>
      </c>
      <c r="B6057" s="27" t="str">
        <f ca="1"/>
        <v>COST</v>
      </c>
      <c r="C6057" s="27">
        <f ca="1"/>
        <v>2022</v>
      </c>
      <c r="D6057" s="27" t="str">
        <f ca="1"/>
        <v>MEuro22</v>
      </c>
      <c r="E6057" s="27">
        <f ca="1"/>
        <v>-2.0799999999999999E-2</v>
      </c>
      <c r="F6057" s="27"/>
      <c r="G6057" s="27" t="str">
        <f ca="1"/>
        <v>EXPELC-DKW</v>
      </c>
      <c r="H6057" s="27" t="str">
        <f ca="1"/>
        <v>ELC_PRIS</v>
      </c>
      <c r="I6057" s="23" t="s">
        <v>21</v>
      </c>
      <c r="J6057" s="24" t="s">
        <v>22</v>
      </c>
      <c r="M6057" s="11"/>
    </row>
    <row r="6058" spans="1:13" x14ac:dyDescent="0.3">
      <c r="A6058" s="27" t="str">
        <v>W35D6H23</v>
      </c>
      <c r="B6058" s="27" t="str">
        <f ca="1"/>
        <v>COST</v>
      </c>
      <c r="C6058" s="27">
        <f ca="1"/>
        <v>2022</v>
      </c>
      <c r="D6058" s="27" t="str">
        <f ca="1"/>
        <v>MEuro22</v>
      </c>
      <c r="E6058" s="27">
        <f ca="1"/>
        <v>-2.2200000000000001E-2</v>
      </c>
      <c r="F6058" s="27"/>
      <c r="G6058" s="27" t="str">
        <f ca="1"/>
        <v>EXPELC-DKW</v>
      </c>
      <c r="H6058" s="27" t="str">
        <f ca="1"/>
        <v>ELC_PRIS</v>
      </c>
      <c r="I6058" s="23" t="s">
        <v>21</v>
      </c>
      <c r="J6058" s="24" t="s">
        <v>22</v>
      </c>
      <c r="M6058" s="11"/>
    </row>
    <row r="6059" spans="1:13" x14ac:dyDescent="0.3">
      <c r="A6059" s="27" t="str">
        <v>W36D0H00</v>
      </c>
      <c r="B6059" s="27" t="str">
        <f ca="1"/>
        <v>COST</v>
      </c>
      <c r="C6059" s="27">
        <f ca="1"/>
        <v>2022</v>
      </c>
      <c r="D6059" s="27" t="str">
        <f ca="1"/>
        <v>MEuro22</v>
      </c>
      <c r="E6059" s="27">
        <f ca="1"/>
        <v>-1.9900000000000001E-2</v>
      </c>
      <c r="F6059" s="27"/>
      <c r="G6059" s="27" t="str">
        <f ca="1"/>
        <v>EXPELC-DKW</v>
      </c>
      <c r="H6059" s="27" t="str">
        <f ca="1"/>
        <v>ELC_PRIS</v>
      </c>
      <c r="I6059" s="23" t="s">
        <v>21</v>
      </c>
      <c r="J6059" s="24" t="s">
        <v>22</v>
      </c>
      <c r="M6059" s="11"/>
    </row>
    <row r="6060" spans="1:13" x14ac:dyDescent="0.3">
      <c r="A6060" s="27" t="str">
        <v>W36D0H01</v>
      </c>
      <c r="B6060" s="27" t="str">
        <f ca="1"/>
        <v>COST</v>
      </c>
      <c r="C6060" s="27">
        <f ca="1"/>
        <v>2022</v>
      </c>
      <c r="D6060" s="27" t="str">
        <f ca="1"/>
        <v>MEuro22</v>
      </c>
      <c r="E6060" s="27">
        <f ca="1"/>
        <v>-1.95E-2</v>
      </c>
      <c r="F6060" s="27"/>
      <c r="G6060" s="27" t="str">
        <f ca="1"/>
        <v>EXPELC-DKW</v>
      </c>
      <c r="H6060" s="27" t="str">
        <f ca="1"/>
        <v>ELC_PRIS</v>
      </c>
      <c r="I6060" s="23" t="s">
        <v>21</v>
      </c>
      <c r="J6060" s="24" t="s">
        <v>22</v>
      </c>
      <c r="M6060" s="11"/>
    </row>
    <row r="6061" spans="1:13" x14ac:dyDescent="0.3">
      <c r="A6061" s="27" t="str">
        <v>W36D0H02</v>
      </c>
      <c r="B6061" s="27" t="str">
        <f ca="1"/>
        <v>COST</v>
      </c>
      <c r="C6061" s="27">
        <f ca="1"/>
        <v>2022</v>
      </c>
      <c r="D6061" s="27" t="str">
        <f ca="1"/>
        <v>MEuro22</v>
      </c>
      <c r="E6061" s="27">
        <f ca="1"/>
        <v>-1.9300000000000001E-2</v>
      </c>
      <c r="F6061" s="27"/>
      <c r="G6061" s="27" t="str">
        <f ca="1"/>
        <v>EXPELC-DKW</v>
      </c>
      <c r="H6061" s="27" t="str">
        <f ca="1"/>
        <v>ELC_PRIS</v>
      </c>
      <c r="I6061" s="23" t="s">
        <v>21</v>
      </c>
      <c r="J6061" s="24" t="s">
        <v>22</v>
      </c>
      <c r="M6061" s="11"/>
    </row>
    <row r="6062" spans="1:13" x14ac:dyDescent="0.3">
      <c r="A6062" s="27" t="str">
        <v>W36D0H03</v>
      </c>
      <c r="B6062" s="27" t="str">
        <f ca="1"/>
        <v>COST</v>
      </c>
      <c r="C6062" s="27">
        <f ca="1"/>
        <v>2022</v>
      </c>
      <c r="D6062" s="27" t="str">
        <f ca="1"/>
        <v>MEuro22</v>
      </c>
      <c r="E6062" s="27">
        <f ca="1"/>
        <v>-1.9300000000000001E-2</v>
      </c>
      <c r="F6062" s="27"/>
      <c r="G6062" s="27" t="str">
        <f ca="1"/>
        <v>EXPELC-DKW</v>
      </c>
      <c r="H6062" s="27" t="str">
        <f ca="1"/>
        <v>ELC_PRIS</v>
      </c>
      <c r="I6062" s="23" t="s">
        <v>21</v>
      </c>
      <c r="J6062" s="24" t="s">
        <v>22</v>
      </c>
      <c r="M6062" s="11"/>
    </row>
    <row r="6063" spans="1:13" x14ac:dyDescent="0.3">
      <c r="A6063" s="27" t="str">
        <v>W36D0H04</v>
      </c>
      <c r="B6063" s="27" t="str">
        <f ca="1"/>
        <v>COST</v>
      </c>
      <c r="C6063" s="27">
        <f ca="1"/>
        <v>2022</v>
      </c>
      <c r="D6063" s="27" t="str">
        <f ca="1"/>
        <v>MEuro22</v>
      </c>
      <c r="E6063" s="27">
        <f ca="1"/>
        <v>-1.9800000000000002E-2</v>
      </c>
      <c r="F6063" s="27"/>
      <c r="G6063" s="27" t="str">
        <f ca="1"/>
        <v>EXPELC-DKW</v>
      </c>
      <c r="H6063" s="27" t="str">
        <f ca="1"/>
        <v>ELC_PRIS</v>
      </c>
      <c r="I6063" s="23" t="s">
        <v>21</v>
      </c>
      <c r="J6063" s="24" t="s">
        <v>22</v>
      </c>
      <c r="M6063" s="11"/>
    </row>
    <row r="6064" spans="1:13" x14ac:dyDescent="0.3">
      <c r="A6064" s="27" t="str">
        <v>W36D0H05</v>
      </c>
      <c r="B6064" s="27" t="str">
        <f ca="1"/>
        <v>COST</v>
      </c>
      <c r="C6064" s="27">
        <f ca="1"/>
        <v>2022</v>
      </c>
      <c r="D6064" s="27" t="str">
        <f ca="1"/>
        <v>MEuro22</v>
      </c>
      <c r="E6064" s="27">
        <f ca="1"/>
        <v>-2.12E-2</v>
      </c>
      <c r="F6064" s="27"/>
      <c r="G6064" s="27" t="str">
        <f ca="1"/>
        <v>EXPELC-DKW</v>
      </c>
      <c r="H6064" s="27" t="str">
        <f ca="1"/>
        <v>ELC_PRIS</v>
      </c>
      <c r="I6064" s="23" t="s">
        <v>21</v>
      </c>
      <c r="J6064" s="24" t="s">
        <v>22</v>
      </c>
      <c r="M6064" s="11"/>
    </row>
    <row r="6065" spans="1:13" x14ac:dyDescent="0.3">
      <c r="A6065" s="27" t="str">
        <v>W36D0H06</v>
      </c>
      <c r="B6065" s="27" t="str">
        <f ca="1"/>
        <v>COST</v>
      </c>
      <c r="C6065" s="27">
        <f ca="1"/>
        <v>2022</v>
      </c>
      <c r="D6065" s="27" t="str">
        <f ca="1"/>
        <v>MEuro22</v>
      </c>
      <c r="E6065" s="27">
        <f ca="1"/>
        <v>-2.2800000000000001E-2</v>
      </c>
      <c r="F6065" s="27"/>
      <c r="G6065" s="27" t="str">
        <f ca="1"/>
        <v>EXPELC-DKW</v>
      </c>
      <c r="H6065" s="27" t="str">
        <f ca="1"/>
        <v>ELC_PRIS</v>
      </c>
      <c r="I6065" s="23" t="s">
        <v>21</v>
      </c>
      <c r="J6065" s="24" t="s">
        <v>22</v>
      </c>
      <c r="M6065" s="11"/>
    </row>
    <row r="6066" spans="1:13" x14ac:dyDescent="0.3">
      <c r="A6066" s="27" t="str">
        <v>W36D0H07</v>
      </c>
      <c r="B6066" s="27" t="str">
        <f ca="1"/>
        <v>COST</v>
      </c>
      <c r="C6066" s="27">
        <f ca="1"/>
        <v>2022</v>
      </c>
      <c r="D6066" s="27" t="str">
        <f ca="1"/>
        <v>MEuro22</v>
      </c>
      <c r="E6066" s="27">
        <f ca="1"/>
        <v>-2.3699999999999999E-2</v>
      </c>
      <c r="F6066" s="27"/>
      <c r="G6066" s="27" t="str">
        <f ca="1"/>
        <v>EXPELC-DKW</v>
      </c>
      <c r="H6066" s="27" t="str">
        <f ca="1"/>
        <v>ELC_PRIS</v>
      </c>
      <c r="I6066" s="23" t="s">
        <v>21</v>
      </c>
      <c r="J6066" s="24" t="s">
        <v>22</v>
      </c>
      <c r="M6066" s="11"/>
    </row>
    <row r="6067" spans="1:13" x14ac:dyDescent="0.3">
      <c r="A6067" s="27" t="str">
        <v>W36D0H08</v>
      </c>
      <c r="B6067" s="27" t="str">
        <f ca="1"/>
        <v>COST</v>
      </c>
      <c r="C6067" s="27">
        <f ca="1"/>
        <v>2022</v>
      </c>
      <c r="D6067" s="27" t="str">
        <f ca="1"/>
        <v>MEuro22</v>
      </c>
      <c r="E6067" s="27">
        <f ca="1"/>
        <v>-2.3800000000000002E-2</v>
      </c>
      <c r="F6067" s="27"/>
      <c r="G6067" s="27" t="str">
        <f ca="1"/>
        <v>EXPELC-DKW</v>
      </c>
      <c r="H6067" s="27" t="str">
        <f ca="1"/>
        <v>ELC_PRIS</v>
      </c>
      <c r="I6067" s="23" t="s">
        <v>21</v>
      </c>
      <c r="J6067" s="24" t="s">
        <v>22</v>
      </c>
      <c r="M6067" s="11"/>
    </row>
    <row r="6068" spans="1:13" x14ac:dyDescent="0.3">
      <c r="A6068" s="27" t="str">
        <v>W36D0H09</v>
      </c>
      <c r="B6068" s="27" t="str">
        <f ca="1"/>
        <v>COST</v>
      </c>
      <c r="C6068" s="27">
        <f ca="1"/>
        <v>2022</v>
      </c>
      <c r="D6068" s="27" t="str">
        <f ca="1"/>
        <v>MEuro22</v>
      </c>
      <c r="E6068" s="27">
        <f ca="1"/>
        <v>-2.3300000000000001E-2</v>
      </c>
      <c r="F6068" s="27"/>
      <c r="G6068" s="27" t="str">
        <f ca="1"/>
        <v>EXPELC-DKW</v>
      </c>
      <c r="H6068" s="27" t="str">
        <f ca="1"/>
        <v>ELC_PRIS</v>
      </c>
      <c r="I6068" s="23" t="s">
        <v>21</v>
      </c>
      <c r="J6068" s="24" t="s">
        <v>22</v>
      </c>
      <c r="M6068" s="11"/>
    </row>
    <row r="6069" spans="1:13" x14ac:dyDescent="0.3">
      <c r="A6069" s="27" t="str">
        <v>W36D0H10</v>
      </c>
      <c r="B6069" s="27" t="str">
        <f ca="1"/>
        <v>COST</v>
      </c>
      <c r="C6069" s="27">
        <f ca="1"/>
        <v>2022</v>
      </c>
      <c r="D6069" s="27" t="str">
        <f ca="1"/>
        <v>MEuro22</v>
      </c>
      <c r="E6069" s="27">
        <f ca="1"/>
        <v>-2.3199999999999998E-2</v>
      </c>
      <c r="F6069" s="27"/>
      <c r="G6069" s="27" t="str">
        <f ca="1"/>
        <v>EXPELC-DKW</v>
      </c>
      <c r="H6069" s="27" t="str">
        <f ca="1"/>
        <v>ELC_PRIS</v>
      </c>
      <c r="I6069" s="23" t="s">
        <v>21</v>
      </c>
      <c r="J6069" s="24" t="s">
        <v>22</v>
      </c>
      <c r="M6069" s="11"/>
    </row>
    <row r="6070" spans="1:13" x14ac:dyDescent="0.3">
      <c r="A6070" s="27" t="str">
        <v>W36D0H11</v>
      </c>
      <c r="B6070" s="27" t="str">
        <f ca="1"/>
        <v>COST</v>
      </c>
      <c r="C6070" s="27">
        <f ca="1"/>
        <v>2022</v>
      </c>
      <c r="D6070" s="27" t="str">
        <f ca="1"/>
        <v>MEuro22</v>
      </c>
      <c r="E6070" s="27">
        <f ca="1"/>
        <v>-2.2200000000000001E-2</v>
      </c>
      <c r="F6070" s="27"/>
      <c r="G6070" s="27" t="str">
        <f ca="1"/>
        <v>EXPELC-DKW</v>
      </c>
      <c r="H6070" s="27" t="str">
        <f ca="1"/>
        <v>ELC_PRIS</v>
      </c>
      <c r="I6070" s="23" t="s">
        <v>21</v>
      </c>
      <c r="J6070" s="24" t="s">
        <v>22</v>
      </c>
      <c r="M6070" s="11"/>
    </row>
    <row r="6071" spans="1:13" x14ac:dyDescent="0.3">
      <c r="A6071" s="27" t="str">
        <v>W36D0H12</v>
      </c>
      <c r="B6071" s="27" t="str">
        <f ca="1"/>
        <v>COST</v>
      </c>
      <c r="C6071" s="27">
        <f ca="1"/>
        <v>2022</v>
      </c>
      <c r="D6071" s="27" t="str">
        <f ca="1"/>
        <v>MEuro22</v>
      </c>
      <c r="E6071" s="27">
        <f ca="1"/>
        <v>-1.9699999999999999E-2</v>
      </c>
      <c r="F6071" s="27"/>
      <c r="G6071" s="27" t="str">
        <f ca="1"/>
        <v>EXPELC-DKW</v>
      </c>
      <c r="H6071" s="27" t="str">
        <f ca="1"/>
        <v>ELC_PRIS</v>
      </c>
      <c r="I6071" s="23" t="s">
        <v>21</v>
      </c>
      <c r="J6071" s="24" t="s">
        <v>22</v>
      </c>
      <c r="M6071" s="11"/>
    </row>
    <row r="6072" spans="1:13" x14ac:dyDescent="0.3">
      <c r="A6072" s="27" t="str">
        <v>W36D0H13</v>
      </c>
      <c r="B6072" s="27" t="str">
        <f ca="1"/>
        <v>COST</v>
      </c>
      <c r="C6072" s="27">
        <f ca="1"/>
        <v>2022</v>
      </c>
      <c r="D6072" s="27" t="str">
        <f ca="1"/>
        <v>MEuro22</v>
      </c>
      <c r="E6072" s="27">
        <f ca="1"/>
        <v>-1.9400000000000001E-2</v>
      </c>
      <c r="F6072" s="27"/>
      <c r="G6072" s="27" t="str">
        <f ca="1"/>
        <v>EXPELC-DKW</v>
      </c>
      <c r="H6072" s="27" t="str">
        <f ca="1"/>
        <v>ELC_PRIS</v>
      </c>
      <c r="I6072" s="23" t="s">
        <v>21</v>
      </c>
      <c r="J6072" s="24" t="s">
        <v>22</v>
      </c>
      <c r="M6072" s="11"/>
    </row>
    <row r="6073" spans="1:13" x14ac:dyDescent="0.3">
      <c r="A6073" s="27" t="str">
        <v>W36D0H14</v>
      </c>
      <c r="B6073" s="27" t="str">
        <f ca="1"/>
        <v>COST</v>
      </c>
      <c r="C6073" s="27">
        <f ca="1"/>
        <v>2022</v>
      </c>
      <c r="D6073" s="27" t="str">
        <f ca="1"/>
        <v>MEuro22</v>
      </c>
      <c r="E6073" s="27">
        <f ca="1"/>
        <v>-1.9599999999999999E-2</v>
      </c>
      <c r="F6073" s="27"/>
      <c r="G6073" s="27" t="str">
        <f ca="1"/>
        <v>EXPELC-DKW</v>
      </c>
      <c r="H6073" s="27" t="str">
        <f ca="1"/>
        <v>ELC_PRIS</v>
      </c>
      <c r="I6073" s="23" t="s">
        <v>21</v>
      </c>
      <c r="J6073" s="24" t="s">
        <v>22</v>
      </c>
      <c r="M6073" s="11"/>
    </row>
    <row r="6074" spans="1:13" x14ac:dyDescent="0.3">
      <c r="A6074" s="27" t="str">
        <v>W36D0H15</v>
      </c>
      <c r="B6074" s="27" t="str">
        <f ca="1"/>
        <v>COST</v>
      </c>
      <c r="C6074" s="27">
        <f ca="1"/>
        <v>2022</v>
      </c>
      <c r="D6074" s="27" t="str">
        <f ca="1"/>
        <v>MEuro22</v>
      </c>
      <c r="E6074" s="27">
        <f ca="1"/>
        <v>-2.06E-2</v>
      </c>
      <c r="F6074" s="27"/>
      <c r="G6074" s="27" t="str">
        <f ca="1"/>
        <v>EXPELC-DKW</v>
      </c>
      <c r="H6074" s="27" t="str">
        <f ca="1"/>
        <v>ELC_PRIS</v>
      </c>
      <c r="I6074" s="23" t="s">
        <v>21</v>
      </c>
      <c r="J6074" s="24" t="s">
        <v>22</v>
      </c>
      <c r="M6074" s="11"/>
    </row>
    <row r="6075" spans="1:13" x14ac:dyDescent="0.3">
      <c r="A6075" s="27" t="str">
        <v>W36D0H16</v>
      </c>
      <c r="B6075" s="27" t="str">
        <f ca="1"/>
        <v>COST</v>
      </c>
      <c r="C6075" s="27">
        <f ca="1"/>
        <v>2022</v>
      </c>
      <c r="D6075" s="27" t="str">
        <f ca="1"/>
        <v>MEuro22</v>
      </c>
      <c r="E6075" s="27">
        <f ca="1"/>
        <v>-2.4199999999999999E-2</v>
      </c>
      <c r="F6075" s="27"/>
      <c r="G6075" s="27" t="str">
        <f ca="1"/>
        <v>EXPELC-DKW</v>
      </c>
      <c r="H6075" s="27" t="str">
        <f ca="1"/>
        <v>ELC_PRIS</v>
      </c>
      <c r="I6075" s="23" t="s">
        <v>21</v>
      </c>
      <c r="J6075" s="24" t="s">
        <v>22</v>
      </c>
      <c r="M6075" s="11"/>
    </row>
    <row r="6076" spans="1:13" x14ac:dyDescent="0.3">
      <c r="A6076" s="27" t="str">
        <v>W36D0H17</v>
      </c>
      <c r="B6076" s="27" t="str">
        <f ca="1"/>
        <v>COST</v>
      </c>
      <c r="C6076" s="27">
        <f ca="1"/>
        <v>2022</v>
      </c>
      <c r="D6076" s="27" t="str">
        <f ca="1"/>
        <v>MEuro22</v>
      </c>
      <c r="E6076" s="27">
        <f ca="1"/>
        <v>-2.5999999999999999E-2</v>
      </c>
      <c r="F6076" s="27"/>
      <c r="G6076" s="27" t="str">
        <f ca="1"/>
        <v>EXPELC-DKW</v>
      </c>
      <c r="H6076" s="27" t="str">
        <f ca="1"/>
        <v>ELC_PRIS</v>
      </c>
      <c r="I6076" s="23" t="s">
        <v>21</v>
      </c>
      <c r="J6076" s="24" t="s">
        <v>22</v>
      </c>
      <c r="M6076" s="11"/>
    </row>
    <row r="6077" spans="1:13" x14ac:dyDescent="0.3">
      <c r="A6077" s="27" t="str">
        <v>W36D0H18</v>
      </c>
      <c r="B6077" s="27" t="str">
        <f ca="1"/>
        <v>COST</v>
      </c>
      <c r="C6077" s="27">
        <f ca="1"/>
        <v>2022</v>
      </c>
      <c r="D6077" s="27" t="str">
        <f ca="1"/>
        <v>MEuro22</v>
      </c>
      <c r="E6077" s="27">
        <f ca="1"/>
        <v>-2.7300000000000001E-2</v>
      </c>
      <c r="F6077" s="27"/>
      <c r="G6077" s="27" t="str">
        <f ca="1"/>
        <v>EXPELC-DKW</v>
      </c>
      <c r="H6077" s="27" t="str">
        <f ca="1"/>
        <v>ELC_PRIS</v>
      </c>
      <c r="I6077" s="23" t="s">
        <v>21</v>
      </c>
      <c r="J6077" s="24" t="s">
        <v>22</v>
      </c>
      <c r="M6077" s="11"/>
    </row>
    <row r="6078" spans="1:13" x14ac:dyDescent="0.3">
      <c r="A6078" s="27" t="str">
        <v>W36D0H19</v>
      </c>
      <c r="B6078" s="27" t="str">
        <f ca="1"/>
        <v>COST</v>
      </c>
      <c r="C6078" s="27">
        <f ca="1"/>
        <v>2022</v>
      </c>
      <c r="D6078" s="27" t="str">
        <f ca="1"/>
        <v>MEuro22</v>
      </c>
      <c r="E6078" s="27">
        <f ca="1"/>
        <v>-2.6800000000000001E-2</v>
      </c>
      <c r="F6078" s="27"/>
      <c r="G6078" s="27" t="str">
        <f ca="1"/>
        <v>EXPELC-DKW</v>
      </c>
      <c r="H6078" s="27" t="str">
        <f ca="1"/>
        <v>ELC_PRIS</v>
      </c>
      <c r="I6078" s="23" t="s">
        <v>21</v>
      </c>
      <c r="J6078" s="24" t="s">
        <v>22</v>
      </c>
      <c r="M6078" s="11"/>
    </row>
    <row r="6079" spans="1:13" x14ac:dyDescent="0.3">
      <c r="A6079" s="27" t="str">
        <v>W36D0H20</v>
      </c>
      <c r="B6079" s="27" t="str">
        <f ca="1"/>
        <v>COST</v>
      </c>
      <c r="C6079" s="27">
        <f ca="1"/>
        <v>2022</v>
      </c>
      <c r="D6079" s="27" t="str">
        <f ca="1"/>
        <v>MEuro22</v>
      </c>
      <c r="E6079" s="27">
        <f ca="1"/>
        <v>-2.5499999999999998E-2</v>
      </c>
      <c r="F6079" s="27"/>
      <c r="G6079" s="27" t="str">
        <f ca="1"/>
        <v>EXPELC-DKW</v>
      </c>
      <c r="H6079" s="27" t="str">
        <f ca="1"/>
        <v>ELC_PRIS</v>
      </c>
      <c r="I6079" s="23" t="s">
        <v>21</v>
      </c>
      <c r="J6079" s="24" t="s">
        <v>22</v>
      </c>
      <c r="M6079" s="11"/>
    </row>
    <row r="6080" spans="1:13" x14ac:dyDescent="0.3">
      <c r="A6080" s="27" t="str">
        <v>W36D0H21</v>
      </c>
      <c r="B6080" s="27" t="str">
        <f ca="1"/>
        <v>COST</v>
      </c>
      <c r="C6080" s="27">
        <f ca="1"/>
        <v>2022</v>
      </c>
      <c r="D6080" s="27" t="str">
        <f ca="1"/>
        <v>MEuro22</v>
      </c>
      <c r="E6080" s="27">
        <f ca="1"/>
        <v>-2.46E-2</v>
      </c>
      <c r="F6080" s="27"/>
      <c r="G6080" s="27" t="str">
        <f ca="1"/>
        <v>EXPELC-DKW</v>
      </c>
      <c r="H6080" s="27" t="str">
        <f ca="1"/>
        <v>ELC_PRIS</v>
      </c>
      <c r="I6080" s="23" t="s">
        <v>21</v>
      </c>
      <c r="J6080" s="24" t="s">
        <v>22</v>
      </c>
      <c r="M6080" s="11"/>
    </row>
    <row r="6081" spans="1:13" x14ac:dyDescent="0.3">
      <c r="A6081" s="27" t="str">
        <v>W36D0H22</v>
      </c>
      <c r="B6081" s="27" t="str">
        <f ca="1"/>
        <v>COST</v>
      </c>
      <c r="C6081" s="27">
        <f ca="1"/>
        <v>2022</v>
      </c>
      <c r="D6081" s="27" t="str">
        <f ca="1"/>
        <v>MEuro22</v>
      </c>
      <c r="E6081" s="27">
        <f ca="1"/>
        <v>-2.4199999999999999E-2</v>
      </c>
      <c r="F6081" s="27"/>
      <c r="G6081" s="27" t="str">
        <f ca="1"/>
        <v>EXPELC-DKW</v>
      </c>
      <c r="H6081" s="27" t="str">
        <f ca="1"/>
        <v>ELC_PRIS</v>
      </c>
      <c r="I6081" s="23" t="s">
        <v>21</v>
      </c>
      <c r="J6081" s="24" t="s">
        <v>22</v>
      </c>
      <c r="M6081" s="11"/>
    </row>
    <row r="6082" spans="1:13" x14ac:dyDescent="0.3">
      <c r="A6082" s="27" t="str">
        <v>W36D0H23</v>
      </c>
      <c r="B6082" s="27" t="str">
        <f ca="1"/>
        <v>COST</v>
      </c>
      <c r="C6082" s="27">
        <f ca="1"/>
        <v>2022</v>
      </c>
      <c r="D6082" s="27" t="str">
        <f ca="1"/>
        <v>MEuro22</v>
      </c>
      <c r="E6082" s="27">
        <f ca="1"/>
        <v>-2.3400000000000001E-2</v>
      </c>
      <c r="F6082" s="27"/>
      <c r="G6082" s="27" t="str">
        <f ca="1"/>
        <v>EXPELC-DKW</v>
      </c>
      <c r="H6082" s="27" t="str">
        <f ca="1"/>
        <v>ELC_PRIS</v>
      </c>
      <c r="I6082" s="23" t="s">
        <v>21</v>
      </c>
      <c r="J6082" s="24" t="s">
        <v>22</v>
      </c>
      <c r="M6082" s="11"/>
    </row>
    <row r="6083" spans="1:13" x14ac:dyDescent="0.3">
      <c r="A6083" s="27" t="str">
        <v>W36D1H00</v>
      </c>
      <c r="B6083" s="27" t="str">
        <f ca="1"/>
        <v>COST</v>
      </c>
      <c r="C6083" s="27">
        <f ca="1"/>
        <v>2022</v>
      </c>
      <c r="D6083" s="27" t="str">
        <f ca="1"/>
        <v>MEuro22</v>
      </c>
      <c r="E6083" s="27">
        <f ca="1"/>
        <v>-2.1399999999999999E-2</v>
      </c>
      <c r="F6083" s="27"/>
      <c r="G6083" s="27" t="str">
        <f ca="1"/>
        <v>EXPELC-DKW</v>
      </c>
      <c r="H6083" s="27" t="str">
        <f ca="1"/>
        <v>ELC_PRIS</v>
      </c>
      <c r="I6083" s="23" t="s">
        <v>21</v>
      </c>
      <c r="J6083" s="24" t="s">
        <v>22</v>
      </c>
      <c r="M6083" s="11"/>
    </row>
    <row r="6084" spans="1:13" x14ac:dyDescent="0.3">
      <c r="A6084" s="27" t="str">
        <v>W36D1H01</v>
      </c>
      <c r="B6084" s="27" t="str">
        <f ca="1"/>
        <v>COST</v>
      </c>
      <c r="C6084" s="27">
        <f ca="1"/>
        <v>2022</v>
      </c>
      <c r="D6084" s="27" t="str">
        <f ca="1"/>
        <v>MEuro22</v>
      </c>
      <c r="E6084" s="27">
        <f ca="1"/>
        <v>-2.1399999999999999E-2</v>
      </c>
      <c r="F6084" s="27"/>
      <c r="G6084" s="27" t="str">
        <f ca="1"/>
        <v>EXPELC-DKW</v>
      </c>
      <c r="H6084" s="27" t="str">
        <f ca="1"/>
        <v>ELC_PRIS</v>
      </c>
      <c r="I6084" s="23" t="s">
        <v>21</v>
      </c>
      <c r="J6084" s="24" t="s">
        <v>22</v>
      </c>
      <c r="M6084" s="11"/>
    </row>
    <row r="6085" spans="1:13" x14ac:dyDescent="0.3">
      <c r="A6085" s="27" t="str">
        <v>W36D1H02</v>
      </c>
      <c r="B6085" s="27" t="str">
        <f ca="1"/>
        <v>COST</v>
      </c>
      <c r="C6085" s="27">
        <f ca="1"/>
        <v>2022</v>
      </c>
      <c r="D6085" s="27" t="str">
        <f ca="1"/>
        <v>MEuro22</v>
      </c>
      <c r="E6085" s="27">
        <f ca="1"/>
        <v>-2.0500000000000001E-2</v>
      </c>
      <c r="F6085" s="27"/>
      <c r="G6085" s="27" t="str">
        <f ca="1"/>
        <v>EXPELC-DKW</v>
      </c>
      <c r="H6085" s="27" t="str">
        <f ca="1"/>
        <v>ELC_PRIS</v>
      </c>
      <c r="I6085" s="23" t="s">
        <v>21</v>
      </c>
      <c r="J6085" s="24" t="s">
        <v>22</v>
      </c>
      <c r="M6085" s="11"/>
    </row>
    <row r="6086" spans="1:13" x14ac:dyDescent="0.3">
      <c r="A6086" s="27" t="str">
        <v>W36D1H03</v>
      </c>
      <c r="B6086" s="27" t="str">
        <f ca="1"/>
        <v>COST</v>
      </c>
      <c r="C6086" s="27">
        <f ca="1"/>
        <v>2022</v>
      </c>
      <c r="D6086" s="27" t="str">
        <f ca="1"/>
        <v>MEuro22</v>
      </c>
      <c r="E6086" s="27">
        <f ca="1"/>
        <v>-1.9900000000000001E-2</v>
      </c>
      <c r="F6086" s="27"/>
      <c r="G6086" s="27" t="str">
        <f ca="1"/>
        <v>EXPELC-DKW</v>
      </c>
      <c r="H6086" s="27" t="str">
        <f ca="1"/>
        <v>ELC_PRIS</v>
      </c>
      <c r="I6086" s="23" t="s">
        <v>21</v>
      </c>
      <c r="J6086" s="24" t="s">
        <v>22</v>
      </c>
      <c r="M6086" s="11"/>
    </row>
    <row r="6087" spans="1:13" x14ac:dyDescent="0.3">
      <c r="A6087" s="27" t="str">
        <v>W36D1H04</v>
      </c>
      <c r="B6087" s="27" t="str">
        <f ca="1"/>
        <v>COST</v>
      </c>
      <c r="C6087" s="27">
        <f ca="1"/>
        <v>2022</v>
      </c>
      <c r="D6087" s="27" t="str">
        <f ca="1"/>
        <v>MEuro22</v>
      </c>
      <c r="E6087" s="27">
        <f ca="1"/>
        <v>-2.0500000000000001E-2</v>
      </c>
      <c r="F6087" s="27"/>
      <c r="G6087" s="27" t="str">
        <f ca="1"/>
        <v>EXPELC-DKW</v>
      </c>
      <c r="H6087" s="27" t="str">
        <f ca="1"/>
        <v>ELC_PRIS</v>
      </c>
      <c r="I6087" s="23" t="s">
        <v>21</v>
      </c>
      <c r="J6087" s="24" t="s">
        <v>22</v>
      </c>
      <c r="M6087" s="11"/>
    </row>
    <row r="6088" spans="1:13" x14ac:dyDescent="0.3">
      <c r="A6088" s="27" t="str">
        <v>W36D1H05</v>
      </c>
      <c r="B6088" s="27" t="str">
        <f ca="1"/>
        <v>COST</v>
      </c>
      <c r="C6088" s="27">
        <f ca="1"/>
        <v>2022</v>
      </c>
      <c r="D6088" s="27" t="str">
        <f ca="1"/>
        <v>MEuro22</v>
      </c>
      <c r="E6088" s="27">
        <f ca="1"/>
        <v>-2.1000000000000001E-2</v>
      </c>
      <c r="F6088" s="27"/>
      <c r="G6088" s="27" t="str">
        <f ca="1"/>
        <v>EXPELC-DKW</v>
      </c>
      <c r="H6088" s="27" t="str">
        <f ca="1"/>
        <v>ELC_PRIS</v>
      </c>
      <c r="I6088" s="23" t="s">
        <v>21</v>
      </c>
      <c r="J6088" s="24" t="s">
        <v>22</v>
      </c>
      <c r="M6088" s="11"/>
    </row>
    <row r="6089" spans="1:13" x14ac:dyDescent="0.3">
      <c r="A6089" s="27" t="str">
        <v>W36D1H06</v>
      </c>
      <c r="B6089" s="27" t="str">
        <f ca="1"/>
        <v>COST</v>
      </c>
      <c r="C6089" s="27">
        <f ca="1"/>
        <v>2022</v>
      </c>
      <c r="D6089" s="27" t="str">
        <f ca="1"/>
        <v>MEuro22</v>
      </c>
      <c r="E6089" s="27">
        <f ca="1"/>
        <v>-2.1399999999999999E-2</v>
      </c>
      <c r="F6089" s="27"/>
      <c r="G6089" s="27" t="str">
        <f ca="1"/>
        <v>EXPELC-DKW</v>
      </c>
      <c r="H6089" s="27" t="str">
        <f ca="1"/>
        <v>ELC_PRIS</v>
      </c>
      <c r="I6089" s="23" t="s">
        <v>21</v>
      </c>
      <c r="J6089" s="24" t="s">
        <v>22</v>
      </c>
      <c r="M6089" s="11"/>
    </row>
    <row r="6090" spans="1:13" x14ac:dyDescent="0.3">
      <c r="A6090" s="27" t="str">
        <v>W36D1H07</v>
      </c>
      <c r="B6090" s="27" t="str">
        <f ca="1"/>
        <v>COST</v>
      </c>
      <c r="C6090" s="27">
        <f ca="1"/>
        <v>2022</v>
      </c>
      <c r="D6090" s="27" t="str">
        <f ca="1"/>
        <v>MEuro22</v>
      </c>
      <c r="E6090" s="27">
        <f ca="1"/>
        <v>-2.23E-2</v>
      </c>
      <c r="F6090" s="27"/>
      <c r="G6090" s="27" t="str">
        <f ca="1"/>
        <v>EXPELC-DKW</v>
      </c>
      <c r="H6090" s="27" t="str">
        <f ca="1"/>
        <v>ELC_PRIS</v>
      </c>
      <c r="I6090" s="23" t="s">
        <v>21</v>
      </c>
      <c r="J6090" s="24" t="s">
        <v>22</v>
      </c>
      <c r="M6090" s="11"/>
    </row>
    <row r="6091" spans="1:13" x14ac:dyDescent="0.3">
      <c r="A6091" s="27" t="str">
        <v>W36D1H08</v>
      </c>
      <c r="B6091" s="27" t="str">
        <f ca="1"/>
        <v>COST</v>
      </c>
      <c r="C6091" s="27">
        <f ca="1"/>
        <v>2022</v>
      </c>
      <c r="D6091" s="27" t="str">
        <f ca="1"/>
        <v>MEuro22</v>
      </c>
      <c r="E6091" s="27">
        <f ca="1"/>
        <v>-2.23E-2</v>
      </c>
      <c r="F6091" s="27"/>
      <c r="G6091" s="27" t="str">
        <f ca="1"/>
        <v>EXPELC-DKW</v>
      </c>
      <c r="H6091" s="27" t="str">
        <f ca="1"/>
        <v>ELC_PRIS</v>
      </c>
      <c r="I6091" s="23" t="s">
        <v>21</v>
      </c>
      <c r="J6091" s="24" t="s">
        <v>22</v>
      </c>
      <c r="M6091" s="11"/>
    </row>
    <row r="6092" spans="1:13" x14ac:dyDescent="0.3">
      <c r="A6092" s="27" t="str">
        <v>W36D1H09</v>
      </c>
      <c r="B6092" s="27" t="str">
        <f ca="1"/>
        <v>COST</v>
      </c>
      <c r="C6092" s="27">
        <f ca="1"/>
        <v>2022</v>
      </c>
      <c r="D6092" s="27" t="str">
        <f ca="1"/>
        <v>MEuro22</v>
      </c>
      <c r="E6092" s="27">
        <f ca="1"/>
        <v>-2.1600000000000001E-2</v>
      </c>
      <c r="F6092" s="27"/>
      <c r="G6092" s="27" t="str">
        <f ca="1"/>
        <v>EXPELC-DKW</v>
      </c>
      <c r="H6092" s="27" t="str">
        <f ca="1"/>
        <v>ELC_PRIS</v>
      </c>
      <c r="I6092" s="23" t="s">
        <v>21</v>
      </c>
      <c r="J6092" s="24" t="s">
        <v>22</v>
      </c>
      <c r="M6092" s="11"/>
    </row>
    <row r="6093" spans="1:13" x14ac:dyDescent="0.3">
      <c r="A6093" s="27" t="str">
        <v>W36D1H10</v>
      </c>
      <c r="B6093" s="27" t="str">
        <f ca="1"/>
        <v>COST</v>
      </c>
      <c r="C6093" s="27">
        <f ca="1"/>
        <v>2022</v>
      </c>
      <c r="D6093" s="27" t="str">
        <f ca="1"/>
        <v>MEuro22</v>
      </c>
      <c r="E6093" s="27">
        <f ca="1"/>
        <v>-2.1100000000000001E-2</v>
      </c>
      <c r="F6093" s="27"/>
      <c r="G6093" s="27" t="str">
        <f ca="1"/>
        <v>EXPELC-DKW</v>
      </c>
      <c r="H6093" s="27" t="str">
        <f ca="1"/>
        <v>ELC_PRIS</v>
      </c>
      <c r="I6093" s="23" t="s">
        <v>21</v>
      </c>
      <c r="J6093" s="24" t="s">
        <v>22</v>
      </c>
      <c r="M6093" s="11"/>
    </row>
    <row r="6094" spans="1:13" x14ac:dyDescent="0.3">
      <c r="A6094" s="27" t="str">
        <v>W36D1H11</v>
      </c>
      <c r="B6094" s="27" t="str">
        <f ca="1"/>
        <v>COST</v>
      </c>
      <c r="C6094" s="27">
        <f ca="1"/>
        <v>2022</v>
      </c>
      <c r="D6094" s="27" t="str">
        <f ca="1"/>
        <v>MEuro22</v>
      </c>
      <c r="E6094" s="27">
        <f ca="1"/>
        <v>-0.02</v>
      </c>
      <c r="F6094" s="27"/>
      <c r="G6094" s="27" t="str">
        <f ca="1"/>
        <v>EXPELC-DKW</v>
      </c>
      <c r="H6094" s="27" t="str">
        <f ca="1"/>
        <v>ELC_PRIS</v>
      </c>
      <c r="I6094" s="23" t="s">
        <v>21</v>
      </c>
      <c r="J6094" s="24" t="s">
        <v>22</v>
      </c>
      <c r="M6094" s="11"/>
    </row>
    <row r="6095" spans="1:13" x14ac:dyDescent="0.3">
      <c r="A6095" s="27" t="str">
        <v>W36D1H12</v>
      </c>
      <c r="B6095" s="27" t="str">
        <f ca="1"/>
        <v>COST</v>
      </c>
      <c r="C6095" s="27">
        <f ca="1"/>
        <v>2022</v>
      </c>
      <c r="D6095" s="27" t="str">
        <f ca="1"/>
        <v>MEuro22</v>
      </c>
      <c r="E6095" s="27">
        <f ca="1"/>
        <v>-1.6400000000000001E-2</v>
      </c>
      <c r="F6095" s="27"/>
      <c r="G6095" s="27" t="str">
        <f ca="1"/>
        <v>EXPELC-DKW</v>
      </c>
      <c r="H6095" s="27" t="str">
        <f ca="1"/>
        <v>ELC_PRIS</v>
      </c>
      <c r="I6095" s="23" t="s">
        <v>21</v>
      </c>
      <c r="J6095" s="24" t="s">
        <v>22</v>
      </c>
      <c r="M6095" s="11"/>
    </row>
    <row r="6096" spans="1:13" x14ac:dyDescent="0.3">
      <c r="A6096" s="27" t="str">
        <v>W36D1H13</v>
      </c>
      <c r="B6096" s="27" t="str">
        <f ca="1"/>
        <v>COST</v>
      </c>
      <c r="C6096" s="27">
        <f ca="1"/>
        <v>2022</v>
      </c>
      <c r="D6096" s="27" t="str">
        <f ca="1"/>
        <v>MEuro22</v>
      </c>
      <c r="E6096" s="27">
        <f ca="1"/>
        <v>-1.4E-2</v>
      </c>
      <c r="F6096" s="27"/>
      <c r="G6096" s="27" t="str">
        <f ca="1"/>
        <v>EXPELC-DKW</v>
      </c>
      <c r="H6096" s="27" t="str">
        <f ca="1"/>
        <v>ELC_PRIS</v>
      </c>
      <c r="I6096" s="23" t="s">
        <v>21</v>
      </c>
      <c r="J6096" s="24" t="s">
        <v>22</v>
      </c>
      <c r="M6096" s="11"/>
    </row>
    <row r="6097" spans="1:13" x14ac:dyDescent="0.3">
      <c r="A6097" s="27" t="str">
        <v>W36D1H14</v>
      </c>
      <c r="B6097" s="27" t="str">
        <f ca="1"/>
        <v>COST</v>
      </c>
      <c r="C6097" s="27">
        <f ca="1"/>
        <v>2022</v>
      </c>
      <c r="D6097" s="27" t="str">
        <f ca="1"/>
        <v>MEuro22</v>
      </c>
      <c r="E6097" s="27">
        <f ca="1"/>
        <v>-1.6500000000000001E-2</v>
      </c>
      <c r="F6097" s="27"/>
      <c r="G6097" s="27" t="str">
        <f ca="1"/>
        <v>EXPELC-DKW</v>
      </c>
      <c r="H6097" s="27" t="str">
        <f ca="1"/>
        <v>ELC_PRIS</v>
      </c>
      <c r="I6097" s="23" t="s">
        <v>21</v>
      </c>
      <c r="J6097" s="24" t="s">
        <v>22</v>
      </c>
      <c r="M6097" s="11"/>
    </row>
    <row r="6098" spans="1:13" x14ac:dyDescent="0.3">
      <c r="A6098" s="27" t="str">
        <v>W36D1H15</v>
      </c>
      <c r="B6098" s="27" t="str">
        <f ca="1"/>
        <v>COST</v>
      </c>
      <c r="C6098" s="27">
        <f ca="1"/>
        <v>2022</v>
      </c>
      <c r="D6098" s="27" t="str">
        <f ca="1"/>
        <v>MEuro22</v>
      </c>
      <c r="E6098" s="27">
        <f ca="1"/>
        <v>-1.9E-2</v>
      </c>
      <c r="F6098" s="27"/>
      <c r="G6098" s="27" t="str">
        <f ca="1"/>
        <v>EXPELC-DKW</v>
      </c>
      <c r="H6098" s="27" t="str">
        <f ca="1"/>
        <v>ELC_PRIS</v>
      </c>
      <c r="I6098" s="23" t="s">
        <v>21</v>
      </c>
      <c r="J6098" s="24" t="s">
        <v>22</v>
      </c>
      <c r="M6098" s="11"/>
    </row>
    <row r="6099" spans="1:13" x14ac:dyDescent="0.3">
      <c r="A6099" s="27" t="str">
        <v>W36D1H16</v>
      </c>
      <c r="B6099" s="27" t="str">
        <f ca="1"/>
        <v>COST</v>
      </c>
      <c r="C6099" s="27">
        <f ca="1"/>
        <v>2022</v>
      </c>
      <c r="D6099" s="27" t="str">
        <f ca="1"/>
        <v>MEuro22</v>
      </c>
      <c r="E6099" s="27">
        <f ca="1"/>
        <v>-2.24E-2</v>
      </c>
      <c r="F6099" s="27"/>
      <c r="G6099" s="27" t="str">
        <f ca="1"/>
        <v>EXPELC-DKW</v>
      </c>
      <c r="H6099" s="27" t="str">
        <f ca="1"/>
        <v>ELC_PRIS</v>
      </c>
      <c r="I6099" s="23" t="s">
        <v>21</v>
      </c>
      <c r="J6099" s="24" t="s">
        <v>22</v>
      </c>
      <c r="M6099" s="11"/>
    </row>
    <row r="6100" spans="1:13" x14ac:dyDescent="0.3">
      <c r="A6100" s="27" t="str">
        <v>W36D1H17</v>
      </c>
      <c r="B6100" s="27" t="str">
        <f ca="1"/>
        <v>COST</v>
      </c>
      <c r="C6100" s="27">
        <f ca="1"/>
        <v>2022</v>
      </c>
      <c r="D6100" s="27" t="str">
        <f ca="1"/>
        <v>MEuro22</v>
      </c>
      <c r="E6100" s="27">
        <f ca="1"/>
        <v>-2.5499999999999998E-2</v>
      </c>
      <c r="F6100" s="27"/>
      <c r="G6100" s="27" t="str">
        <f ca="1"/>
        <v>EXPELC-DKW</v>
      </c>
      <c r="H6100" s="27" t="str">
        <f ca="1"/>
        <v>ELC_PRIS</v>
      </c>
      <c r="I6100" s="23" t="s">
        <v>21</v>
      </c>
      <c r="J6100" s="24" t="s">
        <v>22</v>
      </c>
      <c r="M6100" s="11"/>
    </row>
    <row r="6101" spans="1:13" x14ac:dyDescent="0.3">
      <c r="A6101" s="27" t="str">
        <v>W36D1H18</v>
      </c>
      <c r="B6101" s="27" t="str">
        <f ca="1"/>
        <v>COST</v>
      </c>
      <c r="C6101" s="27">
        <f ca="1"/>
        <v>2022</v>
      </c>
      <c r="D6101" s="27" t="str">
        <f ca="1"/>
        <v>MEuro22</v>
      </c>
      <c r="E6101" s="27">
        <f ca="1"/>
        <v>-2.81E-2</v>
      </c>
      <c r="F6101" s="27"/>
      <c r="G6101" s="27" t="str">
        <f ca="1"/>
        <v>EXPELC-DKW</v>
      </c>
      <c r="H6101" s="27" t="str">
        <f ca="1"/>
        <v>ELC_PRIS</v>
      </c>
      <c r="I6101" s="23" t="s">
        <v>21</v>
      </c>
      <c r="J6101" s="24" t="s">
        <v>22</v>
      </c>
      <c r="M6101" s="11"/>
    </row>
    <row r="6102" spans="1:13" x14ac:dyDescent="0.3">
      <c r="A6102" s="27" t="str">
        <v>W36D1H19</v>
      </c>
      <c r="B6102" s="27" t="str">
        <f ca="1"/>
        <v>COST</v>
      </c>
      <c r="C6102" s="27">
        <f ca="1"/>
        <v>2022</v>
      </c>
      <c r="D6102" s="27" t="str">
        <f ca="1"/>
        <v>MEuro22</v>
      </c>
      <c r="E6102" s="27">
        <f ca="1"/>
        <v>-2.87E-2</v>
      </c>
      <c r="F6102" s="27"/>
      <c r="G6102" s="27" t="str">
        <f ca="1"/>
        <v>EXPELC-DKW</v>
      </c>
      <c r="H6102" s="27" t="str">
        <f ca="1"/>
        <v>ELC_PRIS</v>
      </c>
      <c r="I6102" s="23" t="s">
        <v>21</v>
      </c>
      <c r="J6102" s="24" t="s">
        <v>22</v>
      </c>
      <c r="M6102" s="11"/>
    </row>
    <row r="6103" spans="1:13" x14ac:dyDescent="0.3">
      <c r="A6103" s="27" t="str">
        <v>W36D1H20</v>
      </c>
      <c r="B6103" s="27" t="str">
        <f ca="1"/>
        <v>COST</v>
      </c>
      <c r="C6103" s="27">
        <f ca="1"/>
        <v>2022</v>
      </c>
      <c r="D6103" s="27" t="str">
        <f ca="1"/>
        <v>MEuro22</v>
      </c>
      <c r="E6103" s="27">
        <f ca="1"/>
        <v>-2.69E-2</v>
      </c>
      <c r="F6103" s="27"/>
      <c r="G6103" s="27" t="str">
        <f ca="1"/>
        <v>EXPELC-DKW</v>
      </c>
      <c r="H6103" s="27" t="str">
        <f ca="1"/>
        <v>ELC_PRIS</v>
      </c>
      <c r="I6103" s="23" t="s">
        <v>21</v>
      </c>
      <c r="J6103" s="24" t="s">
        <v>22</v>
      </c>
      <c r="M6103" s="11"/>
    </row>
    <row r="6104" spans="1:13" x14ac:dyDescent="0.3">
      <c r="A6104" s="27" t="str">
        <v>W36D1H21</v>
      </c>
      <c r="B6104" s="27" t="str">
        <f ca="1"/>
        <v>COST</v>
      </c>
      <c r="C6104" s="27">
        <f ca="1"/>
        <v>2022</v>
      </c>
      <c r="D6104" s="27" t="str">
        <f ca="1"/>
        <v>MEuro22</v>
      </c>
      <c r="E6104" s="27">
        <f ca="1"/>
        <v>-2.5000000000000001E-2</v>
      </c>
      <c r="F6104" s="27"/>
      <c r="G6104" s="27" t="str">
        <f ca="1"/>
        <v>EXPELC-DKW</v>
      </c>
      <c r="H6104" s="27" t="str">
        <f ca="1"/>
        <v>ELC_PRIS</v>
      </c>
      <c r="I6104" s="23" t="s">
        <v>21</v>
      </c>
      <c r="J6104" s="24" t="s">
        <v>22</v>
      </c>
      <c r="M6104" s="11"/>
    </row>
    <row r="6105" spans="1:13" x14ac:dyDescent="0.3">
      <c r="A6105" s="27" t="str">
        <v>W36D1H22</v>
      </c>
      <c r="B6105" s="27" t="str">
        <f ca="1"/>
        <v>COST</v>
      </c>
      <c r="C6105" s="27">
        <f ca="1"/>
        <v>2022</v>
      </c>
      <c r="D6105" s="27" t="str">
        <f ca="1"/>
        <v>MEuro22</v>
      </c>
      <c r="E6105" s="27">
        <f ca="1"/>
        <v>-2.2200000000000001E-2</v>
      </c>
      <c r="F6105" s="27"/>
      <c r="G6105" s="27" t="str">
        <f ca="1"/>
        <v>EXPELC-DKW</v>
      </c>
      <c r="H6105" s="27" t="str">
        <f ca="1"/>
        <v>ELC_PRIS</v>
      </c>
      <c r="I6105" s="23" t="s">
        <v>21</v>
      </c>
      <c r="J6105" s="24" t="s">
        <v>22</v>
      </c>
      <c r="M6105" s="11"/>
    </row>
    <row r="6106" spans="1:13" x14ac:dyDescent="0.3">
      <c r="A6106" s="27" t="str">
        <v>W36D1H23</v>
      </c>
      <c r="B6106" s="27" t="str">
        <f ca="1"/>
        <v>COST</v>
      </c>
      <c r="C6106" s="27">
        <f ca="1"/>
        <v>2022</v>
      </c>
      <c r="D6106" s="27" t="str">
        <f ca="1"/>
        <v>MEuro22</v>
      </c>
      <c r="E6106" s="27">
        <f ca="1"/>
        <v>-1.9300000000000001E-2</v>
      </c>
      <c r="F6106" s="27"/>
      <c r="G6106" s="27" t="str">
        <f ca="1"/>
        <v>EXPELC-DKW</v>
      </c>
      <c r="H6106" s="27" t="str">
        <f ca="1"/>
        <v>ELC_PRIS</v>
      </c>
      <c r="I6106" s="23" t="s">
        <v>21</v>
      </c>
      <c r="J6106" s="24" t="s">
        <v>22</v>
      </c>
      <c r="M6106" s="11"/>
    </row>
    <row r="6107" spans="1:13" x14ac:dyDescent="0.3">
      <c r="A6107" s="27" t="str">
        <v>W36D2H00</v>
      </c>
      <c r="B6107" s="27" t="str">
        <f ca="1"/>
        <v>COST</v>
      </c>
      <c r="C6107" s="27">
        <f ca="1"/>
        <v>2022</v>
      </c>
      <c r="D6107" s="27" t="str">
        <f ca="1"/>
        <v>MEuro22</v>
      </c>
      <c r="E6107" s="27">
        <f ca="1"/>
        <v>-1.9699999999999999E-2</v>
      </c>
      <c r="F6107" s="27"/>
      <c r="G6107" s="27" t="str">
        <f ca="1"/>
        <v>EXPELC-DKW</v>
      </c>
      <c r="H6107" s="27" t="str">
        <f ca="1"/>
        <v>ELC_PRIS</v>
      </c>
      <c r="I6107" s="23" t="s">
        <v>21</v>
      </c>
      <c r="J6107" s="24" t="s">
        <v>22</v>
      </c>
      <c r="M6107" s="11"/>
    </row>
    <row r="6108" spans="1:13" x14ac:dyDescent="0.3">
      <c r="A6108" s="27" t="str">
        <v>W36D2H01</v>
      </c>
      <c r="B6108" s="27" t="str">
        <f ca="1"/>
        <v>COST</v>
      </c>
      <c r="C6108" s="27">
        <f ca="1"/>
        <v>2022</v>
      </c>
      <c r="D6108" s="27" t="str">
        <f ca="1"/>
        <v>MEuro22</v>
      </c>
      <c r="E6108" s="27">
        <f ca="1"/>
        <v>-1.9699999999999999E-2</v>
      </c>
      <c r="F6108" s="27"/>
      <c r="G6108" s="27" t="str">
        <f ca="1"/>
        <v>EXPELC-DKW</v>
      </c>
      <c r="H6108" s="27" t="str">
        <f ca="1"/>
        <v>ELC_PRIS</v>
      </c>
      <c r="I6108" s="23" t="s">
        <v>21</v>
      </c>
      <c r="J6108" s="24" t="s">
        <v>22</v>
      </c>
      <c r="M6108" s="11"/>
    </row>
    <row r="6109" spans="1:13" x14ac:dyDescent="0.3">
      <c r="A6109" s="27" t="str">
        <v>W36D2H02</v>
      </c>
      <c r="B6109" s="27" t="str">
        <f ca="1"/>
        <v>COST</v>
      </c>
      <c r="C6109" s="27">
        <f ca="1"/>
        <v>2022</v>
      </c>
      <c r="D6109" s="27" t="str">
        <f ca="1"/>
        <v>MEuro22</v>
      </c>
      <c r="E6109" s="27">
        <f ca="1"/>
        <v>-1.9400000000000001E-2</v>
      </c>
      <c r="F6109" s="27"/>
      <c r="G6109" s="27" t="str">
        <f ca="1"/>
        <v>EXPELC-DKW</v>
      </c>
      <c r="H6109" s="27" t="str">
        <f ca="1"/>
        <v>ELC_PRIS</v>
      </c>
      <c r="I6109" s="23" t="s">
        <v>21</v>
      </c>
      <c r="J6109" s="24" t="s">
        <v>22</v>
      </c>
      <c r="M6109" s="11"/>
    </row>
    <row r="6110" spans="1:13" x14ac:dyDescent="0.3">
      <c r="A6110" s="27" t="str">
        <v>W36D2H03</v>
      </c>
      <c r="B6110" s="27" t="str">
        <f ca="1"/>
        <v>COST</v>
      </c>
      <c r="C6110" s="27">
        <f ca="1"/>
        <v>2022</v>
      </c>
      <c r="D6110" s="27" t="str">
        <f ca="1"/>
        <v>MEuro22</v>
      </c>
      <c r="E6110" s="27">
        <f ca="1"/>
        <v>-1.9599999999999999E-2</v>
      </c>
      <c r="F6110" s="27"/>
      <c r="G6110" s="27" t="str">
        <f ca="1"/>
        <v>EXPELC-DKW</v>
      </c>
      <c r="H6110" s="27" t="str">
        <f ca="1"/>
        <v>ELC_PRIS</v>
      </c>
      <c r="I6110" s="23" t="s">
        <v>21</v>
      </c>
      <c r="J6110" s="24" t="s">
        <v>22</v>
      </c>
      <c r="M6110" s="11"/>
    </row>
    <row r="6111" spans="1:13" x14ac:dyDescent="0.3">
      <c r="A6111" s="27" t="str">
        <v>W36D2H04</v>
      </c>
      <c r="B6111" s="27" t="str">
        <f ca="1"/>
        <v>COST</v>
      </c>
      <c r="C6111" s="27">
        <f ca="1"/>
        <v>2022</v>
      </c>
      <c r="D6111" s="27" t="str">
        <f ca="1"/>
        <v>MEuro22</v>
      </c>
      <c r="E6111" s="27">
        <f ca="1"/>
        <v>-2.1600000000000001E-2</v>
      </c>
      <c r="F6111" s="27"/>
      <c r="G6111" s="27" t="str">
        <f ca="1"/>
        <v>EXPELC-DKW</v>
      </c>
      <c r="H6111" s="27" t="str">
        <f ca="1"/>
        <v>ELC_PRIS</v>
      </c>
      <c r="I6111" s="23" t="s">
        <v>21</v>
      </c>
      <c r="J6111" s="24" t="s">
        <v>22</v>
      </c>
      <c r="M6111" s="11"/>
    </row>
    <row r="6112" spans="1:13" x14ac:dyDescent="0.3">
      <c r="A6112" s="27" t="str">
        <v>W36D2H05</v>
      </c>
      <c r="B6112" s="27" t="str">
        <f ca="1"/>
        <v>COST</v>
      </c>
      <c r="C6112" s="27">
        <f ca="1"/>
        <v>2022</v>
      </c>
      <c r="D6112" s="27" t="str">
        <f ca="1"/>
        <v>MEuro22</v>
      </c>
      <c r="E6112" s="27">
        <f ca="1"/>
        <v>-2.5899999999999999E-2</v>
      </c>
      <c r="F6112" s="27"/>
      <c r="G6112" s="27" t="str">
        <f ca="1"/>
        <v>EXPELC-DKW</v>
      </c>
      <c r="H6112" s="27" t="str">
        <f ca="1"/>
        <v>ELC_PRIS</v>
      </c>
      <c r="I6112" s="23" t="s">
        <v>21</v>
      </c>
      <c r="J6112" s="24" t="s">
        <v>22</v>
      </c>
      <c r="M6112" s="11"/>
    </row>
    <row r="6113" spans="1:13" x14ac:dyDescent="0.3">
      <c r="A6113" s="27" t="str">
        <v>W36D2H06</v>
      </c>
      <c r="B6113" s="27" t="str">
        <f ca="1"/>
        <v>COST</v>
      </c>
      <c r="C6113" s="27">
        <f ca="1"/>
        <v>2022</v>
      </c>
      <c r="D6113" s="27" t="str">
        <f ca="1"/>
        <v>MEuro22</v>
      </c>
      <c r="E6113" s="27">
        <f ca="1"/>
        <v>-2.7900000000000001E-2</v>
      </c>
      <c r="F6113" s="27"/>
      <c r="G6113" s="27" t="str">
        <f ca="1"/>
        <v>EXPELC-DKW</v>
      </c>
      <c r="H6113" s="27" t="str">
        <f ca="1"/>
        <v>ELC_PRIS</v>
      </c>
      <c r="I6113" s="23" t="s">
        <v>21</v>
      </c>
      <c r="J6113" s="24" t="s">
        <v>22</v>
      </c>
      <c r="M6113" s="11"/>
    </row>
    <row r="6114" spans="1:13" x14ac:dyDescent="0.3">
      <c r="A6114" s="27" t="str">
        <v>W36D2H07</v>
      </c>
      <c r="B6114" s="27" t="str">
        <f ca="1"/>
        <v>COST</v>
      </c>
      <c r="C6114" s="27">
        <f ca="1"/>
        <v>2022</v>
      </c>
      <c r="D6114" s="27" t="str">
        <f ca="1"/>
        <v>MEuro22</v>
      </c>
      <c r="E6114" s="27">
        <f ca="1"/>
        <v>-2.7900000000000001E-2</v>
      </c>
      <c r="F6114" s="27"/>
      <c r="G6114" s="27" t="str">
        <f ca="1"/>
        <v>EXPELC-DKW</v>
      </c>
      <c r="H6114" s="27" t="str">
        <f ca="1"/>
        <v>ELC_PRIS</v>
      </c>
      <c r="I6114" s="23" t="s">
        <v>21</v>
      </c>
      <c r="J6114" s="24" t="s">
        <v>22</v>
      </c>
      <c r="M6114" s="11"/>
    </row>
    <row r="6115" spans="1:13" x14ac:dyDescent="0.3">
      <c r="A6115" s="27" t="str">
        <v>W36D2H08</v>
      </c>
      <c r="B6115" s="27" t="str">
        <f ca="1"/>
        <v>COST</v>
      </c>
      <c r="C6115" s="27">
        <f ca="1"/>
        <v>2022</v>
      </c>
      <c r="D6115" s="27" t="str">
        <f ca="1"/>
        <v>MEuro22</v>
      </c>
      <c r="E6115" s="27">
        <f ca="1"/>
        <v>-2.5499999999999998E-2</v>
      </c>
      <c r="F6115" s="27"/>
      <c r="G6115" s="27" t="str">
        <f ca="1"/>
        <v>EXPELC-DKW</v>
      </c>
      <c r="H6115" s="27" t="str">
        <f ca="1"/>
        <v>ELC_PRIS</v>
      </c>
      <c r="I6115" s="23" t="s">
        <v>21</v>
      </c>
      <c r="J6115" s="24" t="s">
        <v>22</v>
      </c>
      <c r="M6115" s="11"/>
    </row>
    <row r="6116" spans="1:13" x14ac:dyDescent="0.3">
      <c r="A6116" s="27" t="str">
        <v>W36D2H09</v>
      </c>
      <c r="B6116" s="27" t="str">
        <f ca="1"/>
        <v>COST</v>
      </c>
      <c r="C6116" s="27">
        <f ca="1"/>
        <v>2022</v>
      </c>
      <c r="D6116" s="27" t="str">
        <f ca="1"/>
        <v>MEuro22</v>
      </c>
      <c r="E6116" s="27">
        <f ca="1"/>
        <v>-2.2499999999999999E-2</v>
      </c>
      <c r="F6116" s="27"/>
      <c r="G6116" s="27" t="str">
        <f ca="1"/>
        <v>EXPELC-DKW</v>
      </c>
      <c r="H6116" s="27" t="str">
        <f ca="1"/>
        <v>ELC_PRIS</v>
      </c>
      <c r="I6116" s="23" t="s">
        <v>21</v>
      </c>
      <c r="J6116" s="24" t="s">
        <v>22</v>
      </c>
      <c r="M6116" s="11"/>
    </row>
    <row r="6117" spans="1:13" x14ac:dyDescent="0.3">
      <c r="A6117" s="27" t="str">
        <v>W36D2H10</v>
      </c>
      <c r="B6117" s="27" t="str">
        <f ca="1"/>
        <v>COST</v>
      </c>
      <c r="C6117" s="27">
        <f ca="1"/>
        <v>2022</v>
      </c>
      <c r="D6117" s="27" t="str">
        <f ca="1"/>
        <v>MEuro22</v>
      </c>
      <c r="E6117" s="27">
        <f ca="1"/>
        <v>-1.9900000000000001E-2</v>
      </c>
      <c r="F6117" s="27"/>
      <c r="G6117" s="27" t="str">
        <f ca="1"/>
        <v>EXPELC-DKW</v>
      </c>
      <c r="H6117" s="27" t="str">
        <f ca="1"/>
        <v>ELC_PRIS</v>
      </c>
      <c r="I6117" s="23" t="s">
        <v>21</v>
      </c>
      <c r="J6117" s="24" t="s">
        <v>22</v>
      </c>
      <c r="M6117" s="11"/>
    </row>
    <row r="6118" spans="1:13" x14ac:dyDescent="0.3">
      <c r="A6118" s="27" t="str">
        <v>W36D2H11</v>
      </c>
      <c r="B6118" s="27" t="str">
        <f ca="1"/>
        <v>COST</v>
      </c>
      <c r="C6118" s="27">
        <f ca="1"/>
        <v>2022</v>
      </c>
      <c r="D6118" s="27" t="str">
        <f ca="1"/>
        <v>MEuro22</v>
      </c>
      <c r="E6118" s="27">
        <f ca="1"/>
        <v>-1.95E-2</v>
      </c>
      <c r="F6118" s="27"/>
      <c r="G6118" s="27" t="str">
        <f ca="1"/>
        <v>EXPELC-DKW</v>
      </c>
      <c r="H6118" s="27" t="str">
        <f ca="1"/>
        <v>ELC_PRIS</v>
      </c>
      <c r="I6118" s="23" t="s">
        <v>21</v>
      </c>
      <c r="J6118" s="24" t="s">
        <v>22</v>
      </c>
      <c r="M6118" s="11"/>
    </row>
    <row r="6119" spans="1:13" x14ac:dyDescent="0.3">
      <c r="A6119" s="27" t="str">
        <v>W36D2H12</v>
      </c>
      <c r="B6119" s="27" t="str">
        <f ca="1"/>
        <v>COST</v>
      </c>
      <c r="C6119" s="27">
        <f ca="1"/>
        <v>2022</v>
      </c>
      <c r="D6119" s="27" t="str">
        <f ca="1"/>
        <v>MEuro22</v>
      </c>
      <c r="E6119" s="27">
        <f ca="1"/>
        <v>-1.83E-2</v>
      </c>
      <c r="F6119" s="27"/>
      <c r="G6119" s="27" t="str">
        <f ca="1"/>
        <v>EXPELC-DKW</v>
      </c>
      <c r="H6119" s="27" t="str">
        <f ca="1"/>
        <v>ELC_PRIS</v>
      </c>
      <c r="I6119" s="23" t="s">
        <v>21</v>
      </c>
      <c r="J6119" s="24" t="s">
        <v>22</v>
      </c>
      <c r="M6119" s="11"/>
    </row>
    <row r="6120" spans="1:13" x14ac:dyDescent="0.3">
      <c r="A6120" s="27" t="str">
        <v>W36D2H13</v>
      </c>
      <c r="B6120" s="27" t="str">
        <f ca="1"/>
        <v>COST</v>
      </c>
      <c r="C6120" s="27">
        <f ca="1"/>
        <v>2022</v>
      </c>
      <c r="D6120" s="27" t="str">
        <f ca="1"/>
        <v>MEuro22</v>
      </c>
      <c r="E6120" s="27">
        <f ca="1"/>
        <v>-1.8700000000000001E-2</v>
      </c>
      <c r="F6120" s="27"/>
      <c r="G6120" s="27" t="str">
        <f ca="1"/>
        <v>EXPELC-DKW</v>
      </c>
      <c r="H6120" s="27" t="str">
        <f ca="1"/>
        <v>ELC_PRIS</v>
      </c>
      <c r="I6120" s="23" t="s">
        <v>21</v>
      </c>
      <c r="J6120" s="24" t="s">
        <v>22</v>
      </c>
      <c r="M6120" s="11"/>
    </row>
    <row r="6121" spans="1:13" x14ac:dyDescent="0.3">
      <c r="A6121" s="27" t="str">
        <v>W36D2H14</v>
      </c>
      <c r="B6121" s="27" t="str">
        <f ca="1"/>
        <v>COST</v>
      </c>
      <c r="C6121" s="27">
        <f ca="1"/>
        <v>2022</v>
      </c>
      <c r="D6121" s="27" t="str">
        <f ca="1"/>
        <v>MEuro22</v>
      </c>
      <c r="E6121" s="27">
        <f ca="1"/>
        <v>-1.9099999999999999E-2</v>
      </c>
      <c r="F6121" s="27"/>
      <c r="G6121" s="27" t="str">
        <f ca="1"/>
        <v>EXPELC-DKW</v>
      </c>
      <c r="H6121" s="27" t="str">
        <f ca="1"/>
        <v>ELC_PRIS</v>
      </c>
      <c r="I6121" s="23" t="s">
        <v>21</v>
      </c>
      <c r="J6121" s="24" t="s">
        <v>22</v>
      </c>
      <c r="M6121" s="11"/>
    </row>
    <row r="6122" spans="1:13" x14ac:dyDescent="0.3">
      <c r="A6122" s="27" t="str">
        <v>W36D2H15</v>
      </c>
      <c r="B6122" s="27" t="str">
        <f ca="1"/>
        <v>COST</v>
      </c>
      <c r="C6122" s="27">
        <f ca="1"/>
        <v>2022</v>
      </c>
      <c r="D6122" s="27" t="str">
        <f ca="1"/>
        <v>MEuro22</v>
      </c>
      <c r="E6122" s="27">
        <f ca="1"/>
        <v>-2.1399999999999999E-2</v>
      </c>
      <c r="F6122" s="27"/>
      <c r="G6122" s="27" t="str">
        <f ca="1"/>
        <v>EXPELC-DKW</v>
      </c>
      <c r="H6122" s="27" t="str">
        <f ca="1"/>
        <v>ELC_PRIS</v>
      </c>
      <c r="I6122" s="23" t="s">
        <v>21</v>
      </c>
      <c r="J6122" s="24" t="s">
        <v>22</v>
      </c>
      <c r="M6122" s="11"/>
    </row>
    <row r="6123" spans="1:13" x14ac:dyDescent="0.3">
      <c r="A6123" s="27" t="str">
        <v>W36D2H16</v>
      </c>
      <c r="B6123" s="27" t="str">
        <f ca="1"/>
        <v>COST</v>
      </c>
      <c r="C6123" s="27">
        <f ca="1"/>
        <v>2022</v>
      </c>
      <c r="D6123" s="27" t="str">
        <f ca="1"/>
        <v>MEuro22</v>
      </c>
      <c r="E6123" s="27">
        <f ca="1"/>
        <v>-2.6200000000000001E-2</v>
      </c>
      <c r="F6123" s="27"/>
      <c r="G6123" s="27" t="str">
        <f ca="1"/>
        <v>EXPELC-DKW</v>
      </c>
      <c r="H6123" s="27" t="str">
        <f ca="1"/>
        <v>ELC_PRIS</v>
      </c>
      <c r="I6123" s="23" t="s">
        <v>21</v>
      </c>
      <c r="J6123" s="24" t="s">
        <v>22</v>
      </c>
      <c r="M6123" s="11"/>
    </row>
    <row r="6124" spans="1:13" x14ac:dyDescent="0.3">
      <c r="A6124" s="27" t="str">
        <v>W36D2H17</v>
      </c>
      <c r="B6124" s="27" t="str">
        <f ca="1"/>
        <v>COST</v>
      </c>
      <c r="C6124" s="27">
        <f ca="1"/>
        <v>2022</v>
      </c>
      <c r="D6124" s="27" t="str">
        <f ca="1"/>
        <v>MEuro22</v>
      </c>
      <c r="E6124" s="27">
        <f ca="1"/>
        <v>-2.86E-2</v>
      </c>
      <c r="F6124" s="27"/>
      <c r="G6124" s="27" t="str">
        <f ca="1"/>
        <v>EXPELC-DKW</v>
      </c>
      <c r="H6124" s="27" t="str">
        <f ca="1"/>
        <v>ELC_PRIS</v>
      </c>
      <c r="I6124" s="23" t="s">
        <v>21</v>
      </c>
      <c r="J6124" s="24" t="s">
        <v>22</v>
      </c>
      <c r="M6124" s="11"/>
    </row>
    <row r="6125" spans="1:13" x14ac:dyDescent="0.3">
      <c r="A6125" s="27" t="str">
        <v>W36D2H18</v>
      </c>
      <c r="B6125" s="27" t="str">
        <f ca="1"/>
        <v>COST</v>
      </c>
      <c r="C6125" s="27">
        <f ca="1"/>
        <v>2022</v>
      </c>
      <c r="D6125" s="27" t="str">
        <f ca="1"/>
        <v>MEuro22</v>
      </c>
      <c r="E6125" s="27">
        <f ca="1"/>
        <v>-2.8299999999999999E-2</v>
      </c>
      <c r="F6125" s="27"/>
      <c r="G6125" s="27" t="str">
        <f ca="1"/>
        <v>EXPELC-DKW</v>
      </c>
      <c r="H6125" s="27" t="str">
        <f ca="1"/>
        <v>ELC_PRIS</v>
      </c>
      <c r="I6125" s="23" t="s">
        <v>21</v>
      </c>
      <c r="J6125" s="24" t="s">
        <v>22</v>
      </c>
      <c r="M6125" s="11"/>
    </row>
    <row r="6126" spans="1:13" x14ac:dyDescent="0.3">
      <c r="A6126" s="27" t="str">
        <v>W36D2H19</v>
      </c>
      <c r="B6126" s="27" t="str">
        <f ca="1"/>
        <v>COST</v>
      </c>
      <c r="C6126" s="27">
        <f ca="1"/>
        <v>2022</v>
      </c>
      <c r="D6126" s="27" t="str">
        <f ca="1"/>
        <v>MEuro22</v>
      </c>
      <c r="E6126" s="27">
        <f ca="1"/>
        <v>-2.86E-2</v>
      </c>
      <c r="F6126" s="27"/>
      <c r="G6126" s="27" t="str">
        <f ca="1"/>
        <v>EXPELC-DKW</v>
      </c>
      <c r="H6126" s="27" t="str">
        <f ca="1"/>
        <v>ELC_PRIS</v>
      </c>
      <c r="I6126" s="23" t="s">
        <v>21</v>
      </c>
      <c r="J6126" s="24" t="s">
        <v>22</v>
      </c>
      <c r="M6126" s="11"/>
    </row>
    <row r="6127" spans="1:13" x14ac:dyDescent="0.3">
      <c r="A6127" s="27" t="str">
        <v>W36D2H20</v>
      </c>
      <c r="B6127" s="27" t="str">
        <f ca="1"/>
        <v>COST</v>
      </c>
      <c r="C6127" s="27">
        <f ca="1"/>
        <v>2022</v>
      </c>
      <c r="D6127" s="27" t="str">
        <f ca="1"/>
        <v>MEuro22</v>
      </c>
      <c r="E6127" s="27">
        <f ca="1"/>
        <v>-2.46E-2</v>
      </c>
      <c r="F6127" s="27"/>
      <c r="G6127" s="27" t="str">
        <f ca="1"/>
        <v>EXPELC-DKW</v>
      </c>
      <c r="H6127" s="27" t="str">
        <f ca="1"/>
        <v>ELC_PRIS</v>
      </c>
      <c r="I6127" s="23" t="s">
        <v>21</v>
      </c>
      <c r="J6127" s="24" t="s">
        <v>22</v>
      </c>
      <c r="M6127" s="11"/>
    </row>
    <row r="6128" spans="1:13" x14ac:dyDescent="0.3">
      <c r="A6128" s="27" t="str">
        <v>W36D2H21</v>
      </c>
      <c r="B6128" s="27" t="str">
        <f ca="1"/>
        <v>COST</v>
      </c>
      <c r="C6128" s="27">
        <f ca="1"/>
        <v>2022</v>
      </c>
      <c r="D6128" s="27" t="str">
        <f ca="1"/>
        <v>MEuro22</v>
      </c>
      <c r="E6128" s="27">
        <f ca="1"/>
        <v>-2.0500000000000001E-2</v>
      </c>
      <c r="F6128" s="27"/>
      <c r="G6128" s="27" t="str">
        <f ca="1"/>
        <v>EXPELC-DKW</v>
      </c>
      <c r="H6128" s="27" t="str">
        <f ca="1"/>
        <v>ELC_PRIS</v>
      </c>
      <c r="I6128" s="23" t="s">
        <v>21</v>
      </c>
      <c r="J6128" s="24" t="s">
        <v>22</v>
      </c>
      <c r="M6128" s="11"/>
    </row>
    <row r="6129" spans="1:13" x14ac:dyDescent="0.3">
      <c r="A6129" s="27" t="str">
        <v>W36D2H22</v>
      </c>
      <c r="B6129" s="27" t="str">
        <f ca="1"/>
        <v>COST</v>
      </c>
      <c r="C6129" s="27">
        <f ca="1"/>
        <v>2022</v>
      </c>
      <c r="D6129" s="27" t="str">
        <f ca="1"/>
        <v>MEuro22</v>
      </c>
      <c r="E6129" s="27">
        <f ca="1"/>
        <v>-1.9E-2</v>
      </c>
      <c r="F6129" s="27"/>
      <c r="G6129" s="27" t="str">
        <f ca="1"/>
        <v>EXPELC-DKW</v>
      </c>
      <c r="H6129" s="27" t="str">
        <f ca="1"/>
        <v>ELC_PRIS</v>
      </c>
      <c r="I6129" s="23" t="s">
        <v>21</v>
      </c>
      <c r="J6129" s="24" t="s">
        <v>22</v>
      </c>
      <c r="M6129" s="11"/>
    </row>
    <row r="6130" spans="1:13" x14ac:dyDescent="0.3">
      <c r="A6130" s="27" t="str">
        <v>W36D2H23</v>
      </c>
      <c r="B6130" s="27" t="str">
        <f ca="1"/>
        <v>COST</v>
      </c>
      <c r="C6130" s="27">
        <f ca="1"/>
        <v>2022</v>
      </c>
      <c r="D6130" s="27" t="str">
        <f ca="1"/>
        <v>MEuro22</v>
      </c>
      <c r="E6130" s="27">
        <f ca="1"/>
        <v>-1.26E-2</v>
      </c>
      <c r="F6130" s="27"/>
      <c r="G6130" s="27" t="str">
        <f ca="1"/>
        <v>EXPELC-DKW</v>
      </c>
      <c r="H6130" s="27" t="str">
        <f ca="1"/>
        <v>ELC_PRIS</v>
      </c>
      <c r="I6130" s="23" t="s">
        <v>21</v>
      </c>
      <c r="J6130" s="24" t="s">
        <v>22</v>
      </c>
      <c r="M6130" s="11"/>
    </row>
    <row r="6131" spans="1:13" x14ac:dyDescent="0.3">
      <c r="A6131" s="27" t="str">
        <v>W36D3H00</v>
      </c>
      <c r="B6131" s="27" t="str">
        <f ca="1"/>
        <v>COST</v>
      </c>
      <c r="C6131" s="27">
        <f ca="1"/>
        <v>2022</v>
      </c>
      <c r="D6131" s="27" t="str">
        <f ca="1"/>
        <v>MEuro22</v>
      </c>
      <c r="E6131" s="27">
        <f ca="1"/>
        <v>-1.6400000000000001E-2</v>
      </c>
      <c r="F6131" s="27"/>
      <c r="G6131" s="27" t="str">
        <f ca="1"/>
        <v>EXPELC-DKW</v>
      </c>
      <c r="H6131" s="27" t="str">
        <f ca="1"/>
        <v>ELC_PRIS</v>
      </c>
      <c r="I6131" s="23" t="s">
        <v>21</v>
      </c>
      <c r="J6131" s="24" t="s">
        <v>22</v>
      </c>
      <c r="M6131" s="11"/>
    </row>
    <row r="6132" spans="1:13" x14ac:dyDescent="0.3">
      <c r="A6132" s="27" t="str">
        <v>W36D3H01</v>
      </c>
      <c r="B6132" s="27" t="str">
        <f ca="1"/>
        <v>COST</v>
      </c>
      <c r="C6132" s="27">
        <f ca="1"/>
        <v>2022</v>
      </c>
      <c r="D6132" s="27" t="str">
        <f ca="1"/>
        <v>MEuro22</v>
      </c>
      <c r="E6132" s="27">
        <f ca="1"/>
        <v>-1.5699999999999999E-2</v>
      </c>
      <c r="F6132" s="27"/>
      <c r="G6132" s="27" t="str">
        <f ca="1"/>
        <v>EXPELC-DKW</v>
      </c>
      <c r="H6132" s="27" t="str">
        <f ca="1"/>
        <v>ELC_PRIS</v>
      </c>
      <c r="I6132" s="23" t="s">
        <v>21</v>
      </c>
      <c r="J6132" s="24" t="s">
        <v>22</v>
      </c>
      <c r="M6132" s="11"/>
    </row>
    <row r="6133" spans="1:13" x14ac:dyDescent="0.3">
      <c r="A6133" s="27" t="str">
        <v>W36D3H02</v>
      </c>
      <c r="B6133" s="27" t="str">
        <f ca="1"/>
        <v>COST</v>
      </c>
      <c r="C6133" s="27">
        <f ca="1"/>
        <v>2022</v>
      </c>
      <c r="D6133" s="27" t="str">
        <f ca="1"/>
        <v>MEuro22</v>
      </c>
      <c r="E6133" s="27">
        <f ca="1"/>
        <v>-1.6400000000000001E-2</v>
      </c>
      <c r="F6133" s="27"/>
      <c r="G6133" s="27" t="str">
        <f ca="1"/>
        <v>EXPELC-DKW</v>
      </c>
      <c r="H6133" s="27" t="str">
        <f ca="1"/>
        <v>ELC_PRIS</v>
      </c>
      <c r="I6133" s="23" t="s">
        <v>21</v>
      </c>
      <c r="J6133" s="24" t="s">
        <v>22</v>
      </c>
      <c r="M6133" s="11"/>
    </row>
    <row r="6134" spans="1:13" x14ac:dyDescent="0.3">
      <c r="A6134" s="27" t="str">
        <v>W36D3H03</v>
      </c>
      <c r="B6134" s="27" t="str">
        <f ca="1"/>
        <v>COST</v>
      </c>
      <c r="C6134" s="27">
        <f ca="1"/>
        <v>2022</v>
      </c>
      <c r="D6134" s="27" t="str">
        <f ca="1"/>
        <v>MEuro22</v>
      </c>
      <c r="E6134" s="27">
        <f ca="1"/>
        <v>-1.6799999999999999E-2</v>
      </c>
      <c r="F6134" s="27"/>
      <c r="G6134" s="27" t="str">
        <f ca="1"/>
        <v>EXPELC-DKW</v>
      </c>
      <c r="H6134" s="27" t="str">
        <f ca="1"/>
        <v>ELC_PRIS</v>
      </c>
      <c r="I6134" s="23" t="s">
        <v>21</v>
      </c>
      <c r="J6134" s="24" t="s">
        <v>22</v>
      </c>
      <c r="M6134" s="11"/>
    </row>
    <row r="6135" spans="1:13" x14ac:dyDescent="0.3">
      <c r="A6135" s="27" t="str">
        <v>W36D3H04</v>
      </c>
      <c r="B6135" s="27" t="str">
        <f ca="1"/>
        <v>COST</v>
      </c>
      <c r="C6135" s="27">
        <f ca="1"/>
        <v>2022</v>
      </c>
      <c r="D6135" s="27" t="str">
        <f ca="1"/>
        <v>MEuro22</v>
      </c>
      <c r="E6135" s="27">
        <f ca="1"/>
        <v>-1.67E-2</v>
      </c>
      <c r="F6135" s="27"/>
      <c r="G6135" s="27" t="str">
        <f ca="1"/>
        <v>EXPELC-DKW</v>
      </c>
      <c r="H6135" s="27" t="str">
        <f ca="1"/>
        <v>ELC_PRIS</v>
      </c>
      <c r="I6135" s="23" t="s">
        <v>21</v>
      </c>
      <c r="J6135" s="24" t="s">
        <v>22</v>
      </c>
      <c r="M6135" s="11"/>
    </row>
    <row r="6136" spans="1:13" x14ac:dyDescent="0.3">
      <c r="A6136" s="27" t="str">
        <v>W36D3H05</v>
      </c>
      <c r="B6136" s="27" t="str">
        <f ca="1"/>
        <v>COST</v>
      </c>
      <c r="C6136" s="27">
        <f ca="1"/>
        <v>2022</v>
      </c>
      <c r="D6136" s="27" t="str">
        <f ca="1"/>
        <v>MEuro22</v>
      </c>
      <c r="E6136" s="27">
        <f ca="1"/>
        <v>-2.1999999999999999E-2</v>
      </c>
      <c r="F6136" s="27"/>
      <c r="G6136" s="27" t="str">
        <f ca="1"/>
        <v>EXPELC-DKW</v>
      </c>
      <c r="H6136" s="27" t="str">
        <f ca="1"/>
        <v>ELC_PRIS</v>
      </c>
      <c r="I6136" s="23" t="s">
        <v>21</v>
      </c>
      <c r="J6136" s="24" t="s">
        <v>22</v>
      </c>
      <c r="M6136" s="11"/>
    </row>
    <row r="6137" spans="1:13" x14ac:dyDescent="0.3">
      <c r="A6137" s="27" t="str">
        <v>W36D3H06</v>
      </c>
      <c r="B6137" s="27" t="str">
        <f ca="1"/>
        <v>COST</v>
      </c>
      <c r="C6137" s="27">
        <f ca="1"/>
        <v>2022</v>
      </c>
      <c r="D6137" s="27" t="str">
        <f ca="1"/>
        <v>MEuro22</v>
      </c>
      <c r="E6137" s="27">
        <f ca="1"/>
        <v>-2.47E-2</v>
      </c>
      <c r="F6137" s="27"/>
      <c r="G6137" s="27" t="str">
        <f ca="1"/>
        <v>EXPELC-DKW</v>
      </c>
      <c r="H6137" s="27" t="str">
        <f ca="1"/>
        <v>ELC_PRIS</v>
      </c>
      <c r="I6137" s="23" t="s">
        <v>21</v>
      </c>
      <c r="J6137" s="24" t="s">
        <v>22</v>
      </c>
      <c r="M6137" s="11"/>
    </row>
    <row r="6138" spans="1:13" x14ac:dyDescent="0.3">
      <c r="A6138" s="27" t="str">
        <v>W36D3H07</v>
      </c>
      <c r="B6138" s="27" t="str">
        <f ca="1"/>
        <v>COST</v>
      </c>
      <c r="C6138" s="27">
        <f ca="1"/>
        <v>2022</v>
      </c>
      <c r="D6138" s="27" t="str">
        <f ca="1"/>
        <v>MEuro22</v>
      </c>
      <c r="E6138" s="27">
        <f ca="1"/>
        <v>-2.5600000000000001E-2</v>
      </c>
      <c r="F6138" s="27"/>
      <c r="G6138" s="27" t="str">
        <f ca="1"/>
        <v>EXPELC-DKW</v>
      </c>
      <c r="H6138" s="27" t="str">
        <f ca="1"/>
        <v>ELC_PRIS</v>
      </c>
      <c r="I6138" s="23" t="s">
        <v>21</v>
      </c>
      <c r="J6138" s="24" t="s">
        <v>22</v>
      </c>
      <c r="M6138" s="11"/>
    </row>
    <row r="6139" spans="1:13" x14ac:dyDescent="0.3">
      <c r="A6139" s="27" t="str">
        <v>W36D3H08</v>
      </c>
      <c r="B6139" s="27" t="str">
        <f ca="1"/>
        <v>COST</v>
      </c>
      <c r="C6139" s="27">
        <f ca="1"/>
        <v>2022</v>
      </c>
      <c r="D6139" s="27" t="str">
        <f ca="1"/>
        <v>MEuro22</v>
      </c>
      <c r="E6139" s="27">
        <f ca="1"/>
        <v>-2.46E-2</v>
      </c>
      <c r="F6139" s="27"/>
      <c r="G6139" s="27" t="str">
        <f ca="1"/>
        <v>EXPELC-DKW</v>
      </c>
      <c r="H6139" s="27" t="str">
        <f ca="1"/>
        <v>ELC_PRIS</v>
      </c>
      <c r="I6139" s="23" t="s">
        <v>21</v>
      </c>
      <c r="J6139" s="24" t="s">
        <v>22</v>
      </c>
      <c r="M6139" s="11"/>
    </row>
    <row r="6140" spans="1:13" x14ac:dyDescent="0.3">
      <c r="A6140" s="27" t="str">
        <v>W36D3H09</v>
      </c>
      <c r="B6140" s="27" t="str">
        <f ca="1"/>
        <v>COST</v>
      </c>
      <c r="C6140" s="27">
        <f ca="1"/>
        <v>2022</v>
      </c>
      <c r="D6140" s="27" t="str">
        <f ca="1"/>
        <v>MEuro22</v>
      </c>
      <c r="E6140" s="27">
        <f ca="1"/>
        <v>-2.3400000000000001E-2</v>
      </c>
      <c r="F6140" s="27"/>
      <c r="G6140" s="27" t="str">
        <f ca="1"/>
        <v>EXPELC-DKW</v>
      </c>
      <c r="H6140" s="27" t="str">
        <f ca="1"/>
        <v>ELC_PRIS</v>
      </c>
      <c r="I6140" s="23" t="s">
        <v>21</v>
      </c>
      <c r="J6140" s="24" t="s">
        <v>22</v>
      </c>
      <c r="M6140" s="11"/>
    </row>
    <row r="6141" spans="1:13" x14ac:dyDescent="0.3">
      <c r="A6141" s="27" t="str">
        <v>W36D3H10</v>
      </c>
      <c r="B6141" s="27" t="str">
        <f ca="1"/>
        <v>COST</v>
      </c>
      <c r="C6141" s="27">
        <f ca="1"/>
        <v>2022</v>
      </c>
      <c r="D6141" s="27" t="str">
        <f ca="1"/>
        <v>MEuro22</v>
      </c>
      <c r="E6141" s="27">
        <f ca="1"/>
        <v>-2.3800000000000002E-2</v>
      </c>
      <c r="F6141" s="27"/>
      <c r="G6141" s="27" t="str">
        <f ca="1"/>
        <v>EXPELC-DKW</v>
      </c>
      <c r="H6141" s="27" t="str">
        <f ca="1"/>
        <v>ELC_PRIS</v>
      </c>
      <c r="I6141" s="23" t="s">
        <v>21</v>
      </c>
      <c r="J6141" s="24" t="s">
        <v>22</v>
      </c>
      <c r="M6141" s="11"/>
    </row>
    <row r="6142" spans="1:13" x14ac:dyDescent="0.3">
      <c r="A6142" s="27" t="str">
        <v>W36D3H11</v>
      </c>
      <c r="B6142" s="27" t="str">
        <f ca="1"/>
        <v>COST</v>
      </c>
      <c r="C6142" s="27">
        <f ca="1"/>
        <v>2022</v>
      </c>
      <c r="D6142" s="27" t="str">
        <f ca="1"/>
        <v>MEuro22</v>
      </c>
      <c r="E6142" s="27">
        <f ca="1"/>
        <v>-1.8599999999999998E-2</v>
      </c>
      <c r="F6142" s="27"/>
      <c r="G6142" s="27" t="str">
        <f ca="1"/>
        <v>EXPELC-DKW</v>
      </c>
      <c r="H6142" s="27" t="str">
        <f ca="1"/>
        <v>ELC_PRIS</v>
      </c>
      <c r="I6142" s="23" t="s">
        <v>21</v>
      </c>
      <c r="J6142" s="24" t="s">
        <v>22</v>
      </c>
      <c r="M6142" s="11"/>
    </row>
    <row r="6143" spans="1:13" x14ac:dyDescent="0.3">
      <c r="A6143" s="27" t="str">
        <v>W36D3H12</v>
      </c>
      <c r="B6143" s="27" t="str">
        <f ca="1"/>
        <v>COST</v>
      </c>
      <c r="C6143" s="27">
        <f ca="1"/>
        <v>2022</v>
      </c>
      <c r="D6143" s="27" t="str">
        <f ca="1"/>
        <v>MEuro22</v>
      </c>
      <c r="E6143" s="27">
        <f ca="1"/>
        <v>-1.7999999999999999E-2</v>
      </c>
      <c r="F6143" s="27"/>
      <c r="G6143" s="27" t="str">
        <f ca="1"/>
        <v>EXPELC-DKW</v>
      </c>
      <c r="H6143" s="27" t="str">
        <f ca="1"/>
        <v>ELC_PRIS</v>
      </c>
      <c r="I6143" s="23" t="s">
        <v>21</v>
      </c>
      <c r="J6143" s="24" t="s">
        <v>22</v>
      </c>
      <c r="M6143" s="11"/>
    </row>
    <row r="6144" spans="1:13" x14ac:dyDescent="0.3">
      <c r="A6144" s="27" t="str">
        <v>W36D3H13</v>
      </c>
      <c r="B6144" s="27" t="str">
        <f ca="1"/>
        <v>COST</v>
      </c>
      <c r="C6144" s="27">
        <f ca="1"/>
        <v>2022</v>
      </c>
      <c r="D6144" s="27" t="str">
        <f ca="1"/>
        <v>MEuro22</v>
      </c>
      <c r="E6144" s="27">
        <f ca="1"/>
        <v>-1.7899999999999999E-2</v>
      </c>
      <c r="F6144" s="27"/>
      <c r="G6144" s="27" t="str">
        <f ca="1"/>
        <v>EXPELC-DKW</v>
      </c>
      <c r="H6144" s="27" t="str">
        <f ca="1"/>
        <v>ELC_PRIS</v>
      </c>
      <c r="I6144" s="23" t="s">
        <v>21</v>
      </c>
      <c r="J6144" s="24" t="s">
        <v>22</v>
      </c>
      <c r="M6144" s="11"/>
    </row>
    <row r="6145" spans="1:13" x14ac:dyDescent="0.3">
      <c r="A6145" s="27" t="str">
        <v>W36D3H14</v>
      </c>
      <c r="B6145" s="27" t="str">
        <f ca="1"/>
        <v>COST</v>
      </c>
      <c r="C6145" s="27">
        <f ca="1"/>
        <v>2022</v>
      </c>
      <c r="D6145" s="27" t="str">
        <f ca="1"/>
        <v>MEuro22</v>
      </c>
      <c r="E6145" s="27">
        <f ca="1"/>
        <v>-1.8599999999999998E-2</v>
      </c>
      <c r="F6145" s="27"/>
      <c r="G6145" s="27" t="str">
        <f ca="1"/>
        <v>EXPELC-DKW</v>
      </c>
      <c r="H6145" s="27" t="str">
        <f ca="1"/>
        <v>ELC_PRIS</v>
      </c>
      <c r="I6145" s="23" t="s">
        <v>21</v>
      </c>
      <c r="J6145" s="24" t="s">
        <v>22</v>
      </c>
      <c r="M6145" s="11"/>
    </row>
    <row r="6146" spans="1:13" x14ac:dyDescent="0.3">
      <c r="A6146" s="27" t="str">
        <v>W36D3H15</v>
      </c>
      <c r="B6146" s="27" t="str">
        <f ca="1"/>
        <v>COST</v>
      </c>
      <c r="C6146" s="27">
        <f ca="1"/>
        <v>2022</v>
      </c>
      <c r="D6146" s="27" t="str">
        <f ca="1"/>
        <v>MEuro22</v>
      </c>
      <c r="E6146" s="27">
        <f ca="1"/>
        <v>-1.9900000000000001E-2</v>
      </c>
      <c r="F6146" s="27"/>
      <c r="G6146" s="27" t="str">
        <f ca="1"/>
        <v>EXPELC-DKW</v>
      </c>
      <c r="H6146" s="27" t="str">
        <f ca="1"/>
        <v>ELC_PRIS</v>
      </c>
      <c r="I6146" s="23" t="s">
        <v>21</v>
      </c>
      <c r="J6146" s="24" t="s">
        <v>22</v>
      </c>
      <c r="M6146" s="11"/>
    </row>
    <row r="6147" spans="1:13" x14ac:dyDescent="0.3">
      <c r="A6147" s="27" t="str">
        <v>W36D3H16</v>
      </c>
      <c r="B6147" s="27" t="str">
        <f ca="1"/>
        <v>COST</v>
      </c>
      <c r="C6147" s="27">
        <f ca="1"/>
        <v>2022</v>
      </c>
      <c r="D6147" s="27" t="str">
        <f ca="1"/>
        <v>MEuro22</v>
      </c>
      <c r="E6147" s="27">
        <f ca="1"/>
        <v>-2.01E-2</v>
      </c>
      <c r="F6147" s="27"/>
      <c r="G6147" s="27" t="str">
        <f ca="1"/>
        <v>EXPELC-DKW</v>
      </c>
      <c r="H6147" s="27" t="str">
        <f ca="1"/>
        <v>ELC_PRIS</v>
      </c>
      <c r="I6147" s="23" t="s">
        <v>21</v>
      </c>
      <c r="J6147" s="24" t="s">
        <v>22</v>
      </c>
      <c r="M6147" s="11"/>
    </row>
    <row r="6148" spans="1:13" x14ac:dyDescent="0.3">
      <c r="A6148" s="27" t="str">
        <v>W36D3H17</v>
      </c>
      <c r="B6148" s="27" t="str">
        <f ca="1"/>
        <v>COST</v>
      </c>
      <c r="C6148" s="27">
        <f ca="1"/>
        <v>2022</v>
      </c>
      <c r="D6148" s="27" t="str">
        <f ca="1"/>
        <v>MEuro22</v>
      </c>
      <c r="E6148" s="27">
        <f ca="1"/>
        <v>-2.6800000000000001E-2</v>
      </c>
      <c r="F6148" s="27"/>
      <c r="G6148" s="27" t="str">
        <f ca="1"/>
        <v>EXPELC-DKW</v>
      </c>
      <c r="H6148" s="27" t="str">
        <f ca="1"/>
        <v>ELC_PRIS</v>
      </c>
      <c r="I6148" s="23" t="s">
        <v>21</v>
      </c>
      <c r="J6148" s="24" t="s">
        <v>22</v>
      </c>
      <c r="M6148" s="11"/>
    </row>
    <row r="6149" spans="1:13" x14ac:dyDescent="0.3">
      <c r="A6149" s="27" t="str">
        <v>W36D3H18</v>
      </c>
      <c r="B6149" s="27" t="str">
        <f ca="1"/>
        <v>COST</v>
      </c>
      <c r="C6149" s="27">
        <f ca="1"/>
        <v>2022</v>
      </c>
      <c r="D6149" s="27" t="str">
        <f ca="1"/>
        <v>MEuro22</v>
      </c>
      <c r="E6149" s="27">
        <f ca="1"/>
        <v>-2.6100000000000002E-2</v>
      </c>
      <c r="F6149" s="27"/>
      <c r="G6149" s="27" t="str">
        <f ca="1"/>
        <v>EXPELC-DKW</v>
      </c>
      <c r="H6149" s="27" t="str">
        <f ca="1"/>
        <v>ELC_PRIS</v>
      </c>
      <c r="I6149" s="23" t="s">
        <v>21</v>
      </c>
      <c r="J6149" s="24" t="s">
        <v>22</v>
      </c>
      <c r="M6149" s="11"/>
    </row>
    <row r="6150" spans="1:13" x14ac:dyDescent="0.3">
      <c r="A6150" s="27" t="str">
        <v>W36D3H19</v>
      </c>
      <c r="B6150" s="27" t="str">
        <f ca="1"/>
        <v>COST</v>
      </c>
      <c r="C6150" s="27">
        <f ca="1"/>
        <v>2022</v>
      </c>
      <c r="D6150" s="27" t="str">
        <f ca="1"/>
        <v>MEuro22</v>
      </c>
      <c r="E6150" s="27">
        <f ca="1"/>
        <v>-2.5899999999999999E-2</v>
      </c>
      <c r="F6150" s="27"/>
      <c r="G6150" s="27" t="str">
        <f ca="1"/>
        <v>EXPELC-DKW</v>
      </c>
      <c r="H6150" s="27" t="str">
        <f ca="1"/>
        <v>ELC_PRIS</v>
      </c>
      <c r="I6150" s="23" t="s">
        <v>21</v>
      </c>
      <c r="J6150" s="24" t="s">
        <v>22</v>
      </c>
      <c r="M6150" s="11"/>
    </row>
    <row r="6151" spans="1:13" x14ac:dyDescent="0.3">
      <c r="A6151" s="27" t="str">
        <v>W36D3H20</v>
      </c>
      <c r="B6151" s="27" t="str">
        <f ca="1"/>
        <v>COST</v>
      </c>
      <c r="C6151" s="27">
        <f ca="1"/>
        <v>2022</v>
      </c>
      <c r="D6151" s="27" t="str">
        <f ca="1"/>
        <v>MEuro22</v>
      </c>
      <c r="E6151" s="27">
        <f ca="1"/>
        <v>-2.3699999999999999E-2</v>
      </c>
      <c r="F6151" s="27"/>
      <c r="G6151" s="27" t="str">
        <f ca="1"/>
        <v>EXPELC-DKW</v>
      </c>
      <c r="H6151" s="27" t="str">
        <f ca="1"/>
        <v>ELC_PRIS</v>
      </c>
      <c r="I6151" s="23" t="s">
        <v>21</v>
      </c>
      <c r="J6151" s="24" t="s">
        <v>22</v>
      </c>
      <c r="M6151" s="11"/>
    </row>
    <row r="6152" spans="1:13" x14ac:dyDescent="0.3">
      <c r="A6152" s="27" t="str">
        <v>W36D3H21</v>
      </c>
      <c r="B6152" s="27" t="str">
        <f ca="1"/>
        <v>COST</v>
      </c>
      <c r="C6152" s="27">
        <f ca="1"/>
        <v>2022</v>
      </c>
      <c r="D6152" s="27" t="str">
        <f ca="1"/>
        <v>MEuro22</v>
      </c>
      <c r="E6152" s="27">
        <f ca="1"/>
        <v>-2.1000000000000001E-2</v>
      </c>
      <c r="F6152" s="27"/>
      <c r="G6152" s="27" t="str">
        <f ca="1"/>
        <v>EXPELC-DKW</v>
      </c>
      <c r="H6152" s="27" t="str">
        <f ca="1"/>
        <v>ELC_PRIS</v>
      </c>
      <c r="I6152" s="23" t="s">
        <v>21</v>
      </c>
      <c r="J6152" s="24" t="s">
        <v>22</v>
      </c>
      <c r="M6152" s="11"/>
    </row>
    <row r="6153" spans="1:13" x14ac:dyDescent="0.3">
      <c r="A6153" s="27" t="str">
        <v>W36D3H22</v>
      </c>
      <c r="B6153" s="27" t="str">
        <f ca="1"/>
        <v>COST</v>
      </c>
      <c r="C6153" s="27">
        <f ca="1"/>
        <v>2022</v>
      </c>
      <c r="D6153" s="27" t="str">
        <f ca="1"/>
        <v>MEuro22</v>
      </c>
      <c r="E6153" s="27">
        <f ca="1"/>
        <v>-1.7999999999999999E-2</v>
      </c>
      <c r="F6153" s="27"/>
      <c r="G6153" s="27" t="str">
        <f ca="1"/>
        <v>EXPELC-DKW</v>
      </c>
      <c r="H6153" s="27" t="str">
        <f ca="1"/>
        <v>ELC_PRIS</v>
      </c>
      <c r="I6153" s="23" t="s">
        <v>21</v>
      </c>
      <c r="J6153" s="24" t="s">
        <v>22</v>
      </c>
      <c r="M6153" s="11"/>
    </row>
    <row r="6154" spans="1:13" x14ac:dyDescent="0.3">
      <c r="A6154" s="27" t="str">
        <v>W36D3H23</v>
      </c>
      <c r="B6154" s="27" t="str">
        <f ca="1"/>
        <v>COST</v>
      </c>
      <c r="C6154" s="27">
        <f ca="1"/>
        <v>2022</v>
      </c>
      <c r="D6154" s="27" t="str">
        <f ca="1"/>
        <v>MEuro22</v>
      </c>
      <c r="E6154" s="27">
        <f ca="1"/>
        <v>-1.9099999999999999E-2</v>
      </c>
      <c r="F6154" s="27"/>
      <c r="G6154" s="27" t="str">
        <f ca="1"/>
        <v>EXPELC-DKW</v>
      </c>
      <c r="H6154" s="27" t="str">
        <f ca="1"/>
        <v>ELC_PRIS</v>
      </c>
      <c r="I6154" s="23" t="s">
        <v>21</v>
      </c>
      <c r="J6154" s="24" t="s">
        <v>22</v>
      </c>
      <c r="M6154" s="11"/>
    </row>
    <row r="6155" spans="1:13" x14ac:dyDescent="0.3">
      <c r="A6155" s="27" t="str">
        <v>W36D4H00</v>
      </c>
      <c r="B6155" s="27" t="str">
        <f ca="1"/>
        <v>COST</v>
      </c>
      <c r="C6155" s="27">
        <f ca="1"/>
        <v>2022</v>
      </c>
      <c r="D6155" s="27" t="str">
        <f ca="1"/>
        <v>MEuro22</v>
      </c>
      <c r="E6155" s="27">
        <f ca="1"/>
        <v>-1.77E-2</v>
      </c>
      <c r="F6155" s="27"/>
      <c r="G6155" s="27" t="str">
        <f ca="1"/>
        <v>EXPELC-DKW</v>
      </c>
      <c r="H6155" s="27" t="str">
        <f ca="1"/>
        <v>ELC_PRIS</v>
      </c>
      <c r="I6155" s="23" t="s">
        <v>21</v>
      </c>
      <c r="J6155" s="24" t="s">
        <v>22</v>
      </c>
      <c r="M6155" s="11"/>
    </row>
    <row r="6156" spans="1:13" x14ac:dyDescent="0.3">
      <c r="A6156" s="27" t="str">
        <v>W36D4H01</v>
      </c>
      <c r="B6156" s="27" t="str">
        <f ca="1"/>
        <v>COST</v>
      </c>
      <c r="C6156" s="27">
        <f ca="1"/>
        <v>2022</v>
      </c>
      <c r="D6156" s="27" t="str">
        <f ca="1"/>
        <v>MEuro22</v>
      </c>
      <c r="E6156" s="27">
        <f ca="1"/>
        <v>-1.83E-2</v>
      </c>
      <c r="F6156" s="27"/>
      <c r="G6156" s="27" t="str">
        <f ca="1"/>
        <v>EXPELC-DKW</v>
      </c>
      <c r="H6156" s="27" t="str">
        <f ca="1"/>
        <v>ELC_PRIS</v>
      </c>
      <c r="I6156" s="23" t="s">
        <v>21</v>
      </c>
      <c r="J6156" s="24" t="s">
        <v>22</v>
      </c>
      <c r="M6156" s="11"/>
    </row>
    <row r="6157" spans="1:13" x14ac:dyDescent="0.3">
      <c r="A6157" s="27" t="str">
        <v>W36D4H02</v>
      </c>
      <c r="B6157" s="27" t="str">
        <f ca="1"/>
        <v>COST</v>
      </c>
      <c r="C6157" s="27">
        <f ca="1"/>
        <v>2022</v>
      </c>
      <c r="D6157" s="27" t="str">
        <f ca="1"/>
        <v>MEuro22</v>
      </c>
      <c r="E6157" s="27">
        <f ca="1"/>
        <v>-1.7999999999999999E-2</v>
      </c>
      <c r="F6157" s="27"/>
      <c r="G6157" s="27" t="str">
        <f ca="1"/>
        <v>EXPELC-DKW</v>
      </c>
      <c r="H6157" s="27" t="str">
        <f ca="1"/>
        <v>ELC_PRIS</v>
      </c>
      <c r="I6157" s="23" t="s">
        <v>21</v>
      </c>
      <c r="J6157" s="24" t="s">
        <v>22</v>
      </c>
      <c r="M6157" s="11"/>
    </row>
    <row r="6158" spans="1:13" x14ac:dyDescent="0.3">
      <c r="A6158" s="27" t="str">
        <v>W36D4H03</v>
      </c>
      <c r="B6158" s="27" t="str">
        <f ca="1"/>
        <v>COST</v>
      </c>
      <c r="C6158" s="27">
        <f ca="1"/>
        <v>2022</v>
      </c>
      <c r="D6158" s="27" t="str">
        <f ca="1"/>
        <v>MEuro22</v>
      </c>
      <c r="E6158" s="27">
        <f ca="1"/>
        <v>-1.8700000000000001E-2</v>
      </c>
      <c r="F6158" s="27"/>
      <c r="G6158" s="27" t="str">
        <f ca="1"/>
        <v>EXPELC-DKW</v>
      </c>
      <c r="H6158" s="27" t="str">
        <f ca="1"/>
        <v>ELC_PRIS</v>
      </c>
      <c r="I6158" s="23" t="s">
        <v>21</v>
      </c>
      <c r="J6158" s="24" t="s">
        <v>22</v>
      </c>
      <c r="M6158" s="11"/>
    </row>
    <row r="6159" spans="1:13" x14ac:dyDescent="0.3">
      <c r="A6159" s="27" t="str">
        <v>W36D4H04</v>
      </c>
      <c r="B6159" s="27" t="str">
        <f ca="1"/>
        <v>COST</v>
      </c>
      <c r="C6159" s="27">
        <f ca="1"/>
        <v>2022</v>
      </c>
      <c r="D6159" s="27" t="str">
        <f ca="1"/>
        <v>MEuro22</v>
      </c>
      <c r="E6159" s="27">
        <f ca="1"/>
        <v>-1.8800000000000001E-2</v>
      </c>
      <c r="F6159" s="27"/>
      <c r="G6159" s="27" t="str">
        <f ca="1"/>
        <v>EXPELC-DKW</v>
      </c>
      <c r="H6159" s="27" t="str">
        <f ca="1"/>
        <v>ELC_PRIS</v>
      </c>
      <c r="I6159" s="23" t="s">
        <v>21</v>
      </c>
      <c r="J6159" s="24" t="s">
        <v>22</v>
      </c>
      <c r="M6159" s="11"/>
    </row>
    <row r="6160" spans="1:13" x14ac:dyDescent="0.3">
      <c r="A6160" s="27" t="str">
        <v>W36D4H05</v>
      </c>
      <c r="B6160" s="27" t="str">
        <f ca="1"/>
        <v>COST</v>
      </c>
      <c r="C6160" s="27">
        <f ca="1"/>
        <v>2022</v>
      </c>
      <c r="D6160" s="27" t="str">
        <f ca="1"/>
        <v>MEuro22</v>
      </c>
      <c r="E6160" s="27">
        <f ca="1"/>
        <v>-2.2200000000000001E-2</v>
      </c>
      <c r="F6160" s="27"/>
      <c r="G6160" s="27" t="str">
        <f ca="1"/>
        <v>EXPELC-DKW</v>
      </c>
      <c r="H6160" s="27" t="str">
        <f ca="1"/>
        <v>ELC_PRIS</v>
      </c>
      <c r="I6160" s="23" t="s">
        <v>21</v>
      </c>
      <c r="J6160" s="24" t="s">
        <v>22</v>
      </c>
      <c r="M6160" s="11"/>
    </row>
    <row r="6161" spans="1:13" x14ac:dyDescent="0.3">
      <c r="A6161" s="27" t="str">
        <v>W36D4H06</v>
      </c>
      <c r="B6161" s="27" t="str">
        <f ca="1"/>
        <v>COST</v>
      </c>
      <c r="C6161" s="27">
        <f ca="1"/>
        <v>2022</v>
      </c>
      <c r="D6161" s="27" t="str">
        <f ca="1"/>
        <v>MEuro22</v>
      </c>
      <c r="E6161" s="27">
        <f ca="1"/>
        <v>-2.76E-2</v>
      </c>
      <c r="F6161" s="27"/>
      <c r="G6161" s="27" t="str">
        <f ca="1"/>
        <v>EXPELC-DKW</v>
      </c>
      <c r="H6161" s="27" t="str">
        <f ca="1"/>
        <v>ELC_PRIS</v>
      </c>
      <c r="I6161" s="23" t="s">
        <v>21</v>
      </c>
      <c r="J6161" s="24" t="s">
        <v>22</v>
      </c>
      <c r="M6161" s="11"/>
    </row>
    <row r="6162" spans="1:13" x14ac:dyDescent="0.3">
      <c r="A6162" s="27" t="str">
        <v>W36D4H07</v>
      </c>
      <c r="B6162" s="27" t="str">
        <f ca="1"/>
        <v>COST</v>
      </c>
      <c r="C6162" s="27">
        <f ca="1"/>
        <v>2022</v>
      </c>
      <c r="D6162" s="27" t="str">
        <f ca="1"/>
        <v>MEuro22</v>
      </c>
      <c r="E6162" s="27">
        <f ca="1"/>
        <v>-2.8199999999999999E-2</v>
      </c>
      <c r="F6162" s="27"/>
      <c r="G6162" s="27" t="str">
        <f ca="1"/>
        <v>EXPELC-DKW</v>
      </c>
      <c r="H6162" s="27" t="str">
        <f ca="1"/>
        <v>ELC_PRIS</v>
      </c>
      <c r="I6162" s="23" t="s">
        <v>21</v>
      </c>
      <c r="J6162" s="24" t="s">
        <v>22</v>
      </c>
      <c r="M6162" s="11"/>
    </row>
    <row r="6163" spans="1:13" x14ac:dyDescent="0.3">
      <c r="A6163" s="27" t="str">
        <v>W36D4H08</v>
      </c>
      <c r="B6163" s="27" t="str">
        <f ca="1"/>
        <v>COST</v>
      </c>
      <c r="C6163" s="27">
        <f ca="1"/>
        <v>2022</v>
      </c>
      <c r="D6163" s="27" t="str">
        <f ca="1"/>
        <v>MEuro22</v>
      </c>
      <c r="E6163" s="27">
        <f ca="1"/>
        <v>-2.7799999999999998E-2</v>
      </c>
      <c r="F6163" s="27"/>
      <c r="G6163" s="27" t="str">
        <f ca="1"/>
        <v>EXPELC-DKW</v>
      </c>
      <c r="H6163" s="27" t="str">
        <f ca="1"/>
        <v>ELC_PRIS</v>
      </c>
      <c r="I6163" s="23" t="s">
        <v>21</v>
      </c>
      <c r="J6163" s="24" t="s">
        <v>22</v>
      </c>
      <c r="M6163" s="11"/>
    </row>
    <row r="6164" spans="1:13" x14ac:dyDescent="0.3">
      <c r="A6164" s="27" t="str">
        <v>W36D4H09</v>
      </c>
      <c r="B6164" s="27" t="str">
        <f ca="1"/>
        <v>COST</v>
      </c>
      <c r="C6164" s="27">
        <f ca="1"/>
        <v>2022</v>
      </c>
      <c r="D6164" s="27" t="str">
        <f ca="1"/>
        <v>MEuro22</v>
      </c>
      <c r="E6164" s="27">
        <f ca="1"/>
        <v>-2.7300000000000001E-2</v>
      </c>
      <c r="F6164" s="27"/>
      <c r="G6164" s="27" t="str">
        <f ca="1"/>
        <v>EXPELC-DKW</v>
      </c>
      <c r="H6164" s="27" t="str">
        <f ca="1"/>
        <v>ELC_PRIS</v>
      </c>
      <c r="I6164" s="23" t="s">
        <v>21</v>
      </c>
      <c r="J6164" s="24" t="s">
        <v>22</v>
      </c>
      <c r="M6164" s="11"/>
    </row>
    <row r="6165" spans="1:13" x14ac:dyDescent="0.3">
      <c r="A6165" s="27" t="str">
        <v>W36D4H10</v>
      </c>
      <c r="B6165" s="27" t="str">
        <f ca="1"/>
        <v>COST</v>
      </c>
      <c r="C6165" s="27">
        <f ca="1"/>
        <v>2022</v>
      </c>
      <c r="D6165" s="27" t="str">
        <f ca="1"/>
        <v>MEuro22</v>
      </c>
      <c r="E6165" s="27">
        <f ca="1"/>
        <v>-2.7300000000000001E-2</v>
      </c>
      <c r="F6165" s="27"/>
      <c r="G6165" s="27" t="str">
        <f ca="1"/>
        <v>EXPELC-DKW</v>
      </c>
      <c r="H6165" s="27" t="str">
        <f ca="1"/>
        <v>ELC_PRIS</v>
      </c>
      <c r="I6165" s="23" t="s">
        <v>21</v>
      </c>
      <c r="J6165" s="24" t="s">
        <v>22</v>
      </c>
      <c r="M6165" s="11"/>
    </row>
    <row r="6166" spans="1:13" x14ac:dyDescent="0.3">
      <c r="A6166" s="27" t="str">
        <v>W36D4H11</v>
      </c>
      <c r="B6166" s="27" t="str">
        <f ca="1"/>
        <v>COST</v>
      </c>
      <c r="C6166" s="27">
        <f ca="1"/>
        <v>2022</v>
      </c>
      <c r="D6166" s="27" t="str">
        <f ca="1"/>
        <v>MEuro22</v>
      </c>
      <c r="E6166" s="27">
        <f ca="1"/>
        <v>-2.5399999999999999E-2</v>
      </c>
      <c r="F6166" s="27"/>
      <c r="G6166" s="27" t="str">
        <f ca="1"/>
        <v>EXPELC-DKW</v>
      </c>
      <c r="H6166" s="27" t="str">
        <f ca="1"/>
        <v>ELC_PRIS</v>
      </c>
      <c r="I6166" s="23" t="s">
        <v>21</v>
      </c>
      <c r="J6166" s="24" t="s">
        <v>22</v>
      </c>
      <c r="M6166" s="11"/>
    </row>
    <row r="6167" spans="1:13" x14ac:dyDescent="0.3">
      <c r="A6167" s="27" t="str">
        <v>W36D4H12</v>
      </c>
      <c r="B6167" s="27" t="str">
        <f ca="1"/>
        <v>COST</v>
      </c>
      <c r="C6167" s="27">
        <f ca="1"/>
        <v>2022</v>
      </c>
      <c r="D6167" s="27" t="str">
        <f ca="1"/>
        <v>MEuro22</v>
      </c>
      <c r="E6167" s="27">
        <f ca="1"/>
        <v>-2.52E-2</v>
      </c>
      <c r="F6167" s="27"/>
      <c r="G6167" s="27" t="str">
        <f ca="1"/>
        <v>EXPELC-DKW</v>
      </c>
      <c r="H6167" s="27" t="str">
        <f ca="1"/>
        <v>ELC_PRIS</v>
      </c>
      <c r="I6167" s="23" t="s">
        <v>21</v>
      </c>
      <c r="J6167" s="24" t="s">
        <v>22</v>
      </c>
      <c r="M6167" s="11"/>
    </row>
    <row r="6168" spans="1:13" x14ac:dyDescent="0.3">
      <c r="A6168" s="27" t="str">
        <v>W36D4H13</v>
      </c>
      <c r="B6168" s="27" t="str">
        <f ca="1"/>
        <v>COST</v>
      </c>
      <c r="C6168" s="27">
        <f ca="1"/>
        <v>2022</v>
      </c>
      <c r="D6168" s="27" t="str">
        <f ca="1"/>
        <v>MEuro22</v>
      </c>
      <c r="E6168" s="27">
        <f ca="1"/>
        <v>-2.3099999999999999E-2</v>
      </c>
      <c r="F6168" s="27"/>
      <c r="G6168" s="27" t="str">
        <f ca="1"/>
        <v>EXPELC-DKW</v>
      </c>
      <c r="H6168" s="27" t="str">
        <f ca="1"/>
        <v>ELC_PRIS</v>
      </c>
      <c r="I6168" s="23" t="s">
        <v>21</v>
      </c>
      <c r="J6168" s="24" t="s">
        <v>22</v>
      </c>
      <c r="M6168" s="11"/>
    </row>
    <row r="6169" spans="1:13" x14ac:dyDescent="0.3">
      <c r="A6169" s="27" t="str">
        <v>W36D4H14</v>
      </c>
      <c r="B6169" s="27" t="str">
        <f ca="1"/>
        <v>COST</v>
      </c>
      <c r="C6169" s="27">
        <f ca="1"/>
        <v>2022</v>
      </c>
      <c r="D6169" s="27" t="str">
        <f ca="1"/>
        <v>MEuro22</v>
      </c>
      <c r="E6169" s="27">
        <f ca="1"/>
        <v>-2.4400000000000002E-2</v>
      </c>
      <c r="F6169" s="27"/>
      <c r="G6169" s="27" t="str">
        <f ca="1"/>
        <v>EXPELC-DKW</v>
      </c>
      <c r="H6169" s="27" t="str">
        <f ca="1"/>
        <v>ELC_PRIS</v>
      </c>
      <c r="I6169" s="23" t="s">
        <v>21</v>
      </c>
      <c r="J6169" s="24" t="s">
        <v>22</v>
      </c>
      <c r="M6169" s="11"/>
    </row>
    <row r="6170" spans="1:13" x14ac:dyDescent="0.3">
      <c r="A6170" s="27" t="str">
        <v>W36D4H15</v>
      </c>
      <c r="B6170" s="27" t="str">
        <f ca="1"/>
        <v>COST</v>
      </c>
      <c r="C6170" s="27">
        <f ca="1"/>
        <v>2022</v>
      </c>
      <c r="D6170" s="27" t="str">
        <f ca="1"/>
        <v>MEuro22</v>
      </c>
      <c r="E6170" s="27">
        <f ca="1"/>
        <v>-2.4799999999999999E-2</v>
      </c>
      <c r="F6170" s="27"/>
      <c r="G6170" s="27" t="str">
        <f ca="1"/>
        <v>EXPELC-DKW</v>
      </c>
      <c r="H6170" s="27" t="str">
        <f ca="1"/>
        <v>ELC_PRIS</v>
      </c>
      <c r="I6170" s="23" t="s">
        <v>21</v>
      </c>
      <c r="J6170" s="24" t="s">
        <v>22</v>
      </c>
      <c r="M6170" s="11"/>
    </row>
    <row r="6171" spans="1:13" x14ac:dyDescent="0.3">
      <c r="A6171" s="27" t="str">
        <v>W36D4H16</v>
      </c>
      <c r="B6171" s="27" t="str">
        <f ca="1"/>
        <v>COST</v>
      </c>
      <c r="C6171" s="27">
        <f ca="1"/>
        <v>2022</v>
      </c>
      <c r="D6171" s="27" t="str">
        <f ca="1"/>
        <v>MEuro22</v>
      </c>
      <c r="E6171" s="27">
        <f ca="1"/>
        <v>-2.5600000000000001E-2</v>
      </c>
      <c r="F6171" s="27"/>
      <c r="G6171" s="27" t="str">
        <f ca="1"/>
        <v>EXPELC-DKW</v>
      </c>
      <c r="H6171" s="27" t="str">
        <f ca="1"/>
        <v>ELC_PRIS</v>
      </c>
      <c r="I6171" s="23" t="s">
        <v>21</v>
      </c>
      <c r="J6171" s="24" t="s">
        <v>22</v>
      </c>
      <c r="M6171" s="11"/>
    </row>
    <row r="6172" spans="1:13" x14ac:dyDescent="0.3">
      <c r="A6172" s="27" t="str">
        <v>W36D4H17</v>
      </c>
      <c r="B6172" s="27" t="str">
        <f ca="1"/>
        <v>COST</v>
      </c>
      <c r="C6172" s="27">
        <f ca="1"/>
        <v>2022</v>
      </c>
      <c r="D6172" s="27" t="str">
        <f ca="1"/>
        <v>MEuro22</v>
      </c>
      <c r="E6172" s="27">
        <f ca="1"/>
        <v>-2.5899999999999999E-2</v>
      </c>
      <c r="F6172" s="27"/>
      <c r="G6172" s="27" t="str">
        <f ca="1"/>
        <v>EXPELC-DKW</v>
      </c>
      <c r="H6172" s="27" t="str">
        <f ca="1"/>
        <v>ELC_PRIS</v>
      </c>
      <c r="I6172" s="23" t="s">
        <v>21</v>
      </c>
      <c r="J6172" s="24" t="s">
        <v>22</v>
      </c>
      <c r="M6172" s="11"/>
    </row>
    <row r="6173" spans="1:13" x14ac:dyDescent="0.3">
      <c r="A6173" s="27" t="str">
        <v>W36D4H18</v>
      </c>
      <c r="B6173" s="27" t="str">
        <f ca="1"/>
        <v>COST</v>
      </c>
      <c r="C6173" s="27">
        <f ca="1"/>
        <v>2022</v>
      </c>
      <c r="D6173" s="27" t="str">
        <f ca="1"/>
        <v>MEuro22</v>
      </c>
      <c r="E6173" s="27">
        <f ca="1"/>
        <v>-2.7099999999999999E-2</v>
      </c>
      <c r="F6173" s="27"/>
      <c r="G6173" s="27" t="str">
        <f ca="1"/>
        <v>EXPELC-DKW</v>
      </c>
      <c r="H6173" s="27" t="str">
        <f ca="1"/>
        <v>ELC_PRIS</v>
      </c>
      <c r="I6173" s="23" t="s">
        <v>21</v>
      </c>
      <c r="J6173" s="24" t="s">
        <v>22</v>
      </c>
      <c r="M6173" s="11"/>
    </row>
    <row r="6174" spans="1:13" x14ac:dyDescent="0.3">
      <c r="A6174" s="27" t="str">
        <v>W36D4H19</v>
      </c>
      <c r="B6174" s="27" t="str">
        <f ca="1"/>
        <v>COST</v>
      </c>
      <c r="C6174" s="27">
        <f ca="1"/>
        <v>2022</v>
      </c>
      <c r="D6174" s="27" t="str">
        <f ca="1"/>
        <v>MEuro22</v>
      </c>
      <c r="E6174" s="27">
        <f ca="1"/>
        <v>-2.7099999999999999E-2</v>
      </c>
      <c r="F6174" s="27"/>
      <c r="G6174" s="27" t="str">
        <f ca="1"/>
        <v>EXPELC-DKW</v>
      </c>
      <c r="H6174" s="27" t="str">
        <f ca="1"/>
        <v>ELC_PRIS</v>
      </c>
      <c r="I6174" s="23" t="s">
        <v>21</v>
      </c>
      <c r="J6174" s="24" t="s">
        <v>22</v>
      </c>
      <c r="M6174" s="11"/>
    </row>
    <row r="6175" spans="1:13" x14ac:dyDescent="0.3">
      <c r="A6175" s="27" t="str">
        <v>W36D4H20</v>
      </c>
      <c r="B6175" s="27" t="str">
        <f ca="1"/>
        <v>COST</v>
      </c>
      <c r="C6175" s="27">
        <f ca="1"/>
        <v>2022</v>
      </c>
      <c r="D6175" s="27" t="str">
        <f ca="1"/>
        <v>MEuro22</v>
      </c>
      <c r="E6175" s="27">
        <f ca="1"/>
        <v>-2.5499999999999998E-2</v>
      </c>
      <c r="F6175" s="27"/>
      <c r="G6175" s="27" t="str">
        <f ca="1"/>
        <v>EXPELC-DKW</v>
      </c>
      <c r="H6175" s="27" t="str">
        <f ca="1"/>
        <v>ELC_PRIS</v>
      </c>
      <c r="I6175" s="23" t="s">
        <v>21</v>
      </c>
      <c r="J6175" s="24" t="s">
        <v>22</v>
      </c>
      <c r="M6175" s="11"/>
    </row>
    <row r="6176" spans="1:13" x14ac:dyDescent="0.3">
      <c r="A6176" s="27" t="str">
        <v>W36D4H21</v>
      </c>
      <c r="B6176" s="27" t="str">
        <f ca="1"/>
        <v>COST</v>
      </c>
      <c r="C6176" s="27">
        <f ca="1"/>
        <v>2022</v>
      </c>
      <c r="D6176" s="27" t="str">
        <f ca="1"/>
        <v>MEuro22</v>
      </c>
      <c r="E6176" s="27">
        <f ca="1"/>
        <v>-2.3400000000000001E-2</v>
      </c>
      <c r="F6176" s="27"/>
      <c r="G6176" s="27" t="str">
        <f ca="1"/>
        <v>EXPELC-DKW</v>
      </c>
      <c r="H6176" s="27" t="str">
        <f ca="1"/>
        <v>ELC_PRIS</v>
      </c>
      <c r="I6176" s="23" t="s">
        <v>21</v>
      </c>
      <c r="J6176" s="24" t="s">
        <v>22</v>
      </c>
      <c r="M6176" s="11"/>
    </row>
    <row r="6177" spans="1:13" x14ac:dyDescent="0.3">
      <c r="A6177" s="27" t="str">
        <v>W36D4H22</v>
      </c>
      <c r="B6177" s="27" t="str">
        <f ca="1"/>
        <v>COST</v>
      </c>
      <c r="C6177" s="27">
        <f ca="1"/>
        <v>2022</v>
      </c>
      <c r="D6177" s="27" t="str">
        <f ca="1"/>
        <v>MEuro22</v>
      </c>
      <c r="E6177" s="27">
        <f ca="1"/>
        <v>-1.9599999999999999E-2</v>
      </c>
      <c r="F6177" s="27"/>
      <c r="G6177" s="27" t="str">
        <f ca="1"/>
        <v>EXPELC-DKW</v>
      </c>
      <c r="H6177" s="27" t="str">
        <f ca="1"/>
        <v>ELC_PRIS</v>
      </c>
      <c r="I6177" s="23" t="s">
        <v>21</v>
      </c>
      <c r="J6177" s="24" t="s">
        <v>22</v>
      </c>
      <c r="M6177" s="11"/>
    </row>
    <row r="6178" spans="1:13" x14ac:dyDescent="0.3">
      <c r="A6178" s="27" t="str">
        <v>W36D4H23</v>
      </c>
      <c r="B6178" s="27" t="str">
        <f ca="1"/>
        <v>COST</v>
      </c>
      <c r="C6178" s="27">
        <f ca="1"/>
        <v>2022</v>
      </c>
      <c r="D6178" s="27" t="str">
        <f ca="1"/>
        <v>MEuro22</v>
      </c>
      <c r="E6178" s="27">
        <f ca="1"/>
        <v>-2.1700000000000001E-2</v>
      </c>
      <c r="F6178" s="27"/>
      <c r="G6178" s="27" t="str">
        <f ca="1"/>
        <v>EXPELC-DKW</v>
      </c>
      <c r="H6178" s="27" t="str">
        <f ca="1"/>
        <v>ELC_PRIS</v>
      </c>
      <c r="I6178" s="23" t="s">
        <v>21</v>
      </c>
      <c r="J6178" s="24" t="s">
        <v>22</v>
      </c>
      <c r="M6178" s="11"/>
    </row>
    <row r="6179" spans="1:13" x14ac:dyDescent="0.3">
      <c r="A6179" s="27" t="str">
        <v>W36D5H00</v>
      </c>
      <c r="B6179" s="27" t="str">
        <f ca="1"/>
        <v>COST</v>
      </c>
      <c r="C6179" s="27">
        <f ca="1"/>
        <v>2022</v>
      </c>
      <c r="D6179" s="27" t="str">
        <f ca="1"/>
        <v>MEuro22</v>
      </c>
      <c r="E6179" s="27">
        <f ca="1"/>
        <v>-1.8800000000000001E-2</v>
      </c>
      <c r="F6179" s="27"/>
      <c r="G6179" s="27" t="str">
        <f ca="1"/>
        <v>EXPELC-DKW</v>
      </c>
      <c r="H6179" s="27" t="str">
        <f ca="1"/>
        <v>ELC_PRIS</v>
      </c>
      <c r="I6179" s="23" t="s">
        <v>21</v>
      </c>
      <c r="J6179" s="24" t="s">
        <v>22</v>
      </c>
      <c r="M6179" s="11"/>
    </row>
    <row r="6180" spans="1:13" x14ac:dyDescent="0.3">
      <c r="A6180" s="27" t="str">
        <v>W36D5H01</v>
      </c>
      <c r="B6180" s="27" t="str">
        <f ca="1"/>
        <v>COST</v>
      </c>
      <c r="C6180" s="27">
        <f ca="1"/>
        <v>2022</v>
      </c>
      <c r="D6180" s="27" t="str">
        <f ca="1"/>
        <v>MEuro22</v>
      </c>
      <c r="E6180" s="27">
        <f ca="1"/>
        <v>-1.7600000000000001E-2</v>
      </c>
      <c r="F6180" s="27"/>
      <c r="G6180" s="27" t="str">
        <f ca="1"/>
        <v>EXPELC-DKW</v>
      </c>
      <c r="H6180" s="27" t="str">
        <f ca="1"/>
        <v>ELC_PRIS</v>
      </c>
      <c r="I6180" s="23" t="s">
        <v>21</v>
      </c>
      <c r="J6180" s="24" t="s">
        <v>22</v>
      </c>
      <c r="M6180" s="11"/>
    </row>
    <row r="6181" spans="1:13" x14ac:dyDescent="0.3">
      <c r="A6181" s="27" t="str">
        <v>W36D5H02</v>
      </c>
      <c r="B6181" s="27" t="str">
        <f ca="1"/>
        <v>COST</v>
      </c>
      <c r="C6181" s="27">
        <f ca="1"/>
        <v>2022</v>
      </c>
      <c r="D6181" s="27" t="str">
        <f ca="1"/>
        <v>MEuro22</v>
      </c>
      <c r="E6181" s="27">
        <f ca="1"/>
        <v>-1.67E-2</v>
      </c>
      <c r="F6181" s="27"/>
      <c r="G6181" s="27" t="str">
        <f ca="1"/>
        <v>EXPELC-DKW</v>
      </c>
      <c r="H6181" s="27" t="str">
        <f ca="1"/>
        <v>ELC_PRIS</v>
      </c>
      <c r="I6181" s="23" t="s">
        <v>21</v>
      </c>
      <c r="J6181" s="24" t="s">
        <v>22</v>
      </c>
      <c r="M6181" s="11"/>
    </row>
    <row r="6182" spans="1:13" x14ac:dyDescent="0.3">
      <c r="A6182" s="27" t="str">
        <v>W36D5H03</v>
      </c>
      <c r="B6182" s="27" t="str">
        <f ca="1"/>
        <v>COST</v>
      </c>
      <c r="C6182" s="27">
        <f ca="1"/>
        <v>2022</v>
      </c>
      <c r="D6182" s="27" t="str">
        <f ca="1"/>
        <v>MEuro22</v>
      </c>
      <c r="E6182" s="27">
        <f ca="1"/>
        <v>-1.5100000000000001E-2</v>
      </c>
      <c r="F6182" s="27"/>
      <c r="G6182" s="27" t="str">
        <f ca="1"/>
        <v>EXPELC-DKW</v>
      </c>
      <c r="H6182" s="27" t="str">
        <f ca="1"/>
        <v>ELC_PRIS</v>
      </c>
      <c r="I6182" s="23" t="s">
        <v>21</v>
      </c>
      <c r="J6182" s="24" t="s">
        <v>22</v>
      </c>
      <c r="M6182" s="11"/>
    </row>
    <row r="6183" spans="1:13" x14ac:dyDescent="0.3">
      <c r="A6183" s="27" t="str">
        <v>W36D5H04</v>
      </c>
      <c r="B6183" s="27" t="str">
        <f ca="1"/>
        <v>COST</v>
      </c>
      <c r="C6183" s="27">
        <f ca="1"/>
        <v>2022</v>
      </c>
      <c r="D6183" s="27" t="str">
        <f ca="1"/>
        <v>MEuro22</v>
      </c>
      <c r="E6183" s="27">
        <f ca="1"/>
        <v>-1.78E-2</v>
      </c>
      <c r="F6183" s="27"/>
      <c r="G6183" s="27" t="str">
        <f ca="1"/>
        <v>EXPELC-DKW</v>
      </c>
      <c r="H6183" s="27" t="str">
        <f ca="1"/>
        <v>ELC_PRIS</v>
      </c>
      <c r="I6183" s="23" t="s">
        <v>21</v>
      </c>
      <c r="J6183" s="24" t="s">
        <v>22</v>
      </c>
      <c r="M6183" s="11"/>
    </row>
    <row r="6184" spans="1:13" x14ac:dyDescent="0.3">
      <c r="A6184" s="27" t="str">
        <v>W36D5H05</v>
      </c>
      <c r="B6184" s="27" t="str">
        <f ca="1"/>
        <v>COST</v>
      </c>
      <c r="C6184" s="27">
        <f ca="1"/>
        <v>2022</v>
      </c>
      <c r="D6184" s="27" t="str">
        <f ca="1"/>
        <v>MEuro22</v>
      </c>
      <c r="E6184" s="27">
        <f ca="1"/>
        <v>-2.5000000000000001E-2</v>
      </c>
      <c r="F6184" s="27"/>
      <c r="G6184" s="27" t="str">
        <f ca="1"/>
        <v>EXPELC-DKW</v>
      </c>
      <c r="H6184" s="27" t="str">
        <f ca="1"/>
        <v>ELC_PRIS</v>
      </c>
      <c r="I6184" s="23" t="s">
        <v>21</v>
      </c>
      <c r="J6184" s="24" t="s">
        <v>22</v>
      </c>
      <c r="M6184" s="11"/>
    </row>
    <row r="6185" spans="1:13" x14ac:dyDescent="0.3">
      <c r="A6185" s="27" t="str">
        <v>W36D5H06</v>
      </c>
      <c r="B6185" s="27" t="str">
        <f ca="1"/>
        <v>COST</v>
      </c>
      <c r="C6185" s="27">
        <f ca="1"/>
        <v>2022</v>
      </c>
      <c r="D6185" s="27" t="str">
        <f ca="1"/>
        <v>MEuro22</v>
      </c>
      <c r="E6185" s="27">
        <f ca="1"/>
        <v>-2.4299999999999999E-2</v>
      </c>
      <c r="F6185" s="27"/>
      <c r="G6185" s="27" t="str">
        <f ca="1"/>
        <v>EXPELC-DKW</v>
      </c>
      <c r="H6185" s="27" t="str">
        <f ca="1"/>
        <v>ELC_PRIS</v>
      </c>
      <c r="I6185" s="23" t="s">
        <v>21</v>
      </c>
      <c r="J6185" s="24" t="s">
        <v>22</v>
      </c>
      <c r="M6185" s="11"/>
    </row>
    <row r="6186" spans="1:13" x14ac:dyDescent="0.3">
      <c r="A6186" s="27" t="str">
        <v>W36D5H07</v>
      </c>
      <c r="B6186" s="27" t="str">
        <f ca="1"/>
        <v>COST</v>
      </c>
      <c r="C6186" s="27">
        <f ca="1"/>
        <v>2022</v>
      </c>
      <c r="D6186" s="27" t="str">
        <f ca="1"/>
        <v>MEuro22</v>
      </c>
      <c r="E6186" s="27">
        <f ca="1"/>
        <v>-2.3699999999999999E-2</v>
      </c>
      <c r="F6186" s="27"/>
      <c r="G6186" s="27" t="str">
        <f ca="1"/>
        <v>EXPELC-DKW</v>
      </c>
      <c r="H6186" s="27" t="str">
        <f ca="1"/>
        <v>ELC_PRIS</v>
      </c>
      <c r="I6186" s="23" t="s">
        <v>21</v>
      </c>
      <c r="J6186" s="24" t="s">
        <v>22</v>
      </c>
      <c r="M6186" s="11"/>
    </row>
    <row r="6187" spans="1:13" x14ac:dyDescent="0.3">
      <c r="A6187" s="27" t="str">
        <v>W36D5H08</v>
      </c>
      <c r="B6187" s="27" t="str">
        <f ca="1"/>
        <v>COST</v>
      </c>
      <c r="C6187" s="27">
        <f ca="1"/>
        <v>2022</v>
      </c>
      <c r="D6187" s="27" t="str">
        <f ca="1"/>
        <v>MEuro22</v>
      </c>
      <c r="E6187" s="27">
        <f ca="1"/>
        <v>-2.4400000000000002E-2</v>
      </c>
      <c r="F6187" s="27"/>
      <c r="G6187" s="27" t="str">
        <f ca="1"/>
        <v>EXPELC-DKW</v>
      </c>
      <c r="H6187" s="27" t="str">
        <f ca="1"/>
        <v>ELC_PRIS</v>
      </c>
      <c r="I6187" s="23" t="s">
        <v>21</v>
      </c>
      <c r="J6187" s="24" t="s">
        <v>22</v>
      </c>
      <c r="M6187" s="11"/>
    </row>
    <row r="6188" spans="1:13" x14ac:dyDescent="0.3">
      <c r="A6188" s="27" t="str">
        <v>W36D5H09</v>
      </c>
      <c r="B6188" s="27" t="str">
        <f ca="1"/>
        <v>COST</v>
      </c>
      <c r="C6188" s="27">
        <f ca="1"/>
        <v>2022</v>
      </c>
      <c r="D6188" s="27" t="str">
        <f ca="1"/>
        <v>MEuro22</v>
      </c>
      <c r="E6188" s="27">
        <f ca="1"/>
        <v>-2.2100000000000002E-2</v>
      </c>
      <c r="F6188" s="27"/>
      <c r="G6188" s="27" t="str">
        <f ca="1"/>
        <v>EXPELC-DKW</v>
      </c>
      <c r="H6188" s="27" t="str">
        <f ca="1"/>
        <v>ELC_PRIS</v>
      </c>
      <c r="I6188" s="23" t="s">
        <v>21</v>
      </c>
      <c r="J6188" s="24" t="s">
        <v>22</v>
      </c>
      <c r="M6188" s="11"/>
    </row>
    <row r="6189" spans="1:13" x14ac:dyDescent="0.3">
      <c r="A6189" s="27" t="str">
        <v>W36D5H10</v>
      </c>
      <c r="B6189" s="27" t="str">
        <f ca="1"/>
        <v>COST</v>
      </c>
      <c r="C6189" s="27">
        <f ca="1"/>
        <v>2022</v>
      </c>
      <c r="D6189" s="27" t="str">
        <f ca="1"/>
        <v>MEuro22</v>
      </c>
      <c r="E6189" s="27">
        <f ca="1"/>
        <v>-2.0799999999999999E-2</v>
      </c>
      <c r="F6189" s="27"/>
      <c r="G6189" s="27" t="str">
        <f ca="1"/>
        <v>EXPELC-DKW</v>
      </c>
      <c r="H6189" s="27" t="str">
        <f ca="1"/>
        <v>ELC_PRIS</v>
      </c>
      <c r="I6189" s="23" t="s">
        <v>21</v>
      </c>
      <c r="J6189" s="24" t="s">
        <v>22</v>
      </c>
      <c r="M6189" s="11"/>
    </row>
    <row r="6190" spans="1:13" x14ac:dyDescent="0.3">
      <c r="A6190" s="27" t="str">
        <v>W36D5H11</v>
      </c>
      <c r="B6190" s="27" t="str">
        <f ca="1"/>
        <v>COST</v>
      </c>
      <c r="C6190" s="27">
        <f ca="1"/>
        <v>2022</v>
      </c>
      <c r="D6190" s="27" t="str">
        <f ca="1"/>
        <v>MEuro22</v>
      </c>
      <c r="E6190" s="27">
        <f ca="1"/>
        <v>-1.7500000000000002E-2</v>
      </c>
      <c r="F6190" s="27"/>
      <c r="G6190" s="27" t="str">
        <f ca="1"/>
        <v>EXPELC-DKW</v>
      </c>
      <c r="H6190" s="27" t="str">
        <f ca="1"/>
        <v>ELC_PRIS</v>
      </c>
      <c r="I6190" s="23" t="s">
        <v>21</v>
      </c>
      <c r="J6190" s="24" t="s">
        <v>22</v>
      </c>
      <c r="M6190" s="11"/>
    </row>
    <row r="6191" spans="1:13" x14ac:dyDescent="0.3">
      <c r="A6191" s="27" t="str">
        <v>W36D5H12</v>
      </c>
      <c r="B6191" s="27" t="str">
        <f ca="1"/>
        <v>COST</v>
      </c>
      <c r="C6191" s="27">
        <f ca="1"/>
        <v>2022</v>
      </c>
      <c r="D6191" s="27" t="str">
        <f ca="1"/>
        <v>MEuro22</v>
      </c>
      <c r="E6191" s="27">
        <f ca="1"/>
        <v>-1.67E-2</v>
      </c>
      <c r="F6191" s="27"/>
      <c r="G6191" s="27" t="str">
        <f ca="1"/>
        <v>EXPELC-DKW</v>
      </c>
      <c r="H6191" s="27" t="str">
        <f ca="1"/>
        <v>ELC_PRIS</v>
      </c>
      <c r="I6191" s="23" t="s">
        <v>21</v>
      </c>
      <c r="J6191" s="24" t="s">
        <v>22</v>
      </c>
      <c r="M6191" s="11"/>
    </row>
    <row r="6192" spans="1:13" x14ac:dyDescent="0.3">
      <c r="A6192" s="27" t="str">
        <v>W36D5H13</v>
      </c>
      <c r="B6192" s="27" t="str">
        <f ca="1"/>
        <v>COST</v>
      </c>
      <c r="C6192" s="27">
        <f ca="1"/>
        <v>2022</v>
      </c>
      <c r="D6192" s="27" t="str">
        <f ca="1"/>
        <v>MEuro22</v>
      </c>
      <c r="E6192" s="27">
        <f ca="1"/>
        <v>-1.6400000000000001E-2</v>
      </c>
      <c r="F6192" s="27"/>
      <c r="G6192" s="27" t="str">
        <f ca="1"/>
        <v>EXPELC-DKW</v>
      </c>
      <c r="H6192" s="27" t="str">
        <f ca="1"/>
        <v>ELC_PRIS</v>
      </c>
      <c r="I6192" s="23" t="s">
        <v>21</v>
      </c>
      <c r="J6192" s="24" t="s">
        <v>22</v>
      </c>
      <c r="M6192" s="11"/>
    </row>
    <row r="6193" spans="1:13" x14ac:dyDescent="0.3">
      <c r="A6193" s="27" t="str">
        <v>W36D5H14</v>
      </c>
      <c r="B6193" s="27" t="str">
        <f ca="1"/>
        <v>COST</v>
      </c>
      <c r="C6193" s="27">
        <f ca="1"/>
        <v>2022</v>
      </c>
      <c r="D6193" s="27" t="str">
        <f ca="1"/>
        <v>MEuro22</v>
      </c>
      <c r="E6193" s="27">
        <f ca="1"/>
        <v>-1.4500000000000001E-2</v>
      </c>
      <c r="F6193" s="27"/>
      <c r="G6193" s="27" t="str">
        <f ca="1"/>
        <v>EXPELC-DKW</v>
      </c>
      <c r="H6193" s="27" t="str">
        <f ca="1"/>
        <v>ELC_PRIS</v>
      </c>
      <c r="I6193" s="23" t="s">
        <v>21</v>
      </c>
      <c r="J6193" s="24" t="s">
        <v>22</v>
      </c>
      <c r="M6193" s="11"/>
    </row>
    <row r="6194" spans="1:13" x14ac:dyDescent="0.3">
      <c r="A6194" s="27" t="str">
        <v>W36D5H15</v>
      </c>
      <c r="B6194" s="27" t="str">
        <f ca="1"/>
        <v>COST</v>
      </c>
      <c r="C6194" s="27">
        <f ca="1"/>
        <v>2022</v>
      </c>
      <c r="D6194" s="27" t="str">
        <f ca="1"/>
        <v>MEuro22</v>
      </c>
      <c r="E6194" s="27">
        <f ca="1"/>
        <v>-1.52E-2</v>
      </c>
      <c r="F6194" s="27"/>
      <c r="G6194" s="27" t="str">
        <f ca="1"/>
        <v>EXPELC-DKW</v>
      </c>
      <c r="H6194" s="27" t="str">
        <f ca="1"/>
        <v>ELC_PRIS</v>
      </c>
      <c r="I6194" s="23" t="s">
        <v>21</v>
      </c>
      <c r="J6194" s="24" t="s">
        <v>22</v>
      </c>
      <c r="M6194" s="11"/>
    </row>
    <row r="6195" spans="1:13" x14ac:dyDescent="0.3">
      <c r="A6195" s="27" t="str">
        <v>W36D5H16</v>
      </c>
      <c r="B6195" s="27" t="str">
        <f ca="1"/>
        <v>COST</v>
      </c>
      <c r="C6195" s="27">
        <f ca="1"/>
        <v>2022</v>
      </c>
      <c r="D6195" s="27" t="str">
        <f ca="1"/>
        <v>MEuro22</v>
      </c>
      <c r="E6195" s="27">
        <f ca="1"/>
        <v>-2.0299999999999999E-2</v>
      </c>
      <c r="F6195" s="27"/>
      <c r="G6195" s="27" t="str">
        <f ca="1"/>
        <v>EXPELC-DKW</v>
      </c>
      <c r="H6195" s="27" t="str">
        <f ca="1"/>
        <v>ELC_PRIS</v>
      </c>
      <c r="I6195" s="23" t="s">
        <v>21</v>
      </c>
      <c r="J6195" s="24" t="s">
        <v>22</v>
      </c>
      <c r="M6195" s="11"/>
    </row>
    <row r="6196" spans="1:13" x14ac:dyDescent="0.3">
      <c r="A6196" s="27" t="str">
        <v>W36D5H17</v>
      </c>
      <c r="B6196" s="27" t="str">
        <f ca="1"/>
        <v>COST</v>
      </c>
      <c r="C6196" s="27">
        <f ca="1"/>
        <v>2022</v>
      </c>
      <c r="D6196" s="27" t="str">
        <f ca="1"/>
        <v>MEuro22</v>
      </c>
      <c r="E6196" s="27">
        <f ca="1"/>
        <v>-2.2800000000000001E-2</v>
      </c>
      <c r="F6196" s="27"/>
      <c r="G6196" s="27" t="str">
        <f ca="1"/>
        <v>EXPELC-DKW</v>
      </c>
      <c r="H6196" s="27" t="str">
        <f ca="1"/>
        <v>ELC_PRIS</v>
      </c>
      <c r="I6196" s="23" t="s">
        <v>21</v>
      </c>
      <c r="J6196" s="24" t="s">
        <v>22</v>
      </c>
      <c r="M6196" s="11"/>
    </row>
    <row r="6197" spans="1:13" x14ac:dyDescent="0.3">
      <c r="A6197" s="27" t="str">
        <v>W36D5H18</v>
      </c>
      <c r="B6197" s="27" t="str">
        <f ca="1"/>
        <v>COST</v>
      </c>
      <c r="C6197" s="27">
        <f ca="1"/>
        <v>2022</v>
      </c>
      <c r="D6197" s="27" t="str">
        <f ca="1"/>
        <v>MEuro22</v>
      </c>
      <c r="E6197" s="27">
        <f ca="1"/>
        <v>-2.3199999999999998E-2</v>
      </c>
      <c r="F6197" s="27"/>
      <c r="G6197" s="27" t="str">
        <f ca="1"/>
        <v>EXPELC-DKW</v>
      </c>
      <c r="H6197" s="27" t="str">
        <f ca="1"/>
        <v>ELC_PRIS</v>
      </c>
      <c r="I6197" s="23" t="s">
        <v>21</v>
      </c>
      <c r="J6197" s="24" t="s">
        <v>22</v>
      </c>
      <c r="M6197" s="11"/>
    </row>
    <row r="6198" spans="1:13" x14ac:dyDescent="0.3">
      <c r="A6198" s="27" t="str">
        <v>W36D5H19</v>
      </c>
      <c r="B6198" s="27" t="str">
        <f ca="1"/>
        <v>COST</v>
      </c>
      <c r="C6198" s="27">
        <f ca="1"/>
        <v>2022</v>
      </c>
      <c r="D6198" s="27" t="str">
        <f ca="1"/>
        <v>MEuro22</v>
      </c>
      <c r="E6198" s="27">
        <f ca="1"/>
        <v>-2.35E-2</v>
      </c>
      <c r="F6198" s="27"/>
      <c r="G6198" s="27" t="str">
        <f ca="1"/>
        <v>EXPELC-DKW</v>
      </c>
      <c r="H6198" s="27" t="str">
        <f ca="1"/>
        <v>ELC_PRIS</v>
      </c>
      <c r="I6198" s="23" t="s">
        <v>21</v>
      </c>
      <c r="J6198" s="24" t="s">
        <v>22</v>
      </c>
      <c r="M6198" s="11"/>
    </row>
    <row r="6199" spans="1:13" x14ac:dyDescent="0.3">
      <c r="A6199" s="27" t="str">
        <v>W36D5H20</v>
      </c>
      <c r="B6199" s="27" t="str">
        <f ca="1"/>
        <v>COST</v>
      </c>
      <c r="C6199" s="27">
        <f ca="1"/>
        <v>2022</v>
      </c>
      <c r="D6199" s="27" t="str">
        <f ca="1"/>
        <v>MEuro22</v>
      </c>
      <c r="E6199" s="27">
        <f ca="1"/>
        <v>-2.18E-2</v>
      </c>
      <c r="F6199" s="27"/>
      <c r="G6199" s="27" t="str">
        <f ca="1"/>
        <v>EXPELC-DKW</v>
      </c>
      <c r="H6199" s="27" t="str">
        <f ca="1"/>
        <v>ELC_PRIS</v>
      </c>
      <c r="I6199" s="23" t="s">
        <v>21</v>
      </c>
      <c r="J6199" s="24" t="s">
        <v>22</v>
      </c>
      <c r="M6199" s="11"/>
    </row>
    <row r="6200" spans="1:13" x14ac:dyDescent="0.3">
      <c r="A6200" s="27" t="str">
        <v>W36D5H21</v>
      </c>
      <c r="B6200" s="27" t="str">
        <f ca="1"/>
        <v>COST</v>
      </c>
      <c r="C6200" s="27">
        <f ca="1"/>
        <v>2022</v>
      </c>
      <c r="D6200" s="27" t="str">
        <f ca="1"/>
        <v>MEuro22</v>
      </c>
      <c r="E6200" s="27">
        <f ca="1"/>
        <v>-1.95E-2</v>
      </c>
      <c r="F6200" s="27"/>
      <c r="G6200" s="27" t="str">
        <f ca="1"/>
        <v>EXPELC-DKW</v>
      </c>
      <c r="H6200" s="27" t="str">
        <f ca="1"/>
        <v>ELC_PRIS</v>
      </c>
      <c r="I6200" s="23" t="s">
        <v>21</v>
      </c>
      <c r="J6200" s="24" t="s">
        <v>22</v>
      </c>
      <c r="M6200" s="11"/>
    </row>
    <row r="6201" spans="1:13" x14ac:dyDescent="0.3">
      <c r="A6201" s="27" t="str">
        <v>W36D5H22</v>
      </c>
      <c r="B6201" s="27" t="str">
        <f ca="1"/>
        <v>COST</v>
      </c>
      <c r="C6201" s="27">
        <f ca="1"/>
        <v>2022</v>
      </c>
      <c r="D6201" s="27" t="str">
        <f ca="1"/>
        <v>MEuro22</v>
      </c>
      <c r="E6201" s="27">
        <f ca="1"/>
        <v>-1.41E-2</v>
      </c>
      <c r="F6201" s="27"/>
      <c r="G6201" s="27" t="str">
        <f ca="1"/>
        <v>EXPELC-DKW</v>
      </c>
      <c r="H6201" s="27" t="str">
        <f ca="1"/>
        <v>ELC_PRIS</v>
      </c>
      <c r="I6201" s="23" t="s">
        <v>21</v>
      </c>
      <c r="J6201" s="24" t="s">
        <v>22</v>
      </c>
      <c r="M6201" s="11"/>
    </row>
    <row r="6202" spans="1:13" x14ac:dyDescent="0.3">
      <c r="A6202" s="27" t="str">
        <v>W36D5H23</v>
      </c>
      <c r="B6202" s="27" t="str">
        <f ca="1"/>
        <v>COST</v>
      </c>
      <c r="C6202" s="27">
        <f ca="1"/>
        <v>2022</v>
      </c>
      <c r="D6202" s="27" t="str">
        <f ca="1"/>
        <v>MEuro22</v>
      </c>
      <c r="E6202" s="27">
        <f ca="1"/>
        <v>-1.01E-2</v>
      </c>
      <c r="F6202" s="27"/>
      <c r="G6202" s="27" t="str">
        <f ca="1"/>
        <v>EXPELC-DKW</v>
      </c>
      <c r="H6202" s="27" t="str">
        <f ca="1"/>
        <v>ELC_PRIS</v>
      </c>
      <c r="I6202" s="23" t="s">
        <v>21</v>
      </c>
      <c r="J6202" s="24" t="s">
        <v>22</v>
      </c>
      <c r="M6202" s="11"/>
    </row>
    <row r="6203" spans="1:13" x14ac:dyDescent="0.3">
      <c r="A6203" s="27" t="str">
        <v>W36D6H00</v>
      </c>
      <c r="B6203" s="27" t="str">
        <f ca="1"/>
        <v>COST</v>
      </c>
      <c r="C6203" s="27">
        <f ca="1"/>
        <v>2022</v>
      </c>
      <c r="D6203" s="27" t="str">
        <f ca="1"/>
        <v>MEuro22</v>
      </c>
      <c r="E6203" s="27">
        <f ca="1"/>
        <v>-9.1000000000000004E-3</v>
      </c>
      <c r="F6203" s="27"/>
      <c r="G6203" s="27" t="str">
        <f ca="1"/>
        <v>EXPELC-DKW</v>
      </c>
      <c r="H6203" s="27" t="str">
        <f ca="1"/>
        <v>ELC_PRIS</v>
      </c>
      <c r="I6203" s="23" t="s">
        <v>21</v>
      </c>
      <c r="J6203" s="24" t="s">
        <v>22</v>
      </c>
      <c r="M6203" s="11"/>
    </row>
    <row r="6204" spans="1:13" x14ac:dyDescent="0.3">
      <c r="A6204" s="27" t="str">
        <v>W36D6H01</v>
      </c>
      <c r="B6204" s="27" t="str">
        <f ca="1"/>
        <v>COST</v>
      </c>
      <c r="C6204" s="27">
        <f ca="1"/>
        <v>2022</v>
      </c>
      <c r="D6204" s="27" t="str">
        <f ca="1"/>
        <v>MEuro22</v>
      </c>
      <c r="E6204" s="27">
        <f ca="1"/>
        <v>-7.7999999999999996E-3</v>
      </c>
      <c r="F6204" s="27"/>
      <c r="G6204" s="27" t="str">
        <f ca="1"/>
        <v>EXPELC-DKW</v>
      </c>
      <c r="H6204" s="27" t="str">
        <f ca="1"/>
        <v>ELC_PRIS</v>
      </c>
      <c r="I6204" s="23" t="s">
        <v>21</v>
      </c>
      <c r="J6204" s="24" t="s">
        <v>22</v>
      </c>
      <c r="M6204" s="11"/>
    </row>
    <row r="6205" spans="1:13" x14ac:dyDescent="0.3">
      <c r="A6205" s="27" t="str">
        <v>W36D6H02</v>
      </c>
      <c r="B6205" s="27" t="str">
        <f ca="1"/>
        <v>COST</v>
      </c>
      <c r="C6205" s="27">
        <f ca="1"/>
        <v>2022</v>
      </c>
      <c r="D6205" s="27" t="str">
        <f ca="1"/>
        <v>MEuro22</v>
      </c>
      <c r="E6205" s="27">
        <f ca="1"/>
        <v>-7.7000000000000002E-3</v>
      </c>
      <c r="F6205" s="27"/>
      <c r="G6205" s="27" t="str">
        <f ca="1"/>
        <v>EXPELC-DKW</v>
      </c>
      <c r="H6205" s="27" t="str">
        <f ca="1"/>
        <v>ELC_PRIS</v>
      </c>
      <c r="I6205" s="23" t="s">
        <v>21</v>
      </c>
      <c r="J6205" s="24" t="s">
        <v>22</v>
      </c>
      <c r="M6205" s="11"/>
    </row>
    <row r="6206" spans="1:13" x14ac:dyDescent="0.3">
      <c r="A6206" s="27" t="str">
        <v>W36D6H03</v>
      </c>
      <c r="B6206" s="27" t="str">
        <f ca="1"/>
        <v>COST</v>
      </c>
      <c r="C6206" s="27">
        <f ca="1"/>
        <v>2022</v>
      </c>
      <c r="D6206" s="27" t="str">
        <f ca="1"/>
        <v>MEuro22</v>
      </c>
      <c r="E6206" s="27">
        <f ca="1"/>
        <v>-7.9000000000000008E-3</v>
      </c>
      <c r="F6206" s="27"/>
      <c r="G6206" s="27" t="str">
        <f ca="1"/>
        <v>EXPELC-DKW</v>
      </c>
      <c r="H6206" s="27" t="str">
        <f ca="1"/>
        <v>ELC_PRIS</v>
      </c>
      <c r="I6206" s="23" t="s">
        <v>21</v>
      </c>
      <c r="J6206" s="24" t="s">
        <v>22</v>
      </c>
      <c r="M6206" s="11"/>
    </row>
    <row r="6207" spans="1:13" x14ac:dyDescent="0.3">
      <c r="A6207" s="27" t="str">
        <v>W36D6H04</v>
      </c>
      <c r="B6207" s="27" t="str">
        <f ca="1"/>
        <v>COST</v>
      </c>
      <c r="C6207" s="27">
        <f ca="1"/>
        <v>2022</v>
      </c>
      <c r="D6207" s="27" t="str">
        <f ca="1"/>
        <v>MEuro22</v>
      </c>
      <c r="E6207" s="27">
        <f ca="1"/>
        <v>-1.17E-2</v>
      </c>
      <c r="F6207" s="27"/>
      <c r="G6207" s="27" t="str">
        <f ca="1"/>
        <v>EXPELC-DKW</v>
      </c>
      <c r="H6207" s="27" t="str">
        <f ca="1"/>
        <v>ELC_PRIS</v>
      </c>
      <c r="I6207" s="23" t="s">
        <v>21</v>
      </c>
      <c r="J6207" s="24" t="s">
        <v>22</v>
      </c>
      <c r="M6207" s="11"/>
    </row>
    <row r="6208" spans="1:13" x14ac:dyDescent="0.3">
      <c r="A6208" s="27" t="str">
        <v>W36D6H05</v>
      </c>
      <c r="B6208" s="27" t="str">
        <f ca="1"/>
        <v>COST</v>
      </c>
      <c r="C6208" s="27">
        <f ca="1"/>
        <v>2022</v>
      </c>
      <c r="D6208" s="27" t="str">
        <f ca="1"/>
        <v>MEuro22</v>
      </c>
      <c r="E6208" s="27">
        <f ca="1"/>
        <v>-1.9599999999999999E-2</v>
      </c>
      <c r="F6208" s="27"/>
      <c r="G6208" s="27" t="str">
        <f ca="1"/>
        <v>EXPELC-DKW</v>
      </c>
      <c r="H6208" s="27" t="str">
        <f ca="1"/>
        <v>ELC_PRIS</v>
      </c>
      <c r="I6208" s="23" t="s">
        <v>21</v>
      </c>
      <c r="J6208" s="24" t="s">
        <v>22</v>
      </c>
      <c r="M6208" s="11"/>
    </row>
    <row r="6209" spans="1:13" x14ac:dyDescent="0.3">
      <c r="A6209" s="27" t="str">
        <v>W36D6H06</v>
      </c>
      <c r="B6209" s="27" t="str">
        <f ca="1"/>
        <v>COST</v>
      </c>
      <c r="C6209" s="27">
        <f ca="1"/>
        <v>2022</v>
      </c>
      <c r="D6209" s="27" t="str">
        <f ca="1"/>
        <v>MEuro22</v>
      </c>
      <c r="E6209" s="27">
        <f ca="1"/>
        <v>-2.3400000000000001E-2</v>
      </c>
      <c r="F6209" s="27"/>
      <c r="G6209" s="27" t="str">
        <f ca="1"/>
        <v>EXPELC-DKW</v>
      </c>
      <c r="H6209" s="27" t="str">
        <f ca="1"/>
        <v>ELC_PRIS</v>
      </c>
      <c r="I6209" s="23" t="s">
        <v>21</v>
      </c>
      <c r="J6209" s="24" t="s">
        <v>22</v>
      </c>
      <c r="M6209" s="11"/>
    </row>
    <row r="6210" spans="1:13" x14ac:dyDescent="0.3">
      <c r="A6210" s="27" t="str">
        <v>W36D6H07</v>
      </c>
      <c r="B6210" s="27" t="str">
        <f ca="1"/>
        <v>COST</v>
      </c>
      <c r="C6210" s="27">
        <f ca="1"/>
        <v>2022</v>
      </c>
      <c r="D6210" s="27" t="str">
        <f ca="1"/>
        <v>MEuro22</v>
      </c>
      <c r="E6210" s="27">
        <f ca="1"/>
        <v>-2.47E-2</v>
      </c>
      <c r="F6210" s="27"/>
      <c r="G6210" s="27" t="str">
        <f ca="1"/>
        <v>EXPELC-DKW</v>
      </c>
      <c r="H6210" s="27" t="str">
        <f ca="1"/>
        <v>ELC_PRIS</v>
      </c>
      <c r="I6210" s="23" t="s">
        <v>21</v>
      </c>
      <c r="J6210" s="24" t="s">
        <v>22</v>
      </c>
      <c r="M6210" s="11"/>
    </row>
    <row r="6211" spans="1:13" x14ac:dyDescent="0.3">
      <c r="A6211" s="27" t="str">
        <v>W36D6H08</v>
      </c>
      <c r="B6211" s="27" t="str">
        <f ca="1"/>
        <v>COST</v>
      </c>
      <c r="C6211" s="27">
        <f ca="1"/>
        <v>2022</v>
      </c>
      <c r="D6211" s="27" t="str">
        <f ca="1"/>
        <v>MEuro22</v>
      </c>
      <c r="E6211" s="27">
        <f ca="1"/>
        <v>-1.8499999999999999E-2</v>
      </c>
      <c r="F6211" s="27"/>
      <c r="G6211" s="27" t="str">
        <f ca="1"/>
        <v>EXPELC-DKW</v>
      </c>
      <c r="H6211" s="27" t="str">
        <f ca="1"/>
        <v>ELC_PRIS</v>
      </c>
      <c r="I6211" s="23" t="s">
        <v>21</v>
      </c>
      <c r="J6211" s="24" t="s">
        <v>22</v>
      </c>
      <c r="M6211" s="11"/>
    </row>
    <row r="6212" spans="1:13" x14ac:dyDescent="0.3">
      <c r="A6212" s="27" t="str">
        <v>W36D6H09</v>
      </c>
      <c r="B6212" s="27" t="str">
        <f ca="1"/>
        <v>COST</v>
      </c>
      <c r="C6212" s="27">
        <f ca="1"/>
        <v>2022</v>
      </c>
      <c r="D6212" s="27" t="str">
        <f ca="1"/>
        <v>MEuro22</v>
      </c>
      <c r="E6212" s="27">
        <f ca="1"/>
        <v>-1.06E-2</v>
      </c>
      <c r="F6212" s="27"/>
      <c r="G6212" s="27" t="str">
        <f ca="1"/>
        <v>EXPELC-DKW</v>
      </c>
      <c r="H6212" s="27" t="str">
        <f ca="1"/>
        <v>ELC_PRIS</v>
      </c>
      <c r="I6212" s="23" t="s">
        <v>21</v>
      </c>
      <c r="J6212" s="24" t="s">
        <v>22</v>
      </c>
      <c r="M6212" s="11"/>
    </row>
    <row r="6213" spans="1:13" x14ac:dyDescent="0.3">
      <c r="A6213" s="27" t="str">
        <v>W36D6H10</v>
      </c>
      <c r="B6213" s="27" t="str">
        <f ca="1"/>
        <v>COST</v>
      </c>
      <c r="C6213" s="27">
        <f ca="1"/>
        <v>2022</v>
      </c>
      <c r="D6213" s="27" t="str">
        <f ca="1"/>
        <v>MEuro22</v>
      </c>
      <c r="E6213" s="27">
        <f ca="1"/>
        <v>-6.1999999999999998E-3</v>
      </c>
      <c r="F6213" s="27"/>
      <c r="G6213" s="27" t="str">
        <f ca="1"/>
        <v>EXPELC-DKW</v>
      </c>
      <c r="H6213" s="27" t="str">
        <f ca="1"/>
        <v>ELC_PRIS</v>
      </c>
      <c r="I6213" s="23" t="s">
        <v>21</v>
      </c>
      <c r="J6213" s="24" t="s">
        <v>22</v>
      </c>
      <c r="M6213" s="11"/>
    </row>
    <row r="6214" spans="1:13" x14ac:dyDescent="0.3">
      <c r="A6214" s="27" t="str">
        <v>W36D6H11</v>
      </c>
      <c r="B6214" s="27" t="str">
        <f ca="1"/>
        <v>COST</v>
      </c>
      <c r="C6214" s="27">
        <f ca="1"/>
        <v>2022</v>
      </c>
      <c r="D6214" s="27" t="str">
        <f ca="1"/>
        <v>MEuro22</v>
      </c>
      <c r="E6214" s="27">
        <f ca="1"/>
        <v>-4.4999999999999997E-3</v>
      </c>
      <c r="F6214" s="27"/>
      <c r="G6214" s="27" t="str">
        <f ca="1"/>
        <v>EXPELC-DKW</v>
      </c>
      <c r="H6214" s="27" t="str">
        <f ca="1"/>
        <v>ELC_PRIS</v>
      </c>
      <c r="I6214" s="23" t="s">
        <v>21</v>
      </c>
      <c r="J6214" s="24" t="s">
        <v>22</v>
      </c>
      <c r="M6214" s="11"/>
    </row>
    <row r="6215" spans="1:13" x14ac:dyDescent="0.3">
      <c r="A6215" s="27" t="str">
        <v>W36D6H12</v>
      </c>
      <c r="B6215" s="27" t="str">
        <f ca="1"/>
        <v>COST</v>
      </c>
      <c r="C6215" s="27">
        <f ca="1"/>
        <v>2022</v>
      </c>
      <c r="D6215" s="27" t="str">
        <f ca="1"/>
        <v>MEuro22</v>
      </c>
      <c r="E6215" s="27">
        <f ca="1"/>
        <v>-3.8E-3</v>
      </c>
      <c r="F6215" s="27"/>
      <c r="G6215" s="27" t="str">
        <f ca="1"/>
        <v>EXPELC-DKW</v>
      </c>
      <c r="H6215" s="27" t="str">
        <f ca="1"/>
        <v>ELC_PRIS</v>
      </c>
      <c r="I6215" s="23" t="s">
        <v>21</v>
      </c>
      <c r="J6215" s="24" t="s">
        <v>22</v>
      </c>
      <c r="M6215" s="11"/>
    </row>
    <row r="6216" spans="1:13" x14ac:dyDescent="0.3">
      <c r="A6216" s="27" t="str">
        <v>W36D6H13</v>
      </c>
      <c r="B6216" s="27" t="str">
        <f ca="1"/>
        <v>COST</v>
      </c>
      <c r="C6216" s="27">
        <f ca="1"/>
        <v>2022</v>
      </c>
      <c r="D6216" s="27" t="str">
        <f ca="1"/>
        <v>MEuro22</v>
      </c>
      <c r="E6216" s="27">
        <f ca="1"/>
        <v>-2.0999999999999999E-3</v>
      </c>
      <c r="F6216" s="27"/>
      <c r="G6216" s="27" t="str">
        <f ca="1"/>
        <v>EXPELC-DKW</v>
      </c>
      <c r="H6216" s="27" t="str">
        <f ca="1"/>
        <v>ELC_PRIS</v>
      </c>
      <c r="I6216" s="23" t="s">
        <v>21</v>
      </c>
      <c r="J6216" s="24" t="s">
        <v>22</v>
      </c>
      <c r="M6216" s="11"/>
    </row>
    <row r="6217" spans="1:13" x14ac:dyDescent="0.3">
      <c r="A6217" s="27" t="str">
        <v>W36D6H14</v>
      </c>
      <c r="B6217" s="27" t="str">
        <f ca="1"/>
        <v>COST</v>
      </c>
      <c r="C6217" s="27">
        <f ca="1"/>
        <v>2022</v>
      </c>
      <c r="D6217" s="27" t="str">
        <f ca="1"/>
        <v>MEuro22</v>
      </c>
      <c r="E6217" s="27">
        <f ca="1"/>
        <v>-2.3999999999999998E-3</v>
      </c>
      <c r="F6217" s="27"/>
      <c r="G6217" s="27" t="str">
        <f ca="1"/>
        <v>EXPELC-DKW</v>
      </c>
      <c r="H6217" s="27" t="str">
        <f ca="1"/>
        <v>ELC_PRIS</v>
      </c>
      <c r="I6217" s="23" t="s">
        <v>21</v>
      </c>
      <c r="J6217" s="24" t="s">
        <v>22</v>
      </c>
      <c r="M6217" s="11"/>
    </row>
    <row r="6218" spans="1:13" x14ac:dyDescent="0.3">
      <c r="A6218" s="27" t="str">
        <v>W36D6H15</v>
      </c>
      <c r="B6218" s="27" t="str">
        <f ca="1"/>
        <v>COST</v>
      </c>
      <c r="C6218" s="27">
        <f ca="1"/>
        <v>2022</v>
      </c>
      <c r="D6218" s="27" t="str">
        <f ca="1"/>
        <v>MEuro22</v>
      </c>
      <c r="E6218" s="27">
        <f ca="1"/>
        <v>-4.5999999999999999E-3</v>
      </c>
      <c r="F6218" s="27"/>
      <c r="G6218" s="27" t="str">
        <f ca="1"/>
        <v>EXPELC-DKW</v>
      </c>
      <c r="H6218" s="27" t="str">
        <f ca="1"/>
        <v>ELC_PRIS</v>
      </c>
      <c r="I6218" s="23" t="s">
        <v>21</v>
      </c>
      <c r="J6218" s="24" t="s">
        <v>22</v>
      </c>
      <c r="M6218" s="11"/>
    </row>
    <row r="6219" spans="1:13" x14ac:dyDescent="0.3">
      <c r="A6219" s="27" t="str">
        <v>W36D6H16</v>
      </c>
      <c r="B6219" s="27" t="str">
        <f ca="1"/>
        <v>COST</v>
      </c>
      <c r="C6219" s="27">
        <f ca="1"/>
        <v>2022</v>
      </c>
      <c r="D6219" s="27" t="str">
        <f ca="1"/>
        <v>MEuro22</v>
      </c>
      <c r="E6219" s="27">
        <f ca="1"/>
        <v>-8.3000000000000001E-3</v>
      </c>
      <c r="F6219" s="27"/>
      <c r="G6219" s="27" t="str">
        <f ca="1"/>
        <v>EXPELC-DKW</v>
      </c>
      <c r="H6219" s="27" t="str">
        <f ca="1"/>
        <v>ELC_PRIS</v>
      </c>
      <c r="I6219" s="23" t="s">
        <v>21</v>
      </c>
      <c r="J6219" s="24" t="s">
        <v>22</v>
      </c>
      <c r="M6219" s="11"/>
    </row>
    <row r="6220" spans="1:13" x14ac:dyDescent="0.3">
      <c r="A6220" s="27" t="str">
        <v>W36D6H17</v>
      </c>
      <c r="B6220" s="27" t="str">
        <f ca="1"/>
        <v>COST</v>
      </c>
      <c r="C6220" s="27">
        <f ca="1"/>
        <v>2022</v>
      </c>
      <c r="D6220" s="27" t="str">
        <f ca="1"/>
        <v>MEuro22</v>
      </c>
      <c r="E6220" s="27">
        <f ca="1"/>
        <v>-1.7399999999999999E-2</v>
      </c>
      <c r="F6220" s="27"/>
      <c r="G6220" s="27" t="str">
        <f ca="1"/>
        <v>EXPELC-DKW</v>
      </c>
      <c r="H6220" s="27" t="str">
        <f ca="1"/>
        <v>ELC_PRIS</v>
      </c>
      <c r="I6220" s="23" t="s">
        <v>21</v>
      </c>
      <c r="J6220" s="24" t="s">
        <v>22</v>
      </c>
      <c r="M6220" s="11"/>
    </row>
    <row r="6221" spans="1:13" x14ac:dyDescent="0.3">
      <c r="A6221" s="27" t="str">
        <v>W36D6H18</v>
      </c>
      <c r="B6221" s="27" t="str">
        <f ca="1"/>
        <v>COST</v>
      </c>
      <c r="C6221" s="27">
        <f ca="1"/>
        <v>2022</v>
      </c>
      <c r="D6221" s="27" t="str">
        <f ca="1"/>
        <v>MEuro22</v>
      </c>
      <c r="E6221" s="27">
        <f ca="1"/>
        <v>-2.0199999999999999E-2</v>
      </c>
      <c r="F6221" s="27"/>
      <c r="G6221" s="27" t="str">
        <f ca="1"/>
        <v>EXPELC-DKW</v>
      </c>
      <c r="H6221" s="27" t="str">
        <f ca="1"/>
        <v>ELC_PRIS</v>
      </c>
      <c r="I6221" s="23" t="s">
        <v>21</v>
      </c>
      <c r="J6221" s="24" t="s">
        <v>22</v>
      </c>
      <c r="M6221" s="11"/>
    </row>
    <row r="6222" spans="1:13" x14ac:dyDescent="0.3">
      <c r="A6222" s="27" t="str">
        <v>W36D6H19</v>
      </c>
      <c r="B6222" s="27" t="str">
        <f ca="1"/>
        <v>COST</v>
      </c>
      <c r="C6222" s="27">
        <f ca="1"/>
        <v>2022</v>
      </c>
      <c r="D6222" s="27" t="str">
        <f ca="1"/>
        <v>MEuro22</v>
      </c>
      <c r="E6222" s="27">
        <f ca="1"/>
        <v>-1.9400000000000001E-2</v>
      </c>
      <c r="F6222" s="27"/>
      <c r="G6222" s="27" t="str">
        <f ca="1"/>
        <v>EXPELC-DKW</v>
      </c>
      <c r="H6222" s="27" t="str">
        <f ca="1"/>
        <v>ELC_PRIS</v>
      </c>
      <c r="I6222" s="23" t="s">
        <v>21</v>
      </c>
      <c r="J6222" s="24" t="s">
        <v>22</v>
      </c>
      <c r="M6222" s="11"/>
    </row>
    <row r="6223" spans="1:13" x14ac:dyDescent="0.3">
      <c r="A6223" s="27" t="str">
        <v>W36D6H20</v>
      </c>
      <c r="B6223" s="27" t="str">
        <f ca="1"/>
        <v>COST</v>
      </c>
      <c r="C6223" s="27">
        <f ca="1"/>
        <v>2022</v>
      </c>
      <c r="D6223" s="27" t="str">
        <f ca="1"/>
        <v>MEuro22</v>
      </c>
      <c r="E6223" s="27">
        <f ca="1"/>
        <v>-1.2200000000000001E-2</v>
      </c>
      <c r="F6223" s="27"/>
      <c r="G6223" s="27" t="str">
        <f ca="1"/>
        <v>EXPELC-DKW</v>
      </c>
      <c r="H6223" s="27" t="str">
        <f ca="1"/>
        <v>ELC_PRIS</v>
      </c>
      <c r="I6223" s="23" t="s">
        <v>21</v>
      </c>
      <c r="J6223" s="24" t="s">
        <v>22</v>
      </c>
      <c r="M6223" s="11"/>
    </row>
    <row r="6224" spans="1:13" x14ac:dyDescent="0.3">
      <c r="A6224" s="27" t="str">
        <v>W36D6H21</v>
      </c>
      <c r="B6224" s="27" t="str">
        <f ca="1"/>
        <v>COST</v>
      </c>
      <c r="C6224" s="27">
        <f ca="1"/>
        <v>2022</v>
      </c>
      <c r="D6224" s="27" t="str">
        <f ca="1"/>
        <v>MEuro22</v>
      </c>
      <c r="E6224" s="27">
        <f ca="1"/>
        <v>-8.8999999999999999E-3</v>
      </c>
      <c r="F6224" s="27"/>
      <c r="G6224" s="27" t="str">
        <f ca="1"/>
        <v>EXPELC-DKW</v>
      </c>
      <c r="H6224" s="27" t="str">
        <f ca="1"/>
        <v>ELC_PRIS</v>
      </c>
      <c r="I6224" s="23" t="s">
        <v>21</v>
      </c>
      <c r="J6224" s="24" t="s">
        <v>22</v>
      </c>
      <c r="M6224" s="11"/>
    </row>
    <row r="6225" spans="1:13" x14ac:dyDescent="0.3">
      <c r="A6225" s="27" t="str">
        <v>W36D6H22</v>
      </c>
      <c r="B6225" s="27" t="str">
        <f ca="1"/>
        <v>COST</v>
      </c>
      <c r="C6225" s="27">
        <f ca="1"/>
        <v>2022</v>
      </c>
      <c r="D6225" s="27" t="str">
        <f ca="1"/>
        <v>MEuro22</v>
      </c>
      <c r="E6225" s="27">
        <f ca="1"/>
        <v>-6.7000000000000002E-3</v>
      </c>
      <c r="F6225" s="27"/>
      <c r="G6225" s="27" t="str">
        <f ca="1"/>
        <v>EXPELC-DKW</v>
      </c>
      <c r="H6225" s="27" t="str">
        <f ca="1"/>
        <v>ELC_PRIS</v>
      </c>
      <c r="I6225" s="23" t="s">
        <v>21</v>
      </c>
      <c r="J6225" s="24" t="s">
        <v>22</v>
      </c>
      <c r="M6225" s="11"/>
    </row>
    <row r="6226" spans="1:13" x14ac:dyDescent="0.3">
      <c r="A6226" s="27" t="str">
        <v>W36D6H23</v>
      </c>
      <c r="B6226" s="27" t="str">
        <f ca="1"/>
        <v>COST</v>
      </c>
      <c r="C6226" s="27">
        <f ca="1"/>
        <v>2022</v>
      </c>
      <c r="D6226" s="27" t="str">
        <f ca="1"/>
        <v>MEuro22</v>
      </c>
      <c r="E6226" s="27">
        <f ca="1"/>
        <v>-5.1000000000000004E-3</v>
      </c>
      <c r="F6226" s="27"/>
      <c r="G6226" s="27" t="str">
        <f ca="1"/>
        <v>EXPELC-DKW</v>
      </c>
      <c r="H6226" s="27" t="str">
        <f ca="1"/>
        <v>ELC_PRIS</v>
      </c>
      <c r="I6226" s="23" t="s">
        <v>21</v>
      </c>
      <c r="J6226" s="24" t="s">
        <v>22</v>
      </c>
      <c r="M6226" s="11"/>
    </row>
    <row r="6227" spans="1:13" x14ac:dyDescent="0.3">
      <c r="A6227" s="27" t="str">
        <v>W37D0H00</v>
      </c>
      <c r="B6227" s="27" t="str">
        <f ca="1"/>
        <v>COST</v>
      </c>
      <c r="C6227" s="27">
        <f ca="1"/>
        <v>2022</v>
      </c>
      <c r="D6227" s="27" t="str">
        <f ca="1"/>
        <v>MEuro22</v>
      </c>
      <c r="E6227" s="27">
        <f ca="1"/>
        <v>-4.4999999999999997E-3</v>
      </c>
      <c r="F6227" s="27"/>
      <c r="G6227" s="27" t="str">
        <f ca="1"/>
        <v>EXPELC-DKW</v>
      </c>
      <c r="H6227" s="27" t="str">
        <f ca="1"/>
        <v>ELC_PRIS</v>
      </c>
      <c r="I6227" s="23" t="s">
        <v>21</v>
      </c>
      <c r="J6227" s="24" t="s">
        <v>22</v>
      </c>
      <c r="M6227" s="11"/>
    </row>
    <row r="6228" spans="1:13" x14ac:dyDescent="0.3">
      <c r="A6228" s="27" t="str">
        <v>W37D0H01</v>
      </c>
      <c r="B6228" s="27" t="str">
        <f ca="1"/>
        <v>COST</v>
      </c>
      <c r="C6228" s="27">
        <f ca="1"/>
        <v>2022</v>
      </c>
      <c r="D6228" s="27" t="str">
        <f ca="1"/>
        <v>MEuro22</v>
      </c>
      <c r="E6228" s="27">
        <f ca="1"/>
        <v>-3.8999999999999998E-3</v>
      </c>
      <c r="F6228" s="27"/>
      <c r="G6228" s="27" t="str">
        <f ca="1"/>
        <v>EXPELC-DKW</v>
      </c>
      <c r="H6228" s="27" t="str">
        <f ca="1"/>
        <v>ELC_PRIS</v>
      </c>
      <c r="I6228" s="23" t="s">
        <v>21</v>
      </c>
      <c r="J6228" s="24" t="s">
        <v>22</v>
      </c>
      <c r="M6228" s="11"/>
    </row>
    <row r="6229" spans="1:13" x14ac:dyDescent="0.3">
      <c r="A6229" s="27" t="str">
        <v>W37D0H02</v>
      </c>
      <c r="B6229" s="27" t="str">
        <f ca="1"/>
        <v>COST</v>
      </c>
      <c r="C6229" s="27">
        <f ca="1"/>
        <v>2022</v>
      </c>
      <c r="D6229" s="27" t="str">
        <f ca="1"/>
        <v>MEuro22</v>
      </c>
      <c r="E6229" s="27">
        <f ca="1"/>
        <v>-4.4000000000000003E-3</v>
      </c>
      <c r="F6229" s="27"/>
      <c r="G6229" s="27" t="str">
        <f ca="1"/>
        <v>EXPELC-DKW</v>
      </c>
      <c r="H6229" s="27" t="str">
        <f ca="1"/>
        <v>ELC_PRIS</v>
      </c>
      <c r="I6229" s="23" t="s">
        <v>21</v>
      </c>
      <c r="J6229" s="24" t="s">
        <v>22</v>
      </c>
      <c r="M6229" s="11"/>
    </row>
    <row r="6230" spans="1:13" x14ac:dyDescent="0.3">
      <c r="A6230" s="27" t="str">
        <v>W37D0H03</v>
      </c>
      <c r="B6230" s="27" t="str">
        <f ca="1"/>
        <v>COST</v>
      </c>
      <c r="C6230" s="27">
        <f ca="1"/>
        <v>2022</v>
      </c>
      <c r="D6230" s="27" t="str">
        <f ca="1"/>
        <v>MEuro22</v>
      </c>
      <c r="E6230" s="27">
        <f ca="1"/>
        <v>-3.8999999999999998E-3</v>
      </c>
      <c r="F6230" s="27"/>
      <c r="G6230" s="27" t="str">
        <f ca="1"/>
        <v>EXPELC-DKW</v>
      </c>
      <c r="H6230" s="27" t="str">
        <f ca="1"/>
        <v>ELC_PRIS</v>
      </c>
      <c r="I6230" s="23" t="s">
        <v>21</v>
      </c>
      <c r="J6230" s="24" t="s">
        <v>22</v>
      </c>
      <c r="M6230" s="11"/>
    </row>
    <row r="6231" spans="1:13" x14ac:dyDescent="0.3">
      <c r="A6231" s="27" t="str">
        <v>W37D0H04</v>
      </c>
      <c r="B6231" s="27" t="str">
        <f ca="1"/>
        <v>COST</v>
      </c>
      <c r="C6231" s="27">
        <f ca="1"/>
        <v>2022</v>
      </c>
      <c r="D6231" s="27" t="str">
        <f ca="1"/>
        <v>MEuro22</v>
      </c>
      <c r="E6231" s="27">
        <f ca="1"/>
        <v>-4.0000000000000001E-3</v>
      </c>
      <c r="F6231" s="27"/>
      <c r="G6231" s="27" t="str">
        <f ca="1"/>
        <v>EXPELC-DKW</v>
      </c>
      <c r="H6231" s="27" t="str">
        <f ca="1"/>
        <v>ELC_PRIS</v>
      </c>
      <c r="I6231" s="23" t="s">
        <v>21</v>
      </c>
      <c r="J6231" s="24" t="s">
        <v>22</v>
      </c>
      <c r="M6231" s="11"/>
    </row>
    <row r="6232" spans="1:13" x14ac:dyDescent="0.3">
      <c r="A6232" s="27" t="str">
        <v>W37D0H05</v>
      </c>
      <c r="B6232" s="27" t="str">
        <f ca="1"/>
        <v>COST</v>
      </c>
      <c r="C6232" s="27">
        <f ca="1"/>
        <v>2022</v>
      </c>
      <c r="D6232" s="27" t="str">
        <f ca="1"/>
        <v>MEuro22</v>
      </c>
      <c r="E6232" s="27">
        <f ca="1"/>
        <v>-4.5999999999999999E-3</v>
      </c>
      <c r="F6232" s="27"/>
      <c r="G6232" s="27" t="str">
        <f ca="1"/>
        <v>EXPELC-DKW</v>
      </c>
      <c r="H6232" s="27" t="str">
        <f ca="1"/>
        <v>ELC_PRIS</v>
      </c>
      <c r="I6232" s="23" t="s">
        <v>21</v>
      </c>
      <c r="J6232" s="24" t="s">
        <v>22</v>
      </c>
      <c r="M6232" s="11"/>
    </row>
    <row r="6233" spans="1:13" x14ac:dyDescent="0.3">
      <c r="A6233" s="27" t="str">
        <v>W37D0H06</v>
      </c>
      <c r="B6233" s="27" t="str">
        <f ca="1"/>
        <v>COST</v>
      </c>
      <c r="C6233" s="27">
        <f ca="1"/>
        <v>2022</v>
      </c>
      <c r="D6233" s="27" t="str">
        <f ca="1"/>
        <v>MEuro22</v>
      </c>
      <c r="E6233" s="27">
        <f ca="1"/>
        <v>-4.7999999999999996E-3</v>
      </c>
      <c r="F6233" s="27"/>
      <c r="G6233" s="27" t="str">
        <f ca="1"/>
        <v>EXPELC-DKW</v>
      </c>
      <c r="H6233" s="27" t="str">
        <f ca="1"/>
        <v>ELC_PRIS</v>
      </c>
      <c r="I6233" s="23" t="s">
        <v>21</v>
      </c>
      <c r="J6233" s="24" t="s">
        <v>22</v>
      </c>
      <c r="M6233" s="11"/>
    </row>
    <row r="6234" spans="1:13" x14ac:dyDescent="0.3">
      <c r="A6234" s="27" t="str">
        <v>W37D0H07</v>
      </c>
      <c r="B6234" s="27" t="str">
        <f ca="1"/>
        <v>COST</v>
      </c>
      <c r="C6234" s="27">
        <f ca="1"/>
        <v>2022</v>
      </c>
      <c r="D6234" s="27" t="str">
        <f ca="1"/>
        <v>MEuro22</v>
      </c>
      <c r="E6234" s="27">
        <f ca="1"/>
        <v>-5.4000000000000003E-3</v>
      </c>
      <c r="F6234" s="27"/>
      <c r="G6234" s="27" t="str">
        <f ca="1"/>
        <v>EXPELC-DKW</v>
      </c>
      <c r="H6234" s="27" t="str">
        <f ca="1"/>
        <v>ELC_PRIS</v>
      </c>
      <c r="I6234" s="23" t="s">
        <v>21</v>
      </c>
      <c r="J6234" s="24" t="s">
        <v>22</v>
      </c>
      <c r="M6234" s="11"/>
    </row>
    <row r="6235" spans="1:13" x14ac:dyDescent="0.3">
      <c r="A6235" s="27" t="str">
        <v>W37D0H08</v>
      </c>
      <c r="B6235" s="27" t="str">
        <f ca="1"/>
        <v>COST</v>
      </c>
      <c r="C6235" s="27">
        <f ca="1"/>
        <v>2022</v>
      </c>
      <c r="D6235" s="27" t="str">
        <f ca="1"/>
        <v>MEuro22</v>
      </c>
      <c r="E6235" s="27">
        <f ca="1"/>
        <v>-4.1000000000000003E-3</v>
      </c>
      <c r="F6235" s="27"/>
      <c r="G6235" s="27" t="str">
        <f ca="1"/>
        <v>EXPELC-DKW</v>
      </c>
      <c r="H6235" s="27" t="str">
        <f ca="1"/>
        <v>ELC_PRIS</v>
      </c>
      <c r="I6235" s="23" t="s">
        <v>21</v>
      </c>
      <c r="J6235" s="24" t="s">
        <v>22</v>
      </c>
      <c r="M6235" s="11"/>
    </row>
    <row r="6236" spans="1:13" x14ac:dyDescent="0.3">
      <c r="A6236" s="27" t="str">
        <v>W37D0H09</v>
      </c>
      <c r="B6236" s="27" t="str">
        <f ca="1"/>
        <v>COST</v>
      </c>
      <c r="C6236" s="27">
        <f ca="1"/>
        <v>2022</v>
      </c>
      <c r="D6236" s="27" t="str">
        <f ca="1"/>
        <v>MEuro22</v>
      </c>
      <c r="E6236" s="27">
        <f ca="1"/>
        <v>-4.4000000000000003E-3</v>
      </c>
      <c r="F6236" s="27"/>
      <c r="G6236" s="27" t="str">
        <f ca="1"/>
        <v>EXPELC-DKW</v>
      </c>
      <c r="H6236" s="27" t="str">
        <f ca="1"/>
        <v>ELC_PRIS</v>
      </c>
      <c r="I6236" s="23" t="s">
        <v>21</v>
      </c>
      <c r="J6236" s="24" t="s">
        <v>22</v>
      </c>
      <c r="M6236" s="11"/>
    </row>
    <row r="6237" spans="1:13" x14ac:dyDescent="0.3">
      <c r="A6237" s="27" t="str">
        <v>W37D0H10</v>
      </c>
      <c r="B6237" s="27" t="str">
        <f ca="1"/>
        <v>COST</v>
      </c>
      <c r="C6237" s="27">
        <f ca="1"/>
        <v>2022</v>
      </c>
      <c r="D6237" s="27" t="str">
        <f ca="1"/>
        <v>MEuro22</v>
      </c>
      <c r="E6237" s="27">
        <f ca="1"/>
        <v>-3.3E-3</v>
      </c>
      <c r="F6237" s="27"/>
      <c r="G6237" s="27" t="str">
        <f ca="1"/>
        <v>EXPELC-DKW</v>
      </c>
      <c r="H6237" s="27" t="str">
        <f ca="1"/>
        <v>ELC_PRIS</v>
      </c>
      <c r="I6237" s="23" t="s">
        <v>21</v>
      </c>
      <c r="J6237" s="24" t="s">
        <v>22</v>
      </c>
      <c r="M6237" s="11"/>
    </row>
    <row r="6238" spans="1:13" x14ac:dyDescent="0.3">
      <c r="A6238" s="27" t="str">
        <v>W37D0H11</v>
      </c>
      <c r="B6238" s="27" t="str">
        <f ca="1"/>
        <v>COST</v>
      </c>
      <c r="C6238" s="27">
        <f ca="1"/>
        <v>2022</v>
      </c>
      <c r="D6238" s="27" t="str">
        <f ca="1"/>
        <v>MEuro22</v>
      </c>
      <c r="E6238" s="27">
        <f ca="1"/>
        <v>-2.3999999999999998E-3</v>
      </c>
      <c r="F6238" s="27"/>
      <c r="G6238" s="27" t="str">
        <f ca="1"/>
        <v>EXPELC-DKW</v>
      </c>
      <c r="H6238" s="27" t="str">
        <f ca="1"/>
        <v>ELC_PRIS</v>
      </c>
      <c r="I6238" s="23" t="s">
        <v>21</v>
      </c>
      <c r="J6238" s="24" t="s">
        <v>22</v>
      </c>
      <c r="M6238" s="11"/>
    </row>
    <row r="6239" spans="1:13" x14ac:dyDescent="0.3">
      <c r="A6239" s="27" t="str">
        <v>W37D0H12</v>
      </c>
      <c r="B6239" s="27" t="str">
        <f ca="1"/>
        <v>COST</v>
      </c>
      <c r="C6239" s="27">
        <f ca="1"/>
        <v>2022</v>
      </c>
      <c r="D6239" s="27" t="str">
        <f ca="1"/>
        <v>MEuro22</v>
      </c>
      <c r="E6239" s="27">
        <f ca="1"/>
        <v>-2.9999999999999997E-4</v>
      </c>
      <c r="F6239" s="27"/>
      <c r="G6239" s="27" t="str">
        <f ca="1"/>
        <v>EXPELC-DKW</v>
      </c>
      <c r="H6239" s="27" t="str">
        <f ca="1"/>
        <v>ELC_PRIS</v>
      </c>
      <c r="I6239" s="23" t="s">
        <v>21</v>
      </c>
      <c r="J6239" s="24" t="s">
        <v>22</v>
      </c>
      <c r="M6239" s="11"/>
    </row>
    <row r="6240" spans="1:13" x14ac:dyDescent="0.3">
      <c r="A6240" s="27" t="str">
        <v>W37D0H13</v>
      </c>
      <c r="B6240" s="27" t="str">
        <f ca="1"/>
        <v>COST</v>
      </c>
      <c r="C6240" s="27">
        <f ca="1"/>
        <v>2022</v>
      </c>
      <c r="D6240" s="27" t="str">
        <f ca="1"/>
        <v>MEuro22</v>
      </c>
      <c r="E6240" s="27">
        <f ca="1"/>
        <v>-4.0000000000000002E-4</v>
      </c>
      <c r="F6240" s="27"/>
      <c r="G6240" s="27" t="str">
        <f ca="1"/>
        <v>EXPELC-DKW</v>
      </c>
      <c r="H6240" s="27" t="str">
        <f ca="1"/>
        <v>ELC_PRIS</v>
      </c>
      <c r="I6240" s="23" t="s">
        <v>21</v>
      </c>
      <c r="J6240" s="24" t="s">
        <v>22</v>
      </c>
      <c r="M6240" s="11"/>
    </row>
    <row r="6241" spans="1:13" x14ac:dyDescent="0.3">
      <c r="A6241" s="27" t="str">
        <v>W37D0H14</v>
      </c>
      <c r="B6241" s="27" t="str">
        <f ca="1"/>
        <v>COST</v>
      </c>
      <c r="C6241" s="27">
        <f ca="1"/>
        <v>2022</v>
      </c>
      <c r="D6241" s="27" t="str">
        <f ca="1"/>
        <v>MEuro22</v>
      </c>
      <c r="E6241" s="27">
        <f ca="1"/>
        <v>-1E-4</v>
      </c>
      <c r="F6241" s="27"/>
      <c r="G6241" s="27" t="str">
        <f ca="1"/>
        <v>EXPELC-DKW</v>
      </c>
      <c r="H6241" s="27" t="str">
        <f ca="1"/>
        <v>ELC_PRIS</v>
      </c>
      <c r="I6241" s="23" t="s">
        <v>21</v>
      </c>
      <c r="J6241" s="24" t="s">
        <v>22</v>
      </c>
      <c r="M6241" s="11"/>
    </row>
    <row r="6242" spans="1:13" x14ac:dyDescent="0.3">
      <c r="A6242" s="27" t="str">
        <v>W37D0H15</v>
      </c>
      <c r="B6242" s="27" t="str">
        <f ca="1"/>
        <v>COST</v>
      </c>
      <c r="C6242" s="27">
        <f ca="1"/>
        <v>2022</v>
      </c>
      <c r="D6242" s="27" t="str">
        <f ca="1"/>
        <v>MEuro22</v>
      </c>
      <c r="E6242" s="27">
        <f ca="1"/>
        <v>-2E-3</v>
      </c>
      <c r="F6242" s="27"/>
      <c r="G6242" s="27" t="str">
        <f ca="1"/>
        <v>EXPELC-DKW</v>
      </c>
      <c r="H6242" s="27" t="str">
        <f ca="1"/>
        <v>ELC_PRIS</v>
      </c>
      <c r="I6242" s="23" t="s">
        <v>21</v>
      </c>
      <c r="J6242" s="24" t="s">
        <v>22</v>
      </c>
      <c r="M6242" s="11"/>
    </row>
    <row r="6243" spans="1:13" x14ac:dyDescent="0.3">
      <c r="A6243" s="27" t="str">
        <v>W37D0H16</v>
      </c>
      <c r="B6243" s="27" t="str">
        <f ca="1"/>
        <v>COST</v>
      </c>
      <c r="C6243" s="27">
        <f ca="1"/>
        <v>2022</v>
      </c>
      <c r="D6243" s="27" t="str">
        <f ca="1"/>
        <v>MEuro22</v>
      </c>
      <c r="E6243" s="27">
        <f ca="1"/>
        <v>-3.7000000000000002E-3</v>
      </c>
      <c r="F6243" s="27"/>
      <c r="G6243" s="27" t="str">
        <f ca="1"/>
        <v>EXPELC-DKW</v>
      </c>
      <c r="H6243" s="27" t="str">
        <f ca="1"/>
        <v>ELC_PRIS</v>
      </c>
      <c r="I6243" s="23" t="s">
        <v>21</v>
      </c>
      <c r="J6243" s="24" t="s">
        <v>22</v>
      </c>
      <c r="M6243" s="11"/>
    </row>
    <row r="6244" spans="1:13" x14ac:dyDescent="0.3">
      <c r="A6244" s="27" t="str">
        <v>W37D0H17</v>
      </c>
      <c r="B6244" s="27" t="str">
        <f ca="1"/>
        <v>COST</v>
      </c>
      <c r="C6244" s="27">
        <f ca="1"/>
        <v>2022</v>
      </c>
      <c r="D6244" s="27" t="str">
        <f ca="1"/>
        <v>MEuro22</v>
      </c>
      <c r="E6244" s="27">
        <f ca="1"/>
        <v>-5.7999999999999996E-3</v>
      </c>
      <c r="F6244" s="27"/>
      <c r="G6244" s="27" t="str">
        <f ca="1"/>
        <v>EXPELC-DKW</v>
      </c>
      <c r="H6244" s="27" t="str">
        <f ca="1"/>
        <v>ELC_PRIS</v>
      </c>
      <c r="I6244" s="23" t="s">
        <v>21</v>
      </c>
      <c r="J6244" s="24" t="s">
        <v>22</v>
      </c>
      <c r="M6244" s="11"/>
    </row>
    <row r="6245" spans="1:13" x14ac:dyDescent="0.3">
      <c r="A6245" s="27" t="str">
        <v>W37D0H18</v>
      </c>
      <c r="B6245" s="27" t="str">
        <f ca="1"/>
        <v>COST</v>
      </c>
      <c r="C6245" s="27">
        <f ca="1"/>
        <v>2022</v>
      </c>
      <c r="D6245" s="27" t="str">
        <f ca="1"/>
        <v>MEuro22</v>
      </c>
      <c r="E6245" s="27">
        <f ca="1"/>
        <v>-8.0000000000000002E-3</v>
      </c>
      <c r="F6245" s="27"/>
      <c r="G6245" s="27" t="str">
        <f ca="1"/>
        <v>EXPELC-DKW</v>
      </c>
      <c r="H6245" s="27" t="str">
        <f ca="1"/>
        <v>ELC_PRIS</v>
      </c>
      <c r="I6245" s="23" t="s">
        <v>21</v>
      </c>
      <c r="J6245" s="24" t="s">
        <v>22</v>
      </c>
      <c r="M6245" s="11"/>
    </row>
    <row r="6246" spans="1:13" x14ac:dyDescent="0.3">
      <c r="A6246" s="27" t="str">
        <v>W37D0H19</v>
      </c>
      <c r="B6246" s="27" t="str">
        <f ca="1"/>
        <v>COST</v>
      </c>
      <c r="C6246" s="27">
        <f ca="1"/>
        <v>2022</v>
      </c>
      <c r="D6246" s="27" t="str">
        <f ca="1"/>
        <v>MEuro22</v>
      </c>
      <c r="E6246" s="27">
        <f ca="1"/>
        <v>-5.8999999999999999E-3</v>
      </c>
      <c r="F6246" s="27"/>
      <c r="G6246" s="27" t="str">
        <f ca="1"/>
        <v>EXPELC-DKW</v>
      </c>
      <c r="H6246" s="27" t="str">
        <f ca="1"/>
        <v>ELC_PRIS</v>
      </c>
      <c r="I6246" s="23" t="s">
        <v>21</v>
      </c>
      <c r="J6246" s="24" t="s">
        <v>22</v>
      </c>
      <c r="M6246" s="11"/>
    </row>
    <row r="6247" spans="1:13" x14ac:dyDescent="0.3">
      <c r="A6247" s="27" t="str">
        <v>W37D0H20</v>
      </c>
      <c r="B6247" s="27" t="str">
        <f ca="1"/>
        <v>COST</v>
      </c>
      <c r="C6247" s="27">
        <f ca="1"/>
        <v>2022</v>
      </c>
      <c r="D6247" s="27" t="str">
        <f ca="1"/>
        <v>MEuro22</v>
      </c>
      <c r="E6247" s="27">
        <f ca="1"/>
        <v>-4.0000000000000001E-3</v>
      </c>
      <c r="F6247" s="27"/>
      <c r="G6247" s="27" t="str">
        <f ca="1"/>
        <v>EXPELC-DKW</v>
      </c>
      <c r="H6247" s="27" t="str">
        <f ca="1"/>
        <v>ELC_PRIS</v>
      </c>
      <c r="I6247" s="23" t="s">
        <v>21</v>
      </c>
      <c r="J6247" s="24" t="s">
        <v>22</v>
      </c>
      <c r="M6247" s="11"/>
    </row>
    <row r="6248" spans="1:13" x14ac:dyDescent="0.3">
      <c r="A6248" s="27" t="str">
        <v>W37D0H21</v>
      </c>
      <c r="B6248" s="27" t="str">
        <f ca="1"/>
        <v>COST</v>
      </c>
      <c r="C6248" s="27">
        <f ca="1"/>
        <v>2022</v>
      </c>
      <c r="D6248" s="27" t="str">
        <f ca="1"/>
        <v>MEuro22</v>
      </c>
      <c r="E6248" s="27">
        <f ca="1"/>
        <v>-3.8999999999999998E-3</v>
      </c>
      <c r="F6248" s="27"/>
      <c r="G6248" s="27" t="str">
        <f ca="1"/>
        <v>EXPELC-DKW</v>
      </c>
      <c r="H6248" s="27" t="str">
        <f ca="1"/>
        <v>ELC_PRIS</v>
      </c>
      <c r="I6248" s="23" t="s">
        <v>21</v>
      </c>
      <c r="J6248" s="24" t="s">
        <v>22</v>
      </c>
      <c r="M6248" s="11"/>
    </row>
    <row r="6249" spans="1:13" x14ac:dyDescent="0.3">
      <c r="A6249" s="27" t="str">
        <v>W37D0H22</v>
      </c>
      <c r="B6249" s="27" t="str">
        <f ca="1"/>
        <v>COST</v>
      </c>
      <c r="C6249" s="27">
        <f ca="1"/>
        <v>2022</v>
      </c>
      <c r="D6249" s="27" t="str">
        <f ca="1"/>
        <v>MEuro22</v>
      </c>
      <c r="E6249" s="27">
        <f ca="1"/>
        <v>-2.5000000000000001E-3</v>
      </c>
      <c r="F6249" s="27"/>
      <c r="G6249" s="27" t="str">
        <f ca="1"/>
        <v>EXPELC-DKW</v>
      </c>
      <c r="H6249" s="27" t="str">
        <f ca="1"/>
        <v>ELC_PRIS</v>
      </c>
      <c r="I6249" s="23" t="s">
        <v>21</v>
      </c>
      <c r="J6249" s="24" t="s">
        <v>22</v>
      </c>
      <c r="M6249" s="11"/>
    </row>
    <row r="6250" spans="1:13" x14ac:dyDescent="0.3">
      <c r="A6250" s="27" t="str">
        <v>W37D0H23</v>
      </c>
      <c r="B6250" s="27" t="str">
        <f ca="1"/>
        <v>COST</v>
      </c>
      <c r="C6250" s="27">
        <f ca="1"/>
        <v>2022</v>
      </c>
      <c r="D6250" s="27" t="str">
        <f ca="1"/>
        <v>MEuro22</v>
      </c>
      <c r="E6250" s="27">
        <f ca="1"/>
        <v>-1.5E-3</v>
      </c>
      <c r="F6250" s="27"/>
      <c r="G6250" s="27" t="str">
        <f ca="1"/>
        <v>EXPELC-DKW</v>
      </c>
      <c r="H6250" s="27" t="str">
        <f ca="1"/>
        <v>ELC_PRIS</v>
      </c>
      <c r="I6250" s="23" t="s">
        <v>21</v>
      </c>
      <c r="J6250" s="24" t="s">
        <v>22</v>
      </c>
      <c r="M6250" s="11"/>
    </row>
    <row r="6251" spans="1:13" x14ac:dyDescent="0.3">
      <c r="A6251" s="27" t="str">
        <v>W37D1H00</v>
      </c>
      <c r="B6251" s="27" t="str">
        <f ca="1"/>
        <v>COST</v>
      </c>
      <c r="C6251" s="27">
        <f ca="1"/>
        <v>2022</v>
      </c>
      <c r="D6251" s="27" t="str">
        <f ca="1"/>
        <v>MEuro22</v>
      </c>
      <c r="E6251" s="27">
        <f ca="1"/>
        <v>-1.5E-3</v>
      </c>
      <c r="F6251" s="27"/>
      <c r="G6251" s="27" t="str">
        <f ca="1"/>
        <v>EXPELC-DKW</v>
      </c>
      <c r="H6251" s="27" t="str">
        <f ca="1"/>
        <v>ELC_PRIS</v>
      </c>
      <c r="I6251" s="23" t="s">
        <v>21</v>
      </c>
      <c r="J6251" s="24" t="s">
        <v>22</v>
      </c>
      <c r="M6251" s="11"/>
    </row>
    <row r="6252" spans="1:13" x14ac:dyDescent="0.3">
      <c r="A6252" s="27" t="str">
        <v>W37D1H01</v>
      </c>
      <c r="B6252" s="27" t="str">
        <f ca="1"/>
        <v>COST</v>
      </c>
      <c r="C6252" s="27">
        <f ca="1"/>
        <v>2022</v>
      </c>
      <c r="D6252" s="27" t="str">
        <f ca="1"/>
        <v>MEuro22</v>
      </c>
      <c r="E6252" s="27">
        <f ca="1"/>
        <v>-1.1999999999999999E-3</v>
      </c>
      <c r="F6252" s="27"/>
      <c r="G6252" s="27" t="str">
        <f ca="1"/>
        <v>EXPELC-DKW</v>
      </c>
      <c r="H6252" s="27" t="str">
        <f ca="1"/>
        <v>ELC_PRIS</v>
      </c>
      <c r="I6252" s="23" t="s">
        <v>21</v>
      </c>
      <c r="J6252" s="24" t="s">
        <v>22</v>
      </c>
      <c r="M6252" s="11"/>
    </row>
    <row r="6253" spans="1:13" x14ac:dyDescent="0.3">
      <c r="A6253" s="27" t="str">
        <v>W37D1H02</v>
      </c>
      <c r="B6253" s="27" t="str">
        <f ca="1"/>
        <v>COST</v>
      </c>
      <c r="C6253" s="27">
        <f ca="1"/>
        <v>2022</v>
      </c>
      <c r="D6253" s="27" t="str">
        <f ca="1"/>
        <v>MEuro22</v>
      </c>
      <c r="E6253" s="27">
        <f ca="1"/>
        <v>-1.5E-3</v>
      </c>
      <c r="F6253" s="27"/>
      <c r="G6253" s="27" t="str">
        <f ca="1"/>
        <v>EXPELC-DKW</v>
      </c>
      <c r="H6253" s="27" t="str">
        <f ca="1"/>
        <v>ELC_PRIS</v>
      </c>
      <c r="I6253" s="23" t="s">
        <v>21</v>
      </c>
      <c r="J6253" s="24" t="s">
        <v>22</v>
      </c>
      <c r="M6253" s="11"/>
    </row>
    <row r="6254" spans="1:13" x14ac:dyDescent="0.3">
      <c r="A6254" s="27" t="str">
        <v>W37D1H03</v>
      </c>
      <c r="B6254" s="27" t="str">
        <f ca="1"/>
        <v>COST</v>
      </c>
      <c r="C6254" s="27">
        <f ca="1"/>
        <v>2022</v>
      </c>
      <c r="D6254" s="27" t="str">
        <f ca="1"/>
        <v>MEuro22</v>
      </c>
      <c r="E6254" s="27">
        <f ca="1"/>
        <v>-1.9E-3</v>
      </c>
      <c r="F6254" s="27"/>
      <c r="G6254" s="27" t="str">
        <f ca="1"/>
        <v>EXPELC-DKW</v>
      </c>
      <c r="H6254" s="27" t="str">
        <f ca="1"/>
        <v>ELC_PRIS</v>
      </c>
      <c r="I6254" s="23" t="s">
        <v>21</v>
      </c>
      <c r="J6254" s="24" t="s">
        <v>22</v>
      </c>
      <c r="M6254" s="11"/>
    </row>
    <row r="6255" spans="1:13" x14ac:dyDescent="0.3">
      <c r="A6255" s="27" t="str">
        <v>W37D1H04</v>
      </c>
      <c r="B6255" s="27" t="str">
        <f ca="1"/>
        <v>COST</v>
      </c>
      <c r="C6255" s="27">
        <f ca="1"/>
        <v>2022</v>
      </c>
      <c r="D6255" s="27" t="str">
        <f ca="1"/>
        <v>MEuro22</v>
      </c>
      <c r="E6255" s="27">
        <f ca="1"/>
        <v>-1.8E-3</v>
      </c>
      <c r="F6255" s="27"/>
      <c r="G6255" s="27" t="str">
        <f ca="1"/>
        <v>EXPELC-DKW</v>
      </c>
      <c r="H6255" s="27" t="str">
        <f ca="1"/>
        <v>ELC_PRIS</v>
      </c>
      <c r="I6255" s="23" t="s">
        <v>21</v>
      </c>
      <c r="J6255" s="24" t="s">
        <v>22</v>
      </c>
      <c r="M6255" s="11"/>
    </row>
    <row r="6256" spans="1:13" x14ac:dyDescent="0.3">
      <c r="A6256" s="27" t="str">
        <v>W37D1H05</v>
      </c>
      <c r="B6256" s="27" t="str">
        <f ca="1"/>
        <v>COST</v>
      </c>
      <c r="C6256" s="27">
        <f ca="1"/>
        <v>2022</v>
      </c>
      <c r="D6256" s="27" t="str">
        <f ca="1"/>
        <v>MEuro22</v>
      </c>
      <c r="E6256" s="27">
        <f ca="1"/>
        <v>-1.1999999999999999E-3</v>
      </c>
      <c r="F6256" s="27"/>
      <c r="G6256" s="27" t="str">
        <f ca="1"/>
        <v>EXPELC-DKW</v>
      </c>
      <c r="H6256" s="27" t="str">
        <f ca="1"/>
        <v>ELC_PRIS</v>
      </c>
      <c r="I6256" s="23" t="s">
        <v>21</v>
      </c>
      <c r="J6256" s="24" t="s">
        <v>22</v>
      </c>
      <c r="M6256" s="11"/>
    </row>
    <row r="6257" spans="1:13" x14ac:dyDescent="0.3">
      <c r="A6257" s="27" t="str">
        <v>W37D1H06</v>
      </c>
      <c r="B6257" s="27" t="str">
        <f ca="1"/>
        <v>COST</v>
      </c>
      <c r="C6257" s="27">
        <f ca="1"/>
        <v>2022</v>
      </c>
      <c r="D6257" s="27" t="str">
        <f ca="1"/>
        <v>MEuro22</v>
      </c>
      <c r="E6257" s="27">
        <f ca="1"/>
        <v>-3.3E-3</v>
      </c>
      <c r="F6257" s="27"/>
      <c r="G6257" s="27" t="str">
        <f ca="1"/>
        <v>EXPELC-DKW</v>
      </c>
      <c r="H6257" s="27" t="str">
        <f ca="1"/>
        <v>ELC_PRIS</v>
      </c>
      <c r="I6257" s="23" t="s">
        <v>21</v>
      </c>
      <c r="J6257" s="24" t="s">
        <v>22</v>
      </c>
      <c r="M6257" s="11"/>
    </row>
    <row r="6258" spans="1:13" x14ac:dyDescent="0.3">
      <c r="A6258" s="27" t="str">
        <v>W37D1H07</v>
      </c>
      <c r="B6258" s="27" t="str">
        <f ca="1"/>
        <v>COST</v>
      </c>
      <c r="C6258" s="27">
        <f ca="1"/>
        <v>2022</v>
      </c>
      <c r="D6258" s="27" t="str">
        <f ca="1"/>
        <v>MEuro22</v>
      </c>
      <c r="E6258" s="27">
        <f ca="1"/>
        <v>-4.1000000000000003E-3</v>
      </c>
      <c r="F6258" s="27"/>
      <c r="G6258" s="27" t="str">
        <f ca="1"/>
        <v>EXPELC-DKW</v>
      </c>
      <c r="H6258" s="27" t="str">
        <f ca="1"/>
        <v>ELC_PRIS</v>
      </c>
      <c r="I6258" s="23" t="s">
        <v>21</v>
      </c>
      <c r="J6258" s="24" t="s">
        <v>22</v>
      </c>
      <c r="M6258" s="11"/>
    </row>
    <row r="6259" spans="1:13" x14ac:dyDescent="0.3">
      <c r="A6259" s="27" t="str">
        <v>W37D1H08</v>
      </c>
      <c r="B6259" s="27" t="str">
        <f ca="1"/>
        <v>COST</v>
      </c>
      <c r="C6259" s="27">
        <f ca="1"/>
        <v>2022</v>
      </c>
      <c r="D6259" s="27" t="str">
        <f ca="1"/>
        <v>MEuro22</v>
      </c>
      <c r="E6259" s="27">
        <f ca="1"/>
        <v>-3.8E-3</v>
      </c>
      <c r="F6259" s="27"/>
      <c r="G6259" s="27" t="str">
        <f ca="1"/>
        <v>EXPELC-DKW</v>
      </c>
      <c r="H6259" s="27" t="str">
        <f ca="1"/>
        <v>ELC_PRIS</v>
      </c>
      <c r="I6259" s="23" t="s">
        <v>21</v>
      </c>
      <c r="J6259" s="24" t="s">
        <v>22</v>
      </c>
      <c r="M6259" s="11"/>
    </row>
    <row r="6260" spans="1:13" x14ac:dyDescent="0.3">
      <c r="A6260" s="27" t="str">
        <v>W37D1H09</v>
      </c>
      <c r="B6260" s="27" t="str">
        <f ca="1"/>
        <v>COST</v>
      </c>
      <c r="C6260" s="27">
        <f ca="1"/>
        <v>2022</v>
      </c>
      <c r="D6260" s="27" t="str">
        <f ca="1"/>
        <v>MEuro22</v>
      </c>
      <c r="E6260" s="27">
        <f ca="1"/>
        <v>-4.0000000000000001E-3</v>
      </c>
      <c r="F6260" s="27"/>
      <c r="G6260" s="27" t="str">
        <f ca="1"/>
        <v>EXPELC-DKW</v>
      </c>
      <c r="H6260" s="27" t="str">
        <f ca="1"/>
        <v>ELC_PRIS</v>
      </c>
      <c r="I6260" s="23" t="s">
        <v>21</v>
      </c>
      <c r="J6260" s="24" t="s">
        <v>22</v>
      </c>
      <c r="M6260" s="11"/>
    </row>
    <row r="6261" spans="1:13" x14ac:dyDescent="0.3">
      <c r="A6261" s="27" t="str">
        <v>W37D1H10</v>
      </c>
      <c r="B6261" s="27" t="str">
        <f ca="1"/>
        <v>COST</v>
      </c>
      <c r="C6261" s="27">
        <f ca="1"/>
        <v>2022</v>
      </c>
      <c r="D6261" s="27" t="str">
        <f ca="1"/>
        <v>MEuro22</v>
      </c>
      <c r="E6261" s="27">
        <f ca="1"/>
        <v>-4.0000000000000001E-3</v>
      </c>
      <c r="F6261" s="27"/>
      <c r="G6261" s="27" t="str">
        <f ca="1"/>
        <v>EXPELC-DKW</v>
      </c>
      <c r="H6261" s="27" t="str">
        <f ca="1"/>
        <v>ELC_PRIS</v>
      </c>
      <c r="I6261" s="23" t="s">
        <v>21</v>
      </c>
      <c r="J6261" s="24" t="s">
        <v>22</v>
      </c>
      <c r="M6261" s="11"/>
    </row>
    <row r="6262" spans="1:13" x14ac:dyDescent="0.3">
      <c r="A6262" s="27" t="str">
        <v>W37D1H11</v>
      </c>
      <c r="B6262" s="27" t="str">
        <f ca="1"/>
        <v>COST</v>
      </c>
      <c r="C6262" s="27">
        <f ca="1"/>
        <v>2022</v>
      </c>
      <c r="D6262" s="27" t="str">
        <f ca="1"/>
        <v>MEuro22</v>
      </c>
      <c r="E6262" s="27">
        <f ca="1"/>
        <v>-3.8E-3</v>
      </c>
      <c r="F6262" s="27"/>
      <c r="G6262" s="27" t="str">
        <f ca="1"/>
        <v>EXPELC-DKW</v>
      </c>
      <c r="H6262" s="27" t="str">
        <f ca="1"/>
        <v>ELC_PRIS</v>
      </c>
      <c r="I6262" s="23" t="s">
        <v>21</v>
      </c>
      <c r="J6262" s="24" t="s">
        <v>22</v>
      </c>
      <c r="M6262" s="11"/>
    </row>
    <row r="6263" spans="1:13" x14ac:dyDescent="0.3">
      <c r="A6263" s="27" t="str">
        <v>W37D1H12</v>
      </c>
      <c r="B6263" s="27" t="str">
        <f ca="1"/>
        <v>COST</v>
      </c>
      <c r="C6263" s="27">
        <f ca="1"/>
        <v>2022</v>
      </c>
      <c r="D6263" s="27" t="str">
        <f ca="1"/>
        <v>MEuro22</v>
      </c>
      <c r="E6263" s="27">
        <f ca="1"/>
        <v>-2E-3</v>
      </c>
      <c r="F6263" s="27"/>
      <c r="G6263" s="27" t="str">
        <f ca="1"/>
        <v>EXPELC-DKW</v>
      </c>
      <c r="H6263" s="27" t="str">
        <f ca="1"/>
        <v>ELC_PRIS</v>
      </c>
      <c r="I6263" s="23" t="s">
        <v>21</v>
      </c>
      <c r="J6263" s="24" t="s">
        <v>22</v>
      </c>
      <c r="M6263" s="11"/>
    </row>
    <row r="6264" spans="1:13" x14ac:dyDescent="0.3">
      <c r="A6264" s="27" t="str">
        <v>W37D1H13</v>
      </c>
      <c r="B6264" s="27" t="str">
        <f ca="1"/>
        <v>COST</v>
      </c>
      <c r="C6264" s="27">
        <f ca="1"/>
        <v>2022</v>
      </c>
      <c r="D6264" s="27" t="str">
        <f ca="1"/>
        <v>MEuro22</v>
      </c>
      <c r="E6264" s="27">
        <f ca="1"/>
        <v>-1.8E-3</v>
      </c>
      <c r="F6264" s="27"/>
      <c r="G6264" s="27" t="str">
        <f ca="1"/>
        <v>EXPELC-DKW</v>
      </c>
      <c r="H6264" s="27" t="str">
        <f ca="1"/>
        <v>ELC_PRIS</v>
      </c>
      <c r="I6264" s="23" t="s">
        <v>21</v>
      </c>
      <c r="J6264" s="24" t="s">
        <v>22</v>
      </c>
      <c r="M6264" s="11"/>
    </row>
    <row r="6265" spans="1:13" x14ac:dyDescent="0.3">
      <c r="A6265" s="27" t="str">
        <v>W37D1H14</v>
      </c>
      <c r="B6265" s="27" t="str">
        <f ca="1"/>
        <v>COST</v>
      </c>
      <c r="C6265" s="27">
        <f ca="1"/>
        <v>2022</v>
      </c>
      <c r="D6265" s="27" t="str">
        <f ca="1"/>
        <v>MEuro22</v>
      </c>
      <c r="E6265" s="27">
        <f ca="1"/>
        <v>-1.9E-3</v>
      </c>
      <c r="F6265" s="27"/>
      <c r="G6265" s="27" t="str">
        <f ca="1"/>
        <v>EXPELC-DKW</v>
      </c>
      <c r="H6265" s="27" t="str">
        <f ca="1"/>
        <v>ELC_PRIS</v>
      </c>
      <c r="I6265" s="23" t="s">
        <v>21</v>
      </c>
      <c r="J6265" s="24" t="s">
        <v>22</v>
      </c>
      <c r="M6265" s="11"/>
    </row>
    <row r="6266" spans="1:13" x14ac:dyDescent="0.3">
      <c r="A6266" s="27" t="str">
        <v>W37D1H15</v>
      </c>
      <c r="B6266" s="27" t="str">
        <f ca="1"/>
        <v>COST</v>
      </c>
      <c r="C6266" s="27">
        <f ca="1"/>
        <v>2022</v>
      </c>
      <c r="D6266" s="27" t="str">
        <f ca="1"/>
        <v>MEuro22</v>
      </c>
      <c r="E6266" s="27">
        <f ca="1"/>
        <v>-2.7000000000000001E-3</v>
      </c>
      <c r="F6266" s="27"/>
      <c r="G6266" s="27" t="str">
        <f ca="1"/>
        <v>EXPELC-DKW</v>
      </c>
      <c r="H6266" s="27" t="str">
        <f ca="1"/>
        <v>ELC_PRIS</v>
      </c>
      <c r="I6266" s="23" t="s">
        <v>21</v>
      </c>
      <c r="J6266" s="24" t="s">
        <v>22</v>
      </c>
      <c r="M6266" s="11"/>
    </row>
    <row r="6267" spans="1:13" x14ac:dyDescent="0.3">
      <c r="A6267" s="27" t="str">
        <v>W37D1H16</v>
      </c>
      <c r="B6267" s="27" t="str">
        <f ca="1"/>
        <v>COST</v>
      </c>
      <c r="C6267" s="27">
        <f ca="1"/>
        <v>2022</v>
      </c>
      <c r="D6267" s="27" t="str">
        <f ca="1"/>
        <v>MEuro22</v>
      </c>
      <c r="E6267" s="27">
        <f ca="1"/>
        <v>-4.4999999999999997E-3</v>
      </c>
      <c r="F6267" s="27"/>
      <c r="G6267" s="27" t="str">
        <f ca="1"/>
        <v>EXPELC-DKW</v>
      </c>
      <c r="H6267" s="27" t="str">
        <f ca="1"/>
        <v>ELC_PRIS</v>
      </c>
      <c r="I6267" s="23" t="s">
        <v>21</v>
      </c>
      <c r="J6267" s="24" t="s">
        <v>22</v>
      </c>
      <c r="M6267" s="11"/>
    </row>
    <row r="6268" spans="1:13" x14ac:dyDescent="0.3">
      <c r="A6268" s="27" t="str">
        <v>W37D1H17</v>
      </c>
      <c r="B6268" s="27" t="str">
        <f ca="1"/>
        <v>COST</v>
      </c>
      <c r="C6268" s="27">
        <f ca="1"/>
        <v>2022</v>
      </c>
      <c r="D6268" s="27" t="str">
        <f ca="1"/>
        <v>MEuro22</v>
      </c>
      <c r="E6268" s="27">
        <f ca="1"/>
        <v>-1.01E-2</v>
      </c>
      <c r="F6268" s="27"/>
      <c r="G6268" s="27" t="str">
        <f ca="1"/>
        <v>EXPELC-DKW</v>
      </c>
      <c r="H6268" s="27" t="str">
        <f ca="1"/>
        <v>ELC_PRIS</v>
      </c>
      <c r="I6268" s="23" t="s">
        <v>21</v>
      </c>
      <c r="J6268" s="24" t="s">
        <v>22</v>
      </c>
      <c r="M6268" s="11"/>
    </row>
    <row r="6269" spans="1:13" x14ac:dyDescent="0.3">
      <c r="A6269" s="27" t="str">
        <v>W37D1H18</v>
      </c>
      <c r="B6269" s="27" t="str">
        <f ca="1"/>
        <v>COST</v>
      </c>
      <c r="C6269" s="27">
        <f ca="1"/>
        <v>2022</v>
      </c>
      <c r="D6269" s="27" t="str">
        <f ca="1"/>
        <v>MEuro22</v>
      </c>
      <c r="E6269" s="27">
        <f ca="1"/>
        <v>-1.12E-2</v>
      </c>
      <c r="F6269" s="27"/>
      <c r="G6269" s="27" t="str">
        <f ca="1"/>
        <v>EXPELC-DKW</v>
      </c>
      <c r="H6269" s="27" t="str">
        <f ca="1"/>
        <v>ELC_PRIS</v>
      </c>
      <c r="I6269" s="23" t="s">
        <v>21</v>
      </c>
      <c r="J6269" s="24" t="s">
        <v>22</v>
      </c>
      <c r="M6269" s="11"/>
    </row>
    <row r="6270" spans="1:13" x14ac:dyDescent="0.3">
      <c r="A6270" s="27" t="str">
        <v>W37D1H19</v>
      </c>
      <c r="B6270" s="27" t="str">
        <f ca="1"/>
        <v>COST</v>
      </c>
      <c r="C6270" s="27">
        <f ca="1"/>
        <v>2022</v>
      </c>
      <c r="D6270" s="27" t="str">
        <f ca="1"/>
        <v>MEuro22</v>
      </c>
      <c r="E6270" s="27">
        <f ca="1"/>
        <v>-1.1900000000000001E-2</v>
      </c>
      <c r="F6270" s="27"/>
      <c r="G6270" s="27" t="str">
        <f ca="1"/>
        <v>EXPELC-DKW</v>
      </c>
      <c r="H6270" s="27" t="str">
        <f ca="1"/>
        <v>ELC_PRIS</v>
      </c>
      <c r="I6270" s="23" t="s">
        <v>21</v>
      </c>
      <c r="J6270" s="24" t="s">
        <v>22</v>
      </c>
      <c r="M6270" s="11"/>
    </row>
    <row r="6271" spans="1:13" x14ac:dyDescent="0.3">
      <c r="A6271" s="27" t="str">
        <v>W37D1H20</v>
      </c>
      <c r="B6271" s="27" t="str">
        <f ca="1"/>
        <v>COST</v>
      </c>
      <c r="C6271" s="27">
        <f ca="1"/>
        <v>2022</v>
      </c>
      <c r="D6271" s="27" t="str">
        <f ca="1"/>
        <v>MEuro22</v>
      </c>
      <c r="E6271" s="27">
        <f ca="1"/>
        <v>-1.01E-2</v>
      </c>
      <c r="F6271" s="27"/>
      <c r="G6271" s="27" t="str">
        <f ca="1"/>
        <v>EXPELC-DKW</v>
      </c>
      <c r="H6271" s="27" t="str">
        <f ca="1"/>
        <v>ELC_PRIS</v>
      </c>
      <c r="I6271" s="23" t="s">
        <v>21</v>
      </c>
      <c r="J6271" s="24" t="s">
        <v>22</v>
      </c>
      <c r="M6271" s="11"/>
    </row>
    <row r="6272" spans="1:13" x14ac:dyDescent="0.3">
      <c r="A6272" s="27" t="str">
        <v>W37D1H21</v>
      </c>
      <c r="B6272" s="27" t="str">
        <f ca="1"/>
        <v>COST</v>
      </c>
      <c r="C6272" s="27">
        <f ca="1"/>
        <v>2022</v>
      </c>
      <c r="D6272" s="27" t="str">
        <f ca="1"/>
        <v>MEuro22</v>
      </c>
      <c r="E6272" s="27">
        <f ca="1"/>
        <v>-8.3000000000000001E-3</v>
      </c>
      <c r="F6272" s="27"/>
      <c r="G6272" s="27" t="str">
        <f ca="1"/>
        <v>EXPELC-DKW</v>
      </c>
      <c r="H6272" s="27" t="str">
        <f ca="1"/>
        <v>ELC_PRIS</v>
      </c>
      <c r="I6272" s="23" t="s">
        <v>21</v>
      </c>
      <c r="J6272" s="24" t="s">
        <v>22</v>
      </c>
      <c r="M6272" s="11"/>
    </row>
    <row r="6273" spans="1:13" x14ac:dyDescent="0.3">
      <c r="A6273" s="27" t="str">
        <v>W37D1H22</v>
      </c>
      <c r="B6273" s="27" t="str">
        <f ca="1"/>
        <v>COST</v>
      </c>
      <c r="C6273" s="27">
        <f ca="1"/>
        <v>2022</v>
      </c>
      <c r="D6273" s="27" t="str">
        <f ca="1"/>
        <v>MEuro22</v>
      </c>
      <c r="E6273" s="27">
        <f ca="1"/>
        <v>-6.3E-3</v>
      </c>
      <c r="F6273" s="27"/>
      <c r="G6273" s="27" t="str">
        <f ca="1"/>
        <v>EXPELC-DKW</v>
      </c>
      <c r="H6273" s="27" t="str">
        <f ca="1"/>
        <v>ELC_PRIS</v>
      </c>
      <c r="I6273" s="23" t="s">
        <v>21</v>
      </c>
      <c r="J6273" s="24" t="s">
        <v>22</v>
      </c>
      <c r="M6273" s="11"/>
    </row>
    <row r="6274" spans="1:13" x14ac:dyDescent="0.3">
      <c r="A6274" s="27" t="str">
        <v>W37D1H23</v>
      </c>
      <c r="B6274" s="27" t="str">
        <f ca="1"/>
        <v>COST</v>
      </c>
      <c r="C6274" s="27">
        <f ca="1"/>
        <v>2022</v>
      </c>
      <c r="D6274" s="27" t="str">
        <f ca="1"/>
        <v>MEuro22</v>
      </c>
      <c r="E6274" s="27">
        <f ca="1"/>
        <v>-4.5999999999999999E-3</v>
      </c>
      <c r="F6274" s="27"/>
      <c r="G6274" s="27" t="str">
        <f ca="1"/>
        <v>EXPELC-DKW</v>
      </c>
      <c r="H6274" s="27" t="str">
        <f ca="1"/>
        <v>ELC_PRIS</v>
      </c>
      <c r="I6274" s="23" t="s">
        <v>21</v>
      </c>
      <c r="J6274" s="24" t="s">
        <v>22</v>
      </c>
      <c r="M6274" s="11"/>
    </row>
    <row r="6275" spans="1:13" x14ac:dyDescent="0.3">
      <c r="A6275" s="27" t="str">
        <v>W37D2H00</v>
      </c>
      <c r="B6275" s="27" t="str">
        <f ca="1"/>
        <v>COST</v>
      </c>
      <c r="C6275" s="27">
        <f ca="1"/>
        <v>2022</v>
      </c>
      <c r="D6275" s="27" t="str">
        <f ca="1"/>
        <v>MEuro22</v>
      </c>
      <c r="E6275" s="27">
        <f ca="1"/>
        <v>-5.4000000000000003E-3</v>
      </c>
      <c r="F6275" s="27"/>
      <c r="G6275" s="27" t="str">
        <f ca="1"/>
        <v>EXPELC-DKW</v>
      </c>
      <c r="H6275" s="27" t="str">
        <f ca="1"/>
        <v>ELC_PRIS</v>
      </c>
      <c r="I6275" s="23" t="s">
        <v>21</v>
      </c>
      <c r="J6275" s="24" t="s">
        <v>22</v>
      </c>
      <c r="M6275" s="11"/>
    </row>
    <row r="6276" spans="1:13" x14ac:dyDescent="0.3">
      <c r="A6276" s="27" t="str">
        <v>W37D2H01</v>
      </c>
      <c r="B6276" s="27" t="str">
        <f ca="1"/>
        <v>COST</v>
      </c>
      <c r="C6276" s="27">
        <f ca="1"/>
        <v>2022</v>
      </c>
      <c r="D6276" s="27" t="str">
        <f ca="1"/>
        <v>MEuro22</v>
      </c>
      <c r="E6276" s="27">
        <f ca="1"/>
        <v>-4.7000000000000002E-3</v>
      </c>
      <c r="F6276" s="27"/>
      <c r="G6276" s="27" t="str">
        <f ca="1"/>
        <v>EXPELC-DKW</v>
      </c>
      <c r="H6276" s="27" t="str">
        <f ca="1"/>
        <v>ELC_PRIS</v>
      </c>
      <c r="I6276" s="23" t="s">
        <v>21</v>
      </c>
      <c r="J6276" s="24" t="s">
        <v>22</v>
      </c>
      <c r="M6276" s="11"/>
    </row>
    <row r="6277" spans="1:13" x14ac:dyDescent="0.3">
      <c r="A6277" s="27" t="str">
        <v>W37D2H02</v>
      </c>
      <c r="B6277" s="27" t="str">
        <f ca="1"/>
        <v>COST</v>
      </c>
      <c r="C6277" s="27">
        <f ca="1"/>
        <v>2022</v>
      </c>
      <c r="D6277" s="27" t="str">
        <f ca="1"/>
        <v>MEuro22</v>
      </c>
      <c r="E6277" s="27">
        <f ca="1"/>
        <v>-4.7000000000000002E-3</v>
      </c>
      <c r="F6277" s="27"/>
      <c r="G6277" s="27" t="str">
        <f ca="1"/>
        <v>EXPELC-DKW</v>
      </c>
      <c r="H6277" s="27" t="str">
        <f ca="1"/>
        <v>ELC_PRIS</v>
      </c>
      <c r="I6277" s="23" t="s">
        <v>21</v>
      </c>
      <c r="J6277" s="24" t="s">
        <v>22</v>
      </c>
      <c r="M6277" s="11"/>
    </row>
    <row r="6278" spans="1:13" x14ac:dyDescent="0.3">
      <c r="A6278" s="27" t="str">
        <v>W37D2H03</v>
      </c>
      <c r="B6278" s="27" t="str">
        <f ca="1"/>
        <v>COST</v>
      </c>
      <c r="C6278" s="27">
        <f ca="1"/>
        <v>2022</v>
      </c>
      <c r="D6278" s="27" t="str">
        <f ca="1"/>
        <v>MEuro22</v>
      </c>
      <c r="E6278" s="27">
        <f ca="1"/>
        <v>-5.4999999999999997E-3</v>
      </c>
      <c r="F6278" s="27"/>
      <c r="G6278" s="27" t="str">
        <f ca="1"/>
        <v>EXPELC-DKW</v>
      </c>
      <c r="H6278" s="27" t="str">
        <f ca="1"/>
        <v>ELC_PRIS</v>
      </c>
      <c r="I6278" s="23" t="s">
        <v>21</v>
      </c>
      <c r="J6278" s="24" t="s">
        <v>22</v>
      </c>
      <c r="M6278" s="11"/>
    </row>
    <row r="6279" spans="1:13" x14ac:dyDescent="0.3">
      <c r="A6279" s="27" t="str">
        <v>W37D2H04</v>
      </c>
      <c r="B6279" s="27" t="str">
        <f ca="1"/>
        <v>COST</v>
      </c>
      <c r="C6279" s="27">
        <f ca="1"/>
        <v>2022</v>
      </c>
      <c r="D6279" s="27" t="str">
        <f ca="1"/>
        <v>MEuro22</v>
      </c>
      <c r="E6279" s="27">
        <f ca="1"/>
        <v>-9.4000000000000004E-3</v>
      </c>
      <c r="F6279" s="27"/>
      <c r="G6279" s="27" t="str">
        <f ca="1"/>
        <v>EXPELC-DKW</v>
      </c>
      <c r="H6279" s="27" t="str">
        <f ca="1"/>
        <v>ELC_PRIS</v>
      </c>
      <c r="I6279" s="23" t="s">
        <v>21</v>
      </c>
      <c r="J6279" s="24" t="s">
        <v>22</v>
      </c>
      <c r="M6279" s="11"/>
    </row>
    <row r="6280" spans="1:13" x14ac:dyDescent="0.3">
      <c r="A6280" s="27" t="str">
        <v>W37D2H05</v>
      </c>
      <c r="B6280" s="27" t="str">
        <f ca="1"/>
        <v>COST</v>
      </c>
      <c r="C6280" s="27">
        <f ca="1"/>
        <v>2022</v>
      </c>
      <c r="D6280" s="27" t="str">
        <f ca="1"/>
        <v>MEuro22</v>
      </c>
      <c r="E6280" s="27">
        <f ca="1"/>
        <v>-1.9099999999999999E-2</v>
      </c>
      <c r="F6280" s="27"/>
      <c r="G6280" s="27" t="str">
        <f ca="1"/>
        <v>EXPELC-DKW</v>
      </c>
      <c r="H6280" s="27" t="str">
        <f ca="1"/>
        <v>ELC_PRIS</v>
      </c>
      <c r="I6280" s="23" t="s">
        <v>21</v>
      </c>
      <c r="J6280" s="24" t="s">
        <v>22</v>
      </c>
      <c r="M6280" s="11"/>
    </row>
    <row r="6281" spans="1:13" x14ac:dyDescent="0.3">
      <c r="A6281" s="27" t="str">
        <v>W37D2H06</v>
      </c>
      <c r="B6281" s="27" t="str">
        <f ca="1"/>
        <v>COST</v>
      </c>
      <c r="C6281" s="27">
        <f ca="1"/>
        <v>2022</v>
      </c>
      <c r="D6281" s="27" t="str">
        <f ca="1"/>
        <v>MEuro22</v>
      </c>
      <c r="E6281" s="27">
        <f ca="1"/>
        <v>-2.2200000000000001E-2</v>
      </c>
      <c r="F6281" s="27"/>
      <c r="G6281" s="27" t="str">
        <f ca="1"/>
        <v>EXPELC-DKW</v>
      </c>
      <c r="H6281" s="27" t="str">
        <f ca="1"/>
        <v>ELC_PRIS</v>
      </c>
      <c r="I6281" s="23" t="s">
        <v>21</v>
      </c>
      <c r="J6281" s="24" t="s">
        <v>22</v>
      </c>
      <c r="M6281" s="11"/>
    </row>
    <row r="6282" spans="1:13" x14ac:dyDescent="0.3">
      <c r="A6282" s="27" t="str">
        <v>W37D2H07</v>
      </c>
      <c r="B6282" s="27" t="str">
        <f ca="1"/>
        <v>COST</v>
      </c>
      <c r="C6282" s="27">
        <f ca="1"/>
        <v>2022</v>
      </c>
      <c r="D6282" s="27" t="str">
        <f ca="1"/>
        <v>MEuro22</v>
      </c>
      <c r="E6282" s="27">
        <f ca="1"/>
        <v>-2.3E-2</v>
      </c>
      <c r="F6282" s="27"/>
      <c r="G6282" s="27" t="str">
        <f ca="1"/>
        <v>EXPELC-DKW</v>
      </c>
      <c r="H6282" s="27" t="str">
        <f ca="1"/>
        <v>ELC_PRIS</v>
      </c>
      <c r="I6282" s="23" t="s">
        <v>21</v>
      </c>
      <c r="J6282" s="24" t="s">
        <v>22</v>
      </c>
      <c r="M6282" s="11"/>
    </row>
    <row r="6283" spans="1:13" x14ac:dyDescent="0.3">
      <c r="A6283" s="27" t="str">
        <v>W37D2H08</v>
      </c>
      <c r="B6283" s="27" t="str">
        <f ca="1"/>
        <v>COST</v>
      </c>
      <c r="C6283" s="27">
        <f ca="1"/>
        <v>2022</v>
      </c>
      <c r="D6283" s="27" t="str">
        <f ca="1"/>
        <v>MEuro22</v>
      </c>
      <c r="E6283" s="27">
        <f ca="1"/>
        <v>-1.9699999999999999E-2</v>
      </c>
      <c r="F6283" s="27"/>
      <c r="G6283" s="27" t="str">
        <f ca="1"/>
        <v>EXPELC-DKW</v>
      </c>
      <c r="H6283" s="27" t="str">
        <f ca="1"/>
        <v>ELC_PRIS</v>
      </c>
      <c r="I6283" s="23" t="s">
        <v>21</v>
      </c>
      <c r="J6283" s="24" t="s">
        <v>22</v>
      </c>
      <c r="M6283" s="11"/>
    </row>
    <row r="6284" spans="1:13" x14ac:dyDescent="0.3">
      <c r="A6284" s="27" t="str">
        <v>W37D2H09</v>
      </c>
      <c r="B6284" s="27" t="str">
        <f ca="1"/>
        <v>COST</v>
      </c>
      <c r="C6284" s="27">
        <f ca="1"/>
        <v>2022</v>
      </c>
      <c r="D6284" s="27" t="str">
        <f ca="1"/>
        <v>MEuro22</v>
      </c>
      <c r="E6284" s="27">
        <f ca="1"/>
        <v>-1.8100000000000002E-2</v>
      </c>
      <c r="F6284" s="27"/>
      <c r="G6284" s="27" t="str">
        <f ca="1"/>
        <v>EXPELC-DKW</v>
      </c>
      <c r="H6284" s="27" t="str">
        <f ca="1"/>
        <v>ELC_PRIS</v>
      </c>
      <c r="I6284" s="23" t="s">
        <v>21</v>
      </c>
      <c r="J6284" s="24" t="s">
        <v>22</v>
      </c>
      <c r="M6284" s="11"/>
    </row>
    <row r="6285" spans="1:13" x14ac:dyDescent="0.3">
      <c r="A6285" s="27" t="str">
        <v>W37D2H10</v>
      </c>
      <c r="B6285" s="27" t="str">
        <f ca="1"/>
        <v>COST</v>
      </c>
      <c r="C6285" s="27">
        <f ca="1"/>
        <v>2022</v>
      </c>
      <c r="D6285" s="27" t="str">
        <f ca="1"/>
        <v>MEuro22</v>
      </c>
      <c r="E6285" s="27">
        <f ca="1"/>
        <v>-1.2800000000000001E-2</v>
      </c>
      <c r="F6285" s="27"/>
      <c r="G6285" s="27" t="str">
        <f ca="1"/>
        <v>EXPELC-DKW</v>
      </c>
      <c r="H6285" s="27" t="str">
        <f ca="1"/>
        <v>ELC_PRIS</v>
      </c>
      <c r="I6285" s="23" t="s">
        <v>21</v>
      </c>
      <c r="J6285" s="24" t="s">
        <v>22</v>
      </c>
      <c r="M6285" s="11"/>
    </row>
    <row r="6286" spans="1:13" x14ac:dyDescent="0.3">
      <c r="A6286" s="27" t="str">
        <v>W37D2H11</v>
      </c>
      <c r="B6286" s="27" t="str">
        <f ca="1"/>
        <v>COST</v>
      </c>
      <c r="C6286" s="27">
        <f ca="1"/>
        <v>2022</v>
      </c>
      <c r="D6286" s="27" t="str">
        <f ca="1"/>
        <v>MEuro22</v>
      </c>
      <c r="E6286" s="27">
        <f ca="1"/>
        <v>-1.06E-2</v>
      </c>
      <c r="F6286" s="27"/>
      <c r="G6286" s="27" t="str">
        <f ca="1"/>
        <v>EXPELC-DKW</v>
      </c>
      <c r="H6286" s="27" t="str">
        <f ca="1"/>
        <v>ELC_PRIS</v>
      </c>
      <c r="I6286" s="23" t="s">
        <v>21</v>
      </c>
      <c r="J6286" s="24" t="s">
        <v>22</v>
      </c>
      <c r="M6286" s="11"/>
    </row>
    <row r="6287" spans="1:13" x14ac:dyDescent="0.3">
      <c r="A6287" s="27" t="str">
        <v>W37D2H12</v>
      </c>
      <c r="B6287" s="27" t="str">
        <f ca="1"/>
        <v>COST</v>
      </c>
      <c r="C6287" s="27">
        <f ca="1"/>
        <v>2022</v>
      </c>
      <c r="D6287" s="27" t="str">
        <f ca="1"/>
        <v>MEuro22</v>
      </c>
      <c r="E6287" s="27">
        <f ca="1"/>
        <v>-8.5000000000000006E-3</v>
      </c>
      <c r="F6287" s="27"/>
      <c r="G6287" s="27" t="str">
        <f ca="1"/>
        <v>EXPELC-DKW</v>
      </c>
      <c r="H6287" s="27" t="str">
        <f ca="1"/>
        <v>ELC_PRIS</v>
      </c>
      <c r="I6287" s="23" t="s">
        <v>21</v>
      </c>
      <c r="J6287" s="24" t="s">
        <v>22</v>
      </c>
      <c r="M6287" s="11"/>
    </row>
    <row r="6288" spans="1:13" x14ac:dyDescent="0.3">
      <c r="A6288" s="27" t="str">
        <v>W37D2H13</v>
      </c>
      <c r="B6288" s="27" t="str">
        <f ca="1"/>
        <v>COST</v>
      </c>
      <c r="C6288" s="27">
        <f ca="1"/>
        <v>2022</v>
      </c>
      <c r="D6288" s="27" t="str">
        <f ca="1"/>
        <v>MEuro22</v>
      </c>
      <c r="E6288" s="27">
        <f ca="1"/>
        <v>-9.4000000000000004E-3</v>
      </c>
      <c r="F6288" s="27"/>
      <c r="G6288" s="27" t="str">
        <f ca="1"/>
        <v>EXPELC-DKW</v>
      </c>
      <c r="H6288" s="27" t="str">
        <f ca="1"/>
        <v>ELC_PRIS</v>
      </c>
      <c r="I6288" s="23" t="s">
        <v>21</v>
      </c>
      <c r="J6288" s="24" t="s">
        <v>22</v>
      </c>
      <c r="M6288" s="11"/>
    </row>
    <row r="6289" spans="1:13" x14ac:dyDescent="0.3">
      <c r="A6289" s="27" t="str">
        <v>W37D2H14</v>
      </c>
      <c r="B6289" s="27" t="str">
        <f ca="1"/>
        <v>COST</v>
      </c>
      <c r="C6289" s="27">
        <f ca="1"/>
        <v>2022</v>
      </c>
      <c r="D6289" s="27" t="str">
        <f ca="1"/>
        <v>MEuro22</v>
      </c>
      <c r="E6289" s="27">
        <f ca="1"/>
        <v>-1.1900000000000001E-2</v>
      </c>
      <c r="F6289" s="27"/>
      <c r="G6289" s="27" t="str">
        <f ca="1"/>
        <v>EXPELC-DKW</v>
      </c>
      <c r="H6289" s="27" t="str">
        <f ca="1"/>
        <v>ELC_PRIS</v>
      </c>
      <c r="I6289" s="23" t="s">
        <v>21</v>
      </c>
      <c r="J6289" s="24" t="s">
        <v>22</v>
      </c>
      <c r="M6289" s="11"/>
    </row>
    <row r="6290" spans="1:13" x14ac:dyDescent="0.3">
      <c r="A6290" s="27" t="str">
        <v>W37D2H15</v>
      </c>
      <c r="B6290" s="27" t="str">
        <f ca="1"/>
        <v>COST</v>
      </c>
      <c r="C6290" s="27">
        <f ca="1"/>
        <v>2022</v>
      </c>
      <c r="D6290" s="27" t="str">
        <f ca="1"/>
        <v>MEuro22</v>
      </c>
      <c r="E6290" s="27">
        <f ca="1"/>
        <v>-1.2699999999999999E-2</v>
      </c>
      <c r="F6290" s="27"/>
      <c r="G6290" s="27" t="str">
        <f ca="1"/>
        <v>EXPELC-DKW</v>
      </c>
      <c r="H6290" s="27" t="str">
        <f ca="1"/>
        <v>ELC_PRIS</v>
      </c>
      <c r="I6290" s="23" t="s">
        <v>21</v>
      </c>
      <c r="J6290" s="24" t="s">
        <v>22</v>
      </c>
      <c r="M6290" s="11"/>
    </row>
    <row r="6291" spans="1:13" x14ac:dyDescent="0.3">
      <c r="A6291" s="27" t="str">
        <v>W37D2H16</v>
      </c>
      <c r="B6291" s="27" t="str">
        <f ca="1"/>
        <v>COST</v>
      </c>
      <c r="C6291" s="27">
        <f ca="1"/>
        <v>2022</v>
      </c>
      <c r="D6291" s="27" t="str">
        <f ca="1"/>
        <v>MEuro22</v>
      </c>
      <c r="E6291" s="27">
        <f ca="1"/>
        <v>-1.9400000000000001E-2</v>
      </c>
      <c r="F6291" s="27"/>
      <c r="G6291" s="27" t="str">
        <f ca="1"/>
        <v>EXPELC-DKW</v>
      </c>
      <c r="H6291" s="27" t="str">
        <f ca="1"/>
        <v>ELC_PRIS</v>
      </c>
      <c r="I6291" s="23" t="s">
        <v>21</v>
      </c>
      <c r="J6291" s="24" t="s">
        <v>22</v>
      </c>
      <c r="M6291" s="11"/>
    </row>
    <row r="6292" spans="1:13" x14ac:dyDescent="0.3">
      <c r="A6292" s="27" t="str">
        <v>W37D2H17</v>
      </c>
      <c r="B6292" s="27" t="str">
        <f ca="1"/>
        <v>COST</v>
      </c>
      <c r="C6292" s="27">
        <f ca="1"/>
        <v>2022</v>
      </c>
      <c r="D6292" s="27" t="str">
        <f ca="1"/>
        <v>MEuro22</v>
      </c>
      <c r="E6292" s="27">
        <f ca="1"/>
        <v>-2.2599999999999999E-2</v>
      </c>
      <c r="F6292" s="27"/>
      <c r="G6292" s="27" t="str">
        <f ca="1"/>
        <v>EXPELC-DKW</v>
      </c>
      <c r="H6292" s="27" t="str">
        <f ca="1"/>
        <v>ELC_PRIS</v>
      </c>
      <c r="I6292" s="23" t="s">
        <v>21</v>
      </c>
      <c r="J6292" s="24" t="s">
        <v>22</v>
      </c>
      <c r="M6292" s="11"/>
    </row>
    <row r="6293" spans="1:13" x14ac:dyDescent="0.3">
      <c r="A6293" s="27" t="str">
        <v>W37D2H18</v>
      </c>
      <c r="B6293" s="27" t="str">
        <f ca="1"/>
        <v>COST</v>
      </c>
      <c r="C6293" s="27">
        <f ca="1"/>
        <v>2022</v>
      </c>
      <c r="D6293" s="27" t="str">
        <f ca="1"/>
        <v>MEuro22</v>
      </c>
      <c r="E6293" s="27">
        <f ca="1"/>
        <v>-2.4500000000000001E-2</v>
      </c>
      <c r="F6293" s="27"/>
      <c r="G6293" s="27" t="str">
        <f ca="1"/>
        <v>EXPELC-DKW</v>
      </c>
      <c r="H6293" s="27" t="str">
        <f ca="1"/>
        <v>ELC_PRIS</v>
      </c>
      <c r="I6293" s="23" t="s">
        <v>21</v>
      </c>
      <c r="J6293" s="24" t="s">
        <v>22</v>
      </c>
      <c r="M6293" s="11"/>
    </row>
    <row r="6294" spans="1:13" x14ac:dyDescent="0.3">
      <c r="A6294" s="27" t="str">
        <v>W37D2H19</v>
      </c>
      <c r="B6294" s="27" t="str">
        <f ca="1"/>
        <v>COST</v>
      </c>
      <c r="C6294" s="27">
        <f ca="1"/>
        <v>2022</v>
      </c>
      <c r="D6294" s="27" t="str">
        <f ca="1"/>
        <v>MEuro22</v>
      </c>
      <c r="E6294" s="27">
        <f ca="1"/>
        <v>-2.3300000000000001E-2</v>
      </c>
      <c r="F6294" s="27"/>
      <c r="G6294" s="27" t="str">
        <f ca="1"/>
        <v>EXPELC-DKW</v>
      </c>
      <c r="H6294" s="27" t="str">
        <f ca="1"/>
        <v>ELC_PRIS</v>
      </c>
      <c r="I6294" s="23" t="s">
        <v>21</v>
      </c>
      <c r="J6294" s="24" t="s">
        <v>22</v>
      </c>
      <c r="M6294" s="11"/>
    </row>
    <row r="6295" spans="1:13" x14ac:dyDescent="0.3">
      <c r="A6295" s="27" t="str">
        <v>W37D2H20</v>
      </c>
      <c r="B6295" s="27" t="str">
        <f ca="1"/>
        <v>COST</v>
      </c>
      <c r="C6295" s="27">
        <f ca="1"/>
        <v>2022</v>
      </c>
      <c r="D6295" s="27" t="str">
        <f ca="1"/>
        <v>MEuro22</v>
      </c>
      <c r="E6295" s="27">
        <f ca="1"/>
        <v>-2.0799999999999999E-2</v>
      </c>
      <c r="F6295" s="27"/>
      <c r="G6295" s="27" t="str">
        <f ca="1"/>
        <v>EXPELC-DKW</v>
      </c>
      <c r="H6295" s="27" t="str">
        <f ca="1"/>
        <v>ELC_PRIS</v>
      </c>
      <c r="I6295" s="23" t="s">
        <v>21</v>
      </c>
      <c r="J6295" s="24" t="s">
        <v>22</v>
      </c>
      <c r="M6295" s="11"/>
    </row>
    <row r="6296" spans="1:13" x14ac:dyDescent="0.3">
      <c r="A6296" s="27" t="str">
        <v>W37D2H21</v>
      </c>
      <c r="B6296" s="27" t="str">
        <f ca="1"/>
        <v>COST</v>
      </c>
      <c r="C6296" s="27">
        <f ca="1"/>
        <v>2022</v>
      </c>
      <c r="D6296" s="27" t="str">
        <f ca="1"/>
        <v>MEuro22</v>
      </c>
      <c r="E6296" s="27">
        <f ca="1"/>
        <v>-1.9E-2</v>
      </c>
      <c r="F6296" s="27"/>
      <c r="G6296" s="27" t="str">
        <f ca="1"/>
        <v>EXPELC-DKW</v>
      </c>
      <c r="H6296" s="27" t="str">
        <f ca="1"/>
        <v>ELC_PRIS</v>
      </c>
      <c r="I6296" s="23" t="s">
        <v>21</v>
      </c>
      <c r="J6296" s="24" t="s">
        <v>22</v>
      </c>
      <c r="M6296" s="11"/>
    </row>
    <row r="6297" spans="1:13" x14ac:dyDescent="0.3">
      <c r="A6297" s="27" t="str">
        <v>W37D2H22</v>
      </c>
      <c r="B6297" s="27" t="str">
        <f ca="1"/>
        <v>COST</v>
      </c>
      <c r="C6297" s="27">
        <f ca="1"/>
        <v>2022</v>
      </c>
      <c r="D6297" s="27" t="str">
        <f ca="1"/>
        <v>MEuro22</v>
      </c>
      <c r="E6297" s="27">
        <f ca="1"/>
        <v>-1.6500000000000001E-2</v>
      </c>
      <c r="F6297" s="27"/>
      <c r="G6297" s="27" t="str">
        <f ca="1"/>
        <v>EXPELC-DKW</v>
      </c>
      <c r="H6297" s="27" t="str">
        <f ca="1"/>
        <v>ELC_PRIS</v>
      </c>
      <c r="I6297" s="23" t="s">
        <v>21</v>
      </c>
      <c r="J6297" s="24" t="s">
        <v>22</v>
      </c>
      <c r="M6297" s="11"/>
    </row>
    <row r="6298" spans="1:13" x14ac:dyDescent="0.3">
      <c r="A6298" s="27" t="str">
        <v>W37D2H23</v>
      </c>
      <c r="B6298" s="27" t="str">
        <f ca="1"/>
        <v>COST</v>
      </c>
      <c r="C6298" s="27">
        <f ca="1"/>
        <v>2022</v>
      </c>
      <c r="D6298" s="27" t="str">
        <f ca="1"/>
        <v>MEuro22</v>
      </c>
      <c r="E6298" s="27">
        <f ca="1"/>
        <v>-1.4500000000000001E-2</v>
      </c>
      <c r="F6298" s="27"/>
      <c r="G6298" s="27" t="str">
        <f ca="1"/>
        <v>EXPELC-DKW</v>
      </c>
      <c r="H6298" s="27" t="str">
        <f ca="1"/>
        <v>ELC_PRIS</v>
      </c>
      <c r="I6298" s="23" t="s">
        <v>21</v>
      </c>
      <c r="J6298" s="24" t="s">
        <v>22</v>
      </c>
      <c r="M6298" s="11"/>
    </row>
    <row r="6299" spans="1:13" x14ac:dyDescent="0.3">
      <c r="A6299" s="27" t="str">
        <v>W37D3H00</v>
      </c>
      <c r="B6299" s="27" t="str">
        <f ca="1"/>
        <v>COST</v>
      </c>
      <c r="C6299" s="27">
        <f ca="1"/>
        <v>2022</v>
      </c>
      <c r="D6299" s="27" t="str">
        <f ca="1"/>
        <v>MEuro22</v>
      </c>
      <c r="E6299" s="27">
        <f ca="1"/>
        <v>-1.44E-2</v>
      </c>
      <c r="F6299" s="27"/>
      <c r="G6299" s="27" t="str">
        <f ca="1"/>
        <v>EXPELC-DKW</v>
      </c>
      <c r="H6299" s="27" t="str">
        <f ca="1"/>
        <v>ELC_PRIS</v>
      </c>
      <c r="I6299" s="23" t="s">
        <v>21</v>
      </c>
      <c r="J6299" s="24" t="s">
        <v>22</v>
      </c>
      <c r="M6299" s="11"/>
    </row>
    <row r="6300" spans="1:13" x14ac:dyDescent="0.3">
      <c r="A6300" s="27" t="str">
        <v>W37D3H01</v>
      </c>
      <c r="B6300" s="27" t="str">
        <f ca="1"/>
        <v>COST</v>
      </c>
      <c r="C6300" s="27">
        <f ca="1"/>
        <v>2022</v>
      </c>
      <c r="D6300" s="27" t="str">
        <f ca="1"/>
        <v>MEuro22</v>
      </c>
      <c r="E6300" s="27">
        <f ca="1"/>
        <v>-1.5299999999999999E-2</v>
      </c>
      <c r="F6300" s="27"/>
      <c r="G6300" s="27" t="str">
        <f ca="1"/>
        <v>EXPELC-DKW</v>
      </c>
      <c r="H6300" s="27" t="str">
        <f ca="1"/>
        <v>ELC_PRIS</v>
      </c>
      <c r="I6300" s="23" t="s">
        <v>21</v>
      </c>
      <c r="J6300" s="24" t="s">
        <v>22</v>
      </c>
      <c r="M6300" s="11"/>
    </row>
    <row r="6301" spans="1:13" x14ac:dyDescent="0.3">
      <c r="A6301" s="27" t="str">
        <v>W37D3H02</v>
      </c>
      <c r="B6301" s="27" t="str">
        <f ca="1"/>
        <v>COST</v>
      </c>
      <c r="C6301" s="27">
        <f ca="1"/>
        <v>2022</v>
      </c>
      <c r="D6301" s="27" t="str">
        <f ca="1"/>
        <v>MEuro22</v>
      </c>
      <c r="E6301" s="27">
        <f ca="1"/>
        <v>-1.46E-2</v>
      </c>
      <c r="F6301" s="27"/>
      <c r="G6301" s="27" t="str">
        <f ca="1"/>
        <v>EXPELC-DKW</v>
      </c>
      <c r="H6301" s="27" t="str">
        <f ca="1"/>
        <v>ELC_PRIS</v>
      </c>
      <c r="I6301" s="23" t="s">
        <v>21</v>
      </c>
      <c r="J6301" s="24" t="s">
        <v>22</v>
      </c>
      <c r="M6301" s="11"/>
    </row>
    <row r="6302" spans="1:13" x14ac:dyDescent="0.3">
      <c r="A6302" s="27" t="str">
        <v>W37D3H03</v>
      </c>
      <c r="B6302" s="27" t="str">
        <f ca="1"/>
        <v>COST</v>
      </c>
      <c r="C6302" s="27">
        <f ca="1"/>
        <v>2022</v>
      </c>
      <c r="D6302" s="27" t="str">
        <f ca="1"/>
        <v>MEuro22</v>
      </c>
      <c r="E6302" s="27">
        <f ca="1"/>
        <v>-1.44E-2</v>
      </c>
      <c r="F6302" s="27"/>
      <c r="G6302" s="27" t="str">
        <f ca="1"/>
        <v>EXPELC-DKW</v>
      </c>
      <c r="H6302" s="27" t="str">
        <f ca="1"/>
        <v>ELC_PRIS</v>
      </c>
      <c r="I6302" s="23" t="s">
        <v>21</v>
      </c>
      <c r="J6302" s="24" t="s">
        <v>22</v>
      </c>
      <c r="M6302" s="11"/>
    </row>
    <row r="6303" spans="1:13" x14ac:dyDescent="0.3">
      <c r="A6303" s="27" t="str">
        <v>W37D3H04</v>
      </c>
      <c r="B6303" s="27" t="str">
        <f ca="1"/>
        <v>COST</v>
      </c>
      <c r="C6303" s="27">
        <f ca="1"/>
        <v>2022</v>
      </c>
      <c r="D6303" s="27" t="str">
        <f ca="1"/>
        <v>MEuro22</v>
      </c>
      <c r="E6303" s="27">
        <f ca="1"/>
        <v>-1.54E-2</v>
      </c>
      <c r="F6303" s="27"/>
      <c r="G6303" s="27" t="str">
        <f ca="1"/>
        <v>EXPELC-DKW</v>
      </c>
      <c r="H6303" s="27" t="str">
        <f ca="1"/>
        <v>ELC_PRIS</v>
      </c>
      <c r="I6303" s="23" t="s">
        <v>21</v>
      </c>
      <c r="J6303" s="24" t="s">
        <v>22</v>
      </c>
      <c r="M6303" s="11"/>
    </row>
    <row r="6304" spans="1:13" x14ac:dyDescent="0.3">
      <c r="A6304" s="27" t="str">
        <v>W37D3H05</v>
      </c>
      <c r="B6304" s="27" t="str">
        <f ca="1"/>
        <v>COST</v>
      </c>
      <c r="C6304" s="27">
        <f ca="1"/>
        <v>2022</v>
      </c>
      <c r="D6304" s="27" t="str">
        <f ca="1"/>
        <v>MEuro22</v>
      </c>
      <c r="E6304" s="27">
        <f ca="1"/>
        <v>-2.0799999999999999E-2</v>
      </c>
      <c r="F6304" s="27"/>
      <c r="G6304" s="27" t="str">
        <f ca="1"/>
        <v>EXPELC-DKW</v>
      </c>
      <c r="H6304" s="27" t="str">
        <f ca="1"/>
        <v>ELC_PRIS</v>
      </c>
      <c r="I6304" s="23" t="s">
        <v>21</v>
      </c>
      <c r="J6304" s="24" t="s">
        <v>22</v>
      </c>
      <c r="M6304" s="11"/>
    </row>
    <row r="6305" spans="1:13" x14ac:dyDescent="0.3">
      <c r="A6305" s="27" t="str">
        <v>W37D3H06</v>
      </c>
      <c r="B6305" s="27" t="str">
        <f ca="1"/>
        <v>COST</v>
      </c>
      <c r="C6305" s="27">
        <f ca="1"/>
        <v>2022</v>
      </c>
      <c r="D6305" s="27" t="str">
        <f ca="1"/>
        <v>MEuro22</v>
      </c>
      <c r="E6305" s="27">
        <f ca="1"/>
        <v>-2.4E-2</v>
      </c>
      <c r="F6305" s="27"/>
      <c r="G6305" s="27" t="str">
        <f ca="1"/>
        <v>EXPELC-DKW</v>
      </c>
      <c r="H6305" s="27" t="str">
        <f ca="1"/>
        <v>ELC_PRIS</v>
      </c>
      <c r="I6305" s="23" t="s">
        <v>21</v>
      </c>
      <c r="J6305" s="24" t="s">
        <v>22</v>
      </c>
      <c r="M6305" s="11"/>
    </row>
    <row r="6306" spans="1:13" x14ac:dyDescent="0.3">
      <c r="A6306" s="27" t="str">
        <v>W37D3H07</v>
      </c>
      <c r="B6306" s="27" t="str">
        <f ca="1"/>
        <v>COST</v>
      </c>
      <c r="C6306" s="27">
        <f ca="1"/>
        <v>2022</v>
      </c>
      <c r="D6306" s="27" t="str">
        <f ca="1"/>
        <v>MEuro22</v>
      </c>
      <c r="E6306" s="27">
        <f ca="1"/>
        <v>-2.4500000000000001E-2</v>
      </c>
      <c r="F6306" s="27"/>
      <c r="G6306" s="27" t="str">
        <f ca="1"/>
        <v>EXPELC-DKW</v>
      </c>
      <c r="H6306" s="27" t="str">
        <f ca="1"/>
        <v>ELC_PRIS</v>
      </c>
      <c r="I6306" s="23" t="s">
        <v>21</v>
      </c>
      <c r="J6306" s="24" t="s">
        <v>22</v>
      </c>
      <c r="M6306" s="11"/>
    </row>
    <row r="6307" spans="1:13" x14ac:dyDescent="0.3">
      <c r="A6307" s="27" t="str">
        <v>W37D3H08</v>
      </c>
      <c r="B6307" s="27" t="str">
        <f ca="1"/>
        <v>COST</v>
      </c>
      <c r="C6307" s="27">
        <f ca="1"/>
        <v>2022</v>
      </c>
      <c r="D6307" s="27" t="str">
        <f ca="1"/>
        <v>MEuro22</v>
      </c>
      <c r="E6307" s="27">
        <f ca="1"/>
        <v>-2.23E-2</v>
      </c>
      <c r="F6307" s="27"/>
      <c r="G6307" s="27" t="str">
        <f ca="1"/>
        <v>EXPELC-DKW</v>
      </c>
      <c r="H6307" s="27" t="str">
        <f ca="1"/>
        <v>ELC_PRIS</v>
      </c>
      <c r="I6307" s="23" t="s">
        <v>21</v>
      </c>
      <c r="J6307" s="24" t="s">
        <v>22</v>
      </c>
      <c r="M6307" s="11"/>
    </row>
    <row r="6308" spans="1:13" x14ac:dyDescent="0.3">
      <c r="A6308" s="27" t="str">
        <v>W37D3H09</v>
      </c>
      <c r="B6308" s="27" t="str">
        <f ca="1"/>
        <v>COST</v>
      </c>
      <c r="C6308" s="27">
        <f ca="1"/>
        <v>2022</v>
      </c>
      <c r="D6308" s="27" t="str">
        <f ca="1"/>
        <v>MEuro22</v>
      </c>
      <c r="E6308" s="27">
        <f ca="1"/>
        <v>-2.0199999999999999E-2</v>
      </c>
      <c r="F6308" s="27"/>
      <c r="G6308" s="27" t="str">
        <f ca="1"/>
        <v>EXPELC-DKW</v>
      </c>
      <c r="H6308" s="27" t="str">
        <f ca="1"/>
        <v>ELC_PRIS</v>
      </c>
      <c r="I6308" s="23" t="s">
        <v>21</v>
      </c>
      <c r="J6308" s="24" t="s">
        <v>22</v>
      </c>
      <c r="M6308" s="11"/>
    </row>
    <row r="6309" spans="1:13" x14ac:dyDescent="0.3">
      <c r="A6309" s="27" t="str">
        <v>W37D3H10</v>
      </c>
      <c r="B6309" s="27" t="str">
        <f ca="1"/>
        <v>COST</v>
      </c>
      <c r="C6309" s="27">
        <f ca="1"/>
        <v>2022</v>
      </c>
      <c r="D6309" s="27" t="str">
        <f ca="1"/>
        <v>MEuro22</v>
      </c>
      <c r="E6309" s="27">
        <f ca="1"/>
        <v>-1.9099999999999999E-2</v>
      </c>
      <c r="F6309" s="27"/>
      <c r="G6309" s="27" t="str">
        <f ca="1"/>
        <v>EXPELC-DKW</v>
      </c>
      <c r="H6309" s="27" t="str">
        <f ca="1"/>
        <v>ELC_PRIS</v>
      </c>
      <c r="I6309" s="23" t="s">
        <v>21</v>
      </c>
      <c r="J6309" s="24" t="s">
        <v>22</v>
      </c>
      <c r="M6309" s="11"/>
    </row>
    <row r="6310" spans="1:13" x14ac:dyDescent="0.3">
      <c r="A6310" s="27" t="str">
        <v>W37D3H11</v>
      </c>
      <c r="B6310" s="27" t="str">
        <f ca="1"/>
        <v>COST</v>
      </c>
      <c r="C6310" s="27">
        <f ca="1"/>
        <v>2022</v>
      </c>
      <c r="D6310" s="27" t="str">
        <f ca="1"/>
        <v>MEuro22</v>
      </c>
      <c r="E6310" s="27">
        <f ca="1"/>
        <v>-1.77E-2</v>
      </c>
      <c r="F6310" s="27"/>
      <c r="G6310" s="27" t="str">
        <f ca="1"/>
        <v>EXPELC-DKW</v>
      </c>
      <c r="H6310" s="27" t="str">
        <f ca="1"/>
        <v>ELC_PRIS</v>
      </c>
      <c r="I6310" s="23" t="s">
        <v>21</v>
      </c>
      <c r="J6310" s="24" t="s">
        <v>22</v>
      </c>
      <c r="M6310" s="11"/>
    </row>
    <row r="6311" spans="1:13" x14ac:dyDescent="0.3">
      <c r="A6311" s="27" t="str">
        <v>W37D3H12</v>
      </c>
      <c r="B6311" s="27" t="str">
        <f ca="1"/>
        <v>COST</v>
      </c>
      <c r="C6311" s="27">
        <f ca="1"/>
        <v>2022</v>
      </c>
      <c r="D6311" s="27" t="str">
        <f ca="1"/>
        <v>MEuro22</v>
      </c>
      <c r="E6311" s="27">
        <f ca="1"/>
        <v>-1.7000000000000001E-2</v>
      </c>
      <c r="F6311" s="27"/>
      <c r="G6311" s="27" t="str">
        <f ca="1"/>
        <v>EXPELC-DKW</v>
      </c>
      <c r="H6311" s="27" t="str">
        <f ca="1"/>
        <v>ELC_PRIS</v>
      </c>
      <c r="I6311" s="23" t="s">
        <v>21</v>
      </c>
      <c r="J6311" s="24" t="s">
        <v>22</v>
      </c>
      <c r="M6311" s="11"/>
    </row>
    <row r="6312" spans="1:13" x14ac:dyDescent="0.3">
      <c r="A6312" s="27" t="str">
        <v>W37D3H13</v>
      </c>
      <c r="B6312" s="27" t="str">
        <f ca="1"/>
        <v>COST</v>
      </c>
      <c r="C6312" s="27">
        <f ca="1"/>
        <v>2022</v>
      </c>
      <c r="D6312" s="27" t="str">
        <f ca="1"/>
        <v>MEuro22</v>
      </c>
      <c r="E6312" s="27">
        <f ca="1"/>
        <v>-1.7100000000000001E-2</v>
      </c>
      <c r="F6312" s="27"/>
      <c r="G6312" s="27" t="str">
        <f ca="1"/>
        <v>EXPELC-DKW</v>
      </c>
      <c r="H6312" s="27" t="str">
        <f ca="1"/>
        <v>ELC_PRIS</v>
      </c>
      <c r="I6312" s="23" t="s">
        <v>21</v>
      </c>
      <c r="J6312" s="24" t="s">
        <v>22</v>
      </c>
      <c r="M6312" s="11"/>
    </row>
    <row r="6313" spans="1:13" x14ac:dyDescent="0.3">
      <c r="A6313" s="27" t="str">
        <v>W37D3H14</v>
      </c>
      <c r="B6313" s="27" t="str">
        <f ca="1"/>
        <v>COST</v>
      </c>
      <c r="C6313" s="27">
        <f ca="1"/>
        <v>2022</v>
      </c>
      <c r="D6313" s="27" t="str">
        <f ca="1"/>
        <v>MEuro22</v>
      </c>
      <c r="E6313" s="27">
        <f ca="1"/>
        <v>-1.8100000000000002E-2</v>
      </c>
      <c r="F6313" s="27"/>
      <c r="G6313" s="27" t="str">
        <f ca="1"/>
        <v>EXPELC-DKW</v>
      </c>
      <c r="H6313" s="27" t="str">
        <f ca="1"/>
        <v>ELC_PRIS</v>
      </c>
      <c r="I6313" s="23" t="s">
        <v>21</v>
      </c>
      <c r="J6313" s="24" t="s">
        <v>22</v>
      </c>
      <c r="M6313" s="11"/>
    </row>
    <row r="6314" spans="1:13" x14ac:dyDescent="0.3">
      <c r="A6314" s="27" t="str">
        <v>W37D3H15</v>
      </c>
      <c r="B6314" s="27" t="str">
        <f ca="1"/>
        <v>COST</v>
      </c>
      <c r="C6314" s="27">
        <f ca="1"/>
        <v>2022</v>
      </c>
      <c r="D6314" s="27" t="str">
        <f ca="1"/>
        <v>MEuro22</v>
      </c>
      <c r="E6314" s="27">
        <f ca="1"/>
        <v>-1.9699999999999999E-2</v>
      </c>
      <c r="F6314" s="27"/>
      <c r="G6314" s="27" t="str">
        <f ca="1"/>
        <v>EXPELC-DKW</v>
      </c>
      <c r="H6314" s="27" t="str">
        <f ca="1"/>
        <v>ELC_PRIS</v>
      </c>
      <c r="I6314" s="23" t="s">
        <v>21</v>
      </c>
      <c r="J6314" s="24" t="s">
        <v>22</v>
      </c>
      <c r="M6314" s="11"/>
    </row>
    <row r="6315" spans="1:13" x14ac:dyDescent="0.3">
      <c r="A6315" s="27" t="str">
        <v>W37D3H16</v>
      </c>
      <c r="B6315" s="27" t="str">
        <f ca="1"/>
        <v>COST</v>
      </c>
      <c r="C6315" s="27">
        <f ca="1"/>
        <v>2022</v>
      </c>
      <c r="D6315" s="27" t="str">
        <f ca="1"/>
        <v>MEuro22</v>
      </c>
      <c r="E6315" s="27">
        <f ca="1"/>
        <v>-2.3300000000000001E-2</v>
      </c>
      <c r="F6315" s="27"/>
      <c r="G6315" s="27" t="str">
        <f ca="1"/>
        <v>EXPELC-DKW</v>
      </c>
      <c r="H6315" s="27" t="str">
        <f ca="1"/>
        <v>ELC_PRIS</v>
      </c>
      <c r="I6315" s="23" t="s">
        <v>21</v>
      </c>
      <c r="J6315" s="24" t="s">
        <v>22</v>
      </c>
      <c r="M6315" s="11"/>
    </row>
    <row r="6316" spans="1:13" x14ac:dyDescent="0.3">
      <c r="A6316" s="27" t="str">
        <v>W37D3H17</v>
      </c>
      <c r="B6316" s="27" t="str">
        <f ca="1"/>
        <v>COST</v>
      </c>
      <c r="C6316" s="27">
        <f ca="1"/>
        <v>2022</v>
      </c>
      <c r="D6316" s="27" t="str">
        <f ca="1"/>
        <v>MEuro22</v>
      </c>
      <c r="E6316" s="27">
        <f ca="1"/>
        <v>-2.5999999999999999E-2</v>
      </c>
      <c r="F6316" s="27"/>
      <c r="G6316" s="27" t="str">
        <f ca="1"/>
        <v>EXPELC-DKW</v>
      </c>
      <c r="H6316" s="27" t="str">
        <f ca="1"/>
        <v>ELC_PRIS</v>
      </c>
      <c r="I6316" s="23" t="s">
        <v>21</v>
      </c>
      <c r="J6316" s="24" t="s">
        <v>22</v>
      </c>
      <c r="M6316" s="11"/>
    </row>
    <row r="6317" spans="1:13" x14ac:dyDescent="0.3">
      <c r="A6317" s="27" t="str">
        <v>W37D3H18</v>
      </c>
      <c r="B6317" s="27" t="str">
        <f ca="1"/>
        <v>COST</v>
      </c>
      <c r="C6317" s="27">
        <f ca="1"/>
        <v>2022</v>
      </c>
      <c r="D6317" s="27" t="str">
        <f ca="1"/>
        <v>MEuro22</v>
      </c>
      <c r="E6317" s="27">
        <f ca="1"/>
        <v>-3.2199999999999999E-2</v>
      </c>
      <c r="F6317" s="27"/>
      <c r="G6317" s="27" t="str">
        <f ca="1"/>
        <v>EXPELC-DKW</v>
      </c>
      <c r="H6317" s="27" t="str">
        <f ca="1"/>
        <v>ELC_PRIS</v>
      </c>
      <c r="I6317" s="23" t="s">
        <v>21</v>
      </c>
      <c r="J6317" s="24" t="s">
        <v>22</v>
      </c>
      <c r="M6317" s="11"/>
    </row>
    <row r="6318" spans="1:13" x14ac:dyDescent="0.3">
      <c r="A6318" s="27" t="str">
        <v>W37D3H19</v>
      </c>
      <c r="B6318" s="27" t="str">
        <f ca="1"/>
        <v>COST</v>
      </c>
      <c r="C6318" s="27">
        <f ca="1"/>
        <v>2022</v>
      </c>
      <c r="D6318" s="27" t="str">
        <f ca="1"/>
        <v>MEuro22</v>
      </c>
      <c r="E6318" s="27">
        <f ca="1"/>
        <v>-2.8199999999999999E-2</v>
      </c>
      <c r="F6318" s="27"/>
      <c r="G6318" s="27" t="str">
        <f ca="1"/>
        <v>EXPELC-DKW</v>
      </c>
      <c r="H6318" s="27" t="str">
        <f ca="1"/>
        <v>ELC_PRIS</v>
      </c>
      <c r="I6318" s="23" t="s">
        <v>21</v>
      </c>
      <c r="J6318" s="24" t="s">
        <v>22</v>
      </c>
      <c r="M6318" s="11"/>
    </row>
    <row r="6319" spans="1:13" x14ac:dyDescent="0.3">
      <c r="A6319" s="27" t="str">
        <v>W37D3H20</v>
      </c>
      <c r="B6319" s="27" t="str">
        <f ca="1"/>
        <v>COST</v>
      </c>
      <c r="C6319" s="27">
        <f ca="1"/>
        <v>2022</v>
      </c>
      <c r="D6319" s="27" t="str">
        <f ca="1"/>
        <v>MEuro22</v>
      </c>
      <c r="E6319" s="27">
        <f ca="1"/>
        <v>-2.3900000000000001E-2</v>
      </c>
      <c r="F6319" s="27"/>
      <c r="G6319" s="27" t="str">
        <f ca="1"/>
        <v>EXPELC-DKW</v>
      </c>
      <c r="H6319" s="27" t="str">
        <f ca="1"/>
        <v>ELC_PRIS</v>
      </c>
      <c r="I6319" s="23" t="s">
        <v>21</v>
      </c>
      <c r="J6319" s="24" t="s">
        <v>22</v>
      </c>
      <c r="M6319" s="11"/>
    </row>
    <row r="6320" spans="1:13" x14ac:dyDescent="0.3">
      <c r="A6320" s="27" t="str">
        <v>W37D3H21</v>
      </c>
      <c r="B6320" s="27" t="str">
        <f ca="1"/>
        <v>COST</v>
      </c>
      <c r="C6320" s="27">
        <f ca="1"/>
        <v>2022</v>
      </c>
      <c r="D6320" s="27" t="str">
        <f ca="1"/>
        <v>MEuro22</v>
      </c>
      <c r="E6320" s="27">
        <f ca="1"/>
        <v>-2.1499999999999998E-2</v>
      </c>
      <c r="F6320" s="27"/>
      <c r="G6320" s="27" t="str">
        <f ca="1"/>
        <v>EXPELC-DKW</v>
      </c>
      <c r="H6320" s="27" t="str">
        <f ca="1"/>
        <v>ELC_PRIS</v>
      </c>
      <c r="I6320" s="23" t="s">
        <v>21</v>
      </c>
      <c r="J6320" s="24" t="s">
        <v>22</v>
      </c>
      <c r="M6320" s="11"/>
    </row>
    <row r="6321" spans="1:13" x14ac:dyDescent="0.3">
      <c r="A6321" s="27" t="str">
        <v>W37D3H22</v>
      </c>
      <c r="B6321" s="27" t="str">
        <f ca="1"/>
        <v>COST</v>
      </c>
      <c r="C6321" s="27">
        <f ca="1"/>
        <v>2022</v>
      </c>
      <c r="D6321" s="27" t="str">
        <f ca="1"/>
        <v>MEuro22</v>
      </c>
      <c r="E6321" s="27">
        <f ca="1"/>
        <v>-1.9599999999999999E-2</v>
      </c>
      <c r="F6321" s="27"/>
      <c r="G6321" s="27" t="str">
        <f ca="1"/>
        <v>EXPELC-DKW</v>
      </c>
      <c r="H6321" s="27" t="str">
        <f ca="1"/>
        <v>ELC_PRIS</v>
      </c>
      <c r="I6321" s="23" t="s">
        <v>21</v>
      </c>
      <c r="J6321" s="24" t="s">
        <v>22</v>
      </c>
      <c r="M6321" s="11"/>
    </row>
    <row r="6322" spans="1:13" x14ac:dyDescent="0.3">
      <c r="A6322" s="27" t="str">
        <v>W37D3H23</v>
      </c>
      <c r="B6322" s="27" t="str">
        <f ca="1"/>
        <v>COST</v>
      </c>
      <c r="C6322" s="27">
        <f ca="1"/>
        <v>2022</v>
      </c>
      <c r="D6322" s="27" t="str">
        <f ca="1"/>
        <v>MEuro22</v>
      </c>
      <c r="E6322" s="27">
        <f ca="1"/>
        <v>-1.72E-2</v>
      </c>
      <c r="F6322" s="27"/>
      <c r="G6322" s="27" t="str">
        <f ca="1"/>
        <v>EXPELC-DKW</v>
      </c>
      <c r="H6322" s="27" t="str">
        <f ca="1"/>
        <v>ELC_PRIS</v>
      </c>
      <c r="I6322" s="23" t="s">
        <v>21</v>
      </c>
      <c r="J6322" s="24" t="s">
        <v>22</v>
      </c>
      <c r="M6322" s="11"/>
    </row>
    <row r="6323" spans="1:13" x14ac:dyDescent="0.3">
      <c r="A6323" s="27" t="str">
        <v>W37D4H00</v>
      </c>
      <c r="B6323" s="27" t="str">
        <f ca="1"/>
        <v>COST</v>
      </c>
      <c r="C6323" s="27">
        <f ca="1"/>
        <v>2022</v>
      </c>
      <c r="D6323" s="27" t="str">
        <f ca="1"/>
        <v>MEuro22</v>
      </c>
      <c r="E6323" s="27">
        <f ca="1"/>
        <v>-1.66E-2</v>
      </c>
      <c r="F6323" s="27"/>
      <c r="G6323" s="27" t="str">
        <f ca="1"/>
        <v>EXPELC-DKW</v>
      </c>
      <c r="H6323" s="27" t="str">
        <f ca="1"/>
        <v>ELC_PRIS</v>
      </c>
      <c r="I6323" s="23" t="s">
        <v>21</v>
      </c>
      <c r="J6323" s="24" t="s">
        <v>22</v>
      </c>
      <c r="M6323" s="11"/>
    </row>
    <row r="6324" spans="1:13" x14ac:dyDescent="0.3">
      <c r="A6324" s="27" t="str">
        <v>W37D4H01</v>
      </c>
      <c r="B6324" s="27" t="str">
        <f ca="1"/>
        <v>COST</v>
      </c>
      <c r="C6324" s="27">
        <f ca="1"/>
        <v>2022</v>
      </c>
      <c r="D6324" s="27" t="str">
        <f ca="1"/>
        <v>MEuro22</v>
      </c>
      <c r="E6324" s="27">
        <f ca="1"/>
        <v>-1.66E-2</v>
      </c>
      <c r="F6324" s="27"/>
      <c r="G6324" s="27" t="str">
        <f ca="1"/>
        <v>EXPELC-DKW</v>
      </c>
      <c r="H6324" s="27" t="str">
        <f ca="1"/>
        <v>ELC_PRIS</v>
      </c>
      <c r="I6324" s="23" t="s">
        <v>21</v>
      </c>
      <c r="J6324" s="24" t="s">
        <v>22</v>
      </c>
      <c r="M6324" s="11"/>
    </row>
    <row r="6325" spans="1:13" x14ac:dyDescent="0.3">
      <c r="A6325" s="27" t="str">
        <v>W37D4H02</v>
      </c>
      <c r="B6325" s="27" t="str">
        <f ca="1"/>
        <v>COST</v>
      </c>
      <c r="C6325" s="27">
        <f ca="1"/>
        <v>2022</v>
      </c>
      <c r="D6325" s="27" t="str">
        <f ca="1"/>
        <v>MEuro22</v>
      </c>
      <c r="E6325" s="27">
        <f ca="1"/>
        <v>-1.66E-2</v>
      </c>
      <c r="F6325" s="27"/>
      <c r="G6325" s="27" t="str">
        <f ca="1"/>
        <v>EXPELC-DKW</v>
      </c>
      <c r="H6325" s="27" t="str">
        <f ca="1"/>
        <v>ELC_PRIS</v>
      </c>
      <c r="I6325" s="23" t="s">
        <v>21</v>
      </c>
      <c r="J6325" s="24" t="s">
        <v>22</v>
      </c>
      <c r="M6325" s="11"/>
    </row>
    <row r="6326" spans="1:13" x14ac:dyDescent="0.3">
      <c r="A6326" s="27" t="str">
        <v>W37D4H03</v>
      </c>
      <c r="B6326" s="27" t="str">
        <f ca="1"/>
        <v>COST</v>
      </c>
      <c r="C6326" s="27">
        <f ca="1"/>
        <v>2022</v>
      </c>
      <c r="D6326" s="27" t="str">
        <f ca="1"/>
        <v>MEuro22</v>
      </c>
      <c r="E6326" s="27">
        <f ca="1"/>
        <v>-1.6500000000000001E-2</v>
      </c>
      <c r="F6326" s="27"/>
      <c r="G6326" s="27" t="str">
        <f ca="1"/>
        <v>EXPELC-DKW</v>
      </c>
      <c r="H6326" s="27" t="str">
        <f ca="1"/>
        <v>ELC_PRIS</v>
      </c>
      <c r="I6326" s="23" t="s">
        <v>21</v>
      </c>
      <c r="J6326" s="24" t="s">
        <v>22</v>
      </c>
      <c r="M6326" s="11"/>
    </row>
    <row r="6327" spans="1:13" x14ac:dyDescent="0.3">
      <c r="A6327" s="27" t="str">
        <v>W37D4H04</v>
      </c>
      <c r="B6327" s="27" t="str">
        <f ca="1"/>
        <v>COST</v>
      </c>
      <c r="C6327" s="27">
        <f ca="1"/>
        <v>2022</v>
      </c>
      <c r="D6327" s="27" t="str">
        <f ca="1"/>
        <v>MEuro22</v>
      </c>
      <c r="E6327" s="27">
        <f ca="1"/>
        <v>-1.89E-2</v>
      </c>
      <c r="F6327" s="27"/>
      <c r="G6327" s="27" t="str">
        <f ca="1"/>
        <v>EXPELC-DKW</v>
      </c>
      <c r="H6327" s="27" t="str">
        <f ca="1"/>
        <v>ELC_PRIS</v>
      </c>
      <c r="I6327" s="23" t="s">
        <v>21</v>
      </c>
      <c r="J6327" s="24" t="s">
        <v>22</v>
      </c>
      <c r="M6327" s="11"/>
    </row>
    <row r="6328" spans="1:13" x14ac:dyDescent="0.3">
      <c r="A6328" s="27" t="str">
        <v>W37D4H05</v>
      </c>
      <c r="B6328" s="27" t="str">
        <f ca="1"/>
        <v>COST</v>
      </c>
      <c r="C6328" s="27">
        <f ca="1"/>
        <v>2022</v>
      </c>
      <c r="D6328" s="27" t="str">
        <f ca="1"/>
        <v>MEuro22</v>
      </c>
      <c r="E6328" s="27">
        <f ca="1"/>
        <v>-2.3699999999999999E-2</v>
      </c>
      <c r="F6328" s="27"/>
      <c r="G6328" s="27" t="str">
        <f ca="1"/>
        <v>EXPELC-DKW</v>
      </c>
      <c r="H6328" s="27" t="str">
        <f ca="1"/>
        <v>ELC_PRIS</v>
      </c>
      <c r="I6328" s="23" t="s">
        <v>21</v>
      </c>
      <c r="J6328" s="24" t="s">
        <v>22</v>
      </c>
      <c r="M6328" s="11"/>
    </row>
    <row r="6329" spans="1:13" x14ac:dyDescent="0.3">
      <c r="A6329" s="27" t="str">
        <v>W37D4H06</v>
      </c>
      <c r="B6329" s="27" t="str">
        <f ca="1"/>
        <v>COST</v>
      </c>
      <c r="C6329" s="27">
        <f ca="1"/>
        <v>2022</v>
      </c>
      <c r="D6329" s="27" t="str">
        <f ca="1"/>
        <v>MEuro22</v>
      </c>
      <c r="E6329" s="27">
        <f ca="1"/>
        <v>-2.9700000000000001E-2</v>
      </c>
      <c r="F6329" s="27"/>
      <c r="G6329" s="27" t="str">
        <f ca="1"/>
        <v>EXPELC-DKW</v>
      </c>
      <c r="H6329" s="27" t="str">
        <f ca="1"/>
        <v>ELC_PRIS</v>
      </c>
      <c r="I6329" s="23" t="s">
        <v>21</v>
      </c>
      <c r="J6329" s="24" t="s">
        <v>22</v>
      </c>
      <c r="M6329" s="11"/>
    </row>
    <row r="6330" spans="1:13" x14ac:dyDescent="0.3">
      <c r="A6330" s="27" t="str">
        <v>W37D4H07</v>
      </c>
      <c r="B6330" s="27" t="str">
        <f ca="1"/>
        <v>COST</v>
      </c>
      <c r="C6330" s="27">
        <f ca="1"/>
        <v>2022</v>
      </c>
      <c r="D6330" s="27" t="str">
        <f ca="1"/>
        <v>MEuro22</v>
      </c>
      <c r="E6330" s="27">
        <f ca="1"/>
        <v>-2.93E-2</v>
      </c>
      <c r="F6330" s="27"/>
      <c r="G6330" s="27" t="str">
        <f ca="1"/>
        <v>EXPELC-DKW</v>
      </c>
      <c r="H6330" s="27" t="str">
        <f ca="1"/>
        <v>ELC_PRIS</v>
      </c>
      <c r="I6330" s="23" t="s">
        <v>21</v>
      </c>
      <c r="J6330" s="24" t="s">
        <v>22</v>
      </c>
      <c r="M6330" s="11"/>
    </row>
    <row r="6331" spans="1:13" x14ac:dyDescent="0.3">
      <c r="A6331" s="27" t="str">
        <v>W37D4H08</v>
      </c>
      <c r="B6331" s="27" t="str">
        <f ca="1"/>
        <v>COST</v>
      </c>
      <c r="C6331" s="27">
        <f ca="1"/>
        <v>2022</v>
      </c>
      <c r="D6331" s="27" t="str">
        <f ca="1"/>
        <v>MEuro22</v>
      </c>
      <c r="E6331" s="27">
        <f ca="1"/>
        <v>-2.3800000000000002E-2</v>
      </c>
      <c r="F6331" s="27"/>
      <c r="G6331" s="27" t="str">
        <f ca="1"/>
        <v>EXPELC-DKW</v>
      </c>
      <c r="H6331" s="27" t="str">
        <f ca="1"/>
        <v>ELC_PRIS</v>
      </c>
      <c r="I6331" s="23" t="s">
        <v>21</v>
      </c>
      <c r="J6331" s="24" t="s">
        <v>22</v>
      </c>
      <c r="M6331" s="11"/>
    </row>
    <row r="6332" spans="1:13" x14ac:dyDescent="0.3">
      <c r="A6332" s="27" t="str">
        <v>W37D4H09</v>
      </c>
      <c r="B6332" s="27" t="str">
        <f ca="1"/>
        <v>COST</v>
      </c>
      <c r="C6332" s="27">
        <f ca="1"/>
        <v>2022</v>
      </c>
      <c r="D6332" s="27" t="str">
        <f ca="1"/>
        <v>MEuro22</v>
      </c>
      <c r="E6332" s="27">
        <f ca="1"/>
        <v>-1.9900000000000001E-2</v>
      </c>
      <c r="F6332" s="27"/>
      <c r="G6332" s="27" t="str">
        <f ca="1"/>
        <v>EXPELC-DKW</v>
      </c>
      <c r="H6332" s="27" t="str">
        <f ca="1"/>
        <v>ELC_PRIS</v>
      </c>
      <c r="I6332" s="23" t="s">
        <v>21</v>
      </c>
      <c r="J6332" s="24" t="s">
        <v>22</v>
      </c>
      <c r="M6332" s="11"/>
    </row>
    <row r="6333" spans="1:13" x14ac:dyDescent="0.3">
      <c r="A6333" s="27" t="str">
        <v>W37D4H10</v>
      </c>
      <c r="B6333" s="27" t="str">
        <f ca="1"/>
        <v>COST</v>
      </c>
      <c r="C6333" s="27">
        <f ca="1"/>
        <v>2022</v>
      </c>
      <c r="D6333" s="27" t="str">
        <f ca="1"/>
        <v>MEuro22</v>
      </c>
      <c r="E6333" s="27">
        <f ca="1"/>
        <v>-1.78E-2</v>
      </c>
      <c r="F6333" s="27"/>
      <c r="G6333" s="27" t="str">
        <f ca="1"/>
        <v>EXPELC-DKW</v>
      </c>
      <c r="H6333" s="27" t="str">
        <f ca="1"/>
        <v>ELC_PRIS</v>
      </c>
      <c r="I6333" s="23" t="s">
        <v>21</v>
      </c>
      <c r="J6333" s="24" t="s">
        <v>22</v>
      </c>
      <c r="M6333" s="11"/>
    </row>
    <row r="6334" spans="1:13" x14ac:dyDescent="0.3">
      <c r="A6334" s="27" t="str">
        <v>W37D4H11</v>
      </c>
      <c r="B6334" s="27" t="str">
        <f ca="1"/>
        <v>COST</v>
      </c>
      <c r="C6334" s="27">
        <f ca="1"/>
        <v>2022</v>
      </c>
      <c r="D6334" s="27" t="str">
        <f ca="1"/>
        <v>MEuro22</v>
      </c>
      <c r="E6334" s="27">
        <f ca="1"/>
        <v>-1.66E-2</v>
      </c>
      <c r="F6334" s="27"/>
      <c r="G6334" s="27" t="str">
        <f ca="1"/>
        <v>EXPELC-DKW</v>
      </c>
      <c r="H6334" s="27" t="str">
        <f ca="1"/>
        <v>ELC_PRIS</v>
      </c>
      <c r="I6334" s="23" t="s">
        <v>21</v>
      </c>
      <c r="J6334" s="24" t="s">
        <v>22</v>
      </c>
      <c r="M6334" s="11"/>
    </row>
    <row r="6335" spans="1:13" x14ac:dyDescent="0.3">
      <c r="A6335" s="27" t="str">
        <v>W37D4H12</v>
      </c>
      <c r="B6335" s="27" t="str">
        <f ca="1"/>
        <v>COST</v>
      </c>
      <c r="C6335" s="27">
        <f ca="1"/>
        <v>2022</v>
      </c>
      <c r="D6335" s="27" t="str">
        <f ca="1"/>
        <v>MEuro22</v>
      </c>
      <c r="E6335" s="27">
        <f ca="1"/>
        <v>-1.6799999999999999E-2</v>
      </c>
      <c r="F6335" s="27"/>
      <c r="G6335" s="27" t="str">
        <f ca="1"/>
        <v>EXPELC-DKW</v>
      </c>
      <c r="H6335" s="27" t="str">
        <f ca="1"/>
        <v>ELC_PRIS</v>
      </c>
      <c r="I6335" s="23" t="s">
        <v>21</v>
      </c>
      <c r="J6335" s="24" t="s">
        <v>22</v>
      </c>
      <c r="M6335" s="11"/>
    </row>
    <row r="6336" spans="1:13" x14ac:dyDescent="0.3">
      <c r="A6336" s="27" t="str">
        <v>W37D4H13</v>
      </c>
      <c r="B6336" s="27" t="str">
        <f ca="1"/>
        <v>COST</v>
      </c>
      <c r="C6336" s="27">
        <f ca="1"/>
        <v>2022</v>
      </c>
      <c r="D6336" s="27" t="str">
        <f ca="1"/>
        <v>MEuro22</v>
      </c>
      <c r="E6336" s="27">
        <f ca="1"/>
        <v>-1.7299999999999999E-2</v>
      </c>
      <c r="F6336" s="27"/>
      <c r="G6336" s="27" t="str">
        <f ca="1"/>
        <v>EXPELC-DKW</v>
      </c>
      <c r="H6336" s="27" t="str">
        <f ca="1"/>
        <v>ELC_PRIS</v>
      </c>
      <c r="I6336" s="23" t="s">
        <v>21</v>
      </c>
      <c r="J6336" s="24" t="s">
        <v>22</v>
      </c>
      <c r="M6336" s="11"/>
    </row>
    <row r="6337" spans="1:13" x14ac:dyDescent="0.3">
      <c r="A6337" s="27" t="str">
        <v>W37D4H14</v>
      </c>
      <c r="B6337" s="27" t="str">
        <f ca="1"/>
        <v>COST</v>
      </c>
      <c r="C6337" s="27">
        <f ca="1"/>
        <v>2022</v>
      </c>
      <c r="D6337" s="27" t="str">
        <f ca="1"/>
        <v>MEuro22</v>
      </c>
      <c r="E6337" s="27">
        <f ca="1"/>
        <v>-1.84E-2</v>
      </c>
      <c r="F6337" s="27"/>
      <c r="G6337" s="27" t="str">
        <f ca="1"/>
        <v>EXPELC-DKW</v>
      </c>
      <c r="H6337" s="27" t="str">
        <f ca="1"/>
        <v>ELC_PRIS</v>
      </c>
      <c r="I6337" s="23" t="s">
        <v>21</v>
      </c>
      <c r="J6337" s="24" t="s">
        <v>22</v>
      </c>
      <c r="M6337" s="11"/>
    </row>
    <row r="6338" spans="1:13" x14ac:dyDescent="0.3">
      <c r="A6338" s="27" t="str">
        <v>W37D4H15</v>
      </c>
      <c r="B6338" s="27" t="str">
        <f ca="1"/>
        <v>COST</v>
      </c>
      <c r="C6338" s="27">
        <f ca="1"/>
        <v>2022</v>
      </c>
      <c r="D6338" s="27" t="str">
        <f ca="1"/>
        <v>MEuro22</v>
      </c>
      <c r="E6338" s="27">
        <f ca="1"/>
        <v>-2.0199999999999999E-2</v>
      </c>
      <c r="F6338" s="27"/>
      <c r="G6338" s="27" t="str">
        <f ca="1"/>
        <v>EXPELC-DKW</v>
      </c>
      <c r="H6338" s="27" t="str">
        <f ca="1"/>
        <v>ELC_PRIS</v>
      </c>
      <c r="I6338" s="23" t="s">
        <v>21</v>
      </c>
      <c r="J6338" s="24" t="s">
        <v>22</v>
      </c>
      <c r="M6338" s="11"/>
    </row>
    <row r="6339" spans="1:13" x14ac:dyDescent="0.3">
      <c r="A6339" s="27" t="str">
        <v>W37D4H16</v>
      </c>
      <c r="B6339" s="27" t="str">
        <f ca="1"/>
        <v>COST</v>
      </c>
      <c r="C6339" s="27">
        <f ca="1"/>
        <v>2022</v>
      </c>
      <c r="D6339" s="27" t="str">
        <f ca="1"/>
        <v>MEuro22</v>
      </c>
      <c r="E6339" s="27">
        <f ca="1"/>
        <v>-2.2599999999999999E-2</v>
      </c>
      <c r="F6339" s="27"/>
      <c r="G6339" s="27" t="str">
        <f ca="1"/>
        <v>EXPELC-DKW</v>
      </c>
      <c r="H6339" s="27" t="str">
        <f ca="1"/>
        <v>ELC_PRIS</v>
      </c>
      <c r="I6339" s="23" t="s">
        <v>21</v>
      </c>
      <c r="J6339" s="24" t="s">
        <v>22</v>
      </c>
      <c r="M6339" s="11"/>
    </row>
    <row r="6340" spans="1:13" x14ac:dyDescent="0.3">
      <c r="A6340" s="27" t="str">
        <v>W37D4H17</v>
      </c>
      <c r="B6340" s="27" t="str">
        <f ca="1"/>
        <v>COST</v>
      </c>
      <c r="C6340" s="27">
        <f ca="1"/>
        <v>2022</v>
      </c>
      <c r="D6340" s="27" t="str">
        <f ca="1"/>
        <v>MEuro22</v>
      </c>
      <c r="E6340" s="27">
        <f ca="1"/>
        <v>-2.6100000000000002E-2</v>
      </c>
      <c r="F6340" s="27"/>
      <c r="G6340" s="27" t="str">
        <f ca="1"/>
        <v>EXPELC-DKW</v>
      </c>
      <c r="H6340" s="27" t="str">
        <f ca="1"/>
        <v>ELC_PRIS</v>
      </c>
      <c r="I6340" s="23" t="s">
        <v>21</v>
      </c>
      <c r="J6340" s="24" t="s">
        <v>22</v>
      </c>
      <c r="M6340" s="11"/>
    </row>
    <row r="6341" spans="1:13" x14ac:dyDescent="0.3">
      <c r="A6341" s="27" t="str">
        <v>W37D4H18</v>
      </c>
      <c r="B6341" s="27" t="str">
        <f ca="1"/>
        <v>COST</v>
      </c>
      <c r="C6341" s="27">
        <f ca="1"/>
        <v>2022</v>
      </c>
      <c r="D6341" s="27" t="str">
        <f ca="1"/>
        <v>MEuro22</v>
      </c>
      <c r="E6341" s="27">
        <f ca="1"/>
        <v>-3.1899999999999998E-2</v>
      </c>
      <c r="F6341" s="27"/>
      <c r="G6341" s="27" t="str">
        <f ca="1"/>
        <v>EXPELC-DKW</v>
      </c>
      <c r="H6341" s="27" t="str">
        <f ca="1"/>
        <v>ELC_PRIS</v>
      </c>
      <c r="I6341" s="23" t="s">
        <v>21</v>
      </c>
      <c r="J6341" s="24" t="s">
        <v>22</v>
      </c>
      <c r="M6341" s="11"/>
    </row>
    <row r="6342" spans="1:13" x14ac:dyDescent="0.3">
      <c r="A6342" s="27" t="str">
        <v>W37D4H19</v>
      </c>
      <c r="B6342" s="27" t="str">
        <f ca="1"/>
        <v>COST</v>
      </c>
      <c r="C6342" s="27">
        <f ca="1"/>
        <v>2022</v>
      </c>
      <c r="D6342" s="27" t="str">
        <f ca="1"/>
        <v>MEuro22</v>
      </c>
      <c r="E6342" s="27">
        <f ca="1"/>
        <v>-2.7199999999999998E-2</v>
      </c>
      <c r="F6342" s="27"/>
      <c r="G6342" s="27" t="str">
        <f ca="1"/>
        <v>EXPELC-DKW</v>
      </c>
      <c r="H6342" s="27" t="str">
        <f ca="1"/>
        <v>ELC_PRIS</v>
      </c>
      <c r="I6342" s="23" t="s">
        <v>21</v>
      </c>
      <c r="J6342" s="24" t="s">
        <v>22</v>
      </c>
      <c r="M6342" s="11"/>
    </row>
    <row r="6343" spans="1:13" x14ac:dyDescent="0.3">
      <c r="A6343" s="27" t="str">
        <v>W37D4H20</v>
      </c>
      <c r="B6343" s="27" t="str">
        <f ca="1"/>
        <v>COST</v>
      </c>
      <c r="C6343" s="27">
        <f ca="1"/>
        <v>2022</v>
      </c>
      <c r="D6343" s="27" t="str">
        <f ca="1"/>
        <v>MEuro22</v>
      </c>
      <c r="E6343" s="27">
        <f ca="1"/>
        <v>-2.24E-2</v>
      </c>
      <c r="F6343" s="27"/>
      <c r="G6343" s="27" t="str">
        <f ca="1"/>
        <v>EXPELC-DKW</v>
      </c>
      <c r="H6343" s="27" t="str">
        <f ca="1"/>
        <v>ELC_PRIS</v>
      </c>
      <c r="I6343" s="23" t="s">
        <v>21</v>
      </c>
      <c r="J6343" s="24" t="s">
        <v>22</v>
      </c>
      <c r="M6343" s="11"/>
    </row>
    <row r="6344" spans="1:13" x14ac:dyDescent="0.3">
      <c r="A6344" s="27" t="str">
        <v>W37D4H21</v>
      </c>
      <c r="B6344" s="27" t="str">
        <f ca="1"/>
        <v>COST</v>
      </c>
      <c r="C6344" s="27">
        <f ca="1"/>
        <v>2022</v>
      </c>
      <c r="D6344" s="27" t="str">
        <f ca="1"/>
        <v>MEuro22</v>
      </c>
      <c r="E6344" s="27">
        <f ca="1"/>
        <v>-2.0500000000000001E-2</v>
      </c>
      <c r="F6344" s="27"/>
      <c r="G6344" s="27" t="str">
        <f ca="1"/>
        <v>EXPELC-DKW</v>
      </c>
      <c r="H6344" s="27" t="str">
        <f ca="1"/>
        <v>ELC_PRIS</v>
      </c>
      <c r="I6344" s="23" t="s">
        <v>21</v>
      </c>
      <c r="J6344" s="24" t="s">
        <v>22</v>
      </c>
      <c r="M6344" s="11"/>
    </row>
    <row r="6345" spans="1:13" x14ac:dyDescent="0.3">
      <c r="A6345" s="27" t="str">
        <v>W37D4H22</v>
      </c>
      <c r="B6345" s="27" t="str">
        <f ca="1"/>
        <v>COST</v>
      </c>
      <c r="C6345" s="27">
        <f ca="1"/>
        <v>2022</v>
      </c>
      <c r="D6345" s="27" t="str">
        <f ca="1"/>
        <v>MEuro22</v>
      </c>
      <c r="E6345" s="27">
        <f ca="1"/>
        <v>-1.9400000000000001E-2</v>
      </c>
      <c r="F6345" s="27"/>
      <c r="G6345" s="27" t="str">
        <f ca="1"/>
        <v>EXPELC-DKW</v>
      </c>
      <c r="H6345" s="27" t="str">
        <f ca="1"/>
        <v>ELC_PRIS</v>
      </c>
      <c r="I6345" s="23" t="s">
        <v>21</v>
      </c>
      <c r="J6345" s="24" t="s">
        <v>22</v>
      </c>
      <c r="M6345" s="11"/>
    </row>
    <row r="6346" spans="1:13" x14ac:dyDescent="0.3">
      <c r="A6346" s="27" t="str">
        <v>W37D4H23</v>
      </c>
      <c r="B6346" s="27" t="str">
        <f ca="1"/>
        <v>COST</v>
      </c>
      <c r="C6346" s="27">
        <f ca="1"/>
        <v>2022</v>
      </c>
      <c r="D6346" s="27" t="str">
        <f ca="1"/>
        <v>MEuro22</v>
      </c>
      <c r="E6346" s="27">
        <f ca="1"/>
        <v>-2.07E-2</v>
      </c>
      <c r="F6346" s="27"/>
      <c r="G6346" s="27" t="str">
        <f ca="1"/>
        <v>EXPELC-DKW</v>
      </c>
      <c r="H6346" s="27" t="str">
        <f ca="1"/>
        <v>ELC_PRIS</v>
      </c>
      <c r="I6346" s="23" t="s">
        <v>21</v>
      </c>
      <c r="J6346" s="24" t="s">
        <v>22</v>
      </c>
      <c r="M6346" s="11"/>
    </row>
    <row r="6347" spans="1:13" x14ac:dyDescent="0.3">
      <c r="A6347" s="27" t="str">
        <v>W37D5H00</v>
      </c>
      <c r="B6347" s="27" t="str">
        <f ca="1"/>
        <v>COST</v>
      </c>
      <c r="C6347" s="27">
        <f ca="1"/>
        <v>2022</v>
      </c>
      <c r="D6347" s="27" t="str">
        <f ca="1"/>
        <v>MEuro22</v>
      </c>
      <c r="E6347" s="27">
        <f ca="1"/>
        <v>-1.8800000000000001E-2</v>
      </c>
      <c r="F6347" s="27"/>
      <c r="G6347" s="27" t="str">
        <f ca="1"/>
        <v>EXPELC-DKW</v>
      </c>
      <c r="H6347" s="27" t="str">
        <f ca="1"/>
        <v>ELC_PRIS</v>
      </c>
      <c r="I6347" s="23" t="s">
        <v>21</v>
      </c>
      <c r="J6347" s="24" t="s">
        <v>22</v>
      </c>
      <c r="M6347" s="11"/>
    </row>
    <row r="6348" spans="1:13" x14ac:dyDescent="0.3">
      <c r="A6348" s="27" t="str">
        <v>W37D5H01</v>
      </c>
      <c r="B6348" s="27" t="str">
        <f ca="1"/>
        <v>COST</v>
      </c>
      <c r="C6348" s="27">
        <f ca="1"/>
        <v>2022</v>
      </c>
      <c r="D6348" s="27" t="str">
        <f ca="1"/>
        <v>MEuro22</v>
      </c>
      <c r="E6348" s="27">
        <f ca="1"/>
        <v>-1.83E-2</v>
      </c>
      <c r="F6348" s="27"/>
      <c r="G6348" s="27" t="str">
        <f ca="1"/>
        <v>EXPELC-DKW</v>
      </c>
      <c r="H6348" s="27" t="str">
        <f ca="1"/>
        <v>ELC_PRIS</v>
      </c>
      <c r="I6348" s="23" t="s">
        <v>21</v>
      </c>
      <c r="J6348" s="24" t="s">
        <v>22</v>
      </c>
      <c r="M6348" s="11"/>
    </row>
    <row r="6349" spans="1:13" x14ac:dyDescent="0.3">
      <c r="A6349" s="27" t="str">
        <v>W37D5H02</v>
      </c>
      <c r="B6349" s="27" t="str">
        <f ca="1"/>
        <v>COST</v>
      </c>
      <c r="C6349" s="27">
        <f ca="1"/>
        <v>2022</v>
      </c>
      <c r="D6349" s="27" t="str">
        <f ca="1"/>
        <v>MEuro22</v>
      </c>
      <c r="E6349" s="27">
        <f ca="1"/>
        <v>-1.72E-2</v>
      </c>
      <c r="F6349" s="27"/>
      <c r="G6349" s="27" t="str">
        <f ca="1"/>
        <v>EXPELC-DKW</v>
      </c>
      <c r="H6349" s="27" t="str">
        <f ca="1"/>
        <v>ELC_PRIS</v>
      </c>
      <c r="I6349" s="23" t="s">
        <v>21</v>
      </c>
      <c r="J6349" s="24" t="s">
        <v>22</v>
      </c>
      <c r="M6349" s="11"/>
    </row>
    <row r="6350" spans="1:13" x14ac:dyDescent="0.3">
      <c r="A6350" s="27" t="str">
        <v>W37D5H03</v>
      </c>
      <c r="B6350" s="27" t="str">
        <f ca="1"/>
        <v>COST</v>
      </c>
      <c r="C6350" s="27">
        <f ca="1"/>
        <v>2022</v>
      </c>
      <c r="D6350" s="27" t="str">
        <f ca="1"/>
        <v>MEuro22</v>
      </c>
      <c r="E6350" s="27">
        <f ca="1"/>
        <v>-1.7899999999999999E-2</v>
      </c>
      <c r="F6350" s="27"/>
      <c r="G6350" s="27" t="str">
        <f ca="1"/>
        <v>EXPELC-DKW</v>
      </c>
      <c r="H6350" s="27" t="str">
        <f ca="1"/>
        <v>ELC_PRIS</v>
      </c>
      <c r="I6350" s="23" t="s">
        <v>21</v>
      </c>
      <c r="J6350" s="24" t="s">
        <v>22</v>
      </c>
      <c r="M6350" s="11"/>
    </row>
    <row r="6351" spans="1:13" x14ac:dyDescent="0.3">
      <c r="A6351" s="27" t="str">
        <v>W37D5H04</v>
      </c>
      <c r="B6351" s="27" t="str">
        <f ca="1"/>
        <v>COST</v>
      </c>
      <c r="C6351" s="27">
        <f ca="1"/>
        <v>2022</v>
      </c>
      <c r="D6351" s="27" t="str">
        <f ca="1"/>
        <v>MEuro22</v>
      </c>
      <c r="E6351" s="27">
        <f ca="1"/>
        <v>-0.02</v>
      </c>
      <c r="F6351" s="27"/>
      <c r="G6351" s="27" t="str">
        <f ca="1"/>
        <v>EXPELC-DKW</v>
      </c>
      <c r="H6351" s="27" t="str">
        <f ca="1"/>
        <v>ELC_PRIS</v>
      </c>
      <c r="I6351" s="23" t="s">
        <v>21</v>
      </c>
      <c r="J6351" s="24" t="s">
        <v>22</v>
      </c>
      <c r="M6351" s="11"/>
    </row>
    <row r="6352" spans="1:13" x14ac:dyDescent="0.3">
      <c r="A6352" s="27" t="str">
        <v>W37D5H05</v>
      </c>
      <c r="B6352" s="27" t="str">
        <f ca="1"/>
        <v>COST</v>
      </c>
      <c r="C6352" s="27">
        <f ca="1"/>
        <v>2022</v>
      </c>
      <c r="D6352" s="27" t="str">
        <f ca="1"/>
        <v>MEuro22</v>
      </c>
      <c r="E6352" s="27">
        <f ca="1"/>
        <v>-2.41E-2</v>
      </c>
      <c r="F6352" s="27"/>
      <c r="G6352" s="27" t="str">
        <f ca="1"/>
        <v>EXPELC-DKW</v>
      </c>
      <c r="H6352" s="27" t="str">
        <f ca="1"/>
        <v>ELC_PRIS</v>
      </c>
      <c r="I6352" s="23" t="s">
        <v>21</v>
      </c>
      <c r="J6352" s="24" t="s">
        <v>22</v>
      </c>
      <c r="M6352" s="11"/>
    </row>
    <row r="6353" spans="1:13" x14ac:dyDescent="0.3">
      <c r="A6353" s="27" t="str">
        <v>W37D5H06</v>
      </c>
      <c r="B6353" s="27" t="str">
        <f ca="1"/>
        <v>COST</v>
      </c>
      <c r="C6353" s="27">
        <f ca="1"/>
        <v>2022</v>
      </c>
      <c r="D6353" s="27" t="str">
        <f ca="1"/>
        <v>MEuro22</v>
      </c>
      <c r="E6353" s="27">
        <f ca="1"/>
        <v>-2.9700000000000001E-2</v>
      </c>
      <c r="F6353" s="27"/>
      <c r="G6353" s="27" t="str">
        <f ca="1"/>
        <v>EXPELC-DKW</v>
      </c>
      <c r="H6353" s="27" t="str">
        <f ca="1"/>
        <v>ELC_PRIS</v>
      </c>
      <c r="I6353" s="23" t="s">
        <v>21</v>
      </c>
      <c r="J6353" s="24" t="s">
        <v>22</v>
      </c>
      <c r="M6353" s="11"/>
    </row>
    <row r="6354" spans="1:13" x14ac:dyDescent="0.3">
      <c r="A6354" s="27" t="str">
        <v>W37D5H07</v>
      </c>
      <c r="B6354" s="27" t="str">
        <f ca="1"/>
        <v>COST</v>
      </c>
      <c r="C6354" s="27">
        <f ca="1"/>
        <v>2022</v>
      </c>
      <c r="D6354" s="27" t="str">
        <f ca="1"/>
        <v>MEuro22</v>
      </c>
      <c r="E6354" s="27">
        <f ca="1"/>
        <v>-2.7699999999999999E-2</v>
      </c>
      <c r="F6354" s="27"/>
      <c r="G6354" s="27" t="str">
        <f ca="1"/>
        <v>EXPELC-DKW</v>
      </c>
      <c r="H6354" s="27" t="str">
        <f ca="1"/>
        <v>ELC_PRIS</v>
      </c>
      <c r="I6354" s="23" t="s">
        <v>21</v>
      </c>
      <c r="J6354" s="24" t="s">
        <v>22</v>
      </c>
      <c r="M6354" s="11"/>
    </row>
    <row r="6355" spans="1:13" x14ac:dyDescent="0.3">
      <c r="A6355" s="27" t="str">
        <v>W37D5H08</v>
      </c>
      <c r="B6355" s="27" t="str">
        <f ca="1"/>
        <v>COST</v>
      </c>
      <c r="C6355" s="27">
        <f ca="1"/>
        <v>2022</v>
      </c>
      <c r="D6355" s="27" t="str">
        <f ca="1"/>
        <v>MEuro22</v>
      </c>
      <c r="E6355" s="27">
        <f ca="1"/>
        <v>-2.1499999999999998E-2</v>
      </c>
      <c r="F6355" s="27"/>
      <c r="G6355" s="27" t="str">
        <f ca="1"/>
        <v>EXPELC-DKW</v>
      </c>
      <c r="H6355" s="27" t="str">
        <f ca="1"/>
        <v>ELC_PRIS</v>
      </c>
      <c r="I6355" s="23" t="s">
        <v>21</v>
      </c>
      <c r="J6355" s="24" t="s">
        <v>22</v>
      </c>
      <c r="M6355" s="11"/>
    </row>
    <row r="6356" spans="1:13" x14ac:dyDescent="0.3">
      <c r="A6356" s="27" t="str">
        <v>W37D5H09</v>
      </c>
      <c r="B6356" s="27" t="str">
        <f ca="1"/>
        <v>COST</v>
      </c>
      <c r="C6356" s="27">
        <f ca="1"/>
        <v>2022</v>
      </c>
      <c r="D6356" s="27" t="str">
        <f ca="1"/>
        <v>MEuro22</v>
      </c>
      <c r="E6356" s="27">
        <f ca="1"/>
        <v>-1.8499999999999999E-2</v>
      </c>
      <c r="F6356" s="27"/>
      <c r="G6356" s="27" t="str">
        <f ca="1"/>
        <v>EXPELC-DKW</v>
      </c>
      <c r="H6356" s="27" t="str">
        <f ca="1"/>
        <v>ELC_PRIS</v>
      </c>
      <c r="I6356" s="23" t="s">
        <v>21</v>
      </c>
      <c r="J6356" s="24" t="s">
        <v>22</v>
      </c>
      <c r="M6356" s="11"/>
    </row>
    <row r="6357" spans="1:13" x14ac:dyDescent="0.3">
      <c r="A6357" s="27" t="str">
        <v>W37D5H10</v>
      </c>
      <c r="B6357" s="27" t="str">
        <f ca="1"/>
        <v>COST</v>
      </c>
      <c r="C6357" s="27">
        <f ca="1"/>
        <v>2022</v>
      </c>
      <c r="D6357" s="27" t="str">
        <f ca="1"/>
        <v>MEuro22</v>
      </c>
      <c r="E6357" s="27">
        <f ca="1"/>
        <v>-1.67E-2</v>
      </c>
      <c r="F6357" s="27"/>
      <c r="G6357" s="27" t="str">
        <f ca="1"/>
        <v>EXPELC-DKW</v>
      </c>
      <c r="H6357" s="27" t="str">
        <f ca="1"/>
        <v>ELC_PRIS</v>
      </c>
      <c r="I6357" s="23" t="s">
        <v>21</v>
      </c>
      <c r="J6357" s="24" t="s">
        <v>22</v>
      </c>
      <c r="M6357" s="11"/>
    </row>
    <row r="6358" spans="1:13" x14ac:dyDescent="0.3">
      <c r="A6358" s="27" t="str">
        <v>W37D5H11</v>
      </c>
      <c r="B6358" s="27" t="str">
        <f ca="1"/>
        <v>COST</v>
      </c>
      <c r="C6358" s="27">
        <f ca="1"/>
        <v>2022</v>
      </c>
      <c r="D6358" s="27" t="str">
        <f ca="1"/>
        <v>MEuro22</v>
      </c>
      <c r="E6358" s="27">
        <f ca="1"/>
        <v>-1.6299999999999999E-2</v>
      </c>
      <c r="F6358" s="27"/>
      <c r="G6358" s="27" t="str">
        <f ca="1"/>
        <v>EXPELC-DKW</v>
      </c>
      <c r="H6358" s="27" t="str">
        <f ca="1"/>
        <v>ELC_PRIS</v>
      </c>
      <c r="I6358" s="23" t="s">
        <v>21</v>
      </c>
      <c r="J6358" s="24" t="s">
        <v>22</v>
      </c>
      <c r="M6358" s="11"/>
    </row>
    <row r="6359" spans="1:13" x14ac:dyDescent="0.3">
      <c r="A6359" s="27" t="str">
        <v>W37D5H12</v>
      </c>
      <c r="B6359" s="27" t="str">
        <f ca="1"/>
        <v>COST</v>
      </c>
      <c r="C6359" s="27">
        <f ca="1"/>
        <v>2022</v>
      </c>
      <c r="D6359" s="27" t="str">
        <f ca="1"/>
        <v>MEuro22</v>
      </c>
      <c r="E6359" s="27">
        <f ca="1"/>
        <v>-1.5299999999999999E-2</v>
      </c>
      <c r="F6359" s="27"/>
      <c r="G6359" s="27" t="str">
        <f ca="1"/>
        <v>EXPELC-DKW</v>
      </c>
      <c r="H6359" s="27" t="str">
        <f ca="1"/>
        <v>ELC_PRIS</v>
      </c>
      <c r="I6359" s="23" t="s">
        <v>21</v>
      </c>
      <c r="J6359" s="24" t="s">
        <v>22</v>
      </c>
      <c r="M6359" s="11"/>
    </row>
    <row r="6360" spans="1:13" x14ac:dyDescent="0.3">
      <c r="A6360" s="27" t="str">
        <v>W37D5H13</v>
      </c>
      <c r="B6360" s="27" t="str">
        <f ca="1"/>
        <v>COST</v>
      </c>
      <c r="C6360" s="27">
        <f ca="1"/>
        <v>2022</v>
      </c>
      <c r="D6360" s="27" t="str">
        <f ca="1"/>
        <v>MEuro22</v>
      </c>
      <c r="E6360" s="27">
        <f ca="1"/>
        <v>-1.6E-2</v>
      </c>
      <c r="F6360" s="27"/>
      <c r="G6360" s="27" t="str">
        <f ca="1"/>
        <v>EXPELC-DKW</v>
      </c>
      <c r="H6360" s="27" t="str">
        <f ca="1"/>
        <v>ELC_PRIS</v>
      </c>
      <c r="I6360" s="23" t="s">
        <v>21</v>
      </c>
      <c r="J6360" s="24" t="s">
        <v>22</v>
      </c>
      <c r="M6360" s="11"/>
    </row>
    <row r="6361" spans="1:13" x14ac:dyDescent="0.3">
      <c r="A6361" s="27" t="str">
        <v>W37D5H14</v>
      </c>
      <c r="B6361" s="27" t="str">
        <f ca="1"/>
        <v>COST</v>
      </c>
      <c r="C6361" s="27">
        <f ca="1"/>
        <v>2022</v>
      </c>
      <c r="D6361" s="27" t="str">
        <f ca="1"/>
        <v>MEuro22</v>
      </c>
      <c r="E6361" s="27">
        <f ca="1"/>
        <v>-1.72E-2</v>
      </c>
      <c r="F6361" s="27"/>
      <c r="G6361" s="27" t="str">
        <f ca="1"/>
        <v>EXPELC-DKW</v>
      </c>
      <c r="H6361" s="27" t="str">
        <f ca="1"/>
        <v>ELC_PRIS</v>
      </c>
      <c r="I6361" s="23" t="s">
        <v>21</v>
      </c>
      <c r="J6361" s="24" t="s">
        <v>22</v>
      </c>
      <c r="M6361" s="11"/>
    </row>
    <row r="6362" spans="1:13" x14ac:dyDescent="0.3">
      <c r="A6362" s="27" t="str">
        <v>W37D5H15</v>
      </c>
      <c r="B6362" s="27" t="str">
        <f ca="1"/>
        <v>COST</v>
      </c>
      <c r="C6362" s="27">
        <f ca="1"/>
        <v>2022</v>
      </c>
      <c r="D6362" s="27" t="str">
        <f ca="1"/>
        <v>MEuro22</v>
      </c>
      <c r="E6362" s="27">
        <f ca="1"/>
        <v>-2.0899999999999998E-2</v>
      </c>
      <c r="F6362" s="27"/>
      <c r="G6362" s="27" t="str">
        <f ca="1"/>
        <v>EXPELC-DKW</v>
      </c>
      <c r="H6362" s="27" t="str">
        <f ca="1"/>
        <v>ELC_PRIS</v>
      </c>
      <c r="I6362" s="23" t="s">
        <v>21</v>
      </c>
      <c r="J6362" s="24" t="s">
        <v>22</v>
      </c>
      <c r="M6362" s="11"/>
    </row>
    <row r="6363" spans="1:13" x14ac:dyDescent="0.3">
      <c r="A6363" s="27" t="str">
        <v>W37D5H16</v>
      </c>
      <c r="B6363" s="27" t="str">
        <f ca="1"/>
        <v>COST</v>
      </c>
      <c r="C6363" s="27">
        <f ca="1"/>
        <v>2022</v>
      </c>
      <c r="D6363" s="27" t="str">
        <f ca="1"/>
        <v>MEuro22</v>
      </c>
      <c r="E6363" s="27">
        <f ca="1"/>
        <v>-2.4299999999999999E-2</v>
      </c>
      <c r="F6363" s="27"/>
      <c r="G6363" s="27" t="str">
        <f ca="1"/>
        <v>EXPELC-DKW</v>
      </c>
      <c r="H6363" s="27" t="str">
        <f ca="1"/>
        <v>ELC_PRIS</v>
      </c>
      <c r="I6363" s="23" t="s">
        <v>21</v>
      </c>
      <c r="J6363" s="24" t="s">
        <v>22</v>
      </c>
      <c r="M6363" s="11"/>
    </row>
    <row r="6364" spans="1:13" x14ac:dyDescent="0.3">
      <c r="A6364" s="27" t="str">
        <v>W37D5H17</v>
      </c>
      <c r="B6364" s="27" t="str">
        <f ca="1"/>
        <v>COST</v>
      </c>
      <c r="C6364" s="27">
        <f ca="1"/>
        <v>2022</v>
      </c>
      <c r="D6364" s="27" t="str">
        <f ca="1"/>
        <v>MEuro22</v>
      </c>
      <c r="E6364" s="27">
        <f ca="1"/>
        <v>-2.7400000000000001E-2</v>
      </c>
      <c r="F6364" s="27"/>
      <c r="G6364" s="27" t="str">
        <f ca="1"/>
        <v>EXPELC-DKW</v>
      </c>
      <c r="H6364" s="27" t="str">
        <f ca="1"/>
        <v>ELC_PRIS</v>
      </c>
      <c r="I6364" s="23" t="s">
        <v>21</v>
      </c>
      <c r="J6364" s="24" t="s">
        <v>22</v>
      </c>
      <c r="M6364" s="11"/>
    </row>
    <row r="6365" spans="1:13" x14ac:dyDescent="0.3">
      <c r="A6365" s="27" t="str">
        <v>W37D5H18</v>
      </c>
      <c r="B6365" s="27" t="str">
        <f ca="1"/>
        <v>COST</v>
      </c>
      <c r="C6365" s="27">
        <f ca="1"/>
        <v>2022</v>
      </c>
      <c r="D6365" s="27" t="str">
        <f ca="1"/>
        <v>MEuro22</v>
      </c>
      <c r="E6365" s="27">
        <f ca="1"/>
        <v>-3.3300000000000003E-2</v>
      </c>
      <c r="F6365" s="27"/>
      <c r="G6365" s="27" t="str">
        <f ca="1"/>
        <v>EXPELC-DKW</v>
      </c>
      <c r="H6365" s="27" t="str">
        <f ca="1"/>
        <v>ELC_PRIS</v>
      </c>
      <c r="I6365" s="23" t="s">
        <v>21</v>
      </c>
      <c r="J6365" s="24" t="s">
        <v>22</v>
      </c>
      <c r="M6365" s="11"/>
    </row>
    <row r="6366" spans="1:13" x14ac:dyDescent="0.3">
      <c r="A6366" s="27" t="str">
        <v>W37D5H19</v>
      </c>
      <c r="B6366" s="27" t="str">
        <f ca="1"/>
        <v>COST</v>
      </c>
      <c r="C6366" s="27">
        <f ca="1"/>
        <v>2022</v>
      </c>
      <c r="D6366" s="27" t="str">
        <f ca="1"/>
        <v>MEuro22</v>
      </c>
      <c r="E6366" s="27">
        <f ca="1"/>
        <v>-2.8299999999999999E-2</v>
      </c>
      <c r="F6366" s="27"/>
      <c r="G6366" s="27" t="str">
        <f ca="1"/>
        <v>EXPELC-DKW</v>
      </c>
      <c r="H6366" s="27" t="str">
        <f ca="1"/>
        <v>ELC_PRIS</v>
      </c>
      <c r="I6366" s="23" t="s">
        <v>21</v>
      </c>
      <c r="J6366" s="24" t="s">
        <v>22</v>
      </c>
      <c r="M6366" s="11"/>
    </row>
    <row r="6367" spans="1:13" x14ac:dyDescent="0.3">
      <c r="A6367" s="27" t="str">
        <v>W37D5H20</v>
      </c>
      <c r="B6367" s="27" t="str">
        <f ca="1"/>
        <v>COST</v>
      </c>
      <c r="C6367" s="27">
        <f ca="1"/>
        <v>2022</v>
      </c>
      <c r="D6367" s="27" t="str">
        <f ca="1"/>
        <v>MEuro22</v>
      </c>
      <c r="E6367" s="27">
        <f ca="1"/>
        <v>-2.3199999999999998E-2</v>
      </c>
      <c r="F6367" s="27"/>
      <c r="G6367" s="27" t="str">
        <f ca="1"/>
        <v>EXPELC-DKW</v>
      </c>
      <c r="H6367" s="27" t="str">
        <f ca="1"/>
        <v>ELC_PRIS</v>
      </c>
      <c r="I6367" s="23" t="s">
        <v>21</v>
      </c>
      <c r="J6367" s="24" t="s">
        <v>22</v>
      </c>
      <c r="M6367" s="11"/>
    </row>
    <row r="6368" spans="1:13" x14ac:dyDescent="0.3">
      <c r="A6368" s="27" t="str">
        <v>W37D5H21</v>
      </c>
      <c r="B6368" s="27" t="str">
        <f ca="1"/>
        <v>COST</v>
      </c>
      <c r="C6368" s="27">
        <f ca="1"/>
        <v>2022</v>
      </c>
      <c r="D6368" s="27" t="str">
        <f ca="1"/>
        <v>MEuro22</v>
      </c>
      <c r="E6368" s="27">
        <f ca="1"/>
        <v>-2.1999999999999999E-2</v>
      </c>
      <c r="F6368" s="27"/>
      <c r="G6368" s="27" t="str">
        <f ca="1"/>
        <v>EXPELC-DKW</v>
      </c>
      <c r="H6368" s="27" t="str">
        <f ca="1"/>
        <v>ELC_PRIS</v>
      </c>
      <c r="I6368" s="23" t="s">
        <v>21</v>
      </c>
      <c r="J6368" s="24" t="s">
        <v>22</v>
      </c>
      <c r="M6368" s="11"/>
    </row>
    <row r="6369" spans="1:13" x14ac:dyDescent="0.3">
      <c r="A6369" s="27" t="str">
        <v>W37D5H22</v>
      </c>
      <c r="B6369" s="27" t="str">
        <f ca="1"/>
        <v>COST</v>
      </c>
      <c r="C6369" s="27">
        <f ca="1"/>
        <v>2022</v>
      </c>
      <c r="D6369" s="27" t="str">
        <f ca="1"/>
        <v>MEuro22</v>
      </c>
      <c r="E6369" s="27">
        <f ca="1"/>
        <v>-2.1000000000000001E-2</v>
      </c>
      <c r="F6369" s="27"/>
      <c r="G6369" s="27" t="str">
        <f ca="1"/>
        <v>EXPELC-DKW</v>
      </c>
      <c r="H6369" s="27" t="str">
        <f ca="1"/>
        <v>ELC_PRIS</v>
      </c>
      <c r="I6369" s="23" t="s">
        <v>21</v>
      </c>
      <c r="J6369" s="24" t="s">
        <v>22</v>
      </c>
      <c r="M6369" s="11"/>
    </row>
    <row r="6370" spans="1:13" x14ac:dyDescent="0.3">
      <c r="A6370" s="27" t="str">
        <v>W37D5H23</v>
      </c>
      <c r="B6370" s="27" t="str">
        <f ca="1"/>
        <v>COST</v>
      </c>
      <c r="C6370" s="27">
        <f ca="1"/>
        <v>2022</v>
      </c>
      <c r="D6370" s="27" t="str">
        <f ca="1"/>
        <v>MEuro22</v>
      </c>
      <c r="E6370" s="27">
        <f ca="1"/>
        <v>-1.9599999999999999E-2</v>
      </c>
      <c r="F6370" s="27"/>
      <c r="G6370" s="27" t="str">
        <f ca="1"/>
        <v>EXPELC-DKW</v>
      </c>
      <c r="H6370" s="27" t="str">
        <f ca="1"/>
        <v>ELC_PRIS</v>
      </c>
      <c r="I6370" s="23" t="s">
        <v>21</v>
      </c>
      <c r="J6370" s="24" t="s">
        <v>22</v>
      </c>
      <c r="M6370" s="11"/>
    </row>
    <row r="6371" spans="1:13" x14ac:dyDescent="0.3">
      <c r="A6371" s="27" t="str">
        <v>W37D6H00</v>
      </c>
      <c r="B6371" s="27" t="str">
        <f ca="1"/>
        <v>COST</v>
      </c>
      <c r="C6371" s="27">
        <f ca="1"/>
        <v>2022</v>
      </c>
      <c r="D6371" s="27" t="str">
        <f ca="1"/>
        <v>MEuro22</v>
      </c>
      <c r="E6371" s="27">
        <f ca="1"/>
        <v>-1.78E-2</v>
      </c>
      <c r="F6371" s="27"/>
      <c r="G6371" s="27" t="str">
        <f ca="1"/>
        <v>EXPELC-DKW</v>
      </c>
      <c r="H6371" s="27" t="str">
        <f ca="1"/>
        <v>ELC_PRIS</v>
      </c>
      <c r="I6371" s="23" t="s">
        <v>21</v>
      </c>
      <c r="J6371" s="24" t="s">
        <v>22</v>
      </c>
      <c r="M6371" s="11"/>
    </row>
    <row r="6372" spans="1:13" x14ac:dyDescent="0.3">
      <c r="A6372" s="27" t="str">
        <v>W37D6H01</v>
      </c>
      <c r="B6372" s="27" t="str">
        <f ca="1"/>
        <v>COST</v>
      </c>
      <c r="C6372" s="27">
        <f ca="1"/>
        <v>2022</v>
      </c>
      <c r="D6372" s="27" t="str">
        <f ca="1"/>
        <v>MEuro22</v>
      </c>
      <c r="E6372" s="27">
        <f ca="1"/>
        <v>-1.7299999999999999E-2</v>
      </c>
      <c r="F6372" s="27"/>
      <c r="G6372" s="27" t="str">
        <f ca="1"/>
        <v>EXPELC-DKW</v>
      </c>
      <c r="H6372" s="27" t="str">
        <f ca="1"/>
        <v>ELC_PRIS</v>
      </c>
      <c r="I6372" s="23" t="s">
        <v>21</v>
      </c>
      <c r="J6372" s="24" t="s">
        <v>22</v>
      </c>
      <c r="M6372" s="11"/>
    </row>
    <row r="6373" spans="1:13" x14ac:dyDescent="0.3">
      <c r="A6373" s="27" t="str">
        <v>W37D6H02</v>
      </c>
      <c r="B6373" s="27" t="str">
        <f ca="1"/>
        <v>COST</v>
      </c>
      <c r="C6373" s="27">
        <f ca="1"/>
        <v>2022</v>
      </c>
      <c r="D6373" s="27" t="str">
        <f ca="1"/>
        <v>MEuro22</v>
      </c>
      <c r="E6373" s="27">
        <f ca="1"/>
        <v>-1.67E-2</v>
      </c>
      <c r="F6373" s="27"/>
      <c r="G6373" s="27" t="str">
        <f ca="1"/>
        <v>EXPELC-DKW</v>
      </c>
      <c r="H6373" s="27" t="str">
        <f ca="1"/>
        <v>ELC_PRIS</v>
      </c>
      <c r="I6373" s="23" t="s">
        <v>21</v>
      </c>
      <c r="J6373" s="24" t="s">
        <v>22</v>
      </c>
      <c r="M6373" s="11"/>
    </row>
    <row r="6374" spans="1:13" x14ac:dyDescent="0.3">
      <c r="A6374" s="27" t="str">
        <v>W37D6H03</v>
      </c>
      <c r="B6374" s="27" t="str">
        <f ca="1"/>
        <v>COST</v>
      </c>
      <c r="C6374" s="27">
        <f ca="1"/>
        <v>2022</v>
      </c>
      <c r="D6374" s="27" t="str">
        <f ca="1"/>
        <v>MEuro22</v>
      </c>
      <c r="E6374" s="27">
        <f ca="1"/>
        <v>-1.6799999999999999E-2</v>
      </c>
      <c r="F6374" s="27"/>
      <c r="G6374" s="27" t="str">
        <f ca="1"/>
        <v>EXPELC-DKW</v>
      </c>
      <c r="H6374" s="27" t="str">
        <f ca="1"/>
        <v>ELC_PRIS</v>
      </c>
      <c r="I6374" s="23" t="s">
        <v>21</v>
      </c>
      <c r="J6374" s="24" t="s">
        <v>22</v>
      </c>
      <c r="M6374" s="11"/>
    </row>
    <row r="6375" spans="1:13" x14ac:dyDescent="0.3">
      <c r="A6375" s="27" t="str">
        <v>W37D6H04</v>
      </c>
      <c r="B6375" s="27" t="str">
        <f ca="1"/>
        <v>COST</v>
      </c>
      <c r="C6375" s="27">
        <f ca="1"/>
        <v>2022</v>
      </c>
      <c r="D6375" s="27" t="str">
        <f ca="1"/>
        <v>MEuro22</v>
      </c>
      <c r="E6375" s="27">
        <f ca="1"/>
        <v>-1.7999999999999999E-2</v>
      </c>
      <c r="F6375" s="27"/>
      <c r="G6375" s="27" t="str">
        <f ca="1"/>
        <v>EXPELC-DKW</v>
      </c>
      <c r="H6375" s="27" t="str">
        <f ca="1"/>
        <v>ELC_PRIS</v>
      </c>
      <c r="I6375" s="23" t="s">
        <v>21</v>
      </c>
      <c r="J6375" s="24" t="s">
        <v>22</v>
      </c>
      <c r="M6375" s="11"/>
    </row>
    <row r="6376" spans="1:13" x14ac:dyDescent="0.3">
      <c r="A6376" s="27" t="str">
        <v>W37D6H05</v>
      </c>
      <c r="B6376" s="27" t="str">
        <f ca="1"/>
        <v>COST</v>
      </c>
      <c r="C6376" s="27">
        <f ca="1"/>
        <v>2022</v>
      </c>
      <c r="D6376" s="27" t="str">
        <f ca="1"/>
        <v>MEuro22</v>
      </c>
      <c r="E6376" s="27">
        <f ca="1"/>
        <v>-2.2800000000000001E-2</v>
      </c>
      <c r="F6376" s="27"/>
      <c r="G6376" s="27" t="str">
        <f ca="1"/>
        <v>EXPELC-DKW</v>
      </c>
      <c r="H6376" s="27" t="str">
        <f ca="1"/>
        <v>ELC_PRIS</v>
      </c>
      <c r="I6376" s="23" t="s">
        <v>21</v>
      </c>
      <c r="J6376" s="24" t="s">
        <v>22</v>
      </c>
      <c r="M6376" s="11"/>
    </row>
    <row r="6377" spans="1:13" x14ac:dyDescent="0.3">
      <c r="A6377" s="27" t="str">
        <v>W37D6H06</v>
      </c>
      <c r="B6377" s="27" t="str">
        <f ca="1"/>
        <v>COST</v>
      </c>
      <c r="C6377" s="27">
        <f ca="1"/>
        <v>2022</v>
      </c>
      <c r="D6377" s="27" t="str">
        <f ca="1"/>
        <v>MEuro22</v>
      </c>
      <c r="E6377" s="27">
        <f ca="1"/>
        <v>-2.53E-2</v>
      </c>
      <c r="F6377" s="27"/>
      <c r="G6377" s="27" t="str">
        <f ca="1"/>
        <v>EXPELC-DKW</v>
      </c>
      <c r="H6377" s="27" t="str">
        <f ca="1"/>
        <v>ELC_PRIS</v>
      </c>
      <c r="I6377" s="23" t="s">
        <v>21</v>
      </c>
      <c r="J6377" s="24" t="s">
        <v>22</v>
      </c>
      <c r="M6377" s="11"/>
    </row>
    <row r="6378" spans="1:13" x14ac:dyDescent="0.3">
      <c r="A6378" s="27" t="str">
        <v>W37D6H07</v>
      </c>
      <c r="B6378" s="27" t="str">
        <f ca="1"/>
        <v>COST</v>
      </c>
      <c r="C6378" s="27">
        <f ca="1"/>
        <v>2022</v>
      </c>
      <c r="D6378" s="27" t="str">
        <f ca="1"/>
        <v>MEuro22</v>
      </c>
      <c r="E6378" s="27">
        <f ca="1"/>
        <v>-2.3599999999999999E-2</v>
      </c>
      <c r="F6378" s="27"/>
      <c r="G6378" s="27" t="str">
        <f ca="1"/>
        <v>EXPELC-DKW</v>
      </c>
      <c r="H6378" s="27" t="str">
        <f ca="1"/>
        <v>ELC_PRIS</v>
      </c>
      <c r="I6378" s="23" t="s">
        <v>21</v>
      </c>
      <c r="J6378" s="24" t="s">
        <v>22</v>
      </c>
      <c r="M6378" s="11"/>
    </row>
    <row r="6379" spans="1:13" x14ac:dyDescent="0.3">
      <c r="A6379" s="27" t="str">
        <v>W37D6H08</v>
      </c>
      <c r="B6379" s="27" t="str">
        <f ca="1"/>
        <v>COST</v>
      </c>
      <c r="C6379" s="27">
        <f ca="1"/>
        <v>2022</v>
      </c>
      <c r="D6379" s="27" t="str">
        <f ca="1"/>
        <v>MEuro22</v>
      </c>
      <c r="E6379" s="27">
        <f ca="1"/>
        <v>-2.0899999999999998E-2</v>
      </c>
      <c r="F6379" s="27"/>
      <c r="G6379" s="27" t="str">
        <f ca="1"/>
        <v>EXPELC-DKW</v>
      </c>
      <c r="H6379" s="27" t="str">
        <f ca="1"/>
        <v>ELC_PRIS</v>
      </c>
      <c r="I6379" s="23" t="s">
        <v>21</v>
      </c>
      <c r="J6379" s="24" t="s">
        <v>22</v>
      </c>
      <c r="M6379" s="11"/>
    </row>
    <row r="6380" spans="1:13" x14ac:dyDescent="0.3">
      <c r="A6380" s="27" t="str">
        <v>W37D6H09</v>
      </c>
      <c r="B6380" s="27" t="str">
        <f ca="1"/>
        <v>COST</v>
      </c>
      <c r="C6380" s="27">
        <f ca="1"/>
        <v>2022</v>
      </c>
      <c r="D6380" s="27" t="str">
        <f ca="1"/>
        <v>MEuro22</v>
      </c>
      <c r="E6380" s="27">
        <f ca="1"/>
        <v>-1.95E-2</v>
      </c>
      <c r="F6380" s="27"/>
      <c r="G6380" s="27" t="str">
        <f ca="1"/>
        <v>EXPELC-DKW</v>
      </c>
      <c r="H6380" s="27" t="str">
        <f ca="1"/>
        <v>ELC_PRIS</v>
      </c>
      <c r="I6380" s="23" t="s">
        <v>21</v>
      </c>
      <c r="J6380" s="24" t="s">
        <v>22</v>
      </c>
      <c r="M6380" s="11"/>
    </row>
    <row r="6381" spans="1:13" x14ac:dyDescent="0.3">
      <c r="A6381" s="27" t="str">
        <v>W37D6H10</v>
      </c>
      <c r="B6381" s="27" t="str">
        <f ca="1"/>
        <v>COST</v>
      </c>
      <c r="C6381" s="27">
        <f ca="1"/>
        <v>2022</v>
      </c>
      <c r="D6381" s="27" t="str">
        <f ca="1"/>
        <v>MEuro22</v>
      </c>
      <c r="E6381" s="27">
        <f ca="1"/>
        <v>-1.8800000000000001E-2</v>
      </c>
      <c r="F6381" s="27"/>
      <c r="G6381" s="27" t="str">
        <f ca="1"/>
        <v>EXPELC-DKW</v>
      </c>
      <c r="H6381" s="27" t="str">
        <f ca="1"/>
        <v>ELC_PRIS</v>
      </c>
      <c r="I6381" s="23" t="s">
        <v>21</v>
      </c>
      <c r="J6381" s="24" t="s">
        <v>22</v>
      </c>
      <c r="M6381" s="11"/>
    </row>
    <row r="6382" spans="1:13" x14ac:dyDescent="0.3">
      <c r="A6382" s="27" t="str">
        <v>W37D6H11</v>
      </c>
      <c r="B6382" s="27" t="str">
        <f ca="1"/>
        <v>COST</v>
      </c>
      <c r="C6382" s="27">
        <f ca="1"/>
        <v>2022</v>
      </c>
      <c r="D6382" s="27" t="str">
        <f ca="1"/>
        <v>MEuro22</v>
      </c>
      <c r="E6382" s="27">
        <f ca="1"/>
        <v>-1.7600000000000001E-2</v>
      </c>
      <c r="F6382" s="27"/>
      <c r="G6382" s="27" t="str">
        <f ca="1"/>
        <v>EXPELC-DKW</v>
      </c>
      <c r="H6382" s="27" t="str">
        <f ca="1"/>
        <v>ELC_PRIS</v>
      </c>
      <c r="I6382" s="23" t="s">
        <v>21</v>
      </c>
      <c r="J6382" s="24" t="s">
        <v>22</v>
      </c>
      <c r="M6382" s="11"/>
    </row>
    <row r="6383" spans="1:13" x14ac:dyDescent="0.3">
      <c r="A6383" s="27" t="str">
        <v>W37D6H12</v>
      </c>
      <c r="B6383" s="27" t="str">
        <f ca="1"/>
        <v>COST</v>
      </c>
      <c r="C6383" s="27">
        <f ca="1"/>
        <v>2022</v>
      </c>
      <c r="D6383" s="27" t="str">
        <f ca="1"/>
        <v>MEuro22</v>
      </c>
      <c r="E6383" s="27">
        <f ca="1"/>
        <v>-1.6400000000000001E-2</v>
      </c>
      <c r="F6383" s="27"/>
      <c r="G6383" s="27" t="str">
        <f ca="1"/>
        <v>EXPELC-DKW</v>
      </c>
      <c r="H6383" s="27" t="str">
        <f ca="1"/>
        <v>ELC_PRIS</v>
      </c>
      <c r="I6383" s="23" t="s">
        <v>21</v>
      </c>
      <c r="J6383" s="24" t="s">
        <v>22</v>
      </c>
      <c r="M6383" s="11"/>
    </row>
    <row r="6384" spans="1:13" x14ac:dyDescent="0.3">
      <c r="A6384" s="27" t="str">
        <v>W37D6H13</v>
      </c>
      <c r="B6384" s="27" t="str">
        <f ca="1"/>
        <v>COST</v>
      </c>
      <c r="C6384" s="27">
        <f ca="1"/>
        <v>2022</v>
      </c>
      <c r="D6384" s="27" t="str">
        <f ca="1"/>
        <v>MEuro22</v>
      </c>
      <c r="E6384" s="27">
        <f ca="1"/>
        <v>-1.7999999999999999E-2</v>
      </c>
      <c r="F6384" s="27"/>
      <c r="G6384" s="27" t="str">
        <f ca="1"/>
        <v>EXPELC-DKW</v>
      </c>
      <c r="H6384" s="27" t="str">
        <f ca="1"/>
        <v>ELC_PRIS</v>
      </c>
      <c r="I6384" s="23" t="s">
        <v>21</v>
      </c>
      <c r="J6384" s="24" t="s">
        <v>22</v>
      </c>
      <c r="M6384" s="11"/>
    </row>
    <row r="6385" spans="1:13" x14ac:dyDescent="0.3">
      <c r="A6385" s="27" t="str">
        <v>W37D6H14</v>
      </c>
      <c r="B6385" s="27" t="str">
        <f ca="1"/>
        <v>COST</v>
      </c>
      <c r="C6385" s="27">
        <f ca="1"/>
        <v>2022</v>
      </c>
      <c r="D6385" s="27" t="str">
        <f ca="1"/>
        <v>MEuro22</v>
      </c>
      <c r="E6385" s="27">
        <f ca="1"/>
        <v>-1.83E-2</v>
      </c>
      <c r="F6385" s="27"/>
      <c r="G6385" s="27" t="str">
        <f ca="1"/>
        <v>EXPELC-DKW</v>
      </c>
      <c r="H6385" s="27" t="str">
        <f ca="1"/>
        <v>ELC_PRIS</v>
      </c>
      <c r="I6385" s="23" t="s">
        <v>21</v>
      </c>
      <c r="J6385" s="24" t="s">
        <v>22</v>
      </c>
      <c r="M6385" s="11"/>
    </row>
    <row r="6386" spans="1:13" x14ac:dyDescent="0.3">
      <c r="A6386" s="27" t="str">
        <v>W37D6H15</v>
      </c>
      <c r="B6386" s="27" t="str">
        <f ca="1"/>
        <v>COST</v>
      </c>
      <c r="C6386" s="27">
        <f ca="1"/>
        <v>2022</v>
      </c>
      <c r="D6386" s="27" t="str">
        <f ca="1"/>
        <v>MEuro22</v>
      </c>
      <c r="E6386" s="27">
        <f ca="1"/>
        <v>-2.06E-2</v>
      </c>
      <c r="F6386" s="27"/>
      <c r="G6386" s="27" t="str">
        <f ca="1"/>
        <v>EXPELC-DKW</v>
      </c>
      <c r="H6386" s="27" t="str">
        <f ca="1"/>
        <v>ELC_PRIS</v>
      </c>
      <c r="I6386" s="23" t="s">
        <v>21</v>
      </c>
      <c r="J6386" s="24" t="s">
        <v>22</v>
      </c>
      <c r="M6386" s="11"/>
    </row>
    <row r="6387" spans="1:13" x14ac:dyDescent="0.3">
      <c r="A6387" s="27" t="str">
        <v>W37D6H16</v>
      </c>
      <c r="B6387" s="27" t="str">
        <f ca="1"/>
        <v>COST</v>
      </c>
      <c r="C6387" s="27">
        <f ca="1"/>
        <v>2022</v>
      </c>
      <c r="D6387" s="27" t="str">
        <f ca="1"/>
        <v>MEuro22</v>
      </c>
      <c r="E6387" s="27">
        <f ca="1"/>
        <v>-2.3400000000000001E-2</v>
      </c>
      <c r="F6387" s="27"/>
      <c r="G6387" s="27" t="str">
        <f ca="1"/>
        <v>EXPELC-DKW</v>
      </c>
      <c r="H6387" s="27" t="str">
        <f ca="1"/>
        <v>ELC_PRIS</v>
      </c>
      <c r="I6387" s="23" t="s">
        <v>21</v>
      </c>
      <c r="J6387" s="24" t="s">
        <v>22</v>
      </c>
      <c r="M6387" s="11"/>
    </row>
    <row r="6388" spans="1:13" x14ac:dyDescent="0.3">
      <c r="A6388" s="27" t="str">
        <v>W37D6H17</v>
      </c>
      <c r="B6388" s="27" t="str">
        <f ca="1"/>
        <v>COST</v>
      </c>
      <c r="C6388" s="27">
        <f ca="1"/>
        <v>2022</v>
      </c>
      <c r="D6388" s="27" t="str">
        <f ca="1"/>
        <v>MEuro22</v>
      </c>
      <c r="E6388" s="27">
        <f ca="1"/>
        <v>-2.5499999999999998E-2</v>
      </c>
      <c r="F6388" s="27"/>
      <c r="G6388" s="27" t="str">
        <f ca="1"/>
        <v>EXPELC-DKW</v>
      </c>
      <c r="H6388" s="27" t="str">
        <f ca="1"/>
        <v>ELC_PRIS</v>
      </c>
      <c r="I6388" s="23" t="s">
        <v>21</v>
      </c>
      <c r="J6388" s="24" t="s">
        <v>22</v>
      </c>
      <c r="M6388" s="11"/>
    </row>
    <row r="6389" spans="1:13" x14ac:dyDescent="0.3">
      <c r="A6389" s="27" t="str">
        <v>W37D6H18</v>
      </c>
      <c r="B6389" s="27" t="str">
        <f ca="1"/>
        <v>COST</v>
      </c>
      <c r="C6389" s="27">
        <f ca="1"/>
        <v>2022</v>
      </c>
      <c r="D6389" s="27" t="str">
        <f ca="1"/>
        <v>MEuro22</v>
      </c>
      <c r="E6389" s="27">
        <f ca="1"/>
        <v>-2.6200000000000001E-2</v>
      </c>
      <c r="F6389" s="27"/>
      <c r="G6389" s="27" t="str">
        <f ca="1"/>
        <v>EXPELC-DKW</v>
      </c>
      <c r="H6389" s="27" t="str">
        <f ca="1"/>
        <v>ELC_PRIS</v>
      </c>
      <c r="I6389" s="23" t="s">
        <v>21</v>
      </c>
      <c r="J6389" s="24" t="s">
        <v>22</v>
      </c>
      <c r="M6389" s="11"/>
    </row>
    <row r="6390" spans="1:13" x14ac:dyDescent="0.3">
      <c r="A6390" s="27" t="str">
        <v>W37D6H19</v>
      </c>
      <c r="B6390" s="27" t="str">
        <f ca="1"/>
        <v>COST</v>
      </c>
      <c r="C6390" s="27">
        <f ca="1"/>
        <v>2022</v>
      </c>
      <c r="D6390" s="27" t="str">
        <f ca="1"/>
        <v>MEuro22</v>
      </c>
      <c r="E6390" s="27">
        <f ca="1"/>
        <v>-2.4199999999999999E-2</v>
      </c>
      <c r="F6390" s="27"/>
      <c r="G6390" s="27" t="str">
        <f ca="1"/>
        <v>EXPELC-DKW</v>
      </c>
      <c r="H6390" s="27" t="str">
        <f ca="1"/>
        <v>ELC_PRIS</v>
      </c>
      <c r="I6390" s="23" t="s">
        <v>21</v>
      </c>
      <c r="J6390" s="24" t="s">
        <v>22</v>
      </c>
      <c r="M6390" s="11"/>
    </row>
    <row r="6391" spans="1:13" x14ac:dyDescent="0.3">
      <c r="A6391" s="27" t="str">
        <v>W37D6H20</v>
      </c>
      <c r="B6391" s="27" t="str">
        <f ca="1"/>
        <v>COST</v>
      </c>
      <c r="C6391" s="27">
        <f ca="1"/>
        <v>2022</v>
      </c>
      <c r="D6391" s="27" t="str">
        <f ca="1"/>
        <v>MEuro22</v>
      </c>
      <c r="E6391" s="27">
        <f ca="1"/>
        <v>-2.1899999999999999E-2</v>
      </c>
      <c r="F6391" s="27"/>
      <c r="G6391" s="27" t="str">
        <f ca="1"/>
        <v>EXPELC-DKW</v>
      </c>
      <c r="H6391" s="27" t="str">
        <f ca="1"/>
        <v>ELC_PRIS</v>
      </c>
      <c r="I6391" s="23" t="s">
        <v>21</v>
      </c>
      <c r="J6391" s="24" t="s">
        <v>22</v>
      </c>
      <c r="M6391" s="11"/>
    </row>
    <row r="6392" spans="1:13" x14ac:dyDescent="0.3">
      <c r="A6392" s="27" t="str">
        <v>W37D6H21</v>
      </c>
      <c r="B6392" s="27" t="str">
        <f ca="1"/>
        <v>COST</v>
      </c>
      <c r="C6392" s="27">
        <f ca="1"/>
        <v>2022</v>
      </c>
      <c r="D6392" s="27" t="str">
        <f ca="1"/>
        <v>MEuro22</v>
      </c>
      <c r="E6392" s="27">
        <f ca="1"/>
        <v>-2.12E-2</v>
      </c>
      <c r="F6392" s="27"/>
      <c r="G6392" s="27" t="str">
        <f ca="1"/>
        <v>EXPELC-DKW</v>
      </c>
      <c r="H6392" s="27" t="str">
        <f ca="1"/>
        <v>ELC_PRIS</v>
      </c>
      <c r="I6392" s="23" t="s">
        <v>21</v>
      </c>
      <c r="J6392" s="24" t="s">
        <v>22</v>
      </c>
      <c r="M6392" s="11"/>
    </row>
    <row r="6393" spans="1:13" x14ac:dyDescent="0.3">
      <c r="A6393" s="27" t="str">
        <v>W37D6H22</v>
      </c>
      <c r="B6393" s="27" t="str">
        <f ca="1"/>
        <v>COST</v>
      </c>
      <c r="C6393" s="27">
        <f ca="1"/>
        <v>2022</v>
      </c>
      <c r="D6393" s="27" t="str">
        <f ca="1"/>
        <v>MEuro22</v>
      </c>
      <c r="E6393" s="27">
        <f ca="1"/>
        <v>-0.02</v>
      </c>
      <c r="F6393" s="27"/>
      <c r="G6393" s="27" t="str">
        <f ca="1"/>
        <v>EXPELC-DKW</v>
      </c>
      <c r="H6393" s="27" t="str">
        <f ca="1"/>
        <v>ELC_PRIS</v>
      </c>
      <c r="I6393" s="23" t="s">
        <v>21</v>
      </c>
      <c r="J6393" s="24" t="s">
        <v>22</v>
      </c>
      <c r="M6393" s="11"/>
    </row>
    <row r="6394" spans="1:13" x14ac:dyDescent="0.3">
      <c r="A6394" s="27" t="str">
        <v>W37D6H23</v>
      </c>
      <c r="B6394" s="27" t="str">
        <f ca="1"/>
        <v>COST</v>
      </c>
      <c r="C6394" s="27">
        <f ca="1"/>
        <v>2022</v>
      </c>
      <c r="D6394" s="27" t="str">
        <f ca="1"/>
        <v>MEuro22</v>
      </c>
      <c r="E6394" s="27">
        <f ca="1"/>
        <v>-2.1000000000000001E-2</v>
      </c>
      <c r="F6394" s="27"/>
      <c r="G6394" s="27" t="str">
        <f ca="1"/>
        <v>EXPELC-DKW</v>
      </c>
      <c r="H6394" s="27" t="str">
        <f ca="1"/>
        <v>ELC_PRIS</v>
      </c>
      <c r="I6394" s="23" t="s">
        <v>21</v>
      </c>
      <c r="J6394" s="24" t="s">
        <v>22</v>
      </c>
      <c r="M6394" s="11"/>
    </row>
    <row r="6395" spans="1:13" x14ac:dyDescent="0.3">
      <c r="A6395" s="27" t="str">
        <v>W38D0H00</v>
      </c>
      <c r="B6395" s="27" t="str">
        <f ca="1"/>
        <v>COST</v>
      </c>
      <c r="C6395" s="27">
        <f ca="1"/>
        <v>2022</v>
      </c>
      <c r="D6395" s="27" t="str">
        <f ca="1"/>
        <v>MEuro22</v>
      </c>
      <c r="E6395" s="27">
        <f ca="1"/>
        <v>-1.9099999999999999E-2</v>
      </c>
      <c r="F6395" s="27"/>
      <c r="G6395" s="27" t="str">
        <f ca="1"/>
        <v>EXPELC-DKW</v>
      </c>
      <c r="H6395" s="27" t="str">
        <f ca="1"/>
        <v>ELC_PRIS</v>
      </c>
      <c r="I6395" s="23" t="s">
        <v>21</v>
      </c>
      <c r="J6395" s="24" t="s">
        <v>22</v>
      </c>
      <c r="M6395" s="11"/>
    </row>
    <row r="6396" spans="1:13" x14ac:dyDescent="0.3">
      <c r="A6396" s="27" t="str">
        <v>W38D0H01</v>
      </c>
      <c r="B6396" s="27" t="str">
        <f ca="1"/>
        <v>COST</v>
      </c>
      <c r="C6396" s="27">
        <f ca="1"/>
        <v>2022</v>
      </c>
      <c r="D6396" s="27" t="str">
        <f ca="1"/>
        <v>MEuro22</v>
      </c>
      <c r="E6396" s="27">
        <f ca="1"/>
        <v>-1.7299999999999999E-2</v>
      </c>
      <c r="F6396" s="27"/>
      <c r="G6396" s="27" t="str">
        <f ca="1"/>
        <v>EXPELC-DKW</v>
      </c>
      <c r="H6396" s="27" t="str">
        <f ca="1"/>
        <v>ELC_PRIS</v>
      </c>
      <c r="I6396" s="23" t="s">
        <v>21</v>
      </c>
      <c r="J6396" s="24" t="s">
        <v>22</v>
      </c>
      <c r="M6396" s="11"/>
    </row>
    <row r="6397" spans="1:13" x14ac:dyDescent="0.3">
      <c r="A6397" s="27" t="str">
        <v>W38D0H02</v>
      </c>
      <c r="B6397" s="27" t="str">
        <f ca="1"/>
        <v>COST</v>
      </c>
      <c r="C6397" s="27">
        <f ca="1"/>
        <v>2022</v>
      </c>
      <c r="D6397" s="27" t="str">
        <f ca="1"/>
        <v>MEuro22</v>
      </c>
      <c r="E6397" s="27">
        <f ca="1"/>
        <v>-1.7000000000000001E-2</v>
      </c>
      <c r="F6397" s="27"/>
      <c r="G6397" s="27" t="str">
        <f ca="1"/>
        <v>EXPELC-DKW</v>
      </c>
      <c r="H6397" s="27" t="str">
        <f ca="1"/>
        <v>ELC_PRIS</v>
      </c>
      <c r="I6397" s="23" t="s">
        <v>21</v>
      </c>
      <c r="J6397" s="24" t="s">
        <v>22</v>
      </c>
      <c r="M6397" s="11"/>
    </row>
    <row r="6398" spans="1:13" x14ac:dyDescent="0.3">
      <c r="A6398" s="27" t="str">
        <v>W38D0H03</v>
      </c>
      <c r="B6398" s="27" t="str">
        <f ca="1"/>
        <v>COST</v>
      </c>
      <c r="C6398" s="27">
        <f ca="1"/>
        <v>2022</v>
      </c>
      <c r="D6398" s="27" t="str">
        <f ca="1"/>
        <v>MEuro22</v>
      </c>
      <c r="E6398" s="27">
        <f ca="1"/>
        <v>-1.7000000000000001E-2</v>
      </c>
      <c r="F6398" s="27"/>
      <c r="G6398" s="27" t="str">
        <f ca="1"/>
        <v>EXPELC-DKW</v>
      </c>
      <c r="H6398" s="27" t="str">
        <f ca="1"/>
        <v>ELC_PRIS</v>
      </c>
      <c r="I6398" s="23" t="s">
        <v>21</v>
      </c>
      <c r="J6398" s="24" t="s">
        <v>22</v>
      </c>
      <c r="M6398" s="11"/>
    </row>
    <row r="6399" spans="1:13" x14ac:dyDescent="0.3">
      <c r="A6399" s="27" t="str">
        <v>W38D0H04</v>
      </c>
      <c r="B6399" s="27" t="str">
        <f ca="1"/>
        <v>COST</v>
      </c>
      <c r="C6399" s="27">
        <f ca="1"/>
        <v>2022</v>
      </c>
      <c r="D6399" s="27" t="str">
        <f ca="1"/>
        <v>MEuro22</v>
      </c>
      <c r="E6399" s="27">
        <f ca="1"/>
        <v>-1.7299999999999999E-2</v>
      </c>
      <c r="F6399" s="27"/>
      <c r="G6399" s="27" t="str">
        <f ca="1"/>
        <v>EXPELC-DKW</v>
      </c>
      <c r="H6399" s="27" t="str">
        <f ca="1"/>
        <v>ELC_PRIS</v>
      </c>
      <c r="I6399" s="23" t="s">
        <v>21</v>
      </c>
      <c r="J6399" s="24" t="s">
        <v>22</v>
      </c>
      <c r="M6399" s="11"/>
    </row>
    <row r="6400" spans="1:13" x14ac:dyDescent="0.3">
      <c r="A6400" s="27" t="str">
        <v>W38D0H05</v>
      </c>
      <c r="B6400" s="27" t="str">
        <f ca="1"/>
        <v>COST</v>
      </c>
      <c r="C6400" s="27">
        <f ca="1"/>
        <v>2022</v>
      </c>
      <c r="D6400" s="27" t="str">
        <f ca="1"/>
        <v>MEuro22</v>
      </c>
      <c r="E6400" s="27">
        <f ca="1"/>
        <v>-1.9099999999999999E-2</v>
      </c>
      <c r="F6400" s="27"/>
      <c r="G6400" s="27" t="str">
        <f ca="1"/>
        <v>EXPELC-DKW</v>
      </c>
      <c r="H6400" s="27" t="str">
        <f ca="1"/>
        <v>ELC_PRIS</v>
      </c>
      <c r="I6400" s="23" t="s">
        <v>21</v>
      </c>
      <c r="J6400" s="24" t="s">
        <v>22</v>
      </c>
      <c r="M6400" s="11"/>
    </row>
    <row r="6401" spans="1:13" x14ac:dyDescent="0.3">
      <c r="A6401" s="27" t="str">
        <v>W38D0H06</v>
      </c>
      <c r="B6401" s="27" t="str">
        <f ca="1"/>
        <v>COST</v>
      </c>
      <c r="C6401" s="27">
        <f ca="1"/>
        <v>2022</v>
      </c>
      <c r="D6401" s="27" t="str">
        <f ca="1"/>
        <v>MEuro22</v>
      </c>
      <c r="E6401" s="27">
        <f ca="1"/>
        <v>-2.06E-2</v>
      </c>
      <c r="F6401" s="27"/>
      <c r="G6401" s="27" t="str">
        <f ca="1"/>
        <v>EXPELC-DKW</v>
      </c>
      <c r="H6401" s="27" t="str">
        <f ca="1"/>
        <v>ELC_PRIS</v>
      </c>
      <c r="I6401" s="23" t="s">
        <v>21</v>
      </c>
      <c r="J6401" s="24" t="s">
        <v>22</v>
      </c>
      <c r="M6401" s="11"/>
    </row>
    <row r="6402" spans="1:13" x14ac:dyDescent="0.3">
      <c r="A6402" s="27" t="str">
        <v>W38D0H07</v>
      </c>
      <c r="B6402" s="27" t="str">
        <f ca="1"/>
        <v>COST</v>
      </c>
      <c r="C6402" s="27">
        <f ca="1"/>
        <v>2022</v>
      </c>
      <c r="D6402" s="27" t="str">
        <f ca="1"/>
        <v>MEuro22</v>
      </c>
      <c r="E6402" s="27">
        <f ca="1"/>
        <v>-2.06E-2</v>
      </c>
      <c r="F6402" s="27"/>
      <c r="G6402" s="27" t="str">
        <f ca="1"/>
        <v>EXPELC-DKW</v>
      </c>
      <c r="H6402" s="27" t="str">
        <f ca="1"/>
        <v>ELC_PRIS</v>
      </c>
      <c r="I6402" s="23" t="s">
        <v>21</v>
      </c>
      <c r="J6402" s="24" t="s">
        <v>22</v>
      </c>
      <c r="M6402" s="11"/>
    </row>
    <row r="6403" spans="1:13" x14ac:dyDescent="0.3">
      <c r="A6403" s="27" t="str">
        <v>W38D0H08</v>
      </c>
      <c r="B6403" s="27" t="str">
        <f ca="1"/>
        <v>COST</v>
      </c>
      <c r="C6403" s="27">
        <f ca="1"/>
        <v>2022</v>
      </c>
      <c r="D6403" s="27" t="str">
        <f ca="1"/>
        <v>MEuro22</v>
      </c>
      <c r="E6403" s="27">
        <f ca="1"/>
        <v>-2.0799999999999999E-2</v>
      </c>
      <c r="F6403" s="27"/>
      <c r="G6403" s="27" t="str">
        <f ca="1"/>
        <v>EXPELC-DKW</v>
      </c>
      <c r="H6403" s="27" t="str">
        <f ca="1"/>
        <v>ELC_PRIS</v>
      </c>
      <c r="I6403" s="23" t="s">
        <v>21</v>
      </c>
      <c r="J6403" s="24" t="s">
        <v>22</v>
      </c>
      <c r="M6403" s="11"/>
    </row>
    <row r="6404" spans="1:13" x14ac:dyDescent="0.3">
      <c r="A6404" s="27" t="str">
        <v>W38D0H09</v>
      </c>
      <c r="B6404" s="27" t="str">
        <f ca="1"/>
        <v>COST</v>
      </c>
      <c r="C6404" s="27">
        <f ca="1"/>
        <v>2022</v>
      </c>
      <c r="D6404" s="27" t="str">
        <f ca="1"/>
        <v>MEuro22</v>
      </c>
      <c r="E6404" s="27">
        <f ca="1"/>
        <v>-2.0500000000000001E-2</v>
      </c>
      <c r="F6404" s="27"/>
      <c r="G6404" s="27" t="str">
        <f ca="1"/>
        <v>EXPELC-DKW</v>
      </c>
      <c r="H6404" s="27" t="str">
        <f ca="1"/>
        <v>ELC_PRIS</v>
      </c>
      <c r="I6404" s="23" t="s">
        <v>21</v>
      </c>
      <c r="J6404" s="24" t="s">
        <v>22</v>
      </c>
      <c r="M6404" s="11"/>
    </row>
    <row r="6405" spans="1:13" x14ac:dyDescent="0.3">
      <c r="A6405" s="27" t="str">
        <v>W38D0H10</v>
      </c>
      <c r="B6405" s="27" t="str">
        <f ca="1"/>
        <v>COST</v>
      </c>
      <c r="C6405" s="27">
        <f ca="1"/>
        <v>2022</v>
      </c>
      <c r="D6405" s="27" t="str">
        <f ca="1"/>
        <v>MEuro22</v>
      </c>
      <c r="E6405" s="27">
        <f ca="1"/>
        <v>-2.0199999999999999E-2</v>
      </c>
      <c r="F6405" s="27"/>
      <c r="G6405" s="27" t="str">
        <f ca="1"/>
        <v>EXPELC-DKW</v>
      </c>
      <c r="H6405" s="27" t="str">
        <f ca="1"/>
        <v>ELC_PRIS</v>
      </c>
      <c r="I6405" s="23" t="s">
        <v>21</v>
      </c>
      <c r="J6405" s="24" t="s">
        <v>22</v>
      </c>
      <c r="M6405" s="11"/>
    </row>
    <row r="6406" spans="1:13" x14ac:dyDescent="0.3">
      <c r="A6406" s="27" t="str">
        <v>W38D0H11</v>
      </c>
      <c r="B6406" s="27" t="str">
        <f ca="1"/>
        <v>COST</v>
      </c>
      <c r="C6406" s="27">
        <f ca="1"/>
        <v>2022</v>
      </c>
      <c r="D6406" s="27" t="str">
        <f ca="1"/>
        <v>MEuro22</v>
      </c>
      <c r="E6406" s="27">
        <f ca="1"/>
        <v>-1.83E-2</v>
      </c>
      <c r="F6406" s="27"/>
      <c r="G6406" s="27" t="str">
        <f ca="1"/>
        <v>EXPELC-DKW</v>
      </c>
      <c r="H6406" s="27" t="str">
        <f ca="1"/>
        <v>ELC_PRIS</v>
      </c>
      <c r="I6406" s="23" t="s">
        <v>21</v>
      </c>
      <c r="J6406" s="24" t="s">
        <v>22</v>
      </c>
      <c r="M6406" s="11"/>
    </row>
    <row r="6407" spans="1:13" x14ac:dyDescent="0.3">
      <c r="A6407" s="27" t="str">
        <v>W38D0H12</v>
      </c>
      <c r="B6407" s="27" t="str">
        <f ca="1"/>
        <v>COST</v>
      </c>
      <c r="C6407" s="27">
        <f ca="1"/>
        <v>2022</v>
      </c>
      <c r="D6407" s="27" t="str">
        <f ca="1"/>
        <v>MEuro22</v>
      </c>
      <c r="E6407" s="27">
        <f ca="1"/>
        <v>-1.6500000000000001E-2</v>
      </c>
      <c r="F6407" s="27"/>
      <c r="G6407" s="27" t="str">
        <f ca="1"/>
        <v>EXPELC-DKW</v>
      </c>
      <c r="H6407" s="27" t="str">
        <f ca="1"/>
        <v>ELC_PRIS</v>
      </c>
      <c r="I6407" s="23" t="s">
        <v>21</v>
      </c>
      <c r="J6407" s="24" t="s">
        <v>22</v>
      </c>
      <c r="M6407" s="11"/>
    </row>
    <row r="6408" spans="1:13" x14ac:dyDescent="0.3">
      <c r="A6408" s="27" t="str">
        <v>W38D0H13</v>
      </c>
      <c r="B6408" s="27" t="str">
        <f ca="1"/>
        <v>COST</v>
      </c>
      <c r="C6408" s="27">
        <f ca="1"/>
        <v>2022</v>
      </c>
      <c r="D6408" s="27" t="str">
        <f ca="1"/>
        <v>MEuro22</v>
      </c>
      <c r="E6408" s="27">
        <f ca="1"/>
        <v>-1.66E-2</v>
      </c>
      <c r="F6408" s="27"/>
      <c r="G6408" s="27" t="str">
        <f ca="1"/>
        <v>EXPELC-DKW</v>
      </c>
      <c r="H6408" s="27" t="str">
        <f ca="1"/>
        <v>ELC_PRIS</v>
      </c>
      <c r="I6408" s="23" t="s">
        <v>21</v>
      </c>
      <c r="J6408" s="24" t="s">
        <v>22</v>
      </c>
      <c r="M6408" s="11"/>
    </row>
    <row r="6409" spans="1:13" x14ac:dyDescent="0.3">
      <c r="A6409" s="27" t="str">
        <v>W38D0H14</v>
      </c>
      <c r="B6409" s="27" t="str">
        <f ca="1"/>
        <v>COST</v>
      </c>
      <c r="C6409" s="27">
        <f ca="1"/>
        <v>2022</v>
      </c>
      <c r="D6409" s="27" t="str">
        <f ca="1"/>
        <v>MEuro22</v>
      </c>
      <c r="E6409" s="27">
        <f ca="1"/>
        <v>-1.7600000000000001E-2</v>
      </c>
      <c r="F6409" s="27"/>
      <c r="G6409" s="27" t="str">
        <f ca="1"/>
        <v>EXPELC-DKW</v>
      </c>
      <c r="H6409" s="27" t="str">
        <f ca="1"/>
        <v>ELC_PRIS</v>
      </c>
      <c r="I6409" s="23" t="s">
        <v>21</v>
      </c>
      <c r="J6409" s="24" t="s">
        <v>22</v>
      </c>
      <c r="M6409" s="11"/>
    </row>
    <row r="6410" spans="1:13" x14ac:dyDescent="0.3">
      <c r="A6410" s="27" t="str">
        <v>W38D0H15</v>
      </c>
      <c r="B6410" s="27" t="str">
        <f ca="1"/>
        <v>COST</v>
      </c>
      <c r="C6410" s="27">
        <f ca="1"/>
        <v>2022</v>
      </c>
      <c r="D6410" s="27" t="str">
        <f ca="1"/>
        <v>MEuro22</v>
      </c>
      <c r="E6410" s="27">
        <f ca="1"/>
        <v>-1.9800000000000002E-2</v>
      </c>
      <c r="F6410" s="27"/>
      <c r="G6410" s="27" t="str">
        <f ca="1"/>
        <v>EXPELC-DKW</v>
      </c>
      <c r="H6410" s="27" t="str">
        <f ca="1"/>
        <v>ELC_PRIS</v>
      </c>
      <c r="I6410" s="23" t="s">
        <v>21</v>
      </c>
      <c r="J6410" s="24" t="s">
        <v>22</v>
      </c>
      <c r="M6410" s="11"/>
    </row>
    <row r="6411" spans="1:13" x14ac:dyDescent="0.3">
      <c r="A6411" s="27" t="str">
        <v>W38D0H16</v>
      </c>
      <c r="B6411" s="27" t="str">
        <f ca="1"/>
        <v>COST</v>
      </c>
      <c r="C6411" s="27">
        <f ca="1"/>
        <v>2022</v>
      </c>
      <c r="D6411" s="27" t="str">
        <f ca="1"/>
        <v>MEuro22</v>
      </c>
      <c r="E6411" s="27">
        <f ca="1"/>
        <v>-2.0799999999999999E-2</v>
      </c>
      <c r="F6411" s="27"/>
      <c r="G6411" s="27" t="str">
        <f ca="1"/>
        <v>EXPELC-DKW</v>
      </c>
      <c r="H6411" s="27" t="str">
        <f ca="1"/>
        <v>ELC_PRIS</v>
      </c>
      <c r="I6411" s="23" t="s">
        <v>21</v>
      </c>
      <c r="J6411" s="24" t="s">
        <v>22</v>
      </c>
      <c r="M6411" s="11"/>
    </row>
    <row r="6412" spans="1:13" x14ac:dyDescent="0.3">
      <c r="A6412" s="27" t="str">
        <v>W38D0H17</v>
      </c>
      <c r="B6412" s="27" t="str">
        <f ca="1"/>
        <v>COST</v>
      </c>
      <c r="C6412" s="27">
        <f ca="1"/>
        <v>2022</v>
      </c>
      <c r="D6412" s="27" t="str">
        <f ca="1"/>
        <v>MEuro22</v>
      </c>
      <c r="E6412" s="27">
        <f ca="1"/>
        <v>-2.2700000000000001E-2</v>
      </c>
      <c r="F6412" s="27"/>
      <c r="G6412" s="27" t="str">
        <f ca="1"/>
        <v>EXPELC-DKW</v>
      </c>
      <c r="H6412" s="27" t="str">
        <f ca="1"/>
        <v>ELC_PRIS</v>
      </c>
      <c r="I6412" s="23" t="s">
        <v>21</v>
      </c>
      <c r="J6412" s="24" t="s">
        <v>22</v>
      </c>
      <c r="M6412" s="11"/>
    </row>
    <row r="6413" spans="1:13" x14ac:dyDescent="0.3">
      <c r="A6413" s="27" t="str">
        <v>W38D0H18</v>
      </c>
      <c r="B6413" s="27" t="str">
        <f ca="1"/>
        <v>COST</v>
      </c>
      <c r="C6413" s="27">
        <f ca="1"/>
        <v>2022</v>
      </c>
      <c r="D6413" s="27" t="str">
        <f ca="1"/>
        <v>MEuro22</v>
      </c>
      <c r="E6413" s="27">
        <f ca="1"/>
        <v>-2.3699999999999999E-2</v>
      </c>
      <c r="F6413" s="27"/>
      <c r="G6413" s="27" t="str">
        <f ca="1"/>
        <v>EXPELC-DKW</v>
      </c>
      <c r="H6413" s="27" t="str">
        <f ca="1"/>
        <v>ELC_PRIS</v>
      </c>
      <c r="I6413" s="23" t="s">
        <v>21</v>
      </c>
      <c r="J6413" s="24" t="s">
        <v>22</v>
      </c>
      <c r="M6413" s="11"/>
    </row>
    <row r="6414" spans="1:13" x14ac:dyDescent="0.3">
      <c r="A6414" s="27" t="str">
        <v>W38D0H19</v>
      </c>
      <c r="B6414" s="27" t="str">
        <f ca="1"/>
        <v>COST</v>
      </c>
      <c r="C6414" s="27">
        <f ca="1"/>
        <v>2022</v>
      </c>
      <c r="D6414" s="27" t="str">
        <f ca="1"/>
        <v>MEuro22</v>
      </c>
      <c r="E6414" s="27">
        <f ca="1"/>
        <v>-2.2599999999999999E-2</v>
      </c>
      <c r="F6414" s="27"/>
      <c r="G6414" s="27" t="str">
        <f ca="1"/>
        <v>EXPELC-DKW</v>
      </c>
      <c r="H6414" s="27" t="str">
        <f ca="1"/>
        <v>ELC_PRIS</v>
      </c>
      <c r="I6414" s="23" t="s">
        <v>21</v>
      </c>
      <c r="J6414" s="24" t="s">
        <v>22</v>
      </c>
      <c r="M6414" s="11"/>
    </row>
    <row r="6415" spans="1:13" x14ac:dyDescent="0.3">
      <c r="A6415" s="27" t="str">
        <v>W38D0H20</v>
      </c>
      <c r="B6415" s="27" t="str">
        <f ca="1"/>
        <v>COST</v>
      </c>
      <c r="C6415" s="27">
        <f ca="1"/>
        <v>2022</v>
      </c>
      <c r="D6415" s="27" t="str">
        <f ca="1"/>
        <v>MEuro22</v>
      </c>
      <c r="E6415" s="27">
        <f ca="1"/>
        <v>-2.06E-2</v>
      </c>
      <c r="F6415" s="27"/>
      <c r="G6415" s="27" t="str">
        <f ca="1"/>
        <v>EXPELC-DKW</v>
      </c>
      <c r="H6415" s="27" t="str">
        <f ca="1"/>
        <v>ELC_PRIS</v>
      </c>
      <c r="I6415" s="23" t="s">
        <v>21</v>
      </c>
      <c r="J6415" s="24" t="s">
        <v>22</v>
      </c>
      <c r="M6415" s="11"/>
    </row>
    <row r="6416" spans="1:13" x14ac:dyDescent="0.3">
      <c r="A6416" s="27" t="str">
        <v>W38D0H21</v>
      </c>
      <c r="B6416" s="27" t="str">
        <f ca="1"/>
        <v>COST</v>
      </c>
      <c r="C6416" s="27">
        <f ca="1"/>
        <v>2022</v>
      </c>
      <c r="D6416" s="27" t="str">
        <f ca="1"/>
        <v>MEuro22</v>
      </c>
      <c r="E6416" s="27">
        <f ca="1"/>
        <v>-2.01E-2</v>
      </c>
      <c r="F6416" s="27"/>
      <c r="G6416" s="27" t="str">
        <f ca="1"/>
        <v>EXPELC-DKW</v>
      </c>
      <c r="H6416" s="27" t="str">
        <f ca="1"/>
        <v>ELC_PRIS</v>
      </c>
      <c r="I6416" s="23" t="s">
        <v>21</v>
      </c>
      <c r="J6416" s="24" t="s">
        <v>22</v>
      </c>
      <c r="M6416" s="11"/>
    </row>
    <row r="6417" spans="1:13" x14ac:dyDescent="0.3">
      <c r="A6417" s="27" t="str">
        <v>W38D0H22</v>
      </c>
      <c r="B6417" s="27" t="str">
        <f ca="1"/>
        <v>COST</v>
      </c>
      <c r="C6417" s="27">
        <f ca="1"/>
        <v>2022</v>
      </c>
      <c r="D6417" s="27" t="str">
        <f ca="1"/>
        <v>MEuro22</v>
      </c>
      <c r="E6417" s="27">
        <f ca="1"/>
        <v>-1.7500000000000002E-2</v>
      </c>
      <c r="F6417" s="27"/>
      <c r="G6417" s="27" t="str">
        <f ca="1"/>
        <v>EXPELC-DKW</v>
      </c>
      <c r="H6417" s="27" t="str">
        <f ca="1"/>
        <v>ELC_PRIS</v>
      </c>
      <c r="I6417" s="23" t="s">
        <v>21</v>
      </c>
      <c r="J6417" s="24" t="s">
        <v>22</v>
      </c>
      <c r="M6417" s="11"/>
    </row>
    <row r="6418" spans="1:13" x14ac:dyDescent="0.3">
      <c r="A6418" s="27" t="str">
        <v>W38D0H23</v>
      </c>
      <c r="B6418" s="27" t="str">
        <f ca="1"/>
        <v>COST</v>
      </c>
      <c r="C6418" s="27">
        <f ca="1"/>
        <v>2022</v>
      </c>
      <c r="D6418" s="27" t="str">
        <f ca="1"/>
        <v>MEuro22</v>
      </c>
      <c r="E6418" s="27">
        <f ca="1"/>
        <v>-1.49E-2</v>
      </c>
      <c r="F6418" s="27"/>
      <c r="G6418" s="27" t="str">
        <f ca="1"/>
        <v>EXPELC-DKW</v>
      </c>
      <c r="H6418" s="27" t="str">
        <f ca="1"/>
        <v>ELC_PRIS</v>
      </c>
      <c r="I6418" s="23" t="s">
        <v>21</v>
      </c>
      <c r="J6418" s="24" t="s">
        <v>22</v>
      </c>
      <c r="M6418" s="11"/>
    </row>
    <row r="6419" spans="1:13" x14ac:dyDescent="0.3">
      <c r="A6419" s="27" t="str">
        <v>W38D1H00</v>
      </c>
      <c r="B6419" s="27" t="str">
        <f ca="1"/>
        <v>COST</v>
      </c>
      <c r="C6419" s="27">
        <f ca="1"/>
        <v>2022</v>
      </c>
      <c r="D6419" s="27" t="str">
        <f ca="1"/>
        <v>MEuro22</v>
      </c>
      <c r="E6419" s="27">
        <f ca="1"/>
        <v>-1.2800000000000001E-2</v>
      </c>
      <c r="F6419" s="27"/>
      <c r="G6419" s="27" t="str">
        <f ca="1"/>
        <v>EXPELC-DKW</v>
      </c>
      <c r="H6419" s="27" t="str">
        <f ca="1"/>
        <v>ELC_PRIS</v>
      </c>
      <c r="I6419" s="23" t="s">
        <v>21</v>
      </c>
      <c r="J6419" s="24" t="s">
        <v>22</v>
      </c>
      <c r="M6419" s="11"/>
    </row>
    <row r="6420" spans="1:13" x14ac:dyDescent="0.3">
      <c r="A6420" s="27" t="str">
        <v>W38D1H01</v>
      </c>
      <c r="B6420" s="27" t="str">
        <f ca="1"/>
        <v>COST</v>
      </c>
      <c r="C6420" s="27">
        <f ca="1"/>
        <v>2022</v>
      </c>
      <c r="D6420" s="27" t="str">
        <f ca="1"/>
        <v>MEuro22</v>
      </c>
      <c r="E6420" s="27">
        <f ca="1"/>
        <v>-1.1900000000000001E-2</v>
      </c>
      <c r="F6420" s="27"/>
      <c r="G6420" s="27" t="str">
        <f ca="1"/>
        <v>EXPELC-DKW</v>
      </c>
      <c r="H6420" s="27" t="str">
        <f ca="1"/>
        <v>ELC_PRIS</v>
      </c>
      <c r="I6420" s="23" t="s">
        <v>21</v>
      </c>
      <c r="J6420" s="24" t="s">
        <v>22</v>
      </c>
      <c r="M6420" s="11"/>
    </row>
    <row r="6421" spans="1:13" x14ac:dyDescent="0.3">
      <c r="A6421" s="27" t="str">
        <v>W38D1H02</v>
      </c>
      <c r="B6421" s="27" t="str">
        <f ca="1"/>
        <v>COST</v>
      </c>
      <c r="C6421" s="27">
        <f ca="1"/>
        <v>2022</v>
      </c>
      <c r="D6421" s="27" t="str">
        <f ca="1"/>
        <v>MEuro22</v>
      </c>
      <c r="E6421" s="27">
        <f ca="1"/>
        <v>-1.1900000000000001E-2</v>
      </c>
      <c r="F6421" s="27"/>
      <c r="G6421" s="27" t="str">
        <f ca="1"/>
        <v>EXPELC-DKW</v>
      </c>
      <c r="H6421" s="27" t="str">
        <f ca="1"/>
        <v>ELC_PRIS</v>
      </c>
      <c r="I6421" s="23" t="s">
        <v>21</v>
      </c>
      <c r="J6421" s="24" t="s">
        <v>22</v>
      </c>
      <c r="M6421" s="11"/>
    </row>
    <row r="6422" spans="1:13" x14ac:dyDescent="0.3">
      <c r="A6422" s="27" t="str">
        <v>W38D1H03</v>
      </c>
      <c r="B6422" s="27" t="str">
        <f ca="1"/>
        <v>COST</v>
      </c>
      <c r="C6422" s="27">
        <f ca="1"/>
        <v>2022</v>
      </c>
      <c r="D6422" s="27" t="str">
        <f ca="1"/>
        <v>MEuro22</v>
      </c>
      <c r="E6422" s="27">
        <f ca="1"/>
        <v>-1.0800000000000001E-2</v>
      </c>
      <c r="F6422" s="27"/>
      <c r="G6422" s="27" t="str">
        <f ca="1"/>
        <v>EXPELC-DKW</v>
      </c>
      <c r="H6422" s="27" t="str">
        <f ca="1"/>
        <v>ELC_PRIS</v>
      </c>
      <c r="I6422" s="23" t="s">
        <v>21</v>
      </c>
      <c r="J6422" s="24" t="s">
        <v>22</v>
      </c>
      <c r="M6422" s="11"/>
    </row>
    <row r="6423" spans="1:13" x14ac:dyDescent="0.3">
      <c r="A6423" s="27" t="str">
        <v>W38D1H04</v>
      </c>
      <c r="B6423" s="27" t="str">
        <f ca="1"/>
        <v>COST</v>
      </c>
      <c r="C6423" s="27">
        <f ca="1"/>
        <v>2022</v>
      </c>
      <c r="D6423" s="27" t="str">
        <f ca="1"/>
        <v>MEuro22</v>
      </c>
      <c r="E6423" s="27">
        <f ca="1"/>
        <v>-1.0999999999999999E-2</v>
      </c>
      <c r="F6423" s="27"/>
      <c r="G6423" s="27" t="str">
        <f ca="1"/>
        <v>EXPELC-DKW</v>
      </c>
      <c r="H6423" s="27" t="str">
        <f ca="1"/>
        <v>ELC_PRIS</v>
      </c>
      <c r="I6423" s="23" t="s">
        <v>21</v>
      </c>
      <c r="J6423" s="24" t="s">
        <v>22</v>
      </c>
      <c r="M6423" s="11"/>
    </row>
    <row r="6424" spans="1:13" x14ac:dyDescent="0.3">
      <c r="A6424" s="27" t="str">
        <v>W38D1H05</v>
      </c>
      <c r="B6424" s="27" t="str">
        <f ca="1"/>
        <v>COST</v>
      </c>
      <c r="C6424" s="27">
        <f ca="1"/>
        <v>2022</v>
      </c>
      <c r="D6424" s="27" t="str">
        <f ca="1"/>
        <v>MEuro22</v>
      </c>
      <c r="E6424" s="27">
        <f ca="1"/>
        <v>-1.2699999999999999E-2</v>
      </c>
      <c r="F6424" s="27"/>
      <c r="G6424" s="27" t="str">
        <f ca="1"/>
        <v>EXPELC-DKW</v>
      </c>
      <c r="H6424" s="27" t="str">
        <f ca="1"/>
        <v>ELC_PRIS</v>
      </c>
      <c r="I6424" s="23" t="s">
        <v>21</v>
      </c>
      <c r="J6424" s="24" t="s">
        <v>22</v>
      </c>
      <c r="M6424" s="11"/>
    </row>
    <row r="6425" spans="1:13" x14ac:dyDescent="0.3">
      <c r="A6425" s="27" t="str">
        <v>W38D1H06</v>
      </c>
      <c r="B6425" s="27" t="str">
        <f ca="1"/>
        <v>COST</v>
      </c>
      <c r="C6425" s="27">
        <f ca="1"/>
        <v>2022</v>
      </c>
      <c r="D6425" s="27" t="str">
        <f ca="1"/>
        <v>MEuro22</v>
      </c>
      <c r="E6425" s="27">
        <f ca="1"/>
        <v>-1.3299999999999999E-2</v>
      </c>
      <c r="F6425" s="27"/>
      <c r="G6425" s="27" t="str">
        <f ca="1"/>
        <v>EXPELC-DKW</v>
      </c>
      <c r="H6425" s="27" t="str">
        <f ca="1"/>
        <v>ELC_PRIS</v>
      </c>
      <c r="I6425" s="23" t="s">
        <v>21</v>
      </c>
      <c r="J6425" s="24" t="s">
        <v>22</v>
      </c>
      <c r="M6425" s="11"/>
    </row>
    <row r="6426" spans="1:13" x14ac:dyDescent="0.3">
      <c r="A6426" s="27" t="str">
        <v>W38D1H07</v>
      </c>
      <c r="B6426" s="27" t="str">
        <f ca="1"/>
        <v>COST</v>
      </c>
      <c r="C6426" s="27">
        <f ca="1"/>
        <v>2022</v>
      </c>
      <c r="D6426" s="27" t="str">
        <f ca="1"/>
        <v>MEuro22</v>
      </c>
      <c r="E6426" s="27">
        <f ca="1"/>
        <v>-1.55E-2</v>
      </c>
      <c r="F6426" s="27"/>
      <c r="G6426" s="27" t="str">
        <f ca="1"/>
        <v>EXPELC-DKW</v>
      </c>
      <c r="H6426" s="27" t="str">
        <f ca="1"/>
        <v>ELC_PRIS</v>
      </c>
      <c r="I6426" s="23" t="s">
        <v>21</v>
      </c>
      <c r="J6426" s="24" t="s">
        <v>22</v>
      </c>
      <c r="M6426" s="11"/>
    </row>
    <row r="6427" spans="1:13" x14ac:dyDescent="0.3">
      <c r="A6427" s="27" t="str">
        <v>W38D1H08</v>
      </c>
      <c r="B6427" s="27" t="str">
        <f ca="1"/>
        <v>COST</v>
      </c>
      <c r="C6427" s="27">
        <f ca="1"/>
        <v>2022</v>
      </c>
      <c r="D6427" s="27" t="str">
        <f ca="1"/>
        <v>MEuro22</v>
      </c>
      <c r="E6427" s="27">
        <f ca="1"/>
        <v>-1.6199999999999999E-2</v>
      </c>
      <c r="F6427" s="27"/>
      <c r="G6427" s="27" t="str">
        <f ca="1"/>
        <v>EXPELC-DKW</v>
      </c>
      <c r="H6427" s="27" t="str">
        <f ca="1"/>
        <v>ELC_PRIS</v>
      </c>
      <c r="I6427" s="23" t="s">
        <v>21</v>
      </c>
      <c r="J6427" s="24" t="s">
        <v>22</v>
      </c>
      <c r="M6427" s="11"/>
    </row>
    <row r="6428" spans="1:13" x14ac:dyDescent="0.3">
      <c r="A6428" s="27" t="str">
        <v>W38D1H09</v>
      </c>
      <c r="B6428" s="27" t="str">
        <f ca="1"/>
        <v>COST</v>
      </c>
      <c r="C6428" s="27">
        <f ca="1"/>
        <v>2022</v>
      </c>
      <c r="D6428" s="27" t="str">
        <f ca="1"/>
        <v>MEuro22</v>
      </c>
      <c r="E6428" s="27">
        <f ca="1"/>
        <v>-1.5100000000000001E-2</v>
      </c>
      <c r="F6428" s="27"/>
      <c r="G6428" s="27" t="str">
        <f ca="1"/>
        <v>EXPELC-DKW</v>
      </c>
      <c r="H6428" s="27" t="str">
        <f ca="1"/>
        <v>ELC_PRIS</v>
      </c>
      <c r="I6428" s="23" t="s">
        <v>21</v>
      </c>
      <c r="J6428" s="24" t="s">
        <v>22</v>
      </c>
      <c r="M6428" s="11"/>
    </row>
    <row r="6429" spans="1:13" x14ac:dyDescent="0.3">
      <c r="A6429" s="27" t="str">
        <v>W38D1H10</v>
      </c>
      <c r="B6429" s="27" t="str">
        <f ca="1"/>
        <v>COST</v>
      </c>
      <c r="C6429" s="27">
        <f ca="1"/>
        <v>2022</v>
      </c>
      <c r="D6429" s="27" t="str">
        <f ca="1"/>
        <v>MEuro22</v>
      </c>
      <c r="E6429" s="27">
        <f ca="1"/>
        <v>-1.54E-2</v>
      </c>
      <c r="F6429" s="27"/>
      <c r="G6429" s="27" t="str">
        <f ca="1"/>
        <v>EXPELC-DKW</v>
      </c>
      <c r="H6429" s="27" t="str">
        <f ca="1"/>
        <v>ELC_PRIS</v>
      </c>
      <c r="I6429" s="23" t="s">
        <v>21</v>
      </c>
      <c r="J6429" s="24" t="s">
        <v>22</v>
      </c>
      <c r="M6429" s="11"/>
    </row>
    <row r="6430" spans="1:13" x14ac:dyDescent="0.3">
      <c r="A6430" s="27" t="str">
        <v>W38D1H11</v>
      </c>
      <c r="B6430" s="27" t="str">
        <f ca="1"/>
        <v>COST</v>
      </c>
      <c r="C6430" s="27">
        <f ca="1"/>
        <v>2022</v>
      </c>
      <c r="D6430" s="27" t="str">
        <f ca="1"/>
        <v>MEuro22</v>
      </c>
      <c r="E6430" s="27">
        <f ca="1"/>
        <v>-1.4800000000000001E-2</v>
      </c>
      <c r="F6430" s="27"/>
      <c r="G6430" s="27" t="str">
        <f ca="1"/>
        <v>EXPELC-DKW</v>
      </c>
      <c r="H6430" s="27" t="str">
        <f ca="1"/>
        <v>ELC_PRIS</v>
      </c>
      <c r="I6430" s="23" t="s">
        <v>21</v>
      </c>
      <c r="J6430" s="24" t="s">
        <v>22</v>
      </c>
      <c r="M6430" s="11"/>
    </row>
    <row r="6431" spans="1:13" x14ac:dyDescent="0.3">
      <c r="A6431" s="27" t="str">
        <v>W38D1H12</v>
      </c>
      <c r="B6431" s="27" t="str">
        <f ca="1"/>
        <v>COST</v>
      </c>
      <c r="C6431" s="27">
        <f ca="1"/>
        <v>2022</v>
      </c>
      <c r="D6431" s="27" t="str">
        <f ca="1"/>
        <v>MEuro22</v>
      </c>
      <c r="E6431" s="27">
        <f ca="1"/>
        <v>-1.32E-2</v>
      </c>
      <c r="F6431" s="27"/>
      <c r="G6431" s="27" t="str">
        <f ca="1"/>
        <v>EXPELC-DKW</v>
      </c>
      <c r="H6431" s="27" t="str">
        <f ca="1"/>
        <v>ELC_PRIS</v>
      </c>
      <c r="I6431" s="23" t="s">
        <v>21</v>
      </c>
      <c r="J6431" s="24" t="s">
        <v>22</v>
      </c>
      <c r="M6431" s="11"/>
    </row>
    <row r="6432" spans="1:13" x14ac:dyDescent="0.3">
      <c r="A6432" s="27" t="str">
        <v>W38D1H13</v>
      </c>
      <c r="B6432" s="27" t="str">
        <f ca="1"/>
        <v>COST</v>
      </c>
      <c r="C6432" s="27">
        <f ca="1"/>
        <v>2022</v>
      </c>
      <c r="D6432" s="27" t="str">
        <f ca="1"/>
        <v>MEuro22</v>
      </c>
      <c r="E6432" s="27">
        <f ca="1"/>
        <v>-1.17E-2</v>
      </c>
      <c r="F6432" s="27"/>
      <c r="G6432" s="27" t="str">
        <f ca="1"/>
        <v>EXPELC-DKW</v>
      </c>
      <c r="H6432" s="27" t="str">
        <f ca="1"/>
        <v>ELC_PRIS</v>
      </c>
      <c r="I6432" s="23" t="s">
        <v>21</v>
      </c>
      <c r="J6432" s="24" t="s">
        <v>22</v>
      </c>
      <c r="M6432" s="11"/>
    </row>
    <row r="6433" spans="1:13" x14ac:dyDescent="0.3">
      <c r="A6433" s="27" t="str">
        <v>W38D1H14</v>
      </c>
      <c r="B6433" s="27" t="str">
        <f ca="1"/>
        <v>COST</v>
      </c>
      <c r="C6433" s="27">
        <f ca="1"/>
        <v>2022</v>
      </c>
      <c r="D6433" s="27" t="str">
        <f ca="1"/>
        <v>MEuro22</v>
      </c>
      <c r="E6433" s="27">
        <f ca="1"/>
        <v>-1.21E-2</v>
      </c>
      <c r="F6433" s="27"/>
      <c r="G6433" s="27" t="str">
        <f ca="1"/>
        <v>EXPELC-DKW</v>
      </c>
      <c r="H6433" s="27" t="str">
        <f ca="1"/>
        <v>ELC_PRIS</v>
      </c>
      <c r="I6433" s="23" t="s">
        <v>21</v>
      </c>
      <c r="J6433" s="24" t="s">
        <v>22</v>
      </c>
      <c r="M6433" s="11"/>
    </row>
    <row r="6434" spans="1:13" x14ac:dyDescent="0.3">
      <c r="A6434" s="27" t="str">
        <v>W38D1H15</v>
      </c>
      <c r="B6434" s="27" t="str">
        <f ca="1"/>
        <v>COST</v>
      </c>
      <c r="C6434" s="27">
        <f ca="1"/>
        <v>2022</v>
      </c>
      <c r="D6434" s="27" t="str">
        <f ca="1"/>
        <v>MEuro22</v>
      </c>
      <c r="E6434" s="27">
        <f ca="1"/>
        <v>-1.4800000000000001E-2</v>
      </c>
      <c r="F6434" s="27"/>
      <c r="G6434" s="27" t="str">
        <f ca="1"/>
        <v>EXPELC-DKW</v>
      </c>
      <c r="H6434" s="27" t="str">
        <f ca="1"/>
        <v>ELC_PRIS</v>
      </c>
      <c r="I6434" s="23" t="s">
        <v>21</v>
      </c>
      <c r="J6434" s="24" t="s">
        <v>22</v>
      </c>
      <c r="M6434" s="11"/>
    </row>
    <row r="6435" spans="1:13" x14ac:dyDescent="0.3">
      <c r="A6435" s="27" t="str">
        <v>W38D1H16</v>
      </c>
      <c r="B6435" s="27" t="str">
        <f ca="1"/>
        <v>COST</v>
      </c>
      <c r="C6435" s="27">
        <f ca="1"/>
        <v>2022</v>
      </c>
      <c r="D6435" s="27" t="str">
        <f ca="1"/>
        <v>MEuro22</v>
      </c>
      <c r="E6435" s="27">
        <f ca="1"/>
        <v>-1.8200000000000001E-2</v>
      </c>
      <c r="F6435" s="27"/>
      <c r="G6435" s="27" t="str">
        <f ca="1"/>
        <v>EXPELC-DKW</v>
      </c>
      <c r="H6435" s="27" t="str">
        <f ca="1"/>
        <v>ELC_PRIS</v>
      </c>
      <c r="I6435" s="23" t="s">
        <v>21</v>
      </c>
      <c r="J6435" s="24" t="s">
        <v>22</v>
      </c>
      <c r="M6435" s="11"/>
    </row>
    <row r="6436" spans="1:13" x14ac:dyDescent="0.3">
      <c r="A6436" s="27" t="str">
        <v>W38D1H17</v>
      </c>
      <c r="B6436" s="27" t="str">
        <f ca="1"/>
        <v>COST</v>
      </c>
      <c r="C6436" s="27">
        <f ca="1"/>
        <v>2022</v>
      </c>
      <c r="D6436" s="27" t="str">
        <f ca="1"/>
        <v>MEuro22</v>
      </c>
      <c r="E6436" s="27">
        <f ca="1"/>
        <v>-2.1100000000000001E-2</v>
      </c>
      <c r="F6436" s="27"/>
      <c r="G6436" s="27" t="str">
        <f ca="1"/>
        <v>EXPELC-DKW</v>
      </c>
      <c r="H6436" s="27" t="str">
        <f ca="1"/>
        <v>ELC_PRIS</v>
      </c>
      <c r="I6436" s="23" t="s">
        <v>21</v>
      </c>
      <c r="J6436" s="24" t="s">
        <v>22</v>
      </c>
      <c r="M6436" s="11"/>
    </row>
    <row r="6437" spans="1:13" x14ac:dyDescent="0.3">
      <c r="A6437" s="27" t="str">
        <v>W38D1H18</v>
      </c>
      <c r="B6437" s="27" t="str">
        <f ca="1"/>
        <v>COST</v>
      </c>
      <c r="C6437" s="27">
        <f ca="1"/>
        <v>2022</v>
      </c>
      <c r="D6437" s="27" t="str">
        <f ca="1"/>
        <v>MEuro22</v>
      </c>
      <c r="E6437" s="27">
        <f ca="1"/>
        <v>-2.29E-2</v>
      </c>
      <c r="F6437" s="27"/>
      <c r="G6437" s="27" t="str">
        <f ca="1"/>
        <v>EXPELC-DKW</v>
      </c>
      <c r="H6437" s="27" t="str">
        <f ca="1"/>
        <v>ELC_PRIS</v>
      </c>
      <c r="I6437" s="23" t="s">
        <v>21</v>
      </c>
      <c r="J6437" s="24" t="s">
        <v>22</v>
      </c>
      <c r="M6437" s="11"/>
    </row>
    <row r="6438" spans="1:13" x14ac:dyDescent="0.3">
      <c r="A6438" s="27" t="str">
        <v>W38D1H19</v>
      </c>
      <c r="B6438" s="27" t="str">
        <f ca="1"/>
        <v>COST</v>
      </c>
      <c r="C6438" s="27">
        <f ca="1"/>
        <v>2022</v>
      </c>
      <c r="D6438" s="27" t="str">
        <f ca="1"/>
        <v>MEuro22</v>
      </c>
      <c r="E6438" s="27">
        <f ca="1"/>
        <v>-2.1899999999999999E-2</v>
      </c>
      <c r="F6438" s="27"/>
      <c r="G6438" s="27" t="str">
        <f ca="1"/>
        <v>EXPELC-DKW</v>
      </c>
      <c r="H6438" s="27" t="str">
        <f ca="1"/>
        <v>ELC_PRIS</v>
      </c>
      <c r="I6438" s="23" t="s">
        <v>21</v>
      </c>
      <c r="J6438" s="24" t="s">
        <v>22</v>
      </c>
      <c r="M6438" s="11"/>
    </row>
    <row r="6439" spans="1:13" x14ac:dyDescent="0.3">
      <c r="A6439" s="27" t="str">
        <v>W38D1H20</v>
      </c>
      <c r="B6439" s="27" t="str">
        <f ca="1"/>
        <v>COST</v>
      </c>
      <c r="C6439" s="27">
        <f ca="1"/>
        <v>2022</v>
      </c>
      <c r="D6439" s="27" t="str">
        <f ca="1"/>
        <v>MEuro22</v>
      </c>
      <c r="E6439" s="27">
        <f ca="1"/>
        <v>-2.0500000000000001E-2</v>
      </c>
      <c r="F6439" s="27"/>
      <c r="G6439" s="27" t="str">
        <f ca="1"/>
        <v>EXPELC-DKW</v>
      </c>
      <c r="H6439" s="27" t="str">
        <f ca="1"/>
        <v>ELC_PRIS</v>
      </c>
      <c r="I6439" s="23" t="s">
        <v>21</v>
      </c>
      <c r="J6439" s="24" t="s">
        <v>22</v>
      </c>
      <c r="M6439" s="11"/>
    </row>
    <row r="6440" spans="1:13" x14ac:dyDescent="0.3">
      <c r="A6440" s="27" t="str">
        <v>W38D1H21</v>
      </c>
      <c r="B6440" s="27" t="str">
        <f ca="1"/>
        <v>COST</v>
      </c>
      <c r="C6440" s="27">
        <f ca="1"/>
        <v>2022</v>
      </c>
      <c r="D6440" s="27" t="str">
        <f ca="1"/>
        <v>MEuro22</v>
      </c>
      <c r="E6440" s="27">
        <f ca="1"/>
        <v>-1.9300000000000001E-2</v>
      </c>
      <c r="F6440" s="27"/>
      <c r="G6440" s="27" t="str">
        <f ca="1"/>
        <v>EXPELC-DKW</v>
      </c>
      <c r="H6440" s="27" t="str">
        <f ca="1"/>
        <v>ELC_PRIS</v>
      </c>
      <c r="I6440" s="23" t="s">
        <v>21</v>
      </c>
      <c r="J6440" s="24" t="s">
        <v>22</v>
      </c>
      <c r="M6440" s="11"/>
    </row>
    <row r="6441" spans="1:13" x14ac:dyDescent="0.3">
      <c r="A6441" s="27" t="str">
        <v>W38D1H22</v>
      </c>
      <c r="B6441" s="27" t="str">
        <f ca="1"/>
        <v>COST</v>
      </c>
      <c r="C6441" s="27">
        <f ca="1"/>
        <v>2022</v>
      </c>
      <c r="D6441" s="27" t="str">
        <f ca="1"/>
        <v>MEuro22</v>
      </c>
      <c r="E6441" s="27">
        <f ca="1"/>
        <v>-1.6299999999999999E-2</v>
      </c>
      <c r="F6441" s="27"/>
      <c r="G6441" s="27" t="str">
        <f ca="1"/>
        <v>EXPELC-DKW</v>
      </c>
      <c r="H6441" s="27" t="str">
        <f ca="1"/>
        <v>ELC_PRIS</v>
      </c>
      <c r="I6441" s="23" t="s">
        <v>21</v>
      </c>
      <c r="J6441" s="24" t="s">
        <v>22</v>
      </c>
      <c r="M6441" s="11"/>
    </row>
    <row r="6442" spans="1:13" x14ac:dyDescent="0.3">
      <c r="A6442" s="27" t="str">
        <v>W38D1H23</v>
      </c>
      <c r="B6442" s="27" t="str">
        <f ca="1"/>
        <v>COST</v>
      </c>
      <c r="C6442" s="27">
        <f ca="1"/>
        <v>2022</v>
      </c>
      <c r="D6442" s="27" t="str">
        <f ca="1"/>
        <v>MEuro22</v>
      </c>
      <c r="E6442" s="27">
        <f ca="1"/>
        <v>-1.38E-2</v>
      </c>
      <c r="F6442" s="27"/>
      <c r="G6442" s="27" t="str">
        <f ca="1"/>
        <v>EXPELC-DKW</v>
      </c>
      <c r="H6442" s="27" t="str">
        <f ca="1"/>
        <v>ELC_PRIS</v>
      </c>
      <c r="I6442" s="23" t="s">
        <v>21</v>
      </c>
      <c r="J6442" s="24" t="s">
        <v>22</v>
      </c>
      <c r="M6442" s="11"/>
    </row>
    <row r="6443" spans="1:13" x14ac:dyDescent="0.3">
      <c r="A6443" s="27" t="str">
        <v>W38D2H00</v>
      </c>
      <c r="B6443" s="27" t="str">
        <f ca="1"/>
        <v>COST</v>
      </c>
      <c r="C6443" s="27">
        <f ca="1"/>
        <v>2022</v>
      </c>
      <c r="D6443" s="27" t="str">
        <f ca="1"/>
        <v>MEuro22</v>
      </c>
      <c r="E6443" s="27">
        <f ca="1"/>
        <v>-0.01</v>
      </c>
      <c r="F6443" s="27"/>
      <c r="G6443" s="27" t="str">
        <f ca="1"/>
        <v>EXPELC-DKW</v>
      </c>
      <c r="H6443" s="27" t="str">
        <f ca="1"/>
        <v>ELC_PRIS</v>
      </c>
      <c r="I6443" s="23" t="s">
        <v>21</v>
      </c>
      <c r="J6443" s="24" t="s">
        <v>22</v>
      </c>
      <c r="M6443" s="11"/>
    </row>
    <row r="6444" spans="1:13" x14ac:dyDescent="0.3">
      <c r="A6444" s="27" t="str">
        <v>W38D2H01</v>
      </c>
      <c r="B6444" s="27" t="str">
        <f ca="1"/>
        <v>COST</v>
      </c>
      <c r="C6444" s="27">
        <f ca="1"/>
        <v>2022</v>
      </c>
      <c r="D6444" s="27" t="str">
        <f ca="1"/>
        <v>MEuro22</v>
      </c>
      <c r="E6444" s="27">
        <f ca="1"/>
        <v>-8.6999999999999994E-3</v>
      </c>
      <c r="F6444" s="27"/>
      <c r="G6444" s="27" t="str">
        <f ca="1"/>
        <v>EXPELC-DKW</v>
      </c>
      <c r="H6444" s="27" t="str">
        <f ca="1"/>
        <v>ELC_PRIS</v>
      </c>
      <c r="I6444" s="23" t="s">
        <v>21</v>
      </c>
      <c r="J6444" s="24" t="s">
        <v>22</v>
      </c>
      <c r="M6444" s="11"/>
    </row>
    <row r="6445" spans="1:13" x14ac:dyDescent="0.3">
      <c r="A6445" s="27" t="str">
        <v>W38D2H02</v>
      </c>
      <c r="B6445" s="27" t="str">
        <f ca="1"/>
        <v>COST</v>
      </c>
      <c r="C6445" s="27">
        <f ca="1"/>
        <v>2022</v>
      </c>
      <c r="D6445" s="27" t="str">
        <f ca="1"/>
        <v>MEuro22</v>
      </c>
      <c r="E6445" s="27">
        <f ca="1"/>
        <v>-6.7000000000000002E-3</v>
      </c>
      <c r="F6445" s="27"/>
      <c r="G6445" s="27" t="str">
        <f ca="1"/>
        <v>EXPELC-DKW</v>
      </c>
      <c r="H6445" s="27" t="str">
        <f ca="1"/>
        <v>ELC_PRIS</v>
      </c>
      <c r="I6445" s="23" t="s">
        <v>21</v>
      </c>
      <c r="J6445" s="24" t="s">
        <v>22</v>
      </c>
      <c r="M6445" s="11"/>
    </row>
    <row r="6446" spans="1:13" x14ac:dyDescent="0.3">
      <c r="A6446" s="27" t="str">
        <v>W38D2H03</v>
      </c>
      <c r="B6446" s="27" t="str">
        <f ca="1"/>
        <v>COST</v>
      </c>
      <c r="C6446" s="27">
        <f ca="1"/>
        <v>2022</v>
      </c>
      <c r="D6446" s="27" t="str">
        <f ca="1"/>
        <v>MEuro22</v>
      </c>
      <c r="E6446" s="27">
        <f ca="1"/>
        <v>-5.4000000000000003E-3</v>
      </c>
      <c r="F6446" s="27"/>
      <c r="G6446" s="27" t="str">
        <f ca="1"/>
        <v>EXPELC-DKW</v>
      </c>
      <c r="H6446" s="27" t="str">
        <f ca="1"/>
        <v>ELC_PRIS</v>
      </c>
      <c r="I6446" s="23" t="s">
        <v>21</v>
      </c>
      <c r="J6446" s="24" t="s">
        <v>22</v>
      </c>
      <c r="M6446" s="11"/>
    </row>
    <row r="6447" spans="1:13" x14ac:dyDescent="0.3">
      <c r="A6447" s="27" t="str">
        <v>W38D2H04</v>
      </c>
      <c r="B6447" s="27" t="str">
        <f ca="1"/>
        <v>COST</v>
      </c>
      <c r="C6447" s="27">
        <f ca="1"/>
        <v>2022</v>
      </c>
      <c r="D6447" s="27" t="str">
        <f ca="1"/>
        <v>MEuro22</v>
      </c>
      <c r="E6447" s="27">
        <f ca="1"/>
        <v>-8.6E-3</v>
      </c>
      <c r="F6447" s="27"/>
      <c r="G6447" s="27" t="str">
        <f ca="1"/>
        <v>EXPELC-DKW</v>
      </c>
      <c r="H6447" s="27" t="str">
        <f ca="1"/>
        <v>ELC_PRIS</v>
      </c>
      <c r="I6447" s="23" t="s">
        <v>21</v>
      </c>
      <c r="J6447" s="24" t="s">
        <v>22</v>
      </c>
      <c r="M6447" s="11"/>
    </row>
    <row r="6448" spans="1:13" x14ac:dyDescent="0.3">
      <c r="A6448" s="27" t="str">
        <v>W38D2H05</v>
      </c>
      <c r="B6448" s="27" t="str">
        <f ca="1"/>
        <v>COST</v>
      </c>
      <c r="C6448" s="27">
        <f ca="1"/>
        <v>2022</v>
      </c>
      <c r="D6448" s="27" t="str">
        <f ca="1"/>
        <v>MEuro22</v>
      </c>
      <c r="E6448" s="27">
        <f ca="1"/>
        <v>-1.3599999999999999E-2</v>
      </c>
      <c r="F6448" s="27"/>
      <c r="G6448" s="27" t="str">
        <f ca="1"/>
        <v>EXPELC-DKW</v>
      </c>
      <c r="H6448" s="27" t="str">
        <f ca="1"/>
        <v>ELC_PRIS</v>
      </c>
      <c r="I6448" s="23" t="s">
        <v>21</v>
      </c>
      <c r="J6448" s="24" t="s">
        <v>22</v>
      </c>
      <c r="M6448" s="11"/>
    </row>
    <row r="6449" spans="1:13" x14ac:dyDescent="0.3">
      <c r="A6449" s="27" t="str">
        <v>W38D2H06</v>
      </c>
      <c r="B6449" s="27" t="str">
        <f ca="1"/>
        <v>COST</v>
      </c>
      <c r="C6449" s="27">
        <f ca="1"/>
        <v>2022</v>
      </c>
      <c r="D6449" s="27" t="str">
        <f ca="1"/>
        <v>MEuro22</v>
      </c>
      <c r="E6449" s="27">
        <f ca="1"/>
        <v>-1.8499999999999999E-2</v>
      </c>
      <c r="F6449" s="27"/>
      <c r="G6449" s="27" t="str">
        <f ca="1"/>
        <v>EXPELC-DKW</v>
      </c>
      <c r="H6449" s="27" t="str">
        <f ca="1"/>
        <v>ELC_PRIS</v>
      </c>
      <c r="I6449" s="23" t="s">
        <v>21</v>
      </c>
      <c r="J6449" s="24" t="s">
        <v>22</v>
      </c>
      <c r="M6449" s="11"/>
    </row>
    <row r="6450" spans="1:13" x14ac:dyDescent="0.3">
      <c r="A6450" s="27" t="str">
        <v>W38D2H07</v>
      </c>
      <c r="B6450" s="27" t="str">
        <f ca="1"/>
        <v>COST</v>
      </c>
      <c r="C6450" s="27">
        <f ca="1"/>
        <v>2022</v>
      </c>
      <c r="D6450" s="27" t="str">
        <f ca="1"/>
        <v>MEuro22</v>
      </c>
      <c r="E6450" s="27">
        <f ca="1"/>
        <v>-1.83E-2</v>
      </c>
      <c r="F6450" s="27"/>
      <c r="G6450" s="27" t="str">
        <f ca="1"/>
        <v>EXPELC-DKW</v>
      </c>
      <c r="H6450" s="27" t="str">
        <f ca="1"/>
        <v>ELC_PRIS</v>
      </c>
      <c r="I6450" s="23" t="s">
        <v>21</v>
      </c>
      <c r="J6450" s="24" t="s">
        <v>22</v>
      </c>
      <c r="M6450" s="11"/>
    </row>
    <row r="6451" spans="1:13" x14ac:dyDescent="0.3">
      <c r="A6451" s="27" t="str">
        <v>W38D2H08</v>
      </c>
      <c r="B6451" s="27" t="str">
        <f ca="1"/>
        <v>COST</v>
      </c>
      <c r="C6451" s="27">
        <f ca="1"/>
        <v>2022</v>
      </c>
      <c r="D6451" s="27" t="str">
        <f ca="1"/>
        <v>MEuro22</v>
      </c>
      <c r="E6451" s="27">
        <f ca="1"/>
        <v>-1.6199999999999999E-2</v>
      </c>
      <c r="F6451" s="27"/>
      <c r="G6451" s="27" t="str">
        <f ca="1"/>
        <v>EXPELC-DKW</v>
      </c>
      <c r="H6451" s="27" t="str">
        <f ca="1"/>
        <v>ELC_PRIS</v>
      </c>
      <c r="I6451" s="23" t="s">
        <v>21</v>
      </c>
      <c r="J6451" s="24" t="s">
        <v>22</v>
      </c>
      <c r="M6451" s="11"/>
    </row>
    <row r="6452" spans="1:13" x14ac:dyDescent="0.3">
      <c r="A6452" s="27" t="str">
        <v>W38D2H09</v>
      </c>
      <c r="B6452" s="27" t="str">
        <f ca="1"/>
        <v>COST</v>
      </c>
      <c r="C6452" s="27">
        <f ca="1"/>
        <v>2022</v>
      </c>
      <c r="D6452" s="27" t="str">
        <f ca="1"/>
        <v>MEuro22</v>
      </c>
      <c r="E6452" s="27">
        <f ca="1"/>
        <v>-1.44E-2</v>
      </c>
      <c r="F6452" s="27"/>
      <c r="G6452" s="27" t="str">
        <f ca="1"/>
        <v>EXPELC-DKW</v>
      </c>
      <c r="H6452" s="27" t="str">
        <f ca="1"/>
        <v>ELC_PRIS</v>
      </c>
      <c r="I6452" s="23" t="s">
        <v>21</v>
      </c>
      <c r="J6452" s="24" t="s">
        <v>22</v>
      </c>
      <c r="M6452" s="11"/>
    </row>
    <row r="6453" spans="1:13" x14ac:dyDescent="0.3">
      <c r="A6453" s="27" t="str">
        <v>W38D2H10</v>
      </c>
      <c r="B6453" s="27" t="str">
        <f ca="1"/>
        <v>COST</v>
      </c>
      <c r="C6453" s="27">
        <f ca="1"/>
        <v>2022</v>
      </c>
      <c r="D6453" s="27" t="str">
        <f ca="1"/>
        <v>MEuro22</v>
      </c>
      <c r="E6453" s="27">
        <f ca="1"/>
        <v>-1.21E-2</v>
      </c>
      <c r="F6453" s="27"/>
      <c r="G6453" s="27" t="str">
        <f ca="1"/>
        <v>EXPELC-DKW</v>
      </c>
      <c r="H6453" s="27" t="str">
        <f ca="1"/>
        <v>ELC_PRIS</v>
      </c>
      <c r="I6453" s="23" t="s">
        <v>21</v>
      </c>
      <c r="J6453" s="24" t="s">
        <v>22</v>
      </c>
      <c r="M6453" s="11"/>
    </row>
    <row r="6454" spans="1:13" x14ac:dyDescent="0.3">
      <c r="A6454" s="27" t="str">
        <v>W38D2H11</v>
      </c>
      <c r="B6454" s="27" t="str">
        <f ca="1"/>
        <v>COST</v>
      </c>
      <c r="C6454" s="27">
        <f ca="1"/>
        <v>2022</v>
      </c>
      <c r="D6454" s="27" t="str">
        <f ca="1"/>
        <v>MEuro22</v>
      </c>
      <c r="E6454" s="27">
        <f ca="1"/>
        <v>-8.9999999999999993E-3</v>
      </c>
      <c r="F6454" s="27"/>
      <c r="G6454" s="27" t="str">
        <f ca="1"/>
        <v>EXPELC-DKW</v>
      </c>
      <c r="H6454" s="27" t="str">
        <f ca="1"/>
        <v>ELC_PRIS</v>
      </c>
      <c r="I6454" s="23" t="s">
        <v>21</v>
      </c>
      <c r="J6454" s="24" t="s">
        <v>22</v>
      </c>
      <c r="M6454" s="11"/>
    </row>
    <row r="6455" spans="1:13" x14ac:dyDescent="0.3">
      <c r="A6455" s="27" t="str">
        <v>W38D2H12</v>
      </c>
      <c r="B6455" s="27" t="str">
        <f ca="1"/>
        <v>COST</v>
      </c>
      <c r="C6455" s="27">
        <f ca="1"/>
        <v>2022</v>
      </c>
      <c r="D6455" s="27" t="str">
        <f ca="1"/>
        <v>MEuro22</v>
      </c>
      <c r="E6455" s="27">
        <f ca="1"/>
        <v>-9.5999999999999992E-3</v>
      </c>
      <c r="F6455" s="27"/>
      <c r="G6455" s="27" t="str">
        <f ca="1"/>
        <v>EXPELC-DKW</v>
      </c>
      <c r="H6455" s="27" t="str">
        <f ca="1"/>
        <v>ELC_PRIS</v>
      </c>
      <c r="I6455" s="23" t="s">
        <v>21</v>
      </c>
      <c r="J6455" s="24" t="s">
        <v>22</v>
      </c>
      <c r="M6455" s="11"/>
    </row>
    <row r="6456" spans="1:13" x14ac:dyDescent="0.3">
      <c r="A6456" s="27" t="str">
        <v>W38D2H13</v>
      </c>
      <c r="B6456" s="27" t="str">
        <f ca="1"/>
        <v>COST</v>
      </c>
      <c r="C6456" s="27">
        <f ca="1"/>
        <v>2022</v>
      </c>
      <c r="D6456" s="27" t="str">
        <f ca="1"/>
        <v>MEuro22</v>
      </c>
      <c r="E6456" s="27">
        <f ca="1"/>
        <v>-8.6E-3</v>
      </c>
      <c r="F6456" s="27"/>
      <c r="G6456" s="27" t="str">
        <f ca="1"/>
        <v>EXPELC-DKW</v>
      </c>
      <c r="H6456" s="27" t="str">
        <f ca="1"/>
        <v>ELC_PRIS</v>
      </c>
      <c r="I6456" s="23" t="s">
        <v>21</v>
      </c>
      <c r="J6456" s="24" t="s">
        <v>22</v>
      </c>
      <c r="M6456" s="11"/>
    </row>
    <row r="6457" spans="1:13" x14ac:dyDescent="0.3">
      <c r="A6457" s="27" t="str">
        <v>W38D2H14</v>
      </c>
      <c r="B6457" s="27" t="str">
        <f ca="1"/>
        <v>COST</v>
      </c>
      <c r="C6457" s="27">
        <f ca="1"/>
        <v>2022</v>
      </c>
      <c r="D6457" s="27" t="str">
        <f ca="1"/>
        <v>MEuro22</v>
      </c>
      <c r="E6457" s="27">
        <f ca="1"/>
        <v>-9.1999999999999998E-3</v>
      </c>
      <c r="F6457" s="27"/>
      <c r="G6457" s="27" t="str">
        <f ca="1"/>
        <v>EXPELC-DKW</v>
      </c>
      <c r="H6457" s="27" t="str">
        <f ca="1"/>
        <v>ELC_PRIS</v>
      </c>
      <c r="I6457" s="23" t="s">
        <v>21</v>
      </c>
      <c r="J6457" s="24" t="s">
        <v>22</v>
      </c>
      <c r="M6457" s="11"/>
    </row>
    <row r="6458" spans="1:13" x14ac:dyDescent="0.3">
      <c r="A6458" s="27" t="str">
        <v>W38D2H15</v>
      </c>
      <c r="B6458" s="27" t="str">
        <f ca="1"/>
        <v>COST</v>
      </c>
      <c r="C6458" s="27">
        <f ca="1"/>
        <v>2022</v>
      </c>
      <c r="D6458" s="27" t="str">
        <f ca="1"/>
        <v>MEuro22</v>
      </c>
      <c r="E6458" s="27">
        <f ca="1"/>
        <v>-1.09E-2</v>
      </c>
      <c r="F6458" s="27"/>
      <c r="G6458" s="27" t="str">
        <f ca="1"/>
        <v>EXPELC-DKW</v>
      </c>
      <c r="H6458" s="27" t="str">
        <f ca="1"/>
        <v>ELC_PRIS</v>
      </c>
      <c r="I6458" s="23" t="s">
        <v>21</v>
      </c>
      <c r="J6458" s="24" t="s">
        <v>22</v>
      </c>
      <c r="M6458" s="11"/>
    </row>
    <row r="6459" spans="1:13" x14ac:dyDescent="0.3">
      <c r="A6459" s="27" t="str">
        <v>W38D2H16</v>
      </c>
      <c r="B6459" s="27" t="str">
        <f ca="1"/>
        <v>COST</v>
      </c>
      <c r="C6459" s="27">
        <f ca="1"/>
        <v>2022</v>
      </c>
      <c r="D6459" s="27" t="str">
        <f ca="1"/>
        <v>MEuro22</v>
      </c>
      <c r="E6459" s="27">
        <f ca="1"/>
        <v>-1.7100000000000001E-2</v>
      </c>
      <c r="F6459" s="27"/>
      <c r="G6459" s="27" t="str">
        <f ca="1"/>
        <v>EXPELC-DKW</v>
      </c>
      <c r="H6459" s="27" t="str">
        <f ca="1"/>
        <v>ELC_PRIS</v>
      </c>
      <c r="I6459" s="23" t="s">
        <v>21</v>
      </c>
      <c r="J6459" s="24" t="s">
        <v>22</v>
      </c>
      <c r="M6459" s="11"/>
    </row>
    <row r="6460" spans="1:13" x14ac:dyDescent="0.3">
      <c r="A6460" s="27" t="str">
        <v>W38D2H17</v>
      </c>
      <c r="B6460" s="27" t="str">
        <f ca="1"/>
        <v>COST</v>
      </c>
      <c r="C6460" s="27">
        <f ca="1"/>
        <v>2022</v>
      </c>
      <c r="D6460" s="27" t="str">
        <f ca="1"/>
        <v>MEuro22</v>
      </c>
      <c r="E6460" s="27">
        <f ca="1"/>
        <v>-2.1600000000000001E-2</v>
      </c>
      <c r="F6460" s="27"/>
      <c r="G6460" s="27" t="str">
        <f ca="1"/>
        <v>EXPELC-DKW</v>
      </c>
      <c r="H6460" s="27" t="str">
        <f ca="1"/>
        <v>ELC_PRIS</v>
      </c>
      <c r="I6460" s="23" t="s">
        <v>21</v>
      </c>
      <c r="J6460" s="24" t="s">
        <v>22</v>
      </c>
      <c r="M6460" s="11"/>
    </row>
    <row r="6461" spans="1:13" x14ac:dyDescent="0.3">
      <c r="A6461" s="27" t="str">
        <v>W38D2H18</v>
      </c>
      <c r="B6461" s="27" t="str">
        <f ca="1"/>
        <v>COST</v>
      </c>
      <c r="C6461" s="27">
        <f ca="1"/>
        <v>2022</v>
      </c>
      <c r="D6461" s="27" t="str">
        <f ca="1"/>
        <v>MEuro22</v>
      </c>
      <c r="E6461" s="27">
        <f ca="1"/>
        <v>-2.3199999999999998E-2</v>
      </c>
      <c r="F6461" s="27"/>
      <c r="G6461" s="27" t="str">
        <f ca="1"/>
        <v>EXPELC-DKW</v>
      </c>
      <c r="H6461" s="27" t="str">
        <f ca="1"/>
        <v>ELC_PRIS</v>
      </c>
      <c r="I6461" s="23" t="s">
        <v>21</v>
      </c>
      <c r="J6461" s="24" t="s">
        <v>22</v>
      </c>
      <c r="M6461" s="11"/>
    </row>
    <row r="6462" spans="1:13" x14ac:dyDescent="0.3">
      <c r="A6462" s="27" t="str">
        <v>W38D2H19</v>
      </c>
      <c r="B6462" s="27" t="str">
        <f ca="1"/>
        <v>COST</v>
      </c>
      <c r="C6462" s="27">
        <f ca="1"/>
        <v>2022</v>
      </c>
      <c r="D6462" s="27" t="str">
        <f ca="1"/>
        <v>MEuro22</v>
      </c>
      <c r="E6462" s="27">
        <f ca="1"/>
        <v>-2.1999999999999999E-2</v>
      </c>
      <c r="F6462" s="27"/>
      <c r="G6462" s="27" t="str">
        <f ca="1"/>
        <v>EXPELC-DKW</v>
      </c>
      <c r="H6462" s="27" t="str">
        <f ca="1"/>
        <v>ELC_PRIS</v>
      </c>
      <c r="I6462" s="23" t="s">
        <v>21</v>
      </c>
      <c r="J6462" s="24" t="s">
        <v>22</v>
      </c>
      <c r="M6462" s="11"/>
    </row>
    <row r="6463" spans="1:13" x14ac:dyDescent="0.3">
      <c r="A6463" s="27" t="str">
        <v>W38D2H20</v>
      </c>
      <c r="B6463" s="27" t="str">
        <f ca="1"/>
        <v>COST</v>
      </c>
      <c r="C6463" s="27">
        <f ca="1"/>
        <v>2022</v>
      </c>
      <c r="D6463" s="27" t="str">
        <f ca="1"/>
        <v>MEuro22</v>
      </c>
      <c r="E6463" s="27">
        <f ca="1"/>
        <v>-1.83E-2</v>
      </c>
      <c r="F6463" s="27"/>
      <c r="G6463" s="27" t="str">
        <f ca="1"/>
        <v>EXPELC-DKW</v>
      </c>
      <c r="H6463" s="27" t="str">
        <f ca="1"/>
        <v>ELC_PRIS</v>
      </c>
      <c r="I6463" s="23" t="s">
        <v>21</v>
      </c>
      <c r="J6463" s="24" t="s">
        <v>22</v>
      </c>
      <c r="M6463" s="11"/>
    </row>
    <row r="6464" spans="1:13" x14ac:dyDescent="0.3">
      <c r="A6464" s="27" t="str">
        <v>W38D2H21</v>
      </c>
      <c r="B6464" s="27" t="str">
        <f ca="1"/>
        <v>COST</v>
      </c>
      <c r="C6464" s="27">
        <f ca="1"/>
        <v>2022</v>
      </c>
      <c r="D6464" s="27" t="str">
        <f ca="1"/>
        <v>MEuro22</v>
      </c>
      <c r="E6464" s="27">
        <f ca="1"/>
        <v>-1.6799999999999999E-2</v>
      </c>
      <c r="F6464" s="27"/>
      <c r="G6464" s="27" t="str">
        <f ca="1"/>
        <v>EXPELC-DKW</v>
      </c>
      <c r="H6464" s="27" t="str">
        <f ca="1"/>
        <v>ELC_PRIS</v>
      </c>
      <c r="I6464" s="23" t="s">
        <v>21</v>
      </c>
      <c r="J6464" s="24" t="s">
        <v>22</v>
      </c>
      <c r="M6464" s="11"/>
    </row>
    <row r="6465" spans="1:13" x14ac:dyDescent="0.3">
      <c r="A6465" s="27" t="str">
        <v>W38D2H22</v>
      </c>
      <c r="B6465" s="27" t="str">
        <f ca="1"/>
        <v>COST</v>
      </c>
      <c r="C6465" s="27">
        <f ca="1"/>
        <v>2022</v>
      </c>
      <c r="D6465" s="27" t="str">
        <f ca="1"/>
        <v>MEuro22</v>
      </c>
      <c r="E6465" s="27">
        <f ca="1"/>
        <v>-1.46E-2</v>
      </c>
      <c r="F6465" s="27"/>
      <c r="G6465" s="27" t="str">
        <f ca="1"/>
        <v>EXPELC-DKW</v>
      </c>
      <c r="H6465" s="27" t="str">
        <f ca="1"/>
        <v>ELC_PRIS</v>
      </c>
      <c r="I6465" s="23" t="s">
        <v>21</v>
      </c>
      <c r="J6465" s="24" t="s">
        <v>22</v>
      </c>
      <c r="M6465" s="11"/>
    </row>
    <row r="6466" spans="1:13" x14ac:dyDescent="0.3">
      <c r="A6466" s="27" t="str">
        <v>W38D2H23</v>
      </c>
      <c r="B6466" s="27" t="str">
        <f ca="1"/>
        <v>COST</v>
      </c>
      <c r="C6466" s="27">
        <f ca="1"/>
        <v>2022</v>
      </c>
      <c r="D6466" s="27" t="str">
        <f ca="1"/>
        <v>MEuro22</v>
      </c>
      <c r="E6466" s="27">
        <f ca="1"/>
        <v>-1.06E-2</v>
      </c>
      <c r="F6466" s="27"/>
      <c r="G6466" s="27" t="str">
        <f ca="1"/>
        <v>EXPELC-DKW</v>
      </c>
      <c r="H6466" s="27" t="str">
        <f ca="1"/>
        <v>ELC_PRIS</v>
      </c>
      <c r="I6466" s="23" t="s">
        <v>21</v>
      </c>
      <c r="J6466" s="24" t="s">
        <v>22</v>
      </c>
      <c r="M6466" s="11"/>
    </row>
    <row r="6467" spans="1:13" x14ac:dyDescent="0.3">
      <c r="A6467" s="27" t="str">
        <v>W38D3H00</v>
      </c>
      <c r="B6467" s="27" t="str">
        <f ca="1"/>
        <v>COST</v>
      </c>
      <c r="C6467" s="27">
        <f ca="1"/>
        <v>2022</v>
      </c>
      <c r="D6467" s="27" t="str">
        <f ca="1"/>
        <v>MEuro22</v>
      </c>
      <c r="E6467" s="27">
        <f ca="1"/>
        <v>-0.01</v>
      </c>
      <c r="F6467" s="27"/>
      <c r="G6467" s="27" t="str">
        <f ca="1"/>
        <v>EXPELC-DKW</v>
      </c>
      <c r="H6467" s="27" t="str">
        <f ca="1"/>
        <v>ELC_PRIS</v>
      </c>
      <c r="I6467" s="23" t="s">
        <v>21</v>
      </c>
      <c r="J6467" s="24" t="s">
        <v>22</v>
      </c>
      <c r="M6467" s="11"/>
    </row>
    <row r="6468" spans="1:13" x14ac:dyDescent="0.3">
      <c r="A6468" s="27" t="str">
        <v>W38D3H01</v>
      </c>
      <c r="B6468" s="27" t="str">
        <f ca="1"/>
        <v>COST</v>
      </c>
      <c r="C6468" s="27">
        <f ca="1"/>
        <v>2022</v>
      </c>
      <c r="D6468" s="27" t="str">
        <f ca="1"/>
        <v>MEuro22</v>
      </c>
      <c r="E6468" s="27">
        <f ca="1"/>
        <v>-9.4000000000000004E-3</v>
      </c>
      <c r="F6468" s="27"/>
      <c r="G6468" s="27" t="str">
        <f ca="1"/>
        <v>EXPELC-DKW</v>
      </c>
      <c r="H6468" s="27" t="str">
        <f ca="1"/>
        <v>ELC_PRIS</v>
      </c>
      <c r="I6468" s="23" t="s">
        <v>21</v>
      </c>
      <c r="J6468" s="24" t="s">
        <v>22</v>
      </c>
      <c r="M6468" s="11"/>
    </row>
    <row r="6469" spans="1:13" x14ac:dyDescent="0.3">
      <c r="A6469" s="27" t="str">
        <v>W38D3H02</v>
      </c>
      <c r="B6469" s="27" t="str">
        <f ca="1"/>
        <v>COST</v>
      </c>
      <c r="C6469" s="27">
        <f ca="1"/>
        <v>2022</v>
      </c>
      <c r="D6469" s="27" t="str">
        <f ca="1"/>
        <v>MEuro22</v>
      </c>
      <c r="E6469" s="27">
        <f ca="1"/>
        <v>-8.3999999999999995E-3</v>
      </c>
      <c r="F6469" s="27"/>
      <c r="G6469" s="27" t="str">
        <f ca="1"/>
        <v>EXPELC-DKW</v>
      </c>
      <c r="H6469" s="27" t="str">
        <f ca="1"/>
        <v>ELC_PRIS</v>
      </c>
      <c r="I6469" s="23" t="s">
        <v>21</v>
      </c>
      <c r="J6469" s="24" t="s">
        <v>22</v>
      </c>
      <c r="M6469" s="11"/>
    </row>
    <row r="6470" spans="1:13" x14ac:dyDescent="0.3">
      <c r="A6470" s="27" t="str">
        <v>W38D3H03</v>
      </c>
      <c r="B6470" s="27" t="str">
        <f ca="1"/>
        <v>COST</v>
      </c>
      <c r="C6470" s="27">
        <f ca="1"/>
        <v>2022</v>
      </c>
      <c r="D6470" s="27" t="str">
        <f ca="1"/>
        <v>MEuro22</v>
      </c>
      <c r="E6470" s="27">
        <f ca="1"/>
        <v>-9.2999999999999992E-3</v>
      </c>
      <c r="F6470" s="27"/>
      <c r="G6470" s="27" t="str">
        <f ca="1"/>
        <v>EXPELC-DKW</v>
      </c>
      <c r="H6470" s="27" t="str">
        <f ca="1"/>
        <v>ELC_PRIS</v>
      </c>
      <c r="I6470" s="23" t="s">
        <v>21</v>
      </c>
      <c r="J6470" s="24" t="s">
        <v>22</v>
      </c>
      <c r="M6470" s="11"/>
    </row>
    <row r="6471" spans="1:13" x14ac:dyDescent="0.3">
      <c r="A6471" s="27" t="str">
        <v>W38D3H04</v>
      </c>
      <c r="B6471" s="27" t="str">
        <f ca="1"/>
        <v>COST</v>
      </c>
      <c r="C6471" s="27">
        <f ca="1"/>
        <v>2022</v>
      </c>
      <c r="D6471" s="27" t="str">
        <f ca="1"/>
        <v>MEuro22</v>
      </c>
      <c r="E6471" s="27">
        <f ca="1"/>
        <v>-1.1599999999999999E-2</v>
      </c>
      <c r="F6471" s="27"/>
      <c r="G6471" s="27" t="str">
        <f ca="1"/>
        <v>EXPELC-DKW</v>
      </c>
      <c r="H6471" s="27" t="str">
        <f ca="1"/>
        <v>ELC_PRIS</v>
      </c>
      <c r="I6471" s="23" t="s">
        <v>21</v>
      </c>
      <c r="J6471" s="24" t="s">
        <v>22</v>
      </c>
      <c r="M6471" s="11"/>
    </row>
    <row r="6472" spans="1:13" x14ac:dyDescent="0.3">
      <c r="A6472" s="27" t="str">
        <v>W38D3H05</v>
      </c>
      <c r="B6472" s="27" t="str">
        <f ca="1"/>
        <v>COST</v>
      </c>
      <c r="C6472" s="27">
        <f ca="1"/>
        <v>2022</v>
      </c>
      <c r="D6472" s="27" t="str">
        <f ca="1"/>
        <v>MEuro22</v>
      </c>
      <c r="E6472" s="27">
        <f ca="1"/>
        <v>-1.8200000000000001E-2</v>
      </c>
      <c r="F6472" s="27"/>
      <c r="G6472" s="27" t="str">
        <f ca="1"/>
        <v>EXPELC-DKW</v>
      </c>
      <c r="H6472" s="27" t="str">
        <f ca="1"/>
        <v>ELC_PRIS</v>
      </c>
      <c r="I6472" s="23" t="s">
        <v>21</v>
      </c>
      <c r="J6472" s="24" t="s">
        <v>22</v>
      </c>
      <c r="M6472" s="11"/>
    </row>
    <row r="6473" spans="1:13" x14ac:dyDescent="0.3">
      <c r="A6473" s="27" t="str">
        <v>W38D3H06</v>
      </c>
      <c r="B6473" s="27" t="str">
        <f ca="1"/>
        <v>COST</v>
      </c>
      <c r="C6473" s="27">
        <f ca="1"/>
        <v>2022</v>
      </c>
      <c r="D6473" s="27" t="str">
        <f ca="1"/>
        <v>MEuro22</v>
      </c>
      <c r="E6473" s="27">
        <f ca="1"/>
        <v>-2.3099999999999999E-2</v>
      </c>
      <c r="F6473" s="27"/>
      <c r="G6473" s="27" t="str">
        <f ca="1"/>
        <v>EXPELC-DKW</v>
      </c>
      <c r="H6473" s="27" t="str">
        <f ca="1"/>
        <v>ELC_PRIS</v>
      </c>
      <c r="I6473" s="23" t="s">
        <v>21</v>
      </c>
      <c r="J6473" s="24" t="s">
        <v>22</v>
      </c>
      <c r="M6473" s="11"/>
    </row>
    <row r="6474" spans="1:13" x14ac:dyDescent="0.3">
      <c r="A6474" s="27" t="str">
        <v>W38D3H07</v>
      </c>
      <c r="B6474" s="27" t="str">
        <f ca="1"/>
        <v>COST</v>
      </c>
      <c r="C6474" s="27">
        <f ca="1"/>
        <v>2022</v>
      </c>
      <c r="D6474" s="27" t="str">
        <f ca="1"/>
        <v>MEuro22</v>
      </c>
      <c r="E6474" s="27">
        <f ca="1"/>
        <v>-2.46E-2</v>
      </c>
      <c r="F6474" s="27"/>
      <c r="G6474" s="27" t="str">
        <f ca="1"/>
        <v>EXPELC-DKW</v>
      </c>
      <c r="H6474" s="27" t="str">
        <f ca="1"/>
        <v>ELC_PRIS</v>
      </c>
      <c r="I6474" s="23" t="s">
        <v>21</v>
      </c>
      <c r="J6474" s="24" t="s">
        <v>22</v>
      </c>
      <c r="M6474" s="11"/>
    </row>
    <row r="6475" spans="1:13" x14ac:dyDescent="0.3">
      <c r="A6475" s="27" t="str">
        <v>W38D3H08</v>
      </c>
      <c r="B6475" s="27" t="str">
        <f ca="1"/>
        <v>COST</v>
      </c>
      <c r="C6475" s="27">
        <f ca="1"/>
        <v>2022</v>
      </c>
      <c r="D6475" s="27" t="str">
        <f ca="1"/>
        <v>MEuro22</v>
      </c>
      <c r="E6475" s="27">
        <f ca="1"/>
        <v>-2.29E-2</v>
      </c>
      <c r="F6475" s="27"/>
      <c r="G6475" s="27" t="str">
        <f ca="1"/>
        <v>EXPELC-DKW</v>
      </c>
      <c r="H6475" s="27" t="str">
        <f ca="1"/>
        <v>ELC_PRIS</v>
      </c>
      <c r="I6475" s="23" t="s">
        <v>21</v>
      </c>
      <c r="J6475" s="24" t="s">
        <v>22</v>
      </c>
      <c r="M6475" s="11"/>
    </row>
    <row r="6476" spans="1:13" x14ac:dyDescent="0.3">
      <c r="A6476" s="27" t="str">
        <v>W38D3H09</v>
      </c>
      <c r="B6476" s="27" t="str">
        <f ca="1"/>
        <v>COST</v>
      </c>
      <c r="C6476" s="27">
        <f ca="1"/>
        <v>2022</v>
      </c>
      <c r="D6476" s="27" t="str">
        <f ca="1"/>
        <v>MEuro22</v>
      </c>
      <c r="E6476" s="27">
        <f ca="1"/>
        <v>-2.0400000000000001E-2</v>
      </c>
      <c r="F6476" s="27"/>
      <c r="G6476" s="27" t="str">
        <f ca="1"/>
        <v>EXPELC-DKW</v>
      </c>
      <c r="H6476" s="27" t="str">
        <f ca="1"/>
        <v>ELC_PRIS</v>
      </c>
      <c r="I6476" s="23" t="s">
        <v>21</v>
      </c>
      <c r="J6476" s="24" t="s">
        <v>22</v>
      </c>
      <c r="M6476" s="11"/>
    </row>
    <row r="6477" spans="1:13" x14ac:dyDescent="0.3">
      <c r="A6477" s="27" t="str">
        <v>W38D3H10</v>
      </c>
      <c r="B6477" s="27" t="str">
        <f ca="1"/>
        <v>COST</v>
      </c>
      <c r="C6477" s="27">
        <f ca="1"/>
        <v>2022</v>
      </c>
      <c r="D6477" s="27" t="str">
        <f ca="1"/>
        <v>MEuro22</v>
      </c>
      <c r="E6477" s="27">
        <f ca="1"/>
        <v>-1.95E-2</v>
      </c>
      <c r="F6477" s="27"/>
      <c r="G6477" s="27" t="str">
        <f ca="1"/>
        <v>EXPELC-DKW</v>
      </c>
      <c r="H6477" s="27" t="str">
        <f ca="1"/>
        <v>ELC_PRIS</v>
      </c>
      <c r="I6477" s="23" t="s">
        <v>21</v>
      </c>
      <c r="J6477" s="24" t="s">
        <v>22</v>
      </c>
      <c r="M6477" s="11"/>
    </row>
    <row r="6478" spans="1:13" x14ac:dyDescent="0.3">
      <c r="A6478" s="27" t="str">
        <v>W38D3H11</v>
      </c>
      <c r="B6478" s="27" t="str">
        <f ca="1"/>
        <v>COST</v>
      </c>
      <c r="C6478" s="27">
        <f ca="1"/>
        <v>2022</v>
      </c>
      <c r="D6478" s="27" t="str">
        <f ca="1"/>
        <v>MEuro22</v>
      </c>
      <c r="E6478" s="27">
        <f ca="1"/>
        <v>-1.67E-2</v>
      </c>
      <c r="F6478" s="27"/>
      <c r="G6478" s="27" t="str">
        <f ca="1"/>
        <v>EXPELC-DKW</v>
      </c>
      <c r="H6478" s="27" t="str">
        <f ca="1"/>
        <v>ELC_PRIS</v>
      </c>
      <c r="I6478" s="23" t="s">
        <v>21</v>
      </c>
      <c r="J6478" s="24" t="s">
        <v>22</v>
      </c>
      <c r="M6478" s="11"/>
    </row>
    <row r="6479" spans="1:13" x14ac:dyDescent="0.3">
      <c r="A6479" s="27" t="str">
        <v>W38D3H12</v>
      </c>
      <c r="B6479" s="27" t="str">
        <f ca="1"/>
        <v>COST</v>
      </c>
      <c r="C6479" s="27">
        <f ca="1"/>
        <v>2022</v>
      </c>
      <c r="D6479" s="27" t="str">
        <f ca="1"/>
        <v>MEuro22</v>
      </c>
      <c r="E6479" s="27">
        <f ca="1"/>
        <v>-1.6299999999999999E-2</v>
      </c>
      <c r="F6479" s="27"/>
      <c r="G6479" s="27" t="str">
        <f ca="1"/>
        <v>EXPELC-DKW</v>
      </c>
      <c r="H6479" s="27" t="str">
        <f ca="1"/>
        <v>ELC_PRIS</v>
      </c>
      <c r="I6479" s="23" t="s">
        <v>21</v>
      </c>
      <c r="J6479" s="24" t="s">
        <v>22</v>
      </c>
      <c r="M6479" s="11"/>
    </row>
    <row r="6480" spans="1:13" x14ac:dyDescent="0.3">
      <c r="A6480" s="27" t="str">
        <v>W38D3H13</v>
      </c>
      <c r="B6480" s="27" t="str">
        <f ca="1"/>
        <v>COST</v>
      </c>
      <c r="C6480" s="27">
        <f ca="1"/>
        <v>2022</v>
      </c>
      <c r="D6480" s="27" t="str">
        <f ca="1"/>
        <v>MEuro22</v>
      </c>
      <c r="E6480" s="27">
        <f ca="1"/>
        <v>-1.6E-2</v>
      </c>
      <c r="F6480" s="27"/>
      <c r="G6480" s="27" t="str">
        <f ca="1"/>
        <v>EXPELC-DKW</v>
      </c>
      <c r="H6480" s="27" t="str">
        <f ca="1"/>
        <v>ELC_PRIS</v>
      </c>
      <c r="I6480" s="23" t="s">
        <v>21</v>
      </c>
      <c r="J6480" s="24" t="s">
        <v>22</v>
      </c>
      <c r="M6480" s="11"/>
    </row>
    <row r="6481" spans="1:13" x14ac:dyDescent="0.3">
      <c r="A6481" s="27" t="str">
        <v>W38D3H14</v>
      </c>
      <c r="B6481" s="27" t="str">
        <f ca="1"/>
        <v>COST</v>
      </c>
      <c r="C6481" s="27">
        <f ca="1"/>
        <v>2022</v>
      </c>
      <c r="D6481" s="27" t="str">
        <f ca="1"/>
        <v>MEuro22</v>
      </c>
      <c r="E6481" s="27">
        <f ca="1"/>
        <v>-1.6400000000000001E-2</v>
      </c>
      <c r="F6481" s="27"/>
      <c r="G6481" s="27" t="str">
        <f ca="1"/>
        <v>EXPELC-DKW</v>
      </c>
      <c r="H6481" s="27" t="str">
        <f ca="1"/>
        <v>ELC_PRIS</v>
      </c>
      <c r="I6481" s="23" t="s">
        <v>21</v>
      </c>
      <c r="J6481" s="24" t="s">
        <v>22</v>
      </c>
      <c r="M6481" s="11"/>
    </row>
    <row r="6482" spans="1:13" x14ac:dyDescent="0.3">
      <c r="A6482" s="27" t="str">
        <v>W38D3H15</v>
      </c>
      <c r="B6482" s="27" t="str">
        <f ca="1"/>
        <v>COST</v>
      </c>
      <c r="C6482" s="27">
        <f ca="1"/>
        <v>2022</v>
      </c>
      <c r="D6482" s="27" t="str">
        <f ca="1"/>
        <v>MEuro22</v>
      </c>
      <c r="E6482" s="27">
        <f ca="1"/>
        <v>-1.7100000000000001E-2</v>
      </c>
      <c r="F6482" s="27"/>
      <c r="G6482" s="27" t="str">
        <f ca="1"/>
        <v>EXPELC-DKW</v>
      </c>
      <c r="H6482" s="27" t="str">
        <f ca="1"/>
        <v>ELC_PRIS</v>
      </c>
      <c r="I6482" s="23" t="s">
        <v>21</v>
      </c>
      <c r="J6482" s="24" t="s">
        <v>22</v>
      </c>
      <c r="M6482" s="11"/>
    </row>
    <row r="6483" spans="1:13" x14ac:dyDescent="0.3">
      <c r="A6483" s="27" t="str">
        <v>W38D3H16</v>
      </c>
      <c r="B6483" s="27" t="str">
        <f ca="1"/>
        <v>COST</v>
      </c>
      <c r="C6483" s="27">
        <f ca="1"/>
        <v>2022</v>
      </c>
      <c r="D6483" s="27" t="str">
        <f ca="1"/>
        <v>MEuro22</v>
      </c>
      <c r="E6483" s="27">
        <f ca="1"/>
        <v>-2.0299999999999999E-2</v>
      </c>
      <c r="F6483" s="27"/>
      <c r="G6483" s="27" t="str">
        <f ca="1"/>
        <v>EXPELC-DKW</v>
      </c>
      <c r="H6483" s="27" t="str">
        <f ca="1"/>
        <v>ELC_PRIS</v>
      </c>
      <c r="I6483" s="23" t="s">
        <v>21</v>
      </c>
      <c r="J6483" s="24" t="s">
        <v>22</v>
      </c>
      <c r="M6483" s="11"/>
    </row>
    <row r="6484" spans="1:13" x14ac:dyDescent="0.3">
      <c r="A6484" s="27" t="str">
        <v>W38D3H17</v>
      </c>
      <c r="B6484" s="27" t="str">
        <f ca="1"/>
        <v>COST</v>
      </c>
      <c r="C6484" s="27">
        <f ca="1"/>
        <v>2022</v>
      </c>
      <c r="D6484" s="27" t="str">
        <f ca="1"/>
        <v>MEuro22</v>
      </c>
      <c r="E6484" s="27">
        <f ca="1"/>
        <v>-2.12E-2</v>
      </c>
      <c r="F6484" s="27"/>
      <c r="G6484" s="27" t="str">
        <f ca="1"/>
        <v>EXPELC-DKW</v>
      </c>
      <c r="H6484" s="27" t="str">
        <f ca="1"/>
        <v>ELC_PRIS</v>
      </c>
      <c r="I6484" s="23" t="s">
        <v>21</v>
      </c>
      <c r="J6484" s="24" t="s">
        <v>22</v>
      </c>
      <c r="M6484" s="11"/>
    </row>
    <row r="6485" spans="1:13" x14ac:dyDescent="0.3">
      <c r="A6485" s="27" t="str">
        <v>W38D3H18</v>
      </c>
      <c r="B6485" s="27" t="str">
        <f ca="1"/>
        <v>COST</v>
      </c>
      <c r="C6485" s="27">
        <f ca="1"/>
        <v>2022</v>
      </c>
      <c r="D6485" s="27" t="str">
        <f ca="1"/>
        <v>MEuro22</v>
      </c>
      <c r="E6485" s="27">
        <f ca="1"/>
        <v>-2.3199999999999998E-2</v>
      </c>
      <c r="F6485" s="27"/>
      <c r="G6485" s="27" t="str">
        <f ca="1"/>
        <v>EXPELC-DKW</v>
      </c>
      <c r="H6485" s="27" t="str">
        <f ca="1"/>
        <v>ELC_PRIS</v>
      </c>
      <c r="I6485" s="23" t="s">
        <v>21</v>
      </c>
      <c r="J6485" s="24" t="s">
        <v>22</v>
      </c>
      <c r="M6485" s="11"/>
    </row>
    <row r="6486" spans="1:13" x14ac:dyDescent="0.3">
      <c r="A6486" s="27" t="str">
        <v>W38D3H19</v>
      </c>
      <c r="B6486" s="27" t="str">
        <f ca="1"/>
        <v>COST</v>
      </c>
      <c r="C6486" s="27">
        <f ca="1"/>
        <v>2022</v>
      </c>
      <c r="D6486" s="27" t="str">
        <f ca="1"/>
        <v>MEuro22</v>
      </c>
      <c r="E6486" s="27">
        <f ca="1"/>
        <v>-2.2200000000000001E-2</v>
      </c>
      <c r="F6486" s="27"/>
      <c r="G6486" s="27" t="str">
        <f ca="1"/>
        <v>EXPELC-DKW</v>
      </c>
      <c r="H6486" s="27" t="str">
        <f ca="1"/>
        <v>ELC_PRIS</v>
      </c>
      <c r="I6486" s="23" t="s">
        <v>21</v>
      </c>
      <c r="J6486" s="24" t="s">
        <v>22</v>
      </c>
      <c r="M6486" s="11"/>
    </row>
    <row r="6487" spans="1:13" x14ac:dyDescent="0.3">
      <c r="A6487" s="27" t="str">
        <v>W38D3H20</v>
      </c>
      <c r="B6487" s="27" t="str">
        <f ca="1"/>
        <v>COST</v>
      </c>
      <c r="C6487" s="27">
        <f ca="1"/>
        <v>2022</v>
      </c>
      <c r="D6487" s="27" t="str">
        <f ca="1"/>
        <v>MEuro22</v>
      </c>
      <c r="E6487" s="27">
        <f ca="1"/>
        <v>-1.95E-2</v>
      </c>
      <c r="F6487" s="27"/>
      <c r="G6487" s="27" t="str">
        <f ca="1"/>
        <v>EXPELC-DKW</v>
      </c>
      <c r="H6487" s="27" t="str">
        <f ca="1"/>
        <v>ELC_PRIS</v>
      </c>
      <c r="I6487" s="23" t="s">
        <v>21</v>
      </c>
      <c r="J6487" s="24" t="s">
        <v>22</v>
      </c>
      <c r="M6487" s="11"/>
    </row>
    <row r="6488" spans="1:13" x14ac:dyDescent="0.3">
      <c r="A6488" s="27" t="str">
        <v>W38D3H21</v>
      </c>
      <c r="B6488" s="27" t="str">
        <f ca="1"/>
        <v>COST</v>
      </c>
      <c r="C6488" s="27">
        <f ca="1"/>
        <v>2022</v>
      </c>
      <c r="D6488" s="27" t="str">
        <f ca="1"/>
        <v>MEuro22</v>
      </c>
      <c r="E6488" s="27">
        <f ca="1"/>
        <v>-1.8499999999999999E-2</v>
      </c>
      <c r="F6488" s="27"/>
      <c r="G6488" s="27" t="str">
        <f ca="1"/>
        <v>EXPELC-DKW</v>
      </c>
      <c r="H6488" s="27" t="str">
        <f ca="1"/>
        <v>ELC_PRIS</v>
      </c>
      <c r="I6488" s="23" t="s">
        <v>21</v>
      </c>
      <c r="J6488" s="24" t="s">
        <v>22</v>
      </c>
      <c r="M6488" s="11"/>
    </row>
    <row r="6489" spans="1:13" x14ac:dyDescent="0.3">
      <c r="A6489" s="27" t="str">
        <v>W38D3H22</v>
      </c>
      <c r="B6489" s="27" t="str">
        <f ca="1"/>
        <v>COST</v>
      </c>
      <c r="C6489" s="27">
        <f ca="1"/>
        <v>2022</v>
      </c>
      <c r="D6489" s="27" t="str">
        <f ca="1"/>
        <v>MEuro22</v>
      </c>
      <c r="E6489" s="27">
        <f ca="1"/>
        <v>-1.77E-2</v>
      </c>
      <c r="F6489" s="27"/>
      <c r="G6489" s="27" t="str">
        <f ca="1"/>
        <v>EXPELC-DKW</v>
      </c>
      <c r="H6489" s="27" t="str">
        <f ca="1"/>
        <v>ELC_PRIS</v>
      </c>
      <c r="I6489" s="23" t="s">
        <v>21</v>
      </c>
      <c r="J6489" s="24" t="s">
        <v>22</v>
      </c>
      <c r="M6489" s="11"/>
    </row>
    <row r="6490" spans="1:13" x14ac:dyDescent="0.3">
      <c r="A6490" s="27" t="str">
        <v>W38D3H23</v>
      </c>
      <c r="B6490" s="27" t="str">
        <f ca="1"/>
        <v>COST</v>
      </c>
      <c r="C6490" s="27">
        <f ca="1"/>
        <v>2022</v>
      </c>
      <c r="D6490" s="27" t="str">
        <f ca="1"/>
        <v>MEuro22</v>
      </c>
      <c r="E6490" s="27">
        <f ca="1"/>
        <v>-1.7000000000000001E-2</v>
      </c>
      <c r="F6490" s="27"/>
      <c r="G6490" s="27" t="str">
        <f ca="1"/>
        <v>EXPELC-DKW</v>
      </c>
      <c r="H6490" s="27" t="str">
        <f ca="1"/>
        <v>ELC_PRIS</v>
      </c>
      <c r="I6490" s="23" t="s">
        <v>21</v>
      </c>
      <c r="J6490" s="24" t="s">
        <v>22</v>
      </c>
      <c r="M6490" s="11"/>
    </row>
    <row r="6491" spans="1:13" x14ac:dyDescent="0.3">
      <c r="A6491" s="27" t="str">
        <v>W38D4H00</v>
      </c>
      <c r="B6491" s="27" t="str">
        <f ca="1"/>
        <v>COST</v>
      </c>
      <c r="C6491" s="27">
        <f ca="1"/>
        <v>2022</v>
      </c>
      <c r="D6491" s="27" t="str">
        <f ca="1"/>
        <v>MEuro22</v>
      </c>
      <c r="E6491" s="27">
        <f ca="1"/>
        <v>-1.5299999999999999E-2</v>
      </c>
      <c r="F6491" s="27"/>
      <c r="G6491" s="27" t="str">
        <f ca="1"/>
        <v>EXPELC-DKW</v>
      </c>
      <c r="H6491" s="27" t="str">
        <f ca="1"/>
        <v>ELC_PRIS</v>
      </c>
      <c r="I6491" s="23" t="s">
        <v>21</v>
      </c>
      <c r="J6491" s="24" t="s">
        <v>22</v>
      </c>
      <c r="M6491" s="11"/>
    </row>
    <row r="6492" spans="1:13" x14ac:dyDescent="0.3">
      <c r="A6492" s="27" t="str">
        <v>W38D4H01</v>
      </c>
      <c r="B6492" s="27" t="str">
        <f ca="1"/>
        <v>COST</v>
      </c>
      <c r="C6492" s="27">
        <f ca="1"/>
        <v>2022</v>
      </c>
      <c r="D6492" s="27" t="str">
        <f ca="1"/>
        <v>MEuro22</v>
      </c>
      <c r="E6492" s="27">
        <f ca="1"/>
        <v>-1.3599999999999999E-2</v>
      </c>
      <c r="F6492" s="27"/>
      <c r="G6492" s="27" t="str">
        <f ca="1"/>
        <v>EXPELC-DKW</v>
      </c>
      <c r="H6492" s="27" t="str">
        <f ca="1"/>
        <v>ELC_PRIS</v>
      </c>
      <c r="I6492" s="23" t="s">
        <v>21</v>
      </c>
      <c r="J6492" s="24" t="s">
        <v>22</v>
      </c>
      <c r="M6492" s="11"/>
    </row>
    <row r="6493" spans="1:13" x14ac:dyDescent="0.3">
      <c r="A6493" s="27" t="str">
        <v>W38D4H02</v>
      </c>
      <c r="B6493" s="27" t="str">
        <f ca="1"/>
        <v>COST</v>
      </c>
      <c r="C6493" s="27">
        <f ca="1"/>
        <v>2022</v>
      </c>
      <c r="D6493" s="27" t="str">
        <f ca="1"/>
        <v>MEuro22</v>
      </c>
      <c r="E6493" s="27">
        <f ca="1"/>
        <v>-1.35E-2</v>
      </c>
      <c r="F6493" s="27"/>
      <c r="G6493" s="27" t="str">
        <f ca="1"/>
        <v>EXPELC-DKW</v>
      </c>
      <c r="H6493" s="27" t="str">
        <f ca="1"/>
        <v>ELC_PRIS</v>
      </c>
      <c r="I6493" s="23" t="s">
        <v>21</v>
      </c>
      <c r="J6493" s="24" t="s">
        <v>22</v>
      </c>
      <c r="M6493" s="11"/>
    </row>
    <row r="6494" spans="1:13" x14ac:dyDescent="0.3">
      <c r="A6494" s="27" t="str">
        <v>W38D4H03</v>
      </c>
      <c r="B6494" s="27" t="str">
        <f ca="1"/>
        <v>COST</v>
      </c>
      <c r="C6494" s="27">
        <f ca="1"/>
        <v>2022</v>
      </c>
      <c r="D6494" s="27" t="str">
        <f ca="1"/>
        <v>MEuro22</v>
      </c>
      <c r="E6494" s="27">
        <f ca="1"/>
        <v>-1.52E-2</v>
      </c>
      <c r="F6494" s="27"/>
      <c r="G6494" s="27" t="str">
        <f ca="1"/>
        <v>EXPELC-DKW</v>
      </c>
      <c r="H6494" s="27" t="str">
        <f ca="1"/>
        <v>ELC_PRIS</v>
      </c>
      <c r="I6494" s="23" t="s">
        <v>21</v>
      </c>
      <c r="J6494" s="24" t="s">
        <v>22</v>
      </c>
      <c r="M6494" s="11"/>
    </row>
    <row r="6495" spans="1:13" x14ac:dyDescent="0.3">
      <c r="A6495" s="27" t="str">
        <v>W38D4H04</v>
      </c>
      <c r="B6495" s="27" t="str">
        <f ca="1"/>
        <v>COST</v>
      </c>
      <c r="C6495" s="27">
        <f ca="1"/>
        <v>2022</v>
      </c>
      <c r="D6495" s="27" t="str">
        <f ca="1"/>
        <v>MEuro22</v>
      </c>
      <c r="E6495" s="27">
        <f ca="1"/>
        <v>-1.7000000000000001E-2</v>
      </c>
      <c r="F6495" s="27"/>
      <c r="G6495" s="27" t="str">
        <f ca="1"/>
        <v>EXPELC-DKW</v>
      </c>
      <c r="H6495" s="27" t="str">
        <f ca="1"/>
        <v>ELC_PRIS</v>
      </c>
      <c r="I6495" s="23" t="s">
        <v>21</v>
      </c>
      <c r="J6495" s="24" t="s">
        <v>22</v>
      </c>
      <c r="M6495" s="11"/>
    </row>
    <row r="6496" spans="1:13" x14ac:dyDescent="0.3">
      <c r="A6496" s="27" t="str">
        <v>W38D4H05</v>
      </c>
      <c r="B6496" s="27" t="str">
        <f ca="1"/>
        <v>COST</v>
      </c>
      <c r="C6496" s="27">
        <f ca="1"/>
        <v>2022</v>
      </c>
      <c r="D6496" s="27" t="str">
        <f ca="1"/>
        <v>MEuro22</v>
      </c>
      <c r="E6496" s="27">
        <f ca="1"/>
        <v>-2.1299999999999999E-2</v>
      </c>
      <c r="F6496" s="27"/>
      <c r="G6496" s="27" t="str">
        <f ca="1"/>
        <v>EXPELC-DKW</v>
      </c>
      <c r="H6496" s="27" t="str">
        <f ca="1"/>
        <v>ELC_PRIS</v>
      </c>
      <c r="I6496" s="23" t="s">
        <v>21</v>
      </c>
      <c r="J6496" s="24" t="s">
        <v>22</v>
      </c>
      <c r="M6496" s="11"/>
    </row>
    <row r="6497" spans="1:13" x14ac:dyDescent="0.3">
      <c r="A6497" s="27" t="str">
        <v>W38D4H06</v>
      </c>
      <c r="B6497" s="27" t="str">
        <f ca="1"/>
        <v>COST</v>
      </c>
      <c r="C6497" s="27">
        <f ca="1"/>
        <v>2022</v>
      </c>
      <c r="D6497" s="27" t="str">
        <f ca="1"/>
        <v>MEuro22</v>
      </c>
      <c r="E6497" s="27">
        <f ca="1"/>
        <v>-2.6200000000000001E-2</v>
      </c>
      <c r="F6497" s="27"/>
      <c r="G6497" s="27" t="str">
        <f ca="1"/>
        <v>EXPELC-DKW</v>
      </c>
      <c r="H6497" s="27" t="str">
        <f ca="1"/>
        <v>ELC_PRIS</v>
      </c>
      <c r="I6497" s="23" t="s">
        <v>21</v>
      </c>
      <c r="J6497" s="24" t="s">
        <v>22</v>
      </c>
      <c r="M6497" s="11"/>
    </row>
    <row r="6498" spans="1:13" x14ac:dyDescent="0.3">
      <c r="A6498" s="27" t="str">
        <v>W38D4H07</v>
      </c>
      <c r="B6498" s="27" t="str">
        <f ca="1"/>
        <v>COST</v>
      </c>
      <c r="C6498" s="27">
        <f ca="1"/>
        <v>2022</v>
      </c>
      <c r="D6498" s="27" t="str">
        <f ca="1"/>
        <v>MEuro22</v>
      </c>
      <c r="E6498" s="27">
        <f ca="1"/>
        <v>-2.7799999999999998E-2</v>
      </c>
      <c r="F6498" s="27"/>
      <c r="G6498" s="27" t="str">
        <f ca="1"/>
        <v>EXPELC-DKW</v>
      </c>
      <c r="H6498" s="27" t="str">
        <f ca="1"/>
        <v>ELC_PRIS</v>
      </c>
      <c r="I6498" s="23" t="s">
        <v>21</v>
      </c>
      <c r="J6498" s="24" t="s">
        <v>22</v>
      </c>
      <c r="M6498" s="11"/>
    </row>
    <row r="6499" spans="1:13" x14ac:dyDescent="0.3">
      <c r="A6499" s="27" t="str">
        <v>W38D4H08</v>
      </c>
      <c r="B6499" s="27" t="str">
        <f ca="1"/>
        <v>COST</v>
      </c>
      <c r="C6499" s="27">
        <f ca="1"/>
        <v>2022</v>
      </c>
      <c r="D6499" s="27" t="str">
        <f ca="1"/>
        <v>MEuro22</v>
      </c>
      <c r="E6499" s="27">
        <f ca="1"/>
        <v>-2.3800000000000002E-2</v>
      </c>
      <c r="F6499" s="27"/>
      <c r="G6499" s="27" t="str">
        <f ca="1"/>
        <v>EXPELC-DKW</v>
      </c>
      <c r="H6499" s="27" t="str">
        <f ca="1"/>
        <v>ELC_PRIS</v>
      </c>
      <c r="I6499" s="23" t="s">
        <v>21</v>
      </c>
      <c r="J6499" s="24" t="s">
        <v>22</v>
      </c>
      <c r="M6499" s="11"/>
    </row>
    <row r="6500" spans="1:13" x14ac:dyDescent="0.3">
      <c r="A6500" s="27" t="str">
        <v>W38D4H09</v>
      </c>
      <c r="B6500" s="27" t="str">
        <f ca="1"/>
        <v>COST</v>
      </c>
      <c r="C6500" s="27">
        <f ca="1"/>
        <v>2022</v>
      </c>
      <c r="D6500" s="27" t="str">
        <f ca="1"/>
        <v>MEuro22</v>
      </c>
      <c r="E6500" s="27">
        <f ca="1"/>
        <v>-2.2700000000000001E-2</v>
      </c>
      <c r="F6500" s="27"/>
      <c r="G6500" s="27" t="str">
        <f ca="1"/>
        <v>EXPELC-DKW</v>
      </c>
      <c r="H6500" s="27" t="str">
        <f ca="1"/>
        <v>ELC_PRIS</v>
      </c>
      <c r="I6500" s="23" t="s">
        <v>21</v>
      </c>
      <c r="J6500" s="24" t="s">
        <v>22</v>
      </c>
      <c r="M6500" s="11"/>
    </row>
    <row r="6501" spans="1:13" x14ac:dyDescent="0.3">
      <c r="A6501" s="27" t="str">
        <v>W38D4H10</v>
      </c>
      <c r="B6501" s="27" t="str">
        <f ca="1"/>
        <v>COST</v>
      </c>
      <c r="C6501" s="27">
        <f ca="1"/>
        <v>2022</v>
      </c>
      <c r="D6501" s="27" t="str">
        <f ca="1"/>
        <v>MEuro22</v>
      </c>
      <c r="E6501" s="27">
        <f ca="1"/>
        <v>-2.1899999999999999E-2</v>
      </c>
      <c r="F6501" s="27"/>
      <c r="G6501" s="27" t="str">
        <f ca="1"/>
        <v>EXPELC-DKW</v>
      </c>
      <c r="H6501" s="27" t="str">
        <f ca="1"/>
        <v>ELC_PRIS</v>
      </c>
      <c r="I6501" s="23" t="s">
        <v>21</v>
      </c>
      <c r="J6501" s="24" t="s">
        <v>22</v>
      </c>
      <c r="M6501" s="11"/>
    </row>
    <row r="6502" spans="1:13" x14ac:dyDescent="0.3">
      <c r="A6502" s="27" t="str">
        <v>W38D4H11</v>
      </c>
      <c r="B6502" s="27" t="str">
        <f ca="1"/>
        <v>COST</v>
      </c>
      <c r="C6502" s="27">
        <f ca="1"/>
        <v>2022</v>
      </c>
      <c r="D6502" s="27" t="str">
        <f ca="1"/>
        <v>MEuro22</v>
      </c>
      <c r="E6502" s="27">
        <f ca="1"/>
        <v>-1.9599999999999999E-2</v>
      </c>
      <c r="F6502" s="27"/>
      <c r="G6502" s="27" t="str">
        <f ca="1"/>
        <v>EXPELC-DKW</v>
      </c>
      <c r="H6502" s="27" t="str">
        <f ca="1"/>
        <v>ELC_PRIS</v>
      </c>
      <c r="I6502" s="23" t="s">
        <v>21</v>
      </c>
      <c r="J6502" s="24" t="s">
        <v>22</v>
      </c>
      <c r="M6502" s="11"/>
    </row>
    <row r="6503" spans="1:13" x14ac:dyDescent="0.3">
      <c r="A6503" s="27" t="str">
        <v>W38D4H12</v>
      </c>
      <c r="B6503" s="27" t="str">
        <f ca="1"/>
        <v>COST</v>
      </c>
      <c r="C6503" s="27">
        <f ca="1"/>
        <v>2022</v>
      </c>
      <c r="D6503" s="27" t="str">
        <f ca="1"/>
        <v>MEuro22</v>
      </c>
      <c r="E6503" s="27">
        <f ca="1"/>
        <v>-1.9199999999999998E-2</v>
      </c>
      <c r="F6503" s="27"/>
      <c r="G6503" s="27" t="str">
        <f ca="1"/>
        <v>EXPELC-DKW</v>
      </c>
      <c r="H6503" s="27" t="str">
        <f ca="1"/>
        <v>ELC_PRIS</v>
      </c>
      <c r="I6503" s="23" t="s">
        <v>21</v>
      </c>
      <c r="J6503" s="24" t="s">
        <v>22</v>
      </c>
      <c r="M6503" s="11"/>
    </row>
    <row r="6504" spans="1:13" x14ac:dyDescent="0.3">
      <c r="A6504" s="27" t="str">
        <v>W38D4H13</v>
      </c>
      <c r="B6504" s="27" t="str">
        <f ca="1"/>
        <v>COST</v>
      </c>
      <c r="C6504" s="27">
        <f ca="1"/>
        <v>2022</v>
      </c>
      <c r="D6504" s="27" t="str">
        <f ca="1"/>
        <v>MEuro22</v>
      </c>
      <c r="E6504" s="27">
        <f ca="1"/>
        <v>-1.84E-2</v>
      </c>
      <c r="F6504" s="27"/>
      <c r="G6504" s="27" t="str">
        <f ca="1"/>
        <v>EXPELC-DKW</v>
      </c>
      <c r="H6504" s="27" t="str">
        <f ca="1"/>
        <v>ELC_PRIS</v>
      </c>
      <c r="I6504" s="23" t="s">
        <v>21</v>
      </c>
      <c r="J6504" s="24" t="s">
        <v>22</v>
      </c>
      <c r="M6504" s="11"/>
    </row>
    <row r="6505" spans="1:13" x14ac:dyDescent="0.3">
      <c r="A6505" s="27" t="str">
        <v>W38D4H14</v>
      </c>
      <c r="B6505" s="27" t="str">
        <f ca="1"/>
        <v>COST</v>
      </c>
      <c r="C6505" s="27">
        <f ca="1"/>
        <v>2022</v>
      </c>
      <c r="D6505" s="27" t="str">
        <f ca="1"/>
        <v>MEuro22</v>
      </c>
      <c r="E6505" s="27">
        <f ca="1"/>
        <v>-1.9900000000000001E-2</v>
      </c>
      <c r="F6505" s="27"/>
      <c r="G6505" s="27" t="str">
        <f ca="1"/>
        <v>EXPELC-DKW</v>
      </c>
      <c r="H6505" s="27" t="str">
        <f ca="1"/>
        <v>ELC_PRIS</v>
      </c>
      <c r="I6505" s="23" t="s">
        <v>21</v>
      </c>
      <c r="J6505" s="24" t="s">
        <v>22</v>
      </c>
      <c r="M6505" s="11"/>
    </row>
    <row r="6506" spans="1:13" x14ac:dyDescent="0.3">
      <c r="A6506" s="27" t="str">
        <v>W38D4H15</v>
      </c>
      <c r="B6506" s="27" t="str">
        <f ca="1"/>
        <v>COST</v>
      </c>
      <c r="C6506" s="27">
        <f ca="1"/>
        <v>2022</v>
      </c>
      <c r="D6506" s="27" t="str">
        <f ca="1"/>
        <v>MEuro22</v>
      </c>
      <c r="E6506" s="27">
        <f ca="1"/>
        <v>-2.1399999999999999E-2</v>
      </c>
      <c r="F6506" s="27"/>
      <c r="G6506" s="27" t="str">
        <f ca="1"/>
        <v>EXPELC-DKW</v>
      </c>
      <c r="H6506" s="27" t="str">
        <f ca="1"/>
        <v>ELC_PRIS</v>
      </c>
      <c r="I6506" s="23" t="s">
        <v>21</v>
      </c>
      <c r="J6506" s="24" t="s">
        <v>22</v>
      </c>
      <c r="M6506" s="11"/>
    </row>
    <row r="6507" spans="1:13" x14ac:dyDescent="0.3">
      <c r="A6507" s="27" t="str">
        <v>W38D4H16</v>
      </c>
      <c r="B6507" s="27" t="str">
        <f ca="1"/>
        <v>COST</v>
      </c>
      <c r="C6507" s="27">
        <f ca="1"/>
        <v>2022</v>
      </c>
      <c r="D6507" s="27" t="str">
        <f ca="1"/>
        <v>MEuro22</v>
      </c>
      <c r="E6507" s="27">
        <f ca="1"/>
        <v>-2.4199999999999999E-2</v>
      </c>
      <c r="F6507" s="27"/>
      <c r="G6507" s="27" t="str">
        <f ca="1"/>
        <v>EXPELC-DKW</v>
      </c>
      <c r="H6507" s="27" t="str">
        <f ca="1"/>
        <v>ELC_PRIS</v>
      </c>
      <c r="I6507" s="23" t="s">
        <v>21</v>
      </c>
      <c r="J6507" s="24" t="s">
        <v>22</v>
      </c>
      <c r="M6507" s="11"/>
    </row>
    <row r="6508" spans="1:13" x14ac:dyDescent="0.3">
      <c r="A6508" s="27" t="str">
        <v>W38D4H17</v>
      </c>
      <c r="B6508" s="27" t="str">
        <f ca="1"/>
        <v>COST</v>
      </c>
      <c r="C6508" s="27">
        <f ca="1"/>
        <v>2022</v>
      </c>
      <c r="D6508" s="27" t="str">
        <f ca="1"/>
        <v>MEuro22</v>
      </c>
      <c r="E6508" s="27">
        <f ca="1"/>
        <v>-2.8299999999999999E-2</v>
      </c>
      <c r="F6508" s="27"/>
      <c r="G6508" s="27" t="str">
        <f ca="1"/>
        <v>EXPELC-DKW</v>
      </c>
      <c r="H6508" s="27" t="str">
        <f ca="1"/>
        <v>ELC_PRIS</v>
      </c>
      <c r="I6508" s="23" t="s">
        <v>21</v>
      </c>
      <c r="J6508" s="24" t="s">
        <v>22</v>
      </c>
      <c r="M6508" s="11"/>
    </row>
    <row r="6509" spans="1:13" x14ac:dyDescent="0.3">
      <c r="A6509" s="27" t="str">
        <v>W38D4H18</v>
      </c>
      <c r="B6509" s="27" t="str">
        <f ca="1"/>
        <v>COST</v>
      </c>
      <c r="C6509" s="27">
        <f ca="1"/>
        <v>2022</v>
      </c>
      <c r="D6509" s="27" t="str">
        <f ca="1"/>
        <v>MEuro22</v>
      </c>
      <c r="E6509" s="27">
        <f ca="1"/>
        <v>-3.5499999999999997E-2</v>
      </c>
      <c r="F6509" s="27"/>
      <c r="G6509" s="27" t="str">
        <f ca="1"/>
        <v>EXPELC-DKW</v>
      </c>
      <c r="H6509" s="27" t="str">
        <f ca="1"/>
        <v>ELC_PRIS</v>
      </c>
      <c r="I6509" s="23" t="s">
        <v>21</v>
      </c>
      <c r="J6509" s="24" t="s">
        <v>22</v>
      </c>
      <c r="M6509" s="11"/>
    </row>
    <row r="6510" spans="1:13" x14ac:dyDescent="0.3">
      <c r="A6510" s="27" t="str">
        <v>W38D4H19</v>
      </c>
      <c r="B6510" s="27" t="str">
        <f ca="1"/>
        <v>COST</v>
      </c>
      <c r="C6510" s="27">
        <f ca="1"/>
        <v>2022</v>
      </c>
      <c r="D6510" s="27" t="str">
        <f ca="1"/>
        <v>MEuro22</v>
      </c>
      <c r="E6510" s="27">
        <f ca="1"/>
        <v>-2.8299999999999999E-2</v>
      </c>
      <c r="F6510" s="27"/>
      <c r="G6510" s="27" t="str">
        <f ca="1"/>
        <v>EXPELC-DKW</v>
      </c>
      <c r="H6510" s="27" t="str">
        <f ca="1"/>
        <v>ELC_PRIS</v>
      </c>
      <c r="I6510" s="23" t="s">
        <v>21</v>
      </c>
      <c r="J6510" s="24" t="s">
        <v>22</v>
      </c>
      <c r="M6510" s="11"/>
    </row>
    <row r="6511" spans="1:13" x14ac:dyDescent="0.3">
      <c r="A6511" s="27" t="str">
        <v>W38D4H20</v>
      </c>
      <c r="B6511" s="27" t="str">
        <f ca="1"/>
        <v>COST</v>
      </c>
      <c r="C6511" s="27">
        <f ca="1"/>
        <v>2022</v>
      </c>
      <c r="D6511" s="27" t="str">
        <f ca="1"/>
        <v>MEuro22</v>
      </c>
      <c r="E6511" s="27">
        <f ca="1"/>
        <v>-2.3300000000000001E-2</v>
      </c>
      <c r="F6511" s="27"/>
      <c r="G6511" s="27" t="str">
        <f ca="1"/>
        <v>EXPELC-DKW</v>
      </c>
      <c r="H6511" s="27" t="str">
        <f ca="1"/>
        <v>ELC_PRIS</v>
      </c>
      <c r="I6511" s="23" t="s">
        <v>21</v>
      </c>
      <c r="J6511" s="24" t="s">
        <v>22</v>
      </c>
      <c r="M6511" s="11"/>
    </row>
    <row r="6512" spans="1:13" x14ac:dyDescent="0.3">
      <c r="A6512" s="27" t="str">
        <v>W38D4H21</v>
      </c>
      <c r="B6512" s="27" t="str">
        <f ca="1"/>
        <v>COST</v>
      </c>
      <c r="C6512" s="27">
        <f ca="1"/>
        <v>2022</v>
      </c>
      <c r="D6512" s="27" t="str">
        <f ca="1"/>
        <v>MEuro22</v>
      </c>
      <c r="E6512" s="27">
        <f ca="1"/>
        <v>-2.07E-2</v>
      </c>
      <c r="F6512" s="27"/>
      <c r="G6512" s="27" t="str">
        <f ca="1"/>
        <v>EXPELC-DKW</v>
      </c>
      <c r="H6512" s="27" t="str">
        <f ca="1"/>
        <v>ELC_PRIS</v>
      </c>
      <c r="I6512" s="23" t="s">
        <v>21</v>
      </c>
      <c r="J6512" s="24" t="s">
        <v>22</v>
      </c>
      <c r="M6512" s="11"/>
    </row>
    <row r="6513" spans="1:13" x14ac:dyDescent="0.3">
      <c r="A6513" s="27" t="str">
        <v>W38D4H22</v>
      </c>
      <c r="B6513" s="27" t="str">
        <f ca="1"/>
        <v>COST</v>
      </c>
      <c r="C6513" s="27">
        <f ca="1"/>
        <v>2022</v>
      </c>
      <c r="D6513" s="27" t="str">
        <f ca="1"/>
        <v>MEuro22</v>
      </c>
      <c r="E6513" s="27">
        <f ca="1"/>
        <v>-2.01E-2</v>
      </c>
      <c r="F6513" s="27"/>
      <c r="G6513" s="27" t="str">
        <f ca="1"/>
        <v>EXPELC-DKW</v>
      </c>
      <c r="H6513" s="27" t="str">
        <f ca="1"/>
        <v>ELC_PRIS</v>
      </c>
      <c r="I6513" s="23" t="s">
        <v>21</v>
      </c>
      <c r="J6513" s="24" t="s">
        <v>22</v>
      </c>
      <c r="M6513" s="11"/>
    </row>
    <row r="6514" spans="1:13" x14ac:dyDescent="0.3">
      <c r="A6514" s="27" t="str">
        <v>W38D4H23</v>
      </c>
      <c r="B6514" s="27" t="str">
        <f ca="1"/>
        <v>COST</v>
      </c>
      <c r="C6514" s="27">
        <f ca="1"/>
        <v>2022</v>
      </c>
      <c r="D6514" s="27" t="str">
        <f ca="1"/>
        <v>MEuro22</v>
      </c>
      <c r="E6514" s="27">
        <f ca="1"/>
        <v>-1.95E-2</v>
      </c>
      <c r="F6514" s="27"/>
      <c r="G6514" s="27" t="str">
        <f ca="1"/>
        <v>EXPELC-DKW</v>
      </c>
      <c r="H6514" s="27" t="str">
        <f ca="1"/>
        <v>ELC_PRIS</v>
      </c>
      <c r="I6514" s="23" t="s">
        <v>21</v>
      </c>
      <c r="J6514" s="24" t="s">
        <v>22</v>
      </c>
      <c r="M6514" s="11"/>
    </row>
    <row r="6515" spans="1:13" x14ac:dyDescent="0.3">
      <c r="A6515" s="27" t="str">
        <v>W38D5H00</v>
      </c>
      <c r="B6515" s="27" t="str">
        <f ca="1"/>
        <v>COST</v>
      </c>
      <c r="C6515" s="27">
        <f ca="1"/>
        <v>2022</v>
      </c>
      <c r="D6515" s="27" t="str">
        <f ca="1"/>
        <v>MEuro22</v>
      </c>
      <c r="E6515" s="27">
        <f ca="1"/>
        <v>-1.8700000000000001E-2</v>
      </c>
      <c r="F6515" s="27"/>
      <c r="G6515" s="27" t="str">
        <f ca="1"/>
        <v>EXPELC-DKW</v>
      </c>
      <c r="H6515" s="27" t="str">
        <f ca="1"/>
        <v>ELC_PRIS</v>
      </c>
      <c r="I6515" s="23" t="s">
        <v>21</v>
      </c>
      <c r="J6515" s="24" t="s">
        <v>22</v>
      </c>
      <c r="M6515" s="11"/>
    </row>
    <row r="6516" spans="1:13" x14ac:dyDescent="0.3">
      <c r="A6516" s="27" t="str">
        <v>W38D5H01</v>
      </c>
      <c r="B6516" s="27" t="str">
        <f ca="1"/>
        <v>COST</v>
      </c>
      <c r="C6516" s="27">
        <f ca="1"/>
        <v>2022</v>
      </c>
      <c r="D6516" s="27" t="str">
        <f ca="1"/>
        <v>MEuro22</v>
      </c>
      <c r="E6516" s="27">
        <f ca="1"/>
        <v>-1.8100000000000002E-2</v>
      </c>
      <c r="F6516" s="27"/>
      <c r="G6516" s="27" t="str">
        <f ca="1"/>
        <v>EXPELC-DKW</v>
      </c>
      <c r="H6516" s="27" t="str">
        <f ca="1"/>
        <v>ELC_PRIS</v>
      </c>
      <c r="I6516" s="23" t="s">
        <v>21</v>
      </c>
      <c r="J6516" s="24" t="s">
        <v>22</v>
      </c>
      <c r="M6516" s="11"/>
    </row>
    <row r="6517" spans="1:13" x14ac:dyDescent="0.3">
      <c r="A6517" s="27" t="str">
        <v>W38D5H02</v>
      </c>
      <c r="B6517" s="27" t="str">
        <f ca="1"/>
        <v>COST</v>
      </c>
      <c r="C6517" s="27">
        <f ca="1"/>
        <v>2022</v>
      </c>
      <c r="D6517" s="27" t="str">
        <f ca="1"/>
        <v>MEuro22</v>
      </c>
      <c r="E6517" s="27">
        <f ca="1"/>
        <v>-1.7500000000000002E-2</v>
      </c>
      <c r="F6517" s="27"/>
      <c r="G6517" s="27" t="str">
        <f ca="1"/>
        <v>EXPELC-DKW</v>
      </c>
      <c r="H6517" s="27" t="str">
        <f ca="1"/>
        <v>ELC_PRIS</v>
      </c>
      <c r="I6517" s="23" t="s">
        <v>21</v>
      </c>
      <c r="J6517" s="24" t="s">
        <v>22</v>
      </c>
      <c r="M6517" s="11"/>
    </row>
    <row r="6518" spans="1:13" x14ac:dyDescent="0.3">
      <c r="A6518" s="27" t="str">
        <v>W38D5H03</v>
      </c>
      <c r="B6518" s="27" t="str">
        <f ca="1"/>
        <v>COST</v>
      </c>
      <c r="C6518" s="27">
        <f ca="1"/>
        <v>2022</v>
      </c>
      <c r="D6518" s="27" t="str">
        <f ca="1"/>
        <v>MEuro22</v>
      </c>
      <c r="E6518" s="27">
        <f ca="1"/>
        <v>-1.78E-2</v>
      </c>
      <c r="F6518" s="27"/>
      <c r="G6518" s="27" t="str">
        <f ca="1"/>
        <v>EXPELC-DKW</v>
      </c>
      <c r="H6518" s="27" t="str">
        <f ca="1"/>
        <v>ELC_PRIS</v>
      </c>
      <c r="I6518" s="23" t="s">
        <v>21</v>
      </c>
      <c r="J6518" s="24" t="s">
        <v>22</v>
      </c>
      <c r="M6518" s="11"/>
    </row>
    <row r="6519" spans="1:13" x14ac:dyDescent="0.3">
      <c r="A6519" s="27" t="str">
        <v>W38D5H04</v>
      </c>
      <c r="B6519" s="27" t="str">
        <f ca="1"/>
        <v>COST</v>
      </c>
      <c r="C6519" s="27">
        <f ca="1"/>
        <v>2022</v>
      </c>
      <c r="D6519" s="27" t="str">
        <f ca="1"/>
        <v>MEuro22</v>
      </c>
      <c r="E6519" s="27">
        <f ca="1"/>
        <v>-1.9199999999999998E-2</v>
      </c>
      <c r="F6519" s="27"/>
      <c r="G6519" s="27" t="str">
        <f ca="1"/>
        <v>EXPELC-DKW</v>
      </c>
      <c r="H6519" s="27" t="str">
        <f ca="1"/>
        <v>ELC_PRIS</v>
      </c>
      <c r="I6519" s="23" t="s">
        <v>21</v>
      </c>
      <c r="J6519" s="24" t="s">
        <v>22</v>
      </c>
      <c r="M6519" s="11"/>
    </row>
    <row r="6520" spans="1:13" x14ac:dyDescent="0.3">
      <c r="A6520" s="27" t="str">
        <v>W38D5H05</v>
      </c>
      <c r="B6520" s="27" t="str">
        <f ca="1"/>
        <v>COST</v>
      </c>
      <c r="C6520" s="27">
        <f ca="1"/>
        <v>2022</v>
      </c>
      <c r="D6520" s="27" t="str">
        <f ca="1"/>
        <v>MEuro22</v>
      </c>
      <c r="E6520" s="27">
        <f ca="1"/>
        <v>-2.4400000000000002E-2</v>
      </c>
      <c r="F6520" s="27"/>
      <c r="G6520" s="27" t="str">
        <f ca="1"/>
        <v>EXPELC-DKW</v>
      </c>
      <c r="H6520" s="27" t="str">
        <f ca="1"/>
        <v>ELC_PRIS</v>
      </c>
      <c r="I6520" s="23" t="s">
        <v>21</v>
      </c>
      <c r="J6520" s="24" t="s">
        <v>22</v>
      </c>
      <c r="M6520" s="11"/>
    </row>
    <row r="6521" spans="1:13" x14ac:dyDescent="0.3">
      <c r="A6521" s="27" t="str">
        <v>W38D5H06</v>
      </c>
      <c r="B6521" s="27" t="str">
        <f ca="1"/>
        <v>COST</v>
      </c>
      <c r="C6521" s="27">
        <f ca="1"/>
        <v>2022</v>
      </c>
      <c r="D6521" s="27" t="str">
        <f ca="1"/>
        <v>MEuro22</v>
      </c>
      <c r="E6521" s="27">
        <f ca="1"/>
        <v>-3.1600000000000003E-2</v>
      </c>
      <c r="F6521" s="27"/>
      <c r="G6521" s="27" t="str">
        <f ca="1"/>
        <v>EXPELC-DKW</v>
      </c>
      <c r="H6521" s="27" t="str">
        <f ca="1"/>
        <v>ELC_PRIS</v>
      </c>
      <c r="I6521" s="23" t="s">
        <v>21</v>
      </c>
      <c r="J6521" s="24" t="s">
        <v>22</v>
      </c>
      <c r="M6521" s="11"/>
    </row>
    <row r="6522" spans="1:13" x14ac:dyDescent="0.3">
      <c r="A6522" s="27" t="str">
        <v>W38D5H07</v>
      </c>
      <c r="B6522" s="27" t="str">
        <f ca="1"/>
        <v>COST</v>
      </c>
      <c r="C6522" s="27">
        <f ca="1"/>
        <v>2022</v>
      </c>
      <c r="D6522" s="27" t="str">
        <f ca="1"/>
        <v>MEuro22</v>
      </c>
      <c r="E6522" s="27">
        <f ca="1"/>
        <v>-3.2399999999999998E-2</v>
      </c>
      <c r="F6522" s="27"/>
      <c r="G6522" s="27" t="str">
        <f ca="1"/>
        <v>EXPELC-DKW</v>
      </c>
      <c r="H6522" s="27" t="str">
        <f ca="1"/>
        <v>ELC_PRIS</v>
      </c>
      <c r="I6522" s="23" t="s">
        <v>21</v>
      </c>
      <c r="J6522" s="24" t="s">
        <v>22</v>
      </c>
      <c r="M6522" s="11"/>
    </row>
    <row r="6523" spans="1:13" x14ac:dyDescent="0.3">
      <c r="A6523" s="27" t="str">
        <v>W38D5H08</v>
      </c>
      <c r="B6523" s="27" t="str">
        <f ca="1"/>
        <v>COST</v>
      </c>
      <c r="C6523" s="27">
        <f ca="1"/>
        <v>2022</v>
      </c>
      <c r="D6523" s="27" t="str">
        <f ca="1"/>
        <v>MEuro22</v>
      </c>
      <c r="E6523" s="27">
        <f ca="1"/>
        <v>-2.2599999999999999E-2</v>
      </c>
      <c r="F6523" s="27"/>
      <c r="G6523" s="27" t="str">
        <f ca="1"/>
        <v>EXPELC-DKW</v>
      </c>
      <c r="H6523" s="27" t="str">
        <f ca="1"/>
        <v>ELC_PRIS</v>
      </c>
      <c r="I6523" s="23" t="s">
        <v>21</v>
      </c>
      <c r="J6523" s="24" t="s">
        <v>22</v>
      </c>
      <c r="M6523" s="11"/>
    </row>
    <row r="6524" spans="1:13" x14ac:dyDescent="0.3">
      <c r="A6524" s="27" t="str">
        <v>W38D5H09</v>
      </c>
      <c r="B6524" s="27" t="str">
        <f ca="1"/>
        <v>COST</v>
      </c>
      <c r="C6524" s="27">
        <f ca="1"/>
        <v>2022</v>
      </c>
      <c r="D6524" s="27" t="str">
        <f ca="1"/>
        <v>MEuro22</v>
      </c>
      <c r="E6524" s="27">
        <f ca="1"/>
        <v>-2.06E-2</v>
      </c>
      <c r="F6524" s="27"/>
      <c r="G6524" s="27" t="str">
        <f ca="1"/>
        <v>EXPELC-DKW</v>
      </c>
      <c r="H6524" s="27" t="str">
        <f ca="1"/>
        <v>ELC_PRIS</v>
      </c>
      <c r="I6524" s="23" t="s">
        <v>21</v>
      </c>
      <c r="J6524" s="24" t="s">
        <v>22</v>
      </c>
      <c r="M6524" s="11"/>
    </row>
    <row r="6525" spans="1:13" x14ac:dyDescent="0.3">
      <c r="A6525" s="27" t="str">
        <v>W38D5H10</v>
      </c>
      <c r="B6525" s="27" t="str">
        <f ca="1"/>
        <v>COST</v>
      </c>
      <c r="C6525" s="27">
        <f ca="1"/>
        <v>2022</v>
      </c>
      <c r="D6525" s="27" t="str">
        <f ca="1"/>
        <v>MEuro22</v>
      </c>
      <c r="E6525" s="27">
        <f ca="1"/>
        <v>-1.95E-2</v>
      </c>
      <c r="F6525" s="27"/>
      <c r="G6525" s="27" t="str">
        <f ca="1"/>
        <v>EXPELC-DKW</v>
      </c>
      <c r="H6525" s="27" t="str">
        <f ca="1"/>
        <v>ELC_PRIS</v>
      </c>
      <c r="I6525" s="23" t="s">
        <v>21</v>
      </c>
      <c r="J6525" s="24" t="s">
        <v>22</v>
      </c>
      <c r="M6525" s="11"/>
    </row>
    <row r="6526" spans="1:13" x14ac:dyDescent="0.3">
      <c r="A6526" s="27" t="str">
        <v>W38D5H11</v>
      </c>
      <c r="B6526" s="27" t="str">
        <f ca="1"/>
        <v>COST</v>
      </c>
      <c r="C6526" s="27">
        <f ca="1"/>
        <v>2022</v>
      </c>
      <c r="D6526" s="27" t="str">
        <f ca="1"/>
        <v>MEuro22</v>
      </c>
      <c r="E6526" s="27">
        <f ca="1"/>
        <v>-1.83E-2</v>
      </c>
      <c r="F6526" s="27"/>
      <c r="G6526" s="27" t="str">
        <f ca="1"/>
        <v>EXPELC-DKW</v>
      </c>
      <c r="H6526" s="27" t="str">
        <f ca="1"/>
        <v>ELC_PRIS</v>
      </c>
      <c r="I6526" s="23" t="s">
        <v>21</v>
      </c>
      <c r="J6526" s="24" t="s">
        <v>22</v>
      </c>
      <c r="M6526" s="11"/>
    </row>
    <row r="6527" spans="1:13" x14ac:dyDescent="0.3">
      <c r="A6527" s="27" t="str">
        <v>W38D5H12</v>
      </c>
      <c r="B6527" s="27" t="str">
        <f ca="1"/>
        <v>COST</v>
      </c>
      <c r="C6527" s="27">
        <f ca="1"/>
        <v>2022</v>
      </c>
      <c r="D6527" s="27" t="str">
        <f ca="1"/>
        <v>MEuro22</v>
      </c>
      <c r="E6527" s="27">
        <f ca="1"/>
        <v>-1.9099999999999999E-2</v>
      </c>
      <c r="F6527" s="27"/>
      <c r="G6527" s="27" t="str">
        <f ca="1"/>
        <v>EXPELC-DKW</v>
      </c>
      <c r="H6527" s="27" t="str">
        <f ca="1"/>
        <v>ELC_PRIS</v>
      </c>
      <c r="I6527" s="23" t="s">
        <v>21</v>
      </c>
      <c r="J6527" s="24" t="s">
        <v>22</v>
      </c>
      <c r="M6527" s="11"/>
    </row>
    <row r="6528" spans="1:13" x14ac:dyDescent="0.3">
      <c r="A6528" s="27" t="str">
        <v>W38D5H13</v>
      </c>
      <c r="B6528" s="27" t="str">
        <f ca="1"/>
        <v>COST</v>
      </c>
      <c r="C6528" s="27">
        <f ca="1"/>
        <v>2022</v>
      </c>
      <c r="D6528" s="27" t="str">
        <f ca="1"/>
        <v>MEuro22</v>
      </c>
      <c r="E6528" s="27">
        <f ca="1"/>
        <v>-1.8599999999999998E-2</v>
      </c>
      <c r="F6528" s="27"/>
      <c r="G6528" s="27" t="str">
        <f ca="1"/>
        <v>EXPELC-DKW</v>
      </c>
      <c r="H6528" s="27" t="str">
        <f ca="1"/>
        <v>ELC_PRIS</v>
      </c>
      <c r="I6528" s="23" t="s">
        <v>21</v>
      </c>
      <c r="J6528" s="24" t="s">
        <v>22</v>
      </c>
      <c r="M6528" s="11"/>
    </row>
    <row r="6529" spans="1:13" x14ac:dyDescent="0.3">
      <c r="A6529" s="27" t="str">
        <v>W38D5H14</v>
      </c>
      <c r="B6529" s="27" t="str">
        <f ca="1"/>
        <v>COST</v>
      </c>
      <c r="C6529" s="27">
        <f ca="1"/>
        <v>2022</v>
      </c>
      <c r="D6529" s="27" t="str">
        <f ca="1"/>
        <v>MEuro22</v>
      </c>
      <c r="E6529" s="27">
        <f ca="1"/>
        <v>-1.9400000000000001E-2</v>
      </c>
      <c r="F6529" s="27"/>
      <c r="G6529" s="27" t="str">
        <f ca="1"/>
        <v>EXPELC-DKW</v>
      </c>
      <c r="H6529" s="27" t="str">
        <f ca="1"/>
        <v>ELC_PRIS</v>
      </c>
      <c r="I6529" s="23" t="s">
        <v>21</v>
      </c>
      <c r="J6529" s="24" t="s">
        <v>22</v>
      </c>
      <c r="M6529" s="11"/>
    </row>
    <row r="6530" spans="1:13" x14ac:dyDescent="0.3">
      <c r="A6530" s="27" t="str">
        <v>W38D5H15</v>
      </c>
      <c r="B6530" s="27" t="str">
        <f ca="1"/>
        <v>COST</v>
      </c>
      <c r="C6530" s="27">
        <f ca="1"/>
        <v>2022</v>
      </c>
      <c r="D6530" s="27" t="str">
        <f ca="1"/>
        <v>MEuro22</v>
      </c>
      <c r="E6530" s="27">
        <f ca="1"/>
        <v>-2.0299999999999999E-2</v>
      </c>
      <c r="F6530" s="27"/>
      <c r="G6530" s="27" t="str">
        <f ca="1"/>
        <v>EXPELC-DKW</v>
      </c>
      <c r="H6530" s="27" t="str">
        <f ca="1"/>
        <v>ELC_PRIS</v>
      </c>
      <c r="I6530" s="23" t="s">
        <v>21</v>
      </c>
      <c r="J6530" s="24" t="s">
        <v>22</v>
      </c>
      <c r="M6530" s="11"/>
    </row>
    <row r="6531" spans="1:13" x14ac:dyDescent="0.3">
      <c r="A6531" s="27" t="str">
        <v>W38D5H16</v>
      </c>
      <c r="B6531" s="27" t="str">
        <f ca="1"/>
        <v>COST</v>
      </c>
      <c r="C6531" s="27">
        <f ca="1"/>
        <v>2022</v>
      </c>
      <c r="D6531" s="27" t="str">
        <f ca="1"/>
        <v>MEuro22</v>
      </c>
      <c r="E6531" s="27">
        <f ca="1"/>
        <v>-2.47E-2</v>
      </c>
      <c r="F6531" s="27"/>
      <c r="G6531" s="27" t="str">
        <f ca="1"/>
        <v>EXPELC-DKW</v>
      </c>
      <c r="H6531" s="27" t="str">
        <f ca="1"/>
        <v>ELC_PRIS</v>
      </c>
      <c r="I6531" s="23" t="s">
        <v>21</v>
      </c>
      <c r="J6531" s="24" t="s">
        <v>22</v>
      </c>
      <c r="M6531" s="11"/>
    </row>
    <row r="6532" spans="1:13" x14ac:dyDescent="0.3">
      <c r="A6532" s="27" t="str">
        <v>W38D5H17</v>
      </c>
      <c r="B6532" s="27" t="str">
        <f ca="1"/>
        <v>COST</v>
      </c>
      <c r="C6532" s="27">
        <f ca="1"/>
        <v>2022</v>
      </c>
      <c r="D6532" s="27" t="str">
        <f ca="1"/>
        <v>MEuro22</v>
      </c>
      <c r="E6532" s="27">
        <f ca="1"/>
        <v>-2.9000000000000001E-2</v>
      </c>
      <c r="F6532" s="27"/>
      <c r="G6532" s="27" t="str">
        <f ca="1"/>
        <v>EXPELC-DKW</v>
      </c>
      <c r="H6532" s="27" t="str">
        <f ca="1"/>
        <v>ELC_PRIS</v>
      </c>
      <c r="I6532" s="23" t="s">
        <v>21</v>
      </c>
      <c r="J6532" s="24" t="s">
        <v>22</v>
      </c>
      <c r="M6532" s="11"/>
    </row>
    <row r="6533" spans="1:13" x14ac:dyDescent="0.3">
      <c r="A6533" s="27" t="str">
        <v>W38D5H18</v>
      </c>
      <c r="B6533" s="27" t="str">
        <f ca="1"/>
        <v>COST</v>
      </c>
      <c r="C6533" s="27">
        <f ca="1"/>
        <v>2022</v>
      </c>
      <c r="D6533" s="27" t="str">
        <f ca="1"/>
        <v>MEuro22</v>
      </c>
      <c r="E6533" s="27">
        <f ca="1"/>
        <v>-3.3599999999999998E-2</v>
      </c>
      <c r="F6533" s="27"/>
      <c r="G6533" s="27" t="str">
        <f ca="1"/>
        <v>EXPELC-DKW</v>
      </c>
      <c r="H6533" s="27" t="str">
        <f ca="1"/>
        <v>ELC_PRIS</v>
      </c>
      <c r="I6533" s="23" t="s">
        <v>21</v>
      </c>
      <c r="J6533" s="24" t="s">
        <v>22</v>
      </c>
      <c r="M6533" s="11"/>
    </row>
    <row r="6534" spans="1:13" x14ac:dyDescent="0.3">
      <c r="A6534" s="27" t="str">
        <v>W38D5H19</v>
      </c>
      <c r="B6534" s="27" t="str">
        <f ca="1"/>
        <v>COST</v>
      </c>
      <c r="C6534" s="27">
        <f ca="1"/>
        <v>2022</v>
      </c>
      <c r="D6534" s="27" t="str">
        <f ca="1"/>
        <v>MEuro22</v>
      </c>
      <c r="E6534" s="27">
        <f ca="1"/>
        <v>-2.8799999999999999E-2</v>
      </c>
      <c r="F6534" s="27"/>
      <c r="G6534" s="27" t="str">
        <f ca="1"/>
        <v>EXPELC-DKW</v>
      </c>
      <c r="H6534" s="27" t="str">
        <f ca="1"/>
        <v>ELC_PRIS</v>
      </c>
      <c r="I6534" s="23" t="s">
        <v>21</v>
      </c>
      <c r="J6534" s="24" t="s">
        <v>22</v>
      </c>
      <c r="M6534" s="11"/>
    </row>
    <row r="6535" spans="1:13" x14ac:dyDescent="0.3">
      <c r="A6535" s="27" t="str">
        <v>W38D5H20</v>
      </c>
      <c r="B6535" s="27" t="str">
        <f ca="1"/>
        <v>COST</v>
      </c>
      <c r="C6535" s="27">
        <f ca="1"/>
        <v>2022</v>
      </c>
      <c r="D6535" s="27" t="str">
        <f ca="1"/>
        <v>MEuro22</v>
      </c>
      <c r="E6535" s="27">
        <f ca="1"/>
        <v>-2.3599999999999999E-2</v>
      </c>
      <c r="F6535" s="27"/>
      <c r="G6535" s="27" t="str">
        <f ca="1"/>
        <v>EXPELC-DKW</v>
      </c>
      <c r="H6535" s="27" t="str">
        <f ca="1"/>
        <v>ELC_PRIS</v>
      </c>
      <c r="I6535" s="23" t="s">
        <v>21</v>
      </c>
      <c r="J6535" s="24" t="s">
        <v>22</v>
      </c>
      <c r="M6535" s="11"/>
    </row>
    <row r="6536" spans="1:13" x14ac:dyDescent="0.3">
      <c r="A6536" s="27" t="str">
        <v>W38D5H21</v>
      </c>
      <c r="B6536" s="27" t="str">
        <f ca="1"/>
        <v>COST</v>
      </c>
      <c r="C6536" s="27">
        <f ca="1"/>
        <v>2022</v>
      </c>
      <c r="D6536" s="27" t="str">
        <f ca="1"/>
        <v>MEuro22</v>
      </c>
      <c r="E6536" s="27">
        <f ca="1"/>
        <v>-2.1999999999999999E-2</v>
      </c>
      <c r="F6536" s="27"/>
      <c r="G6536" s="27" t="str">
        <f ca="1"/>
        <v>EXPELC-DKW</v>
      </c>
      <c r="H6536" s="27" t="str">
        <f ca="1"/>
        <v>ELC_PRIS</v>
      </c>
      <c r="I6536" s="23" t="s">
        <v>21</v>
      </c>
      <c r="J6536" s="24" t="s">
        <v>22</v>
      </c>
      <c r="M6536" s="11"/>
    </row>
    <row r="6537" spans="1:13" x14ac:dyDescent="0.3">
      <c r="A6537" s="27" t="str">
        <v>W38D5H22</v>
      </c>
      <c r="B6537" s="27" t="str">
        <f ca="1"/>
        <v>COST</v>
      </c>
      <c r="C6537" s="27">
        <f ca="1"/>
        <v>2022</v>
      </c>
      <c r="D6537" s="27" t="str">
        <f ca="1"/>
        <v>MEuro22</v>
      </c>
      <c r="E6537" s="27">
        <f ca="1"/>
        <v>-2.0799999999999999E-2</v>
      </c>
      <c r="F6537" s="27"/>
      <c r="G6537" s="27" t="str">
        <f ca="1"/>
        <v>EXPELC-DKW</v>
      </c>
      <c r="H6537" s="27" t="str">
        <f ca="1"/>
        <v>ELC_PRIS</v>
      </c>
      <c r="I6537" s="23" t="s">
        <v>21</v>
      </c>
      <c r="J6537" s="24" t="s">
        <v>22</v>
      </c>
      <c r="M6537" s="11"/>
    </row>
    <row r="6538" spans="1:13" x14ac:dyDescent="0.3">
      <c r="A6538" s="27" t="str">
        <v>W38D5H23</v>
      </c>
      <c r="B6538" s="27" t="str">
        <f ca="1"/>
        <v>COST</v>
      </c>
      <c r="C6538" s="27">
        <f ca="1"/>
        <v>2022</v>
      </c>
      <c r="D6538" s="27" t="str">
        <f ca="1"/>
        <v>MEuro22</v>
      </c>
      <c r="E6538" s="27">
        <f ca="1"/>
        <v>-1.9400000000000001E-2</v>
      </c>
      <c r="F6538" s="27"/>
      <c r="G6538" s="27" t="str">
        <f ca="1"/>
        <v>EXPELC-DKW</v>
      </c>
      <c r="H6538" s="27" t="str">
        <f ca="1"/>
        <v>ELC_PRIS</v>
      </c>
      <c r="I6538" s="23" t="s">
        <v>21</v>
      </c>
      <c r="J6538" s="24" t="s">
        <v>22</v>
      </c>
      <c r="M6538" s="11"/>
    </row>
    <row r="6539" spans="1:13" x14ac:dyDescent="0.3">
      <c r="A6539" s="27" t="str">
        <v>W38D6H00</v>
      </c>
      <c r="B6539" s="27" t="str">
        <f ca="1"/>
        <v>COST</v>
      </c>
      <c r="C6539" s="27">
        <f ca="1"/>
        <v>2022</v>
      </c>
      <c r="D6539" s="27" t="str">
        <f ca="1"/>
        <v>MEuro22</v>
      </c>
      <c r="E6539" s="27">
        <f ca="1"/>
        <v>-1.8599999999999998E-2</v>
      </c>
      <c r="F6539" s="27"/>
      <c r="G6539" s="27" t="str">
        <f ca="1"/>
        <v>EXPELC-DKW</v>
      </c>
      <c r="H6539" s="27" t="str">
        <f ca="1"/>
        <v>ELC_PRIS</v>
      </c>
      <c r="I6539" s="23" t="s">
        <v>21</v>
      </c>
      <c r="J6539" s="24" t="s">
        <v>22</v>
      </c>
      <c r="M6539" s="11"/>
    </row>
    <row r="6540" spans="1:13" x14ac:dyDescent="0.3">
      <c r="A6540" s="27" t="str">
        <v>W38D6H01</v>
      </c>
      <c r="B6540" s="27" t="str">
        <f ca="1"/>
        <v>COST</v>
      </c>
      <c r="C6540" s="27">
        <f ca="1"/>
        <v>2022</v>
      </c>
      <c r="D6540" s="27" t="str">
        <f ca="1"/>
        <v>MEuro22</v>
      </c>
      <c r="E6540" s="27">
        <f ca="1"/>
        <v>-1.7999999999999999E-2</v>
      </c>
      <c r="F6540" s="27"/>
      <c r="G6540" s="27" t="str">
        <f ca="1"/>
        <v>EXPELC-DKW</v>
      </c>
      <c r="H6540" s="27" t="str">
        <f ca="1"/>
        <v>ELC_PRIS</v>
      </c>
      <c r="I6540" s="23" t="s">
        <v>21</v>
      </c>
      <c r="J6540" s="24" t="s">
        <v>22</v>
      </c>
      <c r="M6540" s="11"/>
    </row>
    <row r="6541" spans="1:13" x14ac:dyDescent="0.3">
      <c r="A6541" s="27" t="str">
        <v>W38D6H02</v>
      </c>
      <c r="B6541" s="27" t="str">
        <f ca="1"/>
        <v>COST</v>
      </c>
      <c r="C6541" s="27">
        <f ca="1"/>
        <v>2022</v>
      </c>
      <c r="D6541" s="27" t="str">
        <f ca="1"/>
        <v>MEuro22</v>
      </c>
      <c r="E6541" s="27">
        <f ca="1"/>
        <v>-1.7899999999999999E-2</v>
      </c>
      <c r="F6541" s="27"/>
      <c r="G6541" s="27" t="str">
        <f ca="1"/>
        <v>EXPELC-DKW</v>
      </c>
      <c r="H6541" s="27" t="str">
        <f ca="1"/>
        <v>ELC_PRIS</v>
      </c>
      <c r="I6541" s="23" t="s">
        <v>21</v>
      </c>
      <c r="J6541" s="24" t="s">
        <v>22</v>
      </c>
      <c r="M6541" s="11"/>
    </row>
    <row r="6542" spans="1:13" x14ac:dyDescent="0.3">
      <c r="A6542" s="27" t="str">
        <v>W38D6H03</v>
      </c>
      <c r="B6542" s="27" t="str">
        <f ca="1"/>
        <v>COST</v>
      </c>
      <c r="C6542" s="27">
        <f ca="1"/>
        <v>2022</v>
      </c>
      <c r="D6542" s="27" t="str">
        <f ca="1"/>
        <v>MEuro22</v>
      </c>
      <c r="E6542" s="27">
        <f ca="1"/>
        <v>-1.7999999999999999E-2</v>
      </c>
      <c r="F6542" s="27"/>
      <c r="G6542" s="27" t="str">
        <f ca="1"/>
        <v>EXPELC-DKW</v>
      </c>
      <c r="H6542" s="27" t="str">
        <f ca="1"/>
        <v>ELC_PRIS</v>
      </c>
      <c r="I6542" s="23" t="s">
        <v>21</v>
      </c>
      <c r="J6542" s="24" t="s">
        <v>22</v>
      </c>
      <c r="M6542" s="11"/>
    </row>
    <row r="6543" spans="1:13" x14ac:dyDescent="0.3">
      <c r="A6543" s="27" t="str">
        <v>W38D6H04</v>
      </c>
      <c r="B6543" s="27" t="str">
        <f ca="1"/>
        <v>COST</v>
      </c>
      <c r="C6543" s="27">
        <f ca="1"/>
        <v>2022</v>
      </c>
      <c r="D6543" s="27" t="str">
        <f ca="1"/>
        <v>MEuro22</v>
      </c>
      <c r="E6543" s="27">
        <f ca="1"/>
        <v>-1.9300000000000001E-2</v>
      </c>
      <c r="F6543" s="27"/>
      <c r="G6543" s="27" t="str">
        <f ca="1"/>
        <v>EXPELC-DKW</v>
      </c>
      <c r="H6543" s="27" t="str">
        <f ca="1"/>
        <v>ELC_PRIS</v>
      </c>
      <c r="I6543" s="23" t="s">
        <v>21</v>
      </c>
      <c r="J6543" s="24" t="s">
        <v>22</v>
      </c>
      <c r="M6543" s="11"/>
    </row>
    <row r="6544" spans="1:13" x14ac:dyDescent="0.3">
      <c r="A6544" s="27" t="str">
        <v>W38D6H05</v>
      </c>
      <c r="B6544" s="27" t="str">
        <f ca="1"/>
        <v>COST</v>
      </c>
      <c r="C6544" s="27">
        <f ca="1"/>
        <v>2022</v>
      </c>
      <c r="D6544" s="27" t="str">
        <f ca="1"/>
        <v>MEuro22</v>
      </c>
      <c r="E6544" s="27">
        <f ca="1"/>
        <v>-2.3900000000000001E-2</v>
      </c>
      <c r="F6544" s="27"/>
      <c r="G6544" s="27" t="str">
        <f ca="1"/>
        <v>EXPELC-DKW</v>
      </c>
      <c r="H6544" s="27" t="str">
        <f ca="1"/>
        <v>ELC_PRIS</v>
      </c>
      <c r="I6544" s="23" t="s">
        <v>21</v>
      </c>
      <c r="J6544" s="24" t="s">
        <v>22</v>
      </c>
      <c r="M6544" s="11"/>
    </row>
    <row r="6545" spans="1:13" x14ac:dyDescent="0.3">
      <c r="A6545" s="27" t="str">
        <v>W38D6H06</v>
      </c>
      <c r="B6545" s="27" t="str">
        <f ca="1"/>
        <v>COST</v>
      </c>
      <c r="C6545" s="27">
        <f ca="1"/>
        <v>2022</v>
      </c>
      <c r="D6545" s="27" t="str">
        <f ca="1"/>
        <v>MEuro22</v>
      </c>
      <c r="E6545" s="27">
        <f ca="1"/>
        <v>-2.9100000000000001E-2</v>
      </c>
      <c r="F6545" s="27"/>
      <c r="G6545" s="27" t="str">
        <f ca="1"/>
        <v>EXPELC-DKW</v>
      </c>
      <c r="H6545" s="27" t="str">
        <f ca="1"/>
        <v>ELC_PRIS</v>
      </c>
      <c r="I6545" s="23" t="s">
        <v>21</v>
      </c>
      <c r="J6545" s="24" t="s">
        <v>22</v>
      </c>
      <c r="M6545" s="11"/>
    </row>
    <row r="6546" spans="1:13" x14ac:dyDescent="0.3">
      <c r="A6546" s="27" t="str">
        <v>W38D6H07</v>
      </c>
      <c r="B6546" s="27" t="str">
        <f ca="1"/>
        <v>COST</v>
      </c>
      <c r="C6546" s="27">
        <f ca="1"/>
        <v>2022</v>
      </c>
      <c r="D6546" s="27" t="str">
        <f ca="1"/>
        <v>MEuro22</v>
      </c>
      <c r="E6546" s="27">
        <f ca="1"/>
        <v>-2.9899999999999999E-2</v>
      </c>
      <c r="F6546" s="27"/>
      <c r="G6546" s="27" t="str">
        <f ca="1"/>
        <v>EXPELC-DKW</v>
      </c>
      <c r="H6546" s="27" t="str">
        <f ca="1"/>
        <v>ELC_PRIS</v>
      </c>
      <c r="I6546" s="23" t="s">
        <v>21</v>
      </c>
      <c r="J6546" s="24" t="s">
        <v>22</v>
      </c>
      <c r="M6546" s="11"/>
    </row>
    <row r="6547" spans="1:13" x14ac:dyDescent="0.3">
      <c r="A6547" s="27" t="str">
        <v>W38D6H08</v>
      </c>
      <c r="B6547" s="27" t="str">
        <f ca="1"/>
        <v>COST</v>
      </c>
      <c r="C6547" s="27">
        <f ca="1"/>
        <v>2022</v>
      </c>
      <c r="D6547" s="27" t="str">
        <f ca="1"/>
        <v>MEuro22</v>
      </c>
      <c r="E6547" s="27">
        <f ca="1"/>
        <v>-2.3900000000000001E-2</v>
      </c>
      <c r="F6547" s="27"/>
      <c r="G6547" s="27" t="str">
        <f ca="1"/>
        <v>EXPELC-DKW</v>
      </c>
      <c r="H6547" s="27" t="str">
        <f ca="1"/>
        <v>ELC_PRIS</v>
      </c>
      <c r="I6547" s="23" t="s">
        <v>21</v>
      </c>
      <c r="J6547" s="24" t="s">
        <v>22</v>
      </c>
      <c r="M6547" s="11"/>
    </row>
    <row r="6548" spans="1:13" x14ac:dyDescent="0.3">
      <c r="A6548" s="27" t="str">
        <v>W38D6H09</v>
      </c>
      <c r="B6548" s="27" t="str">
        <f ca="1"/>
        <v>COST</v>
      </c>
      <c r="C6548" s="27">
        <f ca="1"/>
        <v>2022</v>
      </c>
      <c r="D6548" s="27" t="str">
        <f ca="1"/>
        <v>MEuro22</v>
      </c>
      <c r="E6548" s="27">
        <f ca="1"/>
        <v>-2.0899999999999998E-2</v>
      </c>
      <c r="F6548" s="27"/>
      <c r="G6548" s="27" t="str">
        <f ca="1"/>
        <v>EXPELC-DKW</v>
      </c>
      <c r="H6548" s="27" t="str">
        <f ca="1"/>
        <v>ELC_PRIS</v>
      </c>
      <c r="I6548" s="23" t="s">
        <v>21</v>
      </c>
      <c r="J6548" s="24" t="s">
        <v>22</v>
      </c>
      <c r="M6548" s="11"/>
    </row>
    <row r="6549" spans="1:13" x14ac:dyDescent="0.3">
      <c r="A6549" s="27" t="str">
        <v>W38D6H10</v>
      </c>
      <c r="B6549" s="27" t="str">
        <f ca="1"/>
        <v>COST</v>
      </c>
      <c r="C6549" s="27">
        <f ca="1"/>
        <v>2022</v>
      </c>
      <c r="D6549" s="27" t="str">
        <f ca="1"/>
        <v>MEuro22</v>
      </c>
      <c r="E6549" s="27">
        <f ca="1"/>
        <v>-1.8499999999999999E-2</v>
      </c>
      <c r="F6549" s="27"/>
      <c r="G6549" s="27" t="str">
        <f ca="1"/>
        <v>EXPELC-DKW</v>
      </c>
      <c r="H6549" s="27" t="str">
        <f ca="1"/>
        <v>ELC_PRIS</v>
      </c>
      <c r="I6549" s="23" t="s">
        <v>21</v>
      </c>
      <c r="J6549" s="24" t="s">
        <v>22</v>
      </c>
      <c r="M6549" s="11"/>
    </row>
    <row r="6550" spans="1:13" x14ac:dyDescent="0.3">
      <c r="A6550" s="27" t="str">
        <v>W38D6H11</v>
      </c>
      <c r="B6550" s="27" t="str">
        <f ca="1"/>
        <v>COST</v>
      </c>
      <c r="C6550" s="27">
        <f ca="1"/>
        <v>2022</v>
      </c>
      <c r="D6550" s="27" t="str">
        <f ca="1"/>
        <v>MEuro22</v>
      </c>
      <c r="E6550" s="27">
        <f ca="1"/>
        <v>-1.55E-2</v>
      </c>
      <c r="F6550" s="27"/>
      <c r="G6550" s="27" t="str">
        <f ca="1"/>
        <v>EXPELC-DKW</v>
      </c>
      <c r="H6550" s="27" t="str">
        <f ca="1"/>
        <v>ELC_PRIS</v>
      </c>
      <c r="I6550" s="23" t="s">
        <v>21</v>
      </c>
      <c r="J6550" s="24" t="s">
        <v>22</v>
      </c>
      <c r="M6550" s="11"/>
    </row>
    <row r="6551" spans="1:13" x14ac:dyDescent="0.3">
      <c r="A6551" s="27" t="str">
        <v>W38D6H12</v>
      </c>
      <c r="B6551" s="27" t="str">
        <f ca="1"/>
        <v>COST</v>
      </c>
      <c r="C6551" s="27">
        <f ca="1"/>
        <v>2022</v>
      </c>
      <c r="D6551" s="27" t="str">
        <f ca="1"/>
        <v>MEuro22</v>
      </c>
      <c r="E6551" s="27">
        <f ca="1"/>
        <v>-1.4E-2</v>
      </c>
      <c r="F6551" s="27"/>
      <c r="G6551" s="27" t="str">
        <f ca="1"/>
        <v>EXPELC-DKW</v>
      </c>
      <c r="H6551" s="27" t="str">
        <f ca="1"/>
        <v>ELC_PRIS</v>
      </c>
      <c r="I6551" s="23" t="s">
        <v>21</v>
      </c>
      <c r="J6551" s="24" t="s">
        <v>22</v>
      </c>
      <c r="M6551" s="11"/>
    </row>
    <row r="6552" spans="1:13" x14ac:dyDescent="0.3">
      <c r="A6552" s="27" t="str">
        <v>W38D6H13</v>
      </c>
      <c r="B6552" s="27" t="str">
        <f ca="1"/>
        <v>COST</v>
      </c>
      <c r="C6552" s="27">
        <f ca="1"/>
        <v>2022</v>
      </c>
      <c r="D6552" s="27" t="str">
        <f ca="1"/>
        <v>MEuro22</v>
      </c>
      <c r="E6552" s="27">
        <f ca="1"/>
        <v>-1.11E-2</v>
      </c>
      <c r="F6552" s="27"/>
      <c r="G6552" s="27" t="str">
        <f ca="1"/>
        <v>EXPELC-DKW</v>
      </c>
      <c r="H6552" s="27" t="str">
        <f ca="1"/>
        <v>ELC_PRIS</v>
      </c>
      <c r="I6552" s="23" t="s">
        <v>21</v>
      </c>
      <c r="J6552" s="24" t="s">
        <v>22</v>
      </c>
      <c r="M6552" s="11"/>
    </row>
    <row r="6553" spans="1:13" x14ac:dyDescent="0.3">
      <c r="A6553" s="27" t="str">
        <v>W38D6H14</v>
      </c>
      <c r="B6553" s="27" t="str">
        <f ca="1"/>
        <v>COST</v>
      </c>
      <c r="C6553" s="27">
        <f ca="1"/>
        <v>2022</v>
      </c>
      <c r="D6553" s="27" t="str">
        <f ca="1"/>
        <v>MEuro22</v>
      </c>
      <c r="E6553" s="27">
        <f ca="1"/>
        <v>-1.0800000000000001E-2</v>
      </c>
      <c r="F6553" s="27"/>
      <c r="G6553" s="27" t="str">
        <f ca="1"/>
        <v>EXPELC-DKW</v>
      </c>
      <c r="H6553" s="27" t="str">
        <f ca="1"/>
        <v>ELC_PRIS</v>
      </c>
      <c r="I6553" s="23" t="s">
        <v>21</v>
      </c>
      <c r="J6553" s="24" t="s">
        <v>22</v>
      </c>
      <c r="M6553" s="11"/>
    </row>
    <row r="6554" spans="1:13" x14ac:dyDescent="0.3">
      <c r="A6554" s="27" t="str">
        <v>W38D6H15</v>
      </c>
      <c r="B6554" s="27" t="str">
        <f ca="1"/>
        <v>COST</v>
      </c>
      <c r="C6554" s="27">
        <f ca="1"/>
        <v>2022</v>
      </c>
      <c r="D6554" s="27" t="str">
        <f ca="1"/>
        <v>MEuro22</v>
      </c>
      <c r="E6554" s="27">
        <f ca="1"/>
        <v>-1.21E-2</v>
      </c>
      <c r="F6554" s="27"/>
      <c r="G6554" s="27" t="str">
        <f ca="1"/>
        <v>EXPELC-DKW</v>
      </c>
      <c r="H6554" s="27" t="str">
        <f ca="1"/>
        <v>ELC_PRIS</v>
      </c>
      <c r="I6554" s="23" t="s">
        <v>21</v>
      </c>
      <c r="J6554" s="24" t="s">
        <v>22</v>
      </c>
      <c r="M6554" s="11"/>
    </row>
    <row r="6555" spans="1:13" x14ac:dyDescent="0.3">
      <c r="A6555" s="27" t="str">
        <v>W38D6H16</v>
      </c>
      <c r="B6555" s="27" t="str">
        <f ca="1"/>
        <v>COST</v>
      </c>
      <c r="C6555" s="27">
        <f ca="1"/>
        <v>2022</v>
      </c>
      <c r="D6555" s="27" t="str">
        <f ca="1"/>
        <v>MEuro22</v>
      </c>
      <c r="E6555" s="27">
        <f ca="1"/>
        <v>-1.7000000000000001E-2</v>
      </c>
      <c r="F6555" s="27"/>
      <c r="G6555" s="27" t="str">
        <f ca="1"/>
        <v>EXPELC-DKW</v>
      </c>
      <c r="H6555" s="27" t="str">
        <f ca="1"/>
        <v>ELC_PRIS</v>
      </c>
      <c r="I6555" s="23" t="s">
        <v>21</v>
      </c>
      <c r="J6555" s="24" t="s">
        <v>22</v>
      </c>
      <c r="M6555" s="11"/>
    </row>
    <row r="6556" spans="1:13" x14ac:dyDescent="0.3">
      <c r="A6556" s="27" t="str">
        <v>W38D6H17</v>
      </c>
      <c r="B6556" s="27" t="str">
        <f ca="1"/>
        <v>COST</v>
      </c>
      <c r="C6556" s="27">
        <f ca="1"/>
        <v>2022</v>
      </c>
      <c r="D6556" s="27" t="str">
        <f ca="1"/>
        <v>MEuro22</v>
      </c>
      <c r="E6556" s="27">
        <f ca="1"/>
        <v>-2.0299999999999999E-2</v>
      </c>
      <c r="F6556" s="27"/>
      <c r="G6556" s="27" t="str">
        <f ca="1"/>
        <v>EXPELC-DKW</v>
      </c>
      <c r="H6556" s="27" t="str">
        <f ca="1"/>
        <v>ELC_PRIS</v>
      </c>
      <c r="I6556" s="23" t="s">
        <v>21</v>
      </c>
      <c r="J6556" s="24" t="s">
        <v>22</v>
      </c>
      <c r="M6556" s="11"/>
    </row>
    <row r="6557" spans="1:13" x14ac:dyDescent="0.3">
      <c r="A6557" s="27" t="str">
        <v>W38D6H18</v>
      </c>
      <c r="B6557" s="27" t="str">
        <f ca="1"/>
        <v>COST</v>
      </c>
      <c r="C6557" s="27">
        <f ca="1"/>
        <v>2022</v>
      </c>
      <c r="D6557" s="27" t="str">
        <f ca="1"/>
        <v>MEuro22</v>
      </c>
      <c r="E6557" s="27">
        <f ca="1"/>
        <v>-1.8800000000000001E-2</v>
      </c>
      <c r="F6557" s="27"/>
      <c r="G6557" s="27" t="str">
        <f ca="1"/>
        <v>EXPELC-DKW</v>
      </c>
      <c r="H6557" s="27" t="str">
        <f ca="1"/>
        <v>ELC_PRIS</v>
      </c>
      <c r="I6557" s="23" t="s">
        <v>21</v>
      </c>
      <c r="J6557" s="24" t="s">
        <v>22</v>
      </c>
      <c r="M6557" s="11"/>
    </row>
    <row r="6558" spans="1:13" x14ac:dyDescent="0.3">
      <c r="A6558" s="27" t="str">
        <v>W38D6H19</v>
      </c>
      <c r="B6558" s="27" t="str">
        <f ca="1"/>
        <v>COST</v>
      </c>
      <c r="C6558" s="27">
        <f ca="1"/>
        <v>2022</v>
      </c>
      <c r="D6558" s="27" t="str">
        <f ca="1"/>
        <v>MEuro22</v>
      </c>
      <c r="E6558" s="27">
        <f ca="1"/>
        <v>-1.6199999999999999E-2</v>
      </c>
      <c r="F6558" s="27"/>
      <c r="G6558" s="27" t="str">
        <f ca="1"/>
        <v>EXPELC-DKW</v>
      </c>
      <c r="H6558" s="27" t="str">
        <f ca="1"/>
        <v>ELC_PRIS</v>
      </c>
      <c r="I6558" s="23" t="s">
        <v>21</v>
      </c>
      <c r="J6558" s="24" t="s">
        <v>22</v>
      </c>
      <c r="M6558" s="11"/>
    </row>
    <row r="6559" spans="1:13" x14ac:dyDescent="0.3">
      <c r="A6559" s="27" t="str">
        <v>W38D6H20</v>
      </c>
      <c r="B6559" s="27" t="str">
        <f ca="1"/>
        <v>COST</v>
      </c>
      <c r="C6559" s="27">
        <f ca="1"/>
        <v>2022</v>
      </c>
      <c r="D6559" s="27" t="str">
        <f ca="1"/>
        <v>MEuro22</v>
      </c>
      <c r="E6559" s="27">
        <f ca="1"/>
        <v>-1.0699999999999999E-2</v>
      </c>
      <c r="F6559" s="27"/>
      <c r="G6559" s="27" t="str">
        <f ca="1"/>
        <v>EXPELC-DKW</v>
      </c>
      <c r="H6559" s="27" t="str">
        <f ca="1"/>
        <v>ELC_PRIS</v>
      </c>
      <c r="I6559" s="23" t="s">
        <v>21</v>
      </c>
      <c r="J6559" s="24" t="s">
        <v>22</v>
      </c>
      <c r="M6559" s="11"/>
    </row>
    <row r="6560" spans="1:13" x14ac:dyDescent="0.3">
      <c r="A6560" s="27" t="str">
        <v>W38D6H21</v>
      </c>
      <c r="B6560" s="27" t="str">
        <f ca="1"/>
        <v>COST</v>
      </c>
      <c r="C6560" s="27">
        <f ca="1"/>
        <v>2022</v>
      </c>
      <c r="D6560" s="27" t="str">
        <f ca="1"/>
        <v>MEuro22</v>
      </c>
      <c r="E6560" s="27">
        <f ca="1"/>
        <v>-9.1000000000000004E-3</v>
      </c>
      <c r="F6560" s="27"/>
      <c r="G6560" s="27" t="str">
        <f ca="1"/>
        <v>EXPELC-DKW</v>
      </c>
      <c r="H6560" s="27" t="str">
        <f ca="1"/>
        <v>ELC_PRIS</v>
      </c>
      <c r="I6560" s="23" t="s">
        <v>21</v>
      </c>
      <c r="J6560" s="24" t="s">
        <v>22</v>
      </c>
      <c r="M6560" s="11"/>
    </row>
    <row r="6561" spans="1:13" x14ac:dyDescent="0.3">
      <c r="A6561" s="27" t="str">
        <v>W38D6H22</v>
      </c>
      <c r="B6561" s="27" t="str">
        <f ca="1"/>
        <v>COST</v>
      </c>
      <c r="C6561" s="27">
        <f ca="1"/>
        <v>2022</v>
      </c>
      <c r="D6561" s="27" t="str">
        <f ca="1"/>
        <v>MEuro22</v>
      </c>
      <c r="E6561" s="27">
        <f ca="1"/>
        <v>-5.1000000000000004E-3</v>
      </c>
      <c r="F6561" s="27"/>
      <c r="G6561" s="27" t="str">
        <f ca="1"/>
        <v>EXPELC-DKW</v>
      </c>
      <c r="H6561" s="27" t="str">
        <f ca="1"/>
        <v>ELC_PRIS</v>
      </c>
      <c r="I6561" s="23" t="s">
        <v>21</v>
      </c>
      <c r="J6561" s="24" t="s">
        <v>22</v>
      </c>
      <c r="M6561" s="11"/>
    </row>
    <row r="6562" spans="1:13" x14ac:dyDescent="0.3">
      <c r="A6562" s="27" t="str">
        <v>W38D6H23</v>
      </c>
      <c r="B6562" s="27" t="str">
        <f ca="1"/>
        <v>COST</v>
      </c>
      <c r="C6562" s="27">
        <f ca="1"/>
        <v>2022</v>
      </c>
      <c r="D6562" s="27" t="str">
        <f ca="1"/>
        <v>MEuro22</v>
      </c>
      <c r="E6562" s="27">
        <f ca="1"/>
        <v>-3.5999999999999999E-3</v>
      </c>
      <c r="F6562" s="27"/>
      <c r="G6562" s="27" t="str">
        <f ca="1"/>
        <v>EXPELC-DKW</v>
      </c>
      <c r="H6562" s="27" t="str">
        <f ca="1"/>
        <v>ELC_PRIS</v>
      </c>
      <c r="I6562" s="23" t="s">
        <v>21</v>
      </c>
      <c r="J6562" s="24" t="s">
        <v>22</v>
      </c>
      <c r="M6562" s="11"/>
    </row>
    <row r="6563" spans="1:13" x14ac:dyDescent="0.3">
      <c r="A6563" s="27" t="str">
        <v>W39D0H00</v>
      </c>
      <c r="B6563" s="27" t="str">
        <f ca="1"/>
        <v>COST</v>
      </c>
      <c r="C6563" s="27">
        <f ca="1"/>
        <v>2022</v>
      </c>
      <c r="D6563" s="27" t="str">
        <f ca="1"/>
        <v>MEuro22</v>
      </c>
      <c r="E6563" s="27">
        <f ca="1"/>
        <v>-3.5000000000000001E-3</v>
      </c>
      <c r="F6563" s="27"/>
      <c r="G6563" s="27" t="str">
        <f ca="1"/>
        <v>EXPELC-DKW</v>
      </c>
      <c r="H6563" s="27" t="str">
        <f ca="1"/>
        <v>ELC_PRIS</v>
      </c>
      <c r="I6563" s="23" t="s">
        <v>21</v>
      </c>
      <c r="J6563" s="24" t="s">
        <v>22</v>
      </c>
      <c r="M6563" s="11"/>
    </row>
    <row r="6564" spans="1:13" x14ac:dyDescent="0.3">
      <c r="A6564" s="27" t="str">
        <v>W39D0H01</v>
      </c>
      <c r="B6564" s="27" t="str">
        <f ca="1"/>
        <v>COST</v>
      </c>
      <c r="C6564" s="27">
        <f ca="1"/>
        <v>2022</v>
      </c>
      <c r="D6564" s="27" t="str">
        <f ca="1"/>
        <v>MEuro22</v>
      </c>
      <c r="E6564" s="27">
        <f ca="1"/>
        <v>-2.8E-3</v>
      </c>
      <c r="F6564" s="27"/>
      <c r="G6564" s="27" t="str">
        <f ca="1"/>
        <v>EXPELC-DKW</v>
      </c>
      <c r="H6564" s="27" t="str">
        <f ca="1"/>
        <v>ELC_PRIS</v>
      </c>
      <c r="I6564" s="23" t="s">
        <v>21</v>
      </c>
      <c r="J6564" s="24" t="s">
        <v>22</v>
      </c>
      <c r="M6564" s="11"/>
    </row>
    <row r="6565" spans="1:13" x14ac:dyDescent="0.3">
      <c r="A6565" s="27" t="str">
        <v>W39D0H02</v>
      </c>
      <c r="B6565" s="27" t="str">
        <f ca="1"/>
        <v>COST</v>
      </c>
      <c r="C6565" s="27">
        <f ca="1"/>
        <v>2022</v>
      </c>
      <c r="D6565" s="27" t="str">
        <f ca="1"/>
        <v>MEuro22</v>
      </c>
      <c r="E6565" s="27">
        <f ca="1"/>
        <v>-1.1999999999999999E-3</v>
      </c>
      <c r="F6565" s="27"/>
      <c r="G6565" s="27" t="str">
        <f ca="1"/>
        <v>EXPELC-DKW</v>
      </c>
      <c r="H6565" s="27" t="str">
        <f ca="1"/>
        <v>ELC_PRIS</v>
      </c>
      <c r="I6565" s="23" t="s">
        <v>21</v>
      </c>
      <c r="J6565" s="24" t="s">
        <v>22</v>
      </c>
      <c r="M6565" s="11"/>
    </row>
    <row r="6566" spans="1:13" x14ac:dyDescent="0.3">
      <c r="A6566" s="27" t="str">
        <v>W39D0H03</v>
      </c>
      <c r="B6566" s="27" t="str">
        <f ca="1"/>
        <v>COST</v>
      </c>
      <c r="C6566" s="27">
        <f ca="1"/>
        <v>2022</v>
      </c>
      <c r="D6566" s="27" t="str">
        <f ca="1"/>
        <v>MEuro22</v>
      </c>
      <c r="E6566" s="27">
        <f ca="1"/>
        <v>-8.9999999999999998E-4</v>
      </c>
      <c r="F6566" s="27"/>
      <c r="G6566" s="27" t="str">
        <f ca="1"/>
        <v>EXPELC-DKW</v>
      </c>
      <c r="H6566" s="27" t="str">
        <f ca="1"/>
        <v>ELC_PRIS</v>
      </c>
      <c r="I6566" s="23" t="s">
        <v>21</v>
      </c>
      <c r="J6566" s="24" t="s">
        <v>22</v>
      </c>
      <c r="M6566" s="11"/>
    </row>
    <row r="6567" spans="1:13" x14ac:dyDescent="0.3">
      <c r="A6567" s="27" t="str">
        <v>W39D0H04</v>
      </c>
      <c r="B6567" s="27" t="str">
        <f ca="1"/>
        <v>COST</v>
      </c>
      <c r="C6567" s="27">
        <f ca="1"/>
        <v>2022</v>
      </c>
      <c r="D6567" s="27" t="str">
        <f ca="1"/>
        <v>MEuro22</v>
      </c>
      <c r="E6567" s="27">
        <f ca="1"/>
        <v>-8.0000000000000004E-4</v>
      </c>
      <c r="F6567" s="27"/>
      <c r="G6567" s="27" t="str">
        <f ca="1"/>
        <v>EXPELC-DKW</v>
      </c>
      <c r="H6567" s="27" t="str">
        <f ca="1"/>
        <v>ELC_PRIS</v>
      </c>
      <c r="I6567" s="23" t="s">
        <v>21</v>
      </c>
      <c r="J6567" s="24" t="s">
        <v>22</v>
      </c>
      <c r="M6567" s="11"/>
    </row>
    <row r="6568" spans="1:13" x14ac:dyDescent="0.3">
      <c r="A6568" s="27" t="str">
        <v>W39D0H05</v>
      </c>
      <c r="B6568" s="27" t="str">
        <f ca="1"/>
        <v>COST</v>
      </c>
      <c r="C6568" s="27">
        <f ca="1"/>
        <v>2022</v>
      </c>
      <c r="D6568" s="27" t="str">
        <f ca="1"/>
        <v>MEuro22</v>
      </c>
      <c r="E6568" s="27">
        <f ca="1"/>
        <v>-8.0000000000000004E-4</v>
      </c>
      <c r="F6568" s="27"/>
      <c r="G6568" s="27" t="str">
        <f ca="1"/>
        <v>EXPELC-DKW</v>
      </c>
      <c r="H6568" s="27" t="str">
        <f ca="1"/>
        <v>ELC_PRIS</v>
      </c>
      <c r="I6568" s="23" t="s">
        <v>21</v>
      </c>
      <c r="J6568" s="24" t="s">
        <v>22</v>
      </c>
      <c r="M6568" s="11"/>
    </row>
    <row r="6569" spans="1:13" x14ac:dyDescent="0.3">
      <c r="A6569" s="27" t="str">
        <v>W39D0H06</v>
      </c>
      <c r="B6569" s="27" t="str">
        <f ca="1"/>
        <v>COST</v>
      </c>
      <c r="C6569" s="27">
        <f ca="1"/>
        <v>2022</v>
      </c>
      <c r="D6569" s="27" t="str">
        <f ca="1"/>
        <v>MEuro22</v>
      </c>
      <c r="E6569" s="27">
        <f ca="1"/>
        <v>-1.2999999999999999E-3</v>
      </c>
      <c r="F6569" s="27"/>
      <c r="G6569" s="27" t="str">
        <f ca="1"/>
        <v>EXPELC-DKW</v>
      </c>
      <c r="H6569" s="27" t="str">
        <f ca="1"/>
        <v>ELC_PRIS</v>
      </c>
      <c r="I6569" s="23" t="s">
        <v>21</v>
      </c>
      <c r="J6569" s="24" t="s">
        <v>22</v>
      </c>
      <c r="M6569" s="11"/>
    </row>
    <row r="6570" spans="1:13" x14ac:dyDescent="0.3">
      <c r="A6570" s="27" t="str">
        <v>W39D0H07</v>
      </c>
      <c r="B6570" s="27" t="str">
        <f ca="1"/>
        <v>COST</v>
      </c>
      <c r="C6570" s="27">
        <f ca="1"/>
        <v>2022</v>
      </c>
      <c r="D6570" s="27" t="str">
        <f ca="1"/>
        <v>MEuro22</v>
      </c>
      <c r="E6570" s="27">
        <f ca="1"/>
        <v>-2.5000000000000001E-3</v>
      </c>
      <c r="F6570" s="27"/>
      <c r="G6570" s="27" t="str">
        <f ca="1"/>
        <v>EXPELC-DKW</v>
      </c>
      <c r="H6570" s="27" t="str">
        <f ca="1"/>
        <v>ELC_PRIS</v>
      </c>
      <c r="I6570" s="23" t="s">
        <v>21</v>
      </c>
      <c r="J6570" s="24" t="s">
        <v>22</v>
      </c>
      <c r="M6570" s="11"/>
    </row>
    <row r="6571" spans="1:13" x14ac:dyDescent="0.3">
      <c r="A6571" s="27" t="str">
        <v>W39D0H08</v>
      </c>
      <c r="B6571" s="27" t="str">
        <f ca="1"/>
        <v>COST</v>
      </c>
      <c r="C6571" s="27">
        <f ca="1"/>
        <v>2022</v>
      </c>
      <c r="D6571" s="27" t="str">
        <f ca="1"/>
        <v>MEuro22</v>
      </c>
      <c r="E6571" s="27">
        <f ca="1"/>
        <v>-4.1000000000000003E-3</v>
      </c>
      <c r="F6571" s="27"/>
      <c r="G6571" s="27" t="str">
        <f ca="1"/>
        <v>EXPELC-DKW</v>
      </c>
      <c r="H6571" s="27" t="str">
        <f ca="1"/>
        <v>ELC_PRIS</v>
      </c>
      <c r="I6571" s="23" t="s">
        <v>21</v>
      </c>
      <c r="J6571" s="24" t="s">
        <v>22</v>
      </c>
      <c r="M6571" s="11"/>
    </row>
    <row r="6572" spans="1:13" x14ac:dyDescent="0.3">
      <c r="A6572" s="27" t="str">
        <v>W39D0H09</v>
      </c>
      <c r="B6572" s="27" t="str">
        <f ca="1"/>
        <v>COST</v>
      </c>
      <c r="C6572" s="27">
        <f ca="1"/>
        <v>2022</v>
      </c>
      <c r="D6572" s="27" t="str">
        <f ca="1"/>
        <v>MEuro22</v>
      </c>
      <c r="E6572" s="27">
        <f ca="1"/>
        <v>-6.1000000000000004E-3</v>
      </c>
      <c r="F6572" s="27"/>
      <c r="G6572" s="27" t="str">
        <f ca="1"/>
        <v>EXPELC-DKW</v>
      </c>
      <c r="H6572" s="27" t="str">
        <f ca="1"/>
        <v>ELC_PRIS</v>
      </c>
      <c r="I6572" s="23" t="s">
        <v>21</v>
      </c>
      <c r="J6572" s="24" t="s">
        <v>22</v>
      </c>
      <c r="M6572" s="11"/>
    </row>
    <row r="6573" spans="1:13" x14ac:dyDescent="0.3">
      <c r="A6573" s="27" t="str">
        <v>W39D0H10</v>
      </c>
      <c r="B6573" s="27" t="str">
        <f ca="1"/>
        <v>COST</v>
      </c>
      <c r="C6573" s="27">
        <f ca="1"/>
        <v>2022</v>
      </c>
      <c r="D6573" s="27" t="str">
        <f ca="1"/>
        <v>MEuro22</v>
      </c>
      <c r="E6573" s="27">
        <f ca="1"/>
        <v>-5.8999999999999999E-3</v>
      </c>
      <c r="F6573" s="27"/>
      <c r="G6573" s="27" t="str">
        <f ca="1"/>
        <v>EXPELC-DKW</v>
      </c>
      <c r="H6573" s="27" t="str">
        <f ca="1"/>
        <v>ELC_PRIS</v>
      </c>
      <c r="I6573" s="23" t="s">
        <v>21</v>
      </c>
      <c r="J6573" s="24" t="s">
        <v>22</v>
      </c>
      <c r="M6573" s="11"/>
    </row>
    <row r="6574" spans="1:13" x14ac:dyDescent="0.3">
      <c r="A6574" s="27" t="str">
        <v>W39D0H11</v>
      </c>
      <c r="B6574" s="27" t="str">
        <f ca="1"/>
        <v>COST</v>
      </c>
      <c r="C6574" s="27">
        <f ca="1"/>
        <v>2022</v>
      </c>
      <c r="D6574" s="27" t="str">
        <f ca="1"/>
        <v>MEuro22</v>
      </c>
      <c r="E6574" s="27">
        <f ca="1"/>
        <v>-5.0000000000000001E-3</v>
      </c>
      <c r="F6574" s="27"/>
      <c r="G6574" s="27" t="str">
        <f ca="1"/>
        <v>EXPELC-DKW</v>
      </c>
      <c r="H6574" s="27" t="str">
        <f ca="1"/>
        <v>ELC_PRIS</v>
      </c>
      <c r="I6574" s="23" t="s">
        <v>21</v>
      </c>
      <c r="J6574" s="24" t="s">
        <v>22</v>
      </c>
      <c r="M6574" s="11"/>
    </row>
    <row r="6575" spans="1:13" x14ac:dyDescent="0.3">
      <c r="A6575" s="27" t="str">
        <v>W39D0H12</v>
      </c>
      <c r="B6575" s="27" t="str">
        <f ca="1"/>
        <v>COST</v>
      </c>
      <c r="C6575" s="27">
        <f ca="1"/>
        <v>2022</v>
      </c>
      <c r="D6575" s="27" t="str">
        <f ca="1"/>
        <v>MEuro22</v>
      </c>
      <c r="E6575" s="27">
        <f ca="1"/>
        <v>-4.1000000000000003E-3</v>
      </c>
      <c r="F6575" s="27"/>
      <c r="G6575" s="27" t="str">
        <f ca="1"/>
        <v>EXPELC-DKW</v>
      </c>
      <c r="H6575" s="27" t="str">
        <f ca="1"/>
        <v>ELC_PRIS</v>
      </c>
      <c r="I6575" s="23" t="s">
        <v>21</v>
      </c>
      <c r="J6575" s="24" t="s">
        <v>22</v>
      </c>
      <c r="M6575" s="11"/>
    </row>
    <row r="6576" spans="1:13" x14ac:dyDescent="0.3">
      <c r="A6576" s="27" t="str">
        <v>W39D0H13</v>
      </c>
      <c r="B6576" s="27" t="str">
        <f ca="1"/>
        <v>COST</v>
      </c>
      <c r="C6576" s="27">
        <f ca="1"/>
        <v>2022</v>
      </c>
      <c r="D6576" s="27" t="str">
        <f ca="1"/>
        <v>MEuro22</v>
      </c>
      <c r="E6576" s="27">
        <f ca="1"/>
        <v>-3.7000000000000002E-3</v>
      </c>
      <c r="F6576" s="27"/>
      <c r="G6576" s="27" t="str">
        <f ca="1"/>
        <v>EXPELC-DKW</v>
      </c>
      <c r="H6576" s="27" t="str">
        <f ca="1"/>
        <v>ELC_PRIS</v>
      </c>
      <c r="I6576" s="23" t="s">
        <v>21</v>
      </c>
      <c r="J6576" s="24" t="s">
        <v>22</v>
      </c>
      <c r="M6576" s="11"/>
    </row>
    <row r="6577" spans="1:13" x14ac:dyDescent="0.3">
      <c r="A6577" s="27" t="str">
        <v>W39D0H14</v>
      </c>
      <c r="B6577" s="27" t="str">
        <f ca="1"/>
        <v>COST</v>
      </c>
      <c r="C6577" s="27">
        <f ca="1"/>
        <v>2022</v>
      </c>
      <c r="D6577" s="27" t="str">
        <f ca="1"/>
        <v>MEuro22</v>
      </c>
      <c r="E6577" s="27">
        <f ca="1"/>
        <v>-3.7000000000000002E-3</v>
      </c>
      <c r="F6577" s="27"/>
      <c r="G6577" s="27" t="str">
        <f ca="1"/>
        <v>EXPELC-DKW</v>
      </c>
      <c r="H6577" s="27" t="str">
        <f ca="1"/>
        <v>ELC_PRIS</v>
      </c>
      <c r="I6577" s="23" t="s">
        <v>21</v>
      </c>
      <c r="J6577" s="24" t="s">
        <v>22</v>
      </c>
      <c r="M6577" s="11"/>
    </row>
    <row r="6578" spans="1:13" x14ac:dyDescent="0.3">
      <c r="A6578" s="27" t="str">
        <v>W39D0H15</v>
      </c>
      <c r="B6578" s="27" t="str">
        <f ca="1"/>
        <v>COST</v>
      </c>
      <c r="C6578" s="27">
        <f ca="1"/>
        <v>2022</v>
      </c>
      <c r="D6578" s="27" t="str">
        <f ca="1"/>
        <v>MEuro22</v>
      </c>
      <c r="E6578" s="27">
        <f ca="1"/>
        <v>-3.8999999999999998E-3</v>
      </c>
      <c r="F6578" s="27"/>
      <c r="G6578" s="27" t="str">
        <f ca="1"/>
        <v>EXPELC-DKW</v>
      </c>
      <c r="H6578" s="27" t="str">
        <f ca="1"/>
        <v>ELC_PRIS</v>
      </c>
      <c r="I6578" s="23" t="s">
        <v>21</v>
      </c>
      <c r="J6578" s="24" t="s">
        <v>22</v>
      </c>
      <c r="M6578" s="11"/>
    </row>
    <row r="6579" spans="1:13" x14ac:dyDescent="0.3">
      <c r="A6579" s="27" t="str">
        <v>W39D0H16</v>
      </c>
      <c r="B6579" s="27" t="str">
        <f ca="1"/>
        <v>COST</v>
      </c>
      <c r="C6579" s="27">
        <f ca="1"/>
        <v>2022</v>
      </c>
      <c r="D6579" s="27" t="str">
        <f ca="1"/>
        <v>MEuro22</v>
      </c>
      <c r="E6579" s="27">
        <f ca="1"/>
        <v>-7.6E-3</v>
      </c>
      <c r="F6579" s="27"/>
      <c r="G6579" s="27" t="str">
        <f ca="1"/>
        <v>EXPELC-DKW</v>
      </c>
      <c r="H6579" s="27" t="str">
        <f ca="1"/>
        <v>ELC_PRIS</v>
      </c>
      <c r="I6579" s="23" t="s">
        <v>21</v>
      </c>
      <c r="J6579" s="24" t="s">
        <v>22</v>
      </c>
      <c r="M6579" s="11"/>
    </row>
    <row r="6580" spans="1:13" x14ac:dyDescent="0.3">
      <c r="A6580" s="27" t="str">
        <v>W39D0H17</v>
      </c>
      <c r="B6580" s="27" t="str">
        <f ca="1"/>
        <v>COST</v>
      </c>
      <c r="C6580" s="27">
        <f ca="1"/>
        <v>2022</v>
      </c>
      <c r="D6580" s="27" t="str">
        <f ca="1"/>
        <v>MEuro22</v>
      </c>
      <c r="E6580" s="27">
        <f ca="1"/>
        <v>-9.4000000000000004E-3</v>
      </c>
      <c r="F6580" s="27"/>
      <c r="G6580" s="27" t="str">
        <f ca="1"/>
        <v>EXPELC-DKW</v>
      </c>
      <c r="H6580" s="27" t="str">
        <f ca="1"/>
        <v>ELC_PRIS</v>
      </c>
      <c r="I6580" s="23" t="s">
        <v>21</v>
      </c>
      <c r="J6580" s="24" t="s">
        <v>22</v>
      </c>
      <c r="M6580" s="11"/>
    </row>
    <row r="6581" spans="1:13" x14ac:dyDescent="0.3">
      <c r="A6581" s="27" t="str">
        <v>W39D0H18</v>
      </c>
      <c r="B6581" s="27" t="str">
        <f ca="1"/>
        <v>COST</v>
      </c>
      <c r="C6581" s="27">
        <f ca="1"/>
        <v>2022</v>
      </c>
      <c r="D6581" s="27" t="str">
        <f ca="1"/>
        <v>MEuro22</v>
      </c>
      <c r="E6581" s="27">
        <f ca="1"/>
        <v>-1.09E-2</v>
      </c>
      <c r="F6581" s="27"/>
      <c r="G6581" s="27" t="str">
        <f ca="1"/>
        <v>EXPELC-DKW</v>
      </c>
      <c r="H6581" s="27" t="str">
        <f ca="1"/>
        <v>ELC_PRIS</v>
      </c>
      <c r="I6581" s="23" t="s">
        <v>21</v>
      </c>
      <c r="J6581" s="24" t="s">
        <v>22</v>
      </c>
      <c r="M6581" s="11"/>
    </row>
    <row r="6582" spans="1:13" x14ac:dyDescent="0.3">
      <c r="A6582" s="27" t="str">
        <v>W39D0H19</v>
      </c>
      <c r="B6582" s="27" t="str">
        <f ca="1"/>
        <v>COST</v>
      </c>
      <c r="C6582" s="27">
        <f ca="1"/>
        <v>2022</v>
      </c>
      <c r="D6582" s="27" t="str">
        <f ca="1"/>
        <v>MEuro22</v>
      </c>
      <c r="E6582" s="27">
        <f ca="1"/>
        <v>-0.01</v>
      </c>
      <c r="F6582" s="27"/>
      <c r="G6582" s="27" t="str">
        <f ca="1"/>
        <v>EXPELC-DKW</v>
      </c>
      <c r="H6582" s="27" t="str">
        <f ca="1"/>
        <v>ELC_PRIS</v>
      </c>
      <c r="I6582" s="23" t="s">
        <v>21</v>
      </c>
      <c r="J6582" s="24" t="s">
        <v>22</v>
      </c>
      <c r="M6582" s="11"/>
    </row>
    <row r="6583" spans="1:13" x14ac:dyDescent="0.3">
      <c r="A6583" s="27" t="str">
        <v>W39D0H20</v>
      </c>
      <c r="B6583" s="27" t="str">
        <f ca="1"/>
        <v>COST</v>
      </c>
      <c r="C6583" s="27">
        <f ca="1"/>
        <v>2022</v>
      </c>
      <c r="D6583" s="27" t="str">
        <f ca="1"/>
        <v>MEuro22</v>
      </c>
      <c r="E6583" s="27">
        <f ca="1"/>
        <v>-8.0000000000000002E-3</v>
      </c>
      <c r="F6583" s="27"/>
      <c r="G6583" s="27" t="str">
        <f ca="1"/>
        <v>EXPELC-DKW</v>
      </c>
      <c r="H6583" s="27" t="str">
        <f ca="1"/>
        <v>ELC_PRIS</v>
      </c>
      <c r="I6583" s="23" t="s">
        <v>21</v>
      </c>
      <c r="J6583" s="24" t="s">
        <v>22</v>
      </c>
      <c r="M6583" s="11"/>
    </row>
    <row r="6584" spans="1:13" x14ac:dyDescent="0.3">
      <c r="A6584" s="27" t="str">
        <v>W39D0H21</v>
      </c>
      <c r="B6584" s="27" t="str">
        <f ca="1"/>
        <v>COST</v>
      </c>
      <c r="C6584" s="27">
        <f ca="1"/>
        <v>2022</v>
      </c>
      <c r="D6584" s="27" t="str">
        <f ca="1"/>
        <v>MEuro22</v>
      </c>
      <c r="E6584" s="27">
        <f ca="1"/>
        <v>-6.1000000000000004E-3</v>
      </c>
      <c r="F6584" s="27"/>
      <c r="G6584" s="27" t="str">
        <f ca="1"/>
        <v>EXPELC-DKW</v>
      </c>
      <c r="H6584" s="27" t="str">
        <f ca="1"/>
        <v>ELC_PRIS</v>
      </c>
      <c r="I6584" s="23" t="s">
        <v>21</v>
      </c>
      <c r="J6584" s="24" t="s">
        <v>22</v>
      </c>
      <c r="M6584" s="11"/>
    </row>
    <row r="6585" spans="1:13" x14ac:dyDescent="0.3">
      <c r="A6585" s="27" t="str">
        <v>W39D0H22</v>
      </c>
      <c r="B6585" s="27" t="str">
        <f ca="1"/>
        <v>COST</v>
      </c>
      <c r="C6585" s="27">
        <f ca="1"/>
        <v>2022</v>
      </c>
      <c r="D6585" s="27" t="str">
        <f ca="1"/>
        <v>MEuro22</v>
      </c>
      <c r="E6585" s="27">
        <f ca="1"/>
        <v>-4.3E-3</v>
      </c>
      <c r="F6585" s="27"/>
      <c r="G6585" s="27" t="str">
        <f ca="1"/>
        <v>EXPELC-DKW</v>
      </c>
      <c r="H6585" s="27" t="str">
        <f ca="1"/>
        <v>ELC_PRIS</v>
      </c>
      <c r="I6585" s="23" t="s">
        <v>21</v>
      </c>
      <c r="J6585" s="24" t="s">
        <v>22</v>
      </c>
      <c r="M6585" s="11"/>
    </row>
    <row r="6586" spans="1:13" x14ac:dyDescent="0.3">
      <c r="A6586" s="27" t="str">
        <v>W39D0H23</v>
      </c>
      <c r="B6586" s="27" t="str">
        <f ca="1"/>
        <v>COST</v>
      </c>
      <c r="C6586" s="27">
        <f ca="1"/>
        <v>2022</v>
      </c>
      <c r="D6586" s="27" t="str">
        <f ca="1"/>
        <v>MEuro22</v>
      </c>
      <c r="E6586" s="27">
        <f ca="1"/>
        <v>-3.5999999999999999E-3</v>
      </c>
      <c r="F6586" s="27"/>
      <c r="G6586" s="27" t="str">
        <f ca="1"/>
        <v>EXPELC-DKW</v>
      </c>
      <c r="H6586" s="27" t="str">
        <f ca="1"/>
        <v>ELC_PRIS</v>
      </c>
      <c r="I6586" s="23" t="s">
        <v>21</v>
      </c>
      <c r="J6586" s="24" t="s">
        <v>22</v>
      </c>
      <c r="M6586" s="11"/>
    </row>
    <row r="6587" spans="1:13" x14ac:dyDescent="0.3">
      <c r="A6587" s="27" t="str">
        <v>W39D1H00</v>
      </c>
      <c r="B6587" s="27" t="str">
        <f ca="1"/>
        <v>COST</v>
      </c>
      <c r="C6587" s="27">
        <f ca="1"/>
        <v>2022</v>
      </c>
      <c r="D6587" s="27" t="str">
        <f ca="1"/>
        <v>MEuro22</v>
      </c>
      <c r="E6587" s="27">
        <f ca="1"/>
        <v>-3.5999999999999999E-3</v>
      </c>
      <c r="F6587" s="27"/>
      <c r="G6587" s="27" t="str">
        <f ca="1"/>
        <v>EXPELC-DKW</v>
      </c>
      <c r="H6587" s="27" t="str">
        <f ca="1"/>
        <v>ELC_PRIS</v>
      </c>
      <c r="I6587" s="23" t="s">
        <v>21</v>
      </c>
      <c r="J6587" s="24" t="s">
        <v>22</v>
      </c>
      <c r="M6587" s="11"/>
    </row>
    <row r="6588" spans="1:13" x14ac:dyDescent="0.3">
      <c r="A6588" s="27" t="str">
        <v>W39D1H01</v>
      </c>
      <c r="B6588" s="27" t="str">
        <f ca="1"/>
        <v>COST</v>
      </c>
      <c r="C6588" s="27">
        <f ca="1"/>
        <v>2022</v>
      </c>
      <c r="D6588" s="27" t="str">
        <f ca="1"/>
        <v>MEuro22</v>
      </c>
      <c r="E6588" s="27">
        <f ca="1"/>
        <v>-3.2000000000000002E-3</v>
      </c>
      <c r="F6588" s="27"/>
      <c r="G6588" s="27" t="str">
        <f ca="1"/>
        <v>EXPELC-DKW</v>
      </c>
      <c r="H6588" s="27" t="str">
        <f ca="1"/>
        <v>ELC_PRIS</v>
      </c>
      <c r="I6588" s="23" t="s">
        <v>21</v>
      </c>
      <c r="J6588" s="24" t="s">
        <v>22</v>
      </c>
      <c r="M6588" s="11"/>
    </row>
    <row r="6589" spans="1:13" x14ac:dyDescent="0.3">
      <c r="A6589" s="27" t="str">
        <v>W39D1H02</v>
      </c>
      <c r="B6589" s="27" t="str">
        <f ca="1"/>
        <v>COST</v>
      </c>
      <c r="C6589" s="27">
        <f ca="1"/>
        <v>2022</v>
      </c>
      <c r="D6589" s="27" t="str">
        <f ca="1"/>
        <v>MEuro22</v>
      </c>
      <c r="E6589" s="27">
        <f ca="1"/>
        <v>-3.3999999999999998E-3</v>
      </c>
      <c r="F6589" s="27"/>
      <c r="G6589" s="27" t="str">
        <f ca="1"/>
        <v>EXPELC-DKW</v>
      </c>
      <c r="H6589" s="27" t="str">
        <f ca="1"/>
        <v>ELC_PRIS</v>
      </c>
      <c r="I6589" s="23" t="s">
        <v>21</v>
      </c>
      <c r="J6589" s="24" t="s">
        <v>22</v>
      </c>
      <c r="M6589" s="11"/>
    </row>
    <row r="6590" spans="1:13" x14ac:dyDescent="0.3">
      <c r="A6590" s="27" t="str">
        <v>W39D1H03</v>
      </c>
      <c r="B6590" s="27" t="str">
        <f ca="1"/>
        <v>COST</v>
      </c>
      <c r="C6590" s="27">
        <f ca="1"/>
        <v>2022</v>
      </c>
      <c r="D6590" s="27" t="str">
        <f ca="1"/>
        <v>MEuro22</v>
      </c>
      <c r="E6590" s="27">
        <f ca="1"/>
        <v>-3.3E-3</v>
      </c>
      <c r="F6590" s="27"/>
      <c r="G6590" s="27" t="str">
        <f ca="1"/>
        <v>EXPELC-DKW</v>
      </c>
      <c r="H6590" s="27" t="str">
        <f ca="1"/>
        <v>ELC_PRIS</v>
      </c>
      <c r="I6590" s="23" t="s">
        <v>21</v>
      </c>
      <c r="J6590" s="24" t="s">
        <v>22</v>
      </c>
      <c r="M6590" s="11"/>
    </row>
    <row r="6591" spans="1:13" x14ac:dyDescent="0.3">
      <c r="A6591" s="27" t="str">
        <v>W39D1H04</v>
      </c>
      <c r="B6591" s="27" t="str">
        <f ca="1"/>
        <v>COST</v>
      </c>
      <c r="C6591" s="27">
        <f ca="1"/>
        <v>2022</v>
      </c>
      <c r="D6591" s="27" t="str">
        <f ca="1"/>
        <v>MEuro22</v>
      </c>
      <c r="E6591" s="27">
        <f ca="1"/>
        <v>-3.3E-3</v>
      </c>
      <c r="F6591" s="27"/>
      <c r="G6591" s="27" t="str">
        <f ca="1"/>
        <v>EXPELC-DKW</v>
      </c>
      <c r="H6591" s="27" t="str">
        <f ca="1"/>
        <v>ELC_PRIS</v>
      </c>
      <c r="I6591" s="23" t="s">
        <v>21</v>
      </c>
      <c r="J6591" s="24" t="s">
        <v>22</v>
      </c>
      <c r="M6591" s="11"/>
    </row>
    <row r="6592" spans="1:13" x14ac:dyDescent="0.3">
      <c r="A6592" s="27" t="str">
        <v>W39D1H05</v>
      </c>
      <c r="B6592" s="27" t="str">
        <f ca="1"/>
        <v>COST</v>
      </c>
      <c r="C6592" s="27">
        <f ca="1"/>
        <v>2022</v>
      </c>
      <c r="D6592" s="27" t="str">
        <f ca="1"/>
        <v>MEuro22</v>
      </c>
      <c r="E6592" s="27">
        <f ca="1"/>
        <v>-3.3E-3</v>
      </c>
      <c r="F6592" s="27"/>
      <c r="G6592" s="27" t="str">
        <f ca="1"/>
        <v>EXPELC-DKW</v>
      </c>
      <c r="H6592" s="27" t="str">
        <f ca="1"/>
        <v>ELC_PRIS</v>
      </c>
      <c r="I6592" s="23" t="s">
        <v>21</v>
      </c>
      <c r="J6592" s="24" t="s">
        <v>22</v>
      </c>
      <c r="M6592" s="11"/>
    </row>
    <row r="6593" spans="1:13" x14ac:dyDescent="0.3">
      <c r="A6593" s="27" t="str">
        <v>W39D1H06</v>
      </c>
      <c r="B6593" s="27" t="str">
        <f ca="1"/>
        <v>COST</v>
      </c>
      <c r="C6593" s="27">
        <f ca="1"/>
        <v>2022</v>
      </c>
      <c r="D6593" s="27" t="str">
        <f ca="1"/>
        <v>MEuro22</v>
      </c>
      <c r="E6593" s="27">
        <f ca="1"/>
        <v>-3.3E-3</v>
      </c>
      <c r="F6593" s="27"/>
      <c r="G6593" s="27" t="str">
        <f ca="1"/>
        <v>EXPELC-DKW</v>
      </c>
      <c r="H6593" s="27" t="str">
        <f ca="1"/>
        <v>ELC_PRIS</v>
      </c>
      <c r="I6593" s="23" t="s">
        <v>21</v>
      </c>
      <c r="J6593" s="24" t="s">
        <v>22</v>
      </c>
      <c r="M6593" s="11"/>
    </row>
    <row r="6594" spans="1:13" x14ac:dyDescent="0.3">
      <c r="A6594" s="27" t="str">
        <v>W39D1H07</v>
      </c>
      <c r="B6594" s="27" t="str">
        <f ca="1"/>
        <v>COST</v>
      </c>
      <c r="C6594" s="27">
        <f ca="1"/>
        <v>2022</v>
      </c>
      <c r="D6594" s="27" t="str">
        <f ca="1"/>
        <v>MEuro22</v>
      </c>
      <c r="E6594" s="27">
        <f ca="1"/>
        <v>-4.7000000000000002E-3</v>
      </c>
      <c r="F6594" s="27"/>
      <c r="G6594" s="27" t="str">
        <f ca="1"/>
        <v>EXPELC-DKW</v>
      </c>
      <c r="H6594" s="27" t="str">
        <f ca="1"/>
        <v>ELC_PRIS</v>
      </c>
      <c r="I6594" s="23" t="s">
        <v>21</v>
      </c>
      <c r="J6594" s="24" t="s">
        <v>22</v>
      </c>
      <c r="M6594" s="11"/>
    </row>
    <row r="6595" spans="1:13" x14ac:dyDescent="0.3">
      <c r="A6595" s="27" t="str">
        <v>W39D1H08</v>
      </c>
      <c r="B6595" s="27" t="str">
        <f ca="1"/>
        <v>COST</v>
      </c>
      <c r="C6595" s="27">
        <f ca="1"/>
        <v>2022</v>
      </c>
      <c r="D6595" s="27" t="str">
        <f ca="1"/>
        <v>MEuro22</v>
      </c>
      <c r="E6595" s="27">
        <f ca="1"/>
        <v>-5.1000000000000004E-3</v>
      </c>
      <c r="F6595" s="27"/>
      <c r="G6595" s="27" t="str">
        <f ca="1"/>
        <v>EXPELC-DKW</v>
      </c>
      <c r="H6595" s="27" t="str">
        <f ca="1"/>
        <v>ELC_PRIS</v>
      </c>
      <c r="I6595" s="23" t="s">
        <v>21</v>
      </c>
      <c r="J6595" s="24" t="s">
        <v>22</v>
      </c>
      <c r="M6595" s="11"/>
    </row>
    <row r="6596" spans="1:13" x14ac:dyDescent="0.3">
      <c r="A6596" s="27" t="str">
        <v>W39D1H09</v>
      </c>
      <c r="B6596" s="27" t="str">
        <f ca="1"/>
        <v>COST</v>
      </c>
      <c r="C6596" s="27">
        <f ca="1"/>
        <v>2022</v>
      </c>
      <c r="D6596" s="27" t="str">
        <f ca="1"/>
        <v>MEuro22</v>
      </c>
      <c r="E6596" s="27">
        <f ca="1"/>
        <v>-4.1000000000000003E-3</v>
      </c>
      <c r="F6596" s="27"/>
      <c r="G6596" s="27" t="str">
        <f ca="1"/>
        <v>EXPELC-DKW</v>
      </c>
      <c r="H6596" s="27" t="str">
        <f ca="1"/>
        <v>ELC_PRIS</v>
      </c>
      <c r="I6596" s="23" t="s">
        <v>21</v>
      </c>
      <c r="J6596" s="24" t="s">
        <v>22</v>
      </c>
      <c r="M6596" s="11"/>
    </row>
    <row r="6597" spans="1:13" x14ac:dyDescent="0.3">
      <c r="A6597" s="27" t="str">
        <v>W39D1H10</v>
      </c>
      <c r="B6597" s="27" t="str">
        <f ca="1"/>
        <v>COST</v>
      </c>
      <c r="C6597" s="27">
        <f ca="1"/>
        <v>2022</v>
      </c>
      <c r="D6597" s="27" t="str">
        <f ca="1"/>
        <v>MEuro22</v>
      </c>
      <c r="E6597" s="27">
        <f ca="1"/>
        <v>-3.3999999999999998E-3</v>
      </c>
      <c r="F6597" s="27"/>
      <c r="G6597" s="27" t="str">
        <f ca="1"/>
        <v>EXPELC-DKW</v>
      </c>
      <c r="H6597" s="27" t="str">
        <f ca="1"/>
        <v>ELC_PRIS</v>
      </c>
      <c r="I6597" s="23" t="s">
        <v>21</v>
      </c>
      <c r="J6597" s="24" t="s">
        <v>22</v>
      </c>
      <c r="M6597" s="11"/>
    </row>
    <row r="6598" spans="1:13" x14ac:dyDescent="0.3">
      <c r="A6598" s="27" t="str">
        <v>W39D1H11</v>
      </c>
      <c r="B6598" s="27" t="str">
        <f ca="1"/>
        <v>COST</v>
      </c>
      <c r="C6598" s="27">
        <f ca="1"/>
        <v>2022</v>
      </c>
      <c r="D6598" s="27" t="str">
        <f ca="1"/>
        <v>MEuro22</v>
      </c>
      <c r="E6598" s="27">
        <f ca="1"/>
        <v>-3.2000000000000002E-3</v>
      </c>
      <c r="F6598" s="27"/>
      <c r="G6598" s="27" t="str">
        <f ca="1"/>
        <v>EXPELC-DKW</v>
      </c>
      <c r="H6598" s="27" t="str">
        <f ca="1"/>
        <v>ELC_PRIS</v>
      </c>
      <c r="I6598" s="23" t="s">
        <v>21</v>
      </c>
      <c r="J6598" s="24" t="s">
        <v>22</v>
      </c>
      <c r="M6598" s="11"/>
    </row>
    <row r="6599" spans="1:13" x14ac:dyDescent="0.3">
      <c r="A6599" s="27" t="str">
        <v>W39D1H12</v>
      </c>
      <c r="B6599" s="27" t="str">
        <f ca="1"/>
        <v>COST</v>
      </c>
      <c r="C6599" s="27">
        <f ca="1"/>
        <v>2022</v>
      </c>
      <c r="D6599" s="27" t="str">
        <f ca="1"/>
        <v>MEuro22</v>
      </c>
      <c r="E6599" s="27">
        <f ca="1"/>
        <v>-3.0999999999999999E-3</v>
      </c>
      <c r="F6599" s="27"/>
      <c r="G6599" s="27" t="str">
        <f ca="1"/>
        <v>EXPELC-DKW</v>
      </c>
      <c r="H6599" s="27" t="str">
        <f ca="1"/>
        <v>ELC_PRIS</v>
      </c>
      <c r="I6599" s="23" t="s">
        <v>21</v>
      </c>
      <c r="J6599" s="24" t="s">
        <v>22</v>
      </c>
      <c r="M6599" s="11"/>
    </row>
    <row r="6600" spans="1:13" x14ac:dyDescent="0.3">
      <c r="A6600" s="27" t="str">
        <v>W39D1H13</v>
      </c>
      <c r="B6600" s="27" t="str">
        <f ca="1"/>
        <v>COST</v>
      </c>
      <c r="C6600" s="27">
        <f ca="1"/>
        <v>2022</v>
      </c>
      <c r="D6600" s="27" t="str">
        <f ca="1"/>
        <v>MEuro22</v>
      </c>
      <c r="E6600" s="27">
        <f ca="1"/>
        <v>-3.5999999999999999E-3</v>
      </c>
      <c r="F6600" s="27"/>
      <c r="G6600" s="27" t="str">
        <f ca="1"/>
        <v>EXPELC-DKW</v>
      </c>
      <c r="H6600" s="27" t="str">
        <f ca="1"/>
        <v>ELC_PRIS</v>
      </c>
      <c r="I6600" s="23" t="s">
        <v>21</v>
      </c>
      <c r="J6600" s="24" t="s">
        <v>22</v>
      </c>
      <c r="M6600" s="11"/>
    </row>
    <row r="6601" spans="1:13" x14ac:dyDescent="0.3">
      <c r="A6601" s="27" t="str">
        <v>W39D1H14</v>
      </c>
      <c r="B6601" s="27" t="str">
        <f ca="1"/>
        <v>COST</v>
      </c>
      <c r="C6601" s="27">
        <f ca="1"/>
        <v>2022</v>
      </c>
      <c r="D6601" s="27" t="str">
        <f ca="1"/>
        <v>MEuro22</v>
      </c>
      <c r="E6601" s="27">
        <f ca="1"/>
        <v>-3.7000000000000002E-3</v>
      </c>
      <c r="F6601" s="27"/>
      <c r="G6601" s="27" t="str">
        <f ca="1"/>
        <v>EXPELC-DKW</v>
      </c>
      <c r="H6601" s="27" t="str">
        <f ca="1"/>
        <v>ELC_PRIS</v>
      </c>
      <c r="I6601" s="23" t="s">
        <v>21</v>
      </c>
      <c r="J6601" s="24" t="s">
        <v>22</v>
      </c>
      <c r="M6601" s="11"/>
    </row>
    <row r="6602" spans="1:13" x14ac:dyDescent="0.3">
      <c r="A6602" s="27" t="str">
        <v>W39D1H15</v>
      </c>
      <c r="B6602" s="27" t="str">
        <f ca="1"/>
        <v>COST</v>
      </c>
      <c r="C6602" s="27">
        <f ca="1"/>
        <v>2022</v>
      </c>
      <c r="D6602" s="27" t="str">
        <f ca="1"/>
        <v>MEuro22</v>
      </c>
      <c r="E6602" s="27">
        <f ca="1"/>
        <v>-5.1000000000000004E-3</v>
      </c>
      <c r="F6602" s="27"/>
      <c r="G6602" s="27" t="str">
        <f ca="1"/>
        <v>EXPELC-DKW</v>
      </c>
      <c r="H6602" s="27" t="str">
        <f ca="1"/>
        <v>ELC_PRIS</v>
      </c>
      <c r="I6602" s="23" t="s">
        <v>21</v>
      </c>
      <c r="J6602" s="24" t="s">
        <v>22</v>
      </c>
      <c r="M6602" s="11"/>
    </row>
    <row r="6603" spans="1:13" x14ac:dyDescent="0.3">
      <c r="A6603" s="27" t="str">
        <v>W39D1H16</v>
      </c>
      <c r="B6603" s="27" t="str">
        <f ca="1"/>
        <v>COST</v>
      </c>
      <c r="C6603" s="27">
        <f ca="1"/>
        <v>2022</v>
      </c>
      <c r="D6603" s="27" t="str">
        <f ca="1"/>
        <v>MEuro22</v>
      </c>
      <c r="E6603" s="27">
        <f ca="1"/>
        <v>-1.0699999999999999E-2</v>
      </c>
      <c r="F6603" s="27"/>
      <c r="G6603" s="27" t="str">
        <f ca="1"/>
        <v>EXPELC-DKW</v>
      </c>
      <c r="H6603" s="27" t="str">
        <f ca="1"/>
        <v>ELC_PRIS</v>
      </c>
      <c r="I6603" s="23" t="s">
        <v>21</v>
      </c>
      <c r="J6603" s="24" t="s">
        <v>22</v>
      </c>
      <c r="M6603" s="11"/>
    </row>
    <row r="6604" spans="1:13" x14ac:dyDescent="0.3">
      <c r="A6604" s="27" t="str">
        <v>W39D1H17</v>
      </c>
      <c r="B6604" s="27" t="str">
        <f ca="1"/>
        <v>COST</v>
      </c>
      <c r="C6604" s="27">
        <f ca="1"/>
        <v>2022</v>
      </c>
      <c r="D6604" s="27" t="str">
        <f ca="1"/>
        <v>MEuro22</v>
      </c>
      <c r="E6604" s="27">
        <f ca="1"/>
        <v>-1.55E-2</v>
      </c>
      <c r="F6604" s="27"/>
      <c r="G6604" s="27" t="str">
        <f ca="1"/>
        <v>EXPELC-DKW</v>
      </c>
      <c r="H6604" s="27" t="str">
        <f ca="1"/>
        <v>ELC_PRIS</v>
      </c>
      <c r="I6604" s="23" t="s">
        <v>21</v>
      </c>
      <c r="J6604" s="24" t="s">
        <v>22</v>
      </c>
      <c r="M6604" s="11"/>
    </row>
    <row r="6605" spans="1:13" x14ac:dyDescent="0.3">
      <c r="A6605" s="27" t="str">
        <v>W39D1H18</v>
      </c>
      <c r="B6605" s="27" t="str">
        <f ca="1"/>
        <v>COST</v>
      </c>
      <c r="C6605" s="27">
        <f ca="1"/>
        <v>2022</v>
      </c>
      <c r="D6605" s="27" t="str">
        <f ca="1"/>
        <v>MEuro22</v>
      </c>
      <c r="E6605" s="27">
        <f ca="1"/>
        <v>-1.7299999999999999E-2</v>
      </c>
      <c r="F6605" s="27"/>
      <c r="G6605" s="27" t="str">
        <f ca="1"/>
        <v>EXPELC-DKW</v>
      </c>
      <c r="H6605" s="27" t="str">
        <f ca="1"/>
        <v>ELC_PRIS</v>
      </c>
      <c r="I6605" s="23" t="s">
        <v>21</v>
      </c>
      <c r="J6605" s="24" t="s">
        <v>22</v>
      </c>
      <c r="M6605" s="11"/>
    </row>
    <row r="6606" spans="1:13" x14ac:dyDescent="0.3">
      <c r="A6606" s="27" t="str">
        <v>W39D1H19</v>
      </c>
      <c r="B6606" s="27" t="str">
        <f ca="1"/>
        <v>COST</v>
      </c>
      <c r="C6606" s="27">
        <f ca="1"/>
        <v>2022</v>
      </c>
      <c r="D6606" s="27" t="str">
        <f ca="1"/>
        <v>MEuro22</v>
      </c>
      <c r="E6606" s="27">
        <f ca="1"/>
        <v>-1.61E-2</v>
      </c>
      <c r="F6606" s="27"/>
      <c r="G6606" s="27" t="str">
        <f ca="1"/>
        <v>EXPELC-DKW</v>
      </c>
      <c r="H6606" s="27" t="str">
        <f ca="1"/>
        <v>ELC_PRIS</v>
      </c>
      <c r="I6606" s="23" t="s">
        <v>21</v>
      </c>
      <c r="J6606" s="24" t="s">
        <v>22</v>
      </c>
      <c r="M6606" s="11"/>
    </row>
    <row r="6607" spans="1:13" x14ac:dyDescent="0.3">
      <c r="A6607" s="27" t="str">
        <v>W39D1H20</v>
      </c>
      <c r="B6607" s="27" t="str">
        <f ca="1"/>
        <v>COST</v>
      </c>
      <c r="C6607" s="27">
        <f ca="1"/>
        <v>2022</v>
      </c>
      <c r="D6607" s="27" t="str">
        <f ca="1"/>
        <v>MEuro22</v>
      </c>
      <c r="E6607" s="27">
        <f ca="1"/>
        <v>-1.2800000000000001E-2</v>
      </c>
      <c r="F6607" s="27"/>
      <c r="G6607" s="27" t="str">
        <f ca="1"/>
        <v>EXPELC-DKW</v>
      </c>
      <c r="H6607" s="27" t="str">
        <f ca="1"/>
        <v>ELC_PRIS</v>
      </c>
      <c r="I6607" s="23" t="s">
        <v>21</v>
      </c>
      <c r="J6607" s="24" t="s">
        <v>22</v>
      </c>
      <c r="M6607" s="11"/>
    </row>
    <row r="6608" spans="1:13" x14ac:dyDescent="0.3">
      <c r="A6608" s="27" t="str">
        <v>W39D1H21</v>
      </c>
      <c r="B6608" s="27" t="str">
        <f ca="1"/>
        <v>COST</v>
      </c>
      <c r="C6608" s="27">
        <f ca="1"/>
        <v>2022</v>
      </c>
      <c r="D6608" s="27" t="str">
        <f ca="1"/>
        <v>MEuro22</v>
      </c>
      <c r="E6608" s="27">
        <f ca="1"/>
        <v>-8.9999999999999993E-3</v>
      </c>
      <c r="F6608" s="27"/>
      <c r="G6608" s="27" t="str">
        <f ca="1"/>
        <v>EXPELC-DKW</v>
      </c>
      <c r="H6608" s="27" t="str">
        <f ca="1"/>
        <v>ELC_PRIS</v>
      </c>
      <c r="I6608" s="23" t="s">
        <v>21</v>
      </c>
      <c r="J6608" s="24" t="s">
        <v>22</v>
      </c>
      <c r="M6608" s="11"/>
    </row>
    <row r="6609" spans="1:13" x14ac:dyDescent="0.3">
      <c r="A6609" s="27" t="str">
        <v>W39D1H22</v>
      </c>
      <c r="B6609" s="27" t="str">
        <f ca="1"/>
        <v>COST</v>
      </c>
      <c r="C6609" s="27">
        <f ca="1"/>
        <v>2022</v>
      </c>
      <c r="D6609" s="27" t="str">
        <f ca="1"/>
        <v>MEuro22</v>
      </c>
      <c r="E6609" s="27">
        <f ca="1"/>
        <v>-8.3999999999999995E-3</v>
      </c>
      <c r="F6609" s="27"/>
      <c r="G6609" s="27" t="str">
        <f ca="1"/>
        <v>EXPELC-DKW</v>
      </c>
      <c r="H6609" s="27" t="str">
        <f ca="1"/>
        <v>ELC_PRIS</v>
      </c>
      <c r="I6609" s="23" t="s">
        <v>21</v>
      </c>
      <c r="J6609" s="24" t="s">
        <v>22</v>
      </c>
      <c r="M6609" s="11"/>
    </row>
    <row r="6610" spans="1:13" x14ac:dyDescent="0.3">
      <c r="A6610" s="27" t="str">
        <v>W39D1H23</v>
      </c>
      <c r="B6610" s="27" t="str">
        <f ca="1"/>
        <v>COST</v>
      </c>
      <c r="C6610" s="27">
        <f ca="1"/>
        <v>2022</v>
      </c>
      <c r="D6610" s="27" t="str">
        <f ca="1"/>
        <v>MEuro22</v>
      </c>
      <c r="E6610" s="27">
        <f ca="1"/>
        <v>-4.4999999999999997E-3</v>
      </c>
      <c r="F6610" s="27"/>
      <c r="G6610" s="27" t="str">
        <f ca="1"/>
        <v>EXPELC-DKW</v>
      </c>
      <c r="H6610" s="27" t="str">
        <f ca="1"/>
        <v>ELC_PRIS</v>
      </c>
      <c r="I6610" s="23" t="s">
        <v>21</v>
      </c>
      <c r="J6610" s="24" t="s">
        <v>22</v>
      </c>
      <c r="M6610" s="11"/>
    </row>
    <row r="6611" spans="1:13" x14ac:dyDescent="0.3">
      <c r="A6611" s="27" t="str">
        <v>W39D2H00</v>
      </c>
      <c r="B6611" s="27" t="str">
        <f ca="1"/>
        <v>COST</v>
      </c>
      <c r="C6611" s="27">
        <f ca="1"/>
        <v>2022</v>
      </c>
      <c r="D6611" s="27" t="str">
        <f ca="1"/>
        <v>MEuro22</v>
      </c>
      <c r="E6611" s="27">
        <f ca="1"/>
        <v>-5.1999999999999998E-3</v>
      </c>
      <c r="F6611" s="27"/>
      <c r="G6611" s="27" t="str">
        <f ca="1"/>
        <v>EXPELC-DKW</v>
      </c>
      <c r="H6611" s="27" t="str">
        <f ca="1"/>
        <v>ELC_PRIS</v>
      </c>
      <c r="I6611" s="23" t="s">
        <v>21</v>
      </c>
      <c r="J6611" s="24" t="s">
        <v>22</v>
      </c>
      <c r="M6611" s="11"/>
    </row>
    <row r="6612" spans="1:13" x14ac:dyDescent="0.3">
      <c r="A6612" s="27" t="str">
        <v>W39D2H01</v>
      </c>
      <c r="B6612" s="27" t="str">
        <f ca="1"/>
        <v>COST</v>
      </c>
      <c r="C6612" s="27">
        <f ca="1"/>
        <v>2022</v>
      </c>
      <c r="D6612" s="27" t="str">
        <f ca="1"/>
        <v>MEuro22</v>
      </c>
      <c r="E6612" s="27">
        <f ca="1"/>
        <v>-4.5999999999999999E-3</v>
      </c>
      <c r="F6612" s="27"/>
      <c r="G6612" s="27" t="str">
        <f ca="1"/>
        <v>EXPELC-DKW</v>
      </c>
      <c r="H6612" s="27" t="str">
        <f ca="1"/>
        <v>ELC_PRIS</v>
      </c>
      <c r="I6612" s="23" t="s">
        <v>21</v>
      </c>
      <c r="J6612" s="24" t="s">
        <v>22</v>
      </c>
      <c r="M6612" s="11"/>
    </row>
    <row r="6613" spans="1:13" x14ac:dyDescent="0.3">
      <c r="A6613" s="27" t="str">
        <v>W39D2H02</v>
      </c>
      <c r="B6613" s="27" t="str">
        <f ca="1"/>
        <v>COST</v>
      </c>
      <c r="C6613" s="27">
        <f ca="1"/>
        <v>2022</v>
      </c>
      <c r="D6613" s="27" t="str">
        <f ca="1"/>
        <v>MEuro22</v>
      </c>
      <c r="E6613" s="27">
        <f ca="1"/>
        <v>-4.7000000000000002E-3</v>
      </c>
      <c r="F6613" s="27"/>
      <c r="G6613" s="27" t="str">
        <f ca="1"/>
        <v>EXPELC-DKW</v>
      </c>
      <c r="H6613" s="27" t="str">
        <f ca="1"/>
        <v>ELC_PRIS</v>
      </c>
      <c r="I6613" s="23" t="s">
        <v>21</v>
      </c>
      <c r="J6613" s="24" t="s">
        <v>22</v>
      </c>
      <c r="M6613" s="11"/>
    </row>
    <row r="6614" spans="1:13" x14ac:dyDescent="0.3">
      <c r="A6614" s="27" t="str">
        <v>W39D2H03</v>
      </c>
      <c r="B6614" s="27" t="str">
        <f ca="1"/>
        <v>COST</v>
      </c>
      <c r="C6614" s="27">
        <f ca="1"/>
        <v>2022</v>
      </c>
      <c r="D6614" s="27" t="str">
        <f ca="1"/>
        <v>MEuro22</v>
      </c>
      <c r="E6614" s="27">
        <f ca="1"/>
        <v>-5.3E-3</v>
      </c>
      <c r="F6614" s="27"/>
      <c r="G6614" s="27" t="str">
        <f ca="1"/>
        <v>EXPELC-DKW</v>
      </c>
      <c r="H6614" s="27" t="str">
        <f ca="1"/>
        <v>ELC_PRIS</v>
      </c>
      <c r="I6614" s="23" t="s">
        <v>21</v>
      </c>
      <c r="J6614" s="24" t="s">
        <v>22</v>
      </c>
      <c r="M6614" s="11"/>
    </row>
    <row r="6615" spans="1:13" x14ac:dyDescent="0.3">
      <c r="A6615" s="27" t="str">
        <v>W39D2H04</v>
      </c>
      <c r="B6615" s="27" t="str">
        <f ca="1"/>
        <v>COST</v>
      </c>
      <c r="C6615" s="27">
        <f ca="1"/>
        <v>2022</v>
      </c>
      <c r="D6615" s="27" t="str">
        <f ca="1"/>
        <v>MEuro22</v>
      </c>
      <c r="E6615" s="27">
        <f ca="1"/>
        <v>-7.0000000000000001E-3</v>
      </c>
      <c r="F6615" s="27"/>
      <c r="G6615" s="27" t="str">
        <f ca="1"/>
        <v>EXPELC-DKW</v>
      </c>
      <c r="H6615" s="27" t="str">
        <f ca="1"/>
        <v>ELC_PRIS</v>
      </c>
      <c r="I6615" s="23" t="s">
        <v>21</v>
      </c>
      <c r="J6615" s="24" t="s">
        <v>22</v>
      </c>
      <c r="M6615" s="11"/>
    </row>
    <row r="6616" spans="1:13" x14ac:dyDescent="0.3">
      <c r="A6616" s="27" t="str">
        <v>W39D2H05</v>
      </c>
      <c r="B6616" s="27" t="str">
        <f ca="1"/>
        <v>COST</v>
      </c>
      <c r="C6616" s="27">
        <f ca="1"/>
        <v>2022</v>
      </c>
      <c r="D6616" s="27" t="str">
        <f ca="1"/>
        <v>MEuro22</v>
      </c>
      <c r="E6616" s="27">
        <f ca="1"/>
        <v>-1.0699999999999999E-2</v>
      </c>
      <c r="F6616" s="27"/>
      <c r="G6616" s="27" t="str">
        <f ca="1"/>
        <v>EXPELC-DKW</v>
      </c>
      <c r="H6616" s="27" t="str">
        <f ca="1"/>
        <v>ELC_PRIS</v>
      </c>
      <c r="I6616" s="23" t="s">
        <v>21</v>
      </c>
      <c r="J6616" s="24" t="s">
        <v>22</v>
      </c>
      <c r="M6616" s="11"/>
    </row>
    <row r="6617" spans="1:13" x14ac:dyDescent="0.3">
      <c r="A6617" s="27" t="str">
        <v>W39D2H06</v>
      </c>
      <c r="B6617" s="27" t="str">
        <f ca="1"/>
        <v>COST</v>
      </c>
      <c r="C6617" s="27">
        <f ca="1"/>
        <v>2022</v>
      </c>
      <c r="D6617" s="27" t="str">
        <f ca="1"/>
        <v>MEuro22</v>
      </c>
      <c r="E6617" s="27">
        <f ca="1"/>
        <v>-1.55E-2</v>
      </c>
      <c r="F6617" s="27"/>
      <c r="G6617" s="27" t="str">
        <f ca="1"/>
        <v>EXPELC-DKW</v>
      </c>
      <c r="H6617" s="27" t="str">
        <f ca="1"/>
        <v>ELC_PRIS</v>
      </c>
      <c r="I6617" s="23" t="s">
        <v>21</v>
      </c>
      <c r="J6617" s="24" t="s">
        <v>22</v>
      </c>
      <c r="M6617" s="11"/>
    </row>
    <row r="6618" spans="1:13" x14ac:dyDescent="0.3">
      <c r="A6618" s="27" t="str">
        <v>W39D2H07</v>
      </c>
      <c r="B6618" s="27" t="str">
        <f ca="1"/>
        <v>COST</v>
      </c>
      <c r="C6618" s="27">
        <f ca="1"/>
        <v>2022</v>
      </c>
      <c r="D6618" s="27" t="str">
        <f ca="1"/>
        <v>MEuro22</v>
      </c>
      <c r="E6618" s="27">
        <f ca="1"/>
        <v>-1.6899999999999998E-2</v>
      </c>
      <c r="F6618" s="27"/>
      <c r="G6618" s="27" t="str">
        <f ca="1"/>
        <v>EXPELC-DKW</v>
      </c>
      <c r="H6618" s="27" t="str">
        <f ca="1"/>
        <v>ELC_PRIS</v>
      </c>
      <c r="I6618" s="23" t="s">
        <v>21</v>
      </c>
      <c r="J6618" s="24" t="s">
        <v>22</v>
      </c>
      <c r="M6618" s="11"/>
    </row>
    <row r="6619" spans="1:13" x14ac:dyDescent="0.3">
      <c r="A6619" s="27" t="str">
        <v>W39D2H08</v>
      </c>
      <c r="B6619" s="27" t="str">
        <f ca="1"/>
        <v>COST</v>
      </c>
      <c r="C6619" s="27">
        <f ca="1"/>
        <v>2022</v>
      </c>
      <c r="D6619" s="27" t="str">
        <f ca="1"/>
        <v>MEuro22</v>
      </c>
      <c r="E6619" s="27">
        <f ca="1"/>
        <v>-1.35E-2</v>
      </c>
      <c r="F6619" s="27"/>
      <c r="G6619" s="27" t="str">
        <f ca="1"/>
        <v>EXPELC-DKW</v>
      </c>
      <c r="H6619" s="27" t="str">
        <f ca="1"/>
        <v>ELC_PRIS</v>
      </c>
      <c r="I6619" s="23" t="s">
        <v>21</v>
      </c>
      <c r="J6619" s="24" t="s">
        <v>22</v>
      </c>
      <c r="M6619" s="11"/>
    </row>
    <row r="6620" spans="1:13" x14ac:dyDescent="0.3">
      <c r="A6620" s="27" t="str">
        <v>W39D2H09</v>
      </c>
      <c r="B6620" s="27" t="str">
        <f ca="1"/>
        <v>COST</v>
      </c>
      <c r="C6620" s="27">
        <f ca="1"/>
        <v>2022</v>
      </c>
      <c r="D6620" s="27" t="str">
        <f ca="1"/>
        <v>MEuro22</v>
      </c>
      <c r="E6620" s="27">
        <f ca="1"/>
        <v>-1.0699999999999999E-2</v>
      </c>
      <c r="F6620" s="27"/>
      <c r="G6620" s="27" t="str">
        <f ca="1"/>
        <v>EXPELC-DKW</v>
      </c>
      <c r="H6620" s="27" t="str">
        <f ca="1"/>
        <v>ELC_PRIS</v>
      </c>
      <c r="I6620" s="23" t="s">
        <v>21</v>
      </c>
      <c r="J6620" s="24" t="s">
        <v>22</v>
      </c>
      <c r="M6620" s="11"/>
    </row>
    <row r="6621" spans="1:13" x14ac:dyDescent="0.3">
      <c r="A6621" s="27" t="str">
        <v>W39D2H10</v>
      </c>
      <c r="B6621" s="27" t="str">
        <f ca="1"/>
        <v>COST</v>
      </c>
      <c r="C6621" s="27">
        <f ca="1"/>
        <v>2022</v>
      </c>
      <c r="D6621" s="27" t="str">
        <f ca="1"/>
        <v>MEuro22</v>
      </c>
      <c r="E6621" s="27">
        <f ca="1"/>
        <v>-6.4999999999999997E-3</v>
      </c>
      <c r="F6621" s="27"/>
      <c r="G6621" s="27" t="str">
        <f ca="1"/>
        <v>EXPELC-DKW</v>
      </c>
      <c r="H6621" s="27" t="str">
        <f ca="1"/>
        <v>ELC_PRIS</v>
      </c>
      <c r="I6621" s="23" t="s">
        <v>21</v>
      </c>
      <c r="J6621" s="24" t="s">
        <v>22</v>
      </c>
      <c r="M6621" s="11"/>
    </row>
    <row r="6622" spans="1:13" x14ac:dyDescent="0.3">
      <c r="A6622" s="27" t="str">
        <v>W39D2H11</v>
      </c>
      <c r="B6622" s="27" t="str">
        <f ca="1"/>
        <v>COST</v>
      </c>
      <c r="C6622" s="27">
        <f ca="1"/>
        <v>2022</v>
      </c>
      <c r="D6622" s="27" t="str">
        <f ca="1"/>
        <v>MEuro22</v>
      </c>
      <c r="E6622" s="27">
        <f ca="1"/>
        <v>-5.4999999999999997E-3</v>
      </c>
      <c r="F6622" s="27"/>
      <c r="G6622" s="27" t="str">
        <f ca="1"/>
        <v>EXPELC-DKW</v>
      </c>
      <c r="H6622" s="27" t="str">
        <f ca="1"/>
        <v>ELC_PRIS</v>
      </c>
      <c r="I6622" s="23" t="s">
        <v>21</v>
      </c>
      <c r="J6622" s="24" t="s">
        <v>22</v>
      </c>
      <c r="M6622" s="11"/>
    </row>
    <row r="6623" spans="1:13" x14ac:dyDescent="0.3">
      <c r="A6623" s="27" t="str">
        <v>W39D2H12</v>
      </c>
      <c r="B6623" s="27" t="str">
        <f ca="1"/>
        <v>COST</v>
      </c>
      <c r="C6623" s="27">
        <f ca="1"/>
        <v>2022</v>
      </c>
      <c r="D6623" s="27" t="str">
        <f ca="1"/>
        <v>MEuro22</v>
      </c>
      <c r="E6623" s="27">
        <f ca="1"/>
        <v>-6.7999999999999996E-3</v>
      </c>
      <c r="F6623" s="27"/>
      <c r="G6623" s="27" t="str">
        <f ca="1"/>
        <v>EXPELC-DKW</v>
      </c>
      <c r="H6623" s="27" t="str">
        <f ca="1"/>
        <v>ELC_PRIS</v>
      </c>
      <c r="I6623" s="23" t="s">
        <v>21</v>
      </c>
      <c r="J6623" s="24" t="s">
        <v>22</v>
      </c>
      <c r="M6623" s="11"/>
    </row>
    <row r="6624" spans="1:13" x14ac:dyDescent="0.3">
      <c r="A6624" s="27" t="str">
        <v>W39D2H13</v>
      </c>
      <c r="B6624" s="27" t="str">
        <f ca="1"/>
        <v>COST</v>
      </c>
      <c r="C6624" s="27">
        <f ca="1"/>
        <v>2022</v>
      </c>
      <c r="D6624" s="27" t="str">
        <f ca="1"/>
        <v>MEuro22</v>
      </c>
      <c r="E6624" s="27">
        <f ca="1"/>
        <v>-4.5999999999999999E-3</v>
      </c>
      <c r="F6624" s="27"/>
      <c r="G6624" s="27" t="str">
        <f ca="1"/>
        <v>EXPELC-DKW</v>
      </c>
      <c r="H6624" s="27" t="str">
        <f ca="1"/>
        <v>ELC_PRIS</v>
      </c>
      <c r="I6624" s="23" t="s">
        <v>21</v>
      </c>
      <c r="J6624" s="24" t="s">
        <v>22</v>
      </c>
      <c r="M6624" s="11"/>
    </row>
    <row r="6625" spans="1:13" x14ac:dyDescent="0.3">
      <c r="A6625" s="27" t="str">
        <v>W39D2H14</v>
      </c>
      <c r="B6625" s="27" t="str">
        <f ca="1"/>
        <v>COST</v>
      </c>
      <c r="C6625" s="27">
        <f ca="1"/>
        <v>2022</v>
      </c>
      <c r="D6625" s="27" t="str">
        <f ca="1"/>
        <v>MEuro22</v>
      </c>
      <c r="E6625" s="27">
        <f ca="1"/>
        <v>-7.7999999999999996E-3</v>
      </c>
      <c r="F6625" s="27"/>
      <c r="G6625" s="27" t="str">
        <f ca="1"/>
        <v>EXPELC-DKW</v>
      </c>
      <c r="H6625" s="27" t="str">
        <f ca="1"/>
        <v>ELC_PRIS</v>
      </c>
      <c r="I6625" s="23" t="s">
        <v>21</v>
      </c>
      <c r="J6625" s="24" t="s">
        <v>22</v>
      </c>
      <c r="M6625" s="11"/>
    </row>
    <row r="6626" spans="1:13" x14ac:dyDescent="0.3">
      <c r="A6626" s="27" t="str">
        <v>W39D2H15</v>
      </c>
      <c r="B6626" s="27" t="str">
        <f ca="1"/>
        <v>COST</v>
      </c>
      <c r="C6626" s="27">
        <f ca="1"/>
        <v>2022</v>
      </c>
      <c r="D6626" s="27" t="str">
        <f ca="1"/>
        <v>MEuro22</v>
      </c>
      <c r="E6626" s="27">
        <f ca="1"/>
        <v>-1.1299999999999999E-2</v>
      </c>
      <c r="F6626" s="27"/>
      <c r="G6626" s="27" t="str">
        <f ca="1"/>
        <v>EXPELC-DKW</v>
      </c>
      <c r="H6626" s="27" t="str">
        <f ca="1"/>
        <v>ELC_PRIS</v>
      </c>
      <c r="I6626" s="23" t="s">
        <v>21</v>
      </c>
      <c r="J6626" s="24" t="s">
        <v>22</v>
      </c>
      <c r="M6626" s="11"/>
    </row>
    <row r="6627" spans="1:13" x14ac:dyDescent="0.3">
      <c r="A6627" s="27" t="str">
        <v>W39D2H16</v>
      </c>
      <c r="B6627" s="27" t="str">
        <f ca="1"/>
        <v>COST</v>
      </c>
      <c r="C6627" s="27">
        <f ca="1"/>
        <v>2022</v>
      </c>
      <c r="D6627" s="27" t="str">
        <f ca="1"/>
        <v>MEuro22</v>
      </c>
      <c r="E6627" s="27">
        <f ca="1"/>
        <v>-1.7899999999999999E-2</v>
      </c>
      <c r="F6627" s="27"/>
      <c r="G6627" s="27" t="str">
        <f ca="1"/>
        <v>EXPELC-DKW</v>
      </c>
      <c r="H6627" s="27" t="str">
        <f ca="1"/>
        <v>ELC_PRIS</v>
      </c>
      <c r="I6627" s="23" t="s">
        <v>21</v>
      </c>
      <c r="J6627" s="24" t="s">
        <v>22</v>
      </c>
      <c r="M6627" s="11"/>
    </row>
    <row r="6628" spans="1:13" x14ac:dyDescent="0.3">
      <c r="A6628" s="27" t="str">
        <v>W39D2H17</v>
      </c>
      <c r="B6628" s="27" t="str">
        <f ca="1"/>
        <v>COST</v>
      </c>
      <c r="C6628" s="27">
        <f ca="1"/>
        <v>2022</v>
      </c>
      <c r="D6628" s="27" t="str">
        <f ca="1"/>
        <v>MEuro22</v>
      </c>
      <c r="E6628" s="27">
        <f ca="1"/>
        <v>-2.1700000000000001E-2</v>
      </c>
      <c r="F6628" s="27"/>
      <c r="G6628" s="27" t="str">
        <f ca="1"/>
        <v>EXPELC-DKW</v>
      </c>
      <c r="H6628" s="27" t="str">
        <f ca="1"/>
        <v>ELC_PRIS</v>
      </c>
      <c r="I6628" s="23" t="s">
        <v>21</v>
      </c>
      <c r="J6628" s="24" t="s">
        <v>22</v>
      </c>
      <c r="M6628" s="11"/>
    </row>
    <row r="6629" spans="1:13" x14ac:dyDescent="0.3">
      <c r="A6629" s="27" t="str">
        <v>W39D2H18</v>
      </c>
      <c r="B6629" s="27" t="str">
        <f ca="1"/>
        <v>COST</v>
      </c>
      <c r="C6629" s="27">
        <f ca="1"/>
        <v>2022</v>
      </c>
      <c r="D6629" s="27" t="str">
        <f ca="1"/>
        <v>MEuro22</v>
      </c>
      <c r="E6629" s="27">
        <f ca="1"/>
        <v>-2.5899999999999999E-2</v>
      </c>
      <c r="F6629" s="27"/>
      <c r="G6629" s="27" t="str">
        <f ca="1"/>
        <v>EXPELC-DKW</v>
      </c>
      <c r="H6629" s="27" t="str">
        <f ca="1"/>
        <v>ELC_PRIS</v>
      </c>
      <c r="I6629" s="23" t="s">
        <v>21</v>
      </c>
      <c r="J6629" s="24" t="s">
        <v>22</v>
      </c>
      <c r="M6629" s="11"/>
    </row>
    <row r="6630" spans="1:13" x14ac:dyDescent="0.3">
      <c r="A6630" s="27" t="str">
        <v>W39D2H19</v>
      </c>
      <c r="B6630" s="27" t="str">
        <f ca="1"/>
        <v>COST</v>
      </c>
      <c r="C6630" s="27">
        <f ca="1"/>
        <v>2022</v>
      </c>
      <c r="D6630" s="27" t="str">
        <f ca="1"/>
        <v>MEuro22</v>
      </c>
      <c r="E6630" s="27">
        <f ca="1"/>
        <v>-2.1100000000000001E-2</v>
      </c>
      <c r="F6630" s="27"/>
      <c r="G6630" s="27" t="str">
        <f ca="1"/>
        <v>EXPELC-DKW</v>
      </c>
      <c r="H6630" s="27" t="str">
        <f ca="1"/>
        <v>ELC_PRIS</v>
      </c>
      <c r="I6630" s="23" t="s">
        <v>21</v>
      </c>
      <c r="J6630" s="24" t="s">
        <v>22</v>
      </c>
      <c r="M6630" s="11"/>
    </row>
    <row r="6631" spans="1:13" x14ac:dyDescent="0.3">
      <c r="A6631" s="27" t="str">
        <v>W39D2H20</v>
      </c>
      <c r="B6631" s="27" t="str">
        <f ca="1"/>
        <v>COST</v>
      </c>
      <c r="C6631" s="27">
        <f ca="1"/>
        <v>2022</v>
      </c>
      <c r="D6631" s="27" t="str">
        <f ca="1"/>
        <v>MEuro22</v>
      </c>
      <c r="E6631" s="27">
        <f ca="1"/>
        <v>-1.78E-2</v>
      </c>
      <c r="F6631" s="27"/>
      <c r="G6631" s="27" t="str">
        <f ca="1"/>
        <v>EXPELC-DKW</v>
      </c>
      <c r="H6631" s="27" t="str">
        <f ca="1"/>
        <v>ELC_PRIS</v>
      </c>
      <c r="I6631" s="23" t="s">
        <v>21</v>
      </c>
      <c r="J6631" s="24" t="s">
        <v>22</v>
      </c>
      <c r="M6631" s="11"/>
    </row>
    <row r="6632" spans="1:13" x14ac:dyDescent="0.3">
      <c r="A6632" s="27" t="str">
        <v>W39D2H21</v>
      </c>
      <c r="B6632" s="27" t="str">
        <f ca="1"/>
        <v>COST</v>
      </c>
      <c r="C6632" s="27">
        <f ca="1"/>
        <v>2022</v>
      </c>
      <c r="D6632" s="27" t="str">
        <f ca="1"/>
        <v>MEuro22</v>
      </c>
      <c r="E6632" s="27">
        <f ca="1"/>
        <v>-1.77E-2</v>
      </c>
      <c r="F6632" s="27"/>
      <c r="G6632" s="27" t="str">
        <f ca="1"/>
        <v>EXPELC-DKW</v>
      </c>
      <c r="H6632" s="27" t="str">
        <f ca="1"/>
        <v>ELC_PRIS</v>
      </c>
      <c r="I6632" s="23" t="s">
        <v>21</v>
      </c>
      <c r="J6632" s="24" t="s">
        <v>22</v>
      </c>
      <c r="M6632" s="11"/>
    </row>
    <row r="6633" spans="1:13" x14ac:dyDescent="0.3">
      <c r="A6633" s="27" t="str">
        <v>W39D2H22</v>
      </c>
      <c r="B6633" s="27" t="str">
        <f ca="1"/>
        <v>COST</v>
      </c>
      <c r="C6633" s="27">
        <f ca="1"/>
        <v>2022</v>
      </c>
      <c r="D6633" s="27" t="str">
        <f ca="1"/>
        <v>MEuro22</v>
      </c>
      <c r="E6633" s="27">
        <f ca="1"/>
        <v>-1.55E-2</v>
      </c>
      <c r="F6633" s="27"/>
      <c r="G6633" s="27" t="str">
        <f ca="1"/>
        <v>EXPELC-DKW</v>
      </c>
      <c r="H6633" s="27" t="str">
        <f ca="1"/>
        <v>ELC_PRIS</v>
      </c>
      <c r="I6633" s="23" t="s">
        <v>21</v>
      </c>
      <c r="J6633" s="24" t="s">
        <v>22</v>
      </c>
      <c r="M6633" s="11"/>
    </row>
    <row r="6634" spans="1:13" x14ac:dyDescent="0.3">
      <c r="A6634" s="27" t="str">
        <v>W39D2H23</v>
      </c>
      <c r="B6634" s="27" t="str">
        <f ca="1"/>
        <v>COST</v>
      </c>
      <c r="C6634" s="27">
        <f ca="1"/>
        <v>2022</v>
      </c>
      <c r="D6634" s="27" t="str">
        <f ca="1"/>
        <v>MEuro22</v>
      </c>
      <c r="E6634" s="27">
        <f ca="1"/>
        <v>-1.14E-2</v>
      </c>
      <c r="F6634" s="27"/>
      <c r="G6634" s="27" t="str">
        <f ca="1"/>
        <v>EXPELC-DKW</v>
      </c>
      <c r="H6634" s="27" t="str">
        <f ca="1"/>
        <v>ELC_PRIS</v>
      </c>
      <c r="I6634" s="23" t="s">
        <v>21</v>
      </c>
      <c r="J6634" s="24" t="s">
        <v>22</v>
      </c>
      <c r="M6634" s="11"/>
    </row>
    <row r="6635" spans="1:13" x14ac:dyDescent="0.3">
      <c r="A6635" s="27" t="str">
        <v>W39D3H00</v>
      </c>
      <c r="B6635" s="27" t="str">
        <f ca="1"/>
        <v>COST</v>
      </c>
      <c r="C6635" s="27">
        <f ca="1"/>
        <v>2022</v>
      </c>
      <c r="D6635" s="27" t="str">
        <f ca="1"/>
        <v>MEuro22</v>
      </c>
      <c r="E6635" s="27">
        <f ca="1"/>
        <v>-1.0500000000000001E-2</v>
      </c>
      <c r="F6635" s="27"/>
      <c r="G6635" s="27" t="str">
        <f ca="1"/>
        <v>EXPELC-DKW</v>
      </c>
      <c r="H6635" s="27" t="str">
        <f ca="1"/>
        <v>ELC_PRIS</v>
      </c>
      <c r="I6635" s="23" t="s">
        <v>21</v>
      </c>
      <c r="J6635" s="24" t="s">
        <v>22</v>
      </c>
      <c r="M6635" s="11"/>
    </row>
    <row r="6636" spans="1:13" x14ac:dyDescent="0.3">
      <c r="A6636" s="27" t="str">
        <v>W39D3H01</v>
      </c>
      <c r="B6636" s="27" t="str">
        <f ca="1"/>
        <v>COST</v>
      </c>
      <c r="C6636" s="27">
        <f ca="1"/>
        <v>2022</v>
      </c>
      <c r="D6636" s="27" t="str">
        <f ca="1"/>
        <v>MEuro22</v>
      </c>
      <c r="E6636" s="27">
        <f ca="1"/>
        <v>-1.04E-2</v>
      </c>
      <c r="F6636" s="27"/>
      <c r="G6636" s="27" t="str">
        <f ca="1"/>
        <v>EXPELC-DKW</v>
      </c>
      <c r="H6636" s="27" t="str">
        <f ca="1"/>
        <v>ELC_PRIS</v>
      </c>
      <c r="I6636" s="23" t="s">
        <v>21</v>
      </c>
      <c r="J6636" s="24" t="s">
        <v>22</v>
      </c>
      <c r="M6636" s="11"/>
    </row>
    <row r="6637" spans="1:13" x14ac:dyDescent="0.3">
      <c r="A6637" s="27" t="str">
        <v>W39D3H02</v>
      </c>
      <c r="B6637" s="27" t="str">
        <f ca="1"/>
        <v>COST</v>
      </c>
      <c r="C6637" s="27">
        <f ca="1"/>
        <v>2022</v>
      </c>
      <c r="D6637" s="27" t="str">
        <f ca="1"/>
        <v>MEuro22</v>
      </c>
      <c r="E6637" s="27">
        <f ca="1"/>
        <v>-9.4000000000000004E-3</v>
      </c>
      <c r="F6637" s="27"/>
      <c r="G6637" s="27" t="str">
        <f ca="1"/>
        <v>EXPELC-DKW</v>
      </c>
      <c r="H6637" s="27" t="str">
        <f ca="1"/>
        <v>ELC_PRIS</v>
      </c>
      <c r="I6637" s="23" t="s">
        <v>21</v>
      </c>
      <c r="J6637" s="24" t="s">
        <v>22</v>
      </c>
      <c r="M6637" s="11"/>
    </row>
    <row r="6638" spans="1:13" x14ac:dyDescent="0.3">
      <c r="A6638" s="27" t="str">
        <v>W39D3H03</v>
      </c>
      <c r="B6638" s="27" t="str">
        <f ca="1"/>
        <v>COST</v>
      </c>
      <c r="C6638" s="27">
        <f ca="1"/>
        <v>2022</v>
      </c>
      <c r="D6638" s="27" t="str">
        <f ca="1"/>
        <v>MEuro22</v>
      </c>
      <c r="E6638" s="27">
        <f ca="1"/>
        <v>-1.04E-2</v>
      </c>
      <c r="F6638" s="27"/>
      <c r="G6638" s="27" t="str">
        <f ca="1"/>
        <v>EXPELC-DKW</v>
      </c>
      <c r="H6638" s="27" t="str">
        <f ca="1"/>
        <v>ELC_PRIS</v>
      </c>
      <c r="I6638" s="23" t="s">
        <v>21</v>
      </c>
      <c r="J6638" s="24" t="s">
        <v>22</v>
      </c>
      <c r="M6638" s="11"/>
    </row>
    <row r="6639" spans="1:13" x14ac:dyDescent="0.3">
      <c r="A6639" s="27" t="str">
        <v>W39D3H04</v>
      </c>
      <c r="B6639" s="27" t="str">
        <f ca="1"/>
        <v>COST</v>
      </c>
      <c r="C6639" s="27">
        <f ca="1"/>
        <v>2022</v>
      </c>
      <c r="D6639" s="27" t="str">
        <f ca="1"/>
        <v>MEuro22</v>
      </c>
      <c r="E6639" s="27">
        <f ca="1"/>
        <v>-1.09E-2</v>
      </c>
      <c r="F6639" s="27"/>
      <c r="G6639" s="27" t="str">
        <f ca="1"/>
        <v>EXPELC-DKW</v>
      </c>
      <c r="H6639" s="27" t="str">
        <f ca="1"/>
        <v>ELC_PRIS</v>
      </c>
      <c r="I6639" s="23" t="s">
        <v>21</v>
      </c>
      <c r="J6639" s="24" t="s">
        <v>22</v>
      </c>
      <c r="M6639" s="11"/>
    </row>
    <row r="6640" spans="1:13" x14ac:dyDescent="0.3">
      <c r="A6640" s="27" t="str">
        <v>W39D3H05</v>
      </c>
      <c r="B6640" s="27" t="str">
        <f ca="1"/>
        <v>COST</v>
      </c>
      <c r="C6640" s="27">
        <f ca="1"/>
        <v>2022</v>
      </c>
      <c r="D6640" s="27" t="str">
        <f ca="1"/>
        <v>MEuro22</v>
      </c>
      <c r="E6640" s="27">
        <f ca="1"/>
        <v>-1.83E-2</v>
      </c>
      <c r="F6640" s="27"/>
      <c r="G6640" s="27" t="str">
        <f ca="1"/>
        <v>EXPELC-DKW</v>
      </c>
      <c r="H6640" s="27" t="str">
        <f ca="1"/>
        <v>ELC_PRIS</v>
      </c>
      <c r="I6640" s="23" t="s">
        <v>21</v>
      </c>
      <c r="J6640" s="24" t="s">
        <v>22</v>
      </c>
      <c r="M6640" s="11"/>
    </row>
    <row r="6641" spans="1:13" x14ac:dyDescent="0.3">
      <c r="A6641" s="27" t="str">
        <v>W39D3H06</v>
      </c>
      <c r="B6641" s="27" t="str">
        <f ca="1"/>
        <v>COST</v>
      </c>
      <c r="C6641" s="27">
        <f ca="1"/>
        <v>2022</v>
      </c>
      <c r="D6641" s="27" t="str">
        <f ca="1"/>
        <v>MEuro22</v>
      </c>
      <c r="E6641" s="27">
        <f ca="1"/>
        <v>-2.3699999999999999E-2</v>
      </c>
      <c r="F6641" s="27"/>
      <c r="G6641" s="27" t="str">
        <f ca="1"/>
        <v>EXPELC-DKW</v>
      </c>
      <c r="H6641" s="27" t="str">
        <f ca="1"/>
        <v>ELC_PRIS</v>
      </c>
      <c r="I6641" s="23" t="s">
        <v>21</v>
      </c>
      <c r="J6641" s="24" t="s">
        <v>22</v>
      </c>
      <c r="M6641" s="11"/>
    </row>
    <row r="6642" spans="1:13" x14ac:dyDescent="0.3">
      <c r="A6642" s="27" t="str">
        <v>W39D3H07</v>
      </c>
      <c r="B6642" s="27" t="str">
        <f ca="1"/>
        <v>COST</v>
      </c>
      <c r="C6642" s="27">
        <f ca="1"/>
        <v>2022</v>
      </c>
      <c r="D6642" s="27" t="str">
        <f ca="1"/>
        <v>MEuro22</v>
      </c>
      <c r="E6642" s="27">
        <f ca="1"/>
        <v>-2.76E-2</v>
      </c>
      <c r="F6642" s="27"/>
      <c r="G6642" s="27" t="str">
        <f ca="1"/>
        <v>EXPELC-DKW</v>
      </c>
      <c r="H6642" s="27" t="str">
        <f ca="1"/>
        <v>ELC_PRIS</v>
      </c>
      <c r="I6642" s="23" t="s">
        <v>21</v>
      </c>
      <c r="J6642" s="24" t="s">
        <v>22</v>
      </c>
      <c r="M6642" s="11"/>
    </row>
    <row r="6643" spans="1:13" x14ac:dyDescent="0.3">
      <c r="A6643" s="27" t="str">
        <v>W39D3H08</v>
      </c>
      <c r="B6643" s="27" t="str">
        <f ca="1"/>
        <v>COST</v>
      </c>
      <c r="C6643" s="27">
        <f ca="1"/>
        <v>2022</v>
      </c>
      <c r="D6643" s="27" t="str">
        <f ca="1"/>
        <v>MEuro22</v>
      </c>
      <c r="E6643" s="27">
        <f ca="1"/>
        <v>-1.7600000000000001E-2</v>
      </c>
      <c r="F6643" s="27"/>
      <c r="G6643" s="27" t="str">
        <f ca="1"/>
        <v>EXPELC-DKW</v>
      </c>
      <c r="H6643" s="27" t="str">
        <f ca="1"/>
        <v>ELC_PRIS</v>
      </c>
      <c r="I6643" s="23" t="s">
        <v>21</v>
      </c>
      <c r="J6643" s="24" t="s">
        <v>22</v>
      </c>
      <c r="M6643" s="11"/>
    </row>
    <row r="6644" spans="1:13" x14ac:dyDescent="0.3">
      <c r="A6644" s="27" t="str">
        <v>W39D3H09</v>
      </c>
      <c r="B6644" s="27" t="str">
        <f ca="1"/>
        <v>COST</v>
      </c>
      <c r="C6644" s="27">
        <f ca="1"/>
        <v>2022</v>
      </c>
      <c r="D6644" s="27" t="str">
        <f ca="1"/>
        <v>MEuro22</v>
      </c>
      <c r="E6644" s="27">
        <f ca="1"/>
        <v>-1.44E-2</v>
      </c>
      <c r="F6644" s="27"/>
      <c r="G6644" s="27" t="str">
        <f ca="1"/>
        <v>EXPELC-DKW</v>
      </c>
      <c r="H6644" s="27" t="str">
        <f ca="1"/>
        <v>ELC_PRIS</v>
      </c>
      <c r="I6644" s="23" t="s">
        <v>21</v>
      </c>
      <c r="J6644" s="24" t="s">
        <v>22</v>
      </c>
      <c r="M6644" s="11"/>
    </row>
    <row r="6645" spans="1:13" x14ac:dyDescent="0.3">
      <c r="A6645" s="27" t="str">
        <v>W39D3H10</v>
      </c>
      <c r="B6645" s="27" t="str">
        <f ca="1"/>
        <v>COST</v>
      </c>
      <c r="C6645" s="27">
        <f ca="1"/>
        <v>2022</v>
      </c>
      <c r="D6645" s="27" t="str">
        <f ca="1"/>
        <v>MEuro22</v>
      </c>
      <c r="E6645" s="27">
        <f ca="1"/>
        <v>-1.21E-2</v>
      </c>
      <c r="F6645" s="27"/>
      <c r="G6645" s="27" t="str">
        <f ca="1"/>
        <v>EXPELC-DKW</v>
      </c>
      <c r="H6645" s="27" t="str">
        <f ca="1"/>
        <v>ELC_PRIS</v>
      </c>
      <c r="I6645" s="23" t="s">
        <v>21</v>
      </c>
      <c r="J6645" s="24" t="s">
        <v>22</v>
      </c>
      <c r="M6645" s="11"/>
    </row>
    <row r="6646" spans="1:13" x14ac:dyDescent="0.3">
      <c r="A6646" s="27" t="str">
        <v>W39D3H11</v>
      </c>
      <c r="B6646" s="27" t="str">
        <f ca="1"/>
        <v>COST</v>
      </c>
      <c r="C6646" s="27">
        <f ca="1"/>
        <v>2022</v>
      </c>
      <c r="D6646" s="27" t="str">
        <f ca="1"/>
        <v>MEuro22</v>
      </c>
      <c r="E6646" s="27">
        <f ca="1"/>
        <v>-8.9999999999999993E-3</v>
      </c>
      <c r="F6646" s="27"/>
      <c r="G6646" s="27" t="str">
        <f ca="1"/>
        <v>EXPELC-DKW</v>
      </c>
      <c r="H6646" s="27" t="str">
        <f ca="1"/>
        <v>ELC_PRIS</v>
      </c>
      <c r="I6646" s="23" t="s">
        <v>21</v>
      </c>
      <c r="J6646" s="24" t="s">
        <v>22</v>
      </c>
      <c r="M6646" s="11"/>
    </row>
    <row r="6647" spans="1:13" x14ac:dyDescent="0.3">
      <c r="A6647" s="27" t="str">
        <v>W39D3H12</v>
      </c>
      <c r="B6647" s="27" t="str">
        <f ca="1"/>
        <v>COST</v>
      </c>
      <c r="C6647" s="27">
        <f ca="1"/>
        <v>2022</v>
      </c>
      <c r="D6647" s="27" t="str">
        <f ca="1"/>
        <v>MEuro22</v>
      </c>
      <c r="E6647" s="27">
        <f ca="1"/>
        <v>-8.3999999999999995E-3</v>
      </c>
      <c r="F6647" s="27"/>
      <c r="G6647" s="27" t="str">
        <f ca="1"/>
        <v>EXPELC-DKW</v>
      </c>
      <c r="H6647" s="27" t="str">
        <f ca="1"/>
        <v>ELC_PRIS</v>
      </c>
      <c r="I6647" s="23" t="s">
        <v>21</v>
      </c>
      <c r="J6647" s="24" t="s">
        <v>22</v>
      </c>
      <c r="M6647" s="11"/>
    </row>
    <row r="6648" spans="1:13" x14ac:dyDescent="0.3">
      <c r="A6648" s="27" t="str">
        <v>W39D3H13</v>
      </c>
      <c r="B6648" s="27" t="str">
        <f ca="1"/>
        <v>COST</v>
      </c>
      <c r="C6648" s="27">
        <f ca="1"/>
        <v>2022</v>
      </c>
      <c r="D6648" s="27" t="str">
        <f ca="1"/>
        <v>MEuro22</v>
      </c>
      <c r="E6648" s="27">
        <f ca="1"/>
        <v>-7.7999999999999996E-3</v>
      </c>
      <c r="F6648" s="27"/>
      <c r="G6648" s="27" t="str">
        <f ca="1"/>
        <v>EXPELC-DKW</v>
      </c>
      <c r="H6648" s="27" t="str">
        <f ca="1"/>
        <v>ELC_PRIS</v>
      </c>
      <c r="I6648" s="23" t="s">
        <v>21</v>
      </c>
      <c r="J6648" s="24" t="s">
        <v>22</v>
      </c>
      <c r="M6648" s="11"/>
    </row>
    <row r="6649" spans="1:13" x14ac:dyDescent="0.3">
      <c r="A6649" s="27" t="str">
        <v>W39D3H14</v>
      </c>
      <c r="B6649" s="27" t="str">
        <f ca="1"/>
        <v>COST</v>
      </c>
      <c r="C6649" s="27">
        <f ca="1"/>
        <v>2022</v>
      </c>
      <c r="D6649" s="27" t="str">
        <f ca="1"/>
        <v>MEuro22</v>
      </c>
      <c r="E6649" s="27">
        <f ca="1"/>
        <v>-8.0000000000000002E-3</v>
      </c>
      <c r="F6649" s="27"/>
      <c r="G6649" s="27" t="str">
        <f ca="1"/>
        <v>EXPELC-DKW</v>
      </c>
      <c r="H6649" s="27" t="str">
        <f ca="1"/>
        <v>ELC_PRIS</v>
      </c>
      <c r="I6649" s="23" t="s">
        <v>21</v>
      </c>
      <c r="J6649" s="24" t="s">
        <v>22</v>
      </c>
      <c r="M6649" s="11"/>
    </row>
    <row r="6650" spans="1:13" x14ac:dyDescent="0.3">
      <c r="A6650" s="27" t="str">
        <v>W39D3H15</v>
      </c>
      <c r="B6650" s="27" t="str">
        <f ca="1"/>
        <v>COST</v>
      </c>
      <c r="C6650" s="27">
        <f ca="1"/>
        <v>2022</v>
      </c>
      <c r="D6650" s="27" t="str">
        <f ca="1"/>
        <v>MEuro22</v>
      </c>
      <c r="E6650" s="27">
        <f ca="1"/>
        <v>-9.7999999999999997E-3</v>
      </c>
      <c r="F6650" s="27"/>
      <c r="G6650" s="27" t="str">
        <f ca="1"/>
        <v>EXPELC-DKW</v>
      </c>
      <c r="H6650" s="27" t="str">
        <f ca="1"/>
        <v>ELC_PRIS</v>
      </c>
      <c r="I6650" s="23" t="s">
        <v>21</v>
      </c>
      <c r="J6650" s="24" t="s">
        <v>22</v>
      </c>
      <c r="M6650" s="11"/>
    </row>
    <row r="6651" spans="1:13" x14ac:dyDescent="0.3">
      <c r="A6651" s="27" t="str">
        <v>W39D3H16</v>
      </c>
      <c r="B6651" s="27" t="str">
        <f ca="1"/>
        <v>COST</v>
      </c>
      <c r="C6651" s="27">
        <f ca="1"/>
        <v>2022</v>
      </c>
      <c r="D6651" s="27" t="str">
        <f ca="1"/>
        <v>MEuro22</v>
      </c>
      <c r="E6651" s="27">
        <f ca="1"/>
        <v>-1.17E-2</v>
      </c>
      <c r="F6651" s="27"/>
      <c r="G6651" s="27" t="str">
        <f ca="1"/>
        <v>EXPELC-DKW</v>
      </c>
      <c r="H6651" s="27" t="str">
        <f ca="1"/>
        <v>ELC_PRIS</v>
      </c>
      <c r="I6651" s="23" t="s">
        <v>21</v>
      </c>
      <c r="J6651" s="24" t="s">
        <v>22</v>
      </c>
      <c r="M6651" s="11"/>
    </row>
    <row r="6652" spans="1:13" x14ac:dyDescent="0.3">
      <c r="A6652" s="27" t="str">
        <v>W39D3H17</v>
      </c>
      <c r="B6652" s="27" t="str">
        <f ca="1"/>
        <v>COST</v>
      </c>
      <c r="C6652" s="27">
        <f ca="1"/>
        <v>2022</v>
      </c>
      <c r="D6652" s="27" t="str">
        <f ca="1"/>
        <v>MEuro22</v>
      </c>
      <c r="E6652" s="27">
        <f ca="1"/>
        <v>-1.2699999999999999E-2</v>
      </c>
      <c r="F6652" s="27"/>
      <c r="G6652" s="27" t="str">
        <f ca="1"/>
        <v>EXPELC-DKW</v>
      </c>
      <c r="H6652" s="27" t="str">
        <f ca="1"/>
        <v>ELC_PRIS</v>
      </c>
      <c r="I6652" s="23" t="s">
        <v>21</v>
      </c>
      <c r="J6652" s="24" t="s">
        <v>22</v>
      </c>
      <c r="M6652" s="11"/>
    </row>
    <row r="6653" spans="1:13" x14ac:dyDescent="0.3">
      <c r="A6653" s="27" t="str">
        <v>W39D3H18</v>
      </c>
      <c r="B6653" s="27" t="str">
        <f ca="1"/>
        <v>COST</v>
      </c>
      <c r="C6653" s="27">
        <f ca="1"/>
        <v>2022</v>
      </c>
      <c r="D6653" s="27" t="str">
        <f ca="1"/>
        <v>MEuro22</v>
      </c>
      <c r="E6653" s="27">
        <f ca="1"/>
        <v>-1.14E-2</v>
      </c>
      <c r="F6653" s="27"/>
      <c r="G6653" s="27" t="str">
        <f ca="1"/>
        <v>EXPELC-DKW</v>
      </c>
      <c r="H6653" s="27" t="str">
        <f ca="1"/>
        <v>ELC_PRIS</v>
      </c>
      <c r="I6653" s="23" t="s">
        <v>21</v>
      </c>
      <c r="J6653" s="24" t="s">
        <v>22</v>
      </c>
      <c r="M6653" s="11"/>
    </row>
    <row r="6654" spans="1:13" x14ac:dyDescent="0.3">
      <c r="A6654" s="27" t="str">
        <v>W39D3H19</v>
      </c>
      <c r="B6654" s="27" t="str">
        <f ca="1"/>
        <v>COST</v>
      </c>
      <c r="C6654" s="27">
        <f ca="1"/>
        <v>2022</v>
      </c>
      <c r="D6654" s="27" t="str">
        <f ca="1"/>
        <v>MEuro22</v>
      </c>
      <c r="E6654" s="27">
        <f ca="1"/>
        <v>-9.5999999999999992E-3</v>
      </c>
      <c r="F6654" s="27"/>
      <c r="G6654" s="27" t="str">
        <f ca="1"/>
        <v>EXPELC-DKW</v>
      </c>
      <c r="H6654" s="27" t="str">
        <f ca="1"/>
        <v>ELC_PRIS</v>
      </c>
      <c r="I6654" s="23" t="s">
        <v>21</v>
      </c>
      <c r="J6654" s="24" t="s">
        <v>22</v>
      </c>
      <c r="M6654" s="11"/>
    </row>
    <row r="6655" spans="1:13" x14ac:dyDescent="0.3">
      <c r="A6655" s="27" t="str">
        <v>W39D3H20</v>
      </c>
      <c r="B6655" s="27" t="str">
        <f ca="1"/>
        <v>COST</v>
      </c>
      <c r="C6655" s="27">
        <f ca="1"/>
        <v>2022</v>
      </c>
      <c r="D6655" s="27" t="str">
        <f ca="1"/>
        <v>MEuro22</v>
      </c>
      <c r="E6655" s="27">
        <f ca="1"/>
        <v>-8.6E-3</v>
      </c>
      <c r="F6655" s="27"/>
      <c r="G6655" s="27" t="str">
        <f ca="1"/>
        <v>EXPELC-DKW</v>
      </c>
      <c r="H6655" s="27" t="str">
        <f ca="1"/>
        <v>ELC_PRIS</v>
      </c>
      <c r="I6655" s="23" t="s">
        <v>21</v>
      </c>
      <c r="J6655" s="24" t="s">
        <v>22</v>
      </c>
      <c r="M6655" s="11"/>
    </row>
    <row r="6656" spans="1:13" x14ac:dyDescent="0.3">
      <c r="A6656" s="27" t="str">
        <v>W39D3H21</v>
      </c>
      <c r="B6656" s="27" t="str">
        <f ca="1"/>
        <v>COST</v>
      </c>
      <c r="C6656" s="27">
        <f ca="1"/>
        <v>2022</v>
      </c>
      <c r="D6656" s="27" t="str">
        <f ca="1"/>
        <v>MEuro22</v>
      </c>
      <c r="E6656" s="27">
        <f ca="1"/>
        <v>-8.6999999999999994E-3</v>
      </c>
      <c r="F6656" s="27"/>
      <c r="G6656" s="27" t="str">
        <f ca="1"/>
        <v>EXPELC-DKW</v>
      </c>
      <c r="H6656" s="27" t="str">
        <f ca="1"/>
        <v>ELC_PRIS</v>
      </c>
      <c r="I6656" s="23" t="s">
        <v>21</v>
      </c>
      <c r="J6656" s="24" t="s">
        <v>22</v>
      </c>
      <c r="M6656" s="11"/>
    </row>
    <row r="6657" spans="1:13" x14ac:dyDescent="0.3">
      <c r="A6657" s="27" t="str">
        <v>W39D3H22</v>
      </c>
      <c r="B6657" s="27" t="str">
        <f ca="1"/>
        <v>COST</v>
      </c>
      <c r="C6657" s="27">
        <f ca="1"/>
        <v>2022</v>
      </c>
      <c r="D6657" s="27" t="str">
        <f ca="1"/>
        <v>MEuro22</v>
      </c>
      <c r="E6657" s="27">
        <f ca="1"/>
        <v>-7.4000000000000003E-3</v>
      </c>
      <c r="F6657" s="27"/>
      <c r="G6657" s="27" t="str">
        <f ca="1"/>
        <v>EXPELC-DKW</v>
      </c>
      <c r="H6657" s="27" t="str">
        <f ca="1"/>
        <v>ELC_PRIS</v>
      </c>
      <c r="I6657" s="23" t="s">
        <v>21</v>
      </c>
      <c r="J6657" s="24" t="s">
        <v>22</v>
      </c>
      <c r="M6657" s="11"/>
    </row>
    <row r="6658" spans="1:13" x14ac:dyDescent="0.3">
      <c r="A6658" s="27" t="str">
        <v>W39D3H23</v>
      </c>
      <c r="B6658" s="27" t="str">
        <f ca="1"/>
        <v>COST</v>
      </c>
      <c r="C6658" s="27">
        <f ca="1"/>
        <v>2022</v>
      </c>
      <c r="D6658" s="27" t="str">
        <f ca="1"/>
        <v>MEuro22</v>
      </c>
      <c r="E6658" s="27">
        <f ca="1"/>
        <v>-2.5000000000000001E-3</v>
      </c>
      <c r="F6658" s="27"/>
      <c r="G6658" s="27" t="str">
        <f ca="1"/>
        <v>EXPELC-DKW</v>
      </c>
      <c r="H6658" s="27" t="str">
        <f ca="1"/>
        <v>ELC_PRIS</v>
      </c>
      <c r="I6658" s="23" t="s">
        <v>21</v>
      </c>
      <c r="J6658" s="24" t="s">
        <v>22</v>
      </c>
      <c r="M6658" s="11"/>
    </row>
    <row r="6659" spans="1:13" x14ac:dyDescent="0.3">
      <c r="A6659" s="27" t="str">
        <v>W39D4H00</v>
      </c>
      <c r="B6659" s="27" t="str">
        <f ca="1"/>
        <v>COST</v>
      </c>
      <c r="C6659" s="27">
        <f ca="1"/>
        <v>2022</v>
      </c>
      <c r="D6659" s="27" t="str">
        <f ca="1"/>
        <v>MEuro22</v>
      </c>
      <c r="E6659" s="27">
        <f ca="1"/>
        <v>-4.5999999999999999E-3</v>
      </c>
      <c r="F6659" s="27"/>
      <c r="G6659" s="27" t="str">
        <f ca="1"/>
        <v>EXPELC-DKW</v>
      </c>
      <c r="H6659" s="27" t="str">
        <f ca="1"/>
        <v>ELC_PRIS</v>
      </c>
      <c r="I6659" s="23" t="s">
        <v>21</v>
      </c>
      <c r="J6659" s="24" t="s">
        <v>22</v>
      </c>
      <c r="M6659" s="11"/>
    </row>
    <row r="6660" spans="1:13" x14ac:dyDescent="0.3">
      <c r="A6660" s="27" t="str">
        <v>W39D4H01</v>
      </c>
      <c r="B6660" s="27" t="str">
        <f ca="1"/>
        <v>COST</v>
      </c>
      <c r="C6660" s="27">
        <f ca="1"/>
        <v>2022</v>
      </c>
      <c r="D6660" s="27" t="str">
        <f ca="1"/>
        <v>MEuro22</v>
      </c>
      <c r="E6660" s="27">
        <f ca="1"/>
        <v>-3.0000000000000001E-3</v>
      </c>
      <c r="F6660" s="27"/>
      <c r="G6660" s="27" t="str">
        <f ca="1"/>
        <v>EXPELC-DKW</v>
      </c>
      <c r="H6660" s="27" t="str">
        <f ca="1"/>
        <v>ELC_PRIS</v>
      </c>
      <c r="I6660" s="23" t="s">
        <v>21</v>
      </c>
      <c r="J6660" s="24" t="s">
        <v>22</v>
      </c>
      <c r="M6660" s="11"/>
    </row>
    <row r="6661" spans="1:13" x14ac:dyDescent="0.3">
      <c r="A6661" s="27" t="str">
        <v>W39D4H02</v>
      </c>
      <c r="B6661" s="27" t="str">
        <f ca="1"/>
        <v>COST</v>
      </c>
      <c r="C6661" s="27">
        <f ca="1"/>
        <v>2022</v>
      </c>
      <c r="D6661" s="27" t="str">
        <f ca="1"/>
        <v>MEuro22</v>
      </c>
      <c r="E6661" s="27">
        <f ca="1"/>
        <v>-2.5999999999999999E-3</v>
      </c>
      <c r="F6661" s="27"/>
      <c r="G6661" s="27" t="str">
        <f ca="1"/>
        <v>EXPELC-DKW</v>
      </c>
      <c r="H6661" s="27" t="str">
        <f ca="1"/>
        <v>ELC_PRIS</v>
      </c>
      <c r="I6661" s="23" t="s">
        <v>21</v>
      </c>
      <c r="J6661" s="24" t="s">
        <v>22</v>
      </c>
      <c r="M6661" s="11"/>
    </row>
    <row r="6662" spans="1:13" x14ac:dyDescent="0.3">
      <c r="A6662" s="27" t="str">
        <v>W39D4H03</v>
      </c>
      <c r="B6662" s="27" t="str">
        <f ca="1"/>
        <v>COST</v>
      </c>
      <c r="C6662" s="27">
        <f ca="1"/>
        <v>2022</v>
      </c>
      <c r="D6662" s="27" t="str">
        <f ca="1"/>
        <v>MEuro22</v>
      </c>
      <c r="E6662" s="27">
        <f ca="1"/>
        <v>-2.3E-3</v>
      </c>
      <c r="F6662" s="27"/>
      <c r="G6662" s="27" t="str">
        <f ca="1"/>
        <v>EXPELC-DKW</v>
      </c>
      <c r="H6662" s="27" t="str">
        <f ca="1"/>
        <v>ELC_PRIS</v>
      </c>
      <c r="I6662" s="23" t="s">
        <v>21</v>
      </c>
      <c r="J6662" s="24" t="s">
        <v>22</v>
      </c>
      <c r="M6662" s="11"/>
    </row>
    <row r="6663" spans="1:13" x14ac:dyDescent="0.3">
      <c r="A6663" s="27" t="str">
        <v>W39D4H04</v>
      </c>
      <c r="B6663" s="27" t="str">
        <f ca="1"/>
        <v>COST</v>
      </c>
      <c r="C6663" s="27">
        <f ca="1"/>
        <v>2022</v>
      </c>
      <c r="D6663" s="27" t="str">
        <f ca="1"/>
        <v>MEuro22</v>
      </c>
      <c r="E6663" s="27">
        <f ca="1"/>
        <v>-2.3E-3</v>
      </c>
      <c r="F6663" s="27"/>
      <c r="G6663" s="27" t="str">
        <f ca="1"/>
        <v>EXPELC-DKW</v>
      </c>
      <c r="H6663" s="27" t="str">
        <f ca="1"/>
        <v>ELC_PRIS</v>
      </c>
      <c r="I6663" s="23" t="s">
        <v>21</v>
      </c>
      <c r="J6663" s="24" t="s">
        <v>22</v>
      </c>
      <c r="M6663" s="11"/>
    </row>
    <row r="6664" spans="1:13" x14ac:dyDescent="0.3">
      <c r="A6664" s="27" t="str">
        <v>W39D4H05</v>
      </c>
      <c r="B6664" s="27" t="str">
        <f ca="1"/>
        <v>COST</v>
      </c>
      <c r="C6664" s="27">
        <f ca="1"/>
        <v>2022</v>
      </c>
      <c r="D6664" s="27" t="str">
        <f ca="1"/>
        <v>MEuro22</v>
      </c>
      <c r="E6664" s="27">
        <f ca="1"/>
        <v>-5.3E-3</v>
      </c>
      <c r="F6664" s="27"/>
      <c r="G6664" s="27" t="str">
        <f ca="1"/>
        <v>EXPELC-DKW</v>
      </c>
      <c r="H6664" s="27" t="str">
        <f ca="1"/>
        <v>ELC_PRIS</v>
      </c>
      <c r="I6664" s="23" t="s">
        <v>21</v>
      </c>
      <c r="J6664" s="24" t="s">
        <v>22</v>
      </c>
      <c r="M6664" s="11"/>
    </row>
    <row r="6665" spans="1:13" x14ac:dyDescent="0.3">
      <c r="A6665" s="27" t="str">
        <v>W39D4H06</v>
      </c>
      <c r="B6665" s="27" t="str">
        <f ca="1"/>
        <v>COST</v>
      </c>
      <c r="C6665" s="27">
        <f ca="1"/>
        <v>2022</v>
      </c>
      <c r="D6665" s="27" t="str">
        <f ca="1"/>
        <v>MEuro22</v>
      </c>
      <c r="E6665" s="27">
        <f ca="1"/>
        <v>-8.3000000000000001E-3</v>
      </c>
      <c r="F6665" s="27"/>
      <c r="G6665" s="27" t="str">
        <f ca="1"/>
        <v>EXPELC-DKW</v>
      </c>
      <c r="H6665" s="27" t="str">
        <f ca="1"/>
        <v>ELC_PRIS</v>
      </c>
      <c r="I6665" s="23" t="s">
        <v>21</v>
      </c>
      <c r="J6665" s="24" t="s">
        <v>22</v>
      </c>
      <c r="M6665" s="11"/>
    </row>
    <row r="6666" spans="1:13" x14ac:dyDescent="0.3">
      <c r="A6666" s="27" t="str">
        <v>W39D4H07</v>
      </c>
      <c r="B6666" s="27" t="str">
        <f ca="1"/>
        <v>COST</v>
      </c>
      <c r="C6666" s="27">
        <f ca="1"/>
        <v>2022</v>
      </c>
      <c r="D6666" s="27" t="str">
        <f ca="1"/>
        <v>MEuro22</v>
      </c>
      <c r="E6666" s="27">
        <f ca="1"/>
        <v>-8.6E-3</v>
      </c>
      <c r="F6666" s="27"/>
      <c r="G6666" s="27" t="str">
        <f ca="1"/>
        <v>EXPELC-DKW</v>
      </c>
      <c r="H6666" s="27" t="str">
        <f ca="1"/>
        <v>ELC_PRIS</v>
      </c>
      <c r="I6666" s="23" t="s">
        <v>21</v>
      </c>
      <c r="J6666" s="24" t="s">
        <v>22</v>
      </c>
      <c r="M6666" s="11"/>
    </row>
    <row r="6667" spans="1:13" x14ac:dyDescent="0.3">
      <c r="A6667" s="27" t="str">
        <v>W39D4H08</v>
      </c>
      <c r="B6667" s="27" t="str">
        <f ca="1"/>
        <v>COST</v>
      </c>
      <c r="C6667" s="27">
        <f ca="1"/>
        <v>2022</v>
      </c>
      <c r="D6667" s="27" t="str">
        <f ca="1"/>
        <v>MEuro22</v>
      </c>
      <c r="E6667" s="27">
        <f ca="1"/>
        <v>-5.7999999999999996E-3</v>
      </c>
      <c r="F6667" s="27"/>
      <c r="G6667" s="27" t="str">
        <f ca="1"/>
        <v>EXPELC-DKW</v>
      </c>
      <c r="H6667" s="27" t="str">
        <f ca="1"/>
        <v>ELC_PRIS</v>
      </c>
      <c r="I6667" s="23" t="s">
        <v>21</v>
      </c>
      <c r="J6667" s="24" t="s">
        <v>22</v>
      </c>
      <c r="M6667" s="11"/>
    </row>
    <row r="6668" spans="1:13" x14ac:dyDescent="0.3">
      <c r="A6668" s="27" t="str">
        <v>W39D4H09</v>
      </c>
      <c r="B6668" s="27" t="str">
        <f ca="1"/>
        <v>COST</v>
      </c>
      <c r="C6668" s="27">
        <f ca="1"/>
        <v>2022</v>
      </c>
      <c r="D6668" s="27" t="str">
        <f ca="1"/>
        <v>MEuro22</v>
      </c>
      <c r="E6668" s="27">
        <f ca="1"/>
        <v>-5.3E-3</v>
      </c>
      <c r="F6668" s="27"/>
      <c r="G6668" s="27" t="str">
        <f ca="1"/>
        <v>EXPELC-DKW</v>
      </c>
      <c r="H6668" s="27" t="str">
        <f ca="1"/>
        <v>ELC_PRIS</v>
      </c>
      <c r="I6668" s="23" t="s">
        <v>21</v>
      </c>
      <c r="J6668" s="24" t="s">
        <v>22</v>
      </c>
      <c r="M6668" s="11"/>
    </row>
    <row r="6669" spans="1:13" x14ac:dyDescent="0.3">
      <c r="A6669" s="27" t="str">
        <v>W39D4H10</v>
      </c>
      <c r="B6669" s="27" t="str">
        <f ca="1"/>
        <v>COST</v>
      </c>
      <c r="C6669" s="27">
        <f ca="1"/>
        <v>2022</v>
      </c>
      <c r="D6669" s="27" t="str">
        <f ca="1"/>
        <v>MEuro22</v>
      </c>
      <c r="E6669" s="27">
        <f ca="1"/>
        <v>-3.0000000000000001E-3</v>
      </c>
      <c r="F6669" s="27"/>
      <c r="G6669" s="27" t="str">
        <f ca="1"/>
        <v>EXPELC-DKW</v>
      </c>
      <c r="H6669" s="27" t="str">
        <f ca="1"/>
        <v>ELC_PRIS</v>
      </c>
      <c r="I6669" s="23" t="s">
        <v>21</v>
      </c>
      <c r="J6669" s="24" t="s">
        <v>22</v>
      </c>
      <c r="M6669" s="11"/>
    </row>
    <row r="6670" spans="1:13" x14ac:dyDescent="0.3">
      <c r="A6670" s="27" t="str">
        <v>W39D4H11</v>
      </c>
      <c r="B6670" s="27" t="str">
        <f ca="1"/>
        <v>COST</v>
      </c>
      <c r="C6670" s="27">
        <f ca="1"/>
        <v>2022</v>
      </c>
      <c r="D6670" s="27" t="str">
        <f ca="1"/>
        <v>MEuro22</v>
      </c>
      <c r="E6670" s="27">
        <f ca="1"/>
        <v>-2E-3</v>
      </c>
      <c r="F6670" s="27"/>
      <c r="G6670" s="27" t="str">
        <f ca="1"/>
        <v>EXPELC-DKW</v>
      </c>
      <c r="H6670" s="27" t="str">
        <f ca="1"/>
        <v>ELC_PRIS</v>
      </c>
      <c r="I6670" s="23" t="s">
        <v>21</v>
      </c>
      <c r="J6670" s="24" t="s">
        <v>22</v>
      </c>
      <c r="M6670" s="11"/>
    </row>
    <row r="6671" spans="1:13" x14ac:dyDescent="0.3">
      <c r="A6671" s="27" t="str">
        <v>W39D4H12</v>
      </c>
      <c r="B6671" s="27" t="str">
        <f ca="1"/>
        <v>COST</v>
      </c>
      <c r="C6671" s="27">
        <f ca="1"/>
        <v>2022</v>
      </c>
      <c r="D6671" s="27" t="str">
        <f ca="1"/>
        <v>MEuro22</v>
      </c>
      <c r="E6671" s="27">
        <f ca="1"/>
        <v>-2.0000000000000001E-4</v>
      </c>
      <c r="F6671" s="27"/>
      <c r="G6671" s="27" t="str">
        <f ca="1"/>
        <v>EXPELC-DKW</v>
      </c>
      <c r="H6671" s="27" t="str">
        <f ca="1"/>
        <v>ELC_PRIS</v>
      </c>
      <c r="I6671" s="23" t="s">
        <v>21</v>
      </c>
      <c r="J6671" s="24" t="s">
        <v>22</v>
      </c>
      <c r="M6671" s="11"/>
    </row>
    <row r="6672" spans="1:13" x14ac:dyDescent="0.3">
      <c r="A6672" s="27" t="str">
        <v>W39D4H13</v>
      </c>
      <c r="B6672" s="27" t="str">
        <f ca="1"/>
        <v>COST</v>
      </c>
      <c r="C6672" s="27">
        <f ca="1"/>
        <v>2022</v>
      </c>
      <c r="D6672" s="27" t="str">
        <f ca="1"/>
        <v>MEuro22</v>
      </c>
      <c r="E6672" s="27">
        <f ca="1"/>
        <v>0</v>
      </c>
      <c r="F6672" s="27"/>
      <c r="G6672" s="27" t="str">
        <f ca="1"/>
        <v>EXPELC-DKW</v>
      </c>
      <c r="H6672" s="27" t="str">
        <f ca="1"/>
        <v>ELC_PRIS</v>
      </c>
      <c r="I6672" s="23" t="s">
        <v>21</v>
      </c>
      <c r="J6672" s="24" t="s">
        <v>22</v>
      </c>
      <c r="M6672" s="11"/>
    </row>
    <row r="6673" spans="1:13" x14ac:dyDescent="0.3">
      <c r="A6673" s="27" t="str">
        <v>W39D4H14</v>
      </c>
      <c r="B6673" s="27" t="str">
        <f ca="1"/>
        <v>COST</v>
      </c>
      <c r="C6673" s="27">
        <f ca="1"/>
        <v>2022</v>
      </c>
      <c r="D6673" s="27" t="str">
        <f ca="1"/>
        <v>MEuro22</v>
      </c>
      <c r="E6673" s="27">
        <f ca="1"/>
        <v>-6.9999999999999999E-4</v>
      </c>
      <c r="F6673" s="27"/>
      <c r="G6673" s="27" t="str">
        <f ca="1"/>
        <v>EXPELC-DKW</v>
      </c>
      <c r="H6673" s="27" t="str">
        <f ca="1"/>
        <v>ELC_PRIS</v>
      </c>
      <c r="I6673" s="23" t="s">
        <v>21</v>
      </c>
      <c r="J6673" s="24" t="s">
        <v>22</v>
      </c>
      <c r="M6673" s="11"/>
    </row>
    <row r="6674" spans="1:13" x14ac:dyDescent="0.3">
      <c r="A6674" s="27" t="str">
        <v>W39D4H15</v>
      </c>
      <c r="B6674" s="27" t="str">
        <f ca="1"/>
        <v>COST</v>
      </c>
      <c r="C6674" s="27">
        <f ca="1"/>
        <v>2022</v>
      </c>
      <c r="D6674" s="27" t="str">
        <f ca="1"/>
        <v>MEuro22</v>
      </c>
      <c r="E6674" s="27">
        <f ca="1"/>
        <v>-2.2000000000000001E-3</v>
      </c>
      <c r="F6674" s="27"/>
      <c r="G6674" s="27" t="str">
        <f ca="1"/>
        <v>EXPELC-DKW</v>
      </c>
      <c r="H6674" s="27" t="str">
        <f ca="1"/>
        <v>ELC_PRIS</v>
      </c>
      <c r="I6674" s="23" t="s">
        <v>21</v>
      </c>
      <c r="J6674" s="24" t="s">
        <v>22</v>
      </c>
      <c r="M6674" s="11"/>
    </row>
    <row r="6675" spans="1:13" x14ac:dyDescent="0.3">
      <c r="A6675" s="27" t="str">
        <v>W39D4H16</v>
      </c>
      <c r="B6675" s="27" t="str">
        <f ca="1"/>
        <v>COST</v>
      </c>
      <c r="C6675" s="27">
        <f ca="1"/>
        <v>2022</v>
      </c>
      <c r="D6675" s="27" t="str">
        <f ca="1"/>
        <v>MEuro22</v>
      </c>
      <c r="E6675" s="27">
        <f ca="1"/>
        <v>-1.4E-3</v>
      </c>
      <c r="F6675" s="27"/>
      <c r="G6675" s="27" t="str">
        <f ca="1"/>
        <v>EXPELC-DKW</v>
      </c>
      <c r="H6675" s="27" t="str">
        <f ca="1"/>
        <v>ELC_PRIS</v>
      </c>
      <c r="I6675" s="23" t="s">
        <v>21</v>
      </c>
      <c r="J6675" s="24" t="s">
        <v>22</v>
      </c>
      <c r="M6675" s="11"/>
    </row>
    <row r="6676" spans="1:13" x14ac:dyDescent="0.3">
      <c r="A6676" s="27" t="str">
        <v>W39D4H17</v>
      </c>
      <c r="B6676" s="27" t="str">
        <f ca="1"/>
        <v>COST</v>
      </c>
      <c r="C6676" s="27">
        <f ca="1"/>
        <v>2022</v>
      </c>
      <c r="D6676" s="27" t="str">
        <f ca="1"/>
        <v>MEuro22</v>
      </c>
      <c r="E6676" s="27">
        <f ca="1"/>
        <v>-1.1000000000000001E-3</v>
      </c>
      <c r="F6676" s="27"/>
      <c r="G6676" s="27" t="str">
        <f ca="1"/>
        <v>EXPELC-DKW</v>
      </c>
      <c r="H6676" s="27" t="str">
        <f ca="1"/>
        <v>ELC_PRIS</v>
      </c>
      <c r="I6676" s="23" t="s">
        <v>21</v>
      </c>
      <c r="J6676" s="24" t="s">
        <v>22</v>
      </c>
      <c r="M6676" s="11"/>
    </row>
    <row r="6677" spans="1:13" x14ac:dyDescent="0.3">
      <c r="A6677" s="27" t="str">
        <v>W39D4H18</v>
      </c>
      <c r="B6677" s="27" t="str">
        <f ca="1"/>
        <v>COST</v>
      </c>
      <c r="C6677" s="27">
        <f ca="1"/>
        <v>2022</v>
      </c>
      <c r="D6677" s="27" t="str">
        <f ca="1"/>
        <v>MEuro22</v>
      </c>
      <c r="E6677" s="27">
        <f ca="1"/>
        <v>-8.9999999999999998E-4</v>
      </c>
      <c r="F6677" s="27"/>
      <c r="G6677" s="27" t="str">
        <f ca="1"/>
        <v>EXPELC-DKW</v>
      </c>
      <c r="H6677" s="27" t="str">
        <f ca="1"/>
        <v>ELC_PRIS</v>
      </c>
      <c r="I6677" s="23" t="s">
        <v>21</v>
      </c>
      <c r="J6677" s="24" t="s">
        <v>22</v>
      </c>
      <c r="M6677" s="11"/>
    </row>
    <row r="6678" spans="1:13" x14ac:dyDescent="0.3">
      <c r="A6678" s="27" t="str">
        <v>W39D4H19</v>
      </c>
      <c r="B6678" s="27" t="str">
        <f ca="1"/>
        <v>COST</v>
      </c>
      <c r="C6678" s="27">
        <f ca="1"/>
        <v>2022</v>
      </c>
      <c r="D6678" s="27" t="str">
        <f ca="1"/>
        <v>MEuro22</v>
      </c>
      <c r="E6678" s="27">
        <f ca="1"/>
        <v>-5.9999999999999995E-4</v>
      </c>
      <c r="F6678" s="27"/>
      <c r="G6678" s="27" t="str">
        <f ca="1"/>
        <v>EXPELC-DKW</v>
      </c>
      <c r="H6678" s="27" t="str">
        <f ca="1"/>
        <v>ELC_PRIS</v>
      </c>
      <c r="I6678" s="23" t="s">
        <v>21</v>
      </c>
      <c r="J6678" s="24" t="s">
        <v>22</v>
      </c>
      <c r="M6678" s="11"/>
    </row>
    <row r="6679" spans="1:13" x14ac:dyDescent="0.3">
      <c r="A6679" s="27" t="str">
        <v>W39D4H20</v>
      </c>
      <c r="B6679" s="27" t="str">
        <f ca="1"/>
        <v>COST</v>
      </c>
      <c r="C6679" s="27">
        <f ca="1"/>
        <v>2022</v>
      </c>
      <c r="D6679" s="27" t="str">
        <f ca="1"/>
        <v>MEuro22</v>
      </c>
      <c r="E6679" s="27">
        <f ca="1"/>
        <v>-8.9999999999999998E-4</v>
      </c>
      <c r="F6679" s="27"/>
      <c r="G6679" s="27" t="str">
        <f ca="1"/>
        <v>EXPELC-DKW</v>
      </c>
      <c r="H6679" s="27" t="str">
        <f ca="1"/>
        <v>ELC_PRIS</v>
      </c>
      <c r="I6679" s="23" t="s">
        <v>21</v>
      </c>
      <c r="J6679" s="24" t="s">
        <v>22</v>
      </c>
      <c r="M6679" s="11"/>
    </row>
    <row r="6680" spans="1:13" x14ac:dyDescent="0.3">
      <c r="A6680" s="27" t="str">
        <v>W39D4H21</v>
      </c>
      <c r="B6680" s="27" t="str">
        <f ca="1"/>
        <v>COST</v>
      </c>
      <c r="C6680" s="27">
        <f ca="1"/>
        <v>2022</v>
      </c>
      <c r="D6680" s="27" t="str">
        <f ca="1"/>
        <v>MEuro22</v>
      </c>
      <c r="E6680" s="27">
        <f ca="1"/>
        <v>-1.1000000000000001E-3</v>
      </c>
      <c r="F6680" s="27"/>
      <c r="G6680" s="27" t="str">
        <f ca="1"/>
        <v>EXPELC-DKW</v>
      </c>
      <c r="H6680" s="27" t="str">
        <f ca="1"/>
        <v>ELC_PRIS</v>
      </c>
      <c r="I6680" s="23" t="s">
        <v>21</v>
      </c>
      <c r="J6680" s="24" t="s">
        <v>22</v>
      </c>
      <c r="M6680" s="11"/>
    </row>
    <row r="6681" spans="1:13" x14ac:dyDescent="0.3">
      <c r="A6681" s="27" t="str">
        <v>W39D4H22</v>
      </c>
      <c r="B6681" s="27" t="str">
        <f ca="1"/>
        <v>COST</v>
      </c>
      <c r="C6681" s="27">
        <f ca="1"/>
        <v>2022</v>
      </c>
      <c r="D6681" s="27" t="str">
        <f ca="1"/>
        <v>MEuro22</v>
      </c>
      <c r="E6681" s="27">
        <f ca="1"/>
        <v>-1E-4</v>
      </c>
      <c r="F6681" s="27"/>
      <c r="G6681" s="27" t="str">
        <f ca="1"/>
        <v>EXPELC-DKW</v>
      </c>
      <c r="H6681" s="27" t="str">
        <f ca="1"/>
        <v>ELC_PRIS</v>
      </c>
      <c r="I6681" s="23" t="s">
        <v>21</v>
      </c>
      <c r="J6681" s="24" t="s">
        <v>22</v>
      </c>
      <c r="M6681" s="11"/>
    </row>
    <row r="6682" spans="1:13" x14ac:dyDescent="0.3">
      <c r="A6682" s="27" t="str">
        <v>W39D4H23</v>
      </c>
      <c r="B6682" s="27" t="str">
        <f ca="1"/>
        <v>COST</v>
      </c>
      <c r="C6682" s="27">
        <f ca="1"/>
        <v>2022</v>
      </c>
      <c r="D6682" s="27" t="str">
        <f ca="1"/>
        <v>MEuro22</v>
      </c>
      <c r="E6682" s="27">
        <f ca="1"/>
        <v>-1E-4</v>
      </c>
      <c r="F6682" s="27"/>
      <c r="G6682" s="27" t="str">
        <f ca="1"/>
        <v>EXPELC-DKW</v>
      </c>
      <c r="H6682" s="27" t="str">
        <f ca="1"/>
        <v>ELC_PRIS</v>
      </c>
      <c r="I6682" s="23" t="s">
        <v>21</v>
      </c>
      <c r="J6682" s="24" t="s">
        <v>22</v>
      </c>
      <c r="M6682" s="11"/>
    </row>
    <row r="6683" spans="1:13" x14ac:dyDescent="0.3">
      <c r="A6683" s="27" t="str">
        <v>W39D5H00</v>
      </c>
      <c r="B6683" s="27" t="str">
        <f ca="1"/>
        <v>COST</v>
      </c>
      <c r="C6683" s="27">
        <f ca="1"/>
        <v>2022</v>
      </c>
      <c r="D6683" s="27" t="str">
        <f ca="1"/>
        <v>MEuro22</v>
      </c>
      <c r="E6683" s="27">
        <f ca="1"/>
        <v>0</v>
      </c>
      <c r="F6683" s="27"/>
      <c r="G6683" s="27" t="str">
        <f ca="1"/>
        <v>EXPELC-DKW</v>
      </c>
      <c r="H6683" s="27" t="str">
        <f ca="1"/>
        <v>ELC_PRIS</v>
      </c>
      <c r="I6683" s="23" t="s">
        <v>21</v>
      </c>
      <c r="J6683" s="24" t="s">
        <v>22</v>
      </c>
      <c r="M6683" s="11"/>
    </row>
    <row r="6684" spans="1:13" x14ac:dyDescent="0.3">
      <c r="A6684" s="27" t="str">
        <v>W39D5H01</v>
      </c>
      <c r="B6684" s="27" t="str">
        <f ca="1"/>
        <v>COST</v>
      </c>
      <c r="C6684" s="27">
        <f ca="1"/>
        <v>2022</v>
      </c>
      <c r="D6684" s="27" t="str">
        <f ca="1"/>
        <v>MEuro22</v>
      </c>
      <c r="E6684" s="27">
        <f ca="1"/>
        <v>0</v>
      </c>
      <c r="F6684" s="27"/>
      <c r="G6684" s="27" t="str">
        <f ca="1"/>
        <v>EXPELC-DKW</v>
      </c>
      <c r="H6684" s="27" t="str">
        <f ca="1"/>
        <v>ELC_PRIS</v>
      </c>
      <c r="I6684" s="23" t="s">
        <v>21</v>
      </c>
      <c r="J6684" s="24" t="s">
        <v>22</v>
      </c>
      <c r="M6684" s="11"/>
    </row>
    <row r="6685" spans="1:13" x14ac:dyDescent="0.3">
      <c r="A6685" s="27" t="str">
        <v>W39D5H02</v>
      </c>
      <c r="B6685" s="27" t="str">
        <f ca="1"/>
        <v>COST</v>
      </c>
      <c r="C6685" s="27">
        <f ca="1"/>
        <v>2022</v>
      </c>
      <c r="D6685" s="27" t="str">
        <f ca="1"/>
        <v>MEuro22</v>
      </c>
      <c r="E6685" s="27">
        <f ca="1"/>
        <v>0</v>
      </c>
      <c r="F6685" s="27"/>
      <c r="G6685" s="27" t="str">
        <f ca="1"/>
        <v>EXPELC-DKW</v>
      </c>
      <c r="H6685" s="27" t="str">
        <f ca="1"/>
        <v>ELC_PRIS</v>
      </c>
      <c r="I6685" s="23" t="s">
        <v>21</v>
      </c>
      <c r="J6685" s="24" t="s">
        <v>22</v>
      </c>
      <c r="M6685" s="11"/>
    </row>
    <row r="6686" spans="1:13" x14ac:dyDescent="0.3">
      <c r="A6686" s="27" t="str">
        <v>W39D5H03</v>
      </c>
      <c r="B6686" s="27" t="str">
        <f ca="1"/>
        <v>COST</v>
      </c>
      <c r="C6686" s="27">
        <f ca="1"/>
        <v>2022</v>
      </c>
      <c r="D6686" s="27" t="str">
        <f ca="1"/>
        <v>MEuro22</v>
      </c>
      <c r="E6686" s="27">
        <f ca="1"/>
        <v>0</v>
      </c>
      <c r="F6686" s="27"/>
      <c r="G6686" s="27" t="str">
        <f ca="1"/>
        <v>EXPELC-DKW</v>
      </c>
      <c r="H6686" s="27" t="str">
        <f ca="1"/>
        <v>ELC_PRIS</v>
      </c>
      <c r="I6686" s="23" t="s">
        <v>21</v>
      </c>
      <c r="J6686" s="24" t="s">
        <v>22</v>
      </c>
      <c r="M6686" s="11"/>
    </row>
    <row r="6687" spans="1:13" x14ac:dyDescent="0.3">
      <c r="A6687" s="27" t="str">
        <v>W39D5H04</v>
      </c>
      <c r="B6687" s="27" t="str">
        <f ca="1"/>
        <v>COST</v>
      </c>
      <c r="C6687" s="27">
        <f ca="1"/>
        <v>2022</v>
      </c>
      <c r="D6687" s="27" t="str">
        <f ca="1"/>
        <v>MEuro22</v>
      </c>
      <c r="E6687" s="27">
        <f ca="1"/>
        <v>0</v>
      </c>
      <c r="F6687" s="27"/>
      <c r="G6687" s="27" t="str">
        <f ca="1"/>
        <v>EXPELC-DKW</v>
      </c>
      <c r="H6687" s="27" t="str">
        <f ca="1"/>
        <v>ELC_PRIS</v>
      </c>
      <c r="I6687" s="23" t="s">
        <v>21</v>
      </c>
      <c r="J6687" s="24" t="s">
        <v>22</v>
      </c>
      <c r="M6687" s="11"/>
    </row>
    <row r="6688" spans="1:13" x14ac:dyDescent="0.3">
      <c r="A6688" s="27" t="str">
        <v>W39D5H05</v>
      </c>
      <c r="B6688" s="27" t="str">
        <f ca="1"/>
        <v>COST</v>
      </c>
      <c r="C6688" s="27">
        <f ca="1"/>
        <v>2022</v>
      </c>
      <c r="D6688" s="27" t="str">
        <f ca="1"/>
        <v>MEuro22</v>
      </c>
      <c r="E6688" s="27">
        <f ca="1"/>
        <v>-1.1000000000000001E-3</v>
      </c>
      <c r="F6688" s="27"/>
      <c r="G6688" s="27" t="str">
        <f ca="1"/>
        <v>EXPELC-DKW</v>
      </c>
      <c r="H6688" s="27" t="str">
        <f ca="1"/>
        <v>ELC_PRIS</v>
      </c>
      <c r="I6688" s="23" t="s">
        <v>21</v>
      </c>
      <c r="J6688" s="24" t="s">
        <v>22</v>
      </c>
      <c r="M6688" s="11"/>
    </row>
    <row r="6689" spans="1:13" x14ac:dyDescent="0.3">
      <c r="A6689" s="27" t="str">
        <v>W39D5H06</v>
      </c>
      <c r="B6689" s="27" t="str">
        <f ca="1"/>
        <v>COST</v>
      </c>
      <c r="C6689" s="27">
        <f ca="1"/>
        <v>2022</v>
      </c>
      <c r="D6689" s="27" t="str">
        <f ca="1"/>
        <v>MEuro22</v>
      </c>
      <c r="E6689" s="27">
        <f ca="1"/>
        <v>-2.8E-3</v>
      </c>
      <c r="F6689" s="27"/>
      <c r="G6689" s="27" t="str">
        <f ca="1"/>
        <v>EXPELC-DKW</v>
      </c>
      <c r="H6689" s="27" t="str">
        <f ca="1"/>
        <v>ELC_PRIS</v>
      </c>
      <c r="I6689" s="23" t="s">
        <v>21</v>
      </c>
      <c r="J6689" s="24" t="s">
        <v>22</v>
      </c>
      <c r="M6689" s="11"/>
    </row>
    <row r="6690" spans="1:13" x14ac:dyDescent="0.3">
      <c r="A6690" s="27" t="str">
        <v>W39D5H07</v>
      </c>
      <c r="B6690" s="27" t="str">
        <f ca="1"/>
        <v>COST</v>
      </c>
      <c r="C6690" s="27">
        <f ca="1"/>
        <v>2022</v>
      </c>
      <c r="D6690" s="27" t="str">
        <f ca="1"/>
        <v>MEuro22</v>
      </c>
      <c r="E6690" s="27">
        <f ca="1"/>
        <v>-3.2000000000000002E-3</v>
      </c>
      <c r="F6690" s="27"/>
      <c r="G6690" s="27" t="str">
        <f ca="1"/>
        <v>EXPELC-DKW</v>
      </c>
      <c r="H6690" s="27" t="str">
        <f ca="1"/>
        <v>ELC_PRIS</v>
      </c>
      <c r="I6690" s="23" t="s">
        <v>21</v>
      </c>
      <c r="J6690" s="24" t="s">
        <v>22</v>
      </c>
      <c r="M6690" s="11"/>
    </row>
    <row r="6691" spans="1:13" x14ac:dyDescent="0.3">
      <c r="A6691" s="27" t="str">
        <v>W39D5H08</v>
      </c>
      <c r="B6691" s="27" t="str">
        <f ca="1"/>
        <v>COST</v>
      </c>
      <c r="C6691" s="27">
        <f ca="1"/>
        <v>2022</v>
      </c>
      <c r="D6691" s="27" t="str">
        <f ca="1"/>
        <v>MEuro22</v>
      </c>
      <c r="E6691" s="27">
        <f ca="1"/>
        <v>-2.3E-3</v>
      </c>
      <c r="F6691" s="27"/>
      <c r="G6691" s="27" t="str">
        <f ca="1"/>
        <v>EXPELC-DKW</v>
      </c>
      <c r="H6691" s="27" t="str">
        <f ca="1"/>
        <v>ELC_PRIS</v>
      </c>
      <c r="I6691" s="23" t="s">
        <v>21</v>
      </c>
      <c r="J6691" s="24" t="s">
        <v>22</v>
      </c>
      <c r="M6691" s="11"/>
    </row>
    <row r="6692" spans="1:13" x14ac:dyDescent="0.3">
      <c r="A6692" s="27" t="str">
        <v>W39D5H09</v>
      </c>
      <c r="B6692" s="27" t="str">
        <f ca="1"/>
        <v>COST</v>
      </c>
      <c r="C6692" s="27">
        <f ca="1"/>
        <v>2022</v>
      </c>
      <c r="D6692" s="27" t="str">
        <f ca="1"/>
        <v>MEuro22</v>
      </c>
      <c r="E6692" s="27">
        <f ca="1"/>
        <v>-2.0999999999999999E-3</v>
      </c>
      <c r="F6692" s="27"/>
      <c r="G6692" s="27" t="str">
        <f ca="1"/>
        <v>EXPELC-DKW</v>
      </c>
      <c r="H6692" s="27" t="str">
        <f ca="1"/>
        <v>ELC_PRIS</v>
      </c>
      <c r="I6692" s="23" t="s">
        <v>21</v>
      </c>
      <c r="J6692" s="24" t="s">
        <v>22</v>
      </c>
      <c r="M6692" s="11"/>
    </row>
    <row r="6693" spans="1:13" x14ac:dyDescent="0.3">
      <c r="A6693" s="27" t="str">
        <v>W39D5H10</v>
      </c>
      <c r="B6693" s="27" t="str">
        <f ca="1"/>
        <v>COST</v>
      </c>
      <c r="C6693" s="27">
        <f ca="1"/>
        <v>2022</v>
      </c>
      <c r="D6693" s="27" t="str">
        <f ca="1"/>
        <v>MEuro22</v>
      </c>
      <c r="E6693" s="27">
        <f ca="1"/>
        <v>-5.0000000000000001E-4</v>
      </c>
      <c r="F6693" s="27"/>
      <c r="G6693" s="27" t="str">
        <f ca="1"/>
        <v>EXPELC-DKW</v>
      </c>
      <c r="H6693" s="27" t="str">
        <f ca="1"/>
        <v>ELC_PRIS</v>
      </c>
      <c r="I6693" s="23" t="s">
        <v>21</v>
      </c>
      <c r="J6693" s="24" t="s">
        <v>22</v>
      </c>
      <c r="M6693" s="11"/>
    </row>
    <row r="6694" spans="1:13" x14ac:dyDescent="0.3">
      <c r="A6694" s="27" t="str">
        <v>W39D5H11</v>
      </c>
      <c r="B6694" s="27" t="str">
        <f ca="1"/>
        <v>COST</v>
      </c>
      <c r="C6694" s="27">
        <f ca="1"/>
        <v>2022</v>
      </c>
      <c r="D6694" s="27" t="str">
        <f ca="1"/>
        <v>MEuro22</v>
      </c>
      <c r="E6694" s="27">
        <f ca="1"/>
        <v>0</v>
      </c>
      <c r="F6694" s="27"/>
      <c r="G6694" s="27" t="str">
        <f ca="1"/>
        <v>EXPELC-DKW</v>
      </c>
      <c r="H6694" s="27" t="str">
        <f ca="1"/>
        <v>ELC_PRIS</v>
      </c>
      <c r="I6694" s="23" t="s">
        <v>21</v>
      </c>
      <c r="J6694" s="24" t="s">
        <v>22</v>
      </c>
      <c r="M6694" s="11"/>
    </row>
    <row r="6695" spans="1:13" x14ac:dyDescent="0.3">
      <c r="A6695" s="27" t="str">
        <v>W39D5H12</v>
      </c>
      <c r="B6695" s="27" t="str">
        <f ca="1"/>
        <v>COST</v>
      </c>
      <c r="C6695" s="27">
        <f ca="1"/>
        <v>2022</v>
      </c>
      <c r="D6695" s="27" t="str">
        <f ca="1"/>
        <v>MEuro22</v>
      </c>
      <c r="E6695" s="27">
        <f ca="1"/>
        <v>0</v>
      </c>
      <c r="F6695" s="27"/>
      <c r="G6695" s="27" t="str">
        <f ca="1"/>
        <v>EXPELC-DKW</v>
      </c>
      <c r="H6695" s="27" t="str">
        <f ca="1"/>
        <v>ELC_PRIS</v>
      </c>
      <c r="I6695" s="23" t="s">
        <v>21</v>
      </c>
      <c r="J6695" s="24" t="s">
        <v>22</v>
      </c>
      <c r="M6695" s="11"/>
    </row>
    <row r="6696" spans="1:13" x14ac:dyDescent="0.3">
      <c r="A6696" s="27" t="str">
        <v>W39D5H13</v>
      </c>
      <c r="B6696" s="27" t="str">
        <f ca="1"/>
        <v>COST</v>
      </c>
      <c r="C6696" s="27">
        <f ca="1"/>
        <v>2022</v>
      </c>
      <c r="D6696" s="27" t="str">
        <f ca="1"/>
        <v>MEuro22</v>
      </c>
      <c r="E6696" s="27">
        <f ca="1"/>
        <v>-2.0000000000000001E-4</v>
      </c>
      <c r="F6696" s="27"/>
      <c r="G6696" s="27" t="str">
        <f ca="1"/>
        <v>EXPELC-DKW</v>
      </c>
      <c r="H6696" s="27" t="str">
        <f ca="1"/>
        <v>ELC_PRIS</v>
      </c>
      <c r="I6696" s="23" t="s">
        <v>21</v>
      </c>
      <c r="J6696" s="24" t="s">
        <v>22</v>
      </c>
      <c r="M6696" s="11"/>
    </row>
    <row r="6697" spans="1:13" x14ac:dyDescent="0.3">
      <c r="A6697" s="27" t="str">
        <v>W39D5H14</v>
      </c>
      <c r="B6697" s="27" t="str">
        <f ca="1"/>
        <v>COST</v>
      </c>
      <c r="C6697" s="27">
        <f ca="1"/>
        <v>2022</v>
      </c>
      <c r="D6697" s="27" t="str">
        <f ca="1"/>
        <v>MEuro22</v>
      </c>
      <c r="E6697" s="27">
        <f ca="1"/>
        <v>-8.0000000000000004E-4</v>
      </c>
      <c r="F6697" s="27"/>
      <c r="G6697" s="27" t="str">
        <f ca="1"/>
        <v>EXPELC-DKW</v>
      </c>
      <c r="H6697" s="27" t="str">
        <f ca="1"/>
        <v>ELC_PRIS</v>
      </c>
      <c r="I6697" s="23" t="s">
        <v>21</v>
      </c>
      <c r="J6697" s="24" t="s">
        <v>22</v>
      </c>
      <c r="M6697" s="11"/>
    </row>
    <row r="6698" spans="1:13" x14ac:dyDescent="0.3">
      <c r="A6698" s="27" t="str">
        <v>W39D5H15</v>
      </c>
      <c r="B6698" s="27" t="str">
        <f ca="1"/>
        <v>COST</v>
      </c>
      <c r="C6698" s="27">
        <f ca="1"/>
        <v>2022</v>
      </c>
      <c r="D6698" s="27" t="str">
        <f ca="1"/>
        <v>MEuro22</v>
      </c>
      <c r="E6698" s="27">
        <f ca="1"/>
        <v>-8.9999999999999998E-4</v>
      </c>
      <c r="F6698" s="27"/>
      <c r="G6698" s="27" t="str">
        <f ca="1"/>
        <v>EXPELC-DKW</v>
      </c>
      <c r="H6698" s="27" t="str">
        <f ca="1"/>
        <v>ELC_PRIS</v>
      </c>
      <c r="I6698" s="23" t="s">
        <v>21</v>
      </c>
      <c r="J6698" s="24" t="s">
        <v>22</v>
      </c>
      <c r="M6698" s="11"/>
    </row>
    <row r="6699" spans="1:13" x14ac:dyDescent="0.3">
      <c r="A6699" s="27" t="str">
        <v>W39D5H16</v>
      </c>
      <c r="B6699" s="27" t="str">
        <f ca="1"/>
        <v>COST</v>
      </c>
      <c r="C6699" s="27">
        <f ca="1"/>
        <v>2022</v>
      </c>
      <c r="D6699" s="27" t="str">
        <f ca="1"/>
        <v>MEuro22</v>
      </c>
      <c r="E6699" s="27">
        <f ca="1"/>
        <v>-1.4E-3</v>
      </c>
      <c r="F6699" s="27"/>
      <c r="G6699" s="27" t="str">
        <f ca="1"/>
        <v>EXPELC-DKW</v>
      </c>
      <c r="H6699" s="27" t="str">
        <f ca="1"/>
        <v>ELC_PRIS</v>
      </c>
      <c r="I6699" s="23" t="s">
        <v>21</v>
      </c>
      <c r="J6699" s="24" t="s">
        <v>22</v>
      </c>
      <c r="M6699" s="11"/>
    </row>
    <row r="6700" spans="1:13" x14ac:dyDescent="0.3">
      <c r="A6700" s="27" t="str">
        <v>W39D5H17</v>
      </c>
      <c r="B6700" s="27" t="str">
        <f ca="1"/>
        <v>COST</v>
      </c>
      <c r="C6700" s="27">
        <f ca="1"/>
        <v>2022</v>
      </c>
      <c r="D6700" s="27" t="str">
        <f ca="1"/>
        <v>MEuro22</v>
      </c>
      <c r="E6700" s="27">
        <f ca="1"/>
        <v>-2.3E-3</v>
      </c>
      <c r="F6700" s="27"/>
      <c r="G6700" s="27" t="str">
        <f ca="1"/>
        <v>EXPELC-DKW</v>
      </c>
      <c r="H6700" s="27" t="str">
        <f ca="1"/>
        <v>ELC_PRIS</v>
      </c>
      <c r="I6700" s="23" t="s">
        <v>21</v>
      </c>
      <c r="J6700" s="24" t="s">
        <v>22</v>
      </c>
      <c r="M6700" s="11"/>
    </row>
    <row r="6701" spans="1:13" x14ac:dyDescent="0.3">
      <c r="A6701" s="27" t="str">
        <v>W39D5H18</v>
      </c>
      <c r="B6701" s="27" t="str">
        <f ca="1"/>
        <v>COST</v>
      </c>
      <c r="C6701" s="27">
        <f ca="1"/>
        <v>2022</v>
      </c>
      <c r="D6701" s="27" t="str">
        <f ca="1"/>
        <v>MEuro22</v>
      </c>
      <c r="E6701" s="27">
        <f ca="1"/>
        <v>-2.5000000000000001E-3</v>
      </c>
      <c r="F6701" s="27"/>
      <c r="G6701" s="27" t="str">
        <f ca="1"/>
        <v>EXPELC-DKW</v>
      </c>
      <c r="H6701" s="27" t="str">
        <f ca="1"/>
        <v>ELC_PRIS</v>
      </c>
      <c r="I6701" s="23" t="s">
        <v>21</v>
      </c>
      <c r="J6701" s="24" t="s">
        <v>22</v>
      </c>
      <c r="M6701" s="11"/>
    </row>
    <row r="6702" spans="1:13" x14ac:dyDescent="0.3">
      <c r="A6702" s="27" t="str">
        <v>W39D5H19</v>
      </c>
      <c r="B6702" s="27" t="str">
        <f ca="1"/>
        <v>COST</v>
      </c>
      <c r="C6702" s="27">
        <f ca="1"/>
        <v>2022</v>
      </c>
      <c r="D6702" s="27" t="str">
        <f ca="1"/>
        <v>MEuro22</v>
      </c>
      <c r="E6702" s="27">
        <f ca="1"/>
        <v>-2.5000000000000001E-3</v>
      </c>
      <c r="F6702" s="27"/>
      <c r="G6702" s="27" t="str">
        <f ca="1"/>
        <v>EXPELC-DKW</v>
      </c>
      <c r="H6702" s="27" t="str">
        <f ca="1"/>
        <v>ELC_PRIS</v>
      </c>
      <c r="I6702" s="23" t="s">
        <v>21</v>
      </c>
      <c r="J6702" s="24" t="s">
        <v>22</v>
      </c>
      <c r="M6702" s="11"/>
    </row>
    <row r="6703" spans="1:13" x14ac:dyDescent="0.3">
      <c r="A6703" s="27" t="str">
        <v>W39D5H20</v>
      </c>
      <c r="B6703" s="27" t="str">
        <f ca="1"/>
        <v>COST</v>
      </c>
      <c r="C6703" s="27">
        <f ca="1"/>
        <v>2022</v>
      </c>
      <c r="D6703" s="27" t="str">
        <f ca="1"/>
        <v>MEuro22</v>
      </c>
      <c r="E6703" s="27">
        <f ca="1"/>
        <v>-2.3E-3</v>
      </c>
      <c r="F6703" s="27"/>
      <c r="G6703" s="27" t="str">
        <f ca="1"/>
        <v>EXPELC-DKW</v>
      </c>
      <c r="H6703" s="27" t="str">
        <f ca="1"/>
        <v>ELC_PRIS</v>
      </c>
      <c r="I6703" s="23" t="s">
        <v>21</v>
      </c>
      <c r="J6703" s="24" t="s">
        <v>22</v>
      </c>
      <c r="M6703" s="11"/>
    </row>
    <row r="6704" spans="1:13" x14ac:dyDescent="0.3">
      <c r="A6704" s="27" t="str">
        <v>W39D5H21</v>
      </c>
      <c r="B6704" s="27" t="str">
        <f ca="1"/>
        <v>COST</v>
      </c>
      <c r="C6704" s="27">
        <f ca="1"/>
        <v>2022</v>
      </c>
      <c r="D6704" s="27" t="str">
        <f ca="1"/>
        <v>MEuro22</v>
      </c>
      <c r="E6704" s="27">
        <f ca="1"/>
        <v>-2E-3</v>
      </c>
      <c r="F6704" s="27"/>
      <c r="G6704" s="27" t="str">
        <f ca="1"/>
        <v>EXPELC-DKW</v>
      </c>
      <c r="H6704" s="27" t="str">
        <f ca="1"/>
        <v>ELC_PRIS</v>
      </c>
      <c r="I6704" s="23" t="s">
        <v>21</v>
      </c>
      <c r="J6704" s="24" t="s">
        <v>22</v>
      </c>
      <c r="M6704" s="11"/>
    </row>
    <row r="6705" spans="1:13" x14ac:dyDescent="0.3">
      <c r="A6705" s="27" t="str">
        <v>W39D5H22</v>
      </c>
      <c r="B6705" s="27" t="str">
        <f ca="1"/>
        <v>COST</v>
      </c>
      <c r="C6705" s="27">
        <f ca="1"/>
        <v>2022</v>
      </c>
      <c r="D6705" s="27" t="str">
        <f ca="1"/>
        <v>MEuro22</v>
      </c>
      <c r="E6705" s="27">
        <f ca="1"/>
        <v>-1.4E-3</v>
      </c>
      <c r="F6705" s="27"/>
      <c r="G6705" s="27" t="str">
        <f ca="1"/>
        <v>EXPELC-DKW</v>
      </c>
      <c r="H6705" s="27" t="str">
        <f ca="1"/>
        <v>ELC_PRIS</v>
      </c>
      <c r="I6705" s="23" t="s">
        <v>21</v>
      </c>
      <c r="J6705" s="24" t="s">
        <v>22</v>
      </c>
      <c r="M6705" s="11"/>
    </row>
    <row r="6706" spans="1:13" x14ac:dyDescent="0.3">
      <c r="A6706" s="27" t="str">
        <v>W39D5H23</v>
      </c>
      <c r="B6706" s="27" t="str">
        <f ca="1"/>
        <v>COST</v>
      </c>
      <c r="C6706" s="27">
        <f ca="1"/>
        <v>2022</v>
      </c>
      <c r="D6706" s="27" t="str">
        <f ca="1"/>
        <v>MEuro22</v>
      </c>
      <c r="E6706" s="27">
        <f ca="1"/>
        <v>-8.9999999999999998E-4</v>
      </c>
      <c r="F6706" s="27"/>
      <c r="G6706" s="27" t="str">
        <f ca="1"/>
        <v>EXPELC-DKW</v>
      </c>
      <c r="H6706" s="27" t="str">
        <f ca="1"/>
        <v>ELC_PRIS</v>
      </c>
      <c r="I6706" s="23" t="s">
        <v>21</v>
      </c>
      <c r="J6706" s="24" t="s">
        <v>22</v>
      </c>
      <c r="M6706" s="11"/>
    </row>
    <row r="6707" spans="1:13" x14ac:dyDescent="0.3">
      <c r="A6707" s="27" t="str">
        <v>W39D6H00</v>
      </c>
      <c r="B6707" s="27" t="str">
        <f ca="1"/>
        <v>COST</v>
      </c>
      <c r="C6707" s="27">
        <f ca="1"/>
        <v>2022</v>
      </c>
      <c r="D6707" s="27" t="str">
        <f ca="1"/>
        <v>MEuro22</v>
      </c>
      <c r="E6707" s="27">
        <f ca="1"/>
        <v>-2.9999999999999997E-4</v>
      </c>
      <c r="F6707" s="27"/>
      <c r="G6707" s="27" t="str">
        <f ca="1"/>
        <v>EXPELC-DKW</v>
      </c>
      <c r="H6707" s="27" t="str">
        <f ca="1"/>
        <v>ELC_PRIS</v>
      </c>
      <c r="I6707" s="23" t="s">
        <v>21</v>
      </c>
      <c r="J6707" s="24" t="s">
        <v>22</v>
      </c>
      <c r="M6707" s="11"/>
    </row>
    <row r="6708" spans="1:13" x14ac:dyDescent="0.3">
      <c r="A6708" s="27" t="str">
        <v>W39D6H01</v>
      </c>
      <c r="B6708" s="27" t="str">
        <f ca="1"/>
        <v>COST</v>
      </c>
      <c r="C6708" s="27">
        <f ca="1"/>
        <v>2022</v>
      </c>
      <c r="D6708" s="27" t="str">
        <f ca="1"/>
        <v>MEuro22</v>
      </c>
      <c r="E6708" s="27">
        <f ca="1"/>
        <v>-1E-4</v>
      </c>
      <c r="F6708" s="27"/>
      <c r="G6708" s="27" t="str">
        <f ca="1"/>
        <v>EXPELC-DKW</v>
      </c>
      <c r="H6708" s="27" t="str">
        <f ca="1"/>
        <v>ELC_PRIS</v>
      </c>
      <c r="I6708" s="23" t="s">
        <v>21</v>
      </c>
      <c r="J6708" s="24" t="s">
        <v>22</v>
      </c>
      <c r="M6708" s="11"/>
    </row>
    <row r="6709" spans="1:13" x14ac:dyDescent="0.3">
      <c r="A6709" s="27" t="str">
        <v>W39D6H02</v>
      </c>
      <c r="B6709" s="27" t="str">
        <f ca="1"/>
        <v>COST</v>
      </c>
      <c r="C6709" s="27">
        <f ca="1"/>
        <v>2022</v>
      </c>
      <c r="D6709" s="27" t="str">
        <f ca="1"/>
        <v>MEuro22</v>
      </c>
      <c r="E6709" s="27">
        <f ca="1"/>
        <v>0</v>
      </c>
      <c r="F6709" s="27"/>
      <c r="G6709" s="27" t="str">
        <f ca="1"/>
        <v>EXPELC-DKW</v>
      </c>
      <c r="H6709" s="27" t="str">
        <f ca="1"/>
        <v>ELC_PRIS</v>
      </c>
      <c r="I6709" s="23" t="s">
        <v>21</v>
      </c>
      <c r="J6709" s="24" t="s">
        <v>22</v>
      </c>
      <c r="M6709" s="11"/>
    </row>
    <row r="6710" spans="1:13" x14ac:dyDescent="0.3">
      <c r="A6710" s="27" t="str">
        <v>W39D6H03</v>
      </c>
      <c r="B6710" s="27" t="str">
        <f ca="1"/>
        <v>COST</v>
      </c>
      <c r="C6710" s="27">
        <f ca="1"/>
        <v>2022</v>
      </c>
      <c r="D6710" s="27" t="str">
        <f ca="1"/>
        <v>MEuro22</v>
      </c>
      <c r="E6710" s="27">
        <f ca="1"/>
        <v>0</v>
      </c>
      <c r="F6710" s="27"/>
      <c r="G6710" s="27" t="str">
        <f ca="1"/>
        <v>EXPELC-DKW</v>
      </c>
      <c r="H6710" s="27" t="str">
        <f ca="1"/>
        <v>ELC_PRIS</v>
      </c>
      <c r="I6710" s="23" t="s">
        <v>21</v>
      </c>
      <c r="J6710" s="24" t="s">
        <v>22</v>
      </c>
      <c r="M6710" s="11"/>
    </row>
    <row r="6711" spans="1:13" x14ac:dyDescent="0.3">
      <c r="A6711" s="27" t="str">
        <v>W39D6H04</v>
      </c>
      <c r="B6711" s="27" t="str">
        <f ca="1"/>
        <v>COST</v>
      </c>
      <c r="C6711" s="27">
        <f ca="1"/>
        <v>2022</v>
      </c>
      <c r="D6711" s="27" t="str">
        <f ca="1"/>
        <v>MEuro22</v>
      </c>
      <c r="E6711" s="27">
        <f ca="1"/>
        <v>0</v>
      </c>
      <c r="F6711" s="27"/>
      <c r="G6711" s="27" t="str">
        <f ca="1"/>
        <v>EXPELC-DKW</v>
      </c>
      <c r="H6711" s="27" t="str">
        <f ca="1"/>
        <v>ELC_PRIS</v>
      </c>
      <c r="I6711" s="23" t="s">
        <v>21</v>
      </c>
      <c r="J6711" s="24" t="s">
        <v>22</v>
      </c>
      <c r="M6711" s="11"/>
    </row>
    <row r="6712" spans="1:13" x14ac:dyDescent="0.3">
      <c r="A6712" s="27" t="str">
        <v>W39D6H05</v>
      </c>
      <c r="B6712" s="27" t="str">
        <f ca="1"/>
        <v>COST</v>
      </c>
      <c r="C6712" s="27">
        <f ca="1"/>
        <v>2022</v>
      </c>
      <c r="D6712" s="27" t="str">
        <f ca="1"/>
        <v>MEuro22</v>
      </c>
      <c r="E6712" s="27">
        <f ca="1"/>
        <v>-2.9999999999999997E-4</v>
      </c>
      <c r="F6712" s="27"/>
      <c r="G6712" s="27" t="str">
        <f ca="1"/>
        <v>EXPELC-DKW</v>
      </c>
      <c r="H6712" s="27" t="str">
        <f ca="1"/>
        <v>ELC_PRIS</v>
      </c>
      <c r="I6712" s="23" t="s">
        <v>21</v>
      </c>
      <c r="J6712" s="24" t="s">
        <v>22</v>
      </c>
      <c r="M6712" s="11"/>
    </row>
    <row r="6713" spans="1:13" x14ac:dyDescent="0.3">
      <c r="A6713" s="27" t="str">
        <v>W39D6H06</v>
      </c>
      <c r="B6713" s="27" t="str">
        <f ca="1"/>
        <v>COST</v>
      </c>
      <c r="C6713" s="27">
        <f ca="1"/>
        <v>2022</v>
      </c>
      <c r="D6713" s="27" t="str">
        <f ca="1"/>
        <v>MEuro22</v>
      </c>
      <c r="E6713" s="27">
        <f ca="1"/>
        <v>-2.8E-3</v>
      </c>
      <c r="F6713" s="27"/>
      <c r="G6713" s="27" t="str">
        <f ca="1"/>
        <v>EXPELC-DKW</v>
      </c>
      <c r="H6713" s="27" t="str">
        <f ca="1"/>
        <v>ELC_PRIS</v>
      </c>
      <c r="I6713" s="23" t="s">
        <v>21</v>
      </c>
      <c r="J6713" s="24" t="s">
        <v>22</v>
      </c>
      <c r="M6713" s="11"/>
    </row>
    <row r="6714" spans="1:13" x14ac:dyDescent="0.3">
      <c r="A6714" s="27" t="str">
        <v>W39D6H07</v>
      </c>
      <c r="B6714" s="27" t="str">
        <f ca="1"/>
        <v>COST</v>
      </c>
      <c r="C6714" s="27">
        <f ca="1"/>
        <v>2022</v>
      </c>
      <c r="D6714" s="27" t="str">
        <f ca="1"/>
        <v>MEuro22</v>
      </c>
      <c r="E6714" s="27">
        <f ca="1"/>
        <v>-2.8E-3</v>
      </c>
      <c r="F6714" s="27"/>
      <c r="G6714" s="27" t="str">
        <f ca="1"/>
        <v>EXPELC-DKW</v>
      </c>
      <c r="H6714" s="27" t="str">
        <f ca="1"/>
        <v>ELC_PRIS</v>
      </c>
      <c r="I6714" s="23" t="s">
        <v>21</v>
      </c>
      <c r="J6714" s="24" t="s">
        <v>22</v>
      </c>
      <c r="M6714" s="11"/>
    </row>
    <row r="6715" spans="1:13" x14ac:dyDescent="0.3">
      <c r="A6715" s="27" t="str">
        <v>W39D6H08</v>
      </c>
      <c r="B6715" s="27" t="str">
        <f ca="1"/>
        <v>COST</v>
      </c>
      <c r="C6715" s="27">
        <f ca="1"/>
        <v>2022</v>
      </c>
      <c r="D6715" s="27" t="str">
        <f ca="1"/>
        <v>MEuro22</v>
      </c>
      <c r="E6715" s="27">
        <f ca="1"/>
        <v>-2.7000000000000001E-3</v>
      </c>
      <c r="F6715" s="27"/>
      <c r="G6715" s="27" t="str">
        <f ca="1"/>
        <v>EXPELC-DKW</v>
      </c>
      <c r="H6715" s="27" t="str">
        <f ca="1"/>
        <v>ELC_PRIS</v>
      </c>
      <c r="I6715" s="23" t="s">
        <v>21</v>
      </c>
      <c r="J6715" s="24" t="s">
        <v>22</v>
      </c>
      <c r="M6715" s="11"/>
    </row>
    <row r="6716" spans="1:13" x14ac:dyDescent="0.3">
      <c r="A6716" s="27" t="str">
        <v>W39D6H09</v>
      </c>
      <c r="B6716" s="27" t="str">
        <f ca="1"/>
        <v>COST</v>
      </c>
      <c r="C6716" s="27">
        <f ca="1"/>
        <v>2022</v>
      </c>
      <c r="D6716" s="27" t="str">
        <f ca="1"/>
        <v>MEuro22</v>
      </c>
      <c r="E6716" s="27">
        <f ca="1"/>
        <v>-2.2000000000000001E-3</v>
      </c>
      <c r="F6716" s="27"/>
      <c r="G6716" s="27" t="str">
        <f ca="1"/>
        <v>EXPELC-DKW</v>
      </c>
      <c r="H6716" s="27" t="str">
        <f ca="1"/>
        <v>ELC_PRIS</v>
      </c>
      <c r="I6716" s="23" t="s">
        <v>21</v>
      </c>
      <c r="J6716" s="24" t="s">
        <v>22</v>
      </c>
      <c r="M6716" s="11"/>
    </row>
    <row r="6717" spans="1:13" x14ac:dyDescent="0.3">
      <c r="A6717" s="27" t="str">
        <v>W39D6H10</v>
      </c>
      <c r="B6717" s="27" t="str">
        <f ca="1"/>
        <v>COST</v>
      </c>
      <c r="C6717" s="27">
        <f ca="1"/>
        <v>2022</v>
      </c>
      <c r="D6717" s="27" t="str">
        <f ca="1"/>
        <v>MEuro22</v>
      </c>
      <c r="E6717" s="27">
        <f ca="1"/>
        <v>-1.1000000000000001E-3</v>
      </c>
      <c r="F6717" s="27"/>
      <c r="G6717" s="27" t="str">
        <f ca="1"/>
        <v>EXPELC-DKW</v>
      </c>
      <c r="H6717" s="27" t="str">
        <f ca="1"/>
        <v>ELC_PRIS</v>
      </c>
      <c r="I6717" s="23" t="s">
        <v>21</v>
      </c>
      <c r="J6717" s="24" t="s">
        <v>22</v>
      </c>
      <c r="M6717" s="11"/>
    </row>
    <row r="6718" spans="1:13" x14ac:dyDescent="0.3">
      <c r="A6718" s="27" t="str">
        <v>W39D6H11</v>
      </c>
      <c r="B6718" s="27" t="str">
        <f ca="1"/>
        <v>COST</v>
      </c>
      <c r="C6718" s="27">
        <f ca="1"/>
        <v>2022</v>
      </c>
      <c r="D6718" s="27" t="str">
        <f ca="1"/>
        <v>MEuro22</v>
      </c>
      <c r="E6718" s="27">
        <f ca="1"/>
        <v>-8.0000000000000004E-4</v>
      </c>
      <c r="F6718" s="27"/>
      <c r="G6718" s="27" t="str">
        <f ca="1"/>
        <v>EXPELC-DKW</v>
      </c>
      <c r="H6718" s="27" t="str">
        <f ca="1"/>
        <v>ELC_PRIS</v>
      </c>
      <c r="I6718" s="23" t="s">
        <v>21</v>
      </c>
      <c r="J6718" s="24" t="s">
        <v>22</v>
      </c>
      <c r="M6718" s="11"/>
    </row>
    <row r="6719" spans="1:13" x14ac:dyDescent="0.3">
      <c r="A6719" s="27" t="str">
        <v>W39D6H12</v>
      </c>
      <c r="B6719" s="27" t="str">
        <f ca="1"/>
        <v>COST</v>
      </c>
      <c r="C6719" s="27">
        <f ca="1"/>
        <v>2022</v>
      </c>
      <c r="D6719" s="27" t="str">
        <f ca="1"/>
        <v>MEuro22</v>
      </c>
      <c r="E6719" s="27">
        <f ca="1"/>
        <v>-8.0000000000000004E-4</v>
      </c>
      <c r="F6719" s="27"/>
      <c r="G6719" s="27" t="str">
        <f ca="1"/>
        <v>EXPELC-DKW</v>
      </c>
      <c r="H6719" s="27" t="str">
        <f ca="1"/>
        <v>ELC_PRIS</v>
      </c>
      <c r="I6719" s="23" t="s">
        <v>21</v>
      </c>
      <c r="J6719" s="24" t="s">
        <v>22</v>
      </c>
      <c r="M6719" s="11"/>
    </row>
    <row r="6720" spans="1:13" x14ac:dyDescent="0.3">
      <c r="A6720" s="27" t="str">
        <v>W39D6H13</v>
      </c>
      <c r="B6720" s="27" t="str">
        <f ca="1"/>
        <v>COST</v>
      </c>
      <c r="C6720" s="27">
        <f ca="1"/>
        <v>2022</v>
      </c>
      <c r="D6720" s="27" t="str">
        <f ca="1"/>
        <v>MEuro22</v>
      </c>
      <c r="E6720" s="27">
        <f ca="1"/>
        <v>-1.1000000000000001E-3</v>
      </c>
      <c r="F6720" s="27"/>
      <c r="G6720" s="27" t="str">
        <f ca="1"/>
        <v>EXPELC-DKW</v>
      </c>
      <c r="H6720" s="27" t="str">
        <f ca="1"/>
        <v>ELC_PRIS</v>
      </c>
      <c r="I6720" s="23" t="s">
        <v>21</v>
      </c>
      <c r="J6720" s="24" t="s">
        <v>22</v>
      </c>
      <c r="M6720" s="11"/>
    </row>
    <row r="6721" spans="1:13" x14ac:dyDescent="0.3">
      <c r="A6721" s="27" t="str">
        <v>W39D6H14</v>
      </c>
      <c r="B6721" s="27" t="str">
        <f ca="1"/>
        <v>COST</v>
      </c>
      <c r="C6721" s="27">
        <f ca="1"/>
        <v>2022</v>
      </c>
      <c r="D6721" s="27" t="str">
        <f ca="1"/>
        <v>MEuro22</v>
      </c>
      <c r="E6721" s="27">
        <f ca="1"/>
        <v>-1E-3</v>
      </c>
      <c r="F6721" s="27"/>
      <c r="G6721" s="27" t="str">
        <f ca="1"/>
        <v>EXPELC-DKW</v>
      </c>
      <c r="H6721" s="27" t="str">
        <f ca="1"/>
        <v>ELC_PRIS</v>
      </c>
      <c r="I6721" s="23" t="s">
        <v>21</v>
      </c>
      <c r="J6721" s="24" t="s">
        <v>22</v>
      </c>
      <c r="M6721" s="11"/>
    </row>
    <row r="6722" spans="1:13" x14ac:dyDescent="0.3">
      <c r="A6722" s="27" t="str">
        <v>W39D6H15</v>
      </c>
      <c r="B6722" s="27" t="str">
        <f ca="1"/>
        <v>COST</v>
      </c>
      <c r="C6722" s="27">
        <f ca="1"/>
        <v>2022</v>
      </c>
      <c r="D6722" s="27" t="str">
        <f ca="1"/>
        <v>MEuro22</v>
      </c>
      <c r="E6722" s="27">
        <f ca="1"/>
        <v>-1.2999999999999999E-3</v>
      </c>
      <c r="F6722" s="27"/>
      <c r="G6722" s="27" t="str">
        <f ca="1"/>
        <v>EXPELC-DKW</v>
      </c>
      <c r="H6722" s="27" t="str">
        <f ca="1"/>
        <v>ELC_PRIS</v>
      </c>
      <c r="I6722" s="23" t="s">
        <v>21</v>
      </c>
      <c r="J6722" s="24" t="s">
        <v>22</v>
      </c>
      <c r="M6722" s="11"/>
    </row>
    <row r="6723" spans="1:13" x14ac:dyDescent="0.3">
      <c r="A6723" s="27" t="str">
        <v>W39D6H16</v>
      </c>
      <c r="B6723" s="27" t="str">
        <f ca="1"/>
        <v>COST</v>
      </c>
      <c r="C6723" s="27">
        <f ca="1"/>
        <v>2022</v>
      </c>
      <c r="D6723" s="27" t="str">
        <f ca="1"/>
        <v>MEuro22</v>
      </c>
      <c r="E6723" s="27">
        <f ca="1"/>
        <v>-1.9E-3</v>
      </c>
      <c r="F6723" s="27"/>
      <c r="G6723" s="27" t="str">
        <f ca="1"/>
        <v>EXPELC-DKW</v>
      </c>
      <c r="H6723" s="27" t="str">
        <f ca="1"/>
        <v>ELC_PRIS</v>
      </c>
      <c r="I6723" s="23" t="s">
        <v>21</v>
      </c>
      <c r="J6723" s="24" t="s">
        <v>22</v>
      </c>
      <c r="M6723" s="11"/>
    </row>
    <row r="6724" spans="1:13" x14ac:dyDescent="0.3">
      <c r="A6724" s="27" t="str">
        <v>W39D6H17</v>
      </c>
      <c r="B6724" s="27" t="str">
        <f ca="1"/>
        <v>COST</v>
      </c>
      <c r="C6724" s="27">
        <f ca="1"/>
        <v>2022</v>
      </c>
      <c r="D6724" s="27" t="str">
        <f ca="1"/>
        <v>MEuro22</v>
      </c>
      <c r="E6724" s="27">
        <f ca="1"/>
        <v>-2.8999999999999998E-3</v>
      </c>
      <c r="F6724" s="27"/>
      <c r="G6724" s="27" t="str">
        <f ca="1"/>
        <v>EXPELC-DKW</v>
      </c>
      <c r="H6724" s="27" t="str">
        <f ca="1"/>
        <v>ELC_PRIS</v>
      </c>
      <c r="I6724" s="23" t="s">
        <v>21</v>
      </c>
      <c r="J6724" s="24" t="s">
        <v>22</v>
      </c>
      <c r="M6724" s="11"/>
    </row>
    <row r="6725" spans="1:13" x14ac:dyDescent="0.3">
      <c r="A6725" s="27" t="str">
        <v>W39D6H18</v>
      </c>
      <c r="B6725" s="27" t="str">
        <f ca="1"/>
        <v>COST</v>
      </c>
      <c r="C6725" s="27">
        <f ca="1"/>
        <v>2022</v>
      </c>
      <c r="D6725" s="27" t="str">
        <f ca="1"/>
        <v>MEuro22</v>
      </c>
      <c r="E6725" s="27">
        <f ca="1"/>
        <v>-2.8E-3</v>
      </c>
      <c r="F6725" s="27"/>
      <c r="G6725" s="27" t="str">
        <f ca="1"/>
        <v>EXPELC-DKW</v>
      </c>
      <c r="H6725" s="27" t="str">
        <f ca="1"/>
        <v>ELC_PRIS</v>
      </c>
      <c r="I6725" s="23" t="s">
        <v>21</v>
      </c>
      <c r="J6725" s="24" t="s">
        <v>22</v>
      </c>
      <c r="M6725" s="11"/>
    </row>
    <row r="6726" spans="1:13" x14ac:dyDescent="0.3">
      <c r="A6726" s="27" t="str">
        <v>W39D6H19</v>
      </c>
      <c r="B6726" s="27" t="str">
        <f ca="1"/>
        <v>COST</v>
      </c>
      <c r="C6726" s="27">
        <f ca="1"/>
        <v>2022</v>
      </c>
      <c r="D6726" s="27" t="str">
        <f ca="1"/>
        <v>MEuro22</v>
      </c>
      <c r="E6726" s="27">
        <f ca="1"/>
        <v>-2.2000000000000001E-3</v>
      </c>
      <c r="F6726" s="27"/>
      <c r="G6726" s="27" t="str">
        <f ca="1"/>
        <v>EXPELC-DKW</v>
      </c>
      <c r="H6726" s="27" t="str">
        <f ca="1"/>
        <v>ELC_PRIS</v>
      </c>
      <c r="I6726" s="23" t="s">
        <v>21</v>
      </c>
      <c r="J6726" s="24" t="s">
        <v>22</v>
      </c>
      <c r="M6726" s="11"/>
    </row>
    <row r="6727" spans="1:13" x14ac:dyDescent="0.3">
      <c r="A6727" s="27" t="str">
        <v>W39D6H20</v>
      </c>
      <c r="B6727" s="27" t="str">
        <f ca="1"/>
        <v>COST</v>
      </c>
      <c r="C6727" s="27">
        <f ca="1"/>
        <v>2022</v>
      </c>
      <c r="D6727" s="27" t="str">
        <f ca="1"/>
        <v>MEuro22</v>
      </c>
      <c r="E6727" s="27">
        <f ca="1"/>
        <v>-2.8E-3</v>
      </c>
      <c r="F6727" s="27"/>
      <c r="G6727" s="27" t="str">
        <f ca="1"/>
        <v>EXPELC-DKW</v>
      </c>
      <c r="H6727" s="27" t="str">
        <f ca="1"/>
        <v>ELC_PRIS</v>
      </c>
      <c r="I6727" s="23" t="s">
        <v>21</v>
      </c>
      <c r="J6727" s="24" t="s">
        <v>22</v>
      </c>
      <c r="M6727" s="11"/>
    </row>
    <row r="6728" spans="1:13" x14ac:dyDescent="0.3">
      <c r="A6728" s="27" t="str">
        <v>W39D6H21</v>
      </c>
      <c r="B6728" s="27" t="str">
        <f ca="1"/>
        <v>COST</v>
      </c>
      <c r="C6728" s="27">
        <f ca="1"/>
        <v>2022</v>
      </c>
      <c r="D6728" s="27" t="str">
        <f ca="1"/>
        <v>MEuro22</v>
      </c>
      <c r="E6728" s="27">
        <f ca="1"/>
        <v>-2.8E-3</v>
      </c>
      <c r="F6728" s="27"/>
      <c r="G6728" s="27" t="str">
        <f ca="1"/>
        <v>EXPELC-DKW</v>
      </c>
      <c r="H6728" s="27" t="str">
        <f ca="1"/>
        <v>ELC_PRIS</v>
      </c>
      <c r="I6728" s="23" t="s">
        <v>21</v>
      </c>
      <c r="J6728" s="24" t="s">
        <v>22</v>
      </c>
      <c r="M6728" s="11"/>
    </row>
    <row r="6729" spans="1:13" x14ac:dyDescent="0.3">
      <c r="A6729" s="27" t="str">
        <v>W39D6H22</v>
      </c>
      <c r="B6729" s="27" t="str">
        <f ca="1"/>
        <v>COST</v>
      </c>
      <c r="C6729" s="27">
        <f ca="1"/>
        <v>2022</v>
      </c>
      <c r="D6729" s="27" t="str">
        <f ca="1"/>
        <v>MEuro22</v>
      </c>
      <c r="E6729" s="27">
        <f ca="1"/>
        <v>-2.8E-3</v>
      </c>
      <c r="F6729" s="27"/>
      <c r="G6729" s="27" t="str">
        <f ca="1"/>
        <v>EXPELC-DKW</v>
      </c>
      <c r="H6729" s="27" t="str">
        <f ca="1"/>
        <v>ELC_PRIS</v>
      </c>
      <c r="I6729" s="23" t="s">
        <v>21</v>
      </c>
      <c r="J6729" s="24" t="s">
        <v>22</v>
      </c>
      <c r="M6729" s="11"/>
    </row>
    <row r="6730" spans="1:13" x14ac:dyDescent="0.3">
      <c r="A6730" s="27" t="str">
        <v>W39D6H23</v>
      </c>
      <c r="B6730" s="27" t="str">
        <f ca="1"/>
        <v>COST</v>
      </c>
      <c r="C6730" s="27">
        <f ca="1"/>
        <v>2022</v>
      </c>
      <c r="D6730" s="27" t="str">
        <f ca="1"/>
        <v>MEuro22</v>
      </c>
      <c r="E6730" s="27">
        <f ca="1"/>
        <v>-2.5000000000000001E-3</v>
      </c>
      <c r="F6730" s="27"/>
      <c r="G6730" s="27" t="str">
        <f ca="1"/>
        <v>EXPELC-DKW</v>
      </c>
      <c r="H6730" s="27" t="str">
        <f ca="1"/>
        <v>ELC_PRIS</v>
      </c>
      <c r="I6730" s="23" t="s">
        <v>21</v>
      </c>
      <c r="J6730" s="24" t="s">
        <v>22</v>
      </c>
      <c r="M6730" s="11"/>
    </row>
    <row r="6731" spans="1:13" x14ac:dyDescent="0.3">
      <c r="A6731" s="27" t="str">
        <v>W40D0H00</v>
      </c>
      <c r="B6731" s="27" t="str">
        <f ca="1"/>
        <v>COST</v>
      </c>
      <c r="C6731" s="27">
        <f ca="1"/>
        <v>2022</v>
      </c>
      <c r="D6731" s="27" t="str">
        <f ca="1"/>
        <v>MEuro22</v>
      </c>
      <c r="E6731" s="27">
        <f ca="1"/>
        <v>-2.5000000000000001E-3</v>
      </c>
      <c r="F6731" s="27"/>
      <c r="G6731" s="27" t="str">
        <f ca="1"/>
        <v>EXPELC-DKW</v>
      </c>
      <c r="H6731" s="27" t="str">
        <f ca="1"/>
        <v>ELC_PRIS</v>
      </c>
      <c r="I6731" s="23" t="s">
        <v>21</v>
      </c>
      <c r="J6731" s="24" t="s">
        <v>22</v>
      </c>
      <c r="M6731" s="11"/>
    </row>
    <row r="6732" spans="1:13" x14ac:dyDescent="0.3">
      <c r="A6732" s="27" t="str">
        <v>W40D0H01</v>
      </c>
      <c r="B6732" s="27" t="str">
        <f ca="1"/>
        <v>COST</v>
      </c>
      <c r="C6732" s="27">
        <f ca="1"/>
        <v>2022</v>
      </c>
      <c r="D6732" s="27" t="str">
        <f ca="1"/>
        <v>MEuro22</v>
      </c>
      <c r="E6732" s="27">
        <f ca="1"/>
        <v>-2.5999999999999999E-3</v>
      </c>
      <c r="F6732" s="27"/>
      <c r="G6732" s="27" t="str">
        <f ca="1"/>
        <v>EXPELC-DKW</v>
      </c>
      <c r="H6732" s="27" t="str">
        <f ca="1"/>
        <v>ELC_PRIS</v>
      </c>
      <c r="I6732" s="23" t="s">
        <v>21</v>
      </c>
      <c r="J6732" s="24" t="s">
        <v>22</v>
      </c>
      <c r="M6732" s="11"/>
    </row>
    <row r="6733" spans="1:13" x14ac:dyDescent="0.3">
      <c r="A6733" s="27" t="str">
        <v>W40D0H02</v>
      </c>
      <c r="B6733" s="27" t="str">
        <f ca="1"/>
        <v>COST</v>
      </c>
      <c r="C6733" s="27">
        <f ca="1"/>
        <v>2022</v>
      </c>
      <c r="D6733" s="27" t="str">
        <f ca="1"/>
        <v>MEuro22</v>
      </c>
      <c r="E6733" s="27">
        <f ca="1"/>
        <v>-2.5999999999999999E-3</v>
      </c>
      <c r="F6733" s="27"/>
      <c r="G6733" s="27" t="str">
        <f ca="1"/>
        <v>EXPELC-DKW</v>
      </c>
      <c r="H6733" s="27" t="str">
        <f ca="1"/>
        <v>ELC_PRIS</v>
      </c>
      <c r="I6733" s="23" t="s">
        <v>21</v>
      </c>
      <c r="J6733" s="24" t="s">
        <v>22</v>
      </c>
      <c r="M6733" s="11"/>
    </row>
    <row r="6734" spans="1:13" x14ac:dyDescent="0.3">
      <c r="A6734" s="27" t="str">
        <v>W40D0H03</v>
      </c>
      <c r="B6734" s="27" t="str">
        <f ca="1"/>
        <v>COST</v>
      </c>
      <c r="C6734" s="27">
        <f ca="1"/>
        <v>2022</v>
      </c>
      <c r="D6734" s="27" t="str">
        <f ca="1"/>
        <v>MEuro22</v>
      </c>
      <c r="E6734" s="27">
        <f ca="1"/>
        <v>-2.5999999999999999E-3</v>
      </c>
      <c r="F6734" s="27"/>
      <c r="G6734" s="27" t="str">
        <f ca="1"/>
        <v>EXPELC-DKW</v>
      </c>
      <c r="H6734" s="27" t="str">
        <f ca="1"/>
        <v>ELC_PRIS</v>
      </c>
      <c r="I6734" s="23" t="s">
        <v>21</v>
      </c>
      <c r="J6734" s="24" t="s">
        <v>22</v>
      </c>
      <c r="M6734" s="11"/>
    </row>
    <row r="6735" spans="1:13" x14ac:dyDescent="0.3">
      <c r="A6735" s="27" t="str">
        <v>W40D0H04</v>
      </c>
      <c r="B6735" s="27" t="str">
        <f ca="1"/>
        <v>COST</v>
      </c>
      <c r="C6735" s="27">
        <f ca="1"/>
        <v>2022</v>
      </c>
      <c r="D6735" s="27" t="str">
        <f ca="1"/>
        <v>MEuro22</v>
      </c>
      <c r="E6735" s="27">
        <f ca="1"/>
        <v>-2.5999999999999999E-3</v>
      </c>
      <c r="F6735" s="27"/>
      <c r="G6735" s="27" t="str">
        <f ca="1"/>
        <v>EXPELC-DKW</v>
      </c>
      <c r="H6735" s="27" t="str">
        <f ca="1"/>
        <v>ELC_PRIS</v>
      </c>
      <c r="I6735" s="23" t="s">
        <v>21</v>
      </c>
      <c r="J6735" s="24" t="s">
        <v>22</v>
      </c>
      <c r="M6735" s="11"/>
    </row>
    <row r="6736" spans="1:13" x14ac:dyDescent="0.3">
      <c r="A6736" s="27" t="str">
        <v>W40D0H05</v>
      </c>
      <c r="B6736" s="27" t="str">
        <f ca="1"/>
        <v>COST</v>
      </c>
      <c r="C6736" s="27">
        <f ca="1"/>
        <v>2022</v>
      </c>
      <c r="D6736" s="27" t="str">
        <f ca="1"/>
        <v>MEuro22</v>
      </c>
      <c r="E6736" s="27">
        <f ca="1"/>
        <v>-2.7000000000000001E-3</v>
      </c>
      <c r="F6736" s="27"/>
      <c r="G6736" s="27" t="str">
        <f ca="1"/>
        <v>EXPELC-DKW</v>
      </c>
      <c r="H6736" s="27" t="str">
        <f ca="1"/>
        <v>ELC_PRIS</v>
      </c>
      <c r="I6736" s="23" t="s">
        <v>21</v>
      </c>
      <c r="J6736" s="24" t="s">
        <v>22</v>
      </c>
      <c r="M6736" s="11"/>
    </row>
    <row r="6737" spans="1:13" x14ac:dyDescent="0.3">
      <c r="A6737" s="27" t="str">
        <v>W40D0H06</v>
      </c>
      <c r="B6737" s="27" t="str">
        <f ca="1"/>
        <v>COST</v>
      </c>
      <c r="C6737" s="27">
        <f ca="1"/>
        <v>2022</v>
      </c>
      <c r="D6737" s="27" t="str">
        <f ca="1"/>
        <v>MEuro22</v>
      </c>
      <c r="E6737" s="27">
        <f ca="1"/>
        <v>-3.5000000000000001E-3</v>
      </c>
      <c r="F6737" s="27"/>
      <c r="G6737" s="27" t="str">
        <f ca="1"/>
        <v>EXPELC-DKW</v>
      </c>
      <c r="H6737" s="27" t="str">
        <f ca="1"/>
        <v>ELC_PRIS</v>
      </c>
      <c r="I6737" s="23" t="s">
        <v>21</v>
      </c>
      <c r="J6737" s="24" t="s">
        <v>22</v>
      </c>
      <c r="M6737" s="11"/>
    </row>
    <row r="6738" spans="1:13" x14ac:dyDescent="0.3">
      <c r="A6738" s="27" t="str">
        <v>W40D0H07</v>
      </c>
      <c r="B6738" s="27" t="str">
        <f ca="1"/>
        <v>COST</v>
      </c>
      <c r="C6738" s="27">
        <f ca="1"/>
        <v>2022</v>
      </c>
      <c r="D6738" s="27" t="str">
        <f ca="1"/>
        <v>MEuro22</v>
      </c>
      <c r="E6738" s="27">
        <f ca="1"/>
        <v>-3.8999999999999998E-3</v>
      </c>
      <c r="F6738" s="27"/>
      <c r="G6738" s="27" t="str">
        <f ca="1"/>
        <v>EXPELC-DKW</v>
      </c>
      <c r="H6738" s="27" t="str">
        <f ca="1"/>
        <v>ELC_PRIS</v>
      </c>
      <c r="I6738" s="23" t="s">
        <v>21</v>
      </c>
      <c r="J6738" s="24" t="s">
        <v>22</v>
      </c>
      <c r="M6738" s="11"/>
    </row>
    <row r="6739" spans="1:13" x14ac:dyDescent="0.3">
      <c r="A6739" s="27" t="str">
        <v>W40D0H08</v>
      </c>
      <c r="B6739" s="27" t="str">
        <f ca="1"/>
        <v>COST</v>
      </c>
      <c r="C6739" s="27">
        <f ca="1"/>
        <v>2022</v>
      </c>
      <c r="D6739" s="27" t="str">
        <f ca="1"/>
        <v>MEuro22</v>
      </c>
      <c r="E6739" s="27">
        <f ca="1"/>
        <v>-3.8999999999999998E-3</v>
      </c>
      <c r="F6739" s="27"/>
      <c r="G6739" s="27" t="str">
        <f ca="1"/>
        <v>EXPELC-DKW</v>
      </c>
      <c r="H6739" s="27" t="str">
        <f ca="1"/>
        <v>ELC_PRIS</v>
      </c>
      <c r="I6739" s="23" t="s">
        <v>21</v>
      </c>
      <c r="J6739" s="24" t="s">
        <v>22</v>
      </c>
      <c r="M6739" s="11"/>
    </row>
    <row r="6740" spans="1:13" x14ac:dyDescent="0.3">
      <c r="A6740" s="27" t="str">
        <v>W40D0H09</v>
      </c>
      <c r="B6740" s="27" t="str">
        <f ca="1"/>
        <v>COST</v>
      </c>
      <c r="C6740" s="27">
        <f ca="1"/>
        <v>2022</v>
      </c>
      <c r="D6740" s="27" t="str">
        <f ca="1"/>
        <v>MEuro22</v>
      </c>
      <c r="E6740" s="27">
        <f ca="1"/>
        <v>-2.8999999999999998E-3</v>
      </c>
      <c r="F6740" s="27"/>
      <c r="G6740" s="27" t="str">
        <f ca="1"/>
        <v>EXPELC-DKW</v>
      </c>
      <c r="H6740" s="27" t="str">
        <f ca="1"/>
        <v>ELC_PRIS</v>
      </c>
      <c r="I6740" s="23" t="s">
        <v>21</v>
      </c>
      <c r="J6740" s="24" t="s">
        <v>22</v>
      </c>
      <c r="M6740" s="11"/>
    </row>
    <row r="6741" spans="1:13" x14ac:dyDescent="0.3">
      <c r="A6741" s="27" t="str">
        <v>W40D0H10</v>
      </c>
      <c r="B6741" s="27" t="str">
        <f ca="1"/>
        <v>COST</v>
      </c>
      <c r="C6741" s="27">
        <f ca="1"/>
        <v>2022</v>
      </c>
      <c r="D6741" s="27" t="str">
        <f ca="1"/>
        <v>MEuro22</v>
      </c>
      <c r="E6741" s="27">
        <f ca="1"/>
        <v>-2.5000000000000001E-3</v>
      </c>
      <c r="F6741" s="27"/>
      <c r="G6741" s="27" t="str">
        <f ca="1"/>
        <v>EXPELC-DKW</v>
      </c>
      <c r="H6741" s="27" t="str">
        <f ca="1"/>
        <v>ELC_PRIS</v>
      </c>
      <c r="I6741" s="23" t="s">
        <v>21</v>
      </c>
      <c r="J6741" s="24" t="s">
        <v>22</v>
      </c>
      <c r="M6741" s="11"/>
    </row>
    <row r="6742" spans="1:13" x14ac:dyDescent="0.3">
      <c r="A6742" s="27" t="str">
        <v>W40D0H11</v>
      </c>
      <c r="B6742" s="27" t="str">
        <f ca="1"/>
        <v>COST</v>
      </c>
      <c r="C6742" s="27">
        <f ca="1"/>
        <v>2022</v>
      </c>
      <c r="D6742" s="27" t="str">
        <f ca="1"/>
        <v>MEuro22</v>
      </c>
      <c r="E6742" s="27">
        <f ca="1"/>
        <v>-2E-3</v>
      </c>
      <c r="F6742" s="27"/>
      <c r="G6742" s="27" t="str">
        <f ca="1"/>
        <v>EXPELC-DKW</v>
      </c>
      <c r="H6742" s="27" t="str">
        <f ca="1"/>
        <v>ELC_PRIS</v>
      </c>
      <c r="I6742" s="23" t="s">
        <v>21</v>
      </c>
      <c r="J6742" s="24" t="s">
        <v>22</v>
      </c>
      <c r="M6742" s="11"/>
    </row>
    <row r="6743" spans="1:13" x14ac:dyDescent="0.3">
      <c r="A6743" s="27" t="str">
        <v>W40D0H12</v>
      </c>
      <c r="B6743" s="27" t="str">
        <f ca="1"/>
        <v>COST</v>
      </c>
      <c r="C6743" s="27">
        <f ca="1"/>
        <v>2022</v>
      </c>
      <c r="D6743" s="27" t="str">
        <f ca="1"/>
        <v>MEuro22</v>
      </c>
      <c r="E6743" s="27">
        <f ca="1"/>
        <v>-1.9E-3</v>
      </c>
      <c r="F6743" s="27"/>
      <c r="G6743" s="27" t="str">
        <f ca="1"/>
        <v>EXPELC-DKW</v>
      </c>
      <c r="H6743" s="27" t="str">
        <f ca="1"/>
        <v>ELC_PRIS</v>
      </c>
      <c r="I6743" s="23" t="s">
        <v>21</v>
      </c>
      <c r="J6743" s="24" t="s">
        <v>22</v>
      </c>
      <c r="M6743" s="11"/>
    </row>
    <row r="6744" spans="1:13" x14ac:dyDescent="0.3">
      <c r="A6744" s="27" t="str">
        <v>W40D0H13</v>
      </c>
      <c r="B6744" s="27" t="str">
        <f ca="1"/>
        <v>COST</v>
      </c>
      <c r="C6744" s="27">
        <f ca="1"/>
        <v>2022</v>
      </c>
      <c r="D6744" s="27" t="str">
        <f ca="1"/>
        <v>MEuro22</v>
      </c>
      <c r="E6744" s="27">
        <f ca="1"/>
        <v>-1.6999999999999999E-3</v>
      </c>
      <c r="F6744" s="27"/>
      <c r="G6744" s="27" t="str">
        <f ca="1"/>
        <v>EXPELC-DKW</v>
      </c>
      <c r="H6744" s="27" t="str">
        <f ca="1"/>
        <v>ELC_PRIS</v>
      </c>
      <c r="I6744" s="23" t="s">
        <v>21</v>
      </c>
      <c r="J6744" s="24" t="s">
        <v>22</v>
      </c>
      <c r="M6744" s="11"/>
    </row>
    <row r="6745" spans="1:13" x14ac:dyDescent="0.3">
      <c r="A6745" s="27" t="str">
        <v>W40D0H14</v>
      </c>
      <c r="B6745" s="27" t="str">
        <f ca="1"/>
        <v>COST</v>
      </c>
      <c r="C6745" s="27">
        <f ca="1"/>
        <v>2022</v>
      </c>
      <c r="D6745" s="27" t="str">
        <f ca="1"/>
        <v>MEuro22</v>
      </c>
      <c r="E6745" s="27">
        <f ca="1"/>
        <v>-1.6999999999999999E-3</v>
      </c>
      <c r="F6745" s="27"/>
      <c r="G6745" s="27" t="str">
        <f ca="1"/>
        <v>EXPELC-DKW</v>
      </c>
      <c r="H6745" s="27" t="str">
        <f ca="1"/>
        <v>ELC_PRIS</v>
      </c>
      <c r="I6745" s="23" t="s">
        <v>21</v>
      </c>
      <c r="J6745" s="24" t="s">
        <v>22</v>
      </c>
      <c r="M6745" s="11"/>
    </row>
    <row r="6746" spans="1:13" x14ac:dyDescent="0.3">
      <c r="A6746" s="27" t="str">
        <v>W40D0H15</v>
      </c>
      <c r="B6746" s="27" t="str">
        <f ca="1"/>
        <v>COST</v>
      </c>
      <c r="C6746" s="27">
        <f ca="1"/>
        <v>2022</v>
      </c>
      <c r="D6746" s="27" t="str">
        <f ca="1"/>
        <v>MEuro22</v>
      </c>
      <c r="E6746" s="27">
        <f ca="1"/>
        <v>-2.3E-3</v>
      </c>
      <c r="F6746" s="27"/>
      <c r="G6746" s="27" t="str">
        <f ca="1"/>
        <v>EXPELC-DKW</v>
      </c>
      <c r="H6746" s="27" t="str">
        <f ca="1"/>
        <v>ELC_PRIS</v>
      </c>
      <c r="I6746" s="23" t="s">
        <v>21</v>
      </c>
      <c r="J6746" s="24" t="s">
        <v>22</v>
      </c>
      <c r="M6746" s="11"/>
    </row>
    <row r="6747" spans="1:13" x14ac:dyDescent="0.3">
      <c r="A6747" s="27" t="str">
        <v>W40D0H16</v>
      </c>
      <c r="B6747" s="27" t="str">
        <f ca="1"/>
        <v>COST</v>
      </c>
      <c r="C6747" s="27">
        <f ca="1"/>
        <v>2022</v>
      </c>
      <c r="D6747" s="27" t="str">
        <f ca="1"/>
        <v>MEuro22</v>
      </c>
      <c r="E6747" s="27">
        <f ca="1"/>
        <v>-2.5000000000000001E-3</v>
      </c>
      <c r="F6747" s="27"/>
      <c r="G6747" s="27" t="str">
        <f ca="1"/>
        <v>EXPELC-DKW</v>
      </c>
      <c r="H6747" s="27" t="str">
        <f ca="1"/>
        <v>ELC_PRIS</v>
      </c>
      <c r="I6747" s="23" t="s">
        <v>21</v>
      </c>
      <c r="J6747" s="24" t="s">
        <v>22</v>
      </c>
      <c r="M6747" s="11"/>
    </row>
    <row r="6748" spans="1:13" x14ac:dyDescent="0.3">
      <c r="A6748" s="27" t="str">
        <v>W40D0H17</v>
      </c>
      <c r="B6748" s="27" t="str">
        <f ca="1"/>
        <v>COST</v>
      </c>
      <c r="C6748" s="27">
        <f ca="1"/>
        <v>2022</v>
      </c>
      <c r="D6748" s="27" t="str">
        <f ca="1"/>
        <v>MEuro22</v>
      </c>
      <c r="E6748" s="27">
        <f ca="1"/>
        <v>-2.8999999999999998E-3</v>
      </c>
      <c r="F6748" s="27"/>
      <c r="G6748" s="27" t="str">
        <f ca="1"/>
        <v>EXPELC-DKW</v>
      </c>
      <c r="H6748" s="27" t="str">
        <f ca="1"/>
        <v>ELC_PRIS</v>
      </c>
      <c r="I6748" s="23" t="s">
        <v>21</v>
      </c>
      <c r="J6748" s="24" t="s">
        <v>22</v>
      </c>
      <c r="M6748" s="11"/>
    </row>
    <row r="6749" spans="1:13" x14ac:dyDescent="0.3">
      <c r="A6749" s="27" t="str">
        <v>W40D0H18</v>
      </c>
      <c r="B6749" s="27" t="str">
        <f ca="1"/>
        <v>COST</v>
      </c>
      <c r="C6749" s="27">
        <f ca="1"/>
        <v>2022</v>
      </c>
      <c r="D6749" s="27" t="str">
        <f ca="1"/>
        <v>MEuro22</v>
      </c>
      <c r="E6749" s="27">
        <f ca="1"/>
        <v>-2.5999999999999999E-3</v>
      </c>
      <c r="F6749" s="27"/>
      <c r="G6749" s="27" t="str">
        <f ca="1"/>
        <v>EXPELC-DKW</v>
      </c>
      <c r="H6749" s="27" t="str">
        <f ca="1"/>
        <v>ELC_PRIS</v>
      </c>
      <c r="I6749" s="23" t="s">
        <v>21</v>
      </c>
      <c r="J6749" s="24" t="s">
        <v>22</v>
      </c>
      <c r="M6749" s="11"/>
    </row>
    <row r="6750" spans="1:13" x14ac:dyDescent="0.3">
      <c r="A6750" s="27" t="str">
        <v>W40D0H19</v>
      </c>
      <c r="B6750" s="27" t="str">
        <f ca="1"/>
        <v>COST</v>
      </c>
      <c r="C6750" s="27">
        <f ca="1"/>
        <v>2022</v>
      </c>
      <c r="D6750" s="27" t="str">
        <f ca="1"/>
        <v>MEuro22</v>
      </c>
      <c r="E6750" s="27">
        <f ca="1"/>
        <v>-2.5999999999999999E-3</v>
      </c>
      <c r="F6750" s="27"/>
      <c r="G6750" s="27" t="str">
        <f ca="1"/>
        <v>EXPELC-DKW</v>
      </c>
      <c r="H6750" s="27" t="str">
        <f ca="1"/>
        <v>ELC_PRIS</v>
      </c>
      <c r="I6750" s="23" t="s">
        <v>21</v>
      </c>
      <c r="J6750" s="24" t="s">
        <v>22</v>
      </c>
      <c r="M6750" s="11"/>
    </row>
    <row r="6751" spans="1:13" x14ac:dyDescent="0.3">
      <c r="A6751" s="27" t="str">
        <v>W40D0H20</v>
      </c>
      <c r="B6751" s="27" t="str">
        <f ca="1"/>
        <v>COST</v>
      </c>
      <c r="C6751" s="27">
        <f ca="1"/>
        <v>2022</v>
      </c>
      <c r="D6751" s="27" t="str">
        <f ca="1"/>
        <v>MEuro22</v>
      </c>
      <c r="E6751" s="27">
        <f ca="1"/>
        <v>-2.5999999999999999E-3</v>
      </c>
      <c r="F6751" s="27"/>
      <c r="G6751" s="27" t="str">
        <f ca="1"/>
        <v>EXPELC-DKW</v>
      </c>
      <c r="H6751" s="27" t="str">
        <f ca="1"/>
        <v>ELC_PRIS</v>
      </c>
      <c r="I6751" s="23" t="s">
        <v>21</v>
      </c>
      <c r="J6751" s="24" t="s">
        <v>22</v>
      </c>
      <c r="M6751" s="11"/>
    </row>
    <row r="6752" spans="1:13" x14ac:dyDescent="0.3">
      <c r="A6752" s="27" t="str">
        <v>W40D0H21</v>
      </c>
      <c r="B6752" s="27" t="str">
        <f ca="1"/>
        <v>COST</v>
      </c>
      <c r="C6752" s="27">
        <f ca="1"/>
        <v>2022</v>
      </c>
      <c r="D6752" s="27" t="str">
        <f ca="1"/>
        <v>MEuro22</v>
      </c>
      <c r="E6752" s="27">
        <f ca="1"/>
        <v>-3.2000000000000002E-3</v>
      </c>
      <c r="F6752" s="27"/>
      <c r="G6752" s="27" t="str">
        <f ca="1"/>
        <v>EXPELC-DKW</v>
      </c>
      <c r="H6752" s="27" t="str">
        <f ca="1"/>
        <v>ELC_PRIS</v>
      </c>
      <c r="I6752" s="23" t="s">
        <v>21</v>
      </c>
      <c r="J6752" s="24" t="s">
        <v>22</v>
      </c>
      <c r="M6752" s="11"/>
    </row>
    <row r="6753" spans="1:13" x14ac:dyDescent="0.3">
      <c r="A6753" s="27" t="str">
        <v>W40D0H22</v>
      </c>
      <c r="B6753" s="27" t="str">
        <f ca="1"/>
        <v>COST</v>
      </c>
      <c r="C6753" s="27">
        <f ca="1"/>
        <v>2022</v>
      </c>
      <c r="D6753" s="27" t="str">
        <f ca="1"/>
        <v>MEuro22</v>
      </c>
      <c r="E6753" s="27">
        <f ca="1"/>
        <v>-3.5000000000000001E-3</v>
      </c>
      <c r="F6753" s="27"/>
      <c r="G6753" s="27" t="str">
        <f ca="1"/>
        <v>EXPELC-DKW</v>
      </c>
      <c r="H6753" s="27" t="str">
        <f ca="1"/>
        <v>ELC_PRIS</v>
      </c>
      <c r="I6753" s="23" t="s">
        <v>21</v>
      </c>
      <c r="J6753" s="24" t="s">
        <v>22</v>
      </c>
      <c r="M6753" s="11"/>
    </row>
    <row r="6754" spans="1:13" x14ac:dyDescent="0.3">
      <c r="A6754" s="27" t="str">
        <v>W40D0H23</v>
      </c>
      <c r="B6754" s="27" t="str">
        <f ca="1"/>
        <v>COST</v>
      </c>
      <c r="C6754" s="27">
        <f ca="1"/>
        <v>2022</v>
      </c>
      <c r="D6754" s="27" t="str">
        <f ca="1"/>
        <v>MEuro22</v>
      </c>
      <c r="E6754" s="27">
        <f ca="1"/>
        <v>-5.4000000000000003E-3</v>
      </c>
      <c r="F6754" s="27"/>
      <c r="G6754" s="27" t="str">
        <f ca="1"/>
        <v>EXPELC-DKW</v>
      </c>
      <c r="H6754" s="27" t="str">
        <f ca="1"/>
        <v>ELC_PRIS</v>
      </c>
      <c r="I6754" s="23" t="s">
        <v>21</v>
      </c>
      <c r="J6754" s="24" t="s">
        <v>22</v>
      </c>
      <c r="M6754" s="11"/>
    </row>
    <row r="6755" spans="1:13" x14ac:dyDescent="0.3">
      <c r="A6755" s="27" t="str">
        <v>W40D1H00</v>
      </c>
      <c r="B6755" s="27" t="str">
        <f ca="1"/>
        <v>COST</v>
      </c>
      <c r="C6755" s="27">
        <f ca="1"/>
        <v>2022</v>
      </c>
      <c r="D6755" s="27" t="str">
        <f ca="1"/>
        <v>MEuro22</v>
      </c>
      <c r="E6755" s="27">
        <f ca="1"/>
        <v>-5.4000000000000003E-3</v>
      </c>
      <c r="F6755" s="27"/>
      <c r="G6755" s="27" t="str">
        <f ca="1"/>
        <v>EXPELC-DKW</v>
      </c>
      <c r="H6755" s="27" t="str">
        <f ca="1"/>
        <v>ELC_PRIS</v>
      </c>
      <c r="I6755" s="23" t="s">
        <v>21</v>
      </c>
      <c r="J6755" s="24" t="s">
        <v>22</v>
      </c>
      <c r="M6755" s="11"/>
    </row>
    <row r="6756" spans="1:13" x14ac:dyDescent="0.3">
      <c r="A6756" s="27" t="str">
        <v>W40D1H01</v>
      </c>
      <c r="B6756" s="27" t="str">
        <f ca="1"/>
        <v>COST</v>
      </c>
      <c r="C6756" s="27">
        <f ca="1"/>
        <v>2022</v>
      </c>
      <c r="D6756" s="27" t="str">
        <f ca="1"/>
        <v>MEuro22</v>
      </c>
      <c r="E6756" s="27">
        <f ca="1"/>
        <v>-5.5999999999999999E-3</v>
      </c>
      <c r="F6756" s="27"/>
      <c r="G6756" s="27" t="str">
        <f ca="1"/>
        <v>EXPELC-DKW</v>
      </c>
      <c r="H6756" s="27" t="str">
        <f ca="1"/>
        <v>ELC_PRIS</v>
      </c>
      <c r="I6756" s="23" t="s">
        <v>21</v>
      </c>
      <c r="J6756" s="24" t="s">
        <v>22</v>
      </c>
      <c r="M6756" s="11"/>
    </row>
    <row r="6757" spans="1:13" x14ac:dyDescent="0.3">
      <c r="A6757" s="27" t="str">
        <v>W40D1H02</v>
      </c>
      <c r="B6757" s="27" t="str">
        <f ca="1"/>
        <v>COST</v>
      </c>
      <c r="C6757" s="27">
        <f ca="1"/>
        <v>2022</v>
      </c>
      <c r="D6757" s="27" t="str">
        <f ca="1"/>
        <v>MEuro22</v>
      </c>
      <c r="E6757" s="27">
        <f ca="1"/>
        <v>-5.5999999999999999E-3</v>
      </c>
      <c r="F6757" s="27"/>
      <c r="G6757" s="27" t="str">
        <f ca="1"/>
        <v>EXPELC-DKW</v>
      </c>
      <c r="H6757" s="27" t="str">
        <f ca="1"/>
        <v>ELC_PRIS</v>
      </c>
      <c r="I6757" s="23" t="s">
        <v>21</v>
      </c>
      <c r="J6757" s="24" t="s">
        <v>22</v>
      </c>
      <c r="M6757" s="11"/>
    </row>
    <row r="6758" spans="1:13" x14ac:dyDescent="0.3">
      <c r="A6758" s="27" t="str">
        <v>W40D1H03</v>
      </c>
      <c r="B6758" s="27" t="str">
        <f ca="1"/>
        <v>COST</v>
      </c>
      <c r="C6758" s="27">
        <f ca="1"/>
        <v>2022</v>
      </c>
      <c r="D6758" s="27" t="str">
        <f ca="1"/>
        <v>MEuro22</v>
      </c>
      <c r="E6758" s="27">
        <f ca="1"/>
        <v>-5.5999999999999999E-3</v>
      </c>
      <c r="F6758" s="27"/>
      <c r="G6758" s="27" t="str">
        <f ca="1"/>
        <v>EXPELC-DKW</v>
      </c>
      <c r="H6758" s="27" t="str">
        <f ca="1"/>
        <v>ELC_PRIS</v>
      </c>
      <c r="I6758" s="23" t="s">
        <v>21</v>
      </c>
      <c r="J6758" s="24" t="s">
        <v>22</v>
      </c>
      <c r="M6758" s="11"/>
    </row>
    <row r="6759" spans="1:13" x14ac:dyDescent="0.3">
      <c r="A6759" s="27" t="str">
        <v>W40D1H04</v>
      </c>
      <c r="B6759" s="27" t="str">
        <f ca="1"/>
        <v>COST</v>
      </c>
      <c r="C6759" s="27">
        <f ca="1"/>
        <v>2022</v>
      </c>
      <c r="D6759" s="27" t="str">
        <f ca="1"/>
        <v>MEuro22</v>
      </c>
      <c r="E6759" s="27">
        <f ca="1"/>
        <v>-5.5999999999999999E-3</v>
      </c>
      <c r="F6759" s="27"/>
      <c r="G6759" s="27" t="str">
        <f ca="1"/>
        <v>EXPELC-DKW</v>
      </c>
      <c r="H6759" s="27" t="str">
        <f ca="1"/>
        <v>ELC_PRIS</v>
      </c>
      <c r="I6759" s="23" t="s">
        <v>21</v>
      </c>
      <c r="J6759" s="24" t="s">
        <v>22</v>
      </c>
      <c r="M6759" s="11"/>
    </row>
    <row r="6760" spans="1:13" x14ac:dyDescent="0.3">
      <c r="A6760" s="27" t="str">
        <v>W40D1H05</v>
      </c>
      <c r="B6760" s="27" t="str">
        <f ca="1"/>
        <v>COST</v>
      </c>
      <c r="C6760" s="27">
        <f ca="1"/>
        <v>2022</v>
      </c>
      <c r="D6760" s="27" t="str">
        <f ca="1"/>
        <v>MEuro22</v>
      </c>
      <c r="E6760" s="27">
        <f ca="1"/>
        <v>-6.7000000000000002E-3</v>
      </c>
      <c r="F6760" s="27"/>
      <c r="G6760" s="27" t="str">
        <f ca="1"/>
        <v>EXPELC-DKW</v>
      </c>
      <c r="H6760" s="27" t="str">
        <f ca="1"/>
        <v>ELC_PRIS</v>
      </c>
      <c r="I6760" s="23" t="s">
        <v>21</v>
      </c>
      <c r="J6760" s="24" t="s">
        <v>22</v>
      </c>
      <c r="M6760" s="11"/>
    </row>
    <row r="6761" spans="1:13" x14ac:dyDescent="0.3">
      <c r="A6761" s="27" t="str">
        <v>W40D1H06</v>
      </c>
      <c r="B6761" s="27" t="str">
        <f ca="1"/>
        <v>COST</v>
      </c>
      <c r="C6761" s="27">
        <f ca="1"/>
        <v>2022</v>
      </c>
      <c r="D6761" s="27" t="str">
        <f ca="1"/>
        <v>MEuro22</v>
      </c>
      <c r="E6761" s="27">
        <f ca="1"/>
        <v>-1.09E-2</v>
      </c>
      <c r="F6761" s="27"/>
      <c r="G6761" s="27" t="str">
        <f ca="1"/>
        <v>EXPELC-DKW</v>
      </c>
      <c r="H6761" s="27" t="str">
        <f ca="1"/>
        <v>ELC_PRIS</v>
      </c>
      <c r="I6761" s="23" t="s">
        <v>21</v>
      </c>
      <c r="J6761" s="24" t="s">
        <v>22</v>
      </c>
      <c r="M6761" s="11"/>
    </row>
    <row r="6762" spans="1:13" x14ac:dyDescent="0.3">
      <c r="A6762" s="27" t="str">
        <v>W40D1H07</v>
      </c>
      <c r="B6762" s="27" t="str">
        <f ca="1"/>
        <v>COST</v>
      </c>
      <c r="C6762" s="27">
        <f ca="1"/>
        <v>2022</v>
      </c>
      <c r="D6762" s="27" t="str">
        <f ca="1"/>
        <v>MEuro22</v>
      </c>
      <c r="E6762" s="27">
        <f ca="1"/>
        <v>-1.09E-2</v>
      </c>
      <c r="F6762" s="27"/>
      <c r="G6762" s="27" t="str">
        <f ca="1"/>
        <v>EXPELC-DKW</v>
      </c>
      <c r="H6762" s="27" t="str">
        <f ca="1"/>
        <v>ELC_PRIS</v>
      </c>
      <c r="I6762" s="23" t="s">
        <v>21</v>
      </c>
      <c r="J6762" s="24" t="s">
        <v>22</v>
      </c>
      <c r="M6762" s="11"/>
    </row>
    <row r="6763" spans="1:13" x14ac:dyDescent="0.3">
      <c r="A6763" s="27" t="str">
        <v>W40D1H08</v>
      </c>
      <c r="B6763" s="27" t="str">
        <f ca="1"/>
        <v>COST</v>
      </c>
      <c r="C6763" s="27">
        <f ca="1"/>
        <v>2022</v>
      </c>
      <c r="D6763" s="27" t="str">
        <f ca="1"/>
        <v>MEuro22</v>
      </c>
      <c r="E6763" s="27">
        <f ca="1"/>
        <v>-8.3999999999999995E-3</v>
      </c>
      <c r="F6763" s="27"/>
      <c r="G6763" s="27" t="str">
        <f ca="1"/>
        <v>EXPELC-DKW</v>
      </c>
      <c r="H6763" s="27" t="str">
        <f ca="1"/>
        <v>ELC_PRIS</v>
      </c>
      <c r="I6763" s="23" t="s">
        <v>21</v>
      </c>
      <c r="J6763" s="24" t="s">
        <v>22</v>
      </c>
      <c r="M6763" s="11"/>
    </row>
    <row r="6764" spans="1:13" x14ac:dyDescent="0.3">
      <c r="A6764" s="27" t="str">
        <v>W40D1H09</v>
      </c>
      <c r="B6764" s="27" t="str">
        <f ca="1"/>
        <v>COST</v>
      </c>
      <c r="C6764" s="27">
        <f ca="1"/>
        <v>2022</v>
      </c>
      <c r="D6764" s="27" t="str">
        <f ca="1"/>
        <v>MEuro22</v>
      </c>
      <c r="E6764" s="27">
        <f ca="1"/>
        <v>-5.7000000000000002E-3</v>
      </c>
      <c r="F6764" s="27"/>
      <c r="G6764" s="27" t="str">
        <f ca="1"/>
        <v>EXPELC-DKW</v>
      </c>
      <c r="H6764" s="27" t="str">
        <f ca="1"/>
        <v>ELC_PRIS</v>
      </c>
      <c r="I6764" s="23" t="s">
        <v>21</v>
      </c>
      <c r="J6764" s="24" t="s">
        <v>22</v>
      </c>
      <c r="M6764" s="11"/>
    </row>
    <row r="6765" spans="1:13" x14ac:dyDescent="0.3">
      <c r="A6765" s="27" t="str">
        <v>W40D1H10</v>
      </c>
      <c r="B6765" s="27" t="str">
        <f ca="1"/>
        <v>COST</v>
      </c>
      <c r="C6765" s="27">
        <f ca="1"/>
        <v>2022</v>
      </c>
      <c r="D6765" s="27" t="str">
        <f ca="1"/>
        <v>MEuro22</v>
      </c>
      <c r="E6765" s="27">
        <f ca="1"/>
        <v>-4.8999999999999998E-3</v>
      </c>
      <c r="F6765" s="27"/>
      <c r="G6765" s="27" t="str">
        <f ca="1"/>
        <v>EXPELC-DKW</v>
      </c>
      <c r="H6765" s="27" t="str">
        <f ca="1"/>
        <v>ELC_PRIS</v>
      </c>
      <c r="I6765" s="23" t="s">
        <v>21</v>
      </c>
      <c r="J6765" s="24" t="s">
        <v>22</v>
      </c>
      <c r="M6765" s="11"/>
    </row>
    <row r="6766" spans="1:13" x14ac:dyDescent="0.3">
      <c r="A6766" s="27" t="str">
        <v>W40D1H11</v>
      </c>
      <c r="B6766" s="27" t="str">
        <f ca="1"/>
        <v>COST</v>
      </c>
      <c r="C6766" s="27">
        <f ca="1"/>
        <v>2022</v>
      </c>
      <c r="D6766" s="27" t="str">
        <f ca="1"/>
        <v>MEuro22</v>
      </c>
      <c r="E6766" s="27">
        <f ca="1"/>
        <v>-3.3E-3</v>
      </c>
      <c r="F6766" s="27"/>
      <c r="G6766" s="27" t="str">
        <f ca="1"/>
        <v>EXPELC-DKW</v>
      </c>
      <c r="H6766" s="27" t="str">
        <f ca="1"/>
        <v>ELC_PRIS</v>
      </c>
      <c r="I6766" s="23" t="s">
        <v>21</v>
      </c>
      <c r="J6766" s="24" t="s">
        <v>22</v>
      </c>
      <c r="M6766" s="11"/>
    </row>
    <row r="6767" spans="1:13" x14ac:dyDescent="0.3">
      <c r="A6767" s="27" t="str">
        <v>W40D1H12</v>
      </c>
      <c r="B6767" s="27" t="str">
        <f ca="1"/>
        <v>COST</v>
      </c>
      <c r="C6767" s="27">
        <f ca="1"/>
        <v>2022</v>
      </c>
      <c r="D6767" s="27" t="str">
        <f ca="1"/>
        <v>MEuro22</v>
      </c>
      <c r="E6767" s="27">
        <f ca="1"/>
        <v>-2.8E-3</v>
      </c>
      <c r="F6767" s="27"/>
      <c r="G6767" s="27" t="str">
        <f ca="1"/>
        <v>EXPELC-DKW</v>
      </c>
      <c r="H6767" s="27" t="str">
        <f ca="1"/>
        <v>ELC_PRIS</v>
      </c>
      <c r="I6767" s="23" t="s">
        <v>21</v>
      </c>
      <c r="J6767" s="24" t="s">
        <v>22</v>
      </c>
      <c r="M6767" s="11"/>
    </row>
    <row r="6768" spans="1:13" x14ac:dyDescent="0.3">
      <c r="A6768" s="27" t="str">
        <v>W40D1H13</v>
      </c>
      <c r="B6768" s="27" t="str">
        <f ca="1"/>
        <v>COST</v>
      </c>
      <c r="C6768" s="27">
        <f ca="1"/>
        <v>2022</v>
      </c>
      <c r="D6768" s="27" t="str">
        <f ca="1"/>
        <v>MEuro22</v>
      </c>
      <c r="E6768" s="27">
        <f ca="1"/>
        <v>-3.0000000000000001E-3</v>
      </c>
      <c r="F6768" s="27"/>
      <c r="G6768" s="27" t="str">
        <f ca="1"/>
        <v>EXPELC-DKW</v>
      </c>
      <c r="H6768" s="27" t="str">
        <f ca="1"/>
        <v>ELC_PRIS</v>
      </c>
      <c r="I6768" s="23" t="s">
        <v>21</v>
      </c>
      <c r="J6768" s="24" t="s">
        <v>22</v>
      </c>
      <c r="M6768" s="11"/>
    </row>
    <row r="6769" spans="1:13" x14ac:dyDescent="0.3">
      <c r="A6769" s="27" t="str">
        <v>W40D1H14</v>
      </c>
      <c r="B6769" s="27" t="str">
        <f ca="1"/>
        <v>COST</v>
      </c>
      <c r="C6769" s="27">
        <f ca="1"/>
        <v>2022</v>
      </c>
      <c r="D6769" s="27" t="str">
        <f ca="1"/>
        <v>MEuro22</v>
      </c>
      <c r="E6769" s="27">
        <f ca="1"/>
        <v>-2.8999999999999998E-3</v>
      </c>
      <c r="F6769" s="27"/>
      <c r="G6769" s="27" t="str">
        <f ca="1"/>
        <v>EXPELC-DKW</v>
      </c>
      <c r="H6769" s="27" t="str">
        <f ca="1"/>
        <v>ELC_PRIS</v>
      </c>
      <c r="I6769" s="23" t="s">
        <v>21</v>
      </c>
      <c r="J6769" s="24" t="s">
        <v>22</v>
      </c>
      <c r="M6769" s="11"/>
    </row>
    <row r="6770" spans="1:13" x14ac:dyDescent="0.3">
      <c r="A6770" s="27" t="str">
        <v>W40D1H15</v>
      </c>
      <c r="B6770" s="27" t="str">
        <f ca="1"/>
        <v>COST</v>
      </c>
      <c r="C6770" s="27">
        <f ca="1"/>
        <v>2022</v>
      </c>
      <c r="D6770" s="27" t="str">
        <f ca="1"/>
        <v>MEuro22</v>
      </c>
      <c r="E6770" s="27">
        <f ca="1"/>
        <v>-7.3000000000000001E-3</v>
      </c>
      <c r="F6770" s="27"/>
      <c r="G6770" s="27" t="str">
        <f ca="1"/>
        <v>EXPELC-DKW</v>
      </c>
      <c r="H6770" s="27" t="str">
        <f ca="1"/>
        <v>ELC_PRIS</v>
      </c>
      <c r="I6770" s="23" t="s">
        <v>21</v>
      </c>
      <c r="J6770" s="24" t="s">
        <v>22</v>
      </c>
      <c r="M6770" s="11"/>
    </row>
    <row r="6771" spans="1:13" x14ac:dyDescent="0.3">
      <c r="A6771" s="27" t="str">
        <v>W40D1H16</v>
      </c>
      <c r="B6771" s="27" t="str">
        <f ca="1"/>
        <v>COST</v>
      </c>
      <c r="C6771" s="27">
        <f ca="1"/>
        <v>2022</v>
      </c>
      <c r="D6771" s="27" t="str">
        <f ca="1"/>
        <v>MEuro22</v>
      </c>
      <c r="E6771" s="27">
        <f ca="1"/>
        <v>-1.0200000000000001E-2</v>
      </c>
      <c r="F6771" s="27"/>
      <c r="G6771" s="27" t="str">
        <f ca="1"/>
        <v>EXPELC-DKW</v>
      </c>
      <c r="H6771" s="27" t="str">
        <f ca="1"/>
        <v>ELC_PRIS</v>
      </c>
      <c r="I6771" s="23" t="s">
        <v>21</v>
      </c>
      <c r="J6771" s="24" t="s">
        <v>22</v>
      </c>
      <c r="M6771" s="11"/>
    </row>
    <row r="6772" spans="1:13" x14ac:dyDescent="0.3">
      <c r="A6772" s="27" t="str">
        <v>W40D1H17</v>
      </c>
      <c r="B6772" s="27" t="str">
        <f ca="1"/>
        <v>COST</v>
      </c>
      <c r="C6772" s="27">
        <f ca="1"/>
        <v>2022</v>
      </c>
      <c r="D6772" s="27" t="str">
        <f ca="1"/>
        <v>MEuro22</v>
      </c>
      <c r="E6772" s="27">
        <f ca="1"/>
        <v>-1.0999999999999999E-2</v>
      </c>
      <c r="F6772" s="27"/>
      <c r="G6772" s="27" t="str">
        <f ca="1"/>
        <v>EXPELC-DKW</v>
      </c>
      <c r="H6772" s="27" t="str">
        <f ca="1"/>
        <v>ELC_PRIS</v>
      </c>
      <c r="I6772" s="23" t="s">
        <v>21</v>
      </c>
      <c r="J6772" s="24" t="s">
        <v>22</v>
      </c>
      <c r="M6772" s="11"/>
    </row>
    <row r="6773" spans="1:13" x14ac:dyDescent="0.3">
      <c r="A6773" s="27" t="str">
        <v>W40D1H18</v>
      </c>
      <c r="B6773" s="27" t="str">
        <f ca="1"/>
        <v>COST</v>
      </c>
      <c r="C6773" s="27">
        <f ca="1"/>
        <v>2022</v>
      </c>
      <c r="D6773" s="27" t="str">
        <f ca="1"/>
        <v>MEuro22</v>
      </c>
      <c r="E6773" s="27">
        <f ca="1"/>
        <v>-1.44E-2</v>
      </c>
      <c r="F6773" s="27"/>
      <c r="G6773" s="27" t="str">
        <f ca="1"/>
        <v>EXPELC-DKW</v>
      </c>
      <c r="H6773" s="27" t="str">
        <f ca="1"/>
        <v>ELC_PRIS</v>
      </c>
      <c r="I6773" s="23" t="s">
        <v>21</v>
      </c>
      <c r="J6773" s="24" t="s">
        <v>22</v>
      </c>
      <c r="M6773" s="11"/>
    </row>
    <row r="6774" spans="1:13" x14ac:dyDescent="0.3">
      <c r="A6774" s="27" t="str">
        <v>W40D1H19</v>
      </c>
      <c r="B6774" s="27" t="str">
        <f ca="1"/>
        <v>COST</v>
      </c>
      <c r="C6774" s="27">
        <f ca="1"/>
        <v>2022</v>
      </c>
      <c r="D6774" s="27" t="str">
        <f ca="1"/>
        <v>MEuro22</v>
      </c>
      <c r="E6774" s="27">
        <f ca="1"/>
        <v>-8.0000000000000002E-3</v>
      </c>
      <c r="F6774" s="27"/>
      <c r="G6774" s="27" t="str">
        <f ca="1"/>
        <v>EXPELC-DKW</v>
      </c>
      <c r="H6774" s="27" t="str">
        <f ca="1"/>
        <v>ELC_PRIS</v>
      </c>
      <c r="I6774" s="23" t="s">
        <v>21</v>
      </c>
      <c r="J6774" s="24" t="s">
        <v>22</v>
      </c>
      <c r="M6774" s="11"/>
    </row>
    <row r="6775" spans="1:13" x14ac:dyDescent="0.3">
      <c r="A6775" s="27" t="str">
        <v>W40D1H20</v>
      </c>
      <c r="B6775" s="27" t="str">
        <f ca="1"/>
        <v>COST</v>
      </c>
      <c r="C6775" s="27">
        <f ca="1"/>
        <v>2022</v>
      </c>
      <c r="D6775" s="27" t="str">
        <f ca="1"/>
        <v>MEuro22</v>
      </c>
      <c r="E6775" s="27">
        <f ca="1"/>
        <v>-5.3E-3</v>
      </c>
      <c r="F6775" s="27"/>
      <c r="G6775" s="27" t="str">
        <f ca="1"/>
        <v>EXPELC-DKW</v>
      </c>
      <c r="H6775" s="27" t="str">
        <f ca="1"/>
        <v>ELC_PRIS</v>
      </c>
      <c r="I6775" s="23" t="s">
        <v>21</v>
      </c>
      <c r="J6775" s="24" t="s">
        <v>22</v>
      </c>
      <c r="M6775" s="11"/>
    </row>
    <row r="6776" spans="1:13" x14ac:dyDescent="0.3">
      <c r="A6776" s="27" t="str">
        <v>W40D1H21</v>
      </c>
      <c r="B6776" s="27" t="str">
        <f ca="1"/>
        <v>COST</v>
      </c>
      <c r="C6776" s="27">
        <f ca="1"/>
        <v>2022</v>
      </c>
      <c r="D6776" s="27" t="str">
        <f ca="1"/>
        <v>MEuro22</v>
      </c>
      <c r="E6776" s="27">
        <f ca="1"/>
        <v>-5.1000000000000004E-3</v>
      </c>
      <c r="F6776" s="27"/>
      <c r="G6776" s="27" t="str">
        <f ca="1"/>
        <v>EXPELC-DKW</v>
      </c>
      <c r="H6776" s="27" t="str">
        <f ca="1"/>
        <v>ELC_PRIS</v>
      </c>
      <c r="I6776" s="23" t="s">
        <v>21</v>
      </c>
      <c r="J6776" s="24" t="s">
        <v>22</v>
      </c>
      <c r="M6776" s="11"/>
    </row>
    <row r="6777" spans="1:13" x14ac:dyDescent="0.3">
      <c r="A6777" s="27" t="str">
        <v>W40D1H22</v>
      </c>
      <c r="B6777" s="27" t="str">
        <f ca="1"/>
        <v>COST</v>
      </c>
      <c r="C6777" s="27">
        <f ca="1"/>
        <v>2022</v>
      </c>
      <c r="D6777" s="27" t="str">
        <f ca="1"/>
        <v>MEuro22</v>
      </c>
      <c r="E6777" s="27">
        <f ca="1"/>
        <v>-3.3999999999999998E-3</v>
      </c>
      <c r="F6777" s="27"/>
      <c r="G6777" s="27" t="str">
        <f ca="1"/>
        <v>EXPELC-DKW</v>
      </c>
      <c r="H6777" s="27" t="str">
        <f ca="1"/>
        <v>ELC_PRIS</v>
      </c>
      <c r="I6777" s="23" t="s">
        <v>21</v>
      </c>
      <c r="J6777" s="24" t="s">
        <v>22</v>
      </c>
      <c r="M6777" s="11"/>
    </row>
    <row r="6778" spans="1:13" x14ac:dyDescent="0.3">
      <c r="A6778" s="27" t="str">
        <v>W40D1H23</v>
      </c>
      <c r="B6778" s="27" t="str">
        <f ca="1"/>
        <v>COST</v>
      </c>
      <c r="C6778" s="27">
        <f ca="1"/>
        <v>2022</v>
      </c>
      <c r="D6778" s="27" t="str">
        <f ca="1"/>
        <v>MEuro22</v>
      </c>
      <c r="E6778" s="27">
        <f ca="1"/>
        <v>-3.8E-3</v>
      </c>
      <c r="F6778" s="27"/>
      <c r="G6778" s="27" t="str">
        <f ca="1"/>
        <v>EXPELC-DKW</v>
      </c>
      <c r="H6778" s="27" t="str">
        <f ca="1"/>
        <v>ELC_PRIS</v>
      </c>
      <c r="I6778" s="23" t="s">
        <v>21</v>
      </c>
      <c r="J6778" s="24" t="s">
        <v>22</v>
      </c>
      <c r="M6778" s="11"/>
    </row>
    <row r="6779" spans="1:13" x14ac:dyDescent="0.3">
      <c r="A6779" s="27" t="str">
        <v>W40D2H00</v>
      </c>
      <c r="B6779" s="27" t="str">
        <f ca="1"/>
        <v>COST</v>
      </c>
      <c r="C6779" s="27">
        <f ca="1"/>
        <v>2022</v>
      </c>
      <c r="D6779" s="27" t="str">
        <f ca="1"/>
        <v>MEuro22</v>
      </c>
      <c r="E6779" s="27">
        <f ca="1"/>
        <v>-3.8E-3</v>
      </c>
      <c r="F6779" s="27"/>
      <c r="G6779" s="27" t="str">
        <f ca="1"/>
        <v>EXPELC-DKW</v>
      </c>
      <c r="H6779" s="27" t="str">
        <f ca="1"/>
        <v>ELC_PRIS</v>
      </c>
      <c r="I6779" s="23" t="s">
        <v>21</v>
      </c>
      <c r="J6779" s="24" t="s">
        <v>22</v>
      </c>
      <c r="M6779" s="11"/>
    </row>
    <row r="6780" spans="1:13" x14ac:dyDescent="0.3">
      <c r="A6780" s="27" t="str">
        <v>W40D2H01</v>
      </c>
      <c r="B6780" s="27" t="str">
        <f ca="1"/>
        <v>COST</v>
      </c>
      <c r="C6780" s="27">
        <f ca="1"/>
        <v>2022</v>
      </c>
      <c r="D6780" s="27" t="str">
        <f ca="1"/>
        <v>MEuro22</v>
      </c>
      <c r="E6780" s="27">
        <f ca="1"/>
        <v>-3.7000000000000002E-3</v>
      </c>
      <c r="F6780" s="27"/>
      <c r="G6780" s="27" t="str">
        <f ca="1"/>
        <v>EXPELC-DKW</v>
      </c>
      <c r="H6780" s="27" t="str">
        <f ca="1"/>
        <v>ELC_PRIS</v>
      </c>
      <c r="I6780" s="23" t="s">
        <v>21</v>
      </c>
      <c r="J6780" s="24" t="s">
        <v>22</v>
      </c>
      <c r="M6780" s="11"/>
    </row>
    <row r="6781" spans="1:13" x14ac:dyDescent="0.3">
      <c r="A6781" s="27" t="str">
        <v>W40D2H02</v>
      </c>
      <c r="B6781" s="27" t="str">
        <f ca="1"/>
        <v>COST</v>
      </c>
      <c r="C6781" s="27">
        <f ca="1"/>
        <v>2022</v>
      </c>
      <c r="D6781" s="27" t="str">
        <f ca="1"/>
        <v>MEuro22</v>
      </c>
      <c r="E6781" s="27">
        <f ca="1"/>
        <v>-3.8E-3</v>
      </c>
      <c r="F6781" s="27"/>
      <c r="G6781" s="27" t="str">
        <f ca="1"/>
        <v>EXPELC-DKW</v>
      </c>
      <c r="H6781" s="27" t="str">
        <f ca="1"/>
        <v>ELC_PRIS</v>
      </c>
      <c r="I6781" s="23" t="s">
        <v>21</v>
      </c>
      <c r="J6781" s="24" t="s">
        <v>22</v>
      </c>
      <c r="M6781" s="11"/>
    </row>
    <row r="6782" spans="1:13" x14ac:dyDescent="0.3">
      <c r="A6782" s="27" t="str">
        <v>W40D2H03</v>
      </c>
      <c r="B6782" s="27" t="str">
        <f ca="1"/>
        <v>COST</v>
      </c>
      <c r="C6782" s="27">
        <f ca="1"/>
        <v>2022</v>
      </c>
      <c r="D6782" s="27" t="str">
        <f ca="1"/>
        <v>MEuro22</v>
      </c>
      <c r="E6782" s="27">
        <f ca="1"/>
        <v>-4.3E-3</v>
      </c>
      <c r="F6782" s="27"/>
      <c r="G6782" s="27" t="str">
        <f ca="1"/>
        <v>EXPELC-DKW</v>
      </c>
      <c r="H6782" s="27" t="str">
        <f ca="1"/>
        <v>ELC_PRIS</v>
      </c>
      <c r="I6782" s="23" t="s">
        <v>21</v>
      </c>
      <c r="J6782" s="24" t="s">
        <v>22</v>
      </c>
      <c r="M6782" s="11"/>
    </row>
    <row r="6783" spans="1:13" x14ac:dyDescent="0.3">
      <c r="A6783" s="27" t="str">
        <v>W40D2H04</v>
      </c>
      <c r="B6783" s="27" t="str">
        <f ca="1"/>
        <v>COST</v>
      </c>
      <c r="C6783" s="27">
        <f ca="1"/>
        <v>2022</v>
      </c>
      <c r="D6783" s="27" t="str">
        <f ca="1"/>
        <v>MEuro22</v>
      </c>
      <c r="E6783" s="27">
        <f ca="1"/>
        <v>-5.4000000000000003E-3</v>
      </c>
      <c r="F6783" s="27"/>
      <c r="G6783" s="27" t="str">
        <f ca="1"/>
        <v>EXPELC-DKW</v>
      </c>
      <c r="H6783" s="27" t="str">
        <f ca="1"/>
        <v>ELC_PRIS</v>
      </c>
      <c r="I6783" s="23" t="s">
        <v>21</v>
      </c>
      <c r="J6783" s="24" t="s">
        <v>22</v>
      </c>
      <c r="M6783" s="11"/>
    </row>
    <row r="6784" spans="1:13" x14ac:dyDescent="0.3">
      <c r="A6784" s="27" t="str">
        <v>W40D2H05</v>
      </c>
      <c r="B6784" s="27" t="str">
        <f ca="1"/>
        <v>COST</v>
      </c>
      <c r="C6784" s="27">
        <f ca="1"/>
        <v>2022</v>
      </c>
      <c r="D6784" s="27" t="str">
        <f ca="1"/>
        <v>MEuro22</v>
      </c>
      <c r="E6784" s="27">
        <f ca="1"/>
        <v>-7.1000000000000004E-3</v>
      </c>
      <c r="F6784" s="27"/>
      <c r="G6784" s="27" t="str">
        <f ca="1"/>
        <v>EXPELC-DKW</v>
      </c>
      <c r="H6784" s="27" t="str">
        <f ca="1"/>
        <v>ELC_PRIS</v>
      </c>
      <c r="I6784" s="23" t="s">
        <v>21</v>
      </c>
      <c r="J6784" s="24" t="s">
        <v>22</v>
      </c>
      <c r="M6784" s="11"/>
    </row>
    <row r="6785" spans="1:13" x14ac:dyDescent="0.3">
      <c r="A6785" s="27" t="str">
        <v>W40D2H06</v>
      </c>
      <c r="B6785" s="27" t="str">
        <f ca="1"/>
        <v>COST</v>
      </c>
      <c r="C6785" s="27">
        <f ca="1"/>
        <v>2022</v>
      </c>
      <c r="D6785" s="27" t="str">
        <f ca="1"/>
        <v>MEuro22</v>
      </c>
      <c r="E6785" s="27">
        <f ca="1"/>
        <v>-1.26E-2</v>
      </c>
      <c r="F6785" s="27"/>
      <c r="G6785" s="27" t="str">
        <f ca="1"/>
        <v>EXPELC-DKW</v>
      </c>
      <c r="H6785" s="27" t="str">
        <f ca="1"/>
        <v>ELC_PRIS</v>
      </c>
      <c r="I6785" s="23" t="s">
        <v>21</v>
      </c>
      <c r="J6785" s="24" t="s">
        <v>22</v>
      </c>
      <c r="M6785" s="11"/>
    </row>
    <row r="6786" spans="1:13" x14ac:dyDescent="0.3">
      <c r="A6786" s="27" t="str">
        <v>W40D2H07</v>
      </c>
      <c r="B6786" s="27" t="str">
        <f ca="1"/>
        <v>COST</v>
      </c>
      <c r="C6786" s="27">
        <f ca="1"/>
        <v>2022</v>
      </c>
      <c r="D6786" s="27" t="str">
        <f ca="1"/>
        <v>MEuro22</v>
      </c>
      <c r="E6786" s="27">
        <f ca="1"/>
        <v>-1.4800000000000001E-2</v>
      </c>
      <c r="F6786" s="27"/>
      <c r="G6786" s="27" t="str">
        <f ca="1"/>
        <v>EXPELC-DKW</v>
      </c>
      <c r="H6786" s="27" t="str">
        <f ca="1"/>
        <v>ELC_PRIS</v>
      </c>
      <c r="I6786" s="23" t="s">
        <v>21</v>
      </c>
      <c r="J6786" s="24" t="s">
        <v>22</v>
      </c>
      <c r="M6786" s="11"/>
    </row>
    <row r="6787" spans="1:13" x14ac:dyDescent="0.3">
      <c r="A6787" s="27" t="str">
        <v>W40D2H08</v>
      </c>
      <c r="B6787" s="27" t="str">
        <f ca="1"/>
        <v>COST</v>
      </c>
      <c r="C6787" s="27">
        <f ca="1"/>
        <v>2022</v>
      </c>
      <c r="D6787" s="27" t="str">
        <f ca="1"/>
        <v>MEuro22</v>
      </c>
      <c r="E6787" s="27">
        <f ca="1"/>
        <v>-1.21E-2</v>
      </c>
      <c r="F6787" s="27"/>
      <c r="G6787" s="27" t="str">
        <f ca="1"/>
        <v>EXPELC-DKW</v>
      </c>
      <c r="H6787" s="27" t="str">
        <f ca="1"/>
        <v>ELC_PRIS</v>
      </c>
      <c r="I6787" s="23" t="s">
        <v>21</v>
      </c>
      <c r="J6787" s="24" t="s">
        <v>22</v>
      </c>
      <c r="M6787" s="11"/>
    </row>
    <row r="6788" spans="1:13" x14ac:dyDescent="0.3">
      <c r="A6788" s="27" t="str">
        <v>W40D2H09</v>
      </c>
      <c r="B6788" s="27" t="str">
        <f ca="1"/>
        <v>COST</v>
      </c>
      <c r="C6788" s="27">
        <f ca="1"/>
        <v>2022</v>
      </c>
      <c r="D6788" s="27" t="str">
        <f ca="1"/>
        <v>MEuro22</v>
      </c>
      <c r="E6788" s="27">
        <f ca="1"/>
        <v>-9.1999999999999998E-3</v>
      </c>
      <c r="F6788" s="27"/>
      <c r="G6788" s="27" t="str">
        <f ca="1"/>
        <v>EXPELC-DKW</v>
      </c>
      <c r="H6788" s="27" t="str">
        <f ca="1"/>
        <v>ELC_PRIS</v>
      </c>
      <c r="I6788" s="23" t="s">
        <v>21</v>
      </c>
      <c r="J6788" s="24" t="s">
        <v>22</v>
      </c>
      <c r="M6788" s="11"/>
    </row>
    <row r="6789" spans="1:13" x14ac:dyDescent="0.3">
      <c r="A6789" s="27" t="str">
        <v>W40D2H10</v>
      </c>
      <c r="B6789" s="27" t="str">
        <f ca="1"/>
        <v>COST</v>
      </c>
      <c r="C6789" s="27">
        <f ca="1"/>
        <v>2022</v>
      </c>
      <c r="D6789" s="27" t="str">
        <f ca="1"/>
        <v>MEuro22</v>
      </c>
      <c r="E6789" s="27">
        <f ca="1"/>
        <v>-8.8000000000000005E-3</v>
      </c>
      <c r="F6789" s="27"/>
      <c r="G6789" s="27" t="str">
        <f ca="1"/>
        <v>EXPELC-DKW</v>
      </c>
      <c r="H6789" s="27" t="str">
        <f ca="1"/>
        <v>ELC_PRIS</v>
      </c>
      <c r="I6789" s="23" t="s">
        <v>21</v>
      </c>
      <c r="J6789" s="24" t="s">
        <v>22</v>
      </c>
      <c r="M6789" s="11"/>
    </row>
    <row r="6790" spans="1:13" x14ac:dyDescent="0.3">
      <c r="A6790" s="27" t="str">
        <v>W40D2H11</v>
      </c>
      <c r="B6790" s="27" t="str">
        <f ca="1"/>
        <v>COST</v>
      </c>
      <c r="C6790" s="27">
        <f ca="1"/>
        <v>2022</v>
      </c>
      <c r="D6790" s="27" t="str">
        <f ca="1"/>
        <v>MEuro22</v>
      </c>
      <c r="E6790" s="27">
        <f ca="1"/>
        <v>-7.4000000000000003E-3</v>
      </c>
      <c r="F6790" s="27"/>
      <c r="G6790" s="27" t="str">
        <f ca="1"/>
        <v>EXPELC-DKW</v>
      </c>
      <c r="H6790" s="27" t="str">
        <f ca="1"/>
        <v>ELC_PRIS</v>
      </c>
      <c r="I6790" s="23" t="s">
        <v>21</v>
      </c>
      <c r="J6790" s="24" t="s">
        <v>22</v>
      </c>
      <c r="M6790" s="11"/>
    </row>
    <row r="6791" spans="1:13" x14ac:dyDescent="0.3">
      <c r="A6791" s="27" t="str">
        <v>W40D2H12</v>
      </c>
      <c r="B6791" s="27" t="str">
        <f ca="1"/>
        <v>COST</v>
      </c>
      <c r="C6791" s="27">
        <f ca="1"/>
        <v>2022</v>
      </c>
      <c r="D6791" s="27" t="str">
        <f ca="1"/>
        <v>MEuro22</v>
      </c>
      <c r="E6791" s="27">
        <f ca="1"/>
        <v>-7.3000000000000001E-3</v>
      </c>
      <c r="F6791" s="27"/>
      <c r="G6791" s="27" t="str">
        <f ca="1"/>
        <v>EXPELC-DKW</v>
      </c>
      <c r="H6791" s="27" t="str">
        <f ca="1"/>
        <v>ELC_PRIS</v>
      </c>
      <c r="I6791" s="23" t="s">
        <v>21</v>
      </c>
      <c r="J6791" s="24" t="s">
        <v>22</v>
      </c>
      <c r="M6791" s="11"/>
    </row>
    <row r="6792" spans="1:13" x14ac:dyDescent="0.3">
      <c r="A6792" s="27" t="str">
        <v>W40D2H13</v>
      </c>
      <c r="B6792" s="27" t="str">
        <f ca="1"/>
        <v>COST</v>
      </c>
      <c r="C6792" s="27">
        <f ca="1"/>
        <v>2022</v>
      </c>
      <c r="D6792" s="27" t="str">
        <f ca="1"/>
        <v>MEuro22</v>
      </c>
      <c r="E6792" s="27">
        <f ca="1"/>
        <v>-7.3000000000000001E-3</v>
      </c>
      <c r="F6792" s="27"/>
      <c r="G6792" s="27" t="str">
        <f ca="1"/>
        <v>EXPELC-DKW</v>
      </c>
      <c r="H6792" s="27" t="str">
        <f ca="1"/>
        <v>ELC_PRIS</v>
      </c>
      <c r="I6792" s="23" t="s">
        <v>21</v>
      </c>
      <c r="J6792" s="24" t="s">
        <v>22</v>
      </c>
      <c r="M6792" s="11"/>
    </row>
    <row r="6793" spans="1:13" x14ac:dyDescent="0.3">
      <c r="A6793" s="27" t="str">
        <v>W40D2H14</v>
      </c>
      <c r="B6793" s="27" t="str">
        <f ca="1"/>
        <v>COST</v>
      </c>
      <c r="C6793" s="27">
        <f ca="1"/>
        <v>2022</v>
      </c>
      <c r="D6793" s="27" t="str">
        <f ca="1"/>
        <v>MEuro22</v>
      </c>
      <c r="E6793" s="27">
        <f ca="1"/>
        <v>-7.7000000000000002E-3</v>
      </c>
      <c r="F6793" s="27"/>
      <c r="G6793" s="27" t="str">
        <f ca="1"/>
        <v>EXPELC-DKW</v>
      </c>
      <c r="H6793" s="27" t="str">
        <f ca="1"/>
        <v>ELC_PRIS</v>
      </c>
      <c r="I6793" s="23" t="s">
        <v>21</v>
      </c>
      <c r="J6793" s="24" t="s">
        <v>22</v>
      </c>
      <c r="M6793" s="11"/>
    </row>
    <row r="6794" spans="1:13" x14ac:dyDescent="0.3">
      <c r="A6794" s="27" t="str">
        <v>W40D2H15</v>
      </c>
      <c r="B6794" s="27" t="str">
        <f ca="1"/>
        <v>COST</v>
      </c>
      <c r="C6794" s="27">
        <f ca="1"/>
        <v>2022</v>
      </c>
      <c r="D6794" s="27" t="str">
        <f ca="1"/>
        <v>MEuro22</v>
      </c>
      <c r="E6794" s="27">
        <f ca="1"/>
        <v>-8.8000000000000005E-3</v>
      </c>
      <c r="F6794" s="27"/>
      <c r="G6794" s="27" t="str">
        <f ca="1"/>
        <v>EXPELC-DKW</v>
      </c>
      <c r="H6794" s="27" t="str">
        <f ca="1"/>
        <v>ELC_PRIS</v>
      </c>
      <c r="I6794" s="23" t="s">
        <v>21</v>
      </c>
      <c r="J6794" s="24" t="s">
        <v>22</v>
      </c>
      <c r="M6794" s="11"/>
    </row>
    <row r="6795" spans="1:13" x14ac:dyDescent="0.3">
      <c r="A6795" s="27" t="str">
        <v>W40D2H16</v>
      </c>
      <c r="B6795" s="27" t="str">
        <f ca="1"/>
        <v>COST</v>
      </c>
      <c r="C6795" s="27">
        <f ca="1"/>
        <v>2022</v>
      </c>
      <c r="D6795" s="27" t="str">
        <f ca="1"/>
        <v>MEuro22</v>
      </c>
      <c r="E6795" s="27">
        <f ca="1"/>
        <v>-1.17E-2</v>
      </c>
      <c r="F6795" s="27"/>
      <c r="G6795" s="27" t="str">
        <f ca="1"/>
        <v>EXPELC-DKW</v>
      </c>
      <c r="H6795" s="27" t="str">
        <f ca="1"/>
        <v>ELC_PRIS</v>
      </c>
      <c r="I6795" s="23" t="s">
        <v>21</v>
      </c>
      <c r="J6795" s="24" t="s">
        <v>22</v>
      </c>
      <c r="M6795" s="11"/>
    </row>
    <row r="6796" spans="1:13" x14ac:dyDescent="0.3">
      <c r="A6796" s="27" t="str">
        <v>W40D2H17</v>
      </c>
      <c r="B6796" s="27" t="str">
        <f ca="1"/>
        <v>COST</v>
      </c>
      <c r="C6796" s="27">
        <f ca="1"/>
        <v>2022</v>
      </c>
      <c r="D6796" s="27" t="str">
        <f ca="1"/>
        <v>MEuro22</v>
      </c>
      <c r="E6796" s="27">
        <f ca="1"/>
        <v>-1.38E-2</v>
      </c>
      <c r="F6796" s="27"/>
      <c r="G6796" s="27" t="str">
        <f ca="1"/>
        <v>EXPELC-DKW</v>
      </c>
      <c r="H6796" s="27" t="str">
        <f ca="1"/>
        <v>ELC_PRIS</v>
      </c>
      <c r="I6796" s="23" t="s">
        <v>21</v>
      </c>
      <c r="J6796" s="24" t="s">
        <v>22</v>
      </c>
      <c r="M6796" s="11"/>
    </row>
    <row r="6797" spans="1:13" x14ac:dyDescent="0.3">
      <c r="A6797" s="27" t="str">
        <v>W40D2H18</v>
      </c>
      <c r="B6797" s="27" t="str">
        <f ca="1"/>
        <v>COST</v>
      </c>
      <c r="C6797" s="27">
        <f ca="1"/>
        <v>2022</v>
      </c>
      <c r="D6797" s="27" t="str">
        <f ca="1"/>
        <v>MEuro22</v>
      </c>
      <c r="E6797" s="27">
        <f ca="1"/>
        <v>-1.43E-2</v>
      </c>
      <c r="F6797" s="27"/>
      <c r="G6797" s="27" t="str">
        <f ca="1"/>
        <v>EXPELC-DKW</v>
      </c>
      <c r="H6797" s="27" t="str">
        <f ca="1"/>
        <v>ELC_PRIS</v>
      </c>
      <c r="I6797" s="23" t="s">
        <v>21</v>
      </c>
      <c r="J6797" s="24" t="s">
        <v>22</v>
      </c>
      <c r="M6797" s="11"/>
    </row>
    <row r="6798" spans="1:13" x14ac:dyDescent="0.3">
      <c r="A6798" s="27" t="str">
        <v>W40D2H19</v>
      </c>
      <c r="B6798" s="27" t="str">
        <f ca="1"/>
        <v>COST</v>
      </c>
      <c r="C6798" s="27">
        <f ca="1"/>
        <v>2022</v>
      </c>
      <c r="D6798" s="27" t="str">
        <f ca="1"/>
        <v>MEuro22</v>
      </c>
      <c r="E6798" s="27">
        <f ca="1"/>
        <v>-0.01</v>
      </c>
      <c r="F6798" s="27"/>
      <c r="G6798" s="27" t="str">
        <f ca="1"/>
        <v>EXPELC-DKW</v>
      </c>
      <c r="H6798" s="27" t="str">
        <f ca="1"/>
        <v>ELC_PRIS</v>
      </c>
      <c r="I6798" s="23" t="s">
        <v>21</v>
      </c>
      <c r="J6798" s="24" t="s">
        <v>22</v>
      </c>
      <c r="M6798" s="11"/>
    </row>
    <row r="6799" spans="1:13" x14ac:dyDescent="0.3">
      <c r="A6799" s="27" t="str">
        <v>W40D2H20</v>
      </c>
      <c r="B6799" s="27" t="str">
        <f ca="1"/>
        <v>COST</v>
      </c>
      <c r="C6799" s="27">
        <f ca="1"/>
        <v>2022</v>
      </c>
      <c r="D6799" s="27" t="str">
        <f ca="1"/>
        <v>MEuro22</v>
      </c>
      <c r="E6799" s="27">
        <f ca="1"/>
        <v>-8.8000000000000005E-3</v>
      </c>
      <c r="F6799" s="27"/>
      <c r="G6799" s="27" t="str">
        <f ca="1"/>
        <v>EXPELC-DKW</v>
      </c>
      <c r="H6799" s="27" t="str">
        <f ca="1"/>
        <v>ELC_PRIS</v>
      </c>
      <c r="I6799" s="23" t="s">
        <v>21</v>
      </c>
      <c r="J6799" s="24" t="s">
        <v>22</v>
      </c>
      <c r="M6799" s="11"/>
    </row>
    <row r="6800" spans="1:13" x14ac:dyDescent="0.3">
      <c r="A6800" s="27" t="str">
        <v>W40D2H21</v>
      </c>
      <c r="B6800" s="27" t="str">
        <f ca="1"/>
        <v>COST</v>
      </c>
      <c r="C6800" s="27">
        <f ca="1"/>
        <v>2022</v>
      </c>
      <c r="D6800" s="27" t="str">
        <f ca="1"/>
        <v>MEuro22</v>
      </c>
      <c r="E6800" s="27">
        <f ca="1"/>
        <v>-8.6E-3</v>
      </c>
      <c r="F6800" s="27"/>
      <c r="G6800" s="27" t="str">
        <f ca="1"/>
        <v>EXPELC-DKW</v>
      </c>
      <c r="H6800" s="27" t="str">
        <f ca="1"/>
        <v>ELC_PRIS</v>
      </c>
      <c r="I6800" s="23" t="s">
        <v>21</v>
      </c>
      <c r="J6800" s="24" t="s">
        <v>22</v>
      </c>
      <c r="M6800" s="11"/>
    </row>
    <row r="6801" spans="1:13" x14ac:dyDescent="0.3">
      <c r="A6801" s="27" t="str">
        <v>W40D2H22</v>
      </c>
      <c r="B6801" s="27" t="str">
        <f ca="1"/>
        <v>COST</v>
      </c>
      <c r="C6801" s="27">
        <f ca="1"/>
        <v>2022</v>
      </c>
      <c r="D6801" s="27" t="str">
        <f ca="1"/>
        <v>MEuro22</v>
      </c>
      <c r="E6801" s="27">
        <f ca="1"/>
        <v>-6.7000000000000002E-3</v>
      </c>
      <c r="F6801" s="27"/>
      <c r="G6801" s="27" t="str">
        <f ca="1"/>
        <v>EXPELC-DKW</v>
      </c>
      <c r="H6801" s="27" t="str">
        <f ca="1"/>
        <v>ELC_PRIS</v>
      </c>
      <c r="I6801" s="23" t="s">
        <v>21</v>
      </c>
      <c r="J6801" s="24" t="s">
        <v>22</v>
      </c>
      <c r="M6801" s="11"/>
    </row>
    <row r="6802" spans="1:13" x14ac:dyDescent="0.3">
      <c r="A6802" s="27" t="str">
        <v>W40D2H23</v>
      </c>
      <c r="B6802" s="27" t="str">
        <f ca="1"/>
        <v>COST</v>
      </c>
      <c r="C6802" s="27">
        <f ca="1"/>
        <v>2022</v>
      </c>
      <c r="D6802" s="27" t="str">
        <f ca="1"/>
        <v>MEuro22</v>
      </c>
      <c r="E6802" s="27">
        <f ca="1"/>
        <v>-6.7000000000000002E-3</v>
      </c>
      <c r="F6802" s="27"/>
      <c r="G6802" s="27" t="str">
        <f ca="1"/>
        <v>EXPELC-DKW</v>
      </c>
      <c r="H6802" s="27" t="str">
        <f ca="1"/>
        <v>ELC_PRIS</v>
      </c>
      <c r="I6802" s="23" t="s">
        <v>21</v>
      </c>
      <c r="J6802" s="24" t="s">
        <v>22</v>
      </c>
      <c r="M6802" s="11"/>
    </row>
    <row r="6803" spans="1:13" x14ac:dyDescent="0.3">
      <c r="A6803" s="27" t="str">
        <v>W40D3H00</v>
      </c>
      <c r="B6803" s="27" t="str">
        <f ca="1"/>
        <v>COST</v>
      </c>
      <c r="C6803" s="27">
        <f ca="1"/>
        <v>2022</v>
      </c>
      <c r="D6803" s="27" t="str">
        <f ca="1"/>
        <v>MEuro22</v>
      </c>
      <c r="E6803" s="27">
        <f ca="1"/>
        <v>-6.4000000000000003E-3</v>
      </c>
      <c r="F6803" s="27"/>
      <c r="G6803" s="27" t="str">
        <f ca="1"/>
        <v>EXPELC-DKW</v>
      </c>
      <c r="H6803" s="27" t="str">
        <f ca="1"/>
        <v>ELC_PRIS</v>
      </c>
      <c r="I6803" s="23" t="s">
        <v>21</v>
      </c>
      <c r="J6803" s="24" t="s">
        <v>22</v>
      </c>
      <c r="M6803" s="11"/>
    </row>
    <row r="6804" spans="1:13" x14ac:dyDescent="0.3">
      <c r="A6804" s="27" t="str">
        <v>W40D3H01</v>
      </c>
      <c r="B6804" s="27" t="str">
        <f ca="1"/>
        <v>COST</v>
      </c>
      <c r="C6804" s="27">
        <f ca="1"/>
        <v>2022</v>
      </c>
      <c r="D6804" s="27" t="str">
        <f ca="1"/>
        <v>MEuro22</v>
      </c>
      <c r="E6804" s="27">
        <f ca="1"/>
        <v>-6.0000000000000001E-3</v>
      </c>
      <c r="F6804" s="27"/>
      <c r="G6804" s="27" t="str">
        <f ca="1"/>
        <v>EXPELC-DKW</v>
      </c>
      <c r="H6804" s="27" t="str">
        <f ca="1"/>
        <v>ELC_PRIS</v>
      </c>
      <c r="I6804" s="23" t="s">
        <v>21</v>
      </c>
      <c r="J6804" s="24" t="s">
        <v>22</v>
      </c>
      <c r="M6804" s="11"/>
    </row>
    <row r="6805" spans="1:13" x14ac:dyDescent="0.3">
      <c r="A6805" s="27" t="str">
        <v>W40D3H02</v>
      </c>
      <c r="B6805" s="27" t="str">
        <f ca="1"/>
        <v>COST</v>
      </c>
      <c r="C6805" s="27">
        <f ca="1"/>
        <v>2022</v>
      </c>
      <c r="D6805" s="27" t="str">
        <f ca="1"/>
        <v>MEuro22</v>
      </c>
      <c r="E6805" s="27">
        <f ca="1"/>
        <v>-6.1000000000000004E-3</v>
      </c>
      <c r="F6805" s="27"/>
      <c r="G6805" s="27" t="str">
        <f ca="1"/>
        <v>EXPELC-DKW</v>
      </c>
      <c r="H6805" s="27" t="str">
        <f ca="1"/>
        <v>ELC_PRIS</v>
      </c>
      <c r="I6805" s="23" t="s">
        <v>21</v>
      </c>
      <c r="J6805" s="24" t="s">
        <v>22</v>
      </c>
      <c r="M6805" s="11"/>
    </row>
    <row r="6806" spans="1:13" x14ac:dyDescent="0.3">
      <c r="A6806" s="27" t="str">
        <v>W40D3H03</v>
      </c>
      <c r="B6806" s="27" t="str">
        <f ca="1"/>
        <v>COST</v>
      </c>
      <c r="C6806" s="27">
        <f ca="1"/>
        <v>2022</v>
      </c>
      <c r="D6806" s="27" t="str">
        <f ca="1"/>
        <v>MEuro22</v>
      </c>
      <c r="E6806" s="27">
        <f ca="1"/>
        <v>-6.7000000000000002E-3</v>
      </c>
      <c r="F6806" s="27"/>
      <c r="G6806" s="27" t="str">
        <f ca="1"/>
        <v>EXPELC-DKW</v>
      </c>
      <c r="H6806" s="27" t="str">
        <f ca="1"/>
        <v>ELC_PRIS</v>
      </c>
      <c r="I6806" s="23" t="s">
        <v>21</v>
      </c>
      <c r="J6806" s="24" t="s">
        <v>22</v>
      </c>
      <c r="M6806" s="11"/>
    </row>
    <row r="6807" spans="1:13" x14ac:dyDescent="0.3">
      <c r="A6807" s="27" t="str">
        <v>W40D3H04</v>
      </c>
      <c r="B6807" s="27" t="str">
        <f ca="1"/>
        <v>COST</v>
      </c>
      <c r="C6807" s="27">
        <f ca="1"/>
        <v>2022</v>
      </c>
      <c r="D6807" s="27" t="str">
        <f ca="1"/>
        <v>MEuro22</v>
      </c>
      <c r="E6807" s="27">
        <f ca="1"/>
        <v>-7.3000000000000001E-3</v>
      </c>
      <c r="F6807" s="27"/>
      <c r="G6807" s="27" t="str">
        <f ca="1"/>
        <v>EXPELC-DKW</v>
      </c>
      <c r="H6807" s="27" t="str">
        <f ca="1"/>
        <v>ELC_PRIS</v>
      </c>
      <c r="I6807" s="23" t="s">
        <v>21</v>
      </c>
      <c r="J6807" s="24" t="s">
        <v>22</v>
      </c>
      <c r="M6807" s="11"/>
    </row>
    <row r="6808" spans="1:13" x14ac:dyDescent="0.3">
      <c r="A6808" s="27" t="str">
        <v>W40D3H05</v>
      </c>
      <c r="B6808" s="27" t="str">
        <f ca="1"/>
        <v>COST</v>
      </c>
      <c r="C6808" s="27">
        <f ca="1"/>
        <v>2022</v>
      </c>
      <c r="D6808" s="27" t="str">
        <f ca="1"/>
        <v>MEuro22</v>
      </c>
      <c r="E6808" s="27">
        <f ca="1"/>
        <v>-1.0500000000000001E-2</v>
      </c>
      <c r="F6808" s="27"/>
      <c r="G6808" s="27" t="str">
        <f ca="1"/>
        <v>EXPELC-DKW</v>
      </c>
      <c r="H6808" s="27" t="str">
        <f ca="1"/>
        <v>ELC_PRIS</v>
      </c>
      <c r="I6808" s="23" t="s">
        <v>21</v>
      </c>
      <c r="J6808" s="24" t="s">
        <v>22</v>
      </c>
      <c r="M6808" s="11"/>
    </row>
    <row r="6809" spans="1:13" x14ac:dyDescent="0.3">
      <c r="A6809" s="27" t="str">
        <v>W40D3H06</v>
      </c>
      <c r="B6809" s="27" t="str">
        <f ca="1"/>
        <v>COST</v>
      </c>
      <c r="C6809" s="27">
        <f ca="1"/>
        <v>2022</v>
      </c>
      <c r="D6809" s="27" t="str">
        <f ca="1"/>
        <v>MEuro22</v>
      </c>
      <c r="E6809" s="27">
        <f ca="1"/>
        <v>-1.66E-2</v>
      </c>
      <c r="F6809" s="27"/>
      <c r="G6809" s="27" t="str">
        <f ca="1"/>
        <v>EXPELC-DKW</v>
      </c>
      <c r="H6809" s="27" t="str">
        <f ca="1"/>
        <v>ELC_PRIS</v>
      </c>
      <c r="I6809" s="23" t="s">
        <v>21</v>
      </c>
      <c r="J6809" s="24" t="s">
        <v>22</v>
      </c>
      <c r="M6809" s="11"/>
    </row>
    <row r="6810" spans="1:13" x14ac:dyDescent="0.3">
      <c r="A6810" s="27" t="str">
        <v>W40D3H07</v>
      </c>
      <c r="B6810" s="27" t="str">
        <f ca="1"/>
        <v>COST</v>
      </c>
      <c r="C6810" s="27">
        <f ca="1"/>
        <v>2022</v>
      </c>
      <c r="D6810" s="27" t="str">
        <f ca="1"/>
        <v>MEuro22</v>
      </c>
      <c r="E6810" s="27">
        <f ca="1"/>
        <v>-1.9400000000000001E-2</v>
      </c>
      <c r="F6810" s="27"/>
      <c r="G6810" s="27" t="str">
        <f ca="1"/>
        <v>EXPELC-DKW</v>
      </c>
      <c r="H6810" s="27" t="str">
        <f ca="1"/>
        <v>ELC_PRIS</v>
      </c>
      <c r="I6810" s="23" t="s">
        <v>21</v>
      </c>
      <c r="J6810" s="24" t="s">
        <v>22</v>
      </c>
      <c r="M6810" s="11"/>
    </row>
    <row r="6811" spans="1:13" x14ac:dyDescent="0.3">
      <c r="A6811" s="27" t="str">
        <v>W40D3H08</v>
      </c>
      <c r="B6811" s="27" t="str">
        <f ca="1"/>
        <v>COST</v>
      </c>
      <c r="C6811" s="27">
        <f ca="1"/>
        <v>2022</v>
      </c>
      <c r="D6811" s="27" t="str">
        <f ca="1"/>
        <v>MEuro22</v>
      </c>
      <c r="E6811" s="27">
        <f ca="1"/>
        <v>-1.67E-2</v>
      </c>
      <c r="F6811" s="27"/>
      <c r="G6811" s="27" t="str">
        <f ca="1"/>
        <v>EXPELC-DKW</v>
      </c>
      <c r="H6811" s="27" t="str">
        <f ca="1"/>
        <v>ELC_PRIS</v>
      </c>
      <c r="I6811" s="23" t="s">
        <v>21</v>
      </c>
      <c r="J6811" s="24" t="s">
        <v>22</v>
      </c>
      <c r="M6811" s="11"/>
    </row>
    <row r="6812" spans="1:13" x14ac:dyDescent="0.3">
      <c r="A6812" s="27" t="str">
        <v>W40D3H09</v>
      </c>
      <c r="B6812" s="27" t="str">
        <f ca="1"/>
        <v>COST</v>
      </c>
      <c r="C6812" s="27">
        <f ca="1"/>
        <v>2022</v>
      </c>
      <c r="D6812" s="27" t="str">
        <f ca="1"/>
        <v>MEuro22</v>
      </c>
      <c r="E6812" s="27">
        <f ca="1"/>
        <v>-1.44E-2</v>
      </c>
      <c r="F6812" s="27"/>
      <c r="G6812" s="27" t="str">
        <f ca="1"/>
        <v>EXPELC-DKW</v>
      </c>
      <c r="H6812" s="27" t="str">
        <f ca="1"/>
        <v>ELC_PRIS</v>
      </c>
      <c r="I6812" s="23" t="s">
        <v>21</v>
      </c>
      <c r="J6812" s="24" t="s">
        <v>22</v>
      </c>
      <c r="M6812" s="11"/>
    </row>
    <row r="6813" spans="1:13" x14ac:dyDescent="0.3">
      <c r="A6813" s="27" t="str">
        <v>W40D3H10</v>
      </c>
      <c r="B6813" s="27" t="str">
        <f ca="1"/>
        <v>COST</v>
      </c>
      <c r="C6813" s="27">
        <f ca="1"/>
        <v>2022</v>
      </c>
      <c r="D6813" s="27" t="str">
        <f ca="1"/>
        <v>MEuro22</v>
      </c>
      <c r="E6813" s="27">
        <f ca="1"/>
        <v>-1.2800000000000001E-2</v>
      </c>
      <c r="F6813" s="27"/>
      <c r="G6813" s="27" t="str">
        <f ca="1"/>
        <v>EXPELC-DKW</v>
      </c>
      <c r="H6813" s="27" t="str">
        <f ca="1"/>
        <v>ELC_PRIS</v>
      </c>
      <c r="I6813" s="23" t="s">
        <v>21</v>
      </c>
      <c r="J6813" s="24" t="s">
        <v>22</v>
      </c>
      <c r="M6813" s="11"/>
    </row>
    <row r="6814" spans="1:13" x14ac:dyDescent="0.3">
      <c r="A6814" s="27" t="str">
        <v>W40D3H11</v>
      </c>
      <c r="B6814" s="27" t="str">
        <f ca="1"/>
        <v>COST</v>
      </c>
      <c r="C6814" s="27">
        <f ca="1"/>
        <v>2022</v>
      </c>
      <c r="D6814" s="27" t="str">
        <f ca="1"/>
        <v>MEuro22</v>
      </c>
      <c r="E6814" s="27">
        <f ca="1"/>
        <v>-1.04E-2</v>
      </c>
      <c r="F6814" s="27"/>
      <c r="G6814" s="27" t="str">
        <f ca="1"/>
        <v>EXPELC-DKW</v>
      </c>
      <c r="H6814" s="27" t="str">
        <f ca="1"/>
        <v>ELC_PRIS</v>
      </c>
      <c r="I6814" s="23" t="s">
        <v>21</v>
      </c>
      <c r="J6814" s="24" t="s">
        <v>22</v>
      </c>
      <c r="M6814" s="11"/>
    </row>
    <row r="6815" spans="1:13" x14ac:dyDescent="0.3">
      <c r="A6815" s="27" t="str">
        <v>W40D3H12</v>
      </c>
      <c r="B6815" s="27" t="str">
        <f ca="1"/>
        <v>COST</v>
      </c>
      <c r="C6815" s="27">
        <f ca="1"/>
        <v>2022</v>
      </c>
      <c r="D6815" s="27" t="str">
        <f ca="1"/>
        <v>MEuro22</v>
      </c>
      <c r="E6815" s="27">
        <f ca="1"/>
        <v>-1.0200000000000001E-2</v>
      </c>
      <c r="F6815" s="27"/>
      <c r="G6815" s="27" t="str">
        <f ca="1"/>
        <v>EXPELC-DKW</v>
      </c>
      <c r="H6815" s="27" t="str">
        <f ca="1"/>
        <v>ELC_PRIS</v>
      </c>
      <c r="I6815" s="23" t="s">
        <v>21</v>
      </c>
      <c r="J6815" s="24" t="s">
        <v>22</v>
      </c>
      <c r="M6815" s="11"/>
    </row>
    <row r="6816" spans="1:13" x14ac:dyDescent="0.3">
      <c r="A6816" s="27" t="str">
        <v>W40D3H13</v>
      </c>
      <c r="B6816" s="27" t="str">
        <f ca="1"/>
        <v>COST</v>
      </c>
      <c r="C6816" s="27">
        <f ca="1"/>
        <v>2022</v>
      </c>
      <c r="D6816" s="27" t="str">
        <f ca="1"/>
        <v>MEuro22</v>
      </c>
      <c r="E6816" s="27">
        <f ca="1"/>
        <v>-1.15E-2</v>
      </c>
      <c r="F6816" s="27"/>
      <c r="G6816" s="27" t="str">
        <f ca="1"/>
        <v>EXPELC-DKW</v>
      </c>
      <c r="H6816" s="27" t="str">
        <f ca="1"/>
        <v>ELC_PRIS</v>
      </c>
      <c r="I6816" s="23" t="s">
        <v>21</v>
      </c>
      <c r="J6816" s="24" t="s">
        <v>22</v>
      </c>
      <c r="M6816" s="11"/>
    </row>
    <row r="6817" spans="1:13" x14ac:dyDescent="0.3">
      <c r="A6817" s="27" t="str">
        <v>W40D3H14</v>
      </c>
      <c r="B6817" s="27" t="str">
        <f ca="1"/>
        <v>COST</v>
      </c>
      <c r="C6817" s="27">
        <f ca="1"/>
        <v>2022</v>
      </c>
      <c r="D6817" s="27" t="str">
        <f ca="1"/>
        <v>MEuro22</v>
      </c>
      <c r="E6817" s="27">
        <f ca="1"/>
        <v>-1.15E-2</v>
      </c>
      <c r="F6817" s="27"/>
      <c r="G6817" s="27" t="str">
        <f ca="1"/>
        <v>EXPELC-DKW</v>
      </c>
      <c r="H6817" s="27" t="str">
        <f ca="1"/>
        <v>ELC_PRIS</v>
      </c>
      <c r="I6817" s="23" t="s">
        <v>21</v>
      </c>
      <c r="J6817" s="24" t="s">
        <v>22</v>
      </c>
      <c r="M6817" s="11"/>
    </row>
    <row r="6818" spans="1:13" x14ac:dyDescent="0.3">
      <c r="A6818" s="27" t="str">
        <v>W40D3H15</v>
      </c>
      <c r="B6818" s="27" t="str">
        <f ca="1"/>
        <v>COST</v>
      </c>
      <c r="C6818" s="27">
        <f ca="1"/>
        <v>2022</v>
      </c>
      <c r="D6818" s="27" t="str">
        <f ca="1"/>
        <v>MEuro22</v>
      </c>
      <c r="E6818" s="27">
        <f ca="1"/>
        <v>-1.43E-2</v>
      </c>
      <c r="F6818" s="27"/>
      <c r="G6818" s="27" t="str">
        <f ca="1"/>
        <v>EXPELC-DKW</v>
      </c>
      <c r="H6818" s="27" t="str">
        <f ca="1"/>
        <v>ELC_PRIS</v>
      </c>
      <c r="I6818" s="23" t="s">
        <v>21</v>
      </c>
      <c r="J6818" s="24" t="s">
        <v>22</v>
      </c>
      <c r="M6818" s="11"/>
    </row>
    <row r="6819" spans="1:13" x14ac:dyDescent="0.3">
      <c r="A6819" s="27" t="str">
        <v>W40D3H16</v>
      </c>
      <c r="B6819" s="27" t="str">
        <f ca="1"/>
        <v>COST</v>
      </c>
      <c r="C6819" s="27">
        <f ca="1"/>
        <v>2022</v>
      </c>
      <c r="D6819" s="27" t="str">
        <f ca="1"/>
        <v>MEuro22</v>
      </c>
      <c r="E6819" s="27">
        <f ca="1"/>
        <v>-1.7999999999999999E-2</v>
      </c>
      <c r="F6819" s="27"/>
      <c r="G6819" s="27" t="str">
        <f ca="1"/>
        <v>EXPELC-DKW</v>
      </c>
      <c r="H6819" s="27" t="str">
        <f ca="1"/>
        <v>ELC_PRIS</v>
      </c>
      <c r="I6819" s="23" t="s">
        <v>21</v>
      </c>
      <c r="J6819" s="24" t="s">
        <v>22</v>
      </c>
      <c r="M6819" s="11"/>
    </row>
    <row r="6820" spans="1:13" x14ac:dyDescent="0.3">
      <c r="A6820" s="27" t="str">
        <v>W40D3H17</v>
      </c>
      <c r="B6820" s="27" t="str">
        <f ca="1"/>
        <v>COST</v>
      </c>
      <c r="C6820" s="27">
        <f ca="1"/>
        <v>2022</v>
      </c>
      <c r="D6820" s="27" t="str">
        <f ca="1"/>
        <v>MEuro22</v>
      </c>
      <c r="E6820" s="27">
        <f ca="1"/>
        <v>-2.46E-2</v>
      </c>
      <c r="F6820" s="27"/>
      <c r="G6820" s="27" t="str">
        <f ca="1"/>
        <v>EXPELC-DKW</v>
      </c>
      <c r="H6820" s="27" t="str">
        <f ca="1"/>
        <v>ELC_PRIS</v>
      </c>
      <c r="I6820" s="23" t="s">
        <v>21</v>
      </c>
      <c r="J6820" s="24" t="s">
        <v>22</v>
      </c>
      <c r="M6820" s="11"/>
    </row>
    <row r="6821" spans="1:13" x14ac:dyDescent="0.3">
      <c r="A6821" s="27" t="str">
        <v>W40D3H18</v>
      </c>
      <c r="B6821" s="27" t="str">
        <f ca="1"/>
        <v>COST</v>
      </c>
      <c r="C6821" s="27">
        <f ca="1"/>
        <v>2022</v>
      </c>
      <c r="D6821" s="27" t="str">
        <f ca="1"/>
        <v>MEuro22</v>
      </c>
      <c r="E6821" s="27">
        <f ca="1"/>
        <v>-2.69E-2</v>
      </c>
      <c r="F6821" s="27"/>
      <c r="G6821" s="27" t="str">
        <f ca="1"/>
        <v>EXPELC-DKW</v>
      </c>
      <c r="H6821" s="27" t="str">
        <f ca="1"/>
        <v>ELC_PRIS</v>
      </c>
      <c r="I6821" s="23" t="s">
        <v>21</v>
      </c>
      <c r="J6821" s="24" t="s">
        <v>22</v>
      </c>
      <c r="M6821" s="11"/>
    </row>
    <row r="6822" spans="1:13" x14ac:dyDescent="0.3">
      <c r="A6822" s="27" t="str">
        <v>W40D3H19</v>
      </c>
      <c r="B6822" s="27" t="str">
        <f ca="1"/>
        <v>COST</v>
      </c>
      <c r="C6822" s="27">
        <f ca="1"/>
        <v>2022</v>
      </c>
      <c r="D6822" s="27" t="str">
        <f ca="1"/>
        <v>MEuro22</v>
      </c>
      <c r="E6822" s="27">
        <f ca="1"/>
        <v>-1.95E-2</v>
      </c>
      <c r="F6822" s="27"/>
      <c r="G6822" s="27" t="str">
        <f ca="1"/>
        <v>EXPELC-DKW</v>
      </c>
      <c r="H6822" s="27" t="str">
        <f ca="1"/>
        <v>ELC_PRIS</v>
      </c>
      <c r="I6822" s="23" t="s">
        <v>21</v>
      </c>
      <c r="J6822" s="24" t="s">
        <v>22</v>
      </c>
      <c r="M6822" s="11"/>
    </row>
    <row r="6823" spans="1:13" x14ac:dyDescent="0.3">
      <c r="A6823" s="27" t="str">
        <v>W40D3H20</v>
      </c>
      <c r="B6823" s="27" t="str">
        <f ca="1"/>
        <v>COST</v>
      </c>
      <c r="C6823" s="27">
        <f ca="1"/>
        <v>2022</v>
      </c>
      <c r="D6823" s="27" t="str">
        <f ca="1"/>
        <v>MEuro22</v>
      </c>
      <c r="E6823" s="27">
        <f ca="1"/>
        <v>-1.6400000000000001E-2</v>
      </c>
      <c r="F6823" s="27"/>
      <c r="G6823" s="27" t="str">
        <f ca="1"/>
        <v>EXPELC-DKW</v>
      </c>
      <c r="H6823" s="27" t="str">
        <f ca="1"/>
        <v>ELC_PRIS</v>
      </c>
      <c r="I6823" s="23" t="s">
        <v>21</v>
      </c>
      <c r="J6823" s="24" t="s">
        <v>22</v>
      </c>
      <c r="M6823" s="11"/>
    </row>
    <row r="6824" spans="1:13" x14ac:dyDescent="0.3">
      <c r="A6824" s="27" t="str">
        <v>W40D3H21</v>
      </c>
      <c r="B6824" s="27" t="str">
        <f ca="1"/>
        <v>COST</v>
      </c>
      <c r="C6824" s="27">
        <f ca="1"/>
        <v>2022</v>
      </c>
      <c r="D6824" s="27" t="str">
        <f ca="1"/>
        <v>MEuro22</v>
      </c>
      <c r="E6824" s="27">
        <f ca="1"/>
        <v>-1.4500000000000001E-2</v>
      </c>
      <c r="F6824" s="27"/>
      <c r="G6824" s="27" t="str">
        <f ca="1"/>
        <v>EXPELC-DKW</v>
      </c>
      <c r="H6824" s="27" t="str">
        <f ca="1"/>
        <v>ELC_PRIS</v>
      </c>
      <c r="I6824" s="23" t="s">
        <v>21</v>
      </c>
      <c r="J6824" s="24" t="s">
        <v>22</v>
      </c>
      <c r="M6824" s="11"/>
    </row>
    <row r="6825" spans="1:13" x14ac:dyDescent="0.3">
      <c r="A6825" s="27" t="str">
        <v>W40D3H22</v>
      </c>
      <c r="B6825" s="27" t="str">
        <f ca="1"/>
        <v>COST</v>
      </c>
      <c r="C6825" s="27">
        <f ca="1"/>
        <v>2022</v>
      </c>
      <c r="D6825" s="27" t="str">
        <f ca="1"/>
        <v>MEuro22</v>
      </c>
      <c r="E6825" s="27">
        <f ca="1"/>
        <v>-1.43E-2</v>
      </c>
      <c r="F6825" s="27"/>
      <c r="G6825" s="27" t="str">
        <f ca="1"/>
        <v>EXPELC-DKW</v>
      </c>
      <c r="H6825" s="27" t="str">
        <f ca="1"/>
        <v>ELC_PRIS</v>
      </c>
      <c r="I6825" s="23" t="s">
        <v>21</v>
      </c>
      <c r="J6825" s="24" t="s">
        <v>22</v>
      </c>
      <c r="M6825" s="11"/>
    </row>
    <row r="6826" spans="1:13" x14ac:dyDescent="0.3">
      <c r="A6826" s="27" t="str">
        <v>W40D3H23</v>
      </c>
      <c r="B6826" s="27" t="str">
        <f ca="1"/>
        <v>COST</v>
      </c>
      <c r="C6826" s="27">
        <f ca="1"/>
        <v>2022</v>
      </c>
      <c r="D6826" s="27" t="str">
        <f ca="1"/>
        <v>MEuro22</v>
      </c>
      <c r="E6826" s="27">
        <f ca="1"/>
        <v>-1.3100000000000001E-2</v>
      </c>
      <c r="F6826" s="27"/>
      <c r="G6826" s="27" t="str">
        <f ca="1"/>
        <v>EXPELC-DKW</v>
      </c>
      <c r="H6826" s="27" t="str">
        <f ca="1"/>
        <v>ELC_PRIS</v>
      </c>
      <c r="I6826" s="23" t="s">
        <v>21</v>
      </c>
      <c r="J6826" s="24" t="s">
        <v>22</v>
      </c>
      <c r="M6826" s="11"/>
    </row>
    <row r="6827" spans="1:13" x14ac:dyDescent="0.3">
      <c r="A6827" s="27" t="str">
        <v>W40D4H00</v>
      </c>
      <c r="B6827" s="27" t="str">
        <f ca="1"/>
        <v>COST</v>
      </c>
      <c r="C6827" s="27">
        <f ca="1"/>
        <v>2022</v>
      </c>
      <c r="D6827" s="27" t="str">
        <f ca="1"/>
        <v>MEuro22</v>
      </c>
      <c r="E6827" s="27">
        <f ca="1"/>
        <v>-1.23E-2</v>
      </c>
      <c r="F6827" s="27"/>
      <c r="G6827" s="27" t="str">
        <f ca="1"/>
        <v>EXPELC-DKW</v>
      </c>
      <c r="H6827" s="27" t="str">
        <f ca="1"/>
        <v>ELC_PRIS</v>
      </c>
      <c r="I6827" s="23" t="s">
        <v>21</v>
      </c>
      <c r="J6827" s="24" t="s">
        <v>22</v>
      </c>
      <c r="M6827" s="11"/>
    </row>
    <row r="6828" spans="1:13" x14ac:dyDescent="0.3">
      <c r="A6828" s="27" t="str">
        <v>W40D4H01</v>
      </c>
      <c r="B6828" s="27" t="str">
        <f ca="1"/>
        <v>COST</v>
      </c>
      <c r="C6828" s="27">
        <f ca="1"/>
        <v>2022</v>
      </c>
      <c r="D6828" s="27" t="str">
        <f ca="1"/>
        <v>MEuro22</v>
      </c>
      <c r="E6828" s="27">
        <f ca="1"/>
        <v>-1.15E-2</v>
      </c>
      <c r="F6828" s="27"/>
      <c r="G6828" s="27" t="str">
        <f ca="1"/>
        <v>EXPELC-DKW</v>
      </c>
      <c r="H6828" s="27" t="str">
        <f ca="1"/>
        <v>ELC_PRIS</v>
      </c>
      <c r="I6828" s="23" t="s">
        <v>21</v>
      </c>
      <c r="J6828" s="24" t="s">
        <v>22</v>
      </c>
      <c r="M6828" s="11"/>
    </row>
    <row r="6829" spans="1:13" x14ac:dyDescent="0.3">
      <c r="A6829" s="27" t="str">
        <v>W40D4H02</v>
      </c>
      <c r="B6829" s="27" t="str">
        <f ca="1"/>
        <v>COST</v>
      </c>
      <c r="C6829" s="27">
        <f ca="1"/>
        <v>2022</v>
      </c>
      <c r="D6829" s="27" t="str">
        <f ca="1"/>
        <v>MEuro22</v>
      </c>
      <c r="E6829" s="27">
        <f ca="1"/>
        <v>-1.0999999999999999E-2</v>
      </c>
      <c r="F6829" s="27"/>
      <c r="G6829" s="27" t="str">
        <f ca="1"/>
        <v>EXPELC-DKW</v>
      </c>
      <c r="H6829" s="27" t="str">
        <f ca="1"/>
        <v>ELC_PRIS</v>
      </c>
      <c r="I6829" s="23" t="s">
        <v>21</v>
      </c>
      <c r="J6829" s="24" t="s">
        <v>22</v>
      </c>
      <c r="M6829" s="11"/>
    </row>
    <row r="6830" spans="1:13" x14ac:dyDescent="0.3">
      <c r="A6830" s="27" t="str">
        <v>W40D4H03</v>
      </c>
      <c r="B6830" s="27" t="str">
        <f ca="1"/>
        <v>COST</v>
      </c>
      <c r="C6830" s="27">
        <f ca="1"/>
        <v>2022</v>
      </c>
      <c r="D6830" s="27" t="str">
        <f ca="1"/>
        <v>MEuro22</v>
      </c>
      <c r="E6830" s="27">
        <f ca="1"/>
        <v>-1.2200000000000001E-2</v>
      </c>
      <c r="F6830" s="27"/>
      <c r="G6830" s="27" t="str">
        <f ca="1"/>
        <v>EXPELC-DKW</v>
      </c>
      <c r="H6830" s="27" t="str">
        <f ca="1"/>
        <v>ELC_PRIS</v>
      </c>
      <c r="I6830" s="23" t="s">
        <v>21</v>
      </c>
      <c r="J6830" s="24" t="s">
        <v>22</v>
      </c>
      <c r="M6830" s="11"/>
    </row>
    <row r="6831" spans="1:13" x14ac:dyDescent="0.3">
      <c r="A6831" s="27" t="str">
        <v>W40D4H04</v>
      </c>
      <c r="B6831" s="27" t="str">
        <f ca="1"/>
        <v>COST</v>
      </c>
      <c r="C6831" s="27">
        <f ca="1"/>
        <v>2022</v>
      </c>
      <c r="D6831" s="27" t="str">
        <f ca="1"/>
        <v>MEuro22</v>
      </c>
      <c r="E6831" s="27">
        <f ca="1"/>
        <v>-1.34E-2</v>
      </c>
      <c r="F6831" s="27"/>
      <c r="G6831" s="27" t="str">
        <f ca="1"/>
        <v>EXPELC-DKW</v>
      </c>
      <c r="H6831" s="27" t="str">
        <f ca="1"/>
        <v>ELC_PRIS</v>
      </c>
      <c r="I6831" s="23" t="s">
        <v>21</v>
      </c>
      <c r="J6831" s="24" t="s">
        <v>22</v>
      </c>
      <c r="M6831" s="11"/>
    </row>
    <row r="6832" spans="1:13" x14ac:dyDescent="0.3">
      <c r="A6832" s="27" t="str">
        <v>W40D4H05</v>
      </c>
      <c r="B6832" s="27" t="str">
        <f ca="1"/>
        <v>COST</v>
      </c>
      <c r="C6832" s="27">
        <f ca="1"/>
        <v>2022</v>
      </c>
      <c r="D6832" s="27" t="str">
        <f ca="1"/>
        <v>MEuro22</v>
      </c>
      <c r="E6832" s="27">
        <f ca="1"/>
        <v>-1.7100000000000001E-2</v>
      </c>
      <c r="F6832" s="27"/>
      <c r="G6832" s="27" t="str">
        <f ca="1"/>
        <v>EXPELC-DKW</v>
      </c>
      <c r="H6832" s="27" t="str">
        <f ca="1"/>
        <v>ELC_PRIS</v>
      </c>
      <c r="I6832" s="23" t="s">
        <v>21</v>
      </c>
      <c r="J6832" s="24" t="s">
        <v>22</v>
      </c>
      <c r="M6832" s="11"/>
    </row>
    <row r="6833" spans="1:13" x14ac:dyDescent="0.3">
      <c r="A6833" s="27" t="str">
        <v>W40D4H06</v>
      </c>
      <c r="B6833" s="27" t="str">
        <f ca="1"/>
        <v>COST</v>
      </c>
      <c r="C6833" s="27">
        <f ca="1"/>
        <v>2022</v>
      </c>
      <c r="D6833" s="27" t="str">
        <f ca="1"/>
        <v>MEuro22</v>
      </c>
      <c r="E6833" s="27">
        <f ca="1"/>
        <v>-2.6599999999999999E-2</v>
      </c>
      <c r="F6833" s="27"/>
      <c r="G6833" s="27" t="str">
        <f ca="1"/>
        <v>EXPELC-DKW</v>
      </c>
      <c r="H6833" s="27" t="str">
        <f ca="1"/>
        <v>ELC_PRIS</v>
      </c>
      <c r="I6833" s="23" t="s">
        <v>21</v>
      </c>
      <c r="J6833" s="24" t="s">
        <v>22</v>
      </c>
      <c r="M6833" s="11"/>
    </row>
    <row r="6834" spans="1:13" x14ac:dyDescent="0.3">
      <c r="A6834" s="27" t="str">
        <v>W40D4H07</v>
      </c>
      <c r="B6834" s="27" t="str">
        <f ca="1"/>
        <v>COST</v>
      </c>
      <c r="C6834" s="27">
        <f ca="1"/>
        <v>2022</v>
      </c>
      <c r="D6834" s="27" t="str">
        <f ca="1"/>
        <v>MEuro22</v>
      </c>
      <c r="E6834" s="27">
        <f ca="1"/>
        <v>-2.6599999999999999E-2</v>
      </c>
      <c r="F6834" s="27"/>
      <c r="G6834" s="27" t="str">
        <f ca="1"/>
        <v>EXPELC-DKW</v>
      </c>
      <c r="H6834" s="27" t="str">
        <f ca="1"/>
        <v>ELC_PRIS</v>
      </c>
      <c r="I6834" s="23" t="s">
        <v>21</v>
      </c>
      <c r="J6834" s="24" t="s">
        <v>22</v>
      </c>
      <c r="M6834" s="11"/>
    </row>
    <row r="6835" spans="1:13" x14ac:dyDescent="0.3">
      <c r="A6835" s="27" t="str">
        <v>W40D4H08</v>
      </c>
      <c r="B6835" s="27" t="str">
        <f ca="1"/>
        <v>COST</v>
      </c>
      <c r="C6835" s="27">
        <f ca="1"/>
        <v>2022</v>
      </c>
      <c r="D6835" s="27" t="str">
        <f ca="1"/>
        <v>MEuro22</v>
      </c>
      <c r="E6835" s="27">
        <f ca="1"/>
        <v>-1.8499999999999999E-2</v>
      </c>
      <c r="F6835" s="27"/>
      <c r="G6835" s="27" t="str">
        <f ca="1"/>
        <v>EXPELC-DKW</v>
      </c>
      <c r="H6835" s="27" t="str">
        <f ca="1"/>
        <v>ELC_PRIS</v>
      </c>
      <c r="I6835" s="23" t="s">
        <v>21</v>
      </c>
      <c r="J6835" s="24" t="s">
        <v>22</v>
      </c>
      <c r="M6835" s="11"/>
    </row>
    <row r="6836" spans="1:13" x14ac:dyDescent="0.3">
      <c r="A6836" s="27" t="str">
        <v>W40D4H09</v>
      </c>
      <c r="B6836" s="27" t="str">
        <f ca="1"/>
        <v>COST</v>
      </c>
      <c r="C6836" s="27">
        <f ca="1"/>
        <v>2022</v>
      </c>
      <c r="D6836" s="27" t="str">
        <f ca="1"/>
        <v>MEuro22</v>
      </c>
      <c r="E6836" s="27">
        <f ca="1"/>
        <v>-1.5699999999999999E-2</v>
      </c>
      <c r="F6836" s="27"/>
      <c r="G6836" s="27" t="str">
        <f ca="1"/>
        <v>EXPELC-DKW</v>
      </c>
      <c r="H6836" s="27" t="str">
        <f ca="1"/>
        <v>ELC_PRIS</v>
      </c>
      <c r="I6836" s="23" t="s">
        <v>21</v>
      </c>
      <c r="J6836" s="24" t="s">
        <v>22</v>
      </c>
      <c r="M6836" s="11"/>
    </row>
    <row r="6837" spans="1:13" x14ac:dyDescent="0.3">
      <c r="A6837" s="27" t="str">
        <v>W40D4H10</v>
      </c>
      <c r="B6837" s="27" t="str">
        <f ca="1"/>
        <v>COST</v>
      </c>
      <c r="C6837" s="27">
        <f ca="1"/>
        <v>2022</v>
      </c>
      <c r="D6837" s="27" t="str">
        <f ca="1"/>
        <v>MEuro22</v>
      </c>
      <c r="E6837" s="27">
        <f ca="1"/>
        <v>-1.29E-2</v>
      </c>
      <c r="F6837" s="27"/>
      <c r="G6837" s="27" t="str">
        <f ca="1"/>
        <v>EXPELC-DKW</v>
      </c>
      <c r="H6837" s="27" t="str">
        <f ca="1"/>
        <v>ELC_PRIS</v>
      </c>
      <c r="I6837" s="23" t="s">
        <v>21</v>
      </c>
      <c r="J6837" s="24" t="s">
        <v>22</v>
      </c>
      <c r="M6837" s="11"/>
    </row>
    <row r="6838" spans="1:13" x14ac:dyDescent="0.3">
      <c r="A6838" s="27" t="str">
        <v>W40D4H11</v>
      </c>
      <c r="B6838" s="27" t="str">
        <f ca="1"/>
        <v>COST</v>
      </c>
      <c r="C6838" s="27">
        <f ca="1"/>
        <v>2022</v>
      </c>
      <c r="D6838" s="27" t="str">
        <f ca="1"/>
        <v>MEuro22</v>
      </c>
      <c r="E6838" s="27">
        <f ca="1"/>
        <v>-1.1900000000000001E-2</v>
      </c>
      <c r="F6838" s="27"/>
      <c r="G6838" s="27" t="str">
        <f ca="1"/>
        <v>EXPELC-DKW</v>
      </c>
      <c r="H6838" s="27" t="str">
        <f ca="1"/>
        <v>ELC_PRIS</v>
      </c>
      <c r="I6838" s="23" t="s">
        <v>21</v>
      </c>
      <c r="J6838" s="24" t="s">
        <v>22</v>
      </c>
      <c r="M6838" s="11"/>
    </row>
    <row r="6839" spans="1:13" x14ac:dyDescent="0.3">
      <c r="A6839" s="27" t="str">
        <v>W40D4H12</v>
      </c>
      <c r="B6839" s="27" t="str">
        <f ca="1"/>
        <v>COST</v>
      </c>
      <c r="C6839" s="27">
        <f ca="1"/>
        <v>2022</v>
      </c>
      <c r="D6839" s="27" t="str">
        <f ca="1"/>
        <v>MEuro22</v>
      </c>
      <c r="E6839" s="27">
        <f ca="1"/>
        <v>-1.21E-2</v>
      </c>
      <c r="F6839" s="27"/>
      <c r="G6839" s="27" t="str">
        <f ca="1"/>
        <v>EXPELC-DKW</v>
      </c>
      <c r="H6839" s="27" t="str">
        <f ca="1"/>
        <v>ELC_PRIS</v>
      </c>
      <c r="I6839" s="23" t="s">
        <v>21</v>
      </c>
      <c r="J6839" s="24" t="s">
        <v>22</v>
      </c>
      <c r="M6839" s="11"/>
    </row>
    <row r="6840" spans="1:13" x14ac:dyDescent="0.3">
      <c r="A6840" s="27" t="str">
        <v>W40D4H13</v>
      </c>
      <c r="B6840" s="27" t="str">
        <f ca="1"/>
        <v>COST</v>
      </c>
      <c r="C6840" s="27">
        <f ca="1"/>
        <v>2022</v>
      </c>
      <c r="D6840" s="27" t="str">
        <f ca="1"/>
        <v>MEuro22</v>
      </c>
      <c r="E6840" s="27">
        <f ca="1"/>
        <v>-1.21E-2</v>
      </c>
      <c r="F6840" s="27"/>
      <c r="G6840" s="27" t="str">
        <f ca="1"/>
        <v>EXPELC-DKW</v>
      </c>
      <c r="H6840" s="27" t="str">
        <f ca="1"/>
        <v>ELC_PRIS</v>
      </c>
      <c r="I6840" s="23" t="s">
        <v>21</v>
      </c>
      <c r="J6840" s="24" t="s">
        <v>22</v>
      </c>
      <c r="M6840" s="11"/>
    </row>
    <row r="6841" spans="1:13" x14ac:dyDescent="0.3">
      <c r="A6841" s="27" t="str">
        <v>W40D4H14</v>
      </c>
      <c r="B6841" s="27" t="str">
        <f ca="1"/>
        <v>COST</v>
      </c>
      <c r="C6841" s="27">
        <f ca="1"/>
        <v>2022</v>
      </c>
      <c r="D6841" s="27" t="str">
        <f ca="1"/>
        <v>MEuro22</v>
      </c>
      <c r="E6841" s="27">
        <f ca="1"/>
        <v>-1.24E-2</v>
      </c>
      <c r="F6841" s="27"/>
      <c r="G6841" s="27" t="str">
        <f ca="1"/>
        <v>EXPELC-DKW</v>
      </c>
      <c r="H6841" s="27" t="str">
        <f ca="1"/>
        <v>ELC_PRIS</v>
      </c>
      <c r="I6841" s="23" t="s">
        <v>21</v>
      </c>
      <c r="J6841" s="24" t="s">
        <v>22</v>
      </c>
      <c r="M6841" s="11"/>
    </row>
    <row r="6842" spans="1:13" x14ac:dyDescent="0.3">
      <c r="A6842" s="27" t="str">
        <v>W40D4H15</v>
      </c>
      <c r="B6842" s="27" t="str">
        <f ca="1"/>
        <v>COST</v>
      </c>
      <c r="C6842" s="27">
        <f ca="1"/>
        <v>2022</v>
      </c>
      <c r="D6842" s="27" t="str">
        <f ca="1"/>
        <v>MEuro22</v>
      </c>
      <c r="E6842" s="27">
        <f ca="1"/>
        <v>-1.2200000000000001E-2</v>
      </c>
      <c r="F6842" s="27"/>
      <c r="G6842" s="27" t="str">
        <f ca="1"/>
        <v>EXPELC-DKW</v>
      </c>
      <c r="H6842" s="27" t="str">
        <f ca="1"/>
        <v>ELC_PRIS</v>
      </c>
      <c r="I6842" s="23" t="s">
        <v>21</v>
      </c>
      <c r="J6842" s="24" t="s">
        <v>22</v>
      </c>
      <c r="M6842" s="11"/>
    </row>
    <row r="6843" spans="1:13" x14ac:dyDescent="0.3">
      <c r="A6843" s="27" t="str">
        <v>W40D4H16</v>
      </c>
      <c r="B6843" s="27" t="str">
        <f ca="1"/>
        <v>COST</v>
      </c>
      <c r="C6843" s="27">
        <f ca="1"/>
        <v>2022</v>
      </c>
      <c r="D6843" s="27" t="str">
        <f ca="1"/>
        <v>MEuro22</v>
      </c>
      <c r="E6843" s="27">
        <f ca="1"/>
        <v>-1.6400000000000001E-2</v>
      </c>
      <c r="F6843" s="27"/>
      <c r="G6843" s="27" t="str">
        <f ca="1"/>
        <v>EXPELC-DKW</v>
      </c>
      <c r="H6843" s="27" t="str">
        <f ca="1"/>
        <v>ELC_PRIS</v>
      </c>
      <c r="I6843" s="23" t="s">
        <v>21</v>
      </c>
      <c r="J6843" s="24" t="s">
        <v>22</v>
      </c>
      <c r="M6843" s="11"/>
    </row>
    <row r="6844" spans="1:13" x14ac:dyDescent="0.3">
      <c r="A6844" s="27" t="str">
        <v>W40D4H17</v>
      </c>
      <c r="B6844" s="27" t="str">
        <f ca="1"/>
        <v>COST</v>
      </c>
      <c r="C6844" s="27">
        <f ca="1"/>
        <v>2022</v>
      </c>
      <c r="D6844" s="27" t="str">
        <f ca="1"/>
        <v>MEuro22</v>
      </c>
      <c r="E6844" s="27">
        <f ca="1"/>
        <v>-2.1000000000000001E-2</v>
      </c>
      <c r="F6844" s="27"/>
      <c r="G6844" s="27" t="str">
        <f ca="1"/>
        <v>EXPELC-DKW</v>
      </c>
      <c r="H6844" s="27" t="str">
        <f ca="1"/>
        <v>ELC_PRIS</v>
      </c>
      <c r="I6844" s="23" t="s">
        <v>21</v>
      </c>
      <c r="J6844" s="24" t="s">
        <v>22</v>
      </c>
      <c r="M6844" s="11"/>
    </row>
    <row r="6845" spans="1:13" x14ac:dyDescent="0.3">
      <c r="A6845" s="27" t="str">
        <v>W40D4H18</v>
      </c>
      <c r="B6845" s="27" t="str">
        <f ca="1"/>
        <v>COST</v>
      </c>
      <c r="C6845" s="27">
        <f ca="1"/>
        <v>2022</v>
      </c>
      <c r="D6845" s="27" t="str">
        <f ca="1"/>
        <v>MEuro22</v>
      </c>
      <c r="E6845" s="27">
        <f ca="1"/>
        <v>-2.6599999999999999E-2</v>
      </c>
      <c r="F6845" s="27"/>
      <c r="G6845" s="27" t="str">
        <f ca="1"/>
        <v>EXPELC-DKW</v>
      </c>
      <c r="H6845" s="27" t="str">
        <f ca="1"/>
        <v>ELC_PRIS</v>
      </c>
      <c r="I6845" s="23" t="s">
        <v>21</v>
      </c>
      <c r="J6845" s="24" t="s">
        <v>22</v>
      </c>
      <c r="M6845" s="11"/>
    </row>
    <row r="6846" spans="1:13" x14ac:dyDescent="0.3">
      <c r="A6846" s="27" t="str">
        <v>W40D4H19</v>
      </c>
      <c r="B6846" s="27" t="str">
        <f ca="1"/>
        <v>COST</v>
      </c>
      <c r="C6846" s="27">
        <f ca="1"/>
        <v>2022</v>
      </c>
      <c r="D6846" s="27" t="str">
        <f ca="1"/>
        <v>MEuro22</v>
      </c>
      <c r="E6846" s="27">
        <f ca="1"/>
        <v>-1.7999999999999999E-2</v>
      </c>
      <c r="F6846" s="27"/>
      <c r="G6846" s="27" t="str">
        <f ca="1"/>
        <v>EXPELC-DKW</v>
      </c>
      <c r="H6846" s="27" t="str">
        <f ca="1"/>
        <v>ELC_PRIS</v>
      </c>
      <c r="I6846" s="23" t="s">
        <v>21</v>
      </c>
      <c r="J6846" s="24" t="s">
        <v>22</v>
      </c>
      <c r="M6846" s="11"/>
    </row>
    <row r="6847" spans="1:13" x14ac:dyDescent="0.3">
      <c r="A6847" s="27" t="str">
        <v>W40D4H20</v>
      </c>
      <c r="B6847" s="27" t="str">
        <f ca="1"/>
        <v>COST</v>
      </c>
      <c r="C6847" s="27">
        <f ca="1"/>
        <v>2022</v>
      </c>
      <c r="D6847" s="27" t="str">
        <f ca="1"/>
        <v>MEuro22</v>
      </c>
      <c r="E6847" s="27">
        <f ca="1"/>
        <v>-1.52E-2</v>
      </c>
      <c r="F6847" s="27"/>
      <c r="G6847" s="27" t="str">
        <f ca="1"/>
        <v>EXPELC-DKW</v>
      </c>
      <c r="H6847" s="27" t="str">
        <f ca="1"/>
        <v>ELC_PRIS</v>
      </c>
      <c r="I6847" s="23" t="s">
        <v>21</v>
      </c>
      <c r="J6847" s="24" t="s">
        <v>22</v>
      </c>
      <c r="M6847" s="11"/>
    </row>
    <row r="6848" spans="1:13" x14ac:dyDescent="0.3">
      <c r="A6848" s="27" t="str">
        <v>W40D4H21</v>
      </c>
      <c r="B6848" s="27" t="str">
        <f ca="1"/>
        <v>COST</v>
      </c>
      <c r="C6848" s="27">
        <f ca="1"/>
        <v>2022</v>
      </c>
      <c r="D6848" s="27" t="str">
        <f ca="1"/>
        <v>MEuro22</v>
      </c>
      <c r="E6848" s="27">
        <f ca="1"/>
        <v>-1.35E-2</v>
      </c>
      <c r="F6848" s="27"/>
      <c r="G6848" s="27" t="str">
        <f ca="1"/>
        <v>EXPELC-DKW</v>
      </c>
      <c r="H6848" s="27" t="str">
        <f ca="1"/>
        <v>ELC_PRIS</v>
      </c>
      <c r="I6848" s="23" t="s">
        <v>21</v>
      </c>
      <c r="J6848" s="24" t="s">
        <v>22</v>
      </c>
      <c r="M6848" s="11"/>
    </row>
    <row r="6849" spans="1:13" x14ac:dyDescent="0.3">
      <c r="A6849" s="27" t="str">
        <v>W40D4H22</v>
      </c>
      <c r="B6849" s="27" t="str">
        <f ca="1"/>
        <v>COST</v>
      </c>
      <c r="C6849" s="27">
        <f ca="1"/>
        <v>2022</v>
      </c>
      <c r="D6849" s="27" t="str">
        <f ca="1"/>
        <v>MEuro22</v>
      </c>
      <c r="E6849" s="27">
        <f ca="1"/>
        <v>-1.2699999999999999E-2</v>
      </c>
      <c r="F6849" s="27"/>
      <c r="G6849" s="27" t="str">
        <f ca="1"/>
        <v>EXPELC-DKW</v>
      </c>
      <c r="H6849" s="27" t="str">
        <f ca="1"/>
        <v>ELC_PRIS</v>
      </c>
      <c r="I6849" s="23" t="s">
        <v>21</v>
      </c>
      <c r="J6849" s="24" t="s">
        <v>22</v>
      </c>
      <c r="M6849" s="11"/>
    </row>
    <row r="6850" spans="1:13" x14ac:dyDescent="0.3">
      <c r="A6850" s="27" t="str">
        <v>W40D4H23</v>
      </c>
      <c r="B6850" s="27" t="str">
        <f ca="1"/>
        <v>COST</v>
      </c>
      <c r="C6850" s="27">
        <f ca="1"/>
        <v>2022</v>
      </c>
      <c r="D6850" s="27" t="str">
        <f ca="1"/>
        <v>MEuro22</v>
      </c>
      <c r="E6850" s="27">
        <f ca="1"/>
        <v>-1.21E-2</v>
      </c>
      <c r="F6850" s="27"/>
      <c r="G6850" s="27" t="str">
        <f ca="1"/>
        <v>EXPELC-DKW</v>
      </c>
      <c r="H6850" s="27" t="str">
        <f ca="1"/>
        <v>ELC_PRIS</v>
      </c>
      <c r="I6850" s="23" t="s">
        <v>21</v>
      </c>
      <c r="J6850" s="24" t="s">
        <v>22</v>
      </c>
      <c r="M6850" s="11"/>
    </row>
    <row r="6851" spans="1:13" x14ac:dyDescent="0.3">
      <c r="A6851" s="27" t="str">
        <v>W40D5H00</v>
      </c>
      <c r="B6851" s="27" t="str">
        <f ca="1"/>
        <v>COST</v>
      </c>
      <c r="C6851" s="27">
        <f ca="1"/>
        <v>2022</v>
      </c>
      <c r="D6851" s="27" t="str">
        <f ca="1"/>
        <v>MEuro22</v>
      </c>
      <c r="E6851" s="27">
        <f ca="1"/>
        <v>-1.17E-2</v>
      </c>
      <c r="F6851" s="27"/>
      <c r="G6851" s="27" t="str">
        <f ca="1"/>
        <v>EXPELC-DKW</v>
      </c>
      <c r="H6851" s="27" t="str">
        <f ca="1"/>
        <v>ELC_PRIS</v>
      </c>
      <c r="I6851" s="23" t="s">
        <v>21</v>
      </c>
      <c r="J6851" s="24" t="s">
        <v>22</v>
      </c>
      <c r="M6851" s="11"/>
    </row>
    <row r="6852" spans="1:13" x14ac:dyDescent="0.3">
      <c r="A6852" s="27" t="str">
        <v>W40D5H01</v>
      </c>
      <c r="B6852" s="27" t="str">
        <f ca="1"/>
        <v>COST</v>
      </c>
      <c r="C6852" s="27">
        <f ca="1"/>
        <v>2022</v>
      </c>
      <c r="D6852" s="27" t="str">
        <f ca="1"/>
        <v>MEuro22</v>
      </c>
      <c r="E6852" s="27">
        <f ca="1"/>
        <v>-1.0800000000000001E-2</v>
      </c>
      <c r="F6852" s="27"/>
      <c r="G6852" s="27" t="str">
        <f ca="1"/>
        <v>EXPELC-DKW</v>
      </c>
      <c r="H6852" s="27" t="str">
        <f ca="1"/>
        <v>ELC_PRIS</v>
      </c>
      <c r="I6852" s="23" t="s">
        <v>21</v>
      </c>
      <c r="J6852" s="24" t="s">
        <v>22</v>
      </c>
      <c r="M6852" s="11"/>
    </row>
    <row r="6853" spans="1:13" x14ac:dyDescent="0.3">
      <c r="A6853" s="27" t="str">
        <v>W40D5H02</v>
      </c>
      <c r="B6853" s="27" t="str">
        <f ca="1"/>
        <v>COST</v>
      </c>
      <c r="C6853" s="27">
        <f ca="1"/>
        <v>2022</v>
      </c>
      <c r="D6853" s="27" t="str">
        <f ca="1"/>
        <v>MEuro22</v>
      </c>
      <c r="E6853" s="27">
        <f ca="1"/>
        <v>-1.0200000000000001E-2</v>
      </c>
      <c r="F6853" s="27"/>
      <c r="G6853" s="27" t="str">
        <f ca="1"/>
        <v>EXPELC-DKW</v>
      </c>
      <c r="H6853" s="27" t="str">
        <f ca="1"/>
        <v>ELC_PRIS</v>
      </c>
      <c r="I6853" s="23" t="s">
        <v>21</v>
      </c>
      <c r="J6853" s="24" t="s">
        <v>22</v>
      </c>
      <c r="M6853" s="11"/>
    </row>
    <row r="6854" spans="1:13" x14ac:dyDescent="0.3">
      <c r="A6854" s="27" t="str">
        <v>W40D5H03</v>
      </c>
      <c r="B6854" s="27" t="str">
        <f ca="1"/>
        <v>COST</v>
      </c>
      <c r="C6854" s="27">
        <f ca="1"/>
        <v>2022</v>
      </c>
      <c r="D6854" s="27" t="str">
        <f ca="1"/>
        <v>MEuro22</v>
      </c>
      <c r="E6854" s="27">
        <f ca="1"/>
        <v>-1.0800000000000001E-2</v>
      </c>
      <c r="F6854" s="27"/>
      <c r="G6854" s="27" t="str">
        <f ca="1"/>
        <v>EXPELC-DKW</v>
      </c>
      <c r="H6854" s="27" t="str">
        <f ca="1"/>
        <v>ELC_PRIS</v>
      </c>
      <c r="I6854" s="23" t="s">
        <v>21</v>
      </c>
      <c r="J6854" s="24" t="s">
        <v>22</v>
      </c>
      <c r="M6854" s="11"/>
    </row>
    <row r="6855" spans="1:13" x14ac:dyDescent="0.3">
      <c r="A6855" s="27" t="str">
        <v>W40D5H04</v>
      </c>
      <c r="B6855" s="27" t="str">
        <f ca="1"/>
        <v>COST</v>
      </c>
      <c r="C6855" s="27">
        <f ca="1"/>
        <v>2022</v>
      </c>
      <c r="D6855" s="27" t="str">
        <f ca="1"/>
        <v>MEuro22</v>
      </c>
      <c r="E6855" s="27">
        <f ca="1"/>
        <v>-1.21E-2</v>
      </c>
      <c r="F6855" s="27"/>
      <c r="G6855" s="27" t="str">
        <f ca="1"/>
        <v>EXPELC-DKW</v>
      </c>
      <c r="H6855" s="27" t="str">
        <f ca="1"/>
        <v>ELC_PRIS</v>
      </c>
      <c r="I6855" s="23" t="s">
        <v>21</v>
      </c>
      <c r="J6855" s="24" t="s">
        <v>22</v>
      </c>
      <c r="M6855" s="11"/>
    </row>
    <row r="6856" spans="1:13" x14ac:dyDescent="0.3">
      <c r="A6856" s="27" t="str">
        <v>W40D5H05</v>
      </c>
      <c r="B6856" s="27" t="str">
        <f ca="1"/>
        <v>COST</v>
      </c>
      <c r="C6856" s="27">
        <f ca="1"/>
        <v>2022</v>
      </c>
      <c r="D6856" s="27" t="str">
        <f ca="1"/>
        <v>MEuro22</v>
      </c>
      <c r="E6856" s="27">
        <f ca="1"/>
        <v>-1.43E-2</v>
      </c>
      <c r="F6856" s="27"/>
      <c r="G6856" s="27" t="str">
        <f ca="1"/>
        <v>EXPELC-DKW</v>
      </c>
      <c r="H6856" s="27" t="str">
        <f ca="1"/>
        <v>ELC_PRIS</v>
      </c>
      <c r="I6856" s="23" t="s">
        <v>21</v>
      </c>
      <c r="J6856" s="24" t="s">
        <v>22</v>
      </c>
      <c r="M6856" s="11"/>
    </row>
    <row r="6857" spans="1:13" x14ac:dyDescent="0.3">
      <c r="A6857" s="27" t="str">
        <v>W40D5H06</v>
      </c>
      <c r="B6857" s="27" t="str">
        <f ca="1"/>
        <v>COST</v>
      </c>
      <c r="C6857" s="27">
        <f ca="1"/>
        <v>2022</v>
      </c>
      <c r="D6857" s="27" t="str">
        <f ca="1"/>
        <v>MEuro22</v>
      </c>
      <c r="E6857" s="27">
        <f ca="1"/>
        <v>-1.5900000000000001E-2</v>
      </c>
      <c r="F6857" s="27"/>
      <c r="G6857" s="27" t="str">
        <f ca="1"/>
        <v>EXPELC-DKW</v>
      </c>
      <c r="H6857" s="27" t="str">
        <f ca="1"/>
        <v>ELC_PRIS</v>
      </c>
      <c r="I6857" s="23" t="s">
        <v>21</v>
      </c>
      <c r="J6857" s="24" t="s">
        <v>22</v>
      </c>
      <c r="M6857" s="11"/>
    </row>
    <row r="6858" spans="1:13" x14ac:dyDescent="0.3">
      <c r="A6858" s="27" t="str">
        <v>W40D5H07</v>
      </c>
      <c r="B6858" s="27" t="str">
        <f ca="1"/>
        <v>COST</v>
      </c>
      <c r="C6858" s="27">
        <f ca="1"/>
        <v>2022</v>
      </c>
      <c r="D6858" s="27" t="str">
        <f ca="1"/>
        <v>MEuro22</v>
      </c>
      <c r="E6858" s="27">
        <f ca="1"/>
        <v>-1.8499999999999999E-2</v>
      </c>
      <c r="F6858" s="27"/>
      <c r="G6858" s="27" t="str">
        <f ca="1"/>
        <v>EXPELC-DKW</v>
      </c>
      <c r="H6858" s="27" t="str">
        <f ca="1"/>
        <v>ELC_PRIS</v>
      </c>
      <c r="I6858" s="23" t="s">
        <v>21</v>
      </c>
      <c r="J6858" s="24" t="s">
        <v>22</v>
      </c>
      <c r="M6858" s="11"/>
    </row>
    <row r="6859" spans="1:13" x14ac:dyDescent="0.3">
      <c r="A6859" s="27" t="str">
        <v>W40D5H08</v>
      </c>
      <c r="B6859" s="27" t="str">
        <f ca="1"/>
        <v>COST</v>
      </c>
      <c r="C6859" s="27">
        <f ca="1"/>
        <v>2022</v>
      </c>
      <c r="D6859" s="27" t="str">
        <f ca="1"/>
        <v>MEuro22</v>
      </c>
      <c r="E6859" s="27">
        <f ca="1"/>
        <v>-1.67E-2</v>
      </c>
      <c r="F6859" s="27"/>
      <c r="G6859" s="27" t="str">
        <f ca="1"/>
        <v>EXPELC-DKW</v>
      </c>
      <c r="H6859" s="27" t="str">
        <f ca="1"/>
        <v>ELC_PRIS</v>
      </c>
      <c r="I6859" s="23" t="s">
        <v>21</v>
      </c>
      <c r="J6859" s="24" t="s">
        <v>22</v>
      </c>
      <c r="M6859" s="11"/>
    </row>
    <row r="6860" spans="1:13" x14ac:dyDescent="0.3">
      <c r="A6860" s="27" t="str">
        <v>W40D5H09</v>
      </c>
      <c r="B6860" s="27" t="str">
        <f ca="1"/>
        <v>COST</v>
      </c>
      <c r="C6860" s="27">
        <f ca="1"/>
        <v>2022</v>
      </c>
      <c r="D6860" s="27" t="str">
        <f ca="1"/>
        <v>MEuro22</v>
      </c>
      <c r="E6860" s="27">
        <f ca="1"/>
        <v>-1.55E-2</v>
      </c>
      <c r="F6860" s="27"/>
      <c r="G6860" s="27" t="str">
        <f ca="1"/>
        <v>EXPELC-DKW</v>
      </c>
      <c r="H6860" s="27" t="str">
        <f ca="1"/>
        <v>ELC_PRIS</v>
      </c>
      <c r="I6860" s="23" t="s">
        <v>21</v>
      </c>
      <c r="J6860" s="24" t="s">
        <v>22</v>
      </c>
      <c r="M6860" s="11"/>
    </row>
    <row r="6861" spans="1:13" x14ac:dyDescent="0.3">
      <c r="A6861" s="27" t="str">
        <v>W40D5H10</v>
      </c>
      <c r="B6861" s="27" t="str">
        <f ca="1"/>
        <v>COST</v>
      </c>
      <c r="C6861" s="27">
        <f ca="1"/>
        <v>2022</v>
      </c>
      <c r="D6861" s="27" t="str">
        <f ca="1"/>
        <v>MEuro22</v>
      </c>
      <c r="E6861" s="27">
        <f ca="1"/>
        <v>-1.54E-2</v>
      </c>
      <c r="F6861" s="27"/>
      <c r="G6861" s="27" t="str">
        <f ca="1"/>
        <v>EXPELC-DKW</v>
      </c>
      <c r="H6861" s="27" t="str">
        <f ca="1"/>
        <v>ELC_PRIS</v>
      </c>
      <c r="I6861" s="23" t="s">
        <v>21</v>
      </c>
      <c r="J6861" s="24" t="s">
        <v>22</v>
      </c>
      <c r="M6861" s="11"/>
    </row>
    <row r="6862" spans="1:13" x14ac:dyDescent="0.3">
      <c r="A6862" s="27" t="str">
        <v>W40D5H11</v>
      </c>
      <c r="B6862" s="27" t="str">
        <f ca="1"/>
        <v>COST</v>
      </c>
      <c r="C6862" s="27">
        <f ca="1"/>
        <v>2022</v>
      </c>
      <c r="D6862" s="27" t="str">
        <f ca="1"/>
        <v>MEuro22</v>
      </c>
      <c r="E6862" s="27">
        <f ca="1"/>
        <v>-1.46E-2</v>
      </c>
      <c r="F6862" s="27"/>
      <c r="G6862" s="27" t="str">
        <f ca="1"/>
        <v>EXPELC-DKW</v>
      </c>
      <c r="H6862" s="27" t="str">
        <f ca="1"/>
        <v>ELC_PRIS</v>
      </c>
      <c r="I6862" s="23" t="s">
        <v>21</v>
      </c>
      <c r="J6862" s="24" t="s">
        <v>22</v>
      </c>
      <c r="M6862" s="11"/>
    </row>
    <row r="6863" spans="1:13" x14ac:dyDescent="0.3">
      <c r="A6863" s="27" t="str">
        <v>W40D5H12</v>
      </c>
      <c r="B6863" s="27" t="str">
        <f ca="1"/>
        <v>COST</v>
      </c>
      <c r="C6863" s="27">
        <f ca="1"/>
        <v>2022</v>
      </c>
      <c r="D6863" s="27" t="str">
        <f ca="1"/>
        <v>MEuro22</v>
      </c>
      <c r="E6863" s="27">
        <f ca="1"/>
        <v>-1.4200000000000001E-2</v>
      </c>
      <c r="F6863" s="27"/>
      <c r="G6863" s="27" t="str">
        <f ca="1"/>
        <v>EXPELC-DKW</v>
      </c>
      <c r="H6863" s="27" t="str">
        <f ca="1"/>
        <v>ELC_PRIS</v>
      </c>
      <c r="I6863" s="23" t="s">
        <v>21</v>
      </c>
      <c r="J6863" s="24" t="s">
        <v>22</v>
      </c>
      <c r="M6863" s="11"/>
    </row>
    <row r="6864" spans="1:13" x14ac:dyDescent="0.3">
      <c r="A6864" s="27" t="str">
        <v>W40D5H13</v>
      </c>
      <c r="B6864" s="27" t="str">
        <f ca="1"/>
        <v>COST</v>
      </c>
      <c r="C6864" s="27">
        <f ca="1"/>
        <v>2022</v>
      </c>
      <c r="D6864" s="27" t="str">
        <f ca="1"/>
        <v>MEuro22</v>
      </c>
      <c r="E6864" s="27">
        <f ca="1"/>
        <v>-1.4200000000000001E-2</v>
      </c>
      <c r="F6864" s="27"/>
      <c r="G6864" s="27" t="str">
        <f ca="1"/>
        <v>EXPELC-DKW</v>
      </c>
      <c r="H6864" s="27" t="str">
        <f ca="1"/>
        <v>ELC_PRIS</v>
      </c>
      <c r="I6864" s="23" t="s">
        <v>21</v>
      </c>
      <c r="J6864" s="24" t="s">
        <v>22</v>
      </c>
      <c r="M6864" s="11"/>
    </row>
    <row r="6865" spans="1:13" x14ac:dyDescent="0.3">
      <c r="A6865" s="27" t="str">
        <v>W40D5H14</v>
      </c>
      <c r="B6865" s="27" t="str">
        <f ca="1"/>
        <v>COST</v>
      </c>
      <c r="C6865" s="27">
        <f ca="1"/>
        <v>2022</v>
      </c>
      <c r="D6865" s="27" t="str">
        <f ca="1"/>
        <v>MEuro22</v>
      </c>
      <c r="E6865" s="27">
        <f ca="1"/>
        <v>-1.46E-2</v>
      </c>
      <c r="F6865" s="27"/>
      <c r="G6865" s="27" t="str">
        <f ca="1"/>
        <v>EXPELC-DKW</v>
      </c>
      <c r="H6865" s="27" t="str">
        <f ca="1"/>
        <v>ELC_PRIS</v>
      </c>
      <c r="I6865" s="23" t="s">
        <v>21</v>
      </c>
      <c r="J6865" s="24" t="s">
        <v>22</v>
      </c>
      <c r="M6865" s="11"/>
    </row>
    <row r="6866" spans="1:13" x14ac:dyDescent="0.3">
      <c r="A6866" s="27" t="str">
        <v>W40D5H15</v>
      </c>
      <c r="B6866" s="27" t="str">
        <f ca="1"/>
        <v>COST</v>
      </c>
      <c r="C6866" s="27">
        <f ca="1"/>
        <v>2022</v>
      </c>
      <c r="D6866" s="27" t="str">
        <f ca="1"/>
        <v>MEuro22</v>
      </c>
      <c r="E6866" s="27">
        <f ca="1"/>
        <v>-1.4800000000000001E-2</v>
      </c>
      <c r="F6866" s="27"/>
      <c r="G6866" s="27" t="str">
        <f ca="1"/>
        <v>EXPELC-DKW</v>
      </c>
      <c r="H6866" s="27" t="str">
        <f ca="1"/>
        <v>ELC_PRIS</v>
      </c>
      <c r="I6866" s="23" t="s">
        <v>21</v>
      </c>
      <c r="J6866" s="24" t="s">
        <v>22</v>
      </c>
      <c r="M6866" s="11"/>
    </row>
    <row r="6867" spans="1:13" x14ac:dyDescent="0.3">
      <c r="A6867" s="27" t="str">
        <v>W40D5H16</v>
      </c>
      <c r="B6867" s="27" t="str">
        <f ca="1"/>
        <v>COST</v>
      </c>
      <c r="C6867" s="27">
        <f ca="1"/>
        <v>2022</v>
      </c>
      <c r="D6867" s="27" t="str">
        <f ca="1"/>
        <v>MEuro22</v>
      </c>
      <c r="E6867" s="27">
        <f ca="1"/>
        <v>-1.6199999999999999E-2</v>
      </c>
      <c r="F6867" s="27"/>
      <c r="G6867" s="27" t="str">
        <f ca="1"/>
        <v>EXPELC-DKW</v>
      </c>
      <c r="H6867" s="27" t="str">
        <f ca="1"/>
        <v>ELC_PRIS</v>
      </c>
      <c r="I6867" s="23" t="s">
        <v>21</v>
      </c>
      <c r="J6867" s="24" t="s">
        <v>22</v>
      </c>
      <c r="M6867" s="11"/>
    </row>
    <row r="6868" spans="1:13" x14ac:dyDescent="0.3">
      <c r="A6868" s="27" t="str">
        <v>W40D5H17</v>
      </c>
      <c r="B6868" s="27" t="str">
        <f ca="1"/>
        <v>COST</v>
      </c>
      <c r="C6868" s="27">
        <f ca="1"/>
        <v>2022</v>
      </c>
      <c r="D6868" s="27" t="str">
        <f ca="1"/>
        <v>MEuro22</v>
      </c>
      <c r="E6868" s="27">
        <f ca="1"/>
        <v>-1.77E-2</v>
      </c>
      <c r="F6868" s="27"/>
      <c r="G6868" s="27" t="str">
        <f ca="1"/>
        <v>EXPELC-DKW</v>
      </c>
      <c r="H6868" s="27" t="str">
        <f ca="1"/>
        <v>ELC_PRIS</v>
      </c>
      <c r="I6868" s="23" t="s">
        <v>21</v>
      </c>
      <c r="J6868" s="24" t="s">
        <v>22</v>
      </c>
      <c r="M6868" s="11"/>
    </row>
    <row r="6869" spans="1:13" x14ac:dyDescent="0.3">
      <c r="A6869" s="27" t="str">
        <v>W40D5H18</v>
      </c>
      <c r="B6869" s="27" t="str">
        <f ca="1"/>
        <v>COST</v>
      </c>
      <c r="C6869" s="27">
        <f ca="1"/>
        <v>2022</v>
      </c>
      <c r="D6869" s="27" t="str">
        <f ca="1"/>
        <v>MEuro22</v>
      </c>
      <c r="E6869" s="27">
        <f ca="1"/>
        <v>-1.9099999999999999E-2</v>
      </c>
      <c r="F6869" s="27"/>
      <c r="G6869" s="27" t="str">
        <f ca="1"/>
        <v>EXPELC-DKW</v>
      </c>
      <c r="H6869" s="27" t="str">
        <f ca="1"/>
        <v>ELC_PRIS</v>
      </c>
      <c r="I6869" s="23" t="s">
        <v>21</v>
      </c>
      <c r="J6869" s="24" t="s">
        <v>22</v>
      </c>
      <c r="M6869" s="11"/>
    </row>
    <row r="6870" spans="1:13" x14ac:dyDescent="0.3">
      <c r="A6870" s="27" t="str">
        <v>W40D5H19</v>
      </c>
      <c r="B6870" s="27" t="str">
        <f ca="1"/>
        <v>COST</v>
      </c>
      <c r="C6870" s="27">
        <f ca="1"/>
        <v>2022</v>
      </c>
      <c r="D6870" s="27" t="str">
        <f ca="1"/>
        <v>MEuro22</v>
      </c>
      <c r="E6870" s="27">
        <f ca="1"/>
        <v>-1.61E-2</v>
      </c>
      <c r="F6870" s="27"/>
      <c r="G6870" s="27" t="str">
        <f ca="1"/>
        <v>EXPELC-DKW</v>
      </c>
      <c r="H6870" s="27" t="str">
        <f ca="1"/>
        <v>ELC_PRIS</v>
      </c>
      <c r="I6870" s="23" t="s">
        <v>21</v>
      </c>
      <c r="J6870" s="24" t="s">
        <v>22</v>
      </c>
      <c r="M6870" s="11"/>
    </row>
    <row r="6871" spans="1:13" x14ac:dyDescent="0.3">
      <c r="A6871" s="27" t="str">
        <v>W40D5H20</v>
      </c>
      <c r="B6871" s="27" t="str">
        <f ca="1"/>
        <v>COST</v>
      </c>
      <c r="C6871" s="27">
        <f ca="1"/>
        <v>2022</v>
      </c>
      <c r="D6871" s="27" t="str">
        <f ca="1"/>
        <v>MEuro22</v>
      </c>
      <c r="E6871" s="27">
        <f ca="1"/>
        <v>-1.38E-2</v>
      </c>
      <c r="F6871" s="27"/>
      <c r="G6871" s="27" t="str">
        <f ca="1"/>
        <v>EXPELC-DKW</v>
      </c>
      <c r="H6871" s="27" t="str">
        <f ca="1"/>
        <v>ELC_PRIS</v>
      </c>
      <c r="I6871" s="23" t="s">
        <v>21</v>
      </c>
      <c r="J6871" s="24" t="s">
        <v>22</v>
      </c>
      <c r="M6871" s="11"/>
    </row>
    <row r="6872" spans="1:13" x14ac:dyDescent="0.3">
      <c r="A6872" s="27" t="str">
        <v>W40D5H21</v>
      </c>
      <c r="B6872" s="27" t="str">
        <f ca="1"/>
        <v>COST</v>
      </c>
      <c r="C6872" s="27">
        <f ca="1"/>
        <v>2022</v>
      </c>
      <c r="D6872" s="27" t="str">
        <f ca="1"/>
        <v>MEuro22</v>
      </c>
      <c r="E6872" s="27">
        <f ca="1"/>
        <v>-1.2500000000000001E-2</v>
      </c>
      <c r="F6872" s="27"/>
      <c r="G6872" s="27" t="str">
        <f ca="1"/>
        <v>EXPELC-DKW</v>
      </c>
      <c r="H6872" s="27" t="str">
        <f ca="1"/>
        <v>ELC_PRIS</v>
      </c>
      <c r="I6872" s="23" t="s">
        <v>21</v>
      </c>
      <c r="J6872" s="24" t="s">
        <v>22</v>
      </c>
      <c r="M6872" s="11"/>
    </row>
    <row r="6873" spans="1:13" x14ac:dyDescent="0.3">
      <c r="A6873" s="27" t="str">
        <v>W40D5H22</v>
      </c>
      <c r="B6873" s="27" t="str">
        <f ca="1"/>
        <v>COST</v>
      </c>
      <c r="C6873" s="27">
        <f ca="1"/>
        <v>2022</v>
      </c>
      <c r="D6873" s="27" t="str">
        <f ca="1"/>
        <v>MEuro22</v>
      </c>
      <c r="E6873" s="27">
        <f ca="1"/>
        <v>-1.12E-2</v>
      </c>
      <c r="F6873" s="27"/>
      <c r="G6873" s="27" t="str">
        <f ca="1"/>
        <v>EXPELC-DKW</v>
      </c>
      <c r="H6873" s="27" t="str">
        <f ca="1"/>
        <v>ELC_PRIS</v>
      </c>
      <c r="I6873" s="23" t="s">
        <v>21</v>
      </c>
      <c r="J6873" s="24" t="s">
        <v>22</v>
      </c>
      <c r="M6873" s="11"/>
    </row>
    <row r="6874" spans="1:13" x14ac:dyDescent="0.3">
      <c r="A6874" s="27" t="str">
        <v>W40D5H23</v>
      </c>
      <c r="B6874" s="27" t="str">
        <f ca="1"/>
        <v>COST</v>
      </c>
      <c r="C6874" s="27">
        <f ca="1"/>
        <v>2022</v>
      </c>
      <c r="D6874" s="27" t="str">
        <f ca="1"/>
        <v>MEuro22</v>
      </c>
      <c r="E6874" s="27">
        <f ca="1"/>
        <v>-1.2800000000000001E-2</v>
      </c>
      <c r="F6874" s="27"/>
      <c r="G6874" s="27" t="str">
        <f ca="1"/>
        <v>EXPELC-DKW</v>
      </c>
      <c r="H6874" s="27" t="str">
        <f ca="1"/>
        <v>ELC_PRIS</v>
      </c>
      <c r="I6874" s="23" t="s">
        <v>21</v>
      </c>
      <c r="J6874" s="24" t="s">
        <v>22</v>
      </c>
      <c r="M6874" s="11"/>
    </row>
    <row r="6875" spans="1:13" x14ac:dyDescent="0.3">
      <c r="A6875" s="27" t="str">
        <v>W40D6H00</v>
      </c>
      <c r="B6875" s="27" t="str">
        <f ca="1"/>
        <v>COST</v>
      </c>
      <c r="C6875" s="27">
        <f ca="1"/>
        <v>2022</v>
      </c>
      <c r="D6875" s="27" t="str">
        <f ca="1"/>
        <v>MEuro22</v>
      </c>
      <c r="E6875" s="27">
        <f ca="1"/>
        <v>-1.2200000000000001E-2</v>
      </c>
      <c r="F6875" s="27"/>
      <c r="G6875" s="27" t="str">
        <f ca="1"/>
        <v>EXPELC-DKW</v>
      </c>
      <c r="H6875" s="27" t="str">
        <f ca="1"/>
        <v>ELC_PRIS</v>
      </c>
      <c r="I6875" s="23" t="s">
        <v>21</v>
      </c>
      <c r="J6875" s="24" t="s">
        <v>22</v>
      </c>
      <c r="M6875" s="11"/>
    </row>
    <row r="6876" spans="1:13" x14ac:dyDescent="0.3">
      <c r="A6876" s="27" t="str">
        <v>W40D6H01</v>
      </c>
      <c r="B6876" s="27" t="str">
        <f ca="1"/>
        <v>COST</v>
      </c>
      <c r="C6876" s="27">
        <f ca="1"/>
        <v>2022</v>
      </c>
      <c r="D6876" s="27" t="str">
        <f ca="1"/>
        <v>MEuro22</v>
      </c>
      <c r="E6876" s="27">
        <f ca="1"/>
        <v>-1.18E-2</v>
      </c>
      <c r="F6876" s="27"/>
      <c r="G6876" s="27" t="str">
        <f ca="1"/>
        <v>EXPELC-DKW</v>
      </c>
      <c r="H6876" s="27" t="str">
        <f ca="1"/>
        <v>ELC_PRIS</v>
      </c>
      <c r="I6876" s="23" t="s">
        <v>21</v>
      </c>
      <c r="J6876" s="24" t="s">
        <v>22</v>
      </c>
      <c r="M6876" s="11"/>
    </row>
    <row r="6877" spans="1:13" x14ac:dyDescent="0.3">
      <c r="A6877" s="27" t="str">
        <v>W40D6H02</v>
      </c>
      <c r="B6877" s="27" t="str">
        <f ca="1"/>
        <v>COST</v>
      </c>
      <c r="C6877" s="27">
        <f ca="1"/>
        <v>2022</v>
      </c>
      <c r="D6877" s="27" t="str">
        <f ca="1"/>
        <v>MEuro22</v>
      </c>
      <c r="E6877" s="27">
        <f ca="1"/>
        <v>-1.17E-2</v>
      </c>
      <c r="F6877" s="27"/>
      <c r="G6877" s="27" t="str">
        <f ca="1"/>
        <v>EXPELC-DKW</v>
      </c>
      <c r="H6877" s="27" t="str">
        <f ca="1"/>
        <v>ELC_PRIS</v>
      </c>
      <c r="I6877" s="23" t="s">
        <v>21</v>
      </c>
      <c r="J6877" s="24" t="s">
        <v>22</v>
      </c>
      <c r="M6877" s="11"/>
    </row>
    <row r="6878" spans="1:13" x14ac:dyDescent="0.3">
      <c r="A6878" s="27" t="str">
        <v>W40D6H03</v>
      </c>
      <c r="B6878" s="27" t="str">
        <f ca="1"/>
        <v>COST</v>
      </c>
      <c r="C6878" s="27">
        <f ca="1"/>
        <v>2022</v>
      </c>
      <c r="D6878" s="27" t="str">
        <f ca="1"/>
        <v>MEuro22</v>
      </c>
      <c r="E6878" s="27">
        <f ca="1"/>
        <v>-1.21E-2</v>
      </c>
      <c r="F6878" s="27"/>
      <c r="G6878" s="27" t="str">
        <f ca="1"/>
        <v>EXPELC-DKW</v>
      </c>
      <c r="H6878" s="27" t="str">
        <f ca="1"/>
        <v>ELC_PRIS</v>
      </c>
      <c r="I6878" s="23" t="s">
        <v>21</v>
      </c>
      <c r="J6878" s="24" t="s">
        <v>22</v>
      </c>
      <c r="M6878" s="11"/>
    </row>
    <row r="6879" spans="1:13" x14ac:dyDescent="0.3">
      <c r="A6879" s="27" t="str">
        <v>W40D6H04</v>
      </c>
      <c r="B6879" s="27" t="str">
        <f ca="1"/>
        <v>COST</v>
      </c>
      <c r="C6879" s="27">
        <f ca="1"/>
        <v>2022</v>
      </c>
      <c r="D6879" s="27" t="str">
        <f ca="1"/>
        <v>MEuro22</v>
      </c>
      <c r="E6879" s="27">
        <f ca="1"/>
        <v>-1.2699999999999999E-2</v>
      </c>
      <c r="F6879" s="27"/>
      <c r="G6879" s="27" t="str">
        <f ca="1"/>
        <v>EXPELC-DKW</v>
      </c>
      <c r="H6879" s="27" t="str">
        <f ca="1"/>
        <v>ELC_PRIS</v>
      </c>
      <c r="I6879" s="23" t="s">
        <v>21</v>
      </c>
      <c r="J6879" s="24" t="s">
        <v>22</v>
      </c>
      <c r="M6879" s="11"/>
    </row>
    <row r="6880" spans="1:13" x14ac:dyDescent="0.3">
      <c r="A6880" s="27" t="str">
        <v>W40D6H05</v>
      </c>
      <c r="B6880" s="27" t="str">
        <f ca="1"/>
        <v>COST</v>
      </c>
      <c r="C6880" s="27">
        <f ca="1"/>
        <v>2022</v>
      </c>
      <c r="D6880" s="27" t="str">
        <f ca="1"/>
        <v>MEuro22</v>
      </c>
      <c r="E6880" s="27">
        <f ca="1"/>
        <v>-1.54E-2</v>
      </c>
      <c r="F6880" s="27"/>
      <c r="G6880" s="27" t="str">
        <f ca="1"/>
        <v>EXPELC-DKW</v>
      </c>
      <c r="H6880" s="27" t="str">
        <f ca="1"/>
        <v>ELC_PRIS</v>
      </c>
      <c r="I6880" s="23" t="s">
        <v>21</v>
      </c>
      <c r="J6880" s="24" t="s">
        <v>22</v>
      </c>
      <c r="M6880" s="11"/>
    </row>
    <row r="6881" spans="1:13" x14ac:dyDescent="0.3">
      <c r="A6881" s="27" t="str">
        <v>W40D6H06</v>
      </c>
      <c r="B6881" s="27" t="str">
        <f ca="1"/>
        <v>COST</v>
      </c>
      <c r="C6881" s="27">
        <f ca="1"/>
        <v>2022</v>
      </c>
      <c r="D6881" s="27" t="str">
        <f ca="1"/>
        <v>MEuro22</v>
      </c>
      <c r="E6881" s="27">
        <f ca="1"/>
        <v>-1.9400000000000001E-2</v>
      </c>
      <c r="F6881" s="27"/>
      <c r="G6881" s="27" t="str">
        <f ca="1"/>
        <v>EXPELC-DKW</v>
      </c>
      <c r="H6881" s="27" t="str">
        <f ca="1"/>
        <v>ELC_PRIS</v>
      </c>
      <c r="I6881" s="23" t="s">
        <v>21</v>
      </c>
      <c r="J6881" s="24" t="s">
        <v>22</v>
      </c>
      <c r="M6881" s="11"/>
    </row>
    <row r="6882" spans="1:13" x14ac:dyDescent="0.3">
      <c r="A6882" s="27" t="str">
        <v>W40D6H07</v>
      </c>
      <c r="B6882" s="27" t="str">
        <f ca="1"/>
        <v>COST</v>
      </c>
      <c r="C6882" s="27">
        <f ca="1"/>
        <v>2022</v>
      </c>
      <c r="D6882" s="27" t="str">
        <f ca="1"/>
        <v>MEuro22</v>
      </c>
      <c r="E6882" s="27">
        <f ca="1"/>
        <v>-2.29E-2</v>
      </c>
      <c r="F6882" s="27"/>
      <c r="G6882" s="27" t="str">
        <f ca="1"/>
        <v>EXPELC-DKW</v>
      </c>
      <c r="H6882" s="27" t="str">
        <f ca="1"/>
        <v>ELC_PRIS</v>
      </c>
      <c r="I6882" s="23" t="s">
        <v>21</v>
      </c>
      <c r="J6882" s="24" t="s">
        <v>22</v>
      </c>
      <c r="M6882" s="11"/>
    </row>
    <row r="6883" spans="1:13" x14ac:dyDescent="0.3">
      <c r="A6883" s="27" t="str">
        <v>W40D6H08</v>
      </c>
      <c r="B6883" s="27" t="str">
        <f ca="1"/>
        <v>COST</v>
      </c>
      <c r="C6883" s="27">
        <f ca="1"/>
        <v>2022</v>
      </c>
      <c r="D6883" s="27" t="str">
        <f ca="1"/>
        <v>MEuro22</v>
      </c>
      <c r="E6883" s="27">
        <f ca="1"/>
        <v>-1.8200000000000001E-2</v>
      </c>
      <c r="F6883" s="27"/>
      <c r="G6883" s="27" t="str">
        <f ca="1"/>
        <v>EXPELC-DKW</v>
      </c>
      <c r="H6883" s="27" t="str">
        <f ca="1"/>
        <v>ELC_PRIS</v>
      </c>
      <c r="I6883" s="23" t="s">
        <v>21</v>
      </c>
      <c r="J6883" s="24" t="s">
        <v>22</v>
      </c>
      <c r="M6883" s="11"/>
    </row>
    <row r="6884" spans="1:13" x14ac:dyDescent="0.3">
      <c r="A6884" s="27" t="str">
        <v>W40D6H09</v>
      </c>
      <c r="B6884" s="27" t="str">
        <f ca="1"/>
        <v>COST</v>
      </c>
      <c r="C6884" s="27">
        <f ca="1"/>
        <v>2022</v>
      </c>
      <c r="D6884" s="27" t="str">
        <f ca="1"/>
        <v>MEuro22</v>
      </c>
      <c r="E6884" s="27">
        <f ca="1"/>
        <v>-1.6500000000000001E-2</v>
      </c>
      <c r="F6884" s="27"/>
      <c r="G6884" s="27" t="str">
        <f ca="1"/>
        <v>EXPELC-DKW</v>
      </c>
      <c r="H6884" s="27" t="str">
        <f ca="1"/>
        <v>ELC_PRIS</v>
      </c>
      <c r="I6884" s="23" t="s">
        <v>21</v>
      </c>
      <c r="J6884" s="24" t="s">
        <v>22</v>
      </c>
      <c r="M6884" s="11"/>
    </row>
    <row r="6885" spans="1:13" x14ac:dyDescent="0.3">
      <c r="A6885" s="27" t="str">
        <v>W40D6H10</v>
      </c>
      <c r="B6885" s="27" t="str">
        <f ca="1"/>
        <v>COST</v>
      </c>
      <c r="C6885" s="27">
        <f ca="1"/>
        <v>2022</v>
      </c>
      <c r="D6885" s="27" t="str">
        <f ca="1"/>
        <v>MEuro22</v>
      </c>
      <c r="E6885" s="27">
        <f ca="1"/>
        <v>-1.5699999999999999E-2</v>
      </c>
      <c r="F6885" s="27"/>
      <c r="G6885" s="27" t="str">
        <f ca="1"/>
        <v>EXPELC-DKW</v>
      </c>
      <c r="H6885" s="27" t="str">
        <f ca="1"/>
        <v>ELC_PRIS</v>
      </c>
      <c r="I6885" s="23" t="s">
        <v>21</v>
      </c>
      <c r="J6885" s="24" t="s">
        <v>22</v>
      </c>
      <c r="M6885" s="11"/>
    </row>
    <row r="6886" spans="1:13" x14ac:dyDescent="0.3">
      <c r="A6886" s="27" t="str">
        <v>W40D6H11</v>
      </c>
      <c r="B6886" s="27" t="str">
        <f ca="1"/>
        <v>COST</v>
      </c>
      <c r="C6886" s="27">
        <f ca="1"/>
        <v>2022</v>
      </c>
      <c r="D6886" s="27" t="str">
        <f ca="1"/>
        <v>MEuro22</v>
      </c>
      <c r="E6886" s="27">
        <f ca="1"/>
        <v>-1.4500000000000001E-2</v>
      </c>
      <c r="F6886" s="27"/>
      <c r="G6886" s="27" t="str">
        <f ca="1"/>
        <v>EXPELC-DKW</v>
      </c>
      <c r="H6886" s="27" t="str">
        <f ca="1"/>
        <v>ELC_PRIS</v>
      </c>
      <c r="I6886" s="23" t="s">
        <v>21</v>
      </c>
      <c r="J6886" s="24" t="s">
        <v>22</v>
      </c>
      <c r="M6886" s="11"/>
    </row>
    <row r="6887" spans="1:13" x14ac:dyDescent="0.3">
      <c r="A6887" s="27" t="str">
        <v>W40D6H12</v>
      </c>
      <c r="B6887" s="27" t="str">
        <f ca="1"/>
        <v>COST</v>
      </c>
      <c r="C6887" s="27">
        <f ca="1"/>
        <v>2022</v>
      </c>
      <c r="D6887" s="27" t="str">
        <f ca="1"/>
        <v>MEuro22</v>
      </c>
      <c r="E6887" s="27">
        <f ca="1"/>
        <v>-1.32E-2</v>
      </c>
      <c r="F6887" s="27"/>
      <c r="G6887" s="27" t="str">
        <f ca="1"/>
        <v>EXPELC-DKW</v>
      </c>
      <c r="H6887" s="27" t="str">
        <f ca="1"/>
        <v>ELC_PRIS</v>
      </c>
      <c r="I6887" s="23" t="s">
        <v>21</v>
      </c>
      <c r="J6887" s="24" t="s">
        <v>22</v>
      </c>
      <c r="M6887" s="11"/>
    </row>
    <row r="6888" spans="1:13" x14ac:dyDescent="0.3">
      <c r="A6888" s="27" t="str">
        <v>W40D6H13</v>
      </c>
      <c r="B6888" s="27" t="str">
        <f ca="1"/>
        <v>COST</v>
      </c>
      <c r="C6888" s="27">
        <f ca="1"/>
        <v>2022</v>
      </c>
      <c r="D6888" s="27" t="str">
        <f ca="1"/>
        <v>MEuro22</v>
      </c>
      <c r="E6888" s="27">
        <f ca="1"/>
        <v>-1.23E-2</v>
      </c>
      <c r="F6888" s="27"/>
      <c r="G6888" s="27" t="str">
        <f ca="1"/>
        <v>EXPELC-DKW</v>
      </c>
      <c r="H6888" s="27" t="str">
        <f ca="1"/>
        <v>ELC_PRIS</v>
      </c>
      <c r="I6888" s="23" t="s">
        <v>21</v>
      </c>
      <c r="J6888" s="24" t="s">
        <v>22</v>
      </c>
      <c r="M6888" s="11"/>
    </row>
    <row r="6889" spans="1:13" x14ac:dyDescent="0.3">
      <c r="A6889" s="27" t="str">
        <v>W40D6H14</v>
      </c>
      <c r="B6889" s="27" t="str">
        <f ca="1"/>
        <v>COST</v>
      </c>
      <c r="C6889" s="27">
        <f ca="1"/>
        <v>2022</v>
      </c>
      <c r="D6889" s="27" t="str">
        <f ca="1"/>
        <v>MEuro22</v>
      </c>
      <c r="E6889" s="27">
        <f ca="1"/>
        <v>-1.35E-2</v>
      </c>
      <c r="F6889" s="27"/>
      <c r="G6889" s="27" t="str">
        <f ca="1"/>
        <v>EXPELC-DKW</v>
      </c>
      <c r="H6889" s="27" t="str">
        <f ca="1"/>
        <v>ELC_PRIS</v>
      </c>
      <c r="I6889" s="23" t="s">
        <v>21</v>
      </c>
      <c r="J6889" s="24" t="s">
        <v>22</v>
      </c>
      <c r="M6889" s="11"/>
    </row>
    <row r="6890" spans="1:13" x14ac:dyDescent="0.3">
      <c r="A6890" s="27" t="str">
        <v>W40D6H15</v>
      </c>
      <c r="B6890" s="27" t="str">
        <f ca="1"/>
        <v>COST</v>
      </c>
      <c r="C6890" s="27">
        <f ca="1"/>
        <v>2022</v>
      </c>
      <c r="D6890" s="27" t="str">
        <f ca="1"/>
        <v>MEuro22</v>
      </c>
      <c r="E6890" s="27">
        <f ca="1"/>
        <v>-1.43E-2</v>
      </c>
      <c r="F6890" s="27"/>
      <c r="G6890" s="27" t="str">
        <f ca="1"/>
        <v>EXPELC-DKW</v>
      </c>
      <c r="H6890" s="27" t="str">
        <f ca="1"/>
        <v>ELC_PRIS</v>
      </c>
      <c r="I6890" s="23" t="s">
        <v>21</v>
      </c>
      <c r="J6890" s="24" t="s">
        <v>22</v>
      </c>
      <c r="M6890" s="11"/>
    </row>
    <row r="6891" spans="1:13" x14ac:dyDescent="0.3">
      <c r="A6891" s="27" t="str">
        <v>W40D6H16</v>
      </c>
      <c r="B6891" s="27" t="str">
        <f ca="1"/>
        <v>COST</v>
      </c>
      <c r="C6891" s="27">
        <f ca="1"/>
        <v>2022</v>
      </c>
      <c r="D6891" s="27" t="str">
        <f ca="1"/>
        <v>MEuro22</v>
      </c>
      <c r="E6891" s="27">
        <f ca="1"/>
        <v>-1.52E-2</v>
      </c>
      <c r="F6891" s="27"/>
      <c r="G6891" s="27" t="str">
        <f ca="1"/>
        <v>EXPELC-DKW</v>
      </c>
      <c r="H6891" s="27" t="str">
        <f ca="1"/>
        <v>ELC_PRIS</v>
      </c>
      <c r="I6891" s="23" t="s">
        <v>21</v>
      </c>
      <c r="J6891" s="24" t="s">
        <v>22</v>
      </c>
      <c r="M6891" s="11"/>
    </row>
    <row r="6892" spans="1:13" x14ac:dyDescent="0.3">
      <c r="A6892" s="27" t="str">
        <v>W40D6H17</v>
      </c>
      <c r="B6892" s="27" t="str">
        <f ca="1"/>
        <v>COST</v>
      </c>
      <c r="C6892" s="27">
        <f ca="1"/>
        <v>2022</v>
      </c>
      <c r="D6892" s="27" t="str">
        <f ca="1"/>
        <v>MEuro22</v>
      </c>
      <c r="E6892" s="27">
        <f ca="1"/>
        <v>-1.61E-2</v>
      </c>
      <c r="F6892" s="27"/>
      <c r="G6892" s="27" t="str">
        <f ca="1"/>
        <v>EXPELC-DKW</v>
      </c>
      <c r="H6892" s="27" t="str">
        <f ca="1"/>
        <v>ELC_PRIS</v>
      </c>
      <c r="I6892" s="23" t="s">
        <v>21</v>
      </c>
      <c r="J6892" s="24" t="s">
        <v>22</v>
      </c>
      <c r="M6892" s="11"/>
    </row>
    <row r="6893" spans="1:13" x14ac:dyDescent="0.3">
      <c r="A6893" s="27" t="str">
        <v>W40D6H18</v>
      </c>
      <c r="B6893" s="27" t="str">
        <f ca="1"/>
        <v>COST</v>
      </c>
      <c r="C6893" s="27">
        <f ca="1"/>
        <v>2022</v>
      </c>
      <c r="D6893" s="27" t="str">
        <f ca="1"/>
        <v>MEuro22</v>
      </c>
      <c r="E6893" s="27">
        <f ca="1"/>
        <v>-1.66E-2</v>
      </c>
      <c r="F6893" s="27"/>
      <c r="G6893" s="27" t="str">
        <f ca="1"/>
        <v>EXPELC-DKW</v>
      </c>
      <c r="H6893" s="27" t="str">
        <f ca="1"/>
        <v>ELC_PRIS</v>
      </c>
      <c r="I6893" s="23" t="s">
        <v>21</v>
      </c>
      <c r="J6893" s="24" t="s">
        <v>22</v>
      </c>
      <c r="M6893" s="11"/>
    </row>
    <row r="6894" spans="1:13" x14ac:dyDescent="0.3">
      <c r="A6894" s="27" t="str">
        <v>W40D6H19</v>
      </c>
      <c r="B6894" s="27" t="str">
        <f ca="1"/>
        <v>COST</v>
      </c>
      <c r="C6894" s="27">
        <f ca="1"/>
        <v>2022</v>
      </c>
      <c r="D6894" s="27" t="str">
        <f ca="1"/>
        <v>MEuro22</v>
      </c>
      <c r="E6894" s="27">
        <f ca="1"/>
        <v>-1.4800000000000001E-2</v>
      </c>
      <c r="F6894" s="27"/>
      <c r="G6894" s="27" t="str">
        <f ca="1"/>
        <v>EXPELC-DKW</v>
      </c>
      <c r="H6894" s="27" t="str">
        <f ca="1"/>
        <v>ELC_PRIS</v>
      </c>
      <c r="I6894" s="23" t="s">
        <v>21</v>
      </c>
      <c r="J6894" s="24" t="s">
        <v>22</v>
      </c>
      <c r="M6894" s="11"/>
    </row>
    <row r="6895" spans="1:13" x14ac:dyDescent="0.3">
      <c r="A6895" s="27" t="str">
        <v>W40D6H20</v>
      </c>
      <c r="B6895" s="27" t="str">
        <f ca="1"/>
        <v>COST</v>
      </c>
      <c r="C6895" s="27">
        <f ca="1"/>
        <v>2022</v>
      </c>
      <c r="D6895" s="27" t="str">
        <f ca="1"/>
        <v>MEuro22</v>
      </c>
      <c r="E6895" s="27">
        <f ca="1"/>
        <v>-1.21E-2</v>
      </c>
      <c r="F6895" s="27"/>
      <c r="G6895" s="27" t="str">
        <f ca="1"/>
        <v>EXPELC-DKW</v>
      </c>
      <c r="H6895" s="27" t="str">
        <f ca="1"/>
        <v>ELC_PRIS</v>
      </c>
      <c r="I6895" s="23" t="s">
        <v>21</v>
      </c>
      <c r="J6895" s="24" t="s">
        <v>22</v>
      </c>
      <c r="M6895" s="11"/>
    </row>
    <row r="6896" spans="1:13" x14ac:dyDescent="0.3">
      <c r="A6896" s="27" t="str">
        <v>W40D6H21</v>
      </c>
      <c r="B6896" s="27" t="str">
        <f ca="1"/>
        <v>COST</v>
      </c>
      <c r="C6896" s="27">
        <f ca="1"/>
        <v>2022</v>
      </c>
      <c r="D6896" s="27" t="str">
        <f ca="1"/>
        <v>MEuro22</v>
      </c>
      <c r="E6896" s="27">
        <f ca="1"/>
        <v>-1.2200000000000001E-2</v>
      </c>
      <c r="F6896" s="27"/>
      <c r="G6896" s="27" t="str">
        <f ca="1"/>
        <v>EXPELC-DKW</v>
      </c>
      <c r="H6896" s="27" t="str">
        <f ca="1"/>
        <v>ELC_PRIS</v>
      </c>
      <c r="I6896" s="23" t="s">
        <v>21</v>
      </c>
      <c r="J6896" s="24" t="s">
        <v>22</v>
      </c>
      <c r="M6896" s="11"/>
    </row>
    <row r="6897" spans="1:13" x14ac:dyDescent="0.3">
      <c r="A6897" s="27" t="str">
        <v>W40D6H22</v>
      </c>
      <c r="B6897" s="27" t="str">
        <f ca="1"/>
        <v>COST</v>
      </c>
      <c r="C6897" s="27">
        <f ca="1"/>
        <v>2022</v>
      </c>
      <c r="D6897" s="27" t="str">
        <f ca="1"/>
        <v>MEuro22</v>
      </c>
      <c r="E6897" s="27">
        <f ca="1"/>
        <v>-1.0699999999999999E-2</v>
      </c>
      <c r="F6897" s="27"/>
      <c r="G6897" s="27" t="str">
        <f ca="1"/>
        <v>EXPELC-DKW</v>
      </c>
      <c r="H6897" s="27" t="str">
        <f ca="1"/>
        <v>ELC_PRIS</v>
      </c>
      <c r="I6897" s="23" t="s">
        <v>21</v>
      </c>
      <c r="J6897" s="24" t="s">
        <v>22</v>
      </c>
      <c r="M6897" s="11"/>
    </row>
    <row r="6898" spans="1:13" x14ac:dyDescent="0.3">
      <c r="A6898" s="27" t="str">
        <v>W40D6H23</v>
      </c>
      <c r="B6898" s="27" t="str">
        <f ca="1"/>
        <v>COST</v>
      </c>
      <c r="C6898" s="27">
        <f ca="1"/>
        <v>2022</v>
      </c>
      <c r="D6898" s="27" t="str">
        <f ca="1"/>
        <v>MEuro22</v>
      </c>
      <c r="E6898" s="27">
        <f ca="1"/>
        <v>-1.06E-2</v>
      </c>
      <c r="F6898" s="27"/>
      <c r="G6898" s="27" t="str">
        <f ca="1"/>
        <v>EXPELC-DKW</v>
      </c>
      <c r="H6898" s="27" t="str">
        <f ca="1"/>
        <v>ELC_PRIS</v>
      </c>
      <c r="I6898" s="23" t="s">
        <v>21</v>
      </c>
      <c r="J6898" s="24" t="s">
        <v>22</v>
      </c>
      <c r="M6898" s="11"/>
    </row>
    <row r="6899" spans="1:13" x14ac:dyDescent="0.3">
      <c r="A6899" s="27" t="str">
        <v>W41D0H00</v>
      </c>
      <c r="B6899" s="27" t="str">
        <f ca="1"/>
        <v>COST</v>
      </c>
      <c r="C6899" s="27">
        <f ca="1"/>
        <v>2022</v>
      </c>
      <c r="D6899" s="27" t="str">
        <f ca="1"/>
        <v>MEuro22</v>
      </c>
      <c r="E6899" s="27">
        <f ca="1"/>
        <v>-9.7000000000000003E-3</v>
      </c>
      <c r="F6899" s="27"/>
      <c r="G6899" s="27" t="str">
        <f ca="1"/>
        <v>EXPELC-DKW</v>
      </c>
      <c r="H6899" s="27" t="str">
        <f ca="1"/>
        <v>ELC_PRIS</v>
      </c>
      <c r="I6899" s="23" t="s">
        <v>21</v>
      </c>
      <c r="J6899" s="24" t="s">
        <v>22</v>
      </c>
      <c r="M6899" s="11"/>
    </row>
    <row r="6900" spans="1:13" x14ac:dyDescent="0.3">
      <c r="A6900" s="27" t="str">
        <v>W41D0H01</v>
      </c>
      <c r="B6900" s="27" t="str">
        <f ca="1"/>
        <v>COST</v>
      </c>
      <c r="C6900" s="27">
        <f ca="1"/>
        <v>2022</v>
      </c>
      <c r="D6900" s="27" t="str">
        <f ca="1"/>
        <v>MEuro22</v>
      </c>
      <c r="E6900" s="27">
        <f ca="1"/>
        <v>-9.1000000000000004E-3</v>
      </c>
      <c r="F6900" s="27"/>
      <c r="G6900" s="27" t="str">
        <f ca="1"/>
        <v>EXPELC-DKW</v>
      </c>
      <c r="H6900" s="27" t="str">
        <f ca="1"/>
        <v>ELC_PRIS</v>
      </c>
      <c r="I6900" s="23" t="s">
        <v>21</v>
      </c>
      <c r="J6900" s="24" t="s">
        <v>22</v>
      </c>
      <c r="M6900" s="11"/>
    </row>
    <row r="6901" spans="1:13" x14ac:dyDescent="0.3">
      <c r="A6901" s="27" t="str">
        <v>W41D0H02</v>
      </c>
      <c r="B6901" s="27" t="str">
        <f ca="1"/>
        <v>COST</v>
      </c>
      <c r="C6901" s="27">
        <f ca="1"/>
        <v>2022</v>
      </c>
      <c r="D6901" s="27" t="str">
        <f ca="1"/>
        <v>MEuro22</v>
      </c>
      <c r="E6901" s="27">
        <f ca="1"/>
        <v>-8.0000000000000002E-3</v>
      </c>
      <c r="F6901" s="27"/>
      <c r="G6901" s="27" t="str">
        <f ca="1"/>
        <v>EXPELC-DKW</v>
      </c>
      <c r="H6901" s="27" t="str">
        <f ca="1"/>
        <v>ELC_PRIS</v>
      </c>
      <c r="I6901" s="23" t="s">
        <v>21</v>
      </c>
      <c r="J6901" s="24" t="s">
        <v>22</v>
      </c>
      <c r="M6901" s="11"/>
    </row>
    <row r="6902" spans="1:13" x14ac:dyDescent="0.3">
      <c r="A6902" s="27" t="str">
        <v>W41D0H03</v>
      </c>
      <c r="B6902" s="27" t="str">
        <f ca="1"/>
        <v>COST</v>
      </c>
      <c r="C6902" s="27">
        <f ca="1"/>
        <v>2022</v>
      </c>
      <c r="D6902" s="27" t="str">
        <f ca="1"/>
        <v>MEuro22</v>
      </c>
      <c r="E6902" s="27">
        <f ca="1"/>
        <v>-7.7999999999999996E-3</v>
      </c>
      <c r="F6902" s="27"/>
      <c r="G6902" s="27" t="str">
        <f ca="1"/>
        <v>EXPELC-DKW</v>
      </c>
      <c r="H6902" s="27" t="str">
        <f ca="1"/>
        <v>ELC_PRIS</v>
      </c>
      <c r="I6902" s="23" t="s">
        <v>21</v>
      </c>
      <c r="J6902" s="24" t="s">
        <v>22</v>
      </c>
      <c r="M6902" s="11"/>
    </row>
    <row r="6903" spans="1:13" x14ac:dyDescent="0.3">
      <c r="A6903" s="27" t="str">
        <v>W41D0H04</v>
      </c>
      <c r="B6903" s="27" t="str">
        <f ca="1"/>
        <v>COST</v>
      </c>
      <c r="C6903" s="27">
        <f ca="1"/>
        <v>2022</v>
      </c>
      <c r="D6903" s="27" t="str">
        <f ca="1"/>
        <v>MEuro22</v>
      </c>
      <c r="E6903" s="27">
        <f ca="1"/>
        <v>-7.4000000000000003E-3</v>
      </c>
      <c r="F6903" s="27"/>
      <c r="G6903" s="27" t="str">
        <f ca="1"/>
        <v>EXPELC-DKW</v>
      </c>
      <c r="H6903" s="27" t="str">
        <f ca="1"/>
        <v>ELC_PRIS</v>
      </c>
      <c r="I6903" s="23" t="s">
        <v>21</v>
      </c>
      <c r="J6903" s="24" t="s">
        <v>22</v>
      </c>
      <c r="M6903" s="11"/>
    </row>
    <row r="6904" spans="1:13" x14ac:dyDescent="0.3">
      <c r="A6904" s="27" t="str">
        <v>W41D0H05</v>
      </c>
      <c r="B6904" s="27" t="str">
        <f ca="1"/>
        <v>COST</v>
      </c>
      <c r="C6904" s="27">
        <f ca="1"/>
        <v>2022</v>
      </c>
      <c r="D6904" s="27" t="str">
        <f ca="1"/>
        <v>MEuro22</v>
      </c>
      <c r="E6904" s="27">
        <f ca="1"/>
        <v>-8.2000000000000007E-3</v>
      </c>
      <c r="F6904" s="27"/>
      <c r="G6904" s="27" t="str">
        <f ca="1"/>
        <v>EXPELC-DKW</v>
      </c>
      <c r="H6904" s="27" t="str">
        <f ca="1"/>
        <v>ELC_PRIS</v>
      </c>
      <c r="I6904" s="23" t="s">
        <v>21</v>
      </c>
      <c r="J6904" s="24" t="s">
        <v>22</v>
      </c>
      <c r="M6904" s="11"/>
    </row>
    <row r="6905" spans="1:13" x14ac:dyDescent="0.3">
      <c r="A6905" s="27" t="str">
        <v>W41D0H06</v>
      </c>
      <c r="B6905" s="27" t="str">
        <f ca="1"/>
        <v>COST</v>
      </c>
      <c r="C6905" s="27">
        <f ca="1"/>
        <v>2022</v>
      </c>
      <c r="D6905" s="27" t="str">
        <f ca="1"/>
        <v>MEuro22</v>
      </c>
      <c r="E6905" s="27">
        <f ca="1"/>
        <v>-8.8000000000000005E-3</v>
      </c>
      <c r="F6905" s="27"/>
      <c r="G6905" s="27" t="str">
        <f ca="1"/>
        <v>EXPELC-DKW</v>
      </c>
      <c r="H6905" s="27" t="str">
        <f ca="1"/>
        <v>ELC_PRIS</v>
      </c>
      <c r="I6905" s="23" t="s">
        <v>21</v>
      </c>
      <c r="J6905" s="24" t="s">
        <v>22</v>
      </c>
      <c r="M6905" s="11"/>
    </row>
    <row r="6906" spans="1:13" x14ac:dyDescent="0.3">
      <c r="A6906" s="27" t="str">
        <v>W41D0H07</v>
      </c>
      <c r="B6906" s="27" t="str">
        <f ca="1"/>
        <v>COST</v>
      </c>
      <c r="C6906" s="27">
        <f ca="1"/>
        <v>2022</v>
      </c>
      <c r="D6906" s="27" t="str">
        <f ca="1"/>
        <v>MEuro22</v>
      </c>
      <c r="E6906" s="27">
        <f ca="1"/>
        <v>-1.04E-2</v>
      </c>
      <c r="F6906" s="27"/>
      <c r="G6906" s="27" t="str">
        <f ca="1"/>
        <v>EXPELC-DKW</v>
      </c>
      <c r="H6906" s="27" t="str">
        <f ca="1"/>
        <v>ELC_PRIS</v>
      </c>
      <c r="I6906" s="23" t="s">
        <v>21</v>
      </c>
      <c r="J6906" s="24" t="s">
        <v>22</v>
      </c>
      <c r="M6906" s="11"/>
    </row>
    <row r="6907" spans="1:13" x14ac:dyDescent="0.3">
      <c r="A6907" s="27" t="str">
        <v>W41D0H08</v>
      </c>
      <c r="B6907" s="27" t="str">
        <f ca="1"/>
        <v>COST</v>
      </c>
      <c r="C6907" s="27">
        <f ca="1"/>
        <v>2022</v>
      </c>
      <c r="D6907" s="27" t="str">
        <f ca="1"/>
        <v>MEuro22</v>
      </c>
      <c r="E6907" s="27">
        <f ca="1"/>
        <v>-1.11E-2</v>
      </c>
      <c r="F6907" s="27"/>
      <c r="G6907" s="27" t="str">
        <f ca="1"/>
        <v>EXPELC-DKW</v>
      </c>
      <c r="H6907" s="27" t="str">
        <f ca="1"/>
        <v>ELC_PRIS</v>
      </c>
      <c r="I6907" s="23" t="s">
        <v>21</v>
      </c>
      <c r="J6907" s="24" t="s">
        <v>22</v>
      </c>
      <c r="M6907" s="11"/>
    </row>
    <row r="6908" spans="1:13" x14ac:dyDescent="0.3">
      <c r="A6908" s="27" t="str">
        <v>W41D0H09</v>
      </c>
      <c r="B6908" s="27" t="str">
        <f ca="1"/>
        <v>COST</v>
      </c>
      <c r="C6908" s="27">
        <f ca="1"/>
        <v>2022</v>
      </c>
      <c r="D6908" s="27" t="str">
        <f ca="1"/>
        <v>MEuro22</v>
      </c>
      <c r="E6908" s="27">
        <f ca="1"/>
        <v>-1.03E-2</v>
      </c>
      <c r="F6908" s="27"/>
      <c r="G6908" s="27" t="str">
        <f ca="1"/>
        <v>EXPELC-DKW</v>
      </c>
      <c r="H6908" s="27" t="str">
        <f ca="1"/>
        <v>ELC_PRIS</v>
      </c>
      <c r="I6908" s="23" t="s">
        <v>21</v>
      </c>
      <c r="J6908" s="24" t="s">
        <v>22</v>
      </c>
      <c r="M6908" s="11"/>
    </row>
    <row r="6909" spans="1:13" x14ac:dyDescent="0.3">
      <c r="A6909" s="27" t="str">
        <v>W41D0H10</v>
      </c>
      <c r="B6909" s="27" t="str">
        <f ca="1"/>
        <v>COST</v>
      </c>
      <c r="C6909" s="27">
        <f ca="1"/>
        <v>2022</v>
      </c>
      <c r="D6909" s="27" t="str">
        <f ca="1"/>
        <v>MEuro22</v>
      </c>
      <c r="E6909" s="27">
        <f ca="1"/>
        <v>-8.8999999999999999E-3</v>
      </c>
      <c r="F6909" s="27"/>
      <c r="G6909" s="27" t="str">
        <f ca="1"/>
        <v>EXPELC-DKW</v>
      </c>
      <c r="H6909" s="27" t="str">
        <f ca="1"/>
        <v>ELC_PRIS</v>
      </c>
      <c r="I6909" s="23" t="s">
        <v>21</v>
      </c>
      <c r="J6909" s="24" t="s">
        <v>22</v>
      </c>
      <c r="M6909" s="11"/>
    </row>
    <row r="6910" spans="1:13" x14ac:dyDescent="0.3">
      <c r="A6910" s="27" t="str">
        <v>W41D0H11</v>
      </c>
      <c r="B6910" s="27" t="str">
        <f ca="1"/>
        <v>COST</v>
      </c>
      <c r="C6910" s="27">
        <f ca="1"/>
        <v>2022</v>
      </c>
      <c r="D6910" s="27" t="str">
        <f ca="1"/>
        <v>MEuro22</v>
      </c>
      <c r="E6910" s="27">
        <f ca="1"/>
        <v>-8.0000000000000002E-3</v>
      </c>
      <c r="F6910" s="27"/>
      <c r="G6910" s="27" t="str">
        <f ca="1"/>
        <v>EXPELC-DKW</v>
      </c>
      <c r="H6910" s="27" t="str">
        <f ca="1"/>
        <v>ELC_PRIS</v>
      </c>
      <c r="I6910" s="23" t="s">
        <v>21</v>
      </c>
      <c r="J6910" s="24" t="s">
        <v>22</v>
      </c>
      <c r="M6910" s="11"/>
    </row>
    <row r="6911" spans="1:13" x14ac:dyDescent="0.3">
      <c r="A6911" s="27" t="str">
        <v>W41D0H12</v>
      </c>
      <c r="B6911" s="27" t="str">
        <f ca="1"/>
        <v>COST</v>
      </c>
      <c r="C6911" s="27">
        <f ca="1"/>
        <v>2022</v>
      </c>
      <c r="D6911" s="27" t="str">
        <f ca="1"/>
        <v>MEuro22</v>
      </c>
      <c r="E6911" s="27">
        <f ca="1"/>
        <v>-7.6E-3</v>
      </c>
      <c r="F6911" s="27"/>
      <c r="G6911" s="27" t="str">
        <f ca="1"/>
        <v>EXPELC-DKW</v>
      </c>
      <c r="H6911" s="27" t="str">
        <f ca="1"/>
        <v>ELC_PRIS</v>
      </c>
      <c r="I6911" s="23" t="s">
        <v>21</v>
      </c>
      <c r="J6911" s="24" t="s">
        <v>22</v>
      </c>
      <c r="M6911" s="11"/>
    </row>
    <row r="6912" spans="1:13" x14ac:dyDescent="0.3">
      <c r="A6912" s="27" t="str">
        <v>W41D0H13</v>
      </c>
      <c r="B6912" s="27" t="str">
        <f ca="1"/>
        <v>COST</v>
      </c>
      <c r="C6912" s="27">
        <f ca="1"/>
        <v>2022</v>
      </c>
      <c r="D6912" s="27" t="str">
        <f ca="1"/>
        <v>MEuro22</v>
      </c>
      <c r="E6912" s="27">
        <f ca="1"/>
        <v>-6.6E-3</v>
      </c>
      <c r="F6912" s="27"/>
      <c r="G6912" s="27" t="str">
        <f ca="1"/>
        <v>EXPELC-DKW</v>
      </c>
      <c r="H6912" s="27" t="str">
        <f ca="1"/>
        <v>ELC_PRIS</v>
      </c>
      <c r="I6912" s="23" t="s">
        <v>21</v>
      </c>
      <c r="J6912" s="24" t="s">
        <v>22</v>
      </c>
      <c r="M6912" s="11"/>
    </row>
    <row r="6913" spans="1:13" x14ac:dyDescent="0.3">
      <c r="A6913" s="27" t="str">
        <v>W41D0H14</v>
      </c>
      <c r="B6913" s="27" t="str">
        <f ca="1"/>
        <v>COST</v>
      </c>
      <c r="C6913" s="27">
        <f ca="1"/>
        <v>2022</v>
      </c>
      <c r="D6913" s="27" t="str">
        <f ca="1"/>
        <v>MEuro22</v>
      </c>
      <c r="E6913" s="27">
        <f ca="1"/>
        <v>-6.7000000000000002E-3</v>
      </c>
      <c r="F6913" s="27"/>
      <c r="G6913" s="27" t="str">
        <f ca="1"/>
        <v>EXPELC-DKW</v>
      </c>
      <c r="H6913" s="27" t="str">
        <f ca="1"/>
        <v>ELC_PRIS</v>
      </c>
      <c r="I6913" s="23" t="s">
        <v>21</v>
      </c>
      <c r="J6913" s="24" t="s">
        <v>22</v>
      </c>
      <c r="M6913" s="11"/>
    </row>
    <row r="6914" spans="1:13" x14ac:dyDescent="0.3">
      <c r="A6914" s="27" t="str">
        <v>W41D0H15</v>
      </c>
      <c r="B6914" s="27" t="str">
        <f ca="1"/>
        <v>COST</v>
      </c>
      <c r="C6914" s="27">
        <f ca="1"/>
        <v>2022</v>
      </c>
      <c r="D6914" s="27" t="str">
        <f ca="1"/>
        <v>MEuro22</v>
      </c>
      <c r="E6914" s="27">
        <f ca="1"/>
        <v>-7.4000000000000003E-3</v>
      </c>
      <c r="F6914" s="27"/>
      <c r="G6914" s="27" t="str">
        <f ca="1"/>
        <v>EXPELC-DKW</v>
      </c>
      <c r="H6914" s="27" t="str">
        <f ca="1"/>
        <v>ELC_PRIS</v>
      </c>
      <c r="I6914" s="23" t="s">
        <v>21</v>
      </c>
      <c r="J6914" s="24" t="s">
        <v>22</v>
      </c>
      <c r="M6914" s="11"/>
    </row>
    <row r="6915" spans="1:13" x14ac:dyDescent="0.3">
      <c r="A6915" s="27" t="str">
        <v>W41D0H16</v>
      </c>
      <c r="B6915" s="27" t="str">
        <f ca="1"/>
        <v>COST</v>
      </c>
      <c r="C6915" s="27">
        <f ca="1"/>
        <v>2022</v>
      </c>
      <c r="D6915" s="27" t="str">
        <f ca="1"/>
        <v>MEuro22</v>
      </c>
      <c r="E6915" s="27">
        <f ca="1"/>
        <v>-9.4000000000000004E-3</v>
      </c>
      <c r="F6915" s="27"/>
      <c r="G6915" s="27" t="str">
        <f ca="1"/>
        <v>EXPELC-DKW</v>
      </c>
      <c r="H6915" s="27" t="str">
        <f ca="1"/>
        <v>ELC_PRIS</v>
      </c>
      <c r="I6915" s="23" t="s">
        <v>21</v>
      </c>
      <c r="J6915" s="24" t="s">
        <v>22</v>
      </c>
      <c r="M6915" s="11"/>
    </row>
    <row r="6916" spans="1:13" x14ac:dyDescent="0.3">
      <c r="A6916" s="27" t="str">
        <v>W41D0H17</v>
      </c>
      <c r="B6916" s="27" t="str">
        <f ca="1"/>
        <v>COST</v>
      </c>
      <c r="C6916" s="27">
        <f ca="1"/>
        <v>2022</v>
      </c>
      <c r="D6916" s="27" t="str">
        <f ca="1"/>
        <v>MEuro22</v>
      </c>
      <c r="E6916" s="27">
        <f ca="1"/>
        <v>-1.03E-2</v>
      </c>
      <c r="F6916" s="27"/>
      <c r="G6916" s="27" t="str">
        <f ca="1"/>
        <v>EXPELC-DKW</v>
      </c>
      <c r="H6916" s="27" t="str">
        <f ca="1"/>
        <v>ELC_PRIS</v>
      </c>
      <c r="I6916" s="23" t="s">
        <v>21</v>
      </c>
      <c r="J6916" s="24" t="s">
        <v>22</v>
      </c>
      <c r="M6916" s="11"/>
    </row>
    <row r="6917" spans="1:13" x14ac:dyDescent="0.3">
      <c r="A6917" s="27" t="str">
        <v>W41D0H18</v>
      </c>
      <c r="B6917" s="27" t="str">
        <f ca="1"/>
        <v>COST</v>
      </c>
      <c r="C6917" s="27">
        <f ca="1"/>
        <v>2022</v>
      </c>
      <c r="D6917" s="27" t="str">
        <f ca="1"/>
        <v>MEuro22</v>
      </c>
      <c r="E6917" s="27">
        <f ca="1"/>
        <v>-1.0500000000000001E-2</v>
      </c>
      <c r="F6917" s="27"/>
      <c r="G6917" s="27" t="str">
        <f ca="1"/>
        <v>EXPELC-DKW</v>
      </c>
      <c r="H6917" s="27" t="str">
        <f ca="1"/>
        <v>ELC_PRIS</v>
      </c>
      <c r="I6917" s="23" t="s">
        <v>21</v>
      </c>
      <c r="J6917" s="24" t="s">
        <v>22</v>
      </c>
      <c r="M6917" s="11"/>
    </row>
    <row r="6918" spans="1:13" x14ac:dyDescent="0.3">
      <c r="A6918" s="27" t="str">
        <v>W41D0H19</v>
      </c>
      <c r="B6918" s="27" t="str">
        <f ca="1"/>
        <v>COST</v>
      </c>
      <c r="C6918" s="27">
        <f ca="1"/>
        <v>2022</v>
      </c>
      <c r="D6918" s="27" t="str">
        <f ca="1"/>
        <v>MEuro22</v>
      </c>
      <c r="E6918" s="27">
        <f ca="1"/>
        <v>-8.3999999999999995E-3</v>
      </c>
      <c r="F6918" s="27"/>
      <c r="G6918" s="27" t="str">
        <f ca="1"/>
        <v>EXPELC-DKW</v>
      </c>
      <c r="H6918" s="27" t="str">
        <f ca="1"/>
        <v>ELC_PRIS</v>
      </c>
      <c r="I6918" s="23" t="s">
        <v>21</v>
      </c>
      <c r="J6918" s="24" t="s">
        <v>22</v>
      </c>
      <c r="M6918" s="11"/>
    </row>
    <row r="6919" spans="1:13" x14ac:dyDescent="0.3">
      <c r="A6919" s="27" t="str">
        <v>W41D0H20</v>
      </c>
      <c r="B6919" s="27" t="str">
        <f ca="1"/>
        <v>COST</v>
      </c>
      <c r="C6919" s="27">
        <f ca="1"/>
        <v>2022</v>
      </c>
      <c r="D6919" s="27" t="str">
        <f ca="1"/>
        <v>MEuro22</v>
      </c>
      <c r="E6919" s="27">
        <f ca="1"/>
        <v>-7.4999999999999997E-3</v>
      </c>
      <c r="F6919" s="27"/>
      <c r="G6919" s="27" t="str">
        <f ca="1"/>
        <v>EXPELC-DKW</v>
      </c>
      <c r="H6919" s="27" t="str">
        <f ca="1"/>
        <v>ELC_PRIS</v>
      </c>
      <c r="I6919" s="23" t="s">
        <v>21</v>
      </c>
      <c r="J6919" s="24" t="s">
        <v>22</v>
      </c>
      <c r="M6919" s="11"/>
    </row>
    <row r="6920" spans="1:13" x14ac:dyDescent="0.3">
      <c r="A6920" s="27" t="str">
        <v>W41D0H21</v>
      </c>
      <c r="B6920" s="27" t="str">
        <f ca="1"/>
        <v>COST</v>
      </c>
      <c r="C6920" s="27">
        <f ca="1"/>
        <v>2022</v>
      </c>
      <c r="D6920" s="27" t="str">
        <f ca="1"/>
        <v>MEuro22</v>
      </c>
      <c r="E6920" s="27">
        <f ca="1"/>
        <v>-7.7999999999999996E-3</v>
      </c>
      <c r="F6920" s="27"/>
      <c r="G6920" s="27" t="str">
        <f ca="1"/>
        <v>EXPELC-DKW</v>
      </c>
      <c r="H6920" s="27" t="str">
        <f ca="1"/>
        <v>ELC_PRIS</v>
      </c>
      <c r="I6920" s="23" t="s">
        <v>21</v>
      </c>
      <c r="J6920" s="24" t="s">
        <v>22</v>
      </c>
      <c r="M6920" s="11"/>
    </row>
    <row r="6921" spans="1:13" x14ac:dyDescent="0.3">
      <c r="A6921" s="27" t="str">
        <v>W41D0H22</v>
      </c>
      <c r="B6921" s="27" t="str">
        <f ca="1"/>
        <v>COST</v>
      </c>
      <c r="C6921" s="27">
        <f ca="1"/>
        <v>2022</v>
      </c>
      <c r="D6921" s="27" t="str">
        <f ca="1"/>
        <v>MEuro22</v>
      </c>
      <c r="E6921" s="27">
        <f ca="1"/>
        <v>-7.1000000000000004E-3</v>
      </c>
      <c r="F6921" s="27"/>
      <c r="G6921" s="27" t="str">
        <f ca="1"/>
        <v>EXPELC-DKW</v>
      </c>
      <c r="H6921" s="27" t="str">
        <f ca="1"/>
        <v>ELC_PRIS</v>
      </c>
      <c r="I6921" s="23" t="s">
        <v>21</v>
      </c>
      <c r="J6921" s="24" t="s">
        <v>22</v>
      </c>
      <c r="M6921" s="11"/>
    </row>
    <row r="6922" spans="1:13" x14ac:dyDescent="0.3">
      <c r="A6922" s="27" t="str">
        <v>W41D0H23</v>
      </c>
      <c r="B6922" s="27" t="str">
        <f ca="1"/>
        <v>COST</v>
      </c>
      <c r="C6922" s="27">
        <f ca="1"/>
        <v>2022</v>
      </c>
      <c r="D6922" s="27" t="str">
        <f ca="1"/>
        <v>MEuro22</v>
      </c>
      <c r="E6922" s="27">
        <f ca="1"/>
        <v>-4.1999999999999997E-3</v>
      </c>
      <c r="F6922" s="27"/>
      <c r="G6922" s="27" t="str">
        <f ca="1"/>
        <v>EXPELC-DKW</v>
      </c>
      <c r="H6922" s="27" t="str">
        <f ca="1"/>
        <v>ELC_PRIS</v>
      </c>
      <c r="I6922" s="23" t="s">
        <v>21</v>
      </c>
      <c r="J6922" s="24" t="s">
        <v>22</v>
      </c>
      <c r="M6922" s="11"/>
    </row>
    <row r="6923" spans="1:13" x14ac:dyDescent="0.3">
      <c r="A6923" s="27" t="str">
        <v>W41D1H00</v>
      </c>
      <c r="B6923" s="27" t="str">
        <f ca="1"/>
        <v>COST</v>
      </c>
      <c r="C6923" s="27">
        <f ca="1"/>
        <v>2022</v>
      </c>
      <c r="D6923" s="27" t="str">
        <f ca="1"/>
        <v>MEuro22</v>
      </c>
      <c r="E6923" s="27">
        <f ca="1"/>
        <v>-3.8E-3</v>
      </c>
      <c r="F6923" s="27"/>
      <c r="G6923" s="27" t="str">
        <f ca="1"/>
        <v>EXPELC-DKW</v>
      </c>
      <c r="H6923" s="27" t="str">
        <f ca="1"/>
        <v>ELC_PRIS</v>
      </c>
      <c r="I6923" s="23" t="s">
        <v>21</v>
      </c>
      <c r="J6923" s="24" t="s">
        <v>22</v>
      </c>
      <c r="M6923" s="11"/>
    </row>
    <row r="6924" spans="1:13" x14ac:dyDescent="0.3">
      <c r="A6924" s="27" t="str">
        <v>W41D1H01</v>
      </c>
      <c r="B6924" s="27" t="str">
        <f ca="1"/>
        <v>COST</v>
      </c>
      <c r="C6924" s="27">
        <f ca="1"/>
        <v>2022</v>
      </c>
      <c r="D6924" s="27" t="str">
        <f ca="1"/>
        <v>MEuro22</v>
      </c>
      <c r="E6924" s="27">
        <f ca="1"/>
        <v>-3.7000000000000002E-3</v>
      </c>
      <c r="F6924" s="27"/>
      <c r="G6924" s="27" t="str">
        <f ca="1"/>
        <v>EXPELC-DKW</v>
      </c>
      <c r="H6924" s="27" t="str">
        <f ca="1"/>
        <v>ELC_PRIS</v>
      </c>
      <c r="I6924" s="23" t="s">
        <v>21</v>
      </c>
      <c r="J6924" s="24" t="s">
        <v>22</v>
      </c>
      <c r="M6924" s="11"/>
    </row>
    <row r="6925" spans="1:13" x14ac:dyDescent="0.3">
      <c r="A6925" s="27" t="str">
        <v>W41D1H02</v>
      </c>
      <c r="B6925" s="27" t="str">
        <f ca="1"/>
        <v>COST</v>
      </c>
      <c r="C6925" s="27">
        <f ca="1"/>
        <v>2022</v>
      </c>
      <c r="D6925" s="27" t="str">
        <f ca="1"/>
        <v>MEuro22</v>
      </c>
      <c r="E6925" s="27">
        <f ca="1"/>
        <v>-3.8999999999999998E-3</v>
      </c>
      <c r="F6925" s="27"/>
      <c r="G6925" s="27" t="str">
        <f ca="1"/>
        <v>EXPELC-DKW</v>
      </c>
      <c r="H6925" s="27" t="str">
        <f ca="1"/>
        <v>ELC_PRIS</v>
      </c>
      <c r="I6925" s="23" t="s">
        <v>21</v>
      </c>
      <c r="J6925" s="24" t="s">
        <v>22</v>
      </c>
      <c r="M6925" s="11"/>
    </row>
    <row r="6926" spans="1:13" x14ac:dyDescent="0.3">
      <c r="A6926" s="27" t="str">
        <v>W41D1H03</v>
      </c>
      <c r="B6926" s="27" t="str">
        <f ca="1"/>
        <v>COST</v>
      </c>
      <c r="C6926" s="27">
        <f ca="1"/>
        <v>2022</v>
      </c>
      <c r="D6926" s="27" t="str">
        <f ca="1"/>
        <v>MEuro22</v>
      </c>
      <c r="E6926" s="27">
        <f ca="1"/>
        <v>-4.4000000000000003E-3</v>
      </c>
      <c r="F6926" s="27"/>
      <c r="G6926" s="27" t="str">
        <f ca="1"/>
        <v>EXPELC-DKW</v>
      </c>
      <c r="H6926" s="27" t="str">
        <f ca="1"/>
        <v>ELC_PRIS</v>
      </c>
      <c r="I6926" s="23" t="s">
        <v>21</v>
      </c>
      <c r="J6926" s="24" t="s">
        <v>22</v>
      </c>
      <c r="M6926" s="11"/>
    </row>
    <row r="6927" spans="1:13" x14ac:dyDescent="0.3">
      <c r="A6927" s="27" t="str">
        <v>W41D1H04</v>
      </c>
      <c r="B6927" s="27" t="str">
        <f ca="1"/>
        <v>COST</v>
      </c>
      <c r="C6927" s="27">
        <f ca="1"/>
        <v>2022</v>
      </c>
      <c r="D6927" s="27" t="str">
        <f ca="1"/>
        <v>MEuro22</v>
      </c>
      <c r="E6927" s="27">
        <f ca="1"/>
        <v>-4.1999999999999997E-3</v>
      </c>
      <c r="F6927" s="27"/>
      <c r="G6927" s="27" t="str">
        <f ca="1"/>
        <v>EXPELC-DKW</v>
      </c>
      <c r="H6927" s="27" t="str">
        <f ca="1"/>
        <v>ELC_PRIS</v>
      </c>
      <c r="I6927" s="23" t="s">
        <v>21</v>
      </c>
      <c r="J6927" s="24" t="s">
        <v>22</v>
      </c>
      <c r="M6927" s="11"/>
    </row>
    <row r="6928" spans="1:13" x14ac:dyDescent="0.3">
      <c r="A6928" s="27" t="str">
        <v>W41D1H05</v>
      </c>
      <c r="B6928" s="27" t="str">
        <f ca="1"/>
        <v>COST</v>
      </c>
      <c r="C6928" s="27">
        <f ca="1"/>
        <v>2022</v>
      </c>
      <c r="D6928" s="27" t="str">
        <f ca="1"/>
        <v>MEuro22</v>
      </c>
      <c r="E6928" s="27">
        <f ca="1"/>
        <v>-4.0000000000000001E-3</v>
      </c>
      <c r="F6928" s="27"/>
      <c r="G6928" s="27" t="str">
        <f ca="1"/>
        <v>EXPELC-DKW</v>
      </c>
      <c r="H6928" s="27" t="str">
        <f ca="1"/>
        <v>ELC_PRIS</v>
      </c>
      <c r="I6928" s="23" t="s">
        <v>21</v>
      </c>
      <c r="J6928" s="24" t="s">
        <v>22</v>
      </c>
      <c r="M6928" s="11"/>
    </row>
    <row r="6929" spans="1:13" x14ac:dyDescent="0.3">
      <c r="A6929" s="27" t="str">
        <v>W41D1H06</v>
      </c>
      <c r="B6929" s="27" t="str">
        <f ca="1"/>
        <v>COST</v>
      </c>
      <c r="C6929" s="27">
        <f ca="1"/>
        <v>2022</v>
      </c>
      <c r="D6929" s="27" t="str">
        <f ca="1"/>
        <v>MEuro22</v>
      </c>
      <c r="E6929" s="27">
        <f ca="1"/>
        <v>-4.1999999999999997E-3</v>
      </c>
      <c r="F6929" s="27"/>
      <c r="G6929" s="27" t="str">
        <f ca="1"/>
        <v>EXPELC-DKW</v>
      </c>
      <c r="H6929" s="27" t="str">
        <f ca="1"/>
        <v>ELC_PRIS</v>
      </c>
      <c r="I6929" s="23" t="s">
        <v>21</v>
      </c>
      <c r="J6929" s="24" t="s">
        <v>22</v>
      </c>
      <c r="M6929" s="11"/>
    </row>
    <row r="6930" spans="1:13" x14ac:dyDescent="0.3">
      <c r="A6930" s="27" t="str">
        <v>W41D1H07</v>
      </c>
      <c r="B6930" s="27" t="str">
        <f ca="1"/>
        <v>COST</v>
      </c>
      <c r="C6930" s="27">
        <f ca="1"/>
        <v>2022</v>
      </c>
      <c r="D6930" s="27" t="str">
        <f ca="1"/>
        <v>MEuro22</v>
      </c>
      <c r="E6930" s="27">
        <f ca="1"/>
        <v>-4.8999999999999998E-3</v>
      </c>
      <c r="F6930" s="27"/>
      <c r="G6930" s="27" t="str">
        <f ca="1"/>
        <v>EXPELC-DKW</v>
      </c>
      <c r="H6930" s="27" t="str">
        <f ca="1"/>
        <v>ELC_PRIS</v>
      </c>
      <c r="I6930" s="23" t="s">
        <v>21</v>
      </c>
      <c r="J6930" s="24" t="s">
        <v>22</v>
      </c>
      <c r="M6930" s="11"/>
    </row>
    <row r="6931" spans="1:13" x14ac:dyDescent="0.3">
      <c r="A6931" s="27" t="str">
        <v>W41D1H08</v>
      </c>
      <c r="B6931" s="27" t="str">
        <f ca="1"/>
        <v>COST</v>
      </c>
      <c r="C6931" s="27">
        <f ca="1"/>
        <v>2022</v>
      </c>
      <c r="D6931" s="27" t="str">
        <f ca="1"/>
        <v>MEuro22</v>
      </c>
      <c r="E6931" s="27">
        <f ca="1"/>
        <v>-4.7000000000000002E-3</v>
      </c>
      <c r="F6931" s="27"/>
      <c r="G6931" s="27" t="str">
        <f ca="1"/>
        <v>EXPELC-DKW</v>
      </c>
      <c r="H6931" s="27" t="str">
        <f ca="1"/>
        <v>ELC_PRIS</v>
      </c>
      <c r="I6931" s="23" t="s">
        <v>21</v>
      </c>
      <c r="J6931" s="24" t="s">
        <v>22</v>
      </c>
      <c r="M6931" s="11"/>
    </row>
    <row r="6932" spans="1:13" x14ac:dyDescent="0.3">
      <c r="A6932" s="27" t="str">
        <v>W41D1H09</v>
      </c>
      <c r="B6932" s="27" t="str">
        <f ca="1"/>
        <v>COST</v>
      </c>
      <c r="C6932" s="27">
        <f ca="1"/>
        <v>2022</v>
      </c>
      <c r="D6932" s="27" t="str">
        <f ca="1"/>
        <v>MEuro22</v>
      </c>
      <c r="E6932" s="27">
        <f ca="1"/>
        <v>-4.1999999999999997E-3</v>
      </c>
      <c r="F6932" s="27"/>
      <c r="G6932" s="27" t="str">
        <f ca="1"/>
        <v>EXPELC-DKW</v>
      </c>
      <c r="H6932" s="27" t="str">
        <f ca="1"/>
        <v>ELC_PRIS</v>
      </c>
      <c r="I6932" s="23" t="s">
        <v>21</v>
      </c>
      <c r="J6932" s="24" t="s">
        <v>22</v>
      </c>
      <c r="M6932" s="11"/>
    </row>
    <row r="6933" spans="1:13" x14ac:dyDescent="0.3">
      <c r="A6933" s="27" t="str">
        <v>W41D1H10</v>
      </c>
      <c r="B6933" s="27" t="str">
        <f ca="1"/>
        <v>COST</v>
      </c>
      <c r="C6933" s="27">
        <f ca="1"/>
        <v>2022</v>
      </c>
      <c r="D6933" s="27" t="str">
        <f ca="1"/>
        <v>MEuro22</v>
      </c>
      <c r="E6933" s="27">
        <f ca="1"/>
        <v>-3.7000000000000002E-3</v>
      </c>
      <c r="F6933" s="27"/>
      <c r="G6933" s="27" t="str">
        <f ca="1"/>
        <v>EXPELC-DKW</v>
      </c>
      <c r="H6933" s="27" t="str">
        <f ca="1"/>
        <v>ELC_PRIS</v>
      </c>
      <c r="I6933" s="23" t="s">
        <v>21</v>
      </c>
      <c r="J6933" s="24" t="s">
        <v>22</v>
      </c>
      <c r="M6933" s="11"/>
    </row>
    <row r="6934" spans="1:13" x14ac:dyDescent="0.3">
      <c r="A6934" s="27" t="str">
        <v>W41D1H11</v>
      </c>
      <c r="B6934" s="27" t="str">
        <f ca="1"/>
        <v>COST</v>
      </c>
      <c r="C6934" s="27">
        <f ca="1"/>
        <v>2022</v>
      </c>
      <c r="D6934" s="27" t="str">
        <f ca="1"/>
        <v>MEuro22</v>
      </c>
      <c r="E6934" s="27">
        <f ca="1"/>
        <v>-2.8E-3</v>
      </c>
      <c r="F6934" s="27"/>
      <c r="G6934" s="27" t="str">
        <f ca="1"/>
        <v>EXPELC-DKW</v>
      </c>
      <c r="H6934" s="27" t="str">
        <f ca="1"/>
        <v>ELC_PRIS</v>
      </c>
      <c r="I6934" s="23" t="s">
        <v>21</v>
      </c>
      <c r="J6934" s="24" t="s">
        <v>22</v>
      </c>
      <c r="M6934" s="11"/>
    </row>
    <row r="6935" spans="1:13" x14ac:dyDescent="0.3">
      <c r="A6935" s="27" t="str">
        <v>W41D1H12</v>
      </c>
      <c r="B6935" s="27" t="str">
        <f ca="1"/>
        <v>COST</v>
      </c>
      <c r="C6935" s="27">
        <f ca="1"/>
        <v>2022</v>
      </c>
      <c r="D6935" s="27" t="str">
        <f ca="1"/>
        <v>MEuro22</v>
      </c>
      <c r="E6935" s="27">
        <f ca="1"/>
        <v>-6.9999999999999999E-4</v>
      </c>
      <c r="F6935" s="27"/>
      <c r="G6935" s="27" t="str">
        <f ca="1"/>
        <v>EXPELC-DKW</v>
      </c>
      <c r="H6935" s="27" t="str">
        <f ca="1"/>
        <v>ELC_PRIS</v>
      </c>
      <c r="I6935" s="23" t="s">
        <v>21</v>
      </c>
      <c r="J6935" s="24" t="s">
        <v>22</v>
      </c>
      <c r="M6935" s="11"/>
    </row>
    <row r="6936" spans="1:13" x14ac:dyDescent="0.3">
      <c r="A6936" s="27" t="str">
        <v>W41D1H13</v>
      </c>
      <c r="B6936" s="27" t="str">
        <f ca="1"/>
        <v>COST</v>
      </c>
      <c r="C6936" s="27">
        <f ca="1"/>
        <v>2022</v>
      </c>
      <c r="D6936" s="27" t="str">
        <f ca="1"/>
        <v>MEuro22</v>
      </c>
      <c r="E6936" s="27">
        <f ca="1"/>
        <v>-8.9999999999999998E-4</v>
      </c>
      <c r="F6936" s="27"/>
      <c r="G6936" s="27" t="str">
        <f ca="1"/>
        <v>EXPELC-DKW</v>
      </c>
      <c r="H6936" s="27" t="str">
        <f ca="1"/>
        <v>ELC_PRIS</v>
      </c>
      <c r="I6936" s="23" t="s">
        <v>21</v>
      </c>
      <c r="J6936" s="24" t="s">
        <v>22</v>
      </c>
      <c r="M6936" s="11"/>
    </row>
    <row r="6937" spans="1:13" x14ac:dyDescent="0.3">
      <c r="A6937" s="27" t="str">
        <v>W41D1H14</v>
      </c>
      <c r="B6937" s="27" t="str">
        <f ca="1"/>
        <v>COST</v>
      </c>
      <c r="C6937" s="27">
        <f ca="1"/>
        <v>2022</v>
      </c>
      <c r="D6937" s="27" t="str">
        <f ca="1"/>
        <v>MEuro22</v>
      </c>
      <c r="E6937" s="27">
        <f ca="1"/>
        <v>-3.5999999999999999E-3</v>
      </c>
      <c r="F6937" s="27"/>
      <c r="G6937" s="27" t="str">
        <f ca="1"/>
        <v>EXPELC-DKW</v>
      </c>
      <c r="H6937" s="27" t="str">
        <f ca="1"/>
        <v>ELC_PRIS</v>
      </c>
      <c r="I6937" s="23" t="s">
        <v>21</v>
      </c>
      <c r="J6937" s="24" t="s">
        <v>22</v>
      </c>
      <c r="M6937" s="11"/>
    </row>
    <row r="6938" spans="1:13" x14ac:dyDescent="0.3">
      <c r="A6938" s="27" t="str">
        <v>W41D1H15</v>
      </c>
      <c r="B6938" s="27" t="str">
        <f ca="1"/>
        <v>COST</v>
      </c>
      <c r="C6938" s="27">
        <f ca="1"/>
        <v>2022</v>
      </c>
      <c r="D6938" s="27" t="str">
        <f ca="1"/>
        <v>MEuro22</v>
      </c>
      <c r="E6938" s="27">
        <f ca="1"/>
        <v>-4.1999999999999997E-3</v>
      </c>
      <c r="F6938" s="27"/>
      <c r="G6938" s="27" t="str">
        <f ca="1"/>
        <v>EXPELC-DKW</v>
      </c>
      <c r="H6938" s="27" t="str">
        <f ca="1"/>
        <v>ELC_PRIS</v>
      </c>
      <c r="I6938" s="23" t="s">
        <v>21</v>
      </c>
      <c r="J6938" s="24" t="s">
        <v>22</v>
      </c>
      <c r="M6938" s="11"/>
    </row>
    <row r="6939" spans="1:13" x14ac:dyDescent="0.3">
      <c r="A6939" s="27" t="str">
        <v>W41D1H16</v>
      </c>
      <c r="B6939" s="27" t="str">
        <f ca="1"/>
        <v>COST</v>
      </c>
      <c r="C6939" s="27">
        <f ca="1"/>
        <v>2022</v>
      </c>
      <c r="D6939" s="27" t="str">
        <f ca="1"/>
        <v>MEuro22</v>
      </c>
      <c r="E6939" s="27">
        <f ca="1"/>
        <v>-9.2999999999999992E-3</v>
      </c>
      <c r="F6939" s="27"/>
      <c r="G6939" s="27" t="str">
        <f ca="1"/>
        <v>EXPELC-DKW</v>
      </c>
      <c r="H6939" s="27" t="str">
        <f ca="1"/>
        <v>ELC_PRIS</v>
      </c>
      <c r="I6939" s="23" t="s">
        <v>21</v>
      </c>
      <c r="J6939" s="24" t="s">
        <v>22</v>
      </c>
      <c r="M6939" s="11"/>
    </row>
    <row r="6940" spans="1:13" x14ac:dyDescent="0.3">
      <c r="A6940" s="27" t="str">
        <v>W41D1H17</v>
      </c>
      <c r="B6940" s="27" t="str">
        <f ca="1"/>
        <v>COST</v>
      </c>
      <c r="C6940" s="27">
        <f ca="1"/>
        <v>2022</v>
      </c>
      <c r="D6940" s="27" t="str">
        <f ca="1"/>
        <v>MEuro22</v>
      </c>
      <c r="E6940" s="27">
        <f ca="1"/>
        <v>-9.7000000000000003E-3</v>
      </c>
      <c r="F6940" s="27"/>
      <c r="G6940" s="27" t="str">
        <f ca="1"/>
        <v>EXPELC-DKW</v>
      </c>
      <c r="H6940" s="27" t="str">
        <f ca="1"/>
        <v>ELC_PRIS</v>
      </c>
      <c r="I6940" s="23" t="s">
        <v>21</v>
      </c>
      <c r="J6940" s="24" t="s">
        <v>22</v>
      </c>
      <c r="M6940" s="11"/>
    </row>
    <row r="6941" spans="1:13" x14ac:dyDescent="0.3">
      <c r="A6941" s="27" t="str">
        <v>W41D1H18</v>
      </c>
      <c r="B6941" s="27" t="str">
        <f ca="1"/>
        <v>COST</v>
      </c>
      <c r="C6941" s="27">
        <f ca="1"/>
        <v>2022</v>
      </c>
      <c r="D6941" s="27" t="str">
        <f ca="1"/>
        <v>MEuro22</v>
      </c>
      <c r="E6941" s="27">
        <f ca="1"/>
        <v>-1.0500000000000001E-2</v>
      </c>
      <c r="F6941" s="27"/>
      <c r="G6941" s="27" t="str">
        <f ca="1"/>
        <v>EXPELC-DKW</v>
      </c>
      <c r="H6941" s="27" t="str">
        <f ca="1"/>
        <v>ELC_PRIS</v>
      </c>
      <c r="I6941" s="23" t="s">
        <v>21</v>
      </c>
      <c r="J6941" s="24" t="s">
        <v>22</v>
      </c>
      <c r="M6941" s="11"/>
    </row>
    <row r="6942" spans="1:13" x14ac:dyDescent="0.3">
      <c r="A6942" s="27" t="str">
        <v>W41D1H19</v>
      </c>
      <c r="B6942" s="27" t="str">
        <f ca="1"/>
        <v>COST</v>
      </c>
      <c r="C6942" s="27">
        <f ca="1"/>
        <v>2022</v>
      </c>
      <c r="D6942" s="27" t="str">
        <f ca="1"/>
        <v>MEuro22</v>
      </c>
      <c r="E6942" s="27">
        <f ca="1"/>
        <v>-9.7999999999999997E-3</v>
      </c>
      <c r="F6942" s="27"/>
      <c r="G6942" s="27" t="str">
        <f ca="1"/>
        <v>EXPELC-DKW</v>
      </c>
      <c r="H6942" s="27" t="str">
        <f ca="1"/>
        <v>ELC_PRIS</v>
      </c>
      <c r="I6942" s="23" t="s">
        <v>21</v>
      </c>
      <c r="J6942" s="24" t="s">
        <v>22</v>
      </c>
      <c r="M6942" s="11"/>
    </row>
    <row r="6943" spans="1:13" x14ac:dyDescent="0.3">
      <c r="A6943" s="27" t="str">
        <v>W41D1H20</v>
      </c>
      <c r="B6943" s="27" t="str">
        <f ca="1"/>
        <v>COST</v>
      </c>
      <c r="C6943" s="27">
        <f ca="1"/>
        <v>2022</v>
      </c>
      <c r="D6943" s="27" t="str">
        <f ca="1"/>
        <v>MEuro22</v>
      </c>
      <c r="E6943" s="27">
        <f ca="1"/>
        <v>-8.0000000000000002E-3</v>
      </c>
      <c r="F6943" s="27"/>
      <c r="G6943" s="27" t="str">
        <f ca="1"/>
        <v>EXPELC-DKW</v>
      </c>
      <c r="H6943" s="27" t="str">
        <f ca="1"/>
        <v>ELC_PRIS</v>
      </c>
      <c r="I6943" s="23" t="s">
        <v>21</v>
      </c>
      <c r="J6943" s="24" t="s">
        <v>22</v>
      </c>
      <c r="M6943" s="11"/>
    </row>
    <row r="6944" spans="1:13" x14ac:dyDescent="0.3">
      <c r="A6944" s="27" t="str">
        <v>W41D1H21</v>
      </c>
      <c r="B6944" s="27" t="str">
        <f ca="1"/>
        <v>COST</v>
      </c>
      <c r="C6944" s="27">
        <f ca="1"/>
        <v>2022</v>
      </c>
      <c r="D6944" s="27" t="str">
        <f ca="1"/>
        <v>MEuro22</v>
      </c>
      <c r="E6944" s="27">
        <f ca="1"/>
        <v>-7.7999999999999996E-3</v>
      </c>
      <c r="F6944" s="27"/>
      <c r="G6944" s="27" t="str">
        <f ca="1"/>
        <v>EXPELC-DKW</v>
      </c>
      <c r="H6944" s="27" t="str">
        <f ca="1"/>
        <v>ELC_PRIS</v>
      </c>
      <c r="I6944" s="23" t="s">
        <v>21</v>
      </c>
      <c r="J6944" s="24" t="s">
        <v>22</v>
      </c>
      <c r="M6944" s="11"/>
    </row>
    <row r="6945" spans="1:13" x14ac:dyDescent="0.3">
      <c r="A6945" s="27" t="str">
        <v>W41D1H22</v>
      </c>
      <c r="B6945" s="27" t="str">
        <f ca="1"/>
        <v>COST</v>
      </c>
      <c r="C6945" s="27">
        <f ca="1"/>
        <v>2022</v>
      </c>
      <c r="D6945" s="27" t="str">
        <f ca="1"/>
        <v>MEuro22</v>
      </c>
      <c r="E6945" s="27">
        <f ca="1"/>
        <v>-7.4999999999999997E-3</v>
      </c>
      <c r="F6945" s="27"/>
      <c r="G6945" s="27" t="str">
        <f ca="1"/>
        <v>EXPELC-DKW</v>
      </c>
      <c r="H6945" s="27" t="str">
        <f ca="1"/>
        <v>ELC_PRIS</v>
      </c>
      <c r="I6945" s="23" t="s">
        <v>21</v>
      </c>
      <c r="J6945" s="24" t="s">
        <v>22</v>
      </c>
      <c r="M6945" s="11"/>
    </row>
    <row r="6946" spans="1:13" x14ac:dyDescent="0.3">
      <c r="A6946" s="27" t="str">
        <v>W41D1H23</v>
      </c>
      <c r="B6946" s="27" t="str">
        <f ca="1"/>
        <v>COST</v>
      </c>
      <c r="C6946" s="27">
        <f ca="1"/>
        <v>2022</v>
      </c>
      <c r="D6946" s="27" t="str">
        <f ca="1"/>
        <v>MEuro22</v>
      </c>
      <c r="E6946" s="27">
        <f ca="1"/>
        <v>-7.1000000000000004E-3</v>
      </c>
      <c r="F6946" s="27"/>
      <c r="G6946" s="27" t="str">
        <f ca="1"/>
        <v>EXPELC-DKW</v>
      </c>
      <c r="H6946" s="27" t="str">
        <f ca="1"/>
        <v>ELC_PRIS</v>
      </c>
      <c r="I6946" s="23" t="s">
        <v>21</v>
      </c>
      <c r="J6946" s="24" t="s">
        <v>22</v>
      </c>
      <c r="M6946" s="11"/>
    </row>
    <row r="6947" spans="1:13" x14ac:dyDescent="0.3">
      <c r="A6947" s="27" t="str">
        <v>W41D2H00</v>
      </c>
      <c r="B6947" s="27" t="str">
        <f ca="1"/>
        <v>COST</v>
      </c>
      <c r="C6947" s="27">
        <f ca="1"/>
        <v>2022</v>
      </c>
      <c r="D6947" s="27" t="str">
        <f ca="1"/>
        <v>MEuro22</v>
      </c>
      <c r="E6947" s="27">
        <f ca="1"/>
        <v>-6.3E-3</v>
      </c>
      <c r="F6947" s="27"/>
      <c r="G6947" s="27" t="str">
        <f ca="1"/>
        <v>EXPELC-DKW</v>
      </c>
      <c r="H6947" s="27" t="str">
        <f ca="1"/>
        <v>ELC_PRIS</v>
      </c>
      <c r="I6947" s="23" t="s">
        <v>21</v>
      </c>
      <c r="J6947" s="24" t="s">
        <v>22</v>
      </c>
      <c r="M6947" s="11"/>
    </row>
    <row r="6948" spans="1:13" x14ac:dyDescent="0.3">
      <c r="A6948" s="27" t="str">
        <v>W41D2H01</v>
      </c>
      <c r="B6948" s="27" t="str">
        <f ca="1"/>
        <v>COST</v>
      </c>
      <c r="C6948" s="27">
        <f ca="1"/>
        <v>2022</v>
      </c>
      <c r="D6948" s="27" t="str">
        <f ca="1"/>
        <v>MEuro22</v>
      </c>
      <c r="E6948" s="27">
        <f ca="1"/>
        <v>-5.8999999999999999E-3</v>
      </c>
      <c r="F6948" s="27"/>
      <c r="G6948" s="27" t="str">
        <f ca="1"/>
        <v>EXPELC-DKW</v>
      </c>
      <c r="H6948" s="27" t="str">
        <f ca="1"/>
        <v>ELC_PRIS</v>
      </c>
      <c r="I6948" s="23" t="s">
        <v>21</v>
      </c>
      <c r="J6948" s="24" t="s">
        <v>22</v>
      </c>
      <c r="M6948" s="11"/>
    </row>
    <row r="6949" spans="1:13" x14ac:dyDescent="0.3">
      <c r="A6949" s="27" t="str">
        <v>W41D2H02</v>
      </c>
      <c r="B6949" s="27" t="str">
        <f ca="1"/>
        <v>COST</v>
      </c>
      <c r="C6949" s="27">
        <f ca="1"/>
        <v>2022</v>
      </c>
      <c r="D6949" s="27" t="str">
        <f ca="1"/>
        <v>MEuro22</v>
      </c>
      <c r="E6949" s="27">
        <f ca="1"/>
        <v>-5.0000000000000001E-3</v>
      </c>
      <c r="F6949" s="27"/>
      <c r="G6949" s="27" t="str">
        <f ca="1"/>
        <v>EXPELC-DKW</v>
      </c>
      <c r="H6949" s="27" t="str">
        <f ca="1"/>
        <v>ELC_PRIS</v>
      </c>
      <c r="I6949" s="23" t="s">
        <v>21</v>
      </c>
      <c r="J6949" s="24" t="s">
        <v>22</v>
      </c>
      <c r="M6949" s="11"/>
    </row>
    <row r="6950" spans="1:13" x14ac:dyDescent="0.3">
      <c r="A6950" s="27" t="str">
        <v>W41D2H03</v>
      </c>
      <c r="B6950" s="27" t="str">
        <f ca="1"/>
        <v>COST</v>
      </c>
      <c r="C6950" s="27">
        <f ca="1"/>
        <v>2022</v>
      </c>
      <c r="D6950" s="27" t="str">
        <f ca="1"/>
        <v>MEuro22</v>
      </c>
      <c r="E6950" s="27">
        <f ca="1"/>
        <v>-4.7999999999999996E-3</v>
      </c>
      <c r="F6950" s="27"/>
      <c r="G6950" s="27" t="str">
        <f ca="1"/>
        <v>EXPELC-DKW</v>
      </c>
      <c r="H6950" s="27" t="str">
        <f ca="1"/>
        <v>ELC_PRIS</v>
      </c>
      <c r="I6950" s="23" t="s">
        <v>21</v>
      </c>
      <c r="J6950" s="24" t="s">
        <v>22</v>
      </c>
      <c r="M6950" s="11"/>
    </row>
    <row r="6951" spans="1:13" x14ac:dyDescent="0.3">
      <c r="A6951" s="27" t="str">
        <v>W41D2H04</v>
      </c>
      <c r="B6951" s="27" t="str">
        <f ca="1"/>
        <v>COST</v>
      </c>
      <c r="C6951" s="27">
        <f ca="1"/>
        <v>2022</v>
      </c>
      <c r="D6951" s="27" t="str">
        <f ca="1"/>
        <v>MEuro22</v>
      </c>
      <c r="E6951" s="27">
        <f ca="1"/>
        <v>-6.0000000000000001E-3</v>
      </c>
      <c r="F6951" s="27"/>
      <c r="G6951" s="27" t="str">
        <f ca="1"/>
        <v>EXPELC-DKW</v>
      </c>
      <c r="H6951" s="27" t="str">
        <f ca="1"/>
        <v>ELC_PRIS</v>
      </c>
      <c r="I6951" s="23" t="s">
        <v>21</v>
      </c>
      <c r="J6951" s="24" t="s">
        <v>22</v>
      </c>
      <c r="M6951" s="11"/>
    </row>
    <row r="6952" spans="1:13" x14ac:dyDescent="0.3">
      <c r="A6952" s="27" t="str">
        <v>W41D2H05</v>
      </c>
      <c r="B6952" s="27" t="str">
        <f ca="1"/>
        <v>COST</v>
      </c>
      <c r="C6952" s="27">
        <f ca="1"/>
        <v>2022</v>
      </c>
      <c r="D6952" s="27" t="str">
        <f ca="1"/>
        <v>MEuro22</v>
      </c>
      <c r="E6952" s="27">
        <f ca="1"/>
        <v>-7.1999999999999998E-3</v>
      </c>
      <c r="F6952" s="27"/>
      <c r="G6952" s="27" t="str">
        <f ca="1"/>
        <v>EXPELC-DKW</v>
      </c>
      <c r="H6952" s="27" t="str">
        <f ca="1"/>
        <v>ELC_PRIS</v>
      </c>
      <c r="I6952" s="23" t="s">
        <v>21</v>
      </c>
      <c r="J6952" s="24" t="s">
        <v>22</v>
      </c>
      <c r="M6952" s="11"/>
    </row>
    <row r="6953" spans="1:13" x14ac:dyDescent="0.3">
      <c r="A6953" s="27" t="str">
        <v>W41D2H06</v>
      </c>
      <c r="B6953" s="27" t="str">
        <f ca="1"/>
        <v>COST</v>
      </c>
      <c r="C6953" s="27">
        <f ca="1"/>
        <v>2022</v>
      </c>
      <c r="D6953" s="27" t="str">
        <f ca="1"/>
        <v>MEuro22</v>
      </c>
      <c r="E6953" s="27">
        <f ca="1"/>
        <v>-8.8000000000000005E-3</v>
      </c>
      <c r="F6953" s="27"/>
      <c r="G6953" s="27" t="str">
        <f ca="1"/>
        <v>EXPELC-DKW</v>
      </c>
      <c r="H6953" s="27" t="str">
        <f ca="1"/>
        <v>ELC_PRIS</v>
      </c>
      <c r="I6953" s="23" t="s">
        <v>21</v>
      </c>
      <c r="J6953" s="24" t="s">
        <v>22</v>
      </c>
      <c r="M6953" s="11"/>
    </row>
    <row r="6954" spans="1:13" x14ac:dyDescent="0.3">
      <c r="A6954" s="27" t="str">
        <v>W41D2H07</v>
      </c>
      <c r="B6954" s="27" t="str">
        <f ca="1"/>
        <v>COST</v>
      </c>
      <c r="C6954" s="27">
        <f ca="1"/>
        <v>2022</v>
      </c>
      <c r="D6954" s="27" t="str">
        <f ca="1"/>
        <v>MEuro22</v>
      </c>
      <c r="E6954" s="27">
        <f ca="1"/>
        <v>-1.01E-2</v>
      </c>
      <c r="F6954" s="27"/>
      <c r="G6954" s="27" t="str">
        <f ca="1"/>
        <v>EXPELC-DKW</v>
      </c>
      <c r="H6954" s="27" t="str">
        <f ca="1"/>
        <v>ELC_PRIS</v>
      </c>
      <c r="I6954" s="23" t="s">
        <v>21</v>
      </c>
      <c r="J6954" s="24" t="s">
        <v>22</v>
      </c>
      <c r="M6954" s="11"/>
    </row>
    <row r="6955" spans="1:13" x14ac:dyDescent="0.3">
      <c r="A6955" s="27" t="str">
        <v>W41D2H08</v>
      </c>
      <c r="B6955" s="27" t="str">
        <f ca="1"/>
        <v>COST</v>
      </c>
      <c r="C6955" s="27">
        <f ca="1"/>
        <v>2022</v>
      </c>
      <c r="D6955" s="27" t="str">
        <f ca="1"/>
        <v>MEuro22</v>
      </c>
      <c r="E6955" s="27">
        <f ca="1"/>
        <v>-8.8999999999999999E-3</v>
      </c>
      <c r="F6955" s="27"/>
      <c r="G6955" s="27" t="str">
        <f ca="1"/>
        <v>EXPELC-DKW</v>
      </c>
      <c r="H6955" s="27" t="str">
        <f ca="1"/>
        <v>ELC_PRIS</v>
      </c>
      <c r="I6955" s="23" t="s">
        <v>21</v>
      </c>
      <c r="J6955" s="24" t="s">
        <v>22</v>
      </c>
      <c r="M6955" s="11"/>
    </row>
    <row r="6956" spans="1:13" x14ac:dyDescent="0.3">
      <c r="A6956" s="27" t="str">
        <v>W41D2H09</v>
      </c>
      <c r="B6956" s="27" t="str">
        <f ca="1"/>
        <v>COST</v>
      </c>
      <c r="C6956" s="27">
        <f ca="1"/>
        <v>2022</v>
      </c>
      <c r="D6956" s="27" t="str">
        <f ca="1"/>
        <v>MEuro22</v>
      </c>
      <c r="E6956" s="27">
        <f ca="1"/>
        <v>-7.1000000000000004E-3</v>
      </c>
      <c r="F6956" s="27"/>
      <c r="G6956" s="27" t="str">
        <f ca="1"/>
        <v>EXPELC-DKW</v>
      </c>
      <c r="H6956" s="27" t="str">
        <f ca="1"/>
        <v>ELC_PRIS</v>
      </c>
      <c r="I6956" s="23" t="s">
        <v>21</v>
      </c>
      <c r="J6956" s="24" t="s">
        <v>22</v>
      </c>
      <c r="M6956" s="11"/>
    </row>
    <row r="6957" spans="1:13" x14ac:dyDescent="0.3">
      <c r="A6957" s="27" t="str">
        <v>W41D2H10</v>
      </c>
      <c r="B6957" s="27" t="str">
        <f ca="1"/>
        <v>COST</v>
      </c>
      <c r="C6957" s="27">
        <f ca="1"/>
        <v>2022</v>
      </c>
      <c r="D6957" s="27" t="str">
        <f ca="1"/>
        <v>MEuro22</v>
      </c>
      <c r="E6957" s="27">
        <f ca="1"/>
        <v>-7.1999999999999998E-3</v>
      </c>
      <c r="F6957" s="27"/>
      <c r="G6957" s="27" t="str">
        <f ca="1"/>
        <v>EXPELC-DKW</v>
      </c>
      <c r="H6957" s="27" t="str">
        <f ca="1"/>
        <v>ELC_PRIS</v>
      </c>
      <c r="I6957" s="23" t="s">
        <v>21</v>
      </c>
      <c r="J6957" s="24" t="s">
        <v>22</v>
      </c>
      <c r="M6957" s="11"/>
    </row>
    <row r="6958" spans="1:13" x14ac:dyDescent="0.3">
      <c r="A6958" s="27" t="str">
        <v>W41D2H11</v>
      </c>
      <c r="B6958" s="27" t="str">
        <f ca="1"/>
        <v>COST</v>
      </c>
      <c r="C6958" s="27">
        <f ca="1"/>
        <v>2022</v>
      </c>
      <c r="D6958" s="27" t="str">
        <f ca="1"/>
        <v>MEuro22</v>
      </c>
      <c r="E6958" s="27">
        <f ca="1"/>
        <v>-6.4999999999999997E-3</v>
      </c>
      <c r="F6958" s="27"/>
      <c r="G6958" s="27" t="str">
        <f ca="1"/>
        <v>EXPELC-DKW</v>
      </c>
      <c r="H6958" s="27" t="str">
        <f ca="1"/>
        <v>ELC_PRIS</v>
      </c>
      <c r="I6958" s="23" t="s">
        <v>21</v>
      </c>
      <c r="J6958" s="24" t="s">
        <v>22</v>
      </c>
      <c r="M6958" s="11"/>
    </row>
    <row r="6959" spans="1:13" x14ac:dyDescent="0.3">
      <c r="A6959" s="27" t="str">
        <v>W41D2H12</v>
      </c>
      <c r="B6959" s="27" t="str">
        <f ca="1"/>
        <v>COST</v>
      </c>
      <c r="C6959" s="27">
        <f ca="1"/>
        <v>2022</v>
      </c>
      <c r="D6959" s="27" t="str">
        <f ca="1"/>
        <v>MEuro22</v>
      </c>
      <c r="E6959" s="27">
        <f ca="1"/>
        <v>-6.4999999999999997E-3</v>
      </c>
      <c r="F6959" s="27"/>
      <c r="G6959" s="27" t="str">
        <f ca="1"/>
        <v>EXPELC-DKW</v>
      </c>
      <c r="H6959" s="27" t="str">
        <f ca="1"/>
        <v>ELC_PRIS</v>
      </c>
      <c r="I6959" s="23" t="s">
        <v>21</v>
      </c>
      <c r="J6959" s="24" t="s">
        <v>22</v>
      </c>
      <c r="M6959" s="11"/>
    </row>
    <row r="6960" spans="1:13" x14ac:dyDescent="0.3">
      <c r="A6960" s="27" t="str">
        <v>W41D2H13</v>
      </c>
      <c r="B6960" s="27" t="str">
        <f ca="1"/>
        <v>COST</v>
      </c>
      <c r="C6960" s="27">
        <f ca="1"/>
        <v>2022</v>
      </c>
      <c r="D6960" s="27" t="str">
        <f ca="1"/>
        <v>MEuro22</v>
      </c>
      <c r="E6960" s="27">
        <f ca="1"/>
        <v>-6.7999999999999996E-3</v>
      </c>
      <c r="F6960" s="27"/>
      <c r="G6960" s="27" t="str">
        <f ca="1"/>
        <v>EXPELC-DKW</v>
      </c>
      <c r="H6960" s="27" t="str">
        <f ca="1"/>
        <v>ELC_PRIS</v>
      </c>
      <c r="I6960" s="23" t="s">
        <v>21</v>
      </c>
      <c r="J6960" s="24" t="s">
        <v>22</v>
      </c>
      <c r="M6960" s="11"/>
    </row>
    <row r="6961" spans="1:13" x14ac:dyDescent="0.3">
      <c r="A6961" s="27" t="str">
        <v>W41D2H14</v>
      </c>
      <c r="B6961" s="27" t="str">
        <f ca="1"/>
        <v>COST</v>
      </c>
      <c r="C6961" s="27">
        <f ca="1"/>
        <v>2022</v>
      </c>
      <c r="D6961" s="27" t="str">
        <f ca="1"/>
        <v>MEuro22</v>
      </c>
      <c r="E6961" s="27">
        <f ca="1"/>
        <v>-7.7000000000000002E-3</v>
      </c>
      <c r="F6961" s="27"/>
      <c r="G6961" s="27" t="str">
        <f ca="1"/>
        <v>EXPELC-DKW</v>
      </c>
      <c r="H6961" s="27" t="str">
        <f ca="1"/>
        <v>ELC_PRIS</v>
      </c>
      <c r="I6961" s="23" t="s">
        <v>21</v>
      </c>
      <c r="J6961" s="24" t="s">
        <v>22</v>
      </c>
      <c r="M6961" s="11"/>
    </row>
    <row r="6962" spans="1:13" x14ac:dyDescent="0.3">
      <c r="A6962" s="27" t="str">
        <v>W41D2H15</v>
      </c>
      <c r="B6962" s="27" t="str">
        <f ca="1"/>
        <v>COST</v>
      </c>
      <c r="C6962" s="27">
        <f ca="1"/>
        <v>2022</v>
      </c>
      <c r="D6962" s="27" t="str">
        <f ca="1"/>
        <v>MEuro22</v>
      </c>
      <c r="E6962" s="27">
        <f ca="1"/>
        <v>-9.4000000000000004E-3</v>
      </c>
      <c r="F6962" s="27"/>
      <c r="G6962" s="27" t="str">
        <f ca="1"/>
        <v>EXPELC-DKW</v>
      </c>
      <c r="H6962" s="27" t="str">
        <f ca="1"/>
        <v>ELC_PRIS</v>
      </c>
      <c r="I6962" s="23" t="s">
        <v>21</v>
      </c>
      <c r="J6962" s="24" t="s">
        <v>22</v>
      </c>
      <c r="M6962" s="11"/>
    </row>
    <row r="6963" spans="1:13" x14ac:dyDescent="0.3">
      <c r="A6963" s="27" t="str">
        <v>W41D2H16</v>
      </c>
      <c r="B6963" s="27" t="str">
        <f ca="1"/>
        <v>COST</v>
      </c>
      <c r="C6963" s="27">
        <f ca="1"/>
        <v>2022</v>
      </c>
      <c r="D6963" s="27" t="str">
        <f ca="1"/>
        <v>MEuro22</v>
      </c>
      <c r="E6963" s="27">
        <f ca="1"/>
        <v>-1.23E-2</v>
      </c>
      <c r="F6963" s="27"/>
      <c r="G6963" s="27" t="str">
        <f ca="1"/>
        <v>EXPELC-DKW</v>
      </c>
      <c r="H6963" s="27" t="str">
        <f ca="1"/>
        <v>ELC_PRIS</v>
      </c>
      <c r="I6963" s="23" t="s">
        <v>21</v>
      </c>
      <c r="J6963" s="24" t="s">
        <v>22</v>
      </c>
      <c r="M6963" s="11"/>
    </row>
    <row r="6964" spans="1:13" x14ac:dyDescent="0.3">
      <c r="A6964" s="27" t="str">
        <v>W41D2H17</v>
      </c>
      <c r="B6964" s="27" t="str">
        <f ca="1"/>
        <v>COST</v>
      </c>
      <c r="C6964" s="27">
        <f ca="1"/>
        <v>2022</v>
      </c>
      <c r="D6964" s="27" t="str">
        <f ca="1"/>
        <v>MEuro22</v>
      </c>
      <c r="E6964" s="27">
        <f ca="1"/>
        <v>-1.46E-2</v>
      </c>
      <c r="F6964" s="27"/>
      <c r="G6964" s="27" t="str">
        <f ca="1"/>
        <v>EXPELC-DKW</v>
      </c>
      <c r="H6964" s="27" t="str">
        <f ca="1"/>
        <v>ELC_PRIS</v>
      </c>
      <c r="I6964" s="23" t="s">
        <v>21</v>
      </c>
      <c r="J6964" s="24" t="s">
        <v>22</v>
      </c>
      <c r="M6964" s="11"/>
    </row>
    <row r="6965" spans="1:13" x14ac:dyDescent="0.3">
      <c r="A6965" s="27" t="str">
        <v>W41D2H18</v>
      </c>
      <c r="B6965" s="27" t="str">
        <f ca="1"/>
        <v>COST</v>
      </c>
      <c r="C6965" s="27">
        <f ca="1"/>
        <v>2022</v>
      </c>
      <c r="D6965" s="27" t="str">
        <f ca="1"/>
        <v>MEuro22</v>
      </c>
      <c r="E6965" s="27">
        <f ca="1"/>
        <v>-1.49E-2</v>
      </c>
      <c r="F6965" s="27"/>
      <c r="G6965" s="27" t="str">
        <f ca="1"/>
        <v>EXPELC-DKW</v>
      </c>
      <c r="H6965" s="27" t="str">
        <f ca="1"/>
        <v>ELC_PRIS</v>
      </c>
      <c r="I6965" s="23" t="s">
        <v>21</v>
      </c>
      <c r="J6965" s="24" t="s">
        <v>22</v>
      </c>
      <c r="M6965" s="11"/>
    </row>
    <row r="6966" spans="1:13" x14ac:dyDescent="0.3">
      <c r="A6966" s="27" t="str">
        <v>W41D2H19</v>
      </c>
      <c r="B6966" s="27" t="str">
        <f ca="1"/>
        <v>COST</v>
      </c>
      <c r="C6966" s="27">
        <f ca="1"/>
        <v>2022</v>
      </c>
      <c r="D6966" s="27" t="str">
        <f ca="1"/>
        <v>MEuro22</v>
      </c>
      <c r="E6966" s="27">
        <f ca="1"/>
        <v>-1.0500000000000001E-2</v>
      </c>
      <c r="F6966" s="27"/>
      <c r="G6966" s="27" t="str">
        <f ca="1"/>
        <v>EXPELC-DKW</v>
      </c>
      <c r="H6966" s="27" t="str">
        <f ca="1"/>
        <v>ELC_PRIS</v>
      </c>
      <c r="I6966" s="23" t="s">
        <v>21</v>
      </c>
      <c r="J6966" s="24" t="s">
        <v>22</v>
      </c>
      <c r="M6966" s="11"/>
    </row>
    <row r="6967" spans="1:13" x14ac:dyDescent="0.3">
      <c r="A6967" s="27" t="str">
        <v>W41D2H20</v>
      </c>
      <c r="B6967" s="27" t="str">
        <f ca="1"/>
        <v>COST</v>
      </c>
      <c r="C6967" s="27">
        <f ca="1"/>
        <v>2022</v>
      </c>
      <c r="D6967" s="27" t="str">
        <f ca="1"/>
        <v>MEuro22</v>
      </c>
      <c r="E6967" s="27">
        <f ca="1"/>
        <v>-9.1000000000000004E-3</v>
      </c>
      <c r="F6967" s="27"/>
      <c r="G6967" s="27" t="str">
        <f ca="1"/>
        <v>EXPELC-DKW</v>
      </c>
      <c r="H6967" s="27" t="str">
        <f ca="1"/>
        <v>ELC_PRIS</v>
      </c>
      <c r="I6967" s="23" t="s">
        <v>21</v>
      </c>
      <c r="J6967" s="24" t="s">
        <v>22</v>
      </c>
      <c r="M6967" s="11"/>
    </row>
    <row r="6968" spans="1:13" x14ac:dyDescent="0.3">
      <c r="A6968" s="27" t="str">
        <v>W41D2H21</v>
      </c>
      <c r="B6968" s="27" t="str">
        <f ca="1"/>
        <v>COST</v>
      </c>
      <c r="C6968" s="27">
        <f ca="1"/>
        <v>2022</v>
      </c>
      <c r="D6968" s="27" t="str">
        <f ca="1"/>
        <v>MEuro22</v>
      </c>
      <c r="E6968" s="27">
        <f ca="1"/>
        <v>-8.9999999999999993E-3</v>
      </c>
      <c r="F6968" s="27"/>
      <c r="G6968" s="27" t="str">
        <f ca="1"/>
        <v>EXPELC-DKW</v>
      </c>
      <c r="H6968" s="27" t="str">
        <f ca="1"/>
        <v>ELC_PRIS</v>
      </c>
      <c r="I6968" s="23" t="s">
        <v>21</v>
      </c>
      <c r="J6968" s="24" t="s">
        <v>22</v>
      </c>
      <c r="M6968" s="11"/>
    </row>
    <row r="6969" spans="1:13" x14ac:dyDescent="0.3">
      <c r="A6969" s="27" t="str">
        <v>W41D2H22</v>
      </c>
      <c r="B6969" s="27" t="str">
        <f ca="1"/>
        <v>COST</v>
      </c>
      <c r="C6969" s="27">
        <f ca="1"/>
        <v>2022</v>
      </c>
      <c r="D6969" s="27" t="str">
        <f ca="1"/>
        <v>MEuro22</v>
      </c>
      <c r="E6969" s="27">
        <f ca="1"/>
        <v>-8.0000000000000002E-3</v>
      </c>
      <c r="F6969" s="27"/>
      <c r="G6969" s="27" t="str">
        <f ca="1"/>
        <v>EXPELC-DKW</v>
      </c>
      <c r="H6969" s="27" t="str">
        <f ca="1"/>
        <v>ELC_PRIS</v>
      </c>
      <c r="I6969" s="23" t="s">
        <v>21</v>
      </c>
      <c r="J6969" s="24" t="s">
        <v>22</v>
      </c>
      <c r="M6969" s="11"/>
    </row>
    <row r="6970" spans="1:13" x14ac:dyDescent="0.3">
      <c r="A6970" s="27" t="str">
        <v>W41D2H23</v>
      </c>
      <c r="B6970" s="27" t="str">
        <f ca="1"/>
        <v>COST</v>
      </c>
      <c r="C6970" s="27">
        <f ca="1"/>
        <v>2022</v>
      </c>
      <c r="D6970" s="27" t="str">
        <f ca="1"/>
        <v>MEuro22</v>
      </c>
      <c r="E6970" s="27">
        <f ca="1"/>
        <v>-7.7999999999999996E-3</v>
      </c>
      <c r="F6970" s="27"/>
      <c r="G6970" s="27" t="str">
        <f ca="1"/>
        <v>EXPELC-DKW</v>
      </c>
      <c r="H6970" s="27" t="str">
        <f ca="1"/>
        <v>ELC_PRIS</v>
      </c>
      <c r="I6970" s="23" t="s">
        <v>21</v>
      </c>
      <c r="J6970" s="24" t="s">
        <v>22</v>
      </c>
      <c r="M6970" s="11"/>
    </row>
    <row r="6971" spans="1:13" x14ac:dyDescent="0.3">
      <c r="A6971" s="27" t="str">
        <v>W41D3H00</v>
      </c>
      <c r="B6971" s="27" t="str">
        <f ca="1"/>
        <v>COST</v>
      </c>
      <c r="C6971" s="27">
        <f ca="1"/>
        <v>2022</v>
      </c>
      <c r="D6971" s="27" t="str">
        <f ca="1"/>
        <v>MEuro22</v>
      </c>
      <c r="E6971" s="27">
        <f ca="1"/>
        <v>-7.4999999999999997E-3</v>
      </c>
      <c r="F6971" s="27"/>
      <c r="G6971" s="27" t="str">
        <f ca="1"/>
        <v>EXPELC-DKW</v>
      </c>
      <c r="H6971" s="27" t="str">
        <f ca="1"/>
        <v>ELC_PRIS</v>
      </c>
      <c r="I6971" s="23" t="s">
        <v>21</v>
      </c>
      <c r="J6971" s="24" t="s">
        <v>22</v>
      </c>
      <c r="M6971" s="11"/>
    </row>
    <row r="6972" spans="1:13" x14ac:dyDescent="0.3">
      <c r="A6972" s="27" t="str">
        <v>W41D3H01</v>
      </c>
      <c r="B6972" s="27" t="str">
        <f ca="1"/>
        <v>COST</v>
      </c>
      <c r="C6972" s="27">
        <f ca="1"/>
        <v>2022</v>
      </c>
      <c r="D6972" s="27" t="str">
        <f ca="1"/>
        <v>MEuro22</v>
      </c>
      <c r="E6972" s="27">
        <f ca="1"/>
        <v>-7.7999999999999996E-3</v>
      </c>
      <c r="F6972" s="27"/>
      <c r="G6972" s="27" t="str">
        <f ca="1"/>
        <v>EXPELC-DKW</v>
      </c>
      <c r="H6972" s="27" t="str">
        <f ca="1"/>
        <v>ELC_PRIS</v>
      </c>
      <c r="I6972" s="23" t="s">
        <v>21</v>
      </c>
      <c r="J6972" s="24" t="s">
        <v>22</v>
      </c>
      <c r="M6972" s="11"/>
    </row>
    <row r="6973" spans="1:13" x14ac:dyDescent="0.3">
      <c r="A6973" s="27" t="str">
        <v>W41D3H02</v>
      </c>
      <c r="B6973" s="27" t="str">
        <f ca="1"/>
        <v>COST</v>
      </c>
      <c r="C6973" s="27">
        <f ca="1"/>
        <v>2022</v>
      </c>
      <c r="D6973" s="27" t="str">
        <f ca="1"/>
        <v>MEuro22</v>
      </c>
      <c r="E6973" s="27">
        <f ca="1"/>
        <v>-7.7000000000000002E-3</v>
      </c>
      <c r="F6973" s="27"/>
      <c r="G6973" s="27" t="str">
        <f ca="1"/>
        <v>EXPELC-DKW</v>
      </c>
      <c r="H6973" s="27" t="str">
        <f ca="1"/>
        <v>ELC_PRIS</v>
      </c>
      <c r="I6973" s="23" t="s">
        <v>21</v>
      </c>
      <c r="J6973" s="24" t="s">
        <v>22</v>
      </c>
      <c r="M6973" s="11"/>
    </row>
    <row r="6974" spans="1:13" x14ac:dyDescent="0.3">
      <c r="A6974" s="27" t="str">
        <v>W41D3H03</v>
      </c>
      <c r="B6974" s="27" t="str">
        <f ca="1"/>
        <v>COST</v>
      </c>
      <c r="C6974" s="27">
        <f ca="1"/>
        <v>2022</v>
      </c>
      <c r="D6974" s="27" t="str">
        <f ca="1"/>
        <v>MEuro22</v>
      </c>
      <c r="E6974" s="27">
        <f ca="1"/>
        <v>-7.7000000000000002E-3</v>
      </c>
      <c r="F6974" s="27"/>
      <c r="G6974" s="27" t="str">
        <f ca="1"/>
        <v>EXPELC-DKW</v>
      </c>
      <c r="H6974" s="27" t="str">
        <f ca="1"/>
        <v>ELC_PRIS</v>
      </c>
      <c r="I6974" s="23" t="s">
        <v>21</v>
      </c>
      <c r="J6974" s="24" t="s">
        <v>22</v>
      </c>
      <c r="M6974" s="11"/>
    </row>
    <row r="6975" spans="1:13" x14ac:dyDescent="0.3">
      <c r="A6975" s="27" t="str">
        <v>W41D3H04</v>
      </c>
      <c r="B6975" s="27" t="str">
        <f ca="1"/>
        <v>COST</v>
      </c>
      <c r="C6975" s="27">
        <f ca="1"/>
        <v>2022</v>
      </c>
      <c r="D6975" s="27" t="str">
        <f ca="1"/>
        <v>MEuro22</v>
      </c>
      <c r="E6975" s="27">
        <f ca="1"/>
        <v>-7.9000000000000008E-3</v>
      </c>
      <c r="F6975" s="27"/>
      <c r="G6975" s="27" t="str">
        <f ca="1"/>
        <v>EXPELC-DKW</v>
      </c>
      <c r="H6975" s="27" t="str">
        <f ca="1"/>
        <v>ELC_PRIS</v>
      </c>
      <c r="I6975" s="23" t="s">
        <v>21</v>
      </c>
      <c r="J6975" s="24" t="s">
        <v>22</v>
      </c>
      <c r="M6975" s="11"/>
    </row>
    <row r="6976" spans="1:13" x14ac:dyDescent="0.3">
      <c r="A6976" s="27" t="str">
        <v>W41D3H05</v>
      </c>
      <c r="B6976" s="27" t="str">
        <f ca="1"/>
        <v>COST</v>
      </c>
      <c r="C6976" s="27">
        <f ca="1"/>
        <v>2022</v>
      </c>
      <c r="D6976" s="27" t="str">
        <f ca="1"/>
        <v>MEuro22</v>
      </c>
      <c r="E6976" s="27">
        <f ca="1"/>
        <v>-8.3000000000000001E-3</v>
      </c>
      <c r="F6976" s="27"/>
      <c r="G6976" s="27" t="str">
        <f ca="1"/>
        <v>EXPELC-DKW</v>
      </c>
      <c r="H6976" s="27" t="str">
        <f ca="1"/>
        <v>ELC_PRIS</v>
      </c>
      <c r="I6976" s="23" t="s">
        <v>21</v>
      </c>
      <c r="J6976" s="24" t="s">
        <v>22</v>
      </c>
      <c r="M6976" s="11"/>
    </row>
    <row r="6977" spans="1:13" x14ac:dyDescent="0.3">
      <c r="A6977" s="27" t="str">
        <v>W41D3H06</v>
      </c>
      <c r="B6977" s="27" t="str">
        <f ca="1"/>
        <v>COST</v>
      </c>
      <c r="C6977" s="27">
        <f ca="1"/>
        <v>2022</v>
      </c>
      <c r="D6977" s="27" t="str">
        <f ca="1"/>
        <v>MEuro22</v>
      </c>
      <c r="E6977" s="27">
        <f ca="1"/>
        <v>-0.01</v>
      </c>
      <c r="F6977" s="27"/>
      <c r="G6977" s="27" t="str">
        <f ca="1"/>
        <v>EXPELC-DKW</v>
      </c>
      <c r="H6977" s="27" t="str">
        <f ca="1"/>
        <v>ELC_PRIS</v>
      </c>
      <c r="I6977" s="23" t="s">
        <v>21</v>
      </c>
      <c r="J6977" s="24" t="s">
        <v>22</v>
      </c>
      <c r="M6977" s="11"/>
    </row>
    <row r="6978" spans="1:13" x14ac:dyDescent="0.3">
      <c r="A6978" s="27" t="str">
        <v>W41D3H07</v>
      </c>
      <c r="B6978" s="27" t="str">
        <f ca="1"/>
        <v>COST</v>
      </c>
      <c r="C6978" s="27">
        <f ca="1"/>
        <v>2022</v>
      </c>
      <c r="D6978" s="27" t="str">
        <f ca="1"/>
        <v>MEuro22</v>
      </c>
      <c r="E6978" s="27">
        <f ca="1"/>
        <v>-1.29E-2</v>
      </c>
      <c r="F6978" s="27"/>
      <c r="G6978" s="27" t="str">
        <f ca="1"/>
        <v>EXPELC-DKW</v>
      </c>
      <c r="H6978" s="27" t="str">
        <f ca="1"/>
        <v>ELC_PRIS</v>
      </c>
      <c r="I6978" s="23" t="s">
        <v>21</v>
      </c>
      <c r="J6978" s="24" t="s">
        <v>22</v>
      </c>
      <c r="M6978" s="11"/>
    </row>
    <row r="6979" spans="1:13" x14ac:dyDescent="0.3">
      <c r="A6979" s="27" t="str">
        <v>W41D3H08</v>
      </c>
      <c r="B6979" s="27" t="str">
        <f ca="1"/>
        <v>COST</v>
      </c>
      <c r="C6979" s="27">
        <f ca="1"/>
        <v>2022</v>
      </c>
      <c r="D6979" s="27" t="str">
        <f ca="1"/>
        <v>MEuro22</v>
      </c>
      <c r="E6979" s="27">
        <f ca="1"/>
        <v>-1.1299999999999999E-2</v>
      </c>
      <c r="F6979" s="27"/>
      <c r="G6979" s="27" t="str">
        <f ca="1"/>
        <v>EXPELC-DKW</v>
      </c>
      <c r="H6979" s="27" t="str">
        <f ca="1"/>
        <v>ELC_PRIS</v>
      </c>
      <c r="I6979" s="23" t="s">
        <v>21</v>
      </c>
      <c r="J6979" s="24" t="s">
        <v>22</v>
      </c>
      <c r="M6979" s="11"/>
    </row>
    <row r="6980" spans="1:13" x14ac:dyDescent="0.3">
      <c r="A6980" s="27" t="str">
        <v>W41D3H09</v>
      </c>
      <c r="B6980" s="27" t="str">
        <f ca="1"/>
        <v>COST</v>
      </c>
      <c r="C6980" s="27">
        <f ca="1"/>
        <v>2022</v>
      </c>
      <c r="D6980" s="27" t="str">
        <f ca="1"/>
        <v>MEuro22</v>
      </c>
      <c r="E6980" s="27">
        <f ca="1"/>
        <v>-1.0699999999999999E-2</v>
      </c>
      <c r="F6980" s="27"/>
      <c r="G6980" s="27" t="str">
        <f ca="1"/>
        <v>EXPELC-DKW</v>
      </c>
      <c r="H6980" s="27" t="str">
        <f ca="1"/>
        <v>ELC_PRIS</v>
      </c>
      <c r="I6980" s="23" t="s">
        <v>21</v>
      </c>
      <c r="J6980" s="24" t="s">
        <v>22</v>
      </c>
      <c r="M6980" s="11"/>
    </row>
    <row r="6981" spans="1:13" x14ac:dyDescent="0.3">
      <c r="A6981" s="27" t="str">
        <v>W41D3H10</v>
      </c>
      <c r="B6981" s="27" t="str">
        <f ca="1"/>
        <v>COST</v>
      </c>
      <c r="C6981" s="27">
        <f ca="1"/>
        <v>2022</v>
      </c>
      <c r="D6981" s="27" t="str">
        <f ca="1"/>
        <v>MEuro22</v>
      </c>
      <c r="E6981" s="27">
        <f ca="1"/>
        <v>-9.9000000000000008E-3</v>
      </c>
      <c r="F6981" s="27"/>
      <c r="G6981" s="27" t="str">
        <f ca="1"/>
        <v>EXPELC-DKW</v>
      </c>
      <c r="H6981" s="27" t="str">
        <f ca="1"/>
        <v>ELC_PRIS</v>
      </c>
      <c r="I6981" s="23" t="s">
        <v>21</v>
      </c>
      <c r="J6981" s="24" t="s">
        <v>22</v>
      </c>
      <c r="M6981" s="11"/>
    </row>
    <row r="6982" spans="1:13" x14ac:dyDescent="0.3">
      <c r="A6982" s="27" t="str">
        <v>W41D3H11</v>
      </c>
      <c r="B6982" s="27" t="str">
        <f ca="1"/>
        <v>COST</v>
      </c>
      <c r="C6982" s="27">
        <f ca="1"/>
        <v>2022</v>
      </c>
      <c r="D6982" s="27" t="str">
        <f ca="1"/>
        <v>MEuro22</v>
      </c>
      <c r="E6982" s="27">
        <f ca="1"/>
        <v>-7.0000000000000001E-3</v>
      </c>
      <c r="F6982" s="27"/>
      <c r="G6982" s="27" t="str">
        <f ca="1"/>
        <v>EXPELC-DKW</v>
      </c>
      <c r="H6982" s="27" t="str">
        <f ca="1"/>
        <v>ELC_PRIS</v>
      </c>
      <c r="I6982" s="23" t="s">
        <v>21</v>
      </c>
      <c r="J6982" s="24" t="s">
        <v>22</v>
      </c>
      <c r="M6982" s="11"/>
    </row>
    <row r="6983" spans="1:13" x14ac:dyDescent="0.3">
      <c r="A6983" s="27" t="str">
        <v>W41D3H12</v>
      </c>
      <c r="B6983" s="27" t="str">
        <f ca="1"/>
        <v>COST</v>
      </c>
      <c r="C6983" s="27">
        <f ca="1"/>
        <v>2022</v>
      </c>
      <c r="D6983" s="27" t="str">
        <f ca="1"/>
        <v>MEuro22</v>
      </c>
      <c r="E6983" s="27">
        <f ca="1"/>
        <v>-7.7000000000000002E-3</v>
      </c>
      <c r="F6983" s="27"/>
      <c r="G6983" s="27" t="str">
        <f ca="1"/>
        <v>EXPELC-DKW</v>
      </c>
      <c r="H6983" s="27" t="str">
        <f ca="1"/>
        <v>ELC_PRIS</v>
      </c>
      <c r="I6983" s="23" t="s">
        <v>21</v>
      </c>
      <c r="J6983" s="24" t="s">
        <v>22</v>
      </c>
      <c r="M6983" s="11"/>
    </row>
    <row r="6984" spans="1:13" x14ac:dyDescent="0.3">
      <c r="A6984" s="27" t="str">
        <v>W41D3H13</v>
      </c>
      <c r="B6984" s="27" t="str">
        <f ca="1"/>
        <v>COST</v>
      </c>
      <c r="C6984" s="27">
        <f ca="1"/>
        <v>2022</v>
      </c>
      <c r="D6984" s="27" t="str">
        <f ca="1"/>
        <v>MEuro22</v>
      </c>
      <c r="E6984" s="27">
        <f ca="1"/>
        <v>-6.7999999999999996E-3</v>
      </c>
      <c r="F6984" s="27"/>
      <c r="G6984" s="27" t="str">
        <f ca="1"/>
        <v>EXPELC-DKW</v>
      </c>
      <c r="H6984" s="27" t="str">
        <f ca="1"/>
        <v>ELC_PRIS</v>
      </c>
      <c r="I6984" s="23" t="s">
        <v>21</v>
      </c>
      <c r="J6984" s="24" t="s">
        <v>22</v>
      </c>
      <c r="M6984" s="11"/>
    </row>
    <row r="6985" spans="1:13" x14ac:dyDescent="0.3">
      <c r="A6985" s="27" t="str">
        <v>W41D3H14</v>
      </c>
      <c r="B6985" s="27" t="str">
        <f ca="1"/>
        <v>COST</v>
      </c>
      <c r="C6985" s="27">
        <f ca="1"/>
        <v>2022</v>
      </c>
      <c r="D6985" s="27" t="str">
        <f ca="1"/>
        <v>MEuro22</v>
      </c>
      <c r="E6985" s="27">
        <f ca="1"/>
        <v>-7.4999999999999997E-3</v>
      </c>
      <c r="F6985" s="27"/>
      <c r="G6985" s="27" t="str">
        <f ca="1"/>
        <v>EXPELC-DKW</v>
      </c>
      <c r="H6985" s="27" t="str">
        <f ca="1"/>
        <v>ELC_PRIS</v>
      </c>
      <c r="I6985" s="23" t="s">
        <v>21</v>
      </c>
      <c r="J6985" s="24" t="s">
        <v>22</v>
      </c>
      <c r="M6985" s="11"/>
    </row>
    <row r="6986" spans="1:13" x14ac:dyDescent="0.3">
      <c r="A6986" s="27" t="str">
        <v>W41D3H15</v>
      </c>
      <c r="B6986" s="27" t="str">
        <f ca="1"/>
        <v>COST</v>
      </c>
      <c r="C6986" s="27">
        <f ca="1"/>
        <v>2022</v>
      </c>
      <c r="D6986" s="27" t="str">
        <f ca="1"/>
        <v>MEuro22</v>
      </c>
      <c r="E6986" s="27">
        <f ca="1"/>
        <v>-8.5000000000000006E-3</v>
      </c>
      <c r="F6986" s="27"/>
      <c r="G6986" s="27" t="str">
        <f ca="1"/>
        <v>EXPELC-DKW</v>
      </c>
      <c r="H6986" s="27" t="str">
        <f ca="1"/>
        <v>ELC_PRIS</v>
      </c>
      <c r="I6986" s="23" t="s">
        <v>21</v>
      </c>
      <c r="J6986" s="24" t="s">
        <v>22</v>
      </c>
      <c r="M6986" s="11"/>
    </row>
    <row r="6987" spans="1:13" x14ac:dyDescent="0.3">
      <c r="A6987" s="27" t="str">
        <v>W41D3H16</v>
      </c>
      <c r="B6987" s="27" t="str">
        <f ca="1"/>
        <v>COST</v>
      </c>
      <c r="C6987" s="27">
        <f ca="1"/>
        <v>2022</v>
      </c>
      <c r="D6987" s="27" t="str">
        <f ca="1"/>
        <v>MEuro22</v>
      </c>
      <c r="E6987" s="27">
        <f ca="1"/>
        <v>-1.0999999999999999E-2</v>
      </c>
      <c r="F6987" s="27"/>
      <c r="G6987" s="27" t="str">
        <f ca="1"/>
        <v>EXPELC-DKW</v>
      </c>
      <c r="H6987" s="27" t="str">
        <f ca="1"/>
        <v>ELC_PRIS</v>
      </c>
      <c r="I6987" s="23" t="s">
        <v>21</v>
      </c>
      <c r="J6987" s="24" t="s">
        <v>22</v>
      </c>
      <c r="M6987" s="11"/>
    </row>
    <row r="6988" spans="1:13" x14ac:dyDescent="0.3">
      <c r="A6988" s="27" t="str">
        <v>W41D3H17</v>
      </c>
      <c r="B6988" s="27" t="str">
        <f ca="1"/>
        <v>COST</v>
      </c>
      <c r="C6988" s="27">
        <f ca="1"/>
        <v>2022</v>
      </c>
      <c r="D6988" s="27" t="str">
        <f ca="1"/>
        <v>MEuro22</v>
      </c>
      <c r="E6988" s="27">
        <f ca="1"/>
        <v>-1.2800000000000001E-2</v>
      </c>
      <c r="F6988" s="27"/>
      <c r="G6988" s="27" t="str">
        <f ca="1"/>
        <v>EXPELC-DKW</v>
      </c>
      <c r="H6988" s="27" t="str">
        <f ca="1"/>
        <v>ELC_PRIS</v>
      </c>
      <c r="I6988" s="23" t="s">
        <v>21</v>
      </c>
      <c r="J6988" s="24" t="s">
        <v>22</v>
      </c>
      <c r="M6988" s="11"/>
    </row>
    <row r="6989" spans="1:13" x14ac:dyDescent="0.3">
      <c r="A6989" s="27" t="str">
        <v>W41D3H18</v>
      </c>
      <c r="B6989" s="27" t="str">
        <f ca="1"/>
        <v>COST</v>
      </c>
      <c r="C6989" s="27">
        <f ca="1"/>
        <v>2022</v>
      </c>
      <c r="D6989" s="27" t="str">
        <f ca="1"/>
        <v>MEuro22</v>
      </c>
      <c r="E6989" s="27">
        <f ca="1"/>
        <v>-1.38E-2</v>
      </c>
      <c r="F6989" s="27"/>
      <c r="G6989" s="27" t="str">
        <f ca="1"/>
        <v>EXPELC-DKW</v>
      </c>
      <c r="H6989" s="27" t="str">
        <f ca="1"/>
        <v>ELC_PRIS</v>
      </c>
      <c r="I6989" s="23" t="s">
        <v>21</v>
      </c>
      <c r="J6989" s="24" t="s">
        <v>22</v>
      </c>
      <c r="M6989" s="11"/>
    </row>
    <row r="6990" spans="1:13" x14ac:dyDescent="0.3">
      <c r="A6990" s="27" t="str">
        <v>W41D3H19</v>
      </c>
      <c r="B6990" s="27" t="str">
        <f ca="1"/>
        <v>COST</v>
      </c>
      <c r="C6990" s="27">
        <f ca="1"/>
        <v>2022</v>
      </c>
      <c r="D6990" s="27" t="str">
        <f ca="1"/>
        <v>MEuro22</v>
      </c>
      <c r="E6990" s="27">
        <f ca="1"/>
        <v>-1.0999999999999999E-2</v>
      </c>
      <c r="F6990" s="27"/>
      <c r="G6990" s="27" t="str">
        <f ca="1"/>
        <v>EXPELC-DKW</v>
      </c>
      <c r="H6990" s="27" t="str">
        <f ca="1"/>
        <v>ELC_PRIS</v>
      </c>
      <c r="I6990" s="23" t="s">
        <v>21</v>
      </c>
      <c r="J6990" s="24" t="s">
        <v>22</v>
      </c>
      <c r="M6990" s="11"/>
    </row>
    <row r="6991" spans="1:13" x14ac:dyDescent="0.3">
      <c r="A6991" s="27" t="str">
        <v>W41D3H20</v>
      </c>
      <c r="B6991" s="27" t="str">
        <f ca="1"/>
        <v>COST</v>
      </c>
      <c r="C6991" s="27">
        <f ca="1"/>
        <v>2022</v>
      </c>
      <c r="D6991" s="27" t="str">
        <f ca="1"/>
        <v>MEuro22</v>
      </c>
      <c r="E6991" s="27">
        <f ca="1"/>
        <v>-9.1999999999999998E-3</v>
      </c>
      <c r="F6991" s="27"/>
      <c r="G6991" s="27" t="str">
        <f ca="1"/>
        <v>EXPELC-DKW</v>
      </c>
      <c r="H6991" s="27" t="str">
        <f ca="1"/>
        <v>ELC_PRIS</v>
      </c>
      <c r="I6991" s="23" t="s">
        <v>21</v>
      </c>
      <c r="J6991" s="24" t="s">
        <v>22</v>
      </c>
      <c r="M6991" s="11"/>
    </row>
    <row r="6992" spans="1:13" x14ac:dyDescent="0.3">
      <c r="A6992" s="27" t="str">
        <v>W41D3H21</v>
      </c>
      <c r="B6992" s="27" t="str">
        <f ca="1"/>
        <v>COST</v>
      </c>
      <c r="C6992" s="27">
        <f ca="1"/>
        <v>2022</v>
      </c>
      <c r="D6992" s="27" t="str">
        <f ca="1"/>
        <v>MEuro22</v>
      </c>
      <c r="E6992" s="27">
        <f ca="1"/>
        <v>-8.9999999999999993E-3</v>
      </c>
      <c r="F6992" s="27"/>
      <c r="G6992" s="27" t="str">
        <f ca="1"/>
        <v>EXPELC-DKW</v>
      </c>
      <c r="H6992" s="27" t="str">
        <f ca="1"/>
        <v>ELC_PRIS</v>
      </c>
      <c r="I6992" s="23" t="s">
        <v>21</v>
      </c>
      <c r="J6992" s="24" t="s">
        <v>22</v>
      </c>
      <c r="M6992" s="11"/>
    </row>
    <row r="6993" spans="1:13" x14ac:dyDescent="0.3">
      <c r="A6993" s="27" t="str">
        <v>W41D3H22</v>
      </c>
      <c r="B6993" s="27" t="str">
        <f ca="1"/>
        <v>COST</v>
      </c>
      <c r="C6993" s="27">
        <f ca="1"/>
        <v>2022</v>
      </c>
      <c r="D6993" s="27" t="str">
        <f ca="1"/>
        <v>MEuro22</v>
      </c>
      <c r="E6993" s="27">
        <f ca="1"/>
        <v>-8.5000000000000006E-3</v>
      </c>
      <c r="F6993" s="27"/>
      <c r="G6993" s="27" t="str">
        <f ca="1"/>
        <v>EXPELC-DKW</v>
      </c>
      <c r="H6993" s="27" t="str">
        <f ca="1"/>
        <v>ELC_PRIS</v>
      </c>
      <c r="I6993" s="23" t="s">
        <v>21</v>
      </c>
      <c r="J6993" s="24" t="s">
        <v>22</v>
      </c>
      <c r="M6993" s="11"/>
    </row>
    <row r="6994" spans="1:13" x14ac:dyDescent="0.3">
      <c r="A6994" s="27" t="str">
        <v>W41D3H23</v>
      </c>
      <c r="B6994" s="27" t="str">
        <f ca="1"/>
        <v>COST</v>
      </c>
      <c r="C6994" s="27">
        <f ca="1"/>
        <v>2022</v>
      </c>
      <c r="D6994" s="27" t="str">
        <f ca="1"/>
        <v>MEuro22</v>
      </c>
      <c r="E6994" s="27">
        <f ca="1"/>
        <v>-7.3000000000000001E-3</v>
      </c>
      <c r="F6994" s="27"/>
      <c r="G6994" s="27" t="str">
        <f ca="1"/>
        <v>EXPELC-DKW</v>
      </c>
      <c r="H6994" s="27" t="str">
        <f ca="1"/>
        <v>ELC_PRIS</v>
      </c>
      <c r="I6994" s="23" t="s">
        <v>21</v>
      </c>
      <c r="J6994" s="24" t="s">
        <v>22</v>
      </c>
      <c r="M6994" s="11"/>
    </row>
    <row r="6995" spans="1:13" x14ac:dyDescent="0.3">
      <c r="A6995" s="27" t="str">
        <v>W41D4H00</v>
      </c>
      <c r="B6995" s="27" t="str">
        <f ca="1"/>
        <v>COST</v>
      </c>
      <c r="C6995" s="27">
        <f ca="1"/>
        <v>2022</v>
      </c>
      <c r="D6995" s="27" t="str">
        <f ca="1"/>
        <v>MEuro22</v>
      </c>
      <c r="E6995" s="27">
        <f ca="1"/>
        <v>-6.8999999999999999E-3</v>
      </c>
      <c r="F6995" s="27"/>
      <c r="G6995" s="27" t="str">
        <f ca="1"/>
        <v>EXPELC-DKW</v>
      </c>
      <c r="H6995" s="27" t="str">
        <f ca="1"/>
        <v>ELC_PRIS</v>
      </c>
      <c r="I6995" s="23" t="s">
        <v>21</v>
      </c>
      <c r="J6995" s="24" t="s">
        <v>22</v>
      </c>
      <c r="M6995" s="11"/>
    </row>
    <row r="6996" spans="1:13" x14ac:dyDescent="0.3">
      <c r="A6996" s="27" t="str">
        <v>W41D4H01</v>
      </c>
      <c r="B6996" s="27" t="str">
        <f ca="1"/>
        <v>COST</v>
      </c>
      <c r="C6996" s="27">
        <f ca="1"/>
        <v>2022</v>
      </c>
      <c r="D6996" s="27" t="str">
        <f ca="1"/>
        <v>MEuro22</v>
      </c>
      <c r="E6996" s="27">
        <f ca="1"/>
        <v>-6.7000000000000002E-3</v>
      </c>
      <c r="F6996" s="27"/>
      <c r="G6996" s="27" t="str">
        <f ca="1"/>
        <v>EXPELC-DKW</v>
      </c>
      <c r="H6996" s="27" t="str">
        <f ca="1"/>
        <v>ELC_PRIS</v>
      </c>
      <c r="I6996" s="23" t="s">
        <v>21</v>
      </c>
      <c r="J6996" s="24" t="s">
        <v>22</v>
      </c>
      <c r="M6996" s="11"/>
    </row>
    <row r="6997" spans="1:13" x14ac:dyDescent="0.3">
      <c r="A6997" s="27" t="str">
        <v>W41D4H02</v>
      </c>
      <c r="B6997" s="27" t="str">
        <f ca="1"/>
        <v>COST</v>
      </c>
      <c r="C6997" s="27">
        <f ca="1"/>
        <v>2022</v>
      </c>
      <c r="D6997" s="27" t="str">
        <f ca="1"/>
        <v>MEuro22</v>
      </c>
      <c r="E6997" s="27">
        <f ca="1"/>
        <v>-6.8999999999999999E-3</v>
      </c>
      <c r="F6997" s="27"/>
      <c r="G6997" s="27" t="str">
        <f ca="1"/>
        <v>EXPELC-DKW</v>
      </c>
      <c r="H6997" s="27" t="str">
        <f ca="1"/>
        <v>ELC_PRIS</v>
      </c>
      <c r="I6997" s="23" t="s">
        <v>21</v>
      </c>
      <c r="J6997" s="24" t="s">
        <v>22</v>
      </c>
      <c r="M6997" s="11"/>
    </row>
    <row r="6998" spans="1:13" x14ac:dyDescent="0.3">
      <c r="A6998" s="27" t="str">
        <v>W41D4H03</v>
      </c>
      <c r="B6998" s="27" t="str">
        <f ca="1"/>
        <v>COST</v>
      </c>
      <c r="C6998" s="27">
        <f ca="1"/>
        <v>2022</v>
      </c>
      <c r="D6998" s="27" t="str">
        <f ca="1"/>
        <v>MEuro22</v>
      </c>
      <c r="E6998" s="27">
        <f ca="1"/>
        <v>-7.4000000000000003E-3</v>
      </c>
      <c r="F6998" s="27"/>
      <c r="G6998" s="27" t="str">
        <f ca="1"/>
        <v>EXPELC-DKW</v>
      </c>
      <c r="H6998" s="27" t="str">
        <f ca="1"/>
        <v>ELC_PRIS</v>
      </c>
      <c r="I6998" s="23" t="s">
        <v>21</v>
      </c>
      <c r="J6998" s="24" t="s">
        <v>22</v>
      </c>
      <c r="M6998" s="11"/>
    </row>
    <row r="6999" spans="1:13" x14ac:dyDescent="0.3">
      <c r="A6999" s="27" t="str">
        <v>W41D4H04</v>
      </c>
      <c r="B6999" s="27" t="str">
        <f ca="1"/>
        <v>COST</v>
      </c>
      <c r="C6999" s="27">
        <f ca="1"/>
        <v>2022</v>
      </c>
      <c r="D6999" s="27" t="str">
        <f ca="1"/>
        <v>MEuro22</v>
      </c>
      <c r="E6999" s="27">
        <f ca="1"/>
        <v>-8.2000000000000007E-3</v>
      </c>
      <c r="F6999" s="27"/>
      <c r="G6999" s="27" t="str">
        <f ca="1"/>
        <v>EXPELC-DKW</v>
      </c>
      <c r="H6999" s="27" t="str">
        <f ca="1"/>
        <v>ELC_PRIS</v>
      </c>
      <c r="I6999" s="23" t="s">
        <v>21</v>
      </c>
      <c r="J6999" s="24" t="s">
        <v>22</v>
      </c>
      <c r="M6999" s="11"/>
    </row>
    <row r="7000" spans="1:13" x14ac:dyDescent="0.3">
      <c r="A7000" s="27" t="str">
        <v>W41D4H05</v>
      </c>
      <c r="B7000" s="27" t="str">
        <f ca="1"/>
        <v>COST</v>
      </c>
      <c r="C7000" s="27">
        <f ca="1"/>
        <v>2022</v>
      </c>
      <c r="D7000" s="27" t="str">
        <f ca="1"/>
        <v>MEuro22</v>
      </c>
      <c r="E7000" s="27">
        <f ca="1"/>
        <v>-9.4000000000000004E-3</v>
      </c>
      <c r="F7000" s="27"/>
      <c r="G7000" s="27" t="str">
        <f ca="1"/>
        <v>EXPELC-DKW</v>
      </c>
      <c r="H7000" s="27" t="str">
        <f ca="1"/>
        <v>ELC_PRIS</v>
      </c>
      <c r="I7000" s="23" t="s">
        <v>21</v>
      </c>
      <c r="J7000" s="24" t="s">
        <v>22</v>
      </c>
      <c r="M7000" s="11"/>
    </row>
    <row r="7001" spans="1:13" x14ac:dyDescent="0.3">
      <c r="A7001" s="27" t="str">
        <v>W41D4H06</v>
      </c>
      <c r="B7001" s="27" t="str">
        <f ca="1"/>
        <v>COST</v>
      </c>
      <c r="C7001" s="27">
        <f ca="1"/>
        <v>2022</v>
      </c>
      <c r="D7001" s="27" t="str">
        <f ca="1"/>
        <v>MEuro22</v>
      </c>
      <c r="E7001" s="27">
        <f ca="1"/>
        <v>-1.34E-2</v>
      </c>
      <c r="F7001" s="27"/>
      <c r="G7001" s="27" t="str">
        <f ca="1"/>
        <v>EXPELC-DKW</v>
      </c>
      <c r="H7001" s="27" t="str">
        <f ca="1"/>
        <v>ELC_PRIS</v>
      </c>
      <c r="I7001" s="23" t="s">
        <v>21</v>
      </c>
      <c r="J7001" s="24" t="s">
        <v>22</v>
      </c>
      <c r="M7001" s="11"/>
    </row>
    <row r="7002" spans="1:13" x14ac:dyDescent="0.3">
      <c r="A7002" s="27" t="str">
        <v>W41D4H07</v>
      </c>
      <c r="B7002" s="27" t="str">
        <f ca="1"/>
        <v>COST</v>
      </c>
      <c r="C7002" s="27">
        <f ca="1"/>
        <v>2022</v>
      </c>
      <c r="D7002" s="27" t="str">
        <f ca="1"/>
        <v>MEuro22</v>
      </c>
      <c r="E7002" s="27">
        <f ca="1"/>
        <v>-1.37E-2</v>
      </c>
      <c r="F7002" s="27"/>
      <c r="G7002" s="27" t="str">
        <f ca="1"/>
        <v>EXPELC-DKW</v>
      </c>
      <c r="H7002" s="27" t="str">
        <f ca="1"/>
        <v>ELC_PRIS</v>
      </c>
      <c r="I7002" s="23" t="s">
        <v>21</v>
      </c>
      <c r="J7002" s="24" t="s">
        <v>22</v>
      </c>
      <c r="M7002" s="11"/>
    </row>
    <row r="7003" spans="1:13" x14ac:dyDescent="0.3">
      <c r="A7003" s="27" t="str">
        <v>W41D4H08</v>
      </c>
      <c r="B7003" s="27" t="str">
        <f ca="1"/>
        <v>COST</v>
      </c>
      <c r="C7003" s="27">
        <f ca="1"/>
        <v>2022</v>
      </c>
      <c r="D7003" s="27" t="str">
        <f ca="1"/>
        <v>MEuro22</v>
      </c>
      <c r="E7003" s="27">
        <f ca="1"/>
        <v>-1.2E-2</v>
      </c>
      <c r="F7003" s="27"/>
      <c r="G7003" s="27" t="str">
        <f ca="1"/>
        <v>EXPELC-DKW</v>
      </c>
      <c r="H7003" s="27" t="str">
        <f ca="1"/>
        <v>ELC_PRIS</v>
      </c>
      <c r="I7003" s="23" t="s">
        <v>21</v>
      </c>
      <c r="J7003" s="24" t="s">
        <v>22</v>
      </c>
      <c r="M7003" s="11"/>
    </row>
    <row r="7004" spans="1:13" x14ac:dyDescent="0.3">
      <c r="A7004" s="27" t="str">
        <v>W41D4H09</v>
      </c>
      <c r="B7004" s="27" t="str">
        <f ca="1"/>
        <v>COST</v>
      </c>
      <c r="C7004" s="27">
        <f ca="1"/>
        <v>2022</v>
      </c>
      <c r="D7004" s="27" t="str">
        <f ca="1"/>
        <v>MEuro22</v>
      </c>
      <c r="E7004" s="27">
        <f ca="1"/>
        <v>-1.04E-2</v>
      </c>
      <c r="F7004" s="27"/>
      <c r="G7004" s="27" t="str">
        <f ca="1"/>
        <v>EXPELC-DKW</v>
      </c>
      <c r="H7004" s="27" t="str">
        <f ca="1"/>
        <v>ELC_PRIS</v>
      </c>
      <c r="I7004" s="23" t="s">
        <v>21</v>
      </c>
      <c r="J7004" s="24" t="s">
        <v>22</v>
      </c>
      <c r="M7004" s="11"/>
    </row>
    <row r="7005" spans="1:13" x14ac:dyDescent="0.3">
      <c r="A7005" s="27" t="str">
        <v>W41D4H10</v>
      </c>
      <c r="B7005" s="27" t="str">
        <f ca="1"/>
        <v>COST</v>
      </c>
      <c r="C7005" s="27">
        <f ca="1"/>
        <v>2022</v>
      </c>
      <c r="D7005" s="27" t="str">
        <f ca="1"/>
        <v>MEuro22</v>
      </c>
      <c r="E7005" s="27">
        <f ca="1"/>
        <v>-9.7000000000000003E-3</v>
      </c>
      <c r="F7005" s="27"/>
      <c r="G7005" s="27" t="str">
        <f ca="1"/>
        <v>EXPELC-DKW</v>
      </c>
      <c r="H7005" s="27" t="str">
        <f ca="1"/>
        <v>ELC_PRIS</v>
      </c>
      <c r="I7005" s="23" t="s">
        <v>21</v>
      </c>
      <c r="J7005" s="24" t="s">
        <v>22</v>
      </c>
      <c r="M7005" s="11"/>
    </row>
    <row r="7006" spans="1:13" x14ac:dyDescent="0.3">
      <c r="A7006" s="27" t="str">
        <v>W41D4H11</v>
      </c>
      <c r="B7006" s="27" t="str">
        <f ca="1"/>
        <v>COST</v>
      </c>
      <c r="C7006" s="27">
        <f ca="1"/>
        <v>2022</v>
      </c>
      <c r="D7006" s="27" t="str">
        <f ca="1"/>
        <v>MEuro22</v>
      </c>
      <c r="E7006" s="27">
        <f ca="1"/>
        <v>-8.5000000000000006E-3</v>
      </c>
      <c r="F7006" s="27"/>
      <c r="G7006" s="27" t="str">
        <f ca="1"/>
        <v>EXPELC-DKW</v>
      </c>
      <c r="H7006" s="27" t="str">
        <f ca="1"/>
        <v>ELC_PRIS</v>
      </c>
      <c r="I7006" s="23" t="s">
        <v>21</v>
      </c>
      <c r="J7006" s="24" t="s">
        <v>22</v>
      </c>
      <c r="M7006" s="11"/>
    </row>
    <row r="7007" spans="1:13" x14ac:dyDescent="0.3">
      <c r="A7007" s="27" t="str">
        <v>W41D4H12</v>
      </c>
      <c r="B7007" s="27" t="str">
        <f ca="1"/>
        <v>COST</v>
      </c>
      <c r="C7007" s="27">
        <f ca="1"/>
        <v>2022</v>
      </c>
      <c r="D7007" s="27" t="str">
        <f ca="1"/>
        <v>MEuro22</v>
      </c>
      <c r="E7007" s="27">
        <f ca="1"/>
        <v>-8.2000000000000007E-3</v>
      </c>
      <c r="F7007" s="27"/>
      <c r="G7007" s="27" t="str">
        <f ca="1"/>
        <v>EXPELC-DKW</v>
      </c>
      <c r="H7007" s="27" t="str">
        <f ca="1"/>
        <v>ELC_PRIS</v>
      </c>
      <c r="I7007" s="23" t="s">
        <v>21</v>
      </c>
      <c r="J7007" s="24" t="s">
        <v>22</v>
      </c>
      <c r="M7007" s="11"/>
    </row>
    <row r="7008" spans="1:13" x14ac:dyDescent="0.3">
      <c r="A7008" s="27" t="str">
        <v>W41D4H13</v>
      </c>
      <c r="B7008" s="27" t="str">
        <f ca="1"/>
        <v>COST</v>
      </c>
      <c r="C7008" s="27">
        <f ca="1"/>
        <v>2022</v>
      </c>
      <c r="D7008" s="27" t="str">
        <f ca="1"/>
        <v>MEuro22</v>
      </c>
      <c r="E7008" s="27">
        <f ca="1"/>
        <v>-7.9000000000000008E-3</v>
      </c>
      <c r="F7008" s="27"/>
      <c r="G7008" s="27" t="str">
        <f ca="1"/>
        <v>EXPELC-DKW</v>
      </c>
      <c r="H7008" s="27" t="str">
        <f ca="1"/>
        <v>ELC_PRIS</v>
      </c>
      <c r="I7008" s="23" t="s">
        <v>21</v>
      </c>
      <c r="J7008" s="24" t="s">
        <v>22</v>
      </c>
      <c r="M7008" s="11"/>
    </row>
    <row r="7009" spans="1:13" x14ac:dyDescent="0.3">
      <c r="A7009" s="27" t="str">
        <v>W41D4H14</v>
      </c>
      <c r="B7009" s="27" t="str">
        <f ca="1"/>
        <v>COST</v>
      </c>
      <c r="C7009" s="27">
        <f ca="1"/>
        <v>2022</v>
      </c>
      <c r="D7009" s="27" t="str">
        <f ca="1"/>
        <v>MEuro22</v>
      </c>
      <c r="E7009" s="27">
        <f ca="1"/>
        <v>-8.3999999999999995E-3</v>
      </c>
      <c r="F7009" s="27"/>
      <c r="G7009" s="27" t="str">
        <f ca="1"/>
        <v>EXPELC-DKW</v>
      </c>
      <c r="H7009" s="27" t="str">
        <f ca="1"/>
        <v>ELC_PRIS</v>
      </c>
      <c r="I7009" s="23" t="s">
        <v>21</v>
      </c>
      <c r="J7009" s="24" t="s">
        <v>22</v>
      </c>
      <c r="M7009" s="11"/>
    </row>
    <row r="7010" spans="1:13" x14ac:dyDescent="0.3">
      <c r="A7010" s="27" t="str">
        <v>W41D4H15</v>
      </c>
      <c r="B7010" s="27" t="str">
        <f ca="1"/>
        <v>COST</v>
      </c>
      <c r="C7010" s="27">
        <f ca="1"/>
        <v>2022</v>
      </c>
      <c r="D7010" s="27" t="str">
        <f ca="1"/>
        <v>MEuro22</v>
      </c>
      <c r="E7010" s="27">
        <f ca="1"/>
        <v>-9.4000000000000004E-3</v>
      </c>
      <c r="F7010" s="27"/>
      <c r="G7010" s="27" t="str">
        <f ca="1"/>
        <v>EXPELC-DKW</v>
      </c>
      <c r="H7010" s="27" t="str">
        <f ca="1"/>
        <v>ELC_PRIS</v>
      </c>
      <c r="I7010" s="23" t="s">
        <v>21</v>
      </c>
      <c r="J7010" s="24" t="s">
        <v>22</v>
      </c>
      <c r="M7010" s="11"/>
    </row>
    <row r="7011" spans="1:13" x14ac:dyDescent="0.3">
      <c r="A7011" s="27" t="str">
        <v>W41D4H16</v>
      </c>
      <c r="B7011" s="27" t="str">
        <f ca="1"/>
        <v>COST</v>
      </c>
      <c r="C7011" s="27">
        <f ca="1"/>
        <v>2022</v>
      </c>
      <c r="D7011" s="27" t="str">
        <f ca="1"/>
        <v>MEuro22</v>
      </c>
      <c r="E7011" s="27">
        <f ca="1"/>
        <v>-1.0999999999999999E-2</v>
      </c>
      <c r="F7011" s="27"/>
      <c r="G7011" s="27" t="str">
        <f ca="1"/>
        <v>EXPELC-DKW</v>
      </c>
      <c r="H7011" s="27" t="str">
        <f ca="1"/>
        <v>ELC_PRIS</v>
      </c>
      <c r="I7011" s="23" t="s">
        <v>21</v>
      </c>
      <c r="J7011" s="24" t="s">
        <v>22</v>
      </c>
      <c r="M7011" s="11"/>
    </row>
    <row r="7012" spans="1:13" x14ac:dyDescent="0.3">
      <c r="A7012" s="27" t="str">
        <v>W41D4H17</v>
      </c>
      <c r="B7012" s="27" t="str">
        <f ca="1"/>
        <v>COST</v>
      </c>
      <c r="C7012" s="27">
        <f ca="1"/>
        <v>2022</v>
      </c>
      <c r="D7012" s="27" t="str">
        <f ca="1"/>
        <v>MEuro22</v>
      </c>
      <c r="E7012" s="27">
        <f ca="1"/>
        <v>-1.3299999999999999E-2</v>
      </c>
      <c r="F7012" s="27"/>
      <c r="G7012" s="27" t="str">
        <f ca="1"/>
        <v>EXPELC-DKW</v>
      </c>
      <c r="H7012" s="27" t="str">
        <f ca="1"/>
        <v>ELC_PRIS</v>
      </c>
      <c r="I7012" s="23" t="s">
        <v>21</v>
      </c>
      <c r="J7012" s="24" t="s">
        <v>22</v>
      </c>
      <c r="M7012" s="11"/>
    </row>
    <row r="7013" spans="1:13" x14ac:dyDescent="0.3">
      <c r="A7013" s="27" t="str">
        <v>W41D4H18</v>
      </c>
      <c r="B7013" s="27" t="str">
        <f ca="1"/>
        <v>COST</v>
      </c>
      <c r="C7013" s="27">
        <f ca="1"/>
        <v>2022</v>
      </c>
      <c r="D7013" s="27" t="str">
        <f ca="1"/>
        <v>MEuro22</v>
      </c>
      <c r="E7013" s="27">
        <f ca="1"/>
        <v>-1.26E-2</v>
      </c>
      <c r="F7013" s="27"/>
      <c r="G7013" s="27" t="str">
        <f ca="1"/>
        <v>EXPELC-DKW</v>
      </c>
      <c r="H7013" s="27" t="str">
        <f ca="1"/>
        <v>ELC_PRIS</v>
      </c>
      <c r="I7013" s="23" t="s">
        <v>21</v>
      </c>
      <c r="J7013" s="24" t="s">
        <v>22</v>
      </c>
      <c r="M7013" s="11"/>
    </row>
    <row r="7014" spans="1:13" x14ac:dyDescent="0.3">
      <c r="A7014" s="27" t="str">
        <v>W41D4H19</v>
      </c>
      <c r="B7014" s="27" t="str">
        <f ca="1"/>
        <v>COST</v>
      </c>
      <c r="C7014" s="27">
        <f ca="1"/>
        <v>2022</v>
      </c>
      <c r="D7014" s="27" t="str">
        <f ca="1"/>
        <v>MEuro22</v>
      </c>
      <c r="E7014" s="27">
        <f ca="1"/>
        <v>-9.1999999999999998E-3</v>
      </c>
      <c r="F7014" s="27"/>
      <c r="G7014" s="27" t="str">
        <f ca="1"/>
        <v>EXPELC-DKW</v>
      </c>
      <c r="H7014" s="27" t="str">
        <f ca="1"/>
        <v>ELC_PRIS</v>
      </c>
      <c r="I7014" s="23" t="s">
        <v>21</v>
      </c>
      <c r="J7014" s="24" t="s">
        <v>22</v>
      </c>
      <c r="M7014" s="11"/>
    </row>
    <row r="7015" spans="1:13" x14ac:dyDescent="0.3">
      <c r="A7015" s="27" t="str">
        <v>W41D4H20</v>
      </c>
      <c r="B7015" s="27" t="str">
        <f ca="1"/>
        <v>COST</v>
      </c>
      <c r="C7015" s="27">
        <f ca="1"/>
        <v>2022</v>
      </c>
      <c r="D7015" s="27" t="str">
        <f ca="1"/>
        <v>MEuro22</v>
      </c>
      <c r="E7015" s="27">
        <f ca="1"/>
        <v>-8.0999999999999996E-3</v>
      </c>
      <c r="F7015" s="27"/>
      <c r="G7015" s="27" t="str">
        <f ca="1"/>
        <v>EXPELC-DKW</v>
      </c>
      <c r="H7015" s="27" t="str">
        <f ca="1"/>
        <v>ELC_PRIS</v>
      </c>
      <c r="I7015" s="23" t="s">
        <v>21</v>
      </c>
      <c r="J7015" s="24" t="s">
        <v>22</v>
      </c>
      <c r="M7015" s="11"/>
    </row>
    <row r="7016" spans="1:13" x14ac:dyDescent="0.3">
      <c r="A7016" s="27" t="str">
        <v>W41D4H21</v>
      </c>
      <c r="B7016" s="27" t="str">
        <f ca="1"/>
        <v>COST</v>
      </c>
      <c r="C7016" s="27">
        <f ca="1"/>
        <v>2022</v>
      </c>
      <c r="D7016" s="27" t="str">
        <f ca="1"/>
        <v>MEuro22</v>
      </c>
      <c r="E7016" s="27">
        <f ca="1"/>
        <v>-8.2000000000000007E-3</v>
      </c>
      <c r="F7016" s="27"/>
      <c r="G7016" s="27" t="str">
        <f ca="1"/>
        <v>EXPELC-DKW</v>
      </c>
      <c r="H7016" s="27" t="str">
        <f ca="1"/>
        <v>ELC_PRIS</v>
      </c>
      <c r="I7016" s="23" t="s">
        <v>21</v>
      </c>
      <c r="J7016" s="24" t="s">
        <v>22</v>
      </c>
      <c r="M7016" s="11"/>
    </row>
    <row r="7017" spans="1:13" x14ac:dyDescent="0.3">
      <c r="A7017" s="27" t="str">
        <v>W41D4H22</v>
      </c>
      <c r="B7017" s="27" t="str">
        <f ca="1"/>
        <v>COST</v>
      </c>
      <c r="C7017" s="27">
        <f ca="1"/>
        <v>2022</v>
      </c>
      <c r="D7017" s="27" t="str">
        <f ca="1"/>
        <v>MEuro22</v>
      </c>
      <c r="E7017" s="27">
        <f ca="1"/>
        <v>-7.3000000000000001E-3</v>
      </c>
      <c r="F7017" s="27"/>
      <c r="G7017" s="27" t="str">
        <f ca="1"/>
        <v>EXPELC-DKW</v>
      </c>
      <c r="H7017" s="27" t="str">
        <f ca="1"/>
        <v>ELC_PRIS</v>
      </c>
      <c r="I7017" s="23" t="s">
        <v>21</v>
      </c>
      <c r="J7017" s="24" t="s">
        <v>22</v>
      </c>
      <c r="M7017" s="11"/>
    </row>
    <row r="7018" spans="1:13" x14ac:dyDescent="0.3">
      <c r="A7018" s="27" t="str">
        <v>W41D4H23</v>
      </c>
      <c r="B7018" s="27" t="str">
        <f ca="1"/>
        <v>COST</v>
      </c>
      <c r="C7018" s="27">
        <f ca="1"/>
        <v>2022</v>
      </c>
      <c r="D7018" s="27" t="str">
        <f ca="1"/>
        <v>MEuro22</v>
      </c>
      <c r="E7018" s="27">
        <f ca="1"/>
        <v>-7.1000000000000004E-3</v>
      </c>
      <c r="F7018" s="27"/>
      <c r="G7018" s="27" t="str">
        <f ca="1"/>
        <v>EXPELC-DKW</v>
      </c>
      <c r="H7018" s="27" t="str">
        <f ca="1"/>
        <v>ELC_PRIS</v>
      </c>
      <c r="I7018" s="23" t="s">
        <v>21</v>
      </c>
      <c r="J7018" s="24" t="s">
        <v>22</v>
      </c>
      <c r="M7018" s="11"/>
    </row>
    <row r="7019" spans="1:13" x14ac:dyDescent="0.3">
      <c r="A7019" s="27" t="str">
        <v>W41D5H00</v>
      </c>
      <c r="B7019" s="27" t="str">
        <f ca="1"/>
        <v>COST</v>
      </c>
      <c r="C7019" s="27">
        <f ca="1"/>
        <v>2022</v>
      </c>
      <c r="D7019" s="27" t="str">
        <f ca="1"/>
        <v>MEuro22</v>
      </c>
      <c r="E7019" s="27">
        <f ca="1"/>
        <v>-6.4000000000000003E-3</v>
      </c>
      <c r="F7019" s="27"/>
      <c r="G7019" s="27" t="str">
        <f ca="1"/>
        <v>EXPELC-DKW</v>
      </c>
      <c r="H7019" s="27" t="str">
        <f ca="1"/>
        <v>ELC_PRIS</v>
      </c>
      <c r="I7019" s="23" t="s">
        <v>21</v>
      </c>
      <c r="J7019" s="24" t="s">
        <v>22</v>
      </c>
      <c r="M7019" s="11"/>
    </row>
    <row r="7020" spans="1:13" x14ac:dyDescent="0.3">
      <c r="A7020" s="27" t="str">
        <v>W41D5H01</v>
      </c>
      <c r="B7020" s="27" t="str">
        <f ca="1"/>
        <v>COST</v>
      </c>
      <c r="C7020" s="27">
        <f ca="1"/>
        <v>2022</v>
      </c>
      <c r="D7020" s="27" t="str">
        <f ca="1"/>
        <v>MEuro22</v>
      </c>
      <c r="E7020" s="27">
        <f ca="1"/>
        <v>-4.3E-3</v>
      </c>
      <c r="F7020" s="27"/>
      <c r="G7020" s="27" t="str">
        <f ca="1"/>
        <v>EXPELC-DKW</v>
      </c>
      <c r="H7020" s="27" t="str">
        <f ca="1"/>
        <v>ELC_PRIS</v>
      </c>
      <c r="I7020" s="23" t="s">
        <v>21</v>
      </c>
      <c r="J7020" s="24" t="s">
        <v>22</v>
      </c>
      <c r="M7020" s="11"/>
    </row>
    <row r="7021" spans="1:13" x14ac:dyDescent="0.3">
      <c r="A7021" s="27" t="str">
        <v>W41D5H02</v>
      </c>
      <c r="B7021" s="27" t="str">
        <f ca="1"/>
        <v>COST</v>
      </c>
      <c r="C7021" s="27">
        <f ca="1"/>
        <v>2022</v>
      </c>
      <c r="D7021" s="27" t="str">
        <f ca="1"/>
        <v>MEuro22</v>
      </c>
      <c r="E7021" s="27">
        <f ca="1"/>
        <v>-4.1999999999999997E-3</v>
      </c>
      <c r="F7021" s="27"/>
      <c r="G7021" s="27" t="str">
        <f ca="1"/>
        <v>EXPELC-DKW</v>
      </c>
      <c r="H7021" s="27" t="str">
        <f ca="1"/>
        <v>ELC_PRIS</v>
      </c>
      <c r="I7021" s="23" t="s">
        <v>21</v>
      </c>
      <c r="J7021" s="24" t="s">
        <v>22</v>
      </c>
      <c r="M7021" s="11"/>
    </row>
    <row r="7022" spans="1:13" x14ac:dyDescent="0.3">
      <c r="A7022" s="27" t="str">
        <v>W41D5H03</v>
      </c>
      <c r="B7022" s="27" t="str">
        <f ca="1"/>
        <v>COST</v>
      </c>
      <c r="C7022" s="27">
        <f ca="1"/>
        <v>2022</v>
      </c>
      <c r="D7022" s="27" t="str">
        <f ca="1"/>
        <v>MEuro22</v>
      </c>
      <c r="E7022" s="27">
        <f ca="1"/>
        <v>-4.0000000000000001E-3</v>
      </c>
      <c r="F7022" s="27"/>
      <c r="G7022" s="27" t="str">
        <f ca="1"/>
        <v>EXPELC-DKW</v>
      </c>
      <c r="H7022" s="27" t="str">
        <f ca="1"/>
        <v>ELC_PRIS</v>
      </c>
      <c r="I7022" s="23" t="s">
        <v>21</v>
      </c>
      <c r="J7022" s="24" t="s">
        <v>22</v>
      </c>
      <c r="M7022" s="11"/>
    </row>
    <row r="7023" spans="1:13" x14ac:dyDescent="0.3">
      <c r="A7023" s="27" t="str">
        <v>W41D5H04</v>
      </c>
      <c r="B7023" s="27" t="str">
        <f ca="1"/>
        <v>COST</v>
      </c>
      <c r="C7023" s="27">
        <f ca="1"/>
        <v>2022</v>
      </c>
      <c r="D7023" s="27" t="str">
        <f ca="1"/>
        <v>MEuro22</v>
      </c>
      <c r="E7023" s="27">
        <f ca="1"/>
        <v>-6.1999999999999998E-3</v>
      </c>
      <c r="F7023" s="27"/>
      <c r="G7023" s="27" t="str">
        <f ca="1"/>
        <v>EXPELC-DKW</v>
      </c>
      <c r="H7023" s="27" t="str">
        <f ca="1"/>
        <v>ELC_PRIS</v>
      </c>
      <c r="I7023" s="23" t="s">
        <v>21</v>
      </c>
      <c r="J7023" s="24" t="s">
        <v>22</v>
      </c>
      <c r="M7023" s="11"/>
    </row>
    <row r="7024" spans="1:13" x14ac:dyDescent="0.3">
      <c r="A7024" s="27" t="str">
        <v>W41D5H05</v>
      </c>
      <c r="B7024" s="27" t="str">
        <f ca="1"/>
        <v>COST</v>
      </c>
      <c r="C7024" s="27">
        <f ca="1"/>
        <v>2022</v>
      </c>
      <c r="D7024" s="27" t="str">
        <f ca="1"/>
        <v>MEuro22</v>
      </c>
      <c r="E7024" s="27">
        <f ca="1"/>
        <v>-8.3000000000000001E-3</v>
      </c>
      <c r="F7024" s="27"/>
      <c r="G7024" s="27" t="str">
        <f ca="1"/>
        <v>EXPELC-DKW</v>
      </c>
      <c r="H7024" s="27" t="str">
        <f ca="1"/>
        <v>ELC_PRIS</v>
      </c>
      <c r="I7024" s="23" t="s">
        <v>21</v>
      </c>
      <c r="J7024" s="24" t="s">
        <v>22</v>
      </c>
      <c r="M7024" s="11"/>
    </row>
    <row r="7025" spans="1:13" x14ac:dyDescent="0.3">
      <c r="A7025" s="27" t="str">
        <v>W41D5H06</v>
      </c>
      <c r="B7025" s="27" t="str">
        <f ca="1"/>
        <v>COST</v>
      </c>
      <c r="C7025" s="27">
        <f ca="1"/>
        <v>2022</v>
      </c>
      <c r="D7025" s="27" t="str">
        <f ca="1"/>
        <v>MEuro22</v>
      </c>
      <c r="E7025" s="27">
        <f ca="1"/>
        <v>-9.5999999999999992E-3</v>
      </c>
      <c r="F7025" s="27"/>
      <c r="G7025" s="27" t="str">
        <f ca="1"/>
        <v>EXPELC-DKW</v>
      </c>
      <c r="H7025" s="27" t="str">
        <f ca="1"/>
        <v>ELC_PRIS</v>
      </c>
      <c r="I7025" s="23" t="s">
        <v>21</v>
      </c>
      <c r="J7025" s="24" t="s">
        <v>22</v>
      </c>
      <c r="M7025" s="11"/>
    </row>
    <row r="7026" spans="1:13" x14ac:dyDescent="0.3">
      <c r="A7026" s="27" t="str">
        <v>W41D5H07</v>
      </c>
      <c r="B7026" s="27" t="str">
        <f ca="1"/>
        <v>COST</v>
      </c>
      <c r="C7026" s="27">
        <f ca="1"/>
        <v>2022</v>
      </c>
      <c r="D7026" s="27" t="str">
        <f ca="1"/>
        <v>MEuro22</v>
      </c>
      <c r="E7026" s="27">
        <f ca="1"/>
        <v>-1.09E-2</v>
      </c>
      <c r="F7026" s="27"/>
      <c r="G7026" s="27" t="str">
        <f ca="1"/>
        <v>EXPELC-DKW</v>
      </c>
      <c r="H7026" s="27" t="str">
        <f ca="1"/>
        <v>ELC_PRIS</v>
      </c>
      <c r="I7026" s="23" t="s">
        <v>21</v>
      </c>
      <c r="J7026" s="24" t="s">
        <v>22</v>
      </c>
      <c r="M7026" s="11"/>
    </row>
    <row r="7027" spans="1:13" x14ac:dyDescent="0.3">
      <c r="A7027" s="27" t="str">
        <v>W41D5H08</v>
      </c>
      <c r="B7027" s="27" t="str">
        <f ca="1"/>
        <v>COST</v>
      </c>
      <c r="C7027" s="27">
        <f ca="1"/>
        <v>2022</v>
      </c>
      <c r="D7027" s="27" t="str">
        <f ca="1"/>
        <v>MEuro22</v>
      </c>
      <c r="E7027" s="27">
        <f ca="1"/>
        <v>-9.2999999999999992E-3</v>
      </c>
      <c r="F7027" s="27"/>
      <c r="G7027" s="27" t="str">
        <f ca="1"/>
        <v>EXPELC-DKW</v>
      </c>
      <c r="H7027" s="27" t="str">
        <f ca="1"/>
        <v>ELC_PRIS</v>
      </c>
      <c r="I7027" s="23" t="s">
        <v>21</v>
      </c>
      <c r="J7027" s="24" t="s">
        <v>22</v>
      </c>
      <c r="M7027" s="11"/>
    </row>
    <row r="7028" spans="1:13" x14ac:dyDescent="0.3">
      <c r="A7028" s="27" t="str">
        <v>W41D5H09</v>
      </c>
      <c r="B7028" s="27" t="str">
        <f ca="1"/>
        <v>COST</v>
      </c>
      <c r="C7028" s="27">
        <f ca="1"/>
        <v>2022</v>
      </c>
      <c r="D7028" s="27" t="str">
        <f ca="1"/>
        <v>MEuro22</v>
      </c>
      <c r="E7028" s="27">
        <f ca="1"/>
        <v>-9.2999999999999992E-3</v>
      </c>
      <c r="F7028" s="27"/>
      <c r="G7028" s="27" t="str">
        <f ca="1"/>
        <v>EXPELC-DKW</v>
      </c>
      <c r="H7028" s="27" t="str">
        <f ca="1"/>
        <v>ELC_PRIS</v>
      </c>
      <c r="I7028" s="23" t="s">
        <v>21</v>
      </c>
      <c r="J7028" s="24" t="s">
        <v>22</v>
      </c>
      <c r="M7028" s="11"/>
    </row>
    <row r="7029" spans="1:13" x14ac:dyDescent="0.3">
      <c r="A7029" s="27" t="str">
        <v>W41D5H10</v>
      </c>
      <c r="B7029" s="27" t="str">
        <f ca="1"/>
        <v>COST</v>
      </c>
      <c r="C7029" s="27">
        <f ca="1"/>
        <v>2022</v>
      </c>
      <c r="D7029" s="27" t="str">
        <f ca="1"/>
        <v>MEuro22</v>
      </c>
      <c r="E7029" s="27">
        <f ca="1"/>
        <v>-8.6E-3</v>
      </c>
      <c r="F7029" s="27"/>
      <c r="G7029" s="27" t="str">
        <f ca="1"/>
        <v>EXPELC-DKW</v>
      </c>
      <c r="H7029" s="27" t="str">
        <f ca="1"/>
        <v>ELC_PRIS</v>
      </c>
      <c r="I7029" s="23" t="s">
        <v>21</v>
      </c>
      <c r="J7029" s="24" t="s">
        <v>22</v>
      </c>
      <c r="M7029" s="11"/>
    </row>
    <row r="7030" spans="1:13" x14ac:dyDescent="0.3">
      <c r="A7030" s="27" t="str">
        <v>W41D5H11</v>
      </c>
      <c r="B7030" s="27" t="str">
        <f ca="1"/>
        <v>COST</v>
      </c>
      <c r="C7030" s="27">
        <f ca="1"/>
        <v>2022</v>
      </c>
      <c r="D7030" s="27" t="str">
        <f ca="1"/>
        <v>MEuro22</v>
      </c>
      <c r="E7030" s="27">
        <f ca="1"/>
        <v>-7.3000000000000001E-3</v>
      </c>
      <c r="F7030" s="27"/>
      <c r="G7030" s="27" t="str">
        <f ca="1"/>
        <v>EXPELC-DKW</v>
      </c>
      <c r="H7030" s="27" t="str">
        <f ca="1"/>
        <v>ELC_PRIS</v>
      </c>
      <c r="I7030" s="23" t="s">
        <v>21</v>
      </c>
      <c r="J7030" s="24" t="s">
        <v>22</v>
      </c>
      <c r="M7030" s="11"/>
    </row>
    <row r="7031" spans="1:13" x14ac:dyDescent="0.3">
      <c r="A7031" s="27" t="str">
        <v>W41D5H12</v>
      </c>
      <c r="B7031" s="27" t="str">
        <f ca="1"/>
        <v>COST</v>
      </c>
      <c r="C7031" s="27">
        <f ca="1"/>
        <v>2022</v>
      </c>
      <c r="D7031" s="27" t="str">
        <f ca="1"/>
        <v>MEuro22</v>
      </c>
      <c r="E7031" s="27">
        <f ca="1"/>
        <v>-7.1999999999999998E-3</v>
      </c>
      <c r="F7031" s="27"/>
      <c r="G7031" s="27" t="str">
        <f ca="1"/>
        <v>EXPELC-DKW</v>
      </c>
      <c r="H7031" s="27" t="str">
        <f ca="1"/>
        <v>ELC_PRIS</v>
      </c>
      <c r="I7031" s="23" t="s">
        <v>21</v>
      </c>
      <c r="J7031" s="24" t="s">
        <v>22</v>
      </c>
      <c r="M7031" s="11"/>
    </row>
    <row r="7032" spans="1:13" x14ac:dyDescent="0.3">
      <c r="A7032" s="27" t="str">
        <v>W41D5H13</v>
      </c>
      <c r="B7032" s="27" t="str">
        <f ca="1"/>
        <v>COST</v>
      </c>
      <c r="C7032" s="27">
        <f ca="1"/>
        <v>2022</v>
      </c>
      <c r="D7032" s="27" t="str">
        <f ca="1"/>
        <v>MEuro22</v>
      </c>
      <c r="E7032" s="27">
        <f ca="1"/>
        <v>-7.1999999999999998E-3</v>
      </c>
      <c r="F7032" s="27"/>
      <c r="G7032" s="27" t="str">
        <f ca="1"/>
        <v>EXPELC-DKW</v>
      </c>
      <c r="H7032" s="27" t="str">
        <f ca="1"/>
        <v>ELC_PRIS</v>
      </c>
      <c r="I7032" s="23" t="s">
        <v>21</v>
      </c>
      <c r="J7032" s="24" t="s">
        <v>22</v>
      </c>
      <c r="M7032" s="11"/>
    </row>
    <row r="7033" spans="1:13" x14ac:dyDescent="0.3">
      <c r="A7033" s="27" t="str">
        <v>W41D5H14</v>
      </c>
      <c r="B7033" s="27" t="str">
        <f ca="1"/>
        <v>COST</v>
      </c>
      <c r="C7033" s="27">
        <f ca="1"/>
        <v>2022</v>
      </c>
      <c r="D7033" s="27" t="str">
        <f ca="1"/>
        <v>MEuro22</v>
      </c>
      <c r="E7033" s="27">
        <f ca="1"/>
        <v>-7.4999999999999997E-3</v>
      </c>
      <c r="F7033" s="27"/>
      <c r="G7033" s="27" t="str">
        <f ca="1"/>
        <v>EXPELC-DKW</v>
      </c>
      <c r="H7033" s="27" t="str">
        <f ca="1"/>
        <v>ELC_PRIS</v>
      </c>
      <c r="I7033" s="23" t="s">
        <v>21</v>
      </c>
      <c r="J7033" s="24" t="s">
        <v>22</v>
      </c>
      <c r="M7033" s="11"/>
    </row>
    <row r="7034" spans="1:13" x14ac:dyDescent="0.3">
      <c r="A7034" s="27" t="str">
        <v>W41D5H15</v>
      </c>
      <c r="B7034" s="27" t="str">
        <f ca="1"/>
        <v>COST</v>
      </c>
      <c r="C7034" s="27">
        <f ca="1"/>
        <v>2022</v>
      </c>
      <c r="D7034" s="27" t="str">
        <f ca="1"/>
        <v>MEuro22</v>
      </c>
      <c r="E7034" s="27">
        <f ca="1"/>
        <v>-7.7999999999999996E-3</v>
      </c>
      <c r="F7034" s="27"/>
      <c r="G7034" s="27" t="str">
        <f ca="1"/>
        <v>EXPELC-DKW</v>
      </c>
      <c r="H7034" s="27" t="str">
        <f ca="1"/>
        <v>ELC_PRIS</v>
      </c>
      <c r="I7034" s="23" t="s">
        <v>21</v>
      </c>
      <c r="J7034" s="24" t="s">
        <v>22</v>
      </c>
      <c r="M7034" s="11"/>
    </row>
    <row r="7035" spans="1:13" x14ac:dyDescent="0.3">
      <c r="A7035" s="27" t="str">
        <v>W41D5H16</v>
      </c>
      <c r="B7035" s="27" t="str">
        <f ca="1"/>
        <v>COST</v>
      </c>
      <c r="C7035" s="27">
        <f ca="1"/>
        <v>2022</v>
      </c>
      <c r="D7035" s="27" t="str">
        <f ca="1"/>
        <v>MEuro22</v>
      </c>
      <c r="E7035" s="27">
        <f ca="1"/>
        <v>-9.2999999999999992E-3</v>
      </c>
      <c r="F7035" s="27"/>
      <c r="G7035" s="27" t="str">
        <f ca="1"/>
        <v>EXPELC-DKW</v>
      </c>
      <c r="H7035" s="27" t="str">
        <f ca="1"/>
        <v>ELC_PRIS</v>
      </c>
      <c r="I7035" s="23" t="s">
        <v>21</v>
      </c>
      <c r="J7035" s="24" t="s">
        <v>22</v>
      </c>
      <c r="M7035" s="11"/>
    </row>
    <row r="7036" spans="1:13" x14ac:dyDescent="0.3">
      <c r="A7036" s="27" t="str">
        <v>W41D5H17</v>
      </c>
      <c r="B7036" s="27" t="str">
        <f ca="1"/>
        <v>COST</v>
      </c>
      <c r="C7036" s="27">
        <f ca="1"/>
        <v>2022</v>
      </c>
      <c r="D7036" s="27" t="str">
        <f ca="1"/>
        <v>MEuro22</v>
      </c>
      <c r="E7036" s="27">
        <f ca="1"/>
        <v>-9.7999999999999997E-3</v>
      </c>
      <c r="F7036" s="27"/>
      <c r="G7036" s="27" t="str">
        <f ca="1"/>
        <v>EXPELC-DKW</v>
      </c>
      <c r="H7036" s="27" t="str">
        <f ca="1"/>
        <v>ELC_PRIS</v>
      </c>
      <c r="I7036" s="23" t="s">
        <v>21</v>
      </c>
      <c r="J7036" s="24" t="s">
        <v>22</v>
      </c>
      <c r="M7036" s="11"/>
    </row>
    <row r="7037" spans="1:13" x14ac:dyDescent="0.3">
      <c r="A7037" s="27" t="str">
        <v>W41D5H18</v>
      </c>
      <c r="B7037" s="27" t="str">
        <f ca="1"/>
        <v>COST</v>
      </c>
      <c r="C7037" s="27">
        <f ca="1"/>
        <v>2022</v>
      </c>
      <c r="D7037" s="27" t="str">
        <f ca="1"/>
        <v>MEuro22</v>
      </c>
      <c r="E7037" s="27">
        <f ca="1"/>
        <v>-1.01E-2</v>
      </c>
      <c r="F7037" s="27"/>
      <c r="G7037" s="27" t="str">
        <f ca="1"/>
        <v>EXPELC-DKW</v>
      </c>
      <c r="H7037" s="27" t="str">
        <f ca="1"/>
        <v>ELC_PRIS</v>
      </c>
      <c r="I7037" s="23" t="s">
        <v>21</v>
      </c>
      <c r="J7037" s="24" t="s">
        <v>22</v>
      </c>
      <c r="M7037" s="11"/>
    </row>
    <row r="7038" spans="1:13" x14ac:dyDescent="0.3">
      <c r="A7038" s="27" t="str">
        <v>W41D5H19</v>
      </c>
      <c r="B7038" s="27" t="str">
        <f ca="1"/>
        <v>COST</v>
      </c>
      <c r="C7038" s="27">
        <f ca="1"/>
        <v>2022</v>
      </c>
      <c r="D7038" s="27" t="str">
        <f ca="1"/>
        <v>MEuro22</v>
      </c>
      <c r="E7038" s="27">
        <f ca="1"/>
        <v>-8.5000000000000006E-3</v>
      </c>
      <c r="F7038" s="27"/>
      <c r="G7038" s="27" t="str">
        <f ca="1"/>
        <v>EXPELC-DKW</v>
      </c>
      <c r="H7038" s="27" t="str">
        <f ca="1"/>
        <v>ELC_PRIS</v>
      </c>
      <c r="I7038" s="23" t="s">
        <v>21</v>
      </c>
      <c r="J7038" s="24" t="s">
        <v>22</v>
      </c>
      <c r="M7038" s="11"/>
    </row>
    <row r="7039" spans="1:13" x14ac:dyDescent="0.3">
      <c r="A7039" s="27" t="str">
        <v>W41D5H20</v>
      </c>
      <c r="B7039" s="27" t="str">
        <f ca="1"/>
        <v>COST</v>
      </c>
      <c r="C7039" s="27">
        <f ca="1"/>
        <v>2022</v>
      </c>
      <c r="D7039" s="27" t="str">
        <f ca="1"/>
        <v>MEuro22</v>
      </c>
      <c r="E7039" s="27">
        <f ca="1"/>
        <v>-7.6E-3</v>
      </c>
      <c r="F7039" s="27"/>
      <c r="G7039" s="27" t="str">
        <f ca="1"/>
        <v>EXPELC-DKW</v>
      </c>
      <c r="H7039" s="27" t="str">
        <f ca="1"/>
        <v>ELC_PRIS</v>
      </c>
      <c r="I7039" s="23" t="s">
        <v>21</v>
      </c>
      <c r="J7039" s="24" t="s">
        <v>22</v>
      </c>
      <c r="M7039" s="11"/>
    </row>
    <row r="7040" spans="1:13" x14ac:dyDescent="0.3">
      <c r="A7040" s="27" t="str">
        <v>W41D5H21</v>
      </c>
      <c r="B7040" s="27" t="str">
        <f ca="1"/>
        <v>COST</v>
      </c>
      <c r="C7040" s="27">
        <f ca="1"/>
        <v>2022</v>
      </c>
      <c r="D7040" s="27" t="str">
        <f ca="1"/>
        <v>MEuro22</v>
      </c>
      <c r="E7040" s="27">
        <f ca="1"/>
        <v>-7.1000000000000004E-3</v>
      </c>
      <c r="F7040" s="27"/>
      <c r="G7040" s="27" t="str">
        <f ca="1"/>
        <v>EXPELC-DKW</v>
      </c>
      <c r="H7040" s="27" t="str">
        <f ca="1"/>
        <v>ELC_PRIS</v>
      </c>
      <c r="I7040" s="23" t="s">
        <v>21</v>
      </c>
      <c r="J7040" s="24" t="s">
        <v>22</v>
      </c>
      <c r="M7040" s="11"/>
    </row>
    <row r="7041" spans="1:13" x14ac:dyDescent="0.3">
      <c r="A7041" s="27" t="str">
        <v>W41D5H22</v>
      </c>
      <c r="B7041" s="27" t="str">
        <f ca="1"/>
        <v>COST</v>
      </c>
      <c r="C7041" s="27">
        <f ca="1"/>
        <v>2022</v>
      </c>
      <c r="D7041" s="27" t="str">
        <f ca="1"/>
        <v>MEuro22</v>
      </c>
      <c r="E7041" s="27">
        <f ca="1"/>
        <v>-6.7000000000000002E-3</v>
      </c>
      <c r="F7041" s="27"/>
      <c r="G7041" s="27" t="str">
        <f ca="1"/>
        <v>EXPELC-DKW</v>
      </c>
      <c r="H7041" s="27" t="str">
        <f ca="1"/>
        <v>ELC_PRIS</v>
      </c>
      <c r="I7041" s="23" t="s">
        <v>21</v>
      </c>
      <c r="J7041" s="24" t="s">
        <v>22</v>
      </c>
      <c r="M7041" s="11"/>
    </row>
    <row r="7042" spans="1:13" x14ac:dyDescent="0.3">
      <c r="A7042" s="27" t="str">
        <v>W41D5H23</v>
      </c>
      <c r="B7042" s="27" t="str">
        <f ca="1"/>
        <v>COST</v>
      </c>
      <c r="C7042" s="27">
        <f ca="1"/>
        <v>2022</v>
      </c>
      <c r="D7042" s="27" t="str">
        <f ca="1"/>
        <v>MEuro22</v>
      </c>
      <c r="E7042" s="27">
        <f ca="1"/>
        <v>-7.3000000000000001E-3</v>
      </c>
      <c r="F7042" s="27"/>
      <c r="G7042" s="27" t="str">
        <f ca="1"/>
        <v>EXPELC-DKW</v>
      </c>
      <c r="H7042" s="27" t="str">
        <f ca="1"/>
        <v>ELC_PRIS</v>
      </c>
      <c r="I7042" s="23" t="s">
        <v>21</v>
      </c>
      <c r="J7042" s="24" t="s">
        <v>22</v>
      </c>
      <c r="M7042" s="11"/>
    </row>
    <row r="7043" spans="1:13" x14ac:dyDescent="0.3">
      <c r="A7043" s="27" t="str">
        <v>W41D6H00</v>
      </c>
      <c r="B7043" s="27" t="str">
        <f ca="1"/>
        <v>COST</v>
      </c>
      <c r="C7043" s="27">
        <f ca="1"/>
        <v>2022</v>
      </c>
      <c r="D7043" s="27" t="str">
        <f ca="1"/>
        <v>MEuro22</v>
      </c>
      <c r="E7043" s="27">
        <f ca="1"/>
        <v>-6.6E-3</v>
      </c>
      <c r="F7043" s="27"/>
      <c r="G7043" s="27" t="str">
        <f ca="1"/>
        <v>EXPELC-DKW</v>
      </c>
      <c r="H7043" s="27" t="str">
        <f ca="1"/>
        <v>ELC_PRIS</v>
      </c>
      <c r="I7043" s="23" t="s">
        <v>21</v>
      </c>
      <c r="J7043" s="24" t="s">
        <v>22</v>
      </c>
      <c r="M7043" s="11"/>
    </row>
    <row r="7044" spans="1:13" x14ac:dyDescent="0.3">
      <c r="A7044" s="27" t="str">
        <v>W41D6H01</v>
      </c>
      <c r="B7044" s="27" t="str">
        <f ca="1"/>
        <v>COST</v>
      </c>
      <c r="C7044" s="27">
        <f ca="1"/>
        <v>2022</v>
      </c>
      <c r="D7044" s="27" t="str">
        <f ca="1"/>
        <v>MEuro22</v>
      </c>
      <c r="E7044" s="27">
        <f ca="1"/>
        <v>-6.3E-3</v>
      </c>
      <c r="F7044" s="27"/>
      <c r="G7044" s="27" t="str">
        <f ca="1"/>
        <v>EXPELC-DKW</v>
      </c>
      <c r="H7044" s="27" t="str">
        <f ca="1"/>
        <v>ELC_PRIS</v>
      </c>
      <c r="I7044" s="23" t="s">
        <v>21</v>
      </c>
      <c r="J7044" s="24" t="s">
        <v>22</v>
      </c>
      <c r="M7044" s="11"/>
    </row>
    <row r="7045" spans="1:13" x14ac:dyDescent="0.3">
      <c r="A7045" s="27" t="str">
        <v>W41D6H02</v>
      </c>
      <c r="B7045" s="27" t="str">
        <f ca="1"/>
        <v>COST</v>
      </c>
      <c r="C7045" s="27">
        <f ca="1"/>
        <v>2022</v>
      </c>
      <c r="D7045" s="27" t="str">
        <f ca="1"/>
        <v>MEuro22</v>
      </c>
      <c r="E7045" s="27">
        <f ca="1"/>
        <v>-6.1999999999999998E-3</v>
      </c>
      <c r="F7045" s="27"/>
      <c r="G7045" s="27" t="str">
        <f ca="1"/>
        <v>EXPELC-DKW</v>
      </c>
      <c r="H7045" s="27" t="str">
        <f ca="1"/>
        <v>ELC_PRIS</v>
      </c>
      <c r="I7045" s="23" t="s">
        <v>21</v>
      </c>
      <c r="J7045" s="24" t="s">
        <v>22</v>
      </c>
      <c r="M7045" s="11"/>
    </row>
    <row r="7046" spans="1:13" x14ac:dyDescent="0.3">
      <c r="A7046" s="27" t="str">
        <v>W41D6H03</v>
      </c>
      <c r="B7046" s="27" t="str">
        <f ca="1"/>
        <v>COST</v>
      </c>
      <c r="C7046" s="27">
        <f ca="1"/>
        <v>2022</v>
      </c>
      <c r="D7046" s="27" t="str">
        <f ca="1"/>
        <v>MEuro22</v>
      </c>
      <c r="E7046" s="27">
        <f ca="1"/>
        <v>-6.4000000000000003E-3</v>
      </c>
      <c r="F7046" s="27"/>
      <c r="G7046" s="27" t="str">
        <f ca="1"/>
        <v>EXPELC-DKW</v>
      </c>
      <c r="H7046" s="27" t="str">
        <f ca="1"/>
        <v>ELC_PRIS</v>
      </c>
      <c r="I7046" s="23" t="s">
        <v>21</v>
      </c>
      <c r="J7046" s="24" t="s">
        <v>22</v>
      </c>
      <c r="M7046" s="11"/>
    </row>
    <row r="7047" spans="1:13" x14ac:dyDescent="0.3">
      <c r="A7047" s="27" t="str">
        <v>W41D6H04</v>
      </c>
      <c r="B7047" s="27" t="str">
        <f ca="1"/>
        <v>COST</v>
      </c>
      <c r="C7047" s="27">
        <f ca="1"/>
        <v>2022</v>
      </c>
      <c r="D7047" s="27" t="str">
        <f ca="1"/>
        <v>MEuro22</v>
      </c>
      <c r="E7047" s="27">
        <f ca="1"/>
        <v>-7.6E-3</v>
      </c>
      <c r="F7047" s="27"/>
      <c r="G7047" s="27" t="str">
        <f ca="1"/>
        <v>EXPELC-DKW</v>
      </c>
      <c r="H7047" s="27" t="str">
        <f ca="1"/>
        <v>ELC_PRIS</v>
      </c>
      <c r="I7047" s="23" t="s">
        <v>21</v>
      </c>
      <c r="J7047" s="24" t="s">
        <v>22</v>
      </c>
      <c r="M7047" s="11"/>
    </row>
    <row r="7048" spans="1:13" x14ac:dyDescent="0.3">
      <c r="A7048" s="27" t="str">
        <v>W41D6H05</v>
      </c>
      <c r="B7048" s="27" t="str">
        <f ca="1"/>
        <v>COST</v>
      </c>
      <c r="C7048" s="27">
        <f ca="1"/>
        <v>2022</v>
      </c>
      <c r="D7048" s="27" t="str">
        <f ca="1"/>
        <v>MEuro22</v>
      </c>
      <c r="E7048" s="27">
        <f ca="1"/>
        <v>-8.6E-3</v>
      </c>
      <c r="F7048" s="27"/>
      <c r="G7048" s="27" t="str">
        <f ca="1"/>
        <v>EXPELC-DKW</v>
      </c>
      <c r="H7048" s="27" t="str">
        <f ca="1"/>
        <v>ELC_PRIS</v>
      </c>
      <c r="I7048" s="23" t="s">
        <v>21</v>
      </c>
      <c r="J7048" s="24" t="s">
        <v>22</v>
      </c>
      <c r="M7048" s="11"/>
    </row>
    <row r="7049" spans="1:13" x14ac:dyDescent="0.3">
      <c r="A7049" s="27" t="str">
        <v>W41D6H06</v>
      </c>
      <c r="B7049" s="27" t="str">
        <f ca="1"/>
        <v>COST</v>
      </c>
      <c r="C7049" s="27">
        <f ca="1"/>
        <v>2022</v>
      </c>
      <c r="D7049" s="27" t="str">
        <f ca="1"/>
        <v>MEuro22</v>
      </c>
      <c r="E7049" s="27">
        <f ca="1"/>
        <v>-0.01</v>
      </c>
      <c r="F7049" s="27"/>
      <c r="G7049" s="27" t="str">
        <f ca="1"/>
        <v>EXPELC-DKW</v>
      </c>
      <c r="H7049" s="27" t="str">
        <f ca="1"/>
        <v>ELC_PRIS</v>
      </c>
      <c r="I7049" s="23" t="s">
        <v>21</v>
      </c>
      <c r="J7049" s="24" t="s">
        <v>22</v>
      </c>
      <c r="M7049" s="11"/>
    </row>
    <row r="7050" spans="1:13" x14ac:dyDescent="0.3">
      <c r="A7050" s="27" t="str">
        <v>W41D6H07</v>
      </c>
      <c r="B7050" s="27" t="str">
        <f ca="1"/>
        <v>COST</v>
      </c>
      <c r="C7050" s="27">
        <f ca="1"/>
        <v>2022</v>
      </c>
      <c r="D7050" s="27" t="str">
        <f ca="1"/>
        <v>MEuro22</v>
      </c>
      <c r="E7050" s="27">
        <f ca="1"/>
        <v>-1.0800000000000001E-2</v>
      </c>
      <c r="F7050" s="27"/>
      <c r="G7050" s="27" t="str">
        <f ca="1"/>
        <v>EXPELC-DKW</v>
      </c>
      <c r="H7050" s="27" t="str">
        <f ca="1"/>
        <v>ELC_PRIS</v>
      </c>
      <c r="I7050" s="23" t="s">
        <v>21</v>
      </c>
      <c r="J7050" s="24" t="s">
        <v>22</v>
      </c>
      <c r="M7050" s="11"/>
    </row>
    <row r="7051" spans="1:13" x14ac:dyDescent="0.3">
      <c r="A7051" s="27" t="str">
        <v>W41D6H08</v>
      </c>
      <c r="B7051" s="27" t="str">
        <f ca="1"/>
        <v>COST</v>
      </c>
      <c r="C7051" s="27">
        <f ca="1"/>
        <v>2022</v>
      </c>
      <c r="D7051" s="27" t="str">
        <f ca="1"/>
        <v>MEuro22</v>
      </c>
      <c r="E7051" s="27">
        <f ca="1"/>
        <v>-1.0800000000000001E-2</v>
      </c>
      <c r="F7051" s="27"/>
      <c r="G7051" s="27" t="str">
        <f ca="1"/>
        <v>EXPELC-DKW</v>
      </c>
      <c r="H7051" s="27" t="str">
        <f ca="1"/>
        <v>ELC_PRIS</v>
      </c>
      <c r="I7051" s="23" t="s">
        <v>21</v>
      </c>
      <c r="J7051" s="24" t="s">
        <v>22</v>
      </c>
      <c r="M7051" s="11"/>
    </row>
    <row r="7052" spans="1:13" x14ac:dyDescent="0.3">
      <c r="A7052" s="27" t="str">
        <v>W41D6H09</v>
      </c>
      <c r="B7052" s="27" t="str">
        <f ca="1"/>
        <v>COST</v>
      </c>
      <c r="C7052" s="27">
        <f ca="1"/>
        <v>2022</v>
      </c>
      <c r="D7052" s="27" t="str">
        <f ca="1"/>
        <v>MEuro22</v>
      </c>
      <c r="E7052" s="27">
        <f ca="1"/>
        <v>-1.01E-2</v>
      </c>
      <c r="F7052" s="27"/>
      <c r="G7052" s="27" t="str">
        <f ca="1"/>
        <v>EXPELC-DKW</v>
      </c>
      <c r="H7052" s="27" t="str">
        <f ca="1"/>
        <v>ELC_PRIS</v>
      </c>
      <c r="I7052" s="23" t="s">
        <v>21</v>
      </c>
      <c r="J7052" s="24" t="s">
        <v>22</v>
      </c>
      <c r="M7052" s="11"/>
    </row>
    <row r="7053" spans="1:13" x14ac:dyDescent="0.3">
      <c r="A7053" s="27" t="str">
        <v>W41D6H10</v>
      </c>
      <c r="B7053" s="27" t="str">
        <f ca="1"/>
        <v>COST</v>
      </c>
      <c r="C7053" s="27">
        <f ca="1"/>
        <v>2022</v>
      </c>
      <c r="D7053" s="27" t="str">
        <f ca="1"/>
        <v>MEuro22</v>
      </c>
      <c r="E7053" s="27">
        <f ca="1"/>
        <v>-9.9000000000000008E-3</v>
      </c>
      <c r="F7053" s="27"/>
      <c r="G7053" s="27" t="str">
        <f ca="1"/>
        <v>EXPELC-DKW</v>
      </c>
      <c r="H7053" s="27" t="str">
        <f ca="1"/>
        <v>ELC_PRIS</v>
      </c>
      <c r="I7053" s="23" t="s">
        <v>21</v>
      </c>
      <c r="J7053" s="24" t="s">
        <v>22</v>
      </c>
      <c r="M7053" s="11"/>
    </row>
    <row r="7054" spans="1:13" x14ac:dyDescent="0.3">
      <c r="A7054" s="27" t="str">
        <v>W41D6H11</v>
      </c>
      <c r="B7054" s="27" t="str">
        <f ca="1"/>
        <v>COST</v>
      </c>
      <c r="C7054" s="27">
        <f ca="1"/>
        <v>2022</v>
      </c>
      <c r="D7054" s="27" t="str">
        <f ca="1"/>
        <v>MEuro22</v>
      </c>
      <c r="E7054" s="27">
        <f ca="1"/>
        <v>-9.7000000000000003E-3</v>
      </c>
      <c r="F7054" s="27"/>
      <c r="G7054" s="27" t="str">
        <f ca="1"/>
        <v>EXPELC-DKW</v>
      </c>
      <c r="H7054" s="27" t="str">
        <f ca="1"/>
        <v>ELC_PRIS</v>
      </c>
      <c r="I7054" s="23" t="s">
        <v>21</v>
      </c>
      <c r="J7054" s="24" t="s">
        <v>22</v>
      </c>
      <c r="M7054" s="11"/>
    </row>
    <row r="7055" spans="1:13" x14ac:dyDescent="0.3">
      <c r="A7055" s="27" t="str">
        <v>W41D6H12</v>
      </c>
      <c r="B7055" s="27" t="str">
        <f ca="1"/>
        <v>COST</v>
      </c>
      <c r="C7055" s="27">
        <f ca="1"/>
        <v>2022</v>
      </c>
      <c r="D7055" s="27" t="str">
        <f ca="1"/>
        <v>MEuro22</v>
      </c>
      <c r="E7055" s="27">
        <f ca="1"/>
        <v>-9.1999999999999998E-3</v>
      </c>
      <c r="F7055" s="27"/>
      <c r="G7055" s="27" t="str">
        <f ca="1"/>
        <v>EXPELC-DKW</v>
      </c>
      <c r="H7055" s="27" t="str">
        <f ca="1"/>
        <v>ELC_PRIS</v>
      </c>
      <c r="I7055" s="23" t="s">
        <v>21</v>
      </c>
      <c r="J7055" s="24" t="s">
        <v>22</v>
      </c>
      <c r="M7055" s="11"/>
    </row>
    <row r="7056" spans="1:13" x14ac:dyDescent="0.3">
      <c r="A7056" s="27" t="str">
        <v>W41D6H13</v>
      </c>
      <c r="B7056" s="27" t="str">
        <f ca="1"/>
        <v>COST</v>
      </c>
      <c r="C7056" s="27">
        <f ca="1"/>
        <v>2022</v>
      </c>
      <c r="D7056" s="27" t="str">
        <f ca="1"/>
        <v>MEuro22</v>
      </c>
      <c r="E7056" s="27">
        <f ca="1"/>
        <v>-9.4000000000000004E-3</v>
      </c>
      <c r="F7056" s="27"/>
      <c r="G7056" s="27" t="str">
        <f ca="1"/>
        <v>EXPELC-DKW</v>
      </c>
      <c r="H7056" s="27" t="str">
        <f ca="1"/>
        <v>ELC_PRIS</v>
      </c>
      <c r="I7056" s="23" t="s">
        <v>21</v>
      </c>
      <c r="J7056" s="24" t="s">
        <v>22</v>
      </c>
      <c r="M7056" s="11"/>
    </row>
    <row r="7057" spans="1:13" x14ac:dyDescent="0.3">
      <c r="A7057" s="27" t="str">
        <v>W41D6H14</v>
      </c>
      <c r="B7057" s="27" t="str">
        <f ca="1"/>
        <v>COST</v>
      </c>
      <c r="C7057" s="27">
        <f ca="1"/>
        <v>2022</v>
      </c>
      <c r="D7057" s="27" t="str">
        <f ca="1"/>
        <v>MEuro22</v>
      </c>
      <c r="E7057" s="27">
        <f ca="1"/>
        <v>-9.4999999999999998E-3</v>
      </c>
      <c r="F7057" s="27"/>
      <c r="G7057" s="27" t="str">
        <f ca="1"/>
        <v>EXPELC-DKW</v>
      </c>
      <c r="H7057" s="27" t="str">
        <f ca="1"/>
        <v>ELC_PRIS</v>
      </c>
      <c r="I7057" s="23" t="s">
        <v>21</v>
      </c>
      <c r="J7057" s="24" t="s">
        <v>22</v>
      </c>
      <c r="M7057" s="11"/>
    </row>
    <row r="7058" spans="1:13" x14ac:dyDescent="0.3">
      <c r="A7058" s="27" t="str">
        <v>W41D6H15</v>
      </c>
      <c r="B7058" s="27" t="str">
        <f ca="1"/>
        <v>COST</v>
      </c>
      <c r="C7058" s="27">
        <f ca="1"/>
        <v>2022</v>
      </c>
      <c r="D7058" s="27" t="str">
        <f ca="1"/>
        <v>MEuro22</v>
      </c>
      <c r="E7058" s="27">
        <f ca="1"/>
        <v>-9.9000000000000008E-3</v>
      </c>
      <c r="F7058" s="27"/>
      <c r="G7058" s="27" t="str">
        <f ca="1"/>
        <v>EXPELC-DKW</v>
      </c>
      <c r="H7058" s="27" t="str">
        <f ca="1"/>
        <v>ELC_PRIS</v>
      </c>
      <c r="I7058" s="23" t="s">
        <v>21</v>
      </c>
      <c r="J7058" s="24" t="s">
        <v>22</v>
      </c>
      <c r="M7058" s="11"/>
    </row>
    <row r="7059" spans="1:13" x14ac:dyDescent="0.3">
      <c r="A7059" s="27" t="str">
        <v>W41D6H16</v>
      </c>
      <c r="B7059" s="27" t="str">
        <f ca="1"/>
        <v>COST</v>
      </c>
      <c r="C7059" s="27">
        <f ca="1"/>
        <v>2022</v>
      </c>
      <c r="D7059" s="27" t="str">
        <f ca="1"/>
        <v>MEuro22</v>
      </c>
      <c r="E7059" s="27">
        <f ca="1"/>
        <v>-1.09E-2</v>
      </c>
      <c r="F7059" s="27"/>
      <c r="G7059" s="27" t="str">
        <f ca="1"/>
        <v>EXPELC-DKW</v>
      </c>
      <c r="H7059" s="27" t="str">
        <f ca="1"/>
        <v>ELC_PRIS</v>
      </c>
      <c r="I7059" s="23" t="s">
        <v>21</v>
      </c>
      <c r="J7059" s="24" t="s">
        <v>22</v>
      </c>
      <c r="M7059" s="11"/>
    </row>
    <row r="7060" spans="1:13" x14ac:dyDescent="0.3">
      <c r="A7060" s="27" t="str">
        <v>W41D6H17</v>
      </c>
      <c r="B7060" s="27" t="str">
        <f ca="1"/>
        <v>COST</v>
      </c>
      <c r="C7060" s="27">
        <f ca="1"/>
        <v>2022</v>
      </c>
      <c r="D7060" s="27" t="str">
        <f ca="1"/>
        <v>MEuro22</v>
      </c>
      <c r="E7060" s="27">
        <f ca="1"/>
        <v>-1.12E-2</v>
      </c>
      <c r="F7060" s="27"/>
      <c r="G7060" s="27" t="str">
        <f ca="1"/>
        <v>EXPELC-DKW</v>
      </c>
      <c r="H7060" s="27" t="str">
        <f ca="1"/>
        <v>ELC_PRIS</v>
      </c>
      <c r="I7060" s="23" t="s">
        <v>21</v>
      </c>
      <c r="J7060" s="24" t="s">
        <v>22</v>
      </c>
      <c r="M7060" s="11"/>
    </row>
    <row r="7061" spans="1:13" x14ac:dyDescent="0.3">
      <c r="A7061" s="27" t="str">
        <v>W41D6H18</v>
      </c>
      <c r="B7061" s="27" t="str">
        <f ca="1"/>
        <v>COST</v>
      </c>
      <c r="C7061" s="27">
        <f ca="1"/>
        <v>2022</v>
      </c>
      <c r="D7061" s="27" t="str">
        <f ca="1"/>
        <v>MEuro22</v>
      </c>
      <c r="E7061" s="27">
        <f ca="1"/>
        <v>-1.1599999999999999E-2</v>
      </c>
      <c r="F7061" s="27"/>
      <c r="G7061" s="27" t="str">
        <f ca="1"/>
        <v>EXPELC-DKW</v>
      </c>
      <c r="H7061" s="27" t="str">
        <f ca="1"/>
        <v>ELC_PRIS</v>
      </c>
      <c r="I7061" s="23" t="s">
        <v>21</v>
      </c>
      <c r="J7061" s="24" t="s">
        <v>22</v>
      </c>
      <c r="M7061" s="11"/>
    </row>
    <row r="7062" spans="1:13" x14ac:dyDescent="0.3">
      <c r="A7062" s="27" t="str">
        <v>W41D6H19</v>
      </c>
      <c r="B7062" s="27" t="str">
        <f ca="1"/>
        <v>COST</v>
      </c>
      <c r="C7062" s="27">
        <f ca="1"/>
        <v>2022</v>
      </c>
      <c r="D7062" s="27" t="str">
        <f ca="1"/>
        <v>MEuro22</v>
      </c>
      <c r="E7062" s="27">
        <f ca="1"/>
        <v>-9.9000000000000008E-3</v>
      </c>
      <c r="F7062" s="27"/>
      <c r="G7062" s="27" t="str">
        <f ca="1"/>
        <v>EXPELC-DKW</v>
      </c>
      <c r="H7062" s="27" t="str">
        <f ca="1"/>
        <v>ELC_PRIS</v>
      </c>
      <c r="I7062" s="23" t="s">
        <v>21</v>
      </c>
      <c r="J7062" s="24" t="s">
        <v>22</v>
      </c>
      <c r="M7062" s="11"/>
    </row>
    <row r="7063" spans="1:13" x14ac:dyDescent="0.3">
      <c r="A7063" s="27" t="str">
        <v>W41D6H20</v>
      </c>
      <c r="B7063" s="27" t="str">
        <f ca="1"/>
        <v>COST</v>
      </c>
      <c r="C7063" s="27">
        <f ca="1"/>
        <v>2022</v>
      </c>
      <c r="D7063" s="27" t="str">
        <f ca="1"/>
        <v>MEuro22</v>
      </c>
      <c r="E7063" s="27">
        <f ca="1"/>
        <v>-9.1000000000000004E-3</v>
      </c>
      <c r="F7063" s="27"/>
      <c r="G7063" s="27" t="str">
        <f ca="1"/>
        <v>EXPELC-DKW</v>
      </c>
      <c r="H7063" s="27" t="str">
        <f ca="1"/>
        <v>ELC_PRIS</v>
      </c>
      <c r="I7063" s="23" t="s">
        <v>21</v>
      </c>
      <c r="J7063" s="24" t="s">
        <v>22</v>
      </c>
      <c r="M7063" s="11"/>
    </row>
    <row r="7064" spans="1:13" x14ac:dyDescent="0.3">
      <c r="A7064" s="27" t="str">
        <v>W41D6H21</v>
      </c>
      <c r="B7064" s="27" t="str">
        <f ca="1"/>
        <v>COST</v>
      </c>
      <c r="C7064" s="27">
        <f ca="1"/>
        <v>2022</v>
      </c>
      <c r="D7064" s="27" t="str">
        <f ca="1"/>
        <v>MEuro22</v>
      </c>
      <c r="E7064" s="27">
        <f ca="1"/>
        <v>-8.6E-3</v>
      </c>
      <c r="F7064" s="27"/>
      <c r="G7064" s="27" t="str">
        <f ca="1"/>
        <v>EXPELC-DKW</v>
      </c>
      <c r="H7064" s="27" t="str">
        <f ca="1"/>
        <v>ELC_PRIS</v>
      </c>
      <c r="I7064" s="23" t="s">
        <v>21</v>
      </c>
      <c r="J7064" s="24" t="s">
        <v>22</v>
      </c>
      <c r="M7064" s="11"/>
    </row>
    <row r="7065" spans="1:13" x14ac:dyDescent="0.3">
      <c r="A7065" s="27" t="str">
        <v>W41D6H22</v>
      </c>
      <c r="B7065" s="27" t="str">
        <f ca="1"/>
        <v>COST</v>
      </c>
      <c r="C7065" s="27">
        <f ca="1"/>
        <v>2022</v>
      </c>
      <c r="D7065" s="27" t="str">
        <f ca="1"/>
        <v>MEuro22</v>
      </c>
      <c r="E7065" s="27">
        <f ca="1"/>
        <v>-7.9000000000000008E-3</v>
      </c>
      <c r="F7065" s="27"/>
      <c r="G7065" s="27" t="str">
        <f ca="1"/>
        <v>EXPELC-DKW</v>
      </c>
      <c r="H7065" s="27" t="str">
        <f ca="1"/>
        <v>ELC_PRIS</v>
      </c>
      <c r="I7065" s="23" t="s">
        <v>21</v>
      </c>
      <c r="J7065" s="24" t="s">
        <v>22</v>
      </c>
      <c r="M7065" s="11"/>
    </row>
    <row r="7066" spans="1:13" x14ac:dyDescent="0.3">
      <c r="A7066" s="27" t="str">
        <v>W41D6H23</v>
      </c>
      <c r="B7066" s="27" t="str">
        <f ca="1"/>
        <v>COST</v>
      </c>
      <c r="C7066" s="27">
        <f ca="1"/>
        <v>2022</v>
      </c>
      <c r="D7066" s="27" t="str">
        <f ca="1"/>
        <v>MEuro22</v>
      </c>
      <c r="E7066" s="27">
        <f ca="1"/>
        <v>-7.9000000000000008E-3</v>
      </c>
      <c r="F7066" s="27"/>
      <c r="G7066" s="27" t="str">
        <f ca="1"/>
        <v>EXPELC-DKW</v>
      </c>
      <c r="H7066" s="27" t="str">
        <f ca="1"/>
        <v>ELC_PRIS</v>
      </c>
      <c r="I7066" s="23" t="s">
        <v>21</v>
      </c>
      <c r="J7066" s="24" t="s">
        <v>22</v>
      </c>
      <c r="M7066" s="11"/>
    </row>
    <row r="7067" spans="1:13" x14ac:dyDescent="0.3">
      <c r="A7067" s="27" t="str">
        <v>W42D0H00</v>
      </c>
      <c r="B7067" s="27" t="str">
        <f ca="1"/>
        <v>COST</v>
      </c>
      <c r="C7067" s="27">
        <f ca="1"/>
        <v>2022</v>
      </c>
      <c r="D7067" s="27" t="str">
        <f ca="1"/>
        <v>MEuro22</v>
      </c>
      <c r="E7067" s="27">
        <f ca="1"/>
        <v>-7.4000000000000003E-3</v>
      </c>
      <c r="F7067" s="27"/>
      <c r="G7067" s="27" t="str">
        <f ca="1"/>
        <v>EXPELC-DKW</v>
      </c>
      <c r="H7067" s="27" t="str">
        <f ca="1"/>
        <v>ELC_PRIS</v>
      </c>
      <c r="I7067" s="23" t="s">
        <v>21</v>
      </c>
      <c r="J7067" s="24" t="s">
        <v>22</v>
      </c>
      <c r="M7067" s="11"/>
    </row>
    <row r="7068" spans="1:13" x14ac:dyDescent="0.3">
      <c r="A7068" s="27" t="str">
        <v>W42D0H01</v>
      </c>
      <c r="B7068" s="27" t="str">
        <f ca="1"/>
        <v>COST</v>
      </c>
      <c r="C7068" s="27">
        <f ca="1"/>
        <v>2022</v>
      </c>
      <c r="D7068" s="27" t="str">
        <f ca="1"/>
        <v>MEuro22</v>
      </c>
      <c r="E7068" s="27">
        <f ca="1"/>
        <v>-7.1999999999999998E-3</v>
      </c>
      <c r="F7068" s="27"/>
      <c r="G7068" s="27" t="str">
        <f ca="1"/>
        <v>EXPELC-DKW</v>
      </c>
      <c r="H7068" s="27" t="str">
        <f ca="1"/>
        <v>ELC_PRIS</v>
      </c>
      <c r="I7068" s="23" t="s">
        <v>21</v>
      </c>
      <c r="J7068" s="24" t="s">
        <v>22</v>
      </c>
      <c r="M7068" s="11"/>
    </row>
    <row r="7069" spans="1:13" x14ac:dyDescent="0.3">
      <c r="A7069" s="27" t="str">
        <v>W42D0H02</v>
      </c>
      <c r="B7069" s="27" t="str">
        <f ca="1"/>
        <v>COST</v>
      </c>
      <c r="C7069" s="27">
        <f ca="1"/>
        <v>2022</v>
      </c>
      <c r="D7069" s="27" t="str">
        <f ca="1"/>
        <v>MEuro22</v>
      </c>
      <c r="E7069" s="27">
        <f ca="1"/>
        <v>-7.4000000000000003E-3</v>
      </c>
      <c r="F7069" s="27"/>
      <c r="G7069" s="27" t="str">
        <f ca="1"/>
        <v>EXPELC-DKW</v>
      </c>
      <c r="H7069" s="27" t="str">
        <f ca="1"/>
        <v>ELC_PRIS</v>
      </c>
      <c r="I7069" s="23" t="s">
        <v>21</v>
      </c>
      <c r="J7069" s="24" t="s">
        <v>22</v>
      </c>
      <c r="M7069" s="11"/>
    </row>
    <row r="7070" spans="1:13" x14ac:dyDescent="0.3">
      <c r="A7070" s="27" t="str">
        <v>W42D0H03</v>
      </c>
      <c r="B7070" s="27" t="str">
        <f ca="1"/>
        <v>COST</v>
      </c>
      <c r="C7070" s="27">
        <f ca="1"/>
        <v>2022</v>
      </c>
      <c r="D7070" s="27" t="str">
        <f ca="1"/>
        <v>MEuro22</v>
      </c>
      <c r="E7070" s="27">
        <f ca="1"/>
        <v>-7.4000000000000003E-3</v>
      </c>
      <c r="F7070" s="27"/>
      <c r="G7070" s="27" t="str">
        <f ca="1"/>
        <v>EXPELC-DKW</v>
      </c>
      <c r="H7070" s="27" t="str">
        <f ca="1"/>
        <v>ELC_PRIS</v>
      </c>
      <c r="I7070" s="23" t="s">
        <v>21</v>
      </c>
      <c r="J7070" s="24" t="s">
        <v>22</v>
      </c>
      <c r="M7070" s="11"/>
    </row>
    <row r="7071" spans="1:13" x14ac:dyDescent="0.3">
      <c r="A7071" s="27" t="str">
        <v>W42D0H04</v>
      </c>
      <c r="B7071" s="27" t="str">
        <f ca="1"/>
        <v>COST</v>
      </c>
      <c r="C7071" s="27">
        <f ca="1"/>
        <v>2022</v>
      </c>
      <c r="D7071" s="27" t="str">
        <f ca="1"/>
        <v>MEuro22</v>
      </c>
      <c r="E7071" s="27">
        <f ca="1"/>
        <v>-7.4999999999999997E-3</v>
      </c>
      <c r="F7071" s="27"/>
      <c r="G7071" s="27" t="str">
        <f ca="1"/>
        <v>EXPELC-DKW</v>
      </c>
      <c r="H7071" s="27" t="str">
        <f ca="1"/>
        <v>ELC_PRIS</v>
      </c>
      <c r="I7071" s="23" t="s">
        <v>21</v>
      </c>
      <c r="J7071" s="24" t="s">
        <v>22</v>
      </c>
      <c r="M7071" s="11"/>
    </row>
    <row r="7072" spans="1:13" x14ac:dyDescent="0.3">
      <c r="A7072" s="27" t="str">
        <v>W42D0H05</v>
      </c>
      <c r="B7072" s="27" t="str">
        <f ca="1"/>
        <v>COST</v>
      </c>
      <c r="C7072" s="27">
        <f ca="1"/>
        <v>2022</v>
      </c>
      <c r="D7072" s="27" t="str">
        <f ca="1"/>
        <v>MEuro22</v>
      </c>
      <c r="E7072" s="27">
        <f ca="1"/>
        <v>-7.4000000000000003E-3</v>
      </c>
      <c r="F7072" s="27"/>
      <c r="G7072" s="27" t="str">
        <f ca="1"/>
        <v>EXPELC-DKW</v>
      </c>
      <c r="H7072" s="27" t="str">
        <f ca="1"/>
        <v>ELC_PRIS</v>
      </c>
      <c r="I7072" s="23" t="s">
        <v>21</v>
      </c>
      <c r="J7072" s="24" t="s">
        <v>22</v>
      </c>
      <c r="M7072" s="11"/>
    </row>
    <row r="7073" spans="1:13" x14ac:dyDescent="0.3">
      <c r="A7073" s="27" t="str">
        <v>W42D0H06</v>
      </c>
      <c r="B7073" s="27" t="str">
        <f ca="1"/>
        <v>COST</v>
      </c>
      <c r="C7073" s="27">
        <f ca="1"/>
        <v>2022</v>
      </c>
      <c r="D7073" s="27" t="str">
        <f ca="1"/>
        <v>MEuro22</v>
      </c>
      <c r="E7073" s="27">
        <f ca="1"/>
        <v>-7.7999999999999996E-3</v>
      </c>
      <c r="F7073" s="27"/>
      <c r="G7073" s="27" t="str">
        <f ca="1"/>
        <v>EXPELC-DKW</v>
      </c>
      <c r="H7073" s="27" t="str">
        <f ca="1"/>
        <v>ELC_PRIS</v>
      </c>
      <c r="I7073" s="23" t="s">
        <v>21</v>
      </c>
      <c r="J7073" s="24" t="s">
        <v>22</v>
      </c>
      <c r="M7073" s="11"/>
    </row>
    <row r="7074" spans="1:13" x14ac:dyDescent="0.3">
      <c r="A7074" s="27" t="str">
        <v>W42D0H07</v>
      </c>
      <c r="B7074" s="27" t="str">
        <f ca="1"/>
        <v>COST</v>
      </c>
      <c r="C7074" s="27">
        <f ca="1"/>
        <v>2022</v>
      </c>
      <c r="D7074" s="27" t="str">
        <f ca="1"/>
        <v>MEuro22</v>
      </c>
      <c r="E7074" s="27">
        <f ca="1"/>
        <v>-8.0999999999999996E-3</v>
      </c>
      <c r="F7074" s="27"/>
      <c r="G7074" s="27" t="str">
        <f ca="1"/>
        <v>EXPELC-DKW</v>
      </c>
      <c r="H7074" s="27" t="str">
        <f ca="1"/>
        <v>ELC_PRIS</v>
      </c>
      <c r="I7074" s="23" t="s">
        <v>21</v>
      </c>
      <c r="J7074" s="24" t="s">
        <v>22</v>
      </c>
      <c r="M7074" s="11"/>
    </row>
    <row r="7075" spans="1:13" x14ac:dyDescent="0.3">
      <c r="A7075" s="27" t="str">
        <v>W42D0H08</v>
      </c>
      <c r="B7075" s="27" t="str">
        <f ca="1"/>
        <v>COST</v>
      </c>
      <c r="C7075" s="27">
        <f ca="1"/>
        <v>2022</v>
      </c>
      <c r="D7075" s="27" t="str">
        <f ca="1"/>
        <v>MEuro22</v>
      </c>
      <c r="E7075" s="27">
        <f ca="1"/>
        <v>-8.0999999999999996E-3</v>
      </c>
      <c r="F7075" s="27"/>
      <c r="G7075" s="27" t="str">
        <f ca="1"/>
        <v>EXPELC-DKW</v>
      </c>
      <c r="H7075" s="27" t="str">
        <f ca="1"/>
        <v>ELC_PRIS</v>
      </c>
      <c r="I7075" s="23" t="s">
        <v>21</v>
      </c>
      <c r="J7075" s="24" t="s">
        <v>22</v>
      </c>
      <c r="M7075" s="11"/>
    </row>
    <row r="7076" spans="1:13" x14ac:dyDescent="0.3">
      <c r="A7076" s="27" t="str">
        <v>W42D0H09</v>
      </c>
      <c r="B7076" s="27" t="str">
        <f ca="1"/>
        <v>COST</v>
      </c>
      <c r="C7076" s="27">
        <f ca="1"/>
        <v>2022</v>
      </c>
      <c r="D7076" s="27" t="str">
        <f ca="1"/>
        <v>MEuro22</v>
      </c>
      <c r="E7076" s="27">
        <f ca="1"/>
        <v>-7.7999999999999996E-3</v>
      </c>
      <c r="F7076" s="27"/>
      <c r="G7076" s="27" t="str">
        <f ca="1"/>
        <v>EXPELC-DKW</v>
      </c>
      <c r="H7076" s="27" t="str">
        <f ca="1"/>
        <v>ELC_PRIS</v>
      </c>
      <c r="I7076" s="23" t="s">
        <v>21</v>
      </c>
      <c r="J7076" s="24" t="s">
        <v>22</v>
      </c>
      <c r="M7076" s="11"/>
    </row>
    <row r="7077" spans="1:13" x14ac:dyDescent="0.3">
      <c r="A7077" s="27" t="str">
        <v>W42D0H10</v>
      </c>
      <c r="B7077" s="27" t="str">
        <f ca="1"/>
        <v>COST</v>
      </c>
      <c r="C7077" s="27">
        <f ca="1"/>
        <v>2022</v>
      </c>
      <c r="D7077" s="27" t="str">
        <f ca="1"/>
        <v>MEuro22</v>
      </c>
      <c r="E7077" s="27">
        <f ca="1"/>
        <v>-7.3000000000000001E-3</v>
      </c>
      <c r="F7077" s="27"/>
      <c r="G7077" s="27" t="str">
        <f ca="1"/>
        <v>EXPELC-DKW</v>
      </c>
      <c r="H7077" s="27" t="str">
        <f ca="1"/>
        <v>ELC_PRIS</v>
      </c>
      <c r="I7077" s="23" t="s">
        <v>21</v>
      </c>
      <c r="J7077" s="24" t="s">
        <v>22</v>
      </c>
      <c r="M7077" s="11"/>
    </row>
    <row r="7078" spans="1:13" x14ac:dyDescent="0.3">
      <c r="A7078" s="27" t="str">
        <v>W42D0H11</v>
      </c>
      <c r="B7078" s="27" t="str">
        <f ca="1"/>
        <v>COST</v>
      </c>
      <c r="C7078" s="27">
        <f ca="1"/>
        <v>2022</v>
      </c>
      <c r="D7078" s="27" t="str">
        <f ca="1"/>
        <v>MEuro22</v>
      </c>
      <c r="E7078" s="27">
        <f ca="1"/>
        <v>-7.1999999999999998E-3</v>
      </c>
      <c r="F7078" s="27"/>
      <c r="G7078" s="27" t="str">
        <f ca="1"/>
        <v>EXPELC-DKW</v>
      </c>
      <c r="H7078" s="27" t="str">
        <f ca="1"/>
        <v>ELC_PRIS</v>
      </c>
      <c r="I7078" s="23" t="s">
        <v>21</v>
      </c>
      <c r="J7078" s="24" t="s">
        <v>22</v>
      </c>
      <c r="M7078" s="11"/>
    </row>
    <row r="7079" spans="1:13" x14ac:dyDescent="0.3">
      <c r="A7079" s="27" t="str">
        <v>W42D0H12</v>
      </c>
      <c r="B7079" s="27" t="str">
        <f ca="1"/>
        <v>COST</v>
      </c>
      <c r="C7079" s="27">
        <f ca="1"/>
        <v>2022</v>
      </c>
      <c r="D7079" s="27" t="str">
        <f ca="1"/>
        <v>MEuro22</v>
      </c>
      <c r="E7079" s="27">
        <f ca="1"/>
        <v>-6.7000000000000002E-3</v>
      </c>
      <c r="F7079" s="27"/>
      <c r="G7079" s="27" t="str">
        <f ca="1"/>
        <v>EXPELC-DKW</v>
      </c>
      <c r="H7079" s="27" t="str">
        <f ca="1"/>
        <v>ELC_PRIS</v>
      </c>
      <c r="I7079" s="23" t="s">
        <v>21</v>
      </c>
      <c r="J7079" s="24" t="s">
        <v>22</v>
      </c>
      <c r="M7079" s="11"/>
    </row>
    <row r="7080" spans="1:13" x14ac:dyDescent="0.3">
      <c r="A7080" s="27" t="str">
        <v>W42D0H13</v>
      </c>
      <c r="B7080" s="27" t="str">
        <f ca="1"/>
        <v>COST</v>
      </c>
      <c r="C7080" s="27">
        <f ca="1"/>
        <v>2022</v>
      </c>
      <c r="D7080" s="27" t="str">
        <f ca="1"/>
        <v>MEuro22</v>
      </c>
      <c r="E7080" s="27">
        <f ca="1"/>
        <v>-6.4000000000000003E-3</v>
      </c>
      <c r="F7080" s="27"/>
      <c r="G7080" s="27" t="str">
        <f ca="1"/>
        <v>EXPELC-DKW</v>
      </c>
      <c r="H7080" s="27" t="str">
        <f ca="1"/>
        <v>ELC_PRIS</v>
      </c>
      <c r="I7080" s="23" t="s">
        <v>21</v>
      </c>
      <c r="J7080" s="24" t="s">
        <v>22</v>
      </c>
      <c r="M7080" s="11"/>
    </row>
    <row r="7081" spans="1:13" x14ac:dyDescent="0.3">
      <c r="A7081" s="27" t="str">
        <v>W42D0H14</v>
      </c>
      <c r="B7081" s="27" t="str">
        <f ca="1"/>
        <v>COST</v>
      </c>
      <c r="C7081" s="27">
        <f ca="1"/>
        <v>2022</v>
      </c>
      <c r="D7081" s="27" t="str">
        <f ca="1"/>
        <v>MEuro22</v>
      </c>
      <c r="E7081" s="27">
        <f ca="1"/>
        <v>-6.4999999999999997E-3</v>
      </c>
      <c r="F7081" s="27"/>
      <c r="G7081" s="27" t="str">
        <f ca="1"/>
        <v>EXPELC-DKW</v>
      </c>
      <c r="H7081" s="27" t="str">
        <f ca="1"/>
        <v>ELC_PRIS</v>
      </c>
      <c r="I7081" s="23" t="s">
        <v>21</v>
      </c>
      <c r="J7081" s="24" t="s">
        <v>22</v>
      </c>
      <c r="M7081" s="11"/>
    </row>
    <row r="7082" spans="1:13" x14ac:dyDescent="0.3">
      <c r="A7082" s="27" t="str">
        <v>W42D0H15</v>
      </c>
      <c r="B7082" s="27" t="str">
        <f ca="1"/>
        <v>COST</v>
      </c>
      <c r="C7082" s="27">
        <f ca="1"/>
        <v>2022</v>
      </c>
      <c r="D7082" s="27" t="str">
        <f ca="1"/>
        <v>MEuro22</v>
      </c>
      <c r="E7082" s="27">
        <f ca="1"/>
        <v>-7.4000000000000003E-3</v>
      </c>
      <c r="F7082" s="27"/>
      <c r="G7082" s="27" t="str">
        <f ca="1"/>
        <v>EXPELC-DKW</v>
      </c>
      <c r="H7082" s="27" t="str">
        <f ca="1"/>
        <v>ELC_PRIS</v>
      </c>
      <c r="I7082" s="23" t="s">
        <v>21</v>
      </c>
      <c r="J7082" s="24" t="s">
        <v>22</v>
      </c>
      <c r="M7082" s="11"/>
    </row>
    <row r="7083" spans="1:13" x14ac:dyDescent="0.3">
      <c r="A7083" s="27" t="str">
        <v>W42D0H16</v>
      </c>
      <c r="B7083" s="27" t="str">
        <f ca="1"/>
        <v>COST</v>
      </c>
      <c r="C7083" s="27">
        <f ca="1"/>
        <v>2022</v>
      </c>
      <c r="D7083" s="27" t="str">
        <f ca="1"/>
        <v>MEuro22</v>
      </c>
      <c r="E7083" s="27">
        <f ca="1"/>
        <v>-8.8000000000000005E-3</v>
      </c>
      <c r="F7083" s="27"/>
      <c r="G7083" s="27" t="str">
        <f ca="1"/>
        <v>EXPELC-DKW</v>
      </c>
      <c r="H7083" s="27" t="str">
        <f ca="1"/>
        <v>ELC_PRIS</v>
      </c>
      <c r="I7083" s="23" t="s">
        <v>21</v>
      </c>
      <c r="J7083" s="24" t="s">
        <v>22</v>
      </c>
      <c r="M7083" s="11"/>
    </row>
    <row r="7084" spans="1:13" x14ac:dyDescent="0.3">
      <c r="A7084" s="27" t="str">
        <v>W42D0H17</v>
      </c>
      <c r="B7084" s="27" t="str">
        <f ca="1"/>
        <v>COST</v>
      </c>
      <c r="C7084" s="27">
        <f ca="1"/>
        <v>2022</v>
      </c>
      <c r="D7084" s="27" t="str">
        <f ca="1"/>
        <v>MEuro22</v>
      </c>
      <c r="E7084" s="27">
        <f ca="1"/>
        <v>-9.9000000000000008E-3</v>
      </c>
      <c r="F7084" s="27"/>
      <c r="G7084" s="27" t="str">
        <f ca="1"/>
        <v>EXPELC-DKW</v>
      </c>
      <c r="H7084" s="27" t="str">
        <f ca="1"/>
        <v>ELC_PRIS</v>
      </c>
      <c r="I7084" s="23" t="s">
        <v>21</v>
      </c>
      <c r="J7084" s="24" t="s">
        <v>22</v>
      </c>
      <c r="M7084" s="11"/>
    </row>
    <row r="7085" spans="1:13" x14ac:dyDescent="0.3">
      <c r="A7085" s="27" t="str">
        <v>W42D0H18</v>
      </c>
      <c r="B7085" s="27" t="str">
        <f ca="1"/>
        <v>COST</v>
      </c>
      <c r="C7085" s="27">
        <f ca="1"/>
        <v>2022</v>
      </c>
      <c r="D7085" s="27" t="str">
        <f ca="1"/>
        <v>MEuro22</v>
      </c>
      <c r="E7085" s="27">
        <f ca="1"/>
        <v>-1.0200000000000001E-2</v>
      </c>
      <c r="F7085" s="27"/>
      <c r="G7085" s="27" t="str">
        <f ca="1"/>
        <v>EXPELC-DKW</v>
      </c>
      <c r="H7085" s="27" t="str">
        <f ca="1"/>
        <v>ELC_PRIS</v>
      </c>
      <c r="I7085" s="23" t="s">
        <v>21</v>
      </c>
      <c r="J7085" s="24" t="s">
        <v>22</v>
      </c>
      <c r="M7085" s="11"/>
    </row>
    <row r="7086" spans="1:13" x14ac:dyDescent="0.3">
      <c r="A7086" s="27" t="str">
        <v>W42D0H19</v>
      </c>
      <c r="B7086" s="27" t="str">
        <f ca="1"/>
        <v>COST</v>
      </c>
      <c r="C7086" s="27">
        <f ca="1"/>
        <v>2022</v>
      </c>
      <c r="D7086" s="27" t="str">
        <f ca="1"/>
        <v>MEuro22</v>
      </c>
      <c r="E7086" s="27">
        <f ca="1"/>
        <v>-9.1000000000000004E-3</v>
      </c>
      <c r="F7086" s="27"/>
      <c r="G7086" s="27" t="str">
        <f ca="1"/>
        <v>EXPELC-DKW</v>
      </c>
      <c r="H7086" s="27" t="str">
        <f ca="1"/>
        <v>ELC_PRIS</v>
      </c>
      <c r="I7086" s="23" t="s">
        <v>21</v>
      </c>
      <c r="J7086" s="24" t="s">
        <v>22</v>
      </c>
      <c r="M7086" s="11"/>
    </row>
    <row r="7087" spans="1:13" x14ac:dyDescent="0.3">
      <c r="A7087" s="27" t="str">
        <v>W42D0H20</v>
      </c>
      <c r="B7087" s="27" t="str">
        <f ca="1"/>
        <v>COST</v>
      </c>
      <c r="C7087" s="27">
        <f ca="1"/>
        <v>2022</v>
      </c>
      <c r="D7087" s="27" t="str">
        <f ca="1"/>
        <v>MEuro22</v>
      </c>
      <c r="E7087" s="27">
        <f ca="1"/>
        <v>-7.9000000000000008E-3</v>
      </c>
      <c r="F7087" s="27"/>
      <c r="G7087" s="27" t="str">
        <f ca="1"/>
        <v>EXPELC-DKW</v>
      </c>
      <c r="H7087" s="27" t="str">
        <f ca="1"/>
        <v>ELC_PRIS</v>
      </c>
      <c r="I7087" s="23" t="s">
        <v>21</v>
      </c>
      <c r="J7087" s="24" t="s">
        <v>22</v>
      </c>
      <c r="M7087" s="11"/>
    </row>
    <row r="7088" spans="1:13" x14ac:dyDescent="0.3">
      <c r="A7088" s="27" t="str">
        <v>W42D0H21</v>
      </c>
      <c r="B7088" s="27" t="str">
        <f ca="1"/>
        <v>COST</v>
      </c>
      <c r="C7088" s="27">
        <f ca="1"/>
        <v>2022</v>
      </c>
      <c r="D7088" s="27" t="str">
        <f ca="1"/>
        <v>MEuro22</v>
      </c>
      <c r="E7088" s="27">
        <f ca="1"/>
        <v>-7.6E-3</v>
      </c>
      <c r="F7088" s="27"/>
      <c r="G7088" s="27" t="str">
        <f ca="1"/>
        <v>EXPELC-DKW</v>
      </c>
      <c r="H7088" s="27" t="str">
        <f ca="1"/>
        <v>ELC_PRIS</v>
      </c>
      <c r="I7088" s="23" t="s">
        <v>21</v>
      </c>
      <c r="J7088" s="24" t="s">
        <v>22</v>
      </c>
      <c r="M7088" s="11"/>
    </row>
    <row r="7089" spans="1:13" x14ac:dyDescent="0.3">
      <c r="A7089" s="27" t="str">
        <v>W42D0H22</v>
      </c>
      <c r="B7089" s="27" t="str">
        <f ca="1"/>
        <v>COST</v>
      </c>
      <c r="C7089" s="27">
        <f ca="1"/>
        <v>2022</v>
      </c>
      <c r="D7089" s="27" t="str">
        <f ca="1"/>
        <v>MEuro22</v>
      </c>
      <c r="E7089" s="27">
        <f ca="1"/>
        <v>-7.3000000000000001E-3</v>
      </c>
      <c r="F7089" s="27"/>
      <c r="G7089" s="27" t="str">
        <f ca="1"/>
        <v>EXPELC-DKW</v>
      </c>
      <c r="H7089" s="27" t="str">
        <f ca="1"/>
        <v>ELC_PRIS</v>
      </c>
      <c r="I7089" s="23" t="s">
        <v>21</v>
      </c>
      <c r="J7089" s="24" t="s">
        <v>22</v>
      </c>
      <c r="M7089" s="11"/>
    </row>
    <row r="7090" spans="1:13" x14ac:dyDescent="0.3">
      <c r="A7090" s="27" t="str">
        <v>W42D0H23</v>
      </c>
      <c r="B7090" s="27" t="str">
        <f ca="1"/>
        <v>COST</v>
      </c>
      <c r="C7090" s="27">
        <f ca="1"/>
        <v>2022</v>
      </c>
      <c r="D7090" s="27" t="str">
        <f ca="1"/>
        <v>MEuro22</v>
      </c>
      <c r="E7090" s="27">
        <f ca="1"/>
        <v>-6.1000000000000004E-3</v>
      </c>
      <c r="F7090" s="27"/>
      <c r="G7090" s="27" t="str">
        <f ca="1"/>
        <v>EXPELC-DKW</v>
      </c>
      <c r="H7090" s="27" t="str">
        <f ca="1"/>
        <v>ELC_PRIS</v>
      </c>
      <c r="I7090" s="23" t="s">
        <v>21</v>
      </c>
      <c r="J7090" s="24" t="s">
        <v>22</v>
      </c>
      <c r="M7090" s="11"/>
    </row>
    <row r="7091" spans="1:13" x14ac:dyDescent="0.3">
      <c r="A7091" s="27" t="str">
        <v>W42D1H00</v>
      </c>
      <c r="B7091" s="27" t="str">
        <f ca="1"/>
        <v>COST</v>
      </c>
      <c r="C7091" s="27">
        <f ca="1"/>
        <v>2022</v>
      </c>
      <c r="D7091" s="27" t="str">
        <f ca="1"/>
        <v>MEuro22</v>
      </c>
      <c r="E7091" s="27">
        <f ca="1"/>
        <v>-5.4999999999999997E-3</v>
      </c>
      <c r="F7091" s="27"/>
      <c r="G7091" s="27" t="str">
        <f ca="1"/>
        <v>EXPELC-DKW</v>
      </c>
      <c r="H7091" s="27" t="str">
        <f ca="1"/>
        <v>ELC_PRIS</v>
      </c>
      <c r="I7091" s="23" t="s">
        <v>21</v>
      </c>
      <c r="J7091" s="24" t="s">
        <v>22</v>
      </c>
      <c r="M7091" s="11"/>
    </row>
    <row r="7092" spans="1:13" x14ac:dyDescent="0.3">
      <c r="A7092" s="27" t="str">
        <v>W42D1H01</v>
      </c>
      <c r="B7092" s="27" t="str">
        <f ca="1"/>
        <v>COST</v>
      </c>
      <c r="C7092" s="27">
        <f ca="1"/>
        <v>2022</v>
      </c>
      <c r="D7092" s="27" t="str">
        <f ca="1"/>
        <v>MEuro22</v>
      </c>
      <c r="E7092" s="27">
        <f ca="1"/>
        <v>-5.1999999999999998E-3</v>
      </c>
      <c r="F7092" s="27"/>
      <c r="G7092" s="27" t="str">
        <f ca="1"/>
        <v>EXPELC-DKW</v>
      </c>
      <c r="H7092" s="27" t="str">
        <f ca="1"/>
        <v>ELC_PRIS</v>
      </c>
      <c r="I7092" s="23" t="s">
        <v>21</v>
      </c>
      <c r="J7092" s="24" t="s">
        <v>22</v>
      </c>
      <c r="M7092" s="11"/>
    </row>
    <row r="7093" spans="1:13" x14ac:dyDescent="0.3">
      <c r="A7093" s="27" t="str">
        <v>W42D1H02</v>
      </c>
      <c r="B7093" s="27" t="str">
        <f ca="1"/>
        <v>COST</v>
      </c>
      <c r="C7093" s="27">
        <f ca="1"/>
        <v>2022</v>
      </c>
      <c r="D7093" s="27" t="str">
        <f ca="1"/>
        <v>MEuro22</v>
      </c>
      <c r="E7093" s="27">
        <f ca="1"/>
        <v>-5.0000000000000001E-3</v>
      </c>
      <c r="F7093" s="27"/>
      <c r="G7093" s="27" t="str">
        <f ca="1"/>
        <v>EXPELC-DKW</v>
      </c>
      <c r="H7093" s="27" t="str">
        <f ca="1"/>
        <v>ELC_PRIS</v>
      </c>
      <c r="I7093" s="23" t="s">
        <v>21</v>
      </c>
      <c r="J7093" s="24" t="s">
        <v>22</v>
      </c>
      <c r="M7093" s="11"/>
    </row>
    <row r="7094" spans="1:13" x14ac:dyDescent="0.3">
      <c r="A7094" s="27" t="str">
        <v>W42D1H03</v>
      </c>
      <c r="B7094" s="27" t="str">
        <f ca="1"/>
        <v>COST</v>
      </c>
      <c r="C7094" s="27">
        <f ca="1"/>
        <v>2022</v>
      </c>
      <c r="D7094" s="27" t="str">
        <f ca="1"/>
        <v>MEuro22</v>
      </c>
      <c r="E7094" s="27">
        <f ca="1"/>
        <v>-5.1000000000000004E-3</v>
      </c>
      <c r="F7094" s="27"/>
      <c r="G7094" s="27" t="str">
        <f ca="1"/>
        <v>EXPELC-DKW</v>
      </c>
      <c r="H7094" s="27" t="str">
        <f ca="1"/>
        <v>ELC_PRIS</v>
      </c>
      <c r="I7094" s="23" t="s">
        <v>21</v>
      </c>
      <c r="J7094" s="24" t="s">
        <v>22</v>
      </c>
      <c r="M7094" s="11"/>
    </row>
    <row r="7095" spans="1:13" x14ac:dyDescent="0.3">
      <c r="A7095" s="27" t="str">
        <v>W42D1H04</v>
      </c>
      <c r="B7095" s="27" t="str">
        <f ca="1"/>
        <v>COST</v>
      </c>
      <c r="C7095" s="27">
        <f ca="1"/>
        <v>2022</v>
      </c>
      <c r="D7095" s="27" t="str">
        <f ca="1"/>
        <v>MEuro22</v>
      </c>
      <c r="E7095" s="27">
        <f ca="1"/>
        <v>-4.8999999999999998E-3</v>
      </c>
      <c r="F7095" s="27"/>
      <c r="G7095" s="27" t="str">
        <f ca="1"/>
        <v>EXPELC-DKW</v>
      </c>
      <c r="H7095" s="27" t="str">
        <f ca="1"/>
        <v>ELC_PRIS</v>
      </c>
      <c r="I7095" s="23" t="s">
        <v>21</v>
      </c>
      <c r="J7095" s="24" t="s">
        <v>22</v>
      </c>
      <c r="M7095" s="11"/>
    </row>
    <row r="7096" spans="1:13" x14ac:dyDescent="0.3">
      <c r="A7096" s="27" t="str">
        <v>W42D1H05</v>
      </c>
      <c r="B7096" s="27" t="str">
        <f ca="1"/>
        <v>COST</v>
      </c>
      <c r="C7096" s="27">
        <f ca="1"/>
        <v>2022</v>
      </c>
      <c r="D7096" s="27" t="str">
        <f ca="1"/>
        <v>MEuro22</v>
      </c>
      <c r="E7096" s="27">
        <f ca="1"/>
        <v>-5.7999999999999996E-3</v>
      </c>
      <c r="F7096" s="27"/>
      <c r="G7096" s="27" t="str">
        <f ca="1"/>
        <v>EXPELC-DKW</v>
      </c>
      <c r="H7096" s="27" t="str">
        <f ca="1"/>
        <v>ELC_PRIS</v>
      </c>
      <c r="I7096" s="23" t="s">
        <v>21</v>
      </c>
      <c r="J7096" s="24" t="s">
        <v>22</v>
      </c>
      <c r="M7096" s="11"/>
    </row>
    <row r="7097" spans="1:13" x14ac:dyDescent="0.3">
      <c r="A7097" s="27" t="str">
        <v>W42D1H06</v>
      </c>
      <c r="B7097" s="27" t="str">
        <f ca="1"/>
        <v>COST</v>
      </c>
      <c r="C7097" s="27">
        <f ca="1"/>
        <v>2022</v>
      </c>
      <c r="D7097" s="27" t="str">
        <f ca="1"/>
        <v>MEuro22</v>
      </c>
      <c r="E7097" s="27">
        <f ca="1"/>
        <v>-6.1000000000000004E-3</v>
      </c>
      <c r="F7097" s="27"/>
      <c r="G7097" s="27" t="str">
        <f ca="1"/>
        <v>EXPELC-DKW</v>
      </c>
      <c r="H7097" s="27" t="str">
        <f ca="1"/>
        <v>ELC_PRIS</v>
      </c>
      <c r="I7097" s="23" t="s">
        <v>21</v>
      </c>
      <c r="J7097" s="24" t="s">
        <v>22</v>
      </c>
      <c r="M7097" s="11"/>
    </row>
    <row r="7098" spans="1:13" x14ac:dyDescent="0.3">
      <c r="A7098" s="27" t="str">
        <v>W42D1H07</v>
      </c>
      <c r="B7098" s="27" t="str">
        <f ca="1"/>
        <v>COST</v>
      </c>
      <c r="C7098" s="27">
        <f ca="1"/>
        <v>2022</v>
      </c>
      <c r="D7098" s="27" t="str">
        <f ca="1"/>
        <v>MEuro22</v>
      </c>
      <c r="E7098" s="27">
        <f ca="1"/>
        <v>-6.7000000000000002E-3</v>
      </c>
      <c r="F7098" s="27"/>
      <c r="G7098" s="27" t="str">
        <f ca="1"/>
        <v>EXPELC-DKW</v>
      </c>
      <c r="H7098" s="27" t="str">
        <f ca="1"/>
        <v>ELC_PRIS</v>
      </c>
      <c r="I7098" s="23" t="s">
        <v>21</v>
      </c>
      <c r="J7098" s="24" t="s">
        <v>22</v>
      </c>
      <c r="M7098" s="11"/>
    </row>
    <row r="7099" spans="1:13" x14ac:dyDescent="0.3">
      <c r="A7099" s="27" t="str">
        <v>W42D1H08</v>
      </c>
      <c r="B7099" s="27" t="str">
        <f ca="1"/>
        <v>COST</v>
      </c>
      <c r="C7099" s="27">
        <f ca="1"/>
        <v>2022</v>
      </c>
      <c r="D7099" s="27" t="str">
        <f ca="1"/>
        <v>MEuro22</v>
      </c>
      <c r="E7099" s="27">
        <f ca="1"/>
        <v>-6.4000000000000003E-3</v>
      </c>
      <c r="F7099" s="27"/>
      <c r="G7099" s="27" t="str">
        <f ca="1"/>
        <v>EXPELC-DKW</v>
      </c>
      <c r="H7099" s="27" t="str">
        <f ca="1"/>
        <v>ELC_PRIS</v>
      </c>
      <c r="I7099" s="23" t="s">
        <v>21</v>
      </c>
      <c r="J7099" s="24" t="s">
        <v>22</v>
      </c>
      <c r="M7099" s="11"/>
    </row>
    <row r="7100" spans="1:13" x14ac:dyDescent="0.3">
      <c r="A7100" s="27" t="str">
        <v>W42D1H09</v>
      </c>
      <c r="B7100" s="27" t="str">
        <f ca="1"/>
        <v>COST</v>
      </c>
      <c r="C7100" s="27">
        <f ca="1"/>
        <v>2022</v>
      </c>
      <c r="D7100" s="27" t="str">
        <f ca="1"/>
        <v>MEuro22</v>
      </c>
      <c r="E7100" s="27">
        <f ca="1"/>
        <v>-5.3E-3</v>
      </c>
      <c r="F7100" s="27"/>
      <c r="G7100" s="27" t="str">
        <f ca="1"/>
        <v>EXPELC-DKW</v>
      </c>
      <c r="H7100" s="27" t="str">
        <f ca="1"/>
        <v>ELC_PRIS</v>
      </c>
      <c r="I7100" s="23" t="s">
        <v>21</v>
      </c>
      <c r="J7100" s="24" t="s">
        <v>22</v>
      </c>
      <c r="M7100" s="11"/>
    </row>
    <row r="7101" spans="1:13" x14ac:dyDescent="0.3">
      <c r="A7101" s="27" t="str">
        <v>W42D1H10</v>
      </c>
      <c r="B7101" s="27" t="str">
        <f ca="1"/>
        <v>COST</v>
      </c>
      <c r="C7101" s="27">
        <f ca="1"/>
        <v>2022</v>
      </c>
      <c r="D7101" s="27" t="str">
        <f ca="1"/>
        <v>MEuro22</v>
      </c>
      <c r="E7101" s="27">
        <f ca="1"/>
        <v>-5.1999999999999998E-3</v>
      </c>
      <c r="F7101" s="27"/>
      <c r="G7101" s="27" t="str">
        <f ca="1"/>
        <v>EXPELC-DKW</v>
      </c>
      <c r="H7101" s="27" t="str">
        <f ca="1"/>
        <v>ELC_PRIS</v>
      </c>
      <c r="I7101" s="23" t="s">
        <v>21</v>
      </c>
      <c r="J7101" s="24" t="s">
        <v>22</v>
      </c>
      <c r="M7101" s="11"/>
    </row>
    <row r="7102" spans="1:13" x14ac:dyDescent="0.3">
      <c r="A7102" s="27" t="str">
        <v>W42D1H11</v>
      </c>
      <c r="B7102" s="27" t="str">
        <f ca="1"/>
        <v>COST</v>
      </c>
      <c r="C7102" s="27">
        <f ca="1"/>
        <v>2022</v>
      </c>
      <c r="D7102" s="27" t="str">
        <f ca="1"/>
        <v>MEuro22</v>
      </c>
      <c r="E7102" s="27">
        <f ca="1"/>
        <v>-4.5999999999999999E-3</v>
      </c>
      <c r="F7102" s="27"/>
      <c r="G7102" s="27" t="str">
        <f ca="1"/>
        <v>EXPELC-DKW</v>
      </c>
      <c r="H7102" s="27" t="str">
        <f ca="1"/>
        <v>ELC_PRIS</v>
      </c>
      <c r="I7102" s="23" t="s">
        <v>21</v>
      </c>
      <c r="J7102" s="24" t="s">
        <v>22</v>
      </c>
      <c r="M7102" s="11"/>
    </row>
    <row r="7103" spans="1:13" x14ac:dyDescent="0.3">
      <c r="A7103" s="27" t="str">
        <v>W42D1H12</v>
      </c>
      <c r="B7103" s="27" t="str">
        <f ca="1"/>
        <v>COST</v>
      </c>
      <c r="C7103" s="27">
        <f ca="1"/>
        <v>2022</v>
      </c>
      <c r="D7103" s="27" t="str">
        <f ca="1"/>
        <v>MEuro22</v>
      </c>
      <c r="E7103" s="27">
        <f ca="1"/>
        <v>-4.1999999999999997E-3</v>
      </c>
      <c r="F7103" s="27"/>
      <c r="G7103" s="27" t="str">
        <f ca="1"/>
        <v>EXPELC-DKW</v>
      </c>
      <c r="H7103" s="27" t="str">
        <f ca="1"/>
        <v>ELC_PRIS</v>
      </c>
      <c r="I7103" s="23" t="s">
        <v>21</v>
      </c>
      <c r="J7103" s="24" t="s">
        <v>22</v>
      </c>
      <c r="M7103" s="11"/>
    </row>
    <row r="7104" spans="1:13" x14ac:dyDescent="0.3">
      <c r="A7104" s="27" t="str">
        <v>W42D1H13</v>
      </c>
      <c r="B7104" s="27" t="str">
        <f ca="1"/>
        <v>COST</v>
      </c>
      <c r="C7104" s="27">
        <f ca="1"/>
        <v>2022</v>
      </c>
      <c r="D7104" s="27" t="str">
        <f ca="1"/>
        <v>MEuro22</v>
      </c>
      <c r="E7104" s="27">
        <f ca="1"/>
        <v>-4.3E-3</v>
      </c>
      <c r="F7104" s="27"/>
      <c r="G7104" s="27" t="str">
        <f ca="1"/>
        <v>EXPELC-DKW</v>
      </c>
      <c r="H7104" s="27" t="str">
        <f ca="1"/>
        <v>ELC_PRIS</v>
      </c>
      <c r="I7104" s="23" t="s">
        <v>21</v>
      </c>
      <c r="J7104" s="24" t="s">
        <v>22</v>
      </c>
      <c r="M7104" s="11"/>
    </row>
    <row r="7105" spans="1:13" x14ac:dyDescent="0.3">
      <c r="A7105" s="27" t="str">
        <v>W42D1H14</v>
      </c>
      <c r="B7105" s="27" t="str">
        <f ca="1"/>
        <v>COST</v>
      </c>
      <c r="C7105" s="27">
        <f ca="1"/>
        <v>2022</v>
      </c>
      <c r="D7105" s="27" t="str">
        <f ca="1"/>
        <v>MEuro22</v>
      </c>
      <c r="E7105" s="27">
        <f ca="1"/>
        <v>-4.4000000000000003E-3</v>
      </c>
      <c r="F7105" s="27"/>
      <c r="G7105" s="27" t="str">
        <f ca="1"/>
        <v>EXPELC-DKW</v>
      </c>
      <c r="H7105" s="27" t="str">
        <f ca="1"/>
        <v>ELC_PRIS</v>
      </c>
      <c r="I7105" s="23" t="s">
        <v>21</v>
      </c>
      <c r="J7105" s="24" t="s">
        <v>22</v>
      </c>
      <c r="M7105" s="11"/>
    </row>
    <row r="7106" spans="1:13" x14ac:dyDescent="0.3">
      <c r="A7106" s="27" t="str">
        <v>W42D1H15</v>
      </c>
      <c r="B7106" s="27" t="str">
        <f ca="1"/>
        <v>COST</v>
      </c>
      <c r="C7106" s="27">
        <f ca="1"/>
        <v>2022</v>
      </c>
      <c r="D7106" s="27" t="str">
        <f ca="1"/>
        <v>MEuro22</v>
      </c>
      <c r="E7106" s="27">
        <f ca="1"/>
        <v>-5.0000000000000001E-3</v>
      </c>
      <c r="F7106" s="27"/>
      <c r="G7106" s="27" t="str">
        <f ca="1"/>
        <v>EXPELC-DKW</v>
      </c>
      <c r="H7106" s="27" t="str">
        <f ca="1"/>
        <v>ELC_PRIS</v>
      </c>
      <c r="I7106" s="23" t="s">
        <v>21</v>
      </c>
      <c r="J7106" s="24" t="s">
        <v>22</v>
      </c>
      <c r="M7106" s="11"/>
    </row>
    <row r="7107" spans="1:13" x14ac:dyDescent="0.3">
      <c r="A7107" s="27" t="str">
        <v>W42D1H16</v>
      </c>
      <c r="B7107" s="27" t="str">
        <f ca="1"/>
        <v>COST</v>
      </c>
      <c r="C7107" s="27">
        <f ca="1"/>
        <v>2022</v>
      </c>
      <c r="D7107" s="27" t="str">
        <f ca="1"/>
        <v>MEuro22</v>
      </c>
      <c r="E7107" s="27">
        <f ca="1"/>
        <v>-5.7999999999999996E-3</v>
      </c>
      <c r="F7107" s="27"/>
      <c r="G7107" s="27" t="str">
        <f ca="1"/>
        <v>EXPELC-DKW</v>
      </c>
      <c r="H7107" s="27" t="str">
        <f ca="1"/>
        <v>ELC_PRIS</v>
      </c>
      <c r="I7107" s="23" t="s">
        <v>21</v>
      </c>
      <c r="J7107" s="24" t="s">
        <v>22</v>
      </c>
      <c r="M7107" s="11"/>
    </row>
    <row r="7108" spans="1:13" x14ac:dyDescent="0.3">
      <c r="A7108" s="27" t="str">
        <v>W42D1H17</v>
      </c>
      <c r="B7108" s="27" t="str">
        <f ca="1"/>
        <v>COST</v>
      </c>
      <c r="C7108" s="27">
        <f ca="1"/>
        <v>2022</v>
      </c>
      <c r="D7108" s="27" t="str">
        <f ca="1"/>
        <v>MEuro22</v>
      </c>
      <c r="E7108" s="27">
        <f ca="1"/>
        <v>-6.1999999999999998E-3</v>
      </c>
      <c r="F7108" s="27"/>
      <c r="G7108" s="27" t="str">
        <f ca="1"/>
        <v>EXPELC-DKW</v>
      </c>
      <c r="H7108" s="27" t="str">
        <f ca="1"/>
        <v>ELC_PRIS</v>
      </c>
      <c r="I7108" s="23" t="s">
        <v>21</v>
      </c>
      <c r="J7108" s="24" t="s">
        <v>22</v>
      </c>
      <c r="M7108" s="11"/>
    </row>
    <row r="7109" spans="1:13" x14ac:dyDescent="0.3">
      <c r="A7109" s="27" t="str">
        <v>W42D1H18</v>
      </c>
      <c r="B7109" s="27" t="str">
        <f ca="1"/>
        <v>COST</v>
      </c>
      <c r="C7109" s="27">
        <f ca="1"/>
        <v>2022</v>
      </c>
      <c r="D7109" s="27" t="str">
        <f ca="1"/>
        <v>MEuro22</v>
      </c>
      <c r="E7109" s="27">
        <f ca="1"/>
        <v>-6.4000000000000003E-3</v>
      </c>
      <c r="F7109" s="27"/>
      <c r="G7109" s="27" t="str">
        <f ca="1"/>
        <v>EXPELC-DKW</v>
      </c>
      <c r="H7109" s="27" t="str">
        <f ca="1"/>
        <v>ELC_PRIS</v>
      </c>
      <c r="I7109" s="23" t="s">
        <v>21</v>
      </c>
      <c r="J7109" s="24" t="s">
        <v>22</v>
      </c>
      <c r="M7109" s="11"/>
    </row>
    <row r="7110" spans="1:13" x14ac:dyDescent="0.3">
      <c r="A7110" s="27" t="str">
        <v>W42D1H19</v>
      </c>
      <c r="B7110" s="27" t="str">
        <f ca="1"/>
        <v>COST</v>
      </c>
      <c r="C7110" s="27">
        <f ca="1"/>
        <v>2022</v>
      </c>
      <c r="D7110" s="27" t="str">
        <f ca="1"/>
        <v>MEuro22</v>
      </c>
      <c r="E7110" s="27">
        <f ca="1"/>
        <v>-5.7000000000000002E-3</v>
      </c>
      <c r="F7110" s="27"/>
      <c r="G7110" s="27" t="str">
        <f ca="1"/>
        <v>EXPELC-DKW</v>
      </c>
      <c r="H7110" s="27" t="str">
        <f ca="1"/>
        <v>ELC_PRIS</v>
      </c>
      <c r="I7110" s="23" t="s">
        <v>21</v>
      </c>
      <c r="J7110" s="24" t="s">
        <v>22</v>
      </c>
      <c r="M7110" s="11"/>
    </row>
    <row r="7111" spans="1:13" x14ac:dyDescent="0.3">
      <c r="A7111" s="27" t="str">
        <v>W42D1H20</v>
      </c>
      <c r="B7111" s="27" t="str">
        <f ca="1"/>
        <v>COST</v>
      </c>
      <c r="C7111" s="27">
        <f ca="1"/>
        <v>2022</v>
      </c>
      <c r="D7111" s="27" t="str">
        <f ca="1"/>
        <v>MEuro22</v>
      </c>
      <c r="E7111" s="27">
        <f ca="1"/>
        <v>-4.7999999999999996E-3</v>
      </c>
      <c r="F7111" s="27"/>
      <c r="G7111" s="27" t="str">
        <f ca="1"/>
        <v>EXPELC-DKW</v>
      </c>
      <c r="H7111" s="27" t="str">
        <f ca="1"/>
        <v>ELC_PRIS</v>
      </c>
      <c r="I7111" s="23" t="s">
        <v>21</v>
      </c>
      <c r="J7111" s="24" t="s">
        <v>22</v>
      </c>
      <c r="M7111" s="11"/>
    </row>
    <row r="7112" spans="1:13" x14ac:dyDescent="0.3">
      <c r="A7112" s="27" t="str">
        <v>W42D1H21</v>
      </c>
      <c r="B7112" s="27" t="str">
        <f ca="1"/>
        <v>COST</v>
      </c>
      <c r="C7112" s="27">
        <f ca="1"/>
        <v>2022</v>
      </c>
      <c r="D7112" s="27" t="str">
        <f ca="1"/>
        <v>MEuro22</v>
      </c>
      <c r="E7112" s="27">
        <f ca="1"/>
        <v>-4.4999999999999997E-3</v>
      </c>
      <c r="F7112" s="27"/>
      <c r="G7112" s="27" t="str">
        <f ca="1"/>
        <v>EXPELC-DKW</v>
      </c>
      <c r="H7112" s="27" t="str">
        <f ca="1"/>
        <v>ELC_PRIS</v>
      </c>
      <c r="I7112" s="23" t="s">
        <v>21</v>
      </c>
      <c r="J7112" s="24" t="s">
        <v>22</v>
      </c>
      <c r="M7112" s="11"/>
    </row>
    <row r="7113" spans="1:13" x14ac:dyDescent="0.3">
      <c r="A7113" s="27" t="str">
        <v>W42D1H22</v>
      </c>
      <c r="B7113" s="27" t="str">
        <f ca="1"/>
        <v>COST</v>
      </c>
      <c r="C7113" s="27">
        <f ca="1"/>
        <v>2022</v>
      </c>
      <c r="D7113" s="27" t="str">
        <f ca="1"/>
        <v>MEuro22</v>
      </c>
      <c r="E7113" s="27">
        <f ca="1"/>
        <v>-4.1000000000000003E-3</v>
      </c>
      <c r="F7113" s="27"/>
      <c r="G7113" s="27" t="str">
        <f ca="1"/>
        <v>EXPELC-DKW</v>
      </c>
      <c r="H7113" s="27" t="str">
        <f ca="1"/>
        <v>ELC_PRIS</v>
      </c>
      <c r="I7113" s="23" t="s">
        <v>21</v>
      </c>
      <c r="J7113" s="24" t="s">
        <v>22</v>
      </c>
      <c r="M7113" s="11"/>
    </row>
    <row r="7114" spans="1:13" x14ac:dyDescent="0.3">
      <c r="A7114" s="27" t="str">
        <v>W42D1H23</v>
      </c>
      <c r="B7114" s="27" t="str">
        <f ca="1"/>
        <v>COST</v>
      </c>
      <c r="C7114" s="27">
        <f ca="1"/>
        <v>2022</v>
      </c>
      <c r="D7114" s="27" t="str">
        <f ca="1"/>
        <v>MEuro22</v>
      </c>
      <c r="E7114" s="27">
        <f ca="1"/>
        <v>-2.8999999999999998E-3</v>
      </c>
      <c r="F7114" s="27"/>
      <c r="G7114" s="27" t="str">
        <f ca="1"/>
        <v>EXPELC-DKW</v>
      </c>
      <c r="H7114" s="27" t="str">
        <f ca="1"/>
        <v>ELC_PRIS</v>
      </c>
      <c r="I7114" s="23" t="s">
        <v>21</v>
      </c>
      <c r="J7114" s="24" t="s">
        <v>22</v>
      </c>
      <c r="M7114" s="11"/>
    </row>
    <row r="7115" spans="1:13" x14ac:dyDescent="0.3">
      <c r="A7115" s="27" t="str">
        <v>W42D2H00</v>
      </c>
      <c r="B7115" s="27" t="str">
        <f ca="1"/>
        <v>COST</v>
      </c>
      <c r="C7115" s="27">
        <f ca="1"/>
        <v>2022</v>
      </c>
      <c r="D7115" s="27" t="str">
        <f ca="1"/>
        <v>MEuro22</v>
      </c>
      <c r="E7115" s="27">
        <f ca="1"/>
        <v>-2.8E-3</v>
      </c>
      <c r="F7115" s="27"/>
      <c r="G7115" s="27" t="str">
        <f ca="1"/>
        <v>EXPELC-DKW</v>
      </c>
      <c r="H7115" s="27" t="str">
        <f ca="1"/>
        <v>ELC_PRIS</v>
      </c>
      <c r="I7115" s="23" t="s">
        <v>21</v>
      </c>
      <c r="J7115" s="24" t="s">
        <v>22</v>
      </c>
      <c r="M7115" s="11"/>
    </row>
    <row r="7116" spans="1:13" x14ac:dyDescent="0.3">
      <c r="A7116" s="27" t="str">
        <v>W42D2H01</v>
      </c>
      <c r="B7116" s="27" t="str">
        <f ca="1"/>
        <v>COST</v>
      </c>
      <c r="C7116" s="27">
        <f ca="1"/>
        <v>2022</v>
      </c>
      <c r="D7116" s="27" t="str">
        <f ca="1"/>
        <v>MEuro22</v>
      </c>
      <c r="E7116" s="27">
        <f ca="1"/>
        <v>-2.0999999999999999E-3</v>
      </c>
      <c r="F7116" s="27"/>
      <c r="G7116" s="27" t="str">
        <f ca="1"/>
        <v>EXPELC-DKW</v>
      </c>
      <c r="H7116" s="27" t="str">
        <f ca="1"/>
        <v>ELC_PRIS</v>
      </c>
      <c r="I7116" s="23" t="s">
        <v>21</v>
      </c>
      <c r="J7116" s="24" t="s">
        <v>22</v>
      </c>
      <c r="M7116" s="11"/>
    </row>
    <row r="7117" spans="1:13" x14ac:dyDescent="0.3">
      <c r="A7117" s="27" t="str">
        <v>W42D2H02</v>
      </c>
      <c r="B7117" s="27" t="str">
        <f ca="1"/>
        <v>COST</v>
      </c>
      <c r="C7117" s="27">
        <f ca="1"/>
        <v>2022</v>
      </c>
      <c r="D7117" s="27" t="str">
        <f ca="1"/>
        <v>MEuro22</v>
      </c>
      <c r="E7117" s="27">
        <f ca="1"/>
        <v>-1.4E-3</v>
      </c>
      <c r="F7117" s="27"/>
      <c r="G7117" s="27" t="str">
        <f ca="1"/>
        <v>EXPELC-DKW</v>
      </c>
      <c r="H7117" s="27" t="str">
        <f ca="1"/>
        <v>ELC_PRIS</v>
      </c>
      <c r="I7117" s="23" t="s">
        <v>21</v>
      </c>
      <c r="J7117" s="24" t="s">
        <v>22</v>
      </c>
      <c r="M7117" s="11"/>
    </row>
    <row r="7118" spans="1:13" x14ac:dyDescent="0.3">
      <c r="A7118" s="27" t="str">
        <v>W42D2H03</v>
      </c>
      <c r="B7118" s="27" t="str">
        <f ca="1"/>
        <v>COST</v>
      </c>
      <c r="C7118" s="27">
        <f ca="1"/>
        <v>2022</v>
      </c>
      <c r="D7118" s="27" t="str">
        <f ca="1"/>
        <v>MEuro22</v>
      </c>
      <c r="E7118" s="27">
        <f ca="1"/>
        <v>-2.0999999999999999E-3</v>
      </c>
      <c r="F7118" s="27"/>
      <c r="G7118" s="27" t="str">
        <f ca="1"/>
        <v>EXPELC-DKW</v>
      </c>
      <c r="H7118" s="27" t="str">
        <f ca="1"/>
        <v>ELC_PRIS</v>
      </c>
      <c r="I7118" s="23" t="s">
        <v>21</v>
      </c>
      <c r="J7118" s="24" t="s">
        <v>22</v>
      </c>
      <c r="M7118" s="11"/>
    </row>
    <row r="7119" spans="1:13" x14ac:dyDescent="0.3">
      <c r="A7119" s="27" t="str">
        <v>W42D2H04</v>
      </c>
      <c r="B7119" s="27" t="str">
        <f ca="1"/>
        <v>COST</v>
      </c>
      <c r="C7119" s="27">
        <f ca="1"/>
        <v>2022</v>
      </c>
      <c r="D7119" s="27" t="str">
        <f ca="1"/>
        <v>MEuro22</v>
      </c>
      <c r="E7119" s="27">
        <f ca="1"/>
        <v>-2.8999999999999998E-3</v>
      </c>
      <c r="F7119" s="27"/>
      <c r="G7119" s="27" t="str">
        <f ca="1"/>
        <v>EXPELC-DKW</v>
      </c>
      <c r="H7119" s="27" t="str">
        <f ca="1"/>
        <v>ELC_PRIS</v>
      </c>
      <c r="I7119" s="23" t="s">
        <v>21</v>
      </c>
      <c r="J7119" s="24" t="s">
        <v>22</v>
      </c>
      <c r="M7119" s="11"/>
    </row>
    <row r="7120" spans="1:13" x14ac:dyDescent="0.3">
      <c r="A7120" s="27" t="str">
        <v>W42D2H05</v>
      </c>
      <c r="B7120" s="27" t="str">
        <f ca="1"/>
        <v>COST</v>
      </c>
      <c r="C7120" s="27">
        <f ca="1"/>
        <v>2022</v>
      </c>
      <c r="D7120" s="27" t="str">
        <f ca="1"/>
        <v>MEuro22</v>
      </c>
      <c r="E7120" s="27">
        <f ca="1"/>
        <v>-3.8E-3</v>
      </c>
      <c r="F7120" s="27"/>
      <c r="G7120" s="27" t="str">
        <f ca="1"/>
        <v>EXPELC-DKW</v>
      </c>
      <c r="H7120" s="27" t="str">
        <f ca="1"/>
        <v>ELC_PRIS</v>
      </c>
      <c r="I7120" s="23" t="s">
        <v>21</v>
      </c>
      <c r="J7120" s="24" t="s">
        <v>22</v>
      </c>
      <c r="M7120" s="11"/>
    </row>
    <row r="7121" spans="1:13" x14ac:dyDescent="0.3">
      <c r="A7121" s="27" t="str">
        <v>W42D2H06</v>
      </c>
      <c r="B7121" s="27" t="str">
        <f ca="1"/>
        <v>COST</v>
      </c>
      <c r="C7121" s="27">
        <f ca="1"/>
        <v>2022</v>
      </c>
      <c r="D7121" s="27" t="str">
        <f ca="1"/>
        <v>MEuro22</v>
      </c>
      <c r="E7121" s="27">
        <f ca="1"/>
        <v>-5.7999999999999996E-3</v>
      </c>
      <c r="F7121" s="27"/>
      <c r="G7121" s="27" t="str">
        <f ca="1"/>
        <v>EXPELC-DKW</v>
      </c>
      <c r="H7121" s="27" t="str">
        <f ca="1"/>
        <v>ELC_PRIS</v>
      </c>
      <c r="I7121" s="23" t="s">
        <v>21</v>
      </c>
      <c r="J7121" s="24" t="s">
        <v>22</v>
      </c>
      <c r="M7121" s="11"/>
    </row>
    <row r="7122" spans="1:13" x14ac:dyDescent="0.3">
      <c r="A7122" s="27" t="str">
        <v>W42D2H07</v>
      </c>
      <c r="B7122" s="27" t="str">
        <f ca="1"/>
        <v>COST</v>
      </c>
      <c r="C7122" s="27">
        <f ca="1"/>
        <v>2022</v>
      </c>
      <c r="D7122" s="27" t="str">
        <f ca="1"/>
        <v>MEuro22</v>
      </c>
      <c r="E7122" s="27">
        <f ca="1"/>
        <v>-6.7999999999999996E-3</v>
      </c>
      <c r="F7122" s="27"/>
      <c r="G7122" s="27" t="str">
        <f ca="1"/>
        <v>EXPELC-DKW</v>
      </c>
      <c r="H7122" s="27" t="str">
        <f ca="1"/>
        <v>ELC_PRIS</v>
      </c>
      <c r="I7122" s="23" t="s">
        <v>21</v>
      </c>
      <c r="J7122" s="24" t="s">
        <v>22</v>
      </c>
      <c r="M7122" s="11"/>
    </row>
    <row r="7123" spans="1:13" x14ac:dyDescent="0.3">
      <c r="A7123" s="27" t="str">
        <v>W42D2H08</v>
      </c>
      <c r="B7123" s="27" t="str">
        <f ca="1"/>
        <v>COST</v>
      </c>
      <c r="C7123" s="27">
        <f ca="1"/>
        <v>2022</v>
      </c>
      <c r="D7123" s="27" t="str">
        <f ca="1"/>
        <v>MEuro22</v>
      </c>
      <c r="E7123" s="27">
        <f ca="1"/>
        <v>-6.0000000000000001E-3</v>
      </c>
      <c r="F7123" s="27"/>
      <c r="G7123" s="27" t="str">
        <f ca="1"/>
        <v>EXPELC-DKW</v>
      </c>
      <c r="H7123" s="27" t="str">
        <f ca="1"/>
        <v>ELC_PRIS</v>
      </c>
      <c r="I7123" s="23" t="s">
        <v>21</v>
      </c>
      <c r="J7123" s="24" t="s">
        <v>22</v>
      </c>
      <c r="M7123" s="11"/>
    </row>
    <row r="7124" spans="1:13" x14ac:dyDescent="0.3">
      <c r="A7124" s="27" t="str">
        <v>W42D2H09</v>
      </c>
      <c r="B7124" s="27" t="str">
        <f ca="1"/>
        <v>COST</v>
      </c>
      <c r="C7124" s="27">
        <f ca="1"/>
        <v>2022</v>
      </c>
      <c r="D7124" s="27" t="str">
        <f ca="1"/>
        <v>MEuro22</v>
      </c>
      <c r="E7124" s="27">
        <f ca="1"/>
        <v>-5.7999999999999996E-3</v>
      </c>
      <c r="F7124" s="27"/>
      <c r="G7124" s="27" t="str">
        <f ca="1"/>
        <v>EXPELC-DKW</v>
      </c>
      <c r="H7124" s="27" t="str">
        <f ca="1"/>
        <v>ELC_PRIS</v>
      </c>
      <c r="I7124" s="23" t="s">
        <v>21</v>
      </c>
      <c r="J7124" s="24" t="s">
        <v>22</v>
      </c>
      <c r="M7124" s="11"/>
    </row>
    <row r="7125" spans="1:13" x14ac:dyDescent="0.3">
      <c r="A7125" s="27" t="str">
        <v>W42D2H10</v>
      </c>
      <c r="B7125" s="27" t="str">
        <f ca="1"/>
        <v>COST</v>
      </c>
      <c r="C7125" s="27">
        <f ca="1"/>
        <v>2022</v>
      </c>
      <c r="D7125" s="27" t="str">
        <f ca="1"/>
        <v>MEuro22</v>
      </c>
      <c r="E7125" s="27">
        <f ca="1"/>
        <v>-4.4999999999999997E-3</v>
      </c>
      <c r="F7125" s="27"/>
      <c r="G7125" s="27" t="str">
        <f ca="1"/>
        <v>EXPELC-DKW</v>
      </c>
      <c r="H7125" s="27" t="str">
        <f ca="1"/>
        <v>ELC_PRIS</v>
      </c>
      <c r="I7125" s="23" t="s">
        <v>21</v>
      </c>
      <c r="J7125" s="24" t="s">
        <v>22</v>
      </c>
      <c r="M7125" s="11"/>
    </row>
    <row r="7126" spans="1:13" x14ac:dyDescent="0.3">
      <c r="A7126" s="27" t="str">
        <v>W42D2H11</v>
      </c>
      <c r="B7126" s="27" t="str">
        <f ca="1"/>
        <v>COST</v>
      </c>
      <c r="C7126" s="27">
        <f ca="1"/>
        <v>2022</v>
      </c>
      <c r="D7126" s="27" t="str">
        <f ca="1"/>
        <v>MEuro22</v>
      </c>
      <c r="E7126" s="27">
        <f ca="1"/>
        <v>-3.8E-3</v>
      </c>
      <c r="F7126" s="27"/>
      <c r="G7126" s="27" t="str">
        <f ca="1"/>
        <v>EXPELC-DKW</v>
      </c>
      <c r="H7126" s="27" t="str">
        <f ca="1"/>
        <v>ELC_PRIS</v>
      </c>
      <c r="I7126" s="23" t="s">
        <v>21</v>
      </c>
      <c r="J7126" s="24" t="s">
        <v>22</v>
      </c>
      <c r="M7126" s="11"/>
    </row>
    <row r="7127" spans="1:13" x14ac:dyDescent="0.3">
      <c r="A7127" s="27" t="str">
        <v>W42D2H12</v>
      </c>
      <c r="B7127" s="27" t="str">
        <f ca="1"/>
        <v>COST</v>
      </c>
      <c r="C7127" s="27">
        <f ca="1"/>
        <v>2022</v>
      </c>
      <c r="D7127" s="27" t="str">
        <f ca="1"/>
        <v>MEuro22</v>
      </c>
      <c r="E7127" s="27">
        <f ca="1"/>
        <v>-3.8E-3</v>
      </c>
      <c r="F7127" s="27"/>
      <c r="G7127" s="27" t="str">
        <f ca="1"/>
        <v>EXPELC-DKW</v>
      </c>
      <c r="H7127" s="27" t="str">
        <f ca="1"/>
        <v>ELC_PRIS</v>
      </c>
      <c r="I7127" s="23" t="s">
        <v>21</v>
      </c>
      <c r="J7127" s="24" t="s">
        <v>22</v>
      </c>
      <c r="M7127" s="11"/>
    </row>
    <row r="7128" spans="1:13" x14ac:dyDescent="0.3">
      <c r="A7128" s="27" t="str">
        <v>W42D2H13</v>
      </c>
      <c r="B7128" s="27" t="str">
        <f ca="1"/>
        <v>COST</v>
      </c>
      <c r="C7128" s="27">
        <f ca="1"/>
        <v>2022</v>
      </c>
      <c r="D7128" s="27" t="str">
        <f ca="1"/>
        <v>MEuro22</v>
      </c>
      <c r="E7128" s="27">
        <f ca="1"/>
        <v>-3.8E-3</v>
      </c>
      <c r="F7128" s="27"/>
      <c r="G7128" s="27" t="str">
        <f ca="1"/>
        <v>EXPELC-DKW</v>
      </c>
      <c r="H7128" s="27" t="str">
        <f ca="1"/>
        <v>ELC_PRIS</v>
      </c>
      <c r="I7128" s="23" t="s">
        <v>21</v>
      </c>
      <c r="J7128" s="24" t="s">
        <v>22</v>
      </c>
      <c r="M7128" s="11"/>
    </row>
    <row r="7129" spans="1:13" x14ac:dyDescent="0.3">
      <c r="A7129" s="27" t="str">
        <v>W42D2H14</v>
      </c>
      <c r="B7129" s="27" t="str">
        <f ca="1"/>
        <v>COST</v>
      </c>
      <c r="C7129" s="27">
        <f ca="1"/>
        <v>2022</v>
      </c>
      <c r="D7129" s="27" t="str">
        <f ca="1"/>
        <v>MEuro22</v>
      </c>
      <c r="E7129" s="27">
        <f ca="1"/>
        <v>-4.1999999999999997E-3</v>
      </c>
      <c r="F7129" s="27"/>
      <c r="G7129" s="27" t="str">
        <f ca="1"/>
        <v>EXPELC-DKW</v>
      </c>
      <c r="H7129" s="27" t="str">
        <f ca="1"/>
        <v>ELC_PRIS</v>
      </c>
      <c r="I7129" s="23" t="s">
        <v>21</v>
      </c>
      <c r="J7129" s="24" t="s">
        <v>22</v>
      </c>
      <c r="M7129" s="11"/>
    </row>
    <row r="7130" spans="1:13" x14ac:dyDescent="0.3">
      <c r="A7130" s="27" t="str">
        <v>W42D2H15</v>
      </c>
      <c r="B7130" s="27" t="str">
        <f ca="1"/>
        <v>COST</v>
      </c>
      <c r="C7130" s="27">
        <f ca="1"/>
        <v>2022</v>
      </c>
      <c r="D7130" s="27" t="str">
        <f ca="1"/>
        <v>MEuro22</v>
      </c>
      <c r="E7130" s="27">
        <f ca="1"/>
        <v>-4.5999999999999999E-3</v>
      </c>
      <c r="F7130" s="27"/>
      <c r="G7130" s="27" t="str">
        <f ca="1"/>
        <v>EXPELC-DKW</v>
      </c>
      <c r="H7130" s="27" t="str">
        <f ca="1"/>
        <v>ELC_PRIS</v>
      </c>
      <c r="I7130" s="23" t="s">
        <v>21</v>
      </c>
      <c r="J7130" s="24" t="s">
        <v>22</v>
      </c>
      <c r="M7130" s="11"/>
    </row>
    <row r="7131" spans="1:13" x14ac:dyDescent="0.3">
      <c r="A7131" s="27" t="str">
        <v>W42D2H16</v>
      </c>
      <c r="B7131" s="27" t="str">
        <f ca="1"/>
        <v>COST</v>
      </c>
      <c r="C7131" s="27">
        <f ca="1"/>
        <v>2022</v>
      </c>
      <c r="D7131" s="27" t="str">
        <f ca="1"/>
        <v>MEuro22</v>
      </c>
      <c r="E7131" s="27">
        <f ca="1"/>
        <v>-6.1000000000000004E-3</v>
      </c>
      <c r="F7131" s="27"/>
      <c r="G7131" s="27" t="str">
        <f ca="1"/>
        <v>EXPELC-DKW</v>
      </c>
      <c r="H7131" s="27" t="str">
        <f ca="1"/>
        <v>ELC_PRIS</v>
      </c>
      <c r="I7131" s="23" t="s">
        <v>21</v>
      </c>
      <c r="J7131" s="24" t="s">
        <v>22</v>
      </c>
      <c r="M7131" s="11"/>
    </row>
    <row r="7132" spans="1:13" x14ac:dyDescent="0.3">
      <c r="A7132" s="27" t="str">
        <v>W42D2H17</v>
      </c>
      <c r="B7132" s="27" t="str">
        <f ca="1"/>
        <v>COST</v>
      </c>
      <c r="C7132" s="27">
        <f ca="1"/>
        <v>2022</v>
      </c>
      <c r="D7132" s="27" t="str">
        <f ca="1"/>
        <v>MEuro22</v>
      </c>
      <c r="E7132" s="27">
        <f ca="1"/>
        <v>-6.6E-3</v>
      </c>
      <c r="F7132" s="27"/>
      <c r="G7132" s="27" t="str">
        <f ca="1"/>
        <v>EXPELC-DKW</v>
      </c>
      <c r="H7132" s="27" t="str">
        <f ca="1"/>
        <v>ELC_PRIS</v>
      </c>
      <c r="I7132" s="23" t="s">
        <v>21</v>
      </c>
      <c r="J7132" s="24" t="s">
        <v>22</v>
      </c>
      <c r="M7132" s="11"/>
    </row>
    <row r="7133" spans="1:13" x14ac:dyDescent="0.3">
      <c r="A7133" s="27" t="str">
        <v>W42D2H18</v>
      </c>
      <c r="B7133" s="27" t="str">
        <f ca="1"/>
        <v>COST</v>
      </c>
      <c r="C7133" s="27">
        <f ca="1"/>
        <v>2022</v>
      </c>
      <c r="D7133" s="27" t="str">
        <f ca="1"/>
        <v>MEuro22</v>
      </c>
      <c r="E7133" s="27">
        <f ca="1"/>
        <v>-7.0000000000000001E-3</v>
      </c>
      <c r="F7133" s="27"/>
      <c r="G7133" s="27" t="str">
        <f ca="1"/>
        <v>EXPELC-DKW</v>
      </c>
      <c r="H7133" s="27" t="str">
        <f ca="1"/>
        <v>ELC_PRIS</v>
      </c>
      <c r="I7133" s="23" t="s">
        <v>21</v>
      </c>
      <c r="J7133" s="24" t="s">
        <v>22</v>
      </c>
      <c r="M7133" s="11"/>
    </row>
    <row r="7134" spans="1:13" x14ac:dyDescent="0.3">
      <c r="A7134" s="27" t="str">
        <v>W42D2H19</v>
      </c>
      <c r="B7134" s="27" t="str">
        <f ca="1"/>
        <v>COST</v>
      </c>
      <c r="C7134" s="27">
        <f ca="1"/>
        <v>2022</v>
      </c>
      <c r="D7134" s="27" t="str">
        <f ca="1"/>
        <v>MEuro22</v>
      </c>
      <c r="E7134" s="27">
        <f ca="1"/>
        <v>-5.8999999999999999E-3</v>
      </c>
      <c r="F7134" s="27"/>
      <c r="G7134" s="27" t="str">
        <f ca="1"/>
        <v>EXPELC-DKW</v>
      </c>
      <c r="H7134" s="27" t="str">
        <f ca="1"/>
        <v>ELC_PRIS</v>
      </c>
      <c r="I7134" s="23" t="s">
        <v>21</v>
      </c>
      <c r="J7134" s="24" t="s">
        <v>22</v>
      </c>
      <c r="M7134" s="11"/>
    </row>
    <row r="7135" spans="1:13" x14ac:dyDescent="0.3">
      <c r="A7135" s="27" t="str">
        <v>W42D2H20</v>
      </c>
      <c r="B7135" s="27" t="str">
        <f ca="1"/>
        <v>COST</v>
      </c>
      <c r="C7135" s="27">
        <f ca="1"/>
        <v>2022</v>
      </c>
      <c r="D7135" s="27" t="str">
        <f ca="1"/>
        <v>MEuro22</v>
      </c>
      <c r="E7135" s="27">
        <f ca="1"/>
        <v>-4.7999999999999996E-3</v>
      </c>
      <c r="F7135" s="27"/>
      <c r="G7135" s="27" t="str">
        <f ca="1"/>
        <v>EXPELC-DKW</v>
      </c>
      <c r="H7135" s="27" t="str">
        <f ca="1"/>
        <v>ELC_PRIS</v>
      </c>
      <c r="I7135" s="23" t="s">
        <v>21</v>
      </c>
      <c r="J7135" s="24" t="s">
        <v>22</v>
      </c>
      <c r="M7135" s="11"/>
    </row>
    <row r="7136" spans="1:13" x14ac:dyDescent="0.3">
      <c r="A7136" s="27" t="str">
        <v>W42D2H21</v>
      </c>
      <c r="B7136" s="27" t="str">
        <f ca="1"/>
        <v>COST</v>
      </c>
      <c r="C7136" s="27">
        <f ca="1"/>
        <v>2022</v>
      </c>
      <c r="D7136" s="27" t="str">
        <f ca="1"/>
        <v>MEuro22</v>
      </c>
      <c r="E7136" s="27">
        <f ca="1"/>
        <v>-4.7999999999999996E-3</v>
      </c>
      <c r="F7136" s="27"/>
      <c r="G7136" s="27" t="str">
        <f ca="1"/>
        <v>EXPELC-DKW</v>
      </c>
      <c r="H7136" s="27" t="str">
        <f ca="1"/>
        <v>ELC_PRIS</v>
      </c>
      <c r="I7136" s="23" t="s">
        <v>21</v>
      </c>
      <c r="J7136" s="24" t="s">
        <v>22</v>
      </c>
      <c r="M7136" s="11"/>
    </row>
    <row r="7137" spans="1:13" x14ac:dyDescent="0.3">
      <c r="A7137" s="27" t="str">
        <v>W42D2H22</v>
      </c>
      <c r="B7137" s="27" t="str">
        <f ca="1"/>
        <v>COST</v>
      </c>
      <c r="C7137" s="27">
        <f ca="1"/>
        <v>2022</v>
      </c>
      <c r="D7137" s="27" t="str">
        <f ca="1"/>
        <v>MEuro22</v>
      </c>
      <c r="E7137" s="27">
        <f ca="1"/>
        <v>-4.4000000000000003E-3</v>
      </c>
      <c r="F7137" s="27"/>
      <c r="G7137" s="27" t="str">
        <f ca="1"/>
        <v>EXPELC-DKW</v>
      </c>
      <c r="H7137" s="27" t="str">
        <f ca="1"/>
        <v>ELC_PRIS</v>
      </c>
      <c r="I7137" s="23" t="s">
        <v>21</v>
      </c>
      <c r="J7137" s="24" t="s">
        <v>22</v>
      </c>
      <c r="M7137" s="11"/>
    </row>
    <row r="7138" spans="1:13" x14ac:dyDescent="0.3">
      <c r="A7138" s="27" t="str">
        <v>W42D2H23</v>
      </c>
      <c r="B7138" s="27" t="str">
        <f ca="1"/>
        <v>COST</v>
      </c>
      <c r="C7138" s="27">
        <f ca="1"/>
        <v>2022</v>
      </c>
      <c r="D7138" s="27" t="str">
        <f ca="1"/>
        <v>MEuro22</v>
      </c>
      <c r="E7138" s="27">
        <f ca="1"/>
        <v>-1.4E-3</v>
      </c>
      <c r="F7138" s="27"/>
      <c r="G7138" s="27" t="str">
        <f ca="1"/>
        <v>EXPELC-DKW</v>
      </c>
      <c r="H7138" s="27" t="str">
        <f ca="1"/>
        <v>ELC_PRIS</v>
      </c>
      <c r="I7138" s="23" t="s">
        <v>21</v>
      </c>
      <c r="J7138" s="24" t="s">
        <v>22</v>
      </c>
      <c r="M7138" s="11"/>
    </row>
    <row r="7139" spans="1:13" x14ac:dyDescent="0.3">
      <c r="A7139" s="27" t="str">
        <v>W42D3H00</v>
      </c>
      <c r="B7139" s="27" t="str">
        <f ca="1"/>
        <v>COST</v>
      </c>
      <c r="C7139" s="27">
        <f ca="1"/>
        <v>2022</v>
      </c>
      <c r="D7139" s="27" t="str">
        <f ca="1"/>
        <v>MEuro22</v>
      </c>
      <c r="E7139" s="27">
        <f ca="1"/>
        <v>-2.8E-3</v>
      </c>
      <c r="F7139" s="27"/>
      <c r="G7139" s="27" t="str">
        <f ca="1"/>
        <v>EXPELC-DKW</v>
      </c>
      <c r="H7139" s="27" t="str">
        <f ca="1"/>
        <v>ELC_PRIS</v>
      </c>
      <c r="I7139" s="23" t="s">
        <v>21</v>
      </c>
      <c r="J7139" s="24" t="s">
        <v>22</v>
      </c>
      <c r="M7139" s="11"/>
    </row>
    <row r="7140" spans="1:13" x14ac:dyDescent="0.3">
      <c r="A7140" s="27" t="str">
        <v>W42D3H01</v>
      </c>
      <c r="B7140" s="27" t="str">
        <f ca="1"/>
        <v>COST</v>
      </c>
      <c r="C7140" s="27">
        <f ca="1"/>
        <v>2022</v>
      </c>
      <c r="D7140" s="27" t="str">
        <f ca="1"/>
        <v>MEuro22</v>
      </c>
      <c r="E7140" s="27">
        <f ca="1"/>
        <v>-3.0999999999999999E-3</v>
      </c>
      <c r="F7140" s="27"/>
      <c r="G7140" s="27" t="str">
        <f ca="1"/>
        <v>EXPELC-DKW</v>
      </c>
      <c r="H7140" s="27" t="str">
        <f ca="1"/>
        <v>ELC_PRIS</v>
      </c>
      <c r="I7140" s="23" t="s">
        <v>21</v>
      </c>
      <c r="J7140" s="24" t="s">
        <v>22</v>
      </c>
      <c r="M7140" s="11"/>
    </row>
    <row r="7141" spans="1:13" x14ac:dyDescent="0.3">
      <c r="A7141" s="27" t="str">
        <v>W42D3H02</v>
      </c>
      <c r="B7141" s="27" t="str">
        <f ca="1"/>
        <v>COST</v>
      </c>
      <c r="C7141" s="27">
        <f ca="1"/>
        <v>2022</v>
      </c>
      <c r="D7141" s="27" t="str">
        <f ca="1"/>
        <v>MEuro22</v>
      </c>
      <c r="E7141" s="27">
        <f ca="1"/>
        <v>-3.0999999999999999E-3</v>
      </c>
      <c r="F7141" s="27"/>
      <c r="G7141" s="27" t="str">
        <f ca="1"/>
        <v>EXPELC-DKW</v>
      </c>
      <c r="H7141" s="27" t="str">
        <f ca="1"/>
        <v>ELC_PRIS</v>
      </c>
      <c r="I7141" s="23" t="s">
        <v>21</v>
      </c>
      <c r="J7141" s="24" t="s">
        <v>22</v>
      </c>
      <c r="M7141" s="11"/>
    </row>
    <row r="7142" spans="1:13" x14ac:dyDescent="0.3">
      <c r="A7142" s="27" t="str">
        <v>W42D3H03</v>
      </c>
      <c r="B7142" s="27" t="str">
        <f ca="1"/>
        <v>COST</v>
      </c>
      <c r="C7142" s="27">
        <f ca="1"/>
        <v>2022</v>
      </c>
      <c r="D7142" s="27" t="str">
        <f ca="1"/>
        <v>MEuro22</v>
      </c>
      <c r="E7142" s="27">
        <f ca="1"/>
        <v>-3.7000000000000002E-3</v>
      </c>
      <c r="F7142" s="27"/>
      <c r="G7142" s="27" t="str">
        <f ca="1"/>
        <v>EXPELC-DKW</v>
      </c>
      <c r="H7142" s="27" t="str">
        <f ca="1"/>
        <v>ELC_PRIS</v>
      </c>
      <c r="I7142" s="23" t="s">
        <v>21</v>
      </c>
      <c r="J7142" s="24" t="s">
        <v>22</v>
      </c>
      <c r="M7142" s="11"/>
    </row>
    <row r="7143" spans="1:13" x14ac:dyDescent="0.3">
      <c r="A7143" s="27" t="str">
        <v>W42D3H04</v>
      </c>
      <c r="B7143" s="27" t="str">
        <f ca="1"/>
        <v>COST</v>
      </c>
      <c r="C7143" s="27">
        <f ca="1"/>
        <v>2022</v>
      </c>
      <c r="D7143" s="27" t="str">
        <f ca="1"/>
        <v>MEuro22</v>
      </c>
      <c r="E7143" s="27">
        <f ca="1"/>
        <v>-3.8999999999999998E-3</v>
      </c>
      <c r="F7143" s="27"/>
      <c r="G7143" s="27" t="str">
        <f ca="1"/>
        <v>EXPELC-DKW</v>
      </c>
      <c r="H7143" s="27" t="str">
        <f ca="1"/>
        <v>ELC_PRIS</v>
      </c>
      <c r="I7143" s="23" t="s">
        <v>21</v>
      </c>
      <c r="J7143" s="24" t="s">
        <v>22</v>
      </c>
      <c r="M7143" s="11"/>
    </row>
    <row r="7144" spans="1:13" x14ac:dyDescent="0.3">
      <c r="A7144" s="27" t="str">
        <v>W42D3H05</v>
      </c>
      <c r="B7144" s="27" t="str">
        <f ca="1"/>
        <v>COST</v>
      </c>
      <c r="C7144" s="27">
        <f ca="1"/>
        <v>2022</v>
      </c>
      <c r="D7144" s="27" t="str">
        <f ca="1"/>
        <v>MEuro22</v>
      </c>
      <c r="E7144" s="27">
        <f ca="1"/>
        <v>-4.7999999999999996E-3</v>
      </c>
      <c r="F7144" s="27"/>
      <c r="G7144" s="27" t="str">
        <f ca="1"/>
        <v>EXPELC-DKW</v>
      </c>
      <c r="H7144" s="27" t="str">
        <f ca="1"/>
        <v>ELC_PRIS</v>
      </c>
      <c r="I7144" s="23" t="s">
        <v>21</v>
      </c>
      <c r="J7144" s="24" t="s">
        <v>22</v>
      </c>
      <c r="M7144" s="11"/>
    </row>
    <row r="7145" spans="1:13" x14ac:dyDescent="0.3">
      <c r="A7145" s="27" t="str">
        <v>W42D3H06</v>
      </c>
      <c r="B7145" s="27" t="str">
        <f ca="1"/>
        <v>COST</v>
      </c>
      <c r="C7145" s="27">
        <f ca="1"/>
        <v>2022</v>
      </c>
      <c r="D7145" s="27" t="str">
        <f ca="1"/>
        <v>MEuro22</v>
      </c>
      <c r="E7145" s="27">
        <f ca="1"/>
        <v>-6.4999999999999997E-3</v>
      </c>
      <c r="F7145" s="27"/>
      <c r="G7145" s="27" t="str">
        <f ca="1"/>
        <v>EXPELC-DKW</v>
      </c>
      <c r="H7145" s="27" t="str">
        <f ca="1"/>
        <v>ELC_PRIS</v>
      </c>
      <c r="I7145" s="23" t="s">
        <v>21</v>
      </c>
      <c r="J7145" s="24" t="s">
        <v>22</v>
      </c>
      <c r="M7145" s="11"/>
    </row>
    <row r="7146" spans="1:13" x14ac:dyDescent="0.3">
      <c r="A7146" s="27" t="str">
        <v>W42D3H07</v>
      </c>
      <c r="B7146" s="27" t="str">
        <f ca="1"/>
        <v>COST</v>
      </c>
      <c r="C7146" s="27">
        <f ca="1"/>
        <v>2022</v>
      </c>
      <c r="D7146" s="27" t="str">
        <f ca="1"/>
        <v>MEuro22</v>
      </c>
      <c r="E7146" s="27">
        <f ca="1"/>
        <v>-7.0000000000000001E-3</v>
      </c>
      <c r="F7146" s="27"/>
      <c r="G7146" s="27" t="str">
        <f ca="1"/>
        <v>EXPELC-DKW</v>
      </c>
      <c r="H7146" s="27" t="str">
        <f ca="1"/>
        <v>ELC_PRIS</v>
      </c>
      <c r="I7146" s="23" t="s">
        <v>21</v>
      </c>
      <c r="J7146" s="24" t="s">
        <v>22</v>
      </c>
      <c r="M7146" s="11"/>
    </row>
    <row r="7147" spans="1:13" x14ac:dyDescent="0.3">
      <c r="A7147" s="27" t="str">
        <v>W42D3H08</v>
      </c>
      <c r="B7147" s="27" t="str">
        <f ca="1"/>
        <v>COST</v>
      </c>
      <c r="C7147" s="27">
        <f ca="1"/>
        <v>2022</v>
      </c>
      <c r="D7147" s="27" t="str">
        <f ca="1"/>
        <v>MEuro22</v>
      </c>
      <c r="E7147" s="27">
        <f ca="1"/>
        <v>-7.0000000000000001E-3</v>
      </c>
      <c r="F7147" s="27"/>
      <c r="G7147" s="27" t="str">
        <f ca="1"/>
        <v>EXPELC-DKW</v>
      </c>
      <c r="H7147" s="27" t="str">
        <f ca="1"/>
        <v>ELC_PRIS</v>
      </c>
      <c r="I7147" s="23" t="s">
        <v>21</v>
      </c>
      <c r="J7147" s="24" t="s">
        <v>22</v>
      </c>
      <c r="M7147" s="11"/>
    </row>
    <row r="7148" spans="1:13" x14ac:dyDescent="0.3">
      <c r="A7148" s="27" t="str">
        <v>W42D3H09</v>
      </c>
      <c r="B7148" s="27" t="str">
        <f ca="1"/>
        <v>COST</v>
      </c>
      <c r="C7148" s="27">
        <f ca="1"/>
        <v>2022</v>
      </c>
      <c r="D7148" s="27" t="str">
        <f ca="1"/>
        <v>MEuro22</v>
      </c>
      <c r="E7148" s="27">
        <f ca="1"/>
        <v>-5.7000000000000002E-3</v>
      </c>
      <c r="F7148" s="27"/>
      <c r="G7148" s="27" t="str">
        <f ca="1"/>
        <v>EXPELC-DKW</v>
      </c>
      <c r="H7148" s="27" t="str">
        <f ca="1"/>
        <v>ELC_PRIS</v>
      </c>
      <c r="I7148" s="23" t="s">
        <v>21</v>
      </c>
      <c r="J7148" s="24" t="s">
        <v>22</v>
      </c>
      <c r="M7148" s="11"/>
    </row>
    <row r="7149" spans="1:13" x14ac:dyDescent="0.3">
      <c r="A7149" s="27" t="str">
        <v>W42D3H10</v>
      </c>
      <c r="B7149" s="27" t="str">
        <f ca="1"/>
        <v>COST</v>
      </c>
      <c r="C7149" s="27">
        <f ca="1"/>
        <v>2022</v>
      </c>
      <c r="D7149" s="27" t="str">
        <f ca="1"/>
        <v>MEuro22</v>
      </c>
      <c r="E7149" s="27">
        <f ca="1"/>
        <v>-5.5999999999999999E-3</v>
      </c>
      <c r="F7149" s="27"/>
      <c r="G7149" s="27" t="str">
        <f ca="1"/>
        <v>EXPELC-DKW</v>
      </c>
      <c r="H7149" s="27" t="str">
        <f ca="1"/>
        <v>ELC_PRIS</v>
      </c>
      <c r="I7149" s="23" t="s">
        <v>21</v>
      </c>
      <c r="J7149" s="24" t="s">
        <v>22</v>
      </c>
      <c r="M7149" s="11"/>
    </row>
    <row r="7150" spans="1:13" x14ac:dyDescent="0.3">
      <c r="A7150" s="27" t="str">
        <v>W42D3H11</v>
      </c>
      <c r="B7150" s="27" t="str">
        <f ca="1"/>
        <v>COST</v>
      </c>
      <c r="C7150" s="27">
        <f ca="1"/>
        <v>2022</v>
      </c>
      <c r="D7150" s="27" t="str">
        <f ca="1"/>
        <v>MEuro22</v>
      </c>
      <c r="E7150" s="27">
        <f ca="1"/>
        <v>-5.1999999999999998E-3</v>
      </c>
      <c r="F7150" s="27"/>
      <c r="G7150" s="27" t="str">
        <f ca="1"/>
        <v>EXPELC-DKW</v>
      </c>
      <c r="H7150" s="27" t="str">
        <f ca="1"/>
        <v>ELC_PRIS</v>
      </c>
      <c r="I7150" s="23" t="s">
        <v>21</v>
      </c>
      <c r="J7150" s="24" t="s">
        <v>22</v>
      </c>
      <c r="M7150" s="11"/>
    </row>
    <row r="7151" spans="1:13" x14ac:dyDescent="0.3">
      <c r="A7151" s="27" t="str">
        <v>W42D3H12</v>
      </c>
      <c r="B7151" s="27" t="str">
        <f ca="1"/>
        <v>COST</v>
      </c>
      <c r="C7151" s="27">
        <f ca="1"/>
        <v>2022</v>
      </c>
      <c r="D7151" s="27" t="str">
        <f ca="1"/>
        <v>MEuro22</v>
      </c>
      <c r="E7151" s="27">
        <f ca="1"/>
        <v>-4.4000000000000003E-3</v>
      </c>
      <c r="F7151" s="27"/>
      <c r="G7151" s="27" t="str">
        <f ca="1"/>
        <v>EXPELC-DKW</v>
      </c>
      <c r="H7151" s="27" t="str">
        <f ca="1"/>
        <v>ELC_PRIS</v>
      </c>
      <c r="I7151" s="23" t="s">
        <v>21</v>
      </c>
      <c r="J7151" s="24" t="s">
        <v>22</v>
      </c>
      <c r="M7151" s="11"/>
    </row>
    <row r="7152" spans="1:13" x14ac:dyDescent="0.3">
      <c r="A7152" s="27" t="str">
        <v>W42D3H13</v>
      </c>
      <c r="B7152" s="27" t="str">
        <f ca="1"/>
        <v>COST</v>
      </c>
      <c r="C7152" s="27">
        <f ca="1"/>
        <v>2022</v>
      </c>
      <c r="D7152" s="27" t="str">
        <f ca="1"/>
        <v>MEuro22</v>
      </c>
      <c r="E7152" s="27">
        <f ca="1"/>
        <v>-4.4000000000000003E-3</v>
      </c>
      <c r="F7152" s="27"/>
      <c r="G7152" s="27" t="str">
        <f ca="1"/>
        <v>EXPELC-DKW</v>
      </c>
      <c r="H7152" s="27" t="str">
        <f ca="1"/>
        <v>ELC_PRIS</v>
      </c>
      <c r="I7152" s="23" t="s">
        <v>21</v>
      </c>
      <c r="J7152" s="24" t="s">
        <v>22</v>
      </c>
      <c r="M7152" s="11"/>
    </row>
    <row r="7153" spans="1:13" x14ac:dyDescent="0.3">
      <c r="A7153" s="27" t="str">
        <v>W42D3H14</v>
      </c>
      <c r="B7153" s="27" t="str">
        <f ca="1"/>
        <v>COST</v>
      </c>
      <c r="C7153" s="27">
        <f ca="1"/>
        <v>2022</v>
      </c>
      <c r="D7153" s="27" t="str">
        <f ca="1"/>
        <v>MEuro22</v>
      </c>
      <c r="E7153" s="27">
        <f ca="1"/>
        <v>-5.1000000000000004E-3</v>
      </c>
      <c r="F7153" s="27"/>
      <c r="G7153" s="27" t="str">
        <f ca="1"/>
        <v>EXPELC-DKW</v>
      </c>
      <c r="H7153" s="27" t="str">
        <f ca="1"/>
        <v>ELC_PRIS</v>
      </c>
      <c r="I7153" s="23" t="s">
        <v>21</v>
      </c>
      <c r="J7153" s="24" t="s">
        <v>22</v>
      </c>
      <c r="M7153" s="11"/>
    </row>
    <row r="7154" spans="1:13" x14ac:dyDescent="0.3">
      <c r="A7154" s="27" t="str">
        <v>W42D3H15</v>
      </c>
      <c r="B7154" s="27" t="str">
        <f ca="1"/>
        <v>COST</v>
      </c>
      <c r="C7154" s="27">
        <f ca="1"/>
        <v>2022</v>
      </c>
      <c r="D7154" s="27" t="str">
        <f ca="1"/>
        <v>MEuro22</v>
      </c>
      <c r="E7154" s="27">
        <f ca="1"/>
        <v>-6.4000000000000003E-3</v>
      </c>
      <c r="F7154" s="27"/>
      <c r="G7154" s="27" t="str">
        <f ca="1"/>
        <v>EXPELC-DKW</v>
      </c>
      <c r="H7154" s="27" t="str">
        <f ca="1"/>
        <v>ELC_PRIS</v>
      </c>
      <c r="I7154" s="23" t="s">
        <v>21</v>
      </c>
      <c r="J7154" s="24" t="s">
        <v>22</v>
      </c>
      <c r="M7154" s="11"/>
    </row>
    <row r="7155" spans="1:13" x14ac:dyDescent="0.3">
      <c r="A7155" s="27" t="str">
        <v>W42D3H16</v>
      </c>
      <c r="B7155" s="27" t="str">
        <f ca="1"/>
        <v>COST</v>
      </c>
      <c r="C7155" s="27">
        <f ca="1"/>
        <v>2022</v>
      </c>
      <c r="D7155" s="27" t="str">
        <f ca="1"/>
        <v>MEuro22</v>
      </c>
      <c r="E7155" s="27">
        <f ca="1"/>
        <v>-8.5000000000000006E-3</v>
      </c>
      <c r="F7155" s="27"/>
      <c r="G7155" s="27" t="str">
        <f ca="1"/>
        <v>EXPELC-DKW</v>
      </c>
      <c r="H7155" s="27" t="str">
        <f ca="1"/>
        <v>ELC_PRIS</v>
      </c>
      <c r="I7155" s="23" t="s">
        <v>21</v>
      </c>
      <c r="J7155" s="24" t="s">
        <v>22</v>
      </c>
      <c r="M7155" s="11"/>
    </row>
    <row r="7156" spans="1:13" x14ac:dyDescent="0.3">
      <c r="A7156" s="27" t="str">
        <v>W42D3H17</v>
      </c>
      <c r="B7156" s="27" t="str">
        <f ca="1"/>
        <v>COST</v>
      </c>
      <c r="C7156" s="27">
        <f ca="1"/>
        <v>2022</v>
      </c>
      <c r="D7156" s="27" t="str">
        <f ca="1"/>
        <v>MEuro22</v>
      </c>
      <c r="E7156" s="27">
        <f ca="1"/>
        <v>-9.9000000000000008E-3</v>
      </c>
      <c r="F7156" s="27"/>
      <c r="G7156" s="27" t="str">
        <f ca="1"/>
        <v>EXPELC-DKW</v>
      </c>
      <c r="H7156" s="27" t="str">
        <f ca="1"/>
        <v>ELC_PRIS</v>
      </c>
      <c r="I7156" s="23" t="s">
        <v>21</v>
      </c>
      <c r="J7156" s="24" t="s">
        <v>22</v>
      </c>
      <c r="M7156" s="11"/>
    </row>
    <row r="7157" spans="1:13" x14ac:dyDescent="0.3">
      <c r="A7157" s="27" t="str">
        <v>W42D3H18</v>
      </c>
      <c r="B7157" s="27" t="str">
        <f ca="1"/>
        <v>COST</v>
      </c>
      <c r="C7157" s="27">
        <f ca="1"/>
        <v>2022</v>
      </c>
      <c r="D7157" s="27" t="str">
        <f ca="1"/>
        <v>MEuro22</v>
      </c>
      <c r="E7157" s="27">
        <f ca="1"/>
        <v>-1.03E-2</v>
      </c>
      <c r="F7157" s="27"/>
      <c r="G7157" s="27" t="str">
        <f ca="1"/>
        <v>EXPELC-DKW</v>
      </c>
      <c r="H7157" s="27" t="str">
        <f ca="1"/>
        <v>ELC_PRIS</v>
      </c>
      <c r="I7157" s="23" t="s">
        <v>21</v>
      </c>
      <c r="J7157" s="24" t="s">
        <v>22</v>
      </c>
      <c r="M7157" s="11"/>
    </row>
    <row r="7158" spans="1:13" x14ac:dyDescent="0.3">
      <c r="A7158" s="27" t="str">
        <v>W42D3H19</v>
      </c>
      <c r="B7158" s="27" t="str">
        <f ca="1"/>
        <v>COST</v>
      </c>
      <c r="C7158" s="27">
        <f ca="1"/>
        <v>2022</v>
      </c>
      <c r="D7158" s="27" t="str">
        <f ca="1"/>
        <v>MEuro22</v>
      </c>
      <c r="E7158" s="27">
        <f ca="1"/>
        <v>-8.5000000000000006E-3</v>
      </c>
      <c r="F7158" s="27"/>
      <c r="G7158" s="27" t="str">
        <f ca="1"/>
        <v>EXPELC-DKW</v>
      </c>
      <c r="H7158" s="27" t="str">
        <f ca="1"/>
        <v>ELC_PRIS</v>
      </c>
      <c r="I7158" s="23" t="s">
        <v>21</v>
      </c>
      <c r="J7158" s="24" t="s">
        <v>22</v>
      </c>
      <c r="M7158" s="11"/>
    </row>
    <row r="7159" spans="1:13" x14ac:dyDescent="0.3">
      <c r="A7159" s="27" t="str">
        <v>W42D3H20</v>
      </c>
      <c r="B7159" s="27" t="str">
        <f ca="1"/>
        <v>COST</v>
      </c>
      <c r="C7159" s="27">
        <f ca="1"/>
        <v>2022</v>
      </c>
      <c r="D7159" s="27" t="str">
        <f ca="1"/>
        <v>MEuro22</v>
      </c>
      <c r="E7159" s="27">
        <f ca="1"/>
        <v>-7.1999999999999998E-3</v>
      </c>
      <c r="F7159" s="27"/>
      <c r="G7159" s="27" t="str">
        <f ca="1"/>
        <v>EXPELC-DKW</v>
      </c>
      <c r="H7159" s="27" t="str">
        <f ca="1"/>
        <v>ELC_PRIS</v>
      </c>
      <c r="I7159" s="23" t="s">
        <v>21</v>
      </c>
      <c r="J7159" s="24" t="s">
        <v>22</v>
      </c>
      <c r="M7159" s="11"/>
    </row>
    <row r="7160" spans="1:13" x14ac:dyDescent="0.3">
      <c r="A7160" s="27" t="str">
        <v>W42D3H21</v>
      </c>
      <c r="B7160" s="27" t="str">
        <f ca="1"/>
        <v>COST</v>
      </c>
      <c r="C7160" s="27">
        <f ca="1"/>
        <v>2022</v>
      </c>
      <c r="D7160" s="27" t="str">
        <f ca="1"/>
        <v>MEuro22</v>
      </c>
      <c r="E7160" s="27">
        <f ca="1"/>
        <v>-6.7000000000000002E-3</v>
      </c>
      <c r="F7160" s="27"/>
      <c r="G7160" s="27" t="str">
        <f ca="1"/>
        <v>EXPELC-DKW</v>
      </c>
      <c r="H7160" s="27" t="str">
        <f ca="1"/>
        <v>ELC_PRIS</v>
      </c>
      <c r="I7160" s="23" t="s">
        <v>21</v>
      </c>
      <c r="J7160" s="24" t="s">
        <v>22</v>
      </c>
      <c r="M7160" s="11"/>
    </row>
    <row r="7161" spans="1:13" x14ac:dyDescent="0.3">
      <c r="A7161" s="27" t="str">
        <v>W42D3H22</v>
      </c>
      <c r="B7161" s="27" t="str">
        <f ca="1"/>
        <v>COST</v>
      </c>
      <c r="C7161" s="27">
        <f ca="1"/>
        <v>2022</v>
      </c>
      <c r="D7161" s="27" t="str">
        <f ca="1"/>
        <v>MEuro22</v>
      </c>
      <c r="E7161" s="27">
        <f ca="1"/>
        <v>-6.1999999999999998E-3</v>
      </c>
      <c r="F7161" s="27"/>
      <c r="G7161" s="27" t="str">
        <f ca="1"/>
        <v>EXPELC-DKW</v>
      </c>
      <c r="H7161" s="27" t="str">
        <f ca="1"/>
        <v>ELC_PRIS</v>
      </c>
      <c r="I7161" s="23" t="s">
        <v>21</v>
      </c>
      <c r="J7161" s="24" t="s">
        <v>22</v>
      </c>
      <c r="M7161" s="11"/>
    </row>
    <row r="7162" spans="1:13" x14ac:dyDescent="0.3">
      <c r="A7162" s="27" t="str">
        <v>W42D3H23</v>
      </c>
      <c r="B7162" s="27" t="str">
        <f ca="1"/>
        <v>COST</v>
      </c>
      <c r="C7162" s="27">
        <f ca="1"/>
        <v>2022</v>
      </c>
      <c r="D7162" s="27" t="str">
        <f ca="1"/>
        <v>MEuro22</v>
      </c>
      <c r="E7162" s="27">
        <f ca="1"/>
        <v>-5.4000000000000003E-3</v>
      </c>
      <c r="F7162" s="27"/>
      <c r="G7162" s="27" t="str">
        <f ca="1"/>
        <v>EXPELC-DKW</v>
      </c>
      <c r="H7162" s="27" t="str">
        <f ca="1"/>
        <v>ELC_PRIS</v>
      </c>
      <c r="I7162" s="23" t="s">
        <v>21</v>
      </c>
      <c r="J7162" s="24" t="s">
        <v>22</v>
      </c>
      <c r="M7162" s="11"/>
    </row>
    <row r="7163" spans="1:13" x14ac:dyDescent="0.3">
      <c r="A7163" s="27" t="str">
        <v>W42D4H00</v>
      </c>
      <c r="B7163" s="27" t="str">
        <f ca="1"/>
        <v>COST</v>
      </c>
      <c r="C7163" s="27">
        <f ca="1"/>
        <v>2022</v>
      </c>
      <c r="D7163" s="27" t="str">
        <f ca="1"/>
        <v>MEuro22</v>
      </c>
      <c r="E7163" s="27">
        <f ca="1"/>
        <v>-5.1000000000000004E-3</v>
      </c>
      <c r="F7163" s="27"/>
      <c r="G7163" s="27" t="str">
        <f ca="1"/>
        <v>EXPELC-DKW</v>
      </c>
      <c r="H7163" s="27" t="str">
        <f ca="1"/>
        <v>ELC_PRIS</v>
      </c>
      <c r="I7163" s="23" t="s">
        <v>21</v>
      </c>
      <c r="J7163" s="24" t="s">
        <v>22</v>
      </c>
      <c r="M7163" s="11"/>
    </row>
    <row r="7164" spans="1:13" x14ac:dyDescent="0.3">
      <c r="A7164" s="27" t="str">
        <v>W42D4H01</v>
      </c>
      <c r="B7164" s="27" t="str">
        <f ca="1"/>
        <v>COST</v>
      </c>
      <c r="C7164" s="27">
        <f ca="1"/>
        <v>2022</v>
      </c>
      <c r="D7164" s="27" t="str">
        <f ca="1"/>
        <v>MEuro22</v>
      </c>
      <c r="E7164" s="27">
        <f ca="1"/>
        <v>-4.8999999999999998E-3</v>
      </c>
      <c r="F7164" s="27"/>
      <c r="G7164" s="27" t="str">
        <f ca="1"/>
        <v>EXPELC-DKW</v>
      </c>
      <c r="H7164" s="27" t="str">
        <f ca="1"/>
        <v>ELC_PRIS</v>
      </c>
      <c r="I7164" s="23" t="s">
        <v>21</v>
      </c>
      <c r="J7164" s="24" t="s">
        <v>22</v>
      </c>
      <c r="M7164" s="11"/>
    </row>
    <row r="7165" spans="1:13" x14ac:dyDescent="0.3">
      <c r="A7165" s="27" t="str">
        <v>W42D4H02</v>
      </c>
      <c r="B7165" s="27" t="str">
        <f ca="1"/>
        <v>COST</v>
      </c>
      <c r="C7165" s="27">
        <f ca="1"/>
        <v>2022</v>
      </c>
      <c r="D7165" s="27" t="str">
        <f ca="1"/>
        <v>MEuro22</v>
      </c>
      <c r="E7165" s="27">
        <f ca="1"/>
        <v>-4.8999999999999998E-3</v>
      </c>
      <c r="F7165" s="27"/>
      <c r="G7165" s="27" t="str">
        <f ca="1"/>
        <v>EXPELC-DKW</v>
      </c>
      <c r="H7165" s="27" t="str">
        <f ca="1"/>
        <v>ELC_PRIS</v>
      </c>
      <c r="I7165" s="23" t="s">
        <v>21</v>
      </c>
      <c r="J7165" s="24" t="s">
        <v>22</v>
      </c>
      <c r="M7165" s="11"/>
    </row>
    <row r="7166" spans="1:13" x14ac:dyDescent="0.3">
      <c r="A7166" s="27" t="str">
        <v>W42D4H03</v>
      </c>
      <c r="B7166" s="27" t="str">
        <f ca="1"/>
        <v>COST</v>
      </c>
      <c r="C7166" s="27">
        <f ca="1"/>
        <v>2022</v>
      </c>
      <c r="D7166" s="27" t="str">
        <f ca="1"/>
        <v>MEuro22</v>
      </c>
      <c r="E7166" s="27">
        <f ca="1"/>
        <v>-5.4000000000000003E-3</v>
      </c>
      <c r="F7166" s="27"/>
      <c r="G7166" s="27" t="str">
        <f ca="1"/>
        <v>EXPELC-DKW</v>
      </c>
      <c r="H7166" s="27" t="str">
        <f ca="1"/>
        <v>ELC_PRIS</v>
      </c>
      <c r="I7166" s="23" t="s">
        <v>21</v>
      </c>
      <c r="J7166" s="24" t="s">
        <v>22</v>
      </c>
      <c r="M7166" s="11"/>
    </row>
    <row r="7167" spans="1:13" x14ac:dyDescent="0.3">
      <c r="A7167" s="27" t="str">
        <v>W42D4H04</v>
      </c>
      <c r="B7167" s="27" t="str">
        <f ca="1"/>
        <v>COST</v>
      </c>
      <c r="C7167" s="27">
        <f ca="1"/>
        <v>2022</v>
      </c>
      <c r="D7167" s="27" t="str">
        <f ca="1"/>
        <v>MEuro22</v>
      </c>
      <c r="E7167" s="27">
        <f ca="1"/>
        <v>-6.0000000000000001E-3</v>
      </c>
      <c r="F7167" s="27"/>
      <c r="G7167" s="27" t="str">
        <f ca="1"/>
        <v>EXPELC-DKW</v>
      </c>
      <c r="H7167" s="27" t="str">
        <f ca="1"/>
        <v>ELC_PRIS</v>
      </c>
      <c r="I7167" s="23" t="s">
        <v>21</v>
      </c>
      <c r="J7167" s="24" t="s">
        <v>22</v>
      </c>
      <c r="M7167" s="11"/>
    </row>
    <row r="7168" spans="1:13" x14ac:dyDescent="0.3">
      <c r="A7168" s="27" t="str">
        <v>W42D4H05</v>
      </c>
      <c r="B7168" s="27" t="str">
        <f ca="1"/>
        <v>COST</v>
      </c>
      <c r="C7168" s="27">
        <f ca="1"/>
        <v>2022</v>
      </c>
      <c r="D7168" s="27" t="str">
        <f ca="1"/>
        <v>MEuro22</v>
      </c>
      <c r="E7168" s="27">
        <f ca="1"/>
        <v>-7.1000000000000004E-3</v>
      </c>
      <c r="F7168" s="27"/>
      <c r="G7168" s="27" t="str">
        <f ca="1"/>
        <v>EXPELC-DKW</v>
      </c>
      <c r="H7168" s="27" t="str">
        <f ca="1"/>
        <v>ELC_PRIS</v>
      </c>
      <c r="I7168" s="23" t="s">
        <v>21</v>
      </c>
      <c r="J7168" s="24" t="s">
        <v>22</v>
      </c>
      <c r="M7168" s="11"/>
    </row>
    <row r="7169" spans="1:13" x14ac:dyDescent="0.3">
      <c r="A7169" s="27" t="str">
        <v>W42D4H06</v>
      </c>
      <c r="B7169" s="27" t="str">
        <f ca="1"/>
        <v>COST</v>
      </c>
      <c r="C7169" s="27">
        <f ca="1"/>
        <v>2022</v>
      </c>
      <c r="D7169" s="27" t="str">
        <f ca="1"/>
        <v>MEuro22</v>
      </c>
      <c r="E7169" s="27">
        <f ca="1"/>
        <v>-8.6E-3</v>
      </c>
      <c r="F7169" s="27"/>
      <c r="G7169" s="27" t="str">
        <f ca="1"/>
        <v>EXPELC-DKW</v>
      </c>
      <c r="H7169" s="27" t="str">
        <f ca="1"/>
        <v>ELC_PRIS</v>
      </c>
      <c r="I7169" s="23" t="s">
        <v>21</v>
      </c>
      <c r="J7169" s="24" t="s">
        <v>22</v>
      </c>
      <c r="M7169" s="11"/>
    </row>
    <row r="7170" spans="1:13" x14ac:dyDescent="0.3">
      <c r="A7170" s="27" t="str">
        <v>W42D4H07</v>
      </c>
      <c r="B7170" s="27" t="str">
        <f ca="1"/>
        <v>COST</v>
      </c>
      <c r="C7170" s="27">
        <f ca="1"/>
        <v>2022</v>
      </c>
      <c r="D7170" s="27" t="str">
        <f ca="1"/>
        <v>MEuro22</v>
      </c>
      <c r="E7170" s="27">
        <f ca="1"/>
        <v>-8.9999999999999993E-3</v>
      </c>
      <c r="F7170" s="27"/>
      <c r="G7170" s="27" t="str">
        <f ca="1"/>
        <v>EXPELC-DKW</v>
      </c>
      <c r="H7170" s="27" t="str">
        <f ca="1"/>
        <v>ELC_PRIS</v>
      </c>
      <c r="I7170" s="23" t="s">
        <v>21</v>
      </c>
      <c r="J7170" s="24" t="s">
        <v>22</v>
      </c>
      <c r="M7170" s="11"/>
    </row>
    <row r="7171" spans="1:13" x14ac:dyDescent="0.3">
      <c r="A7171" s="27" t="str">
        <v>W42D4H08</v>
      </c>
      <c r="B7171" s="27" t="str">
        <f ca="1"/>
        <v>COST</v>
      </c>
      <c r="C7171" s="27">
        <f ca="1"/>
        <v>2022</v>
      </c>
      <c r="D7171" s="27" t="str">
        <f ca="1"/>
        <v>MEuro22</v>
      </c>
      <c r="E7171" s="27">
        <f ca="1"/>
        <v>-8.3000000000000001E-3</v>
      </c>
      <c r="F7171" s="27"/>
      <c r="G7171" s="27" t="str">
        <f ca="1"/>
        <v>EXPELC-DKW</v>
      </c>
      <c r="H7171" s="27" t="str">
        <f ca="1"/>
        <v>ELC_PRIS</v>
      </c>
      <c r="I7171" s="23" t="s">
        <v>21</v>
      </c>
      <c r="J7171" s="24" t="s">
        <v>22</v>
      </c>
      <c r="M7171" s="11"/>
    </row>
    <row r="7172" spans="1:13" x14ac:dyDescent="0.3">
      <c r="A7172" s="27" t="str">
        <v>W42D4H09</v>
      </c>
      <c r="B7172" s="27" t="str">
        <f ca="1"/>
        <v>COST</v>
      </c>
      <c r="C7172" s="27">
        <f ca="1"/>
        <v>2022</v>
      </c>
      <c r="D7172" s="27" t="str">
        <f ca="1"/>
        <v>MEuro22</v>
      </c>
      <c r="E7172" s="27">
        <f ca="1"/>
        <v>-7.4000000000000003E-3</v>
      </c>
      <c r="F7172" s="27"/>
      <c r="G7172" s="27" t="str">
        <f ca="1"/>
        <v>EXPELC-DKW</v>
      </c>
      <c r="H7172" s="27" t="str">
        <f ca="1"/>
        <v>ELC_PRIS</v>
      </c>
      <c r="I7172" s="23" t="s">
        <v>21</v>
      </c>
      <c r="J7172" s="24" t="s">
        <v>22</v>
      </c>
      <c r="M7172" s="11"/>
    </row>
    <row r="7173" spans="1:13" x14ac:dyDescent="0.3">
      <c r="A7173" s="27" t="str">
        <v>W42D4H10</v>
      </c>
      <c r="B7173" s="27" t="str">
        <f ca="1"/>
        <v>COST</v>
      </c>
      <c r="C7173" s="27">
        <f ca="1"/>
        <v>2022</v>
      </c>
      <c r="D7173" s="27" t="str">
        <f ca="1"/>
        <v>MEuro22</v>
      </c>
      <c r="E7173" s="27">
        <f ca="1"/>
        <v>-6.6E-3</v>
      </c>
      <c r="F7173" s="27"/>
      <c r="G7173" s="27" t="str">
        <f ca="1"/>
        <v>EXPELC-DKW</v>
      </c>
      <c r="H7173" s="27" t="str">
        <f ca="1"/>
        <v>ELC_PRIS</v>
      </c>
      <c r="I7173" s="23" t="s">
        <v>21</v>
      </c>
      <c r="J7173" s="24" t="s">
        <v>22</v>
      </c>
      <c r="M7173" s="11"/>
    </row>
    <row r="7174" spans="1:13" x14ac:dyDescent="0.3">
      <c r="A7174" s="27" t="str">
        <v>W42D4H11</v>
      </c>
      <c r="B7174" s="27" t="str">
        <f ca="1"/>
        <v>COST</v>
      </c>
      <c r="C7174" s="27">
        <f ca="1"/>
        <v>2022</v>
      </c>
      <c r="D7174" s="27" t="str">
        <f ca="1"/>
        <v>MEuro22</v>
      </c>
      <c r="E7174" s="27">
        <f ca="1"/>
        <v>-6.1999999999999998E-3</v>
      </c>
      <c r="F7174" s="27"/>
      <c r="G7174" s="27" t="str">
        <f ca="1"/>
        <v>EXPELC-DKW</v>
      </c>
      <c r="H7174" s="27" t="str">
        <f ca="1"/>
        <v>ELC_PRIS</v>
      </c>
      <c r="I7174" s="23" t="s">
        <v>21</v>
      </c>
      <c r="J7174" s="24" t="s">
        <v>22</v>
      </c>
      <c r="M7174" s="11"/>
    </row>
    <row r="7175" spans="1:13" x14ac:dyDescent="0.3">
      <c r="A7175" s="27" t="str">
        <v>W42D4H12</v>
      </c>
      <c r="B7175" s="27" t="str">
        <f ca="1"/>
        <v>COST</v>
      </c>
      <c r="C7175" s="27">
        <f ca="1"/>
        <v>2022</v>
      </c>
      <c r="D7175" s="27" t="str">
        <f ca="1"/>
        <v>MEuro22</v>
      </c>
      <c r="E7175" s="27">
        <f ca="1"/>
        <v>-6.4000000000000003E-3</v>
      </c>
      <c r="F7175" s="27"/>
      <c r="G7175" s="27" t="str">
        <f ca="1"/>
        <v>EXPELC-DKW</v>
      </c>
      <c r="H7175" s="27" t="str">
        <f ca="1"/>
        <v>ELC_PRIS</v>
      </c>
      <c r="I7175" s="23" t="s">
        <v>21</v>
      </c>
      <c r="J7175" s="24" t="s">
        <v>22</v>
      </c>
      <c r="M7175" s="11"/>
    </row>
    <row r="7176" spans="1:13" x14ac:dyDescent="0.3">
      <c r="A7176" s="27" t="str">
        <v>W42D4H13</v>
      </c>
      <c r="B7176" s="27" t="str">
        <f ca="1"/>
        <v>COST</v>
      </c>
      <c r="C7176" s="27">
        <f ca="1"/>
        <v>2022</v>
      </c>
      <c r="D7176" s="27" t="str">
        <f ca="1"/>
        <v>MEuro22</v>
      </c>
      <c r="E7176" s="27">
        <f ca="1"/>
        <v>-6.6E-3</v>
      </c>
      <c r="F7176" s="27"/>
      <c r="G7176" s="27" t="str">
        <f ca="1"/>
        <v>EXPELC-DKW</v>
      </c>
      <c r="H7176" s="27" t="str">
        <f ca="1"/>
        <v>ELC_PRIS</v>
      </c>
      <c r="I7176" s="23" t="s">
        <v>21</v>
      </c>
      <c r="J7176" s="24" t="s">
        <v>22</v>
      </c>
      <c r="M7176" s="11"/>
    </row>
    <row r="7177" spans="1:13" x14ac:dyDescent="0.3">
      <c r="A7177" s="27" t="str">
        <v>W42D4H14</v>
      </c>
      <c r="B7177" s="27" t="str">
        <f ca="1"/>
        <v>COST</v>
      </c>
      <c r="C7177" s="27">
        <f ca="1"/>
        <v>2022</v>
      </c>
      <c r="D7177" s="27" t="str">
        <f ca="1"/>
        <v>MEuro22</v>
      </c>
      <c r="E7177" s="27">
        <f ca="1"/>
        <v>-6.8999999999999999E-3</v>
      </c>
      <c r="F7177" s="27"/>
      <c r="G7177" s="27" t="str">
        <f ca="1"/>
        <v>EXPELC-DKW</v>
      </c>
      <c r="H7177" s="27" t="str">
        <f ca="1"/>
        <v>ELC_PRIS</v>
      </c>
      <c r="I7177" s="23" t="s">
        <v>21</v>
      </c>
      <c r="J7177" s="24" t="s">
        <v>22</v>
      </c>
      <c r="M7177" s="11"/>
    </row>
    <row r="7178" spans="1:13" x14ac:dyDescent="0.3">
      <c r="A7178" s="27" t="str">
        <v>W42D4H15</v>
      </c>
      <c r="B7178" s="27" t="str">
        <f ca="1"/>
        <v>COST</v>
      </c>
      <c r="C7178" s="27">
        <f ca="1"/>
        <v>2022</v>
      </c>
      <c r="D7178" s="27" t="str">
        <f ca="1"/>
        <v>MEuro22</v>
      </c>
      <c r="E7178" s="27">
        <f ca="1"/>
        <v>-8.2000000000000007E-3</v>
      </c>
      <c r="F7178" s="27"/>
      <c r="G7178" s="27" t="str">
        <f ca="1"/>
        <v>EXPELC-DKW</v>
      </c>
      <c r="H7178" s="27" t="str">
        <f ca="1"/>
        <v>ELC_PRIS</v>
      </c>
      <c r="I7178" s="23" t="s">
        <v>21</v>
      </c>
      <c r="J7178" s="24" t="s">
        <v>22</v>
      </c>
      <c r="M7178" s="11"/>
    </row>
    <row r="7179" spans="1:13" x14ac:dyDescent="0.3">
      <c r="A7179" s="27" t="str">
        <v>W42D4H16</v>
      </c>
      <c r="B7179" s="27" t="str">
        <f ca="1"/>
        <v>COST</v>
      </c>
      <c r="C7179" s="27">
        <f ca="1"/>
        <v>2022</v>
      </c>
      <c r="D7179" s="27" t="str">
        <f ca="1"/>
        <v>MEuro22</v>
      </c>
      <c r="E7179" s="27">
        <f ca="1"/>
        <v>-8.0000000000000002E-3</v>
      </c>
      <c r="F7179" s="27"/>
      <c r="G7179" s="27" t="str">
        <f ca="1"/>
        <v>EXPELC-DKW</v>
      </c>
      <c r="H7179" s="27" t="str">
        <f ca="1"/>
        <v>ELC_PRIS</v>
      </c>
      <c r="I7179" s="23" t="s">
        <v>21</v>
      </c>
      <c r="J7179" s="24" t="s">
        <v>22</v>
      </c>
      <c r="M7179" s="11"/>
    </row>
    <row r="7180" spans="1:13" x14ac:dyDescent="0.3">
      <c r="A7180" s="27" t="str">
        <v>W42D4H17</v>
      </c>
      <c r="B7180" s="27" t="str">
        <f ca="1"/>
        <v>COST</v>
      </c>
      <c r="C7180" s="27">
        <f ca="1"/>
        <v>2022</v>
      </c>
      <c r="D7180" s="27" t="str">
        <f ca="1"/>
        <v>MEuro22</v>
      </c>
      <c r="E7180" s="27">
        <f ca="1"/>
        <v>-8.6E-3</v>
      </c>
      <c r="F7180" s="27"/>
      <c r="G7180" s="27" t="str">
        <f ca="1"/>
        <v>EXPELC-DKW</v>
      </c>
      <c r="H7180" s="27" t="str">
        <f ca="1"/>
        <v>ELC_PRIS</v>
      </c>
      <c r="I7180" s="23" t="s">
        <v>21</v>
      </c>
      <c r="J7180" s="24" t="s">
        <v>22</v>
      </c>
      <c r="M7180" s="11"/>
    </row>
    <row r="7181" spans="1:13" x14ac:dyDescent="0.3">
      <c r="A7181" s="27" t="str">
        <v>W42D4H18</v>
      </c>
      <c r="B7181" s="27" t="str">
        <f ca="1"/>
        <v>COST</v>
      </c>
      <c r="C7181" s="27">
        <f ca="1"/>
        <v>2022</v>
      </c>
      <c r="D7181" s="27" t="str">
        <f ca="1"/>
        <v>MEuro22</v>
      </c>
      <c r="E7181" s="27">
        <f ca="1"/>
        <v>-8.2000000000000007E-3</v>
      </c>
      <c r="F7181" s="27"/>
      <c r="G7181" s="27" t="str">
        <f ca="1"/>
        <v>EXPELC-DKW</v>
      </c>
      <c r="H7181" s="27" t="str">
        <f ca="1"/>
        <v>ELC_PRIS</v>
      </c>
      <c r="I7181" s="23" t="s">
        <v>21</v>
      </c>
      <c r="J7181" s="24" t="s">
        <v>22</v>
      </c>
      <c r="M7181" s="11"/>
    </row>
    <row r="7182" spans="1:13" x14ac:dyDescent="0.3">
      <c r="A7182" s="27" t="str">
        <v>W42D4H19</v>
      </c>
      <c r="B7182" s="27" t="str">
        <f ca="1"/>
        <v>COST</v>
      </c>
      <c r="C7182" s="27">
        <f ca="1"/>
        <v>2022</v>
      </c>
      <c r="D7182" s="27" t="str">
        <f ca="1"/>
        <v>MEuro22</v>
      </c>
      <c r="E7182" s="27">
        <f ca="1"/>
        <v>-6.8999999999999999E-3</v>
      </c>
      <c r="F7182" s="27"/>
      <c r="G7182" s="27" t="str">
        <f ca="1"/>
        <v>EXPELC-DKW</v>
      </c>
      <c r="H7182" s="27" t="str">
        <f ca="1"/>
        <v>ELC_PRIS</v>
      </c>
      <c r="I7182" s="23" t="s">
        <v>21</v>
      </c>
      <c r="J7182" s="24" t="s">
        <v>22</v>
      </c>
      <c r="M7182" s="11"/>
    </row>
    <row r="7183" spans="1:13" x14ac:dyDescent="0.3">
      <c r="A7183" s="27" t="str">
        <v>W42D4H20</v>
      </c>
      <c r="B7183" s="27" t="str">
        <f ca="1"/>
        <v>COST</v>
      </c>
      <c r="C7183" s="27">
        <f ca="1"/>
        <v>2022</v>
      </c>
      <c r="D7183" s="27" t="str">
        <f ca="1"/>
        <v>MEuro22</v>
      </c>
      <c r="E7183" s="27">
        <f ca="1"/>
        <v>-6.1000000000000004E-3</v>
      </c>
      <c r="F7183" s="27"/>
      <c r="G7183" s="27" t="str">
        <f ca="1"/>
        <v>EXPELC-DKW</v>
      </c>
      <c r="H7183" s="27" t="str">
        <f ca="1"/>
        <v>ELC_PRIS</v>
      </c>
      <c r="I7183" s="23" t="s">
        <v>21</v>
      </c>
      <c r="J7183" s="24" t="s">
        <v>22</v>
      </c>
      <c r="M7183" s="11"/>
    </row>
    <row r="7184" spans="1:13" x14ac:dyDescent="0.3">
      <c r="A7184" s="27" t="str">
        <v>W42D4H21</v>
      </c>
      <c r="B7184" s="27" t="str">
        <f ca="1"/>
        <v>COST</v>
      </c>
      <c r="C7184" s="27">
        <f ca="1"/>
        <v>2022</v>
      </c>
      <c r="D7184" s="27" t="str">
        <f ca="1"/>
        <v>MEuro22</v>
      </c>
      <c r="E7184" s="27">
        <f ca="1"/>
        <v>-5.4999999999999997E-3</v>
      </c>
      <c r="F7184" s="27"/>
      <c r="G7184" s="27" t="str">
        <f ca="1"/>
        <v>EXPELC-DKW</v>
      </c>
      <c r="H7184" s="27" t="str">
        <f ca="1"/>
        <v>ELC_PRIS</v>
      </c>
      <c r="I7184" s="23" t="s">
        <v>21</v>
      </c>
      <c r="J7184" s="24" t="s">
        <v>22</v>
      </c>
      <c r="M7184" s="11"/>
    </row>
    <row r="7185" spans="1:13" x14ac:dyDescent="0.3">
      <c r="A7185" s="27" t="str">
        <v>W42D4H22</v>
      </c>
      <c r="B7185" s="27" t="str">
        <f ca="1"/>
        <v>COST</v>
      </c>
      <c r="C7185" s="27">
        <f ca="1"/>
        <v>2022</v>
      </c>
      <c r="D7185" s="27" t="str">
        <f ca="1"/>
        <v>MEuro22</v>
      </c>
      <c r="E7185" s="27">
        <f ca="1"/>
        <v>-5.0000000000000001E-3</v>
      </c>
      <c r="F7185" s="27"/>
      <c r="G7185" s="27" t="str">
        <f ca="1"/>
        <v>EXPELC-DKW</v>
      </c>
      <c r="H7185" s="27" t="str">
        <f ca="1"/>
        <v>ELC_PRIS</v>
      </c>
      <c r="I7185" s="23" t="s">
        <v>21</v>
      </c>
      <c r="J7185" s="24" t="s">
        <v>22</v>
      </c>
      <c r="M7185" s="11"/>
    </row>
    <row r="7186" spans="1:13" x14ac:dyDescent="0.3">
      <c r="A7186" s="27" t="str">
        <v>W42D4H23</v>
      </c>
      <c r="B7186" s="27" t="str">
        <f ca="1"/>
        <v>COST</v>
      </c>
      <c r="C7186" s="27">
        <f ca="1"/>
        <v>2022</v>
      </c>
      <c r="D7186" s="27" t="str">
        <f ca="1"/>
        <v>MEuro22</v>
      </c>
      <c r="E7186" s="27">
        <f ca="1"/>
        <v>-5.1000000000000004E-3</v>
      </c>
      <c r="F7186" s="27"/>
      <c r="G7186" s="27" t="str">
        <f ca="1"/>
        <v>EXPELC-DKW</v>
      </c>
      <c r="H7186" s="27" t="str">
        <f ca="1"/>
        <v>ELC_PRIS</v>
      </c>
      <c r="I7186" s="23" t="s">
        <v>21</v>
      </c>
      <c r="J7186" s="24" t="s">
        <v>22</v>
      </c>
      <c r="M7186" s="11"/>
    </row>
    <row r="7187" spans="1:13" x14ac:dyDescent="0.3">
      <c r="A7187" s="27" t="str">
        <v>W42D5H00</v>
      </c>
      <c r="B7187" s="27" t="str">
        <f ca="1"/>
        <v>COST</v>
      </c>
      <c r="C7187" s="27">
        <f ca="1"/>
        <v>2022</v>
      </c>
      <c r="D7187" s="27" t="str">
        <f ca="1"/>
        <v>MEuro22</v>
      </c>
      <c r="E7187" s="27">
        <f ca="1"/>
        <v>-5.3E-3</v>
      </c>
      <c r="F7187" s="27"/>
      <c r="G7187" s="27" t="str">
        <f ca="1"/>
        <v>EXPELC-DKW</v>
      </c>
      <c r="H7187" s="27" t="str">
        <f ca="1"/>
        <v>ELC_PRIS</v>
      </c>
      <c r="I7187" s="23" t="s">
        <v>21</v>
      </c>
      <c r="J7187" s="24" t="s">
        <v>22</v>
      </c>
      <c r="M7187" s="11"/>
    </row>
    <row r="7188" spans="1:13" x14ac:dyDescent="0.3">
      <c r="A7188" s="27" t="str">
        <v>W42D5H01</v>
      </c>
      <c r="B7188" s="27" t="str">
        <f ca="1"/>
        <v>COST</v>
      </c>
      <c r="C7188" s="27">
        <f ca="1"/>
        <v>2022</v>
      </c>
      <c r="D7188" s="27" t="str">
        <f ca="1"/>
        <v>MEuro22</v>
      </c>
      <c r="E7188" s="27">
        <f ca="1"/>
        <v>-5.4000000000000003E-3</v>
      </c>
      <c r="F7188" s="27"/>
      <c r="G7188" s="27" t="str">
        <f ca="1"/>
        <v>EXPELC-DKW</v>
      </c>
      <c r="H7188" s="27" t="str">
        <f ca="1"/>
        <v>ELC_PRIS</v>
      </c>
      <c r="I7188" s="23" t="s">
        <v>21</v>
      </c>
      <c r="J7188" s="24" t="s">
        <v>22</v>
      </c>
      <c r="M7188" s="11"/>
    </row>
    <row r="7189" spans="1:13" x14ac:dyDescent="0.3">
      <c r="A7189" s="27" t="str">
        <v>W42D5H02</v>
      </c>
      <c r="B7189" s="27" t="str">
        <f ca="1"/>
        <v>COST</v>
      </c>
      <c r="C7189" s="27">
        <f ca="1"/>
        <v>2022</v>
      </c>
      <c r="D7189" s="27" t="str">
        <f ca="1"/>
        <v>MEuro22</v>
      </c>
      <c r="E7189" s="27">
        <f ca="1"/>
        <v>-5.3E-3</v>
      </c>
      <c r="F7189" s="27"/>
      <c r="G7189" s="27" t="str">
        <f ca="1"/>
        <v>EXPELC-DKW</v>
      </c>
      <c r="H7189" s="27" t="str">
        <f ca="1"/>
        <v>ELC_PRIS</v>
      </c>
      <c r="I7189" s="23" t="s">
        <v>21</v>
      </c>
      <c r="J7189" s="24" t="s">
        <v>22</v>
      </c>
      <c r="M7189" s="11"/>
    </row>
    <row r="7190" spans="1:13" x14ac:dyDescent="0.3">
      <c r="A7190" s="27" t="str">
        <v>W42D5H03</v>
      </c>
      <c r="B7190" s="27" t="str">
        <f ca="1"/>
        <v>COST</v>
      </c>
      <c r="C7190" s="27">
        <f ca="1"/>
        <v>2022</v>
      </c>
      <c r="D7190" s="27" t="str">
        <f ca="1"/>
        <v>MEuro22</v>
      </c>
      <c r="E7190" s="27">
        <f ca="1"/>
        <v>-5.4000000000000003E-3</v>
      </c>
      <c r="F7190" s="27"/>
      <c r="G7190" s="27" t="str">
        <f ca="1"/>
        <v>EXPELC-DKW</v>
      </c>
      <c r="H7190" s="27" t="str">
        <f ca="1"/>
        <v>ELC_PRIS</v>
      </c>
      <c r="I7190" s="23" t="s">
        <v>21</v>
      </c>
      <c r="J7190" s="24" t="s">
        <v>22</v>
      </c>
      <c r="M7190" s="11"/>
    </row>
    <row r="7191" spans="1:13" x14ac:dyDescent="0.3">
      <c r="A7191" s="27" t="str">
        <v>W42D5H04</v>
      </c>
      <c r="B7191" s="27" t="str">
        <f ca="1"/>
        <v>COST</v>
      </c>
      <c r="C7191" s="27">
        <f ca="1"/>
        <v>2022</v>
      </c>
      <c r="D7191" s="27" t="str">
        <f ca="1"/>
        <v>MEuro22</v>
      </c>
      <c r="E7191" s="27">
        <f ca="1"/>
        <v>-6.1000000000000004E-3</v>
      </c>
      <c r="F7191" s="27"/>
      <c r="G7191" s="27" t="str">
        <f ca="1"/>
        <v>EXPELC-DKW</v>
      </c>
      <c r="H7191" s="27" t="str">
        <f ca="1"/>
        <v>ELC_PRIS</v>
      </c>
      <c r="I7191" s="23" t="s">
        <v>21</v>
      </c>
      <c r="J7191" s="24" t="s">
        <v>22</v>
      </c>
      <c r="M7191" s="11"/>
    </row>
    <row r="7192" spans="1:13" x14ac:dyDescent="0.3">
      <c r="A7192" s="27" t="str">
        <v>W42D5H05</v>
      </c>
      <c r="B7192" s="27" t="str">
        <f ca="1"/>
        <v>COST</v>
      </c>
      <c r="C7192" s="27">
        <f ca="1"/>
        <v>2022</v>
      </c>
      <c r="D7192" s="27" t="str">
        <f ca="1"/>
        <v>MEuro22</v>
      </c>
      <c r="E7192" s="27">
        <f ca="1"/>
        <v>-6.8999999999999999E-3</v>
      </c>
      <c r="F7192" s="27"/>
      <c r="G7192" s="27" t="str">
        <f ca="1"/>
        <v>EXPELC-DKW</v>
      </c>
      <c r="H7192" s="27" t="str">
        <f ca="1"/>
        <v>ELC_PRIS</v>
      </c>
      <c r="I7192" s="23" t="s">
        <v>21</v>
      </c>
      <c r="J7192" s="24" t="s">
        <v>22</v>
      </c>
      <c r="M7192" s="11"/>
    </row>
    <row r="7193" spans="1:13" x14ac:dyDescent="0.3">
      <c r="A7193" s="27" t="str">
        <v>W42D5H06</v>
      </c>
      <c r="B7193" s="27" t="str">
        <f ca="1"/>
        <v>COST</v>
      </c>
      <c r="C7193" s="27">
        <f ca="1"/>
        <v>2022</v>
      </c>
      <c r="D7193" s="27" t="str">
        <f ca="1"/>
        <v>MEuro22</v>
      </c>
      <c r="E7193" s="27">
        <f ca="1"/>
        <v>-9.7999999999999997E-3</v>
      </c>
      <c r="F7193" s="27"/>
      <c r="G7193" s="27" t="str">
        <f ca="1"/>
        <v>EXPELC-DKW</v>
      </c>
      <c r="H7193" s="27" t="str">
        <f ca="1"/>
        <v>ELC_PRIS</v>
      </c>
      <c r="I7193" s="23" t="s">
        <v>21</v>
      </c>
      <c r="J7193" s="24" t="s">
        <v>22</v>
      </c>
      <c r="M7193" s="11"/>
    </row>
    <row r="7194" spans="1:13" x14ac:dyDescent="0.3">
      <c r="A7194" s="27" t="str">
        <v>W42D5H07</v>
      </c>
      <c r="B7194" s="27" t="str">
        <f ca="1"/>
        <v>COST</v>
      </c>
      <c r="C7194" s="27">
        <f ca="1"/>
        <v>2022</v>
      </c>
      <c r="D7194" s="27" t="str">
        <f ca="1"/>
        <v>MEuro22</v>
      </c>
      <c r="E7194" s="27">
        <f ca="1"/>
        <v>-9.7999999999999997E-3</v>
      </c>
      <c r="F7194" s="27"/>
      <c r="G7194" s="27" t="str">
        <f ca="1"/>
        <v>EXPELC-DKW</v>
      </c>
      <c r="H7194" s="27" t="str">
        <f ca="1"/>
        <v>ELC_PRIS</v>
      </c>
      <c r="I7194" s="23" t="s">
        <v>21</v>
      </c>
      <c r="J7194" s="24" t="s">
        <v>22</v>
      </c>
      <c r="M7194" s="11"/>
    </row>
    <row r="7195" spans="1:13" x14ac:dyDescent="0.3">
      <c r="A7195" s="27" t="str">
        <v>W42D5H08</v>
      </c>
      <c r="B7195" s="27" t="str">
        <f ca="1"/>
        <v>COST</v>
      </c>
      <c r="C7195" s="27">
        <f ca="1"/>
        <v>2022</v>
      </c>
      <c r="D7195" s="27" t="str">
        <f ca="1"/>
        <v>MEuro22</v>
      </c>
      <c r="E7195" s="27">
        <f ca="1"/>
        <v>-8.0999999999999996E-3</v>
      </c>
      <c r="F7195" s="27"/>
      <c r="G7195" s="27" t="str">
        <f ca="1"/>
        <v>EXPELC-DKW</v>
      </c>
      <c r="H7195" s="27" t="str">
        <f ca="1"/>
        <v>ELC_PRIS</v>
      </c>
      <c r="I7195" s="23" t="s">
        <v>21</v>
      </c>
      <c r="J7195" s="24" t="s">
        <v>22</v>
      </c>
      <c r="M7195" s="11"/>
    </row>
    <row r="7196" spans="1:13" x14ac:dyDescent="0.3">
      <c r="A7196" s="27" t="str">
        <v>W42D5H09</v>
      </c>
      <c r="B7196" s="27" t="str">
        <f ca="1"/>
        <v>COST</v>
      </c>
      <c r="C7196" s="27">
        <f ca="1"/>
        <v>2022</v>
      </c>
      <c r="D7196" s="27" t="str">
        <f ca="1"/>
        <v>MEuro22</v>
      </c>
      <c r="E7196" s="27">
        <f ca="1"/>
        <v>-7.1999999999999998E-3</v>
      </c>
      <c r="F7196" s="27"/>
      <c r="G7196" s="27" t="str">
        <f ca="1"/>
        <v>EXPELC-DKW</v>
      </c>
      <c r="H7196" s="27" t="str">
        <f ca="1"/>
        <v>ELC_PRIS</v>
      </c>
      <c r="I7196" s="23" t="s">
        <v>21</v>
      </c>
      <c r="J7196" s="24" t="s">
        <v>22</v>
      </c>
      <c r="M7196" s="11"/>
    </row>
    <row r="7197" spans="1:13" x14ac:dyDescent="0.3">
      <c r="A7197" s="27" t="str">
        <v>W42D5H10</v>
      </c>
      <c r="B7197" s="27" t="str">
        <f ca="1"/>
        <v>COST</v>
      </c>
      <c r="C7197" s="27">
        <f ca="1"/>
        <v>2022</v>
      </c>
      <c r="D7197" s="27" t="str">
        <f ca="1"/>
        <v>MEuro22</v>
      </c>
      <c r="E7197" s="27">
        <f ca="1"/>
        <v>-6.6E-3</v>
      </c>
      <c r="F7197" s="27"/>
      <c r="G7197" s="27" t="str">
        <f ca="1"/>
        <v>EXPELC-DKW</v>
      </c>
      <c r="H7197" s="27" t="str">
        <f ca="1"/>
        <v>ELC_PRIS</v>
      </c>
      <c r="I7197" s="23" t="s">
        <v>21</v>
      </c>
      <c r="J7197" s="24" t="s">
        <v>22</v>
      </c>
      <c r="M7197" s="11"/>
    </row>
    <row r="7198" spans="1:13" x14ac:dyDescent="0.3">
      <c r="A7198" s="27" t="str">
        <v>W42D5H11</v>
      </c>
      <c r="B7198" s="27" t="str">
        <f ca="1"/>
        <v>COST</v>
      </c>
      <c r="C7198" s="27">
        <f ca="1"/>
        <v>2022</v>
      </c>
      <c r="D7198" s="27" t="str">
        <f ca="1"/>
        <v>MEuro22</v>
      </c>
      <c r="E7198" s="27">
        <f ca="1"/>
        <v>-6.0000000000000001E-3</v>
      </c>
      <c r="F7198" s="27"/>
      <c r="G7198" s="27" t="str">
        <f ca="1"/>
        <v>EXPELC-DKW</v>
      </c>
      <c r="H7198" s="27" t="str">
        <f ca="1"/>
        <v>ELC_PRIS</v>
      </c>
      <c r="I7198" s="23" t="s">
        <v>21</v>
      </c>
      <c r="J7198" s="24" t="s">
        <v>22</v>
      </c>
      <c r="M7198" s="11"/>
    </row>
    <row r="7199" spans="1:13" x14ac:dyDescent="0.3">
      <c r="A7199" s="27" t="str">
        <v>W42D5H12</v>
      </c>
      <c r="B7199" s="27" t="str">
        <f ca="1"/>
        <v>COST</v>
      </c>
      <c r="C7199" s="27">
        <f ca="1"/>
        <v>2022</v>
      </c>
      <c r="D7199" s="27" t="str">
        <f ca="1"/>
        <v>MEuro22</v>
      </c>
      <c r="E7199" s="27">
        <f ca="1"/>
        <v>-5.5999999999999999E-3</v>
      </c>
      <c r="F7199" s="27"/>
      <c r="G7199" s="27" t="str">
        <f ca="1"/>
        <v>EXPELC-DKW</v>
      </c>
      <c r="H7199" s="27" t="str">
        <f ca="1"/>
        <v>ELC_PRIS</v>
      </c>
      <c r="I7199" s="23" t="s">
        <v>21</v>
      </c>
      <c r="J7199" s="24" t="s">
        <v>22</v>
      </c>
      <c r="M7199" s="11"/>
    </row>
    <row r="7200" spans="1:13" x14ac:dyDescent="0.3">
      <c r="A7200" s="27" t="str">
        <v>W42D5H13</v>
      </c>
      <c r="B7200" s="27" t="str">
        <f ca="1"/>
        <v>COST</v>
      </c>
      <c r="C7200" s="27">
        <f ca="1"/>
        <v>2022</v>
      </c>
      <c r="D7200" s="27" t="str">
        <f ca="1"/>
        <v>MEuro22</v>
      </c>
      <c r="E7200" s="27">
        <f ca="1"/>
        <v>-5.8999999999999999E-3</v>
      </c>
      <c r="F7200" s="27"/>
      <c r="G7200" s="27" t="str">
        <f ca="1"/>
        <v>EXPELC-DKW</v>
      </c>
      <c r="H7200" s="27" t="str">
        <f ca="1"/>
        <v>ELC_PRIS</v>
      </c>
      <c r="I7200" s="23" t="s">
        <v>21</v>
      </c>
      <c r="J7200" s="24" t="s">
        <v>22</v>
      </c>
      <c r="M7200" s="11"/>
    </row>
    <row r="7201" spans="1:13" x14ac:dyDescent="0.3">
      <c r="A7201" s="27" t="str">
        <v>W42D5H14</v>
      </c>
      <c r="B7201" s="27" t="str">
        <f ca="1"/>
        <v>COST</v>
      </c>
      <c r="C7201" s="27">
        <f ca="1"/>
        <v>2022</v>
      </c>
      <c r="D7201" s="27" t="str">
        <f ca="1"/>
        <v>MEuro22</v>
      </c>
      <c r="E7201" s="27">
        <f ca="1"/>
        <v>-6.6E-3</v>
      </c>
      <c r="F7201" s="27"/>
      <c r="G7201" s="27" t="str">
        <f ca="1"/>
        <v>EXPELC-DKW</v>
      </c>
      <c r="H7201" s="27" t="str">
        <f ca="1"/>
        <v>ELC_PRIS</v>
      </c>
      <c r="I7201" s="23" t="s">
        <v>21</v>
      </c>
      <c r="J7201" s="24" t="s">
        <v>22</v>
      </c>
      <c r="M7201" s="11"/>
    </row>
    <row r="7202" spans="1:13" x14ac:dyDescent="0.3">
      <c r="A7202" s="27" t="str">
        <v>W42D5H15</v>
      </c>
      <c r="B7202" s="27" t="str">
        <f ca="1"/>
        <v>COST</v>
      </c>
      <c r="C7202" s="27">
        <f ca="1"/>
        <v>2022</v>
      </c>
      <c r="D7202" s="27" t="str">
        <f ca="1"/>
        <v>MEuro22</v>
      </c>
      <c r="E7202" s="27">
        <f ca="1"/>
        <v>-7.7999999999999996E-3</v>
      </c>
      <c r="F7202" s="27"/>
      <c r="G7202" s="27" t="str">
        <f ca="1"/>
        <v>EXPELC-DKW</v>
      </c>
      <c r="H7202" s="27" t="str">
        <f ca="1"/>
        <v>ELC_PRIS</v>
      </c>
      <c r="I7202" s="23" t="s">
        <v>21</v>
      </c>
      <c r="J7202" s="24" t="s">
        <v>22</v>
      </c>
      <c r="M7202" s="11"/>
    </row>
    <row r="7203" spans="1:13" x14ac:dyDescent="0.3">
      <c r="A7203" s="27" t="str">
        <v>W42D5H16</v>
      </c>
      <c r="B7203" s="27" t="str">
        <f ca="1"/>
        <v>COST</v>
      </c>
      <c r="C7203" s="27">
        <f ca="1"/>
        <v>2022</v>
      </c>
      <c r="D7203" s="27" t="str">
        <f ca="1"/>
        <v>MEuro22</v>
      </c>
      <c r="E7203" s="27">
        <f ca="1"/>
        <v>-8.8999999999999999E-3</v>
      </c>
      <c r="F7203" s="27"/>
      <c r="G7203" s="27" t="str">
        <f ca="1"/>
        <v>EXPELC-DKW</v>
      </c>
      <c r="H7203" s="27" t="str">
        <f ca="1"/>
        <v>ELC_PRIS</v>
      </c>
      <c r="I7203" s="23" t="s">
        <v>21</v>
      </c>
      <c r="J7203" s="24" t="s">
        <v>22</v>
      </c>
      <c r="M7203" s="11"/>
    </row>
    <row r="7204" spans="1:13" x14ac:dyDescent="0.3">
      <c r="A7204" s="27" t="str">
        <v>W42D5H17</v>
      </c>
      <c r="B7204" s="27" t="str">
        <f ca="1"/>
        <v>COST</v>
      </c>
      <c r="C7204" s="27">
        <f ca="1"/>
        <v>2022</v>
      </c>
      <c r="D7204" s="27" t="str">
        <f ca="1"/>
        <v>MEuro22</v>
      </c>
      <c r="E7204" s="27">
        <f ca="1"/>
        <v>-8.6E-3</v>
      </c>
      <c r="F7204" s="27"/>
      <c r="G7204" s="27" t="str">
        <f ca="1"/>
        <v>EXPELC-DKW</v>
      </c>
      <c r="H7204" s="27" t="str">
        <f ca="1"/>
        <v>ELC_PRIS</v>
      </c>
      <c r="I7204" s="23" t="s">
        <v>21</v>
      </c>
      <c r="J7204" s="24" t="s">
        <v>22</v>
      </c>
      <c r="M7204" s="11"/>
    </row>
    <row r="7205" spans="1:13" x14ac:dyDescent="0.3">
      <c r="A7205" s="27" t="str">
        <v>W42D5H18</v>
      </c>
      <c r="B7205" s="27" t="str">
        <f ca="1"/>
        <v>COST</v>
      </c>
      <c r="C7205" s="27">
        <f ca="1"/>
        <v>2022</v>
      </c>
      <c r="D7205" s="27" t="str">
        <f ca="1"/>
        <v>MEuro22</v>
      </c>
      <c r="E7205" s="27">
        <f ca="1"/>
        <v>-8.0000000000000002E-3</v>
      </c>
      <c r="F7205" s="27"/>
      <c r="G7205" s="27" t="str">
        <f ca="1"/>
        <v>EXPELC-DKW</v>
      </c>
      <c r="H7205" s="27" t="str">
        <f ca="1"/>
        <v>ELC_PRIS</v>
      </c>
      <c r="I7205" s="23" t="s">
        <v>21</v>
      </c>
      <c r="J7205" s="24" t="s">
        <v>22</v>
      </c>
      <c r="M7205" s="11"/>
    </row>
    <row r="7206" spans="1:13" x14ac:dyDescent="0.3">
      <c r="A7206" s="27" t="str">
        <v>W42D5H19</v>
      </c>
      <c r="B7206" s="27" t="str">
        <f ca="1"/>
        <v>COST</v>
      </c>
      <c r="C7206" s="27">
        <f ca="1"/>
        <v>2022</v>
      </c>
      <c r="D7206" s="27" t="str">
        <f ca="1"/>
        <v>MEuro22</v>
      </c>
      <c r="E7206" s="27">
        <f ca="1"/>
        <v>-7.3000000000000001E-3</v>
      </c>
      <c r="F7206" s="27"/>
      <c r="G7206" s="27" t="str">
        <f ca="1"/>
        <v>EXPELC-DKW</v>
      </c>
      <c r="H7206" s="27" t="str">
        <f ca="1"/>
        <v>ELC_PRIS</v>
      </c>
      <c r="I7206" s="23" t="s">
        <v>21</v>
      </c>
      <c r="J7206" s="24" t="s">
        <v>22</v>
      </c>
      <c r="M7206" s="11"/>
    </row>
    <row r="7207" spans="1:13" x14ac:dyDescent="0.3">
      <c r="A7207" s="27" t="str">
        <v>W42D5H20</v>
      </c>
      <c r="B7207" s="27" t="str">
        <f ca="1"/>
        <v>COST</v>
      </c>
      <c r="C7207" s="27">
        <f ca="1"/>
        <v>2022</v>
      </c>
      <c r="D7207" s="27" t="str">
        <f ca="1"/>
        <v>MEuro22</v>
      </c>
      <c r="E7207" s="27">
        <f ca="1"/>
        <v>-7.1000000000000004E-3</v>
      </c>
      <c r="F7207" s="27"/>
      <c r="G7207" s="27" t="str">
        <f ca="1"/>
        <v>EXPELC-DKW</v>
      </c>
      <c r="H7207" s="27" t="str">
        <f ca="1"/>
        <v>ELC_PRIS</v>
      </c>
      <c r="I7207" s="23" t="s">
        <v>21</v>
      </c>
      <c r="J7207" s="24" t="s">
        <v>22</v>
      </c>
      <c r="M7207" s="11"/>
    </row>
    <row r="7208" spans="1:13" x14ac:dyDescent="0.3">
      <c r="A7208" s="27" t="str">
        <v>W42D5H21</v>
      </c>
      <c r="B7208" s="27" t="str">
        <f ca="1"/>
        <v>COST</v>
      </c>
      <c r="C7208" s="27">
        <f ca="1"/>
        <v>2022</v>
      </c>
      <c r="D7208" s="27" t="str">
        <f ca="1"/>
        <v>MEuro22</v>
      </c>
      <c r="E7208" s="27">
        <f ca="1"/>
        <v>-6.7000000000000002E-3</v>
      </c>
      <c r="F7208" s="27"/>
      <c r="G7208" s="27" t="str">
        <f ca="1"/>
        <v>EXPELC-DKW</v>
      </c>
      <c r="H7208" s="27" t="str">
        <f ca="1"/>
        <v>ELC_PRIS</v>
      </c>
      <c r="I7208" s="23" t="s">
        <v>21</v>
      </c>
      <c r="J7208" s="24" t="s">
        <v>22</v>
      </c>
      <c r="M7208" s="11"/>
    </row>
    <row r="7209" spans="1:13" x14ac:dyDescent="0.3">
      <c r="A7209" s="27" t="str">
        <v>W42D5H22</v>
      </c>
      <c r="B7209" s="27" t="str">
        <f ca="1"/>
        <v>COST</v>
      </c>
      <c r="C7209" s="27">
        <f ca="1"/>
        <v>2022</v>
      </c>
      <c r="D7209" s="27" t="str">
        <f ca="1"/>
        <v>MEuro22</v>
      </c>
      <c r="E7209" s="27">
        <f ca="1"/>
        <v>-5.4999999999999997E-3</v>
      </c>
      <c r="F7209" s="27"/>
      <c r="G7209" s="27" t="str">
        <f ca="1"/>
        <v>EXPELC-DKW</v>
      </c>
      <c r="H7209" s="27" t="str">
        <f ca="1"/>
        <v>ELC_PRIS</v>
      </c>
      <c r="I7209" s="23" t="s">
        <v>21</v>
      </c>
      <c r="J7209" s="24" t="s">
        <v>22</v>
      </c>
      <c r="M7209" s="11"/>
    </row>
    <row r="7210" spans="1:13" x14ac:dyDescent="0.3">
      <c r="A7210" s="27" t="str">
        <v>W42D5H23</v>
      </c>
      <c r="B7210" s="27" t="str">
        <f ca="1"/>
        <v>COST</v>
      </c>
      <c r="C7210" s="27">
        <f ca="1"/>
        <v>2022</v>
      </c>
      <c r="D7210" s="27" t="str">
        <f ca="1"/>
        <v>MEuro22</v>
      </c>
      <c r="E7210" s="27">
        <f ca="1"/>
        <v>-4.8999999999999998E-3</v>
      </c>
      <c r="F7210" s="27"/>
      <c r="G7210" s="27" t="str">
        <f ca="1"/>
        <v>EXPELC-DKW</v>
      </c>
      <c r="H7210" s="27" t="str">
        <f ca="1"/>
        <v>ELC_PRIS</v>
      </c>
      <c r="I7210" s="23" t="s">
        <v>21</v>
      </c>
      <c r="J7210" s="24" t="s">
        <v>22</v>
      </c>
      <c r="M7210" s="11"/>
    </row>
    <row r="7211" spans="1:13" x14ac:dyDescent="0.3">
      <c r="A7211" s="27" t="str">
        <v>W42D6H00</v>
      </c>
      <c r="B7211" s="27" t="str">
        <f ca="1"/>
        <v>COST</v>
      </c>
      <c r="C7211" s="27">
        <f ca="1"/>
        <v>2022</v>
      </c>
      <c r="D7211" s="27" t="str">
        <f ca="1"/>
        <v>MEuro22</v>
      </c>
      <c r="E7211" s="27">
        <f ca="1"/>
        <v>-4.7999999999999996E-3</v>
      </c>
      <c r="F7211" s="27"/>
      <c r="G7211" s="27" t="str">
        <f ca="1"/>
        <v>EXPELC-DKW</v>
      </c>
      <c r="H7211" s="27" t="str">
        <f ca="1"/>
        <v>ELC_PRIS</v>
      </c>
      <c r="I7211" s="23" t="s">
        <v>21</v>
      </c>
      <c r="J7211" s="24" t="s">
        <v>22</v>
      </c>
      <c r="M7211" s="11"/>
    </row>
    <row r="7212" spans="1:13" x14ac:dyDescent="0.3">
      <c r="A7212" s="27" t="str">
        <v>W42D6H01</v>
      </c>
      <c r="B7212" s="27" t="str">
        <f ca="1"/>
        <v>COST</v>
      </c>
      <c r="C7212" s="27">
        <f ca="1"/>
        <v>2022</v>
      </c>
      <c r="D7212" s="27" t="str">
        <f ca="1"/>
        <v>MEuro22</v>
      </c>
      <c r="E7212" s="27">
        <f ca="1"/>
        <v>-4.8999999999999998E-3</v>
      </c>
      <c r="F7212" s="27"/>
      <c r="G7212" s="27" t="str">
        <f ca="1"/>
        <v>EXPELC-DKW</v>
      </c>
      <c r="H7212" s="27" t="str">
        <f ca="1"/>
        <v>ELC_PRIS</v>
      </c>
      <c r="I7212" s="23" t="s">
        <v>21</v>
      </c>
      <c r="J7212" s="24" t="s">
        <v>22</v>
      </c>
      <c r="M7212" s="11"/>
    </row>
    <row r="7213" spans="1:13" x14ac:dyDescent="0.3">
      <c r="A7213" s="27" t="str">
        <v>W42D6H02</v>
      </c>
      <c r="B7213" s="27" t="str">
        <f ca="1"/>
        <v>COST</v>
      </c>
      <c r="C7213" s="27">
        <f ca="1"/>
        <v>2022</v>
      </c>
      <c r="D7213" s="27" t="str">
        <f ca="1"/>
        <v>MEuro22</v>
      </c>
      <c r="E7213" s="27">
        <f ca="1"/>
        <v>-4.8999999999999998E-3</v>
      </c>
      <c r="F7213" s="27"/>
      <c r="G7213" s="27" t="str">
        <f ca="1"/>
        <v>EXPELC-DKW</v>
      </c>
      <c r="H7213" s="27" t="str">
        <f ca="1"/>
        <v>ELC_PRIS</v>
      </c>
      <c r="I7213" s="23" t="s">
        <v>21</v>
      </c>
      <c r="J7213" s="24" t="s">
        <v>22</v>
      </c>
      <c r="M7213" s="11"/>
    </row>
    <row r="7214" spans="1:13" x14ac:dyDescent="0.3">
      <c r="A7214" s="27" t="str">
        <v>W42D6H03</v>
      </c>
      <c r="B7214" s="27" t="str">
        <f ca="1"/>
        <v>COST</v>
      </c>
      <c r="C7214" s="27">
        <f ca="1"/>
        <v>2022</v>
      </c>
      <c r="D7214" s="27" t="str">
        <f ca="1"/>
        <v>MEuro22</v>
      </c>
      <c r="E7214" s="27">
        <f ca="1"/>
        <v>-5.0000000000000001E-3</v>
      </c>
      <c r="F7214" s="27"/>
      <c r="G7214" s="27" t="str">
        <f ca="1"/>
        <v>EXPELC-DKW</v>
      </c>
      <c r="H7214" s="27" t="str">
        <f ca="1"/>
        <v>ELC_PRIS</v>
      </c>
      <c r="I7214" s="23" t="s">
        <v>21</v>
      </c>
      <c r="J7214" s="24" t="s">
        <v>22</v>
      </c>
      <c r="M7214" s="11"/>
    </row>
    <row r="7215" spans="1:13" x14ac:dyDescent="0.3">
      <c r="A7215" s="27" t="str">
        <v>W42D6H04</v>
      </c>
      <c r="B7215" s="27" t="str">
        <f ca="1"/>
        <v>COST</v>
      </c>
      <c r="C7215" s="27">
        <f ca="1"/>
        <v>2022</v>
      </c>
      <c r="D7215" s="27" t="str">
        <f ca="1"/>
        <v>MEuro22</v>
      </c>
      <c r="E7215" s="27">
        <f ca="1"/>
        <v>-5.1999999999999998E-3</v>
      </c>
      <c r="F7215" s="27"/>
      <c r="G7215" s="27" t="str">
        <f ca="1"/>
        <v>EXPELC-DKW</v>
      </c>
      <c r="H7215" s="27" t="str">
        <f ca="1"/>
        <v>ELC_PRIS</v>
      </c>
      <c r="I7215" s="23" t="s">
        <v>21</v>
      </c>
      <c r="J7215" s="24" t="s">
        <v>22</v>
      </c>
      <c r="M7215" s="11"/>
    </row>
    <row r="7216" spans="1:13" x14ac:dyDescent="0.3">
      <c r="A7216" s="27" t="str">
        <v>W42D6H05</v>
      </c>
      <c r="B7216" s="27" t="str">
        <f ca="1"/>
        <v>COST</v>
      </c>
      <c r="C7216" s="27">
        <f ca="1"/>
        <v>2022</v>
      </c>
      <c r="D7216" s="27" t="str">
        <f ca="1"/>
        <v>MEuro22</v>
      </c>
      <c r="E7216" s="27">
        <f ca="1"/>
        <v>-6.4000000000000003E-3</v>
      </c>
      <c r="F7216" s="27"/>
      <c r="G7216" s="27" t="str">
        <f ca="1"/>
        <v>EXPELC-DKW</v>
      </c>
      <c r="H7216" s="27" t="str">
        <f ca="1"/>
        <v>ELC_PRIS</v>
      </c>
      <c r="I7216" s="23" t="s">
        <v>21</v>
      </c>
      <c r="J7216" s="24" t="s">
        <v>22</v>
      </c>
      <c r="M7216" s="11"/>
    </row>
    <row r="7217" spans="1:13" x14ac:dyDescent="0.3">
      <c r="A7217" s="27" t="str">
        <v>W42D6H06</v>
      </c>
      <c r="B7217" s="27" t="str">
        <f ca="1"/>
        <v>COST</v>
      </c>
      <c r="C7217" s="27">
        <f ca="1"/>
        <v>2022</v>
      </c>
      <c r="D7217" s="27" t="str">
        <f ca="1"/>
        <v>MEuro22</v>
      </c>
      <c r="E7217" s="27">
        <f ca="1"/>
        <v>-7.1000000000000004E-3</v>
      </c>
      <c r="F7217" s="27"/>
      <c r="G7217" s="27" t="str">
        <f ca="1"/>
        <v>EXPELC-DKW</v>
      </c>
      <c r="H7217" s="27" t="str">
        <f ca="1"/>
        <v>ELC_PRIS</v>
      </c>
      <c r="I7217" s="23" t="s">
        <v>21</v>
      </c>
      <c r="J7217" s="24" t="s">
        <v>22</v>
      </c>
      <c r="M7217" s="11"/>
    </row>
    <row r="7218" spans="1:13" x14ac:dyDescent="0.3">
      <c r="A7218" s="27" t="str">
        <v>W42D6H07</v>
      </c>
      <c r="B7218" s="27" t="str">
        <f ca="1"/>
        <v>COST</v>
      </c>
      <c r="C7218" s="27">
        <f ca="1"/>
        <v>2022</v>
      </c>
      <c r="D7218" s="27" t="str">
        <f ca="1"/>
        <v>MEuro22</v>
      </c>
      <c r="E7218" s="27">
        <f ca="1"/>
        <v>-7.4000000000000003E-3</v>
      </c>
      <c r="F7218" s="27"/>
      <c r="G7218" s="27" t="str">
        <f ca="1"/>
        <v>EXPELC-DKW</v>
      </c>
      <c r="H7218" s="27" t="str">
        <f ca="1"/>
        <v>ELC_PRIS</v>
      </c>
      <c r="I7218" s="23" t="s">
        <v>21</v>
      </c>
      <c r="J7218" s="24" t="s">
        <v>22</v>
      </c>
      <c r="M7218" s="11"/>
    </row>
    <row r="7219" spans="1:13" x14ac:dyDescent="0.3">
      <c r="A7219" s="27" t="str">
        <v>W42D6H08</v>
      </c>
      <c r="B7219" s="27" t="str">
        <f ca="1"/>
        <v>COST</v>
      </c>
      <c r="C7219" s="27">
        <f ca="1"/>
        <v>2022</v>
      </c>
      <c r="D7219" s="27" t="str">
        <f ca="1"/>
        <v>MEuro22</v>
      </c>
      <c r="E7219" s="27">
        <f ca="1"/>
        <v>-6.8999999999999999E-3</v>
      </c>
      <c r="F7219" s="27"/>
      <c r="G7219" s="27" t="str">
        <f ca="1"/>
        <v>EXPELC-DKW</v>
      </c>
      <c r="H7219" s="27" t="str">
        <f ca="1"/>
        <v>ELC_PRIS</v>
      </c>
      <c r="I7219" s="23" t="s">
        <v>21</v>
      </c>
      <c r="J7219" s="24" t="s">
        <v>22</v>
      </c>
      <c r="M7219" s="11"/>
    </row>
    <row r="7220" spans="1:13" x14ac:dyDescent="0.3">
      <c r="A7220" s="27" t="str">
        <v>W42D6H09</v>
      </c>
      <c r="B7220" s="27" t="str">
        <f ca="1"/>
        <v>COST</v>
      </c>
      <c r="C7220" s="27">
        <f ca="1"/>
        <v>2022</v>
      </c>
      <c r="D7220" s="27" t="str">
        <f ca="1"/>
        <v>MEuro22</v>
      </c>
      <c r="E7220" s="27">
        <f ca="1"/>
        <v>-6.6E-3</v>
      </c>
      <c r="F7220" s="27"/>
      <c r="G7220" s="27" t="str">
        <f ca="1"/>
        <v>EXPELC-DKW</v>
      </c>
      <c r="H7220" s="27" t="str">
        <f ca="1"/>
        <v>ELC_PRIS</v>
      </c>
      <c r="I7220" s="23" t="s">
        <v>21</v>
      </c>
      <c r="J7220" s="24" t="s">
        <v>22</v>
      </c>
      <c r="M7220" s="11"/>
    </row>
    <row r="7221" spans="1:13" x14ac:dyDescent="0.3">
      <c r="A7221" s="27" t="str">
        <v>W42D6H10</v>
      </c>
      <c r="B7221" s="27" t="str">
        <f ca="1"/>
        <v>COST</v>
      </c>
      <c r="C7221" s="27">
        <f ca="1"/>
        <v>2022</v>
      </c>
      <c r="D7221" s="27" t="str">
        <f ca="1"/>
        <v>MEuro22</v>
      </c>
      <c r="E7221" s="27">
        <f ca="1"/>
        <v>-5.7999999999999996E-3</v>
      </c>
      <c r="F7221" s="27"/>
      <c r="G7221" s="27" t="str">
        <f ca="1"/>
        <v>EXPELC-DKW</v>
      </c>
      <c r="H7221" s="27" t="str">
        <f ca="1"/>
        <v>ELC_PRIS</v>
      </c>
      <c r="I7221" s="23" t="s">
        <v>21</v>
      </c>
      <c r="J7221" s="24" t="s">
        <v>22</v>
      </c>
      <c r="M7221" s="11"/>
    </row>
    <row r="7222" spans="1:13" x14ac:dyDescent="0.3">
      <c r="A7222" s="27" t="str">
        <v>W42D6H11</v>
      </c>
      <c r="B7222" s="27" t="str">
        <f ca="1"/>
        <v>COST</v>
      </c>
      <c r="C7222" s="27">
        <f ca="1"/>
        <v>2022</v>
      </c>
      <c r="D7222" s="27" t="str">
        <f ca="1"/>
        <v>MEuro22</v>
      </c>
      <c r="E7222" s="27">
        <f ca="1"/>
        <v>-5.4999999999999997E-3</v>
      </c>
      <c r="F7222" s="27"/>
      <c r="G7222" s="27" t="str">
        <f ca="1"/>
        <v>EXPELC-DKW</v>
      </c>
      <c r="H7222" s="27" t="str">
        <f ca="1"/>
        <v>ELC_PRIS</v>
      </c>
      <c r="I7222" s="23" t="s">
        <v>21</v>
      </c>
      <c r="J7222" s="24" t="s">
        <v>22</v>
      </c>
      <c r="M7222" s="11"/>
    </row>
    <row r="7223" spans="1:13" x14ac:dyDescent="0.3">
      <c r="A7223" s="27" t="str">
        <v>W42D6H12</v>
      </c>
      <c r="B7223" s="27" t="str">
        <f ca="1"/>
        <v>COST</v>
      </c>
      <c r="C7223" s="27">
        <f ca="1"/>
        <v>2022</v>
      </c>
      <c r="D7223" s="27" t="str">
        <f ca="1"/>
        <v>MEuro22</v>
      </c>
      <c r="E7223" s="27">
        <f ca="1"/>
        <v>-4.8999999999999998E-3</v>
      </c>
      <c r="F7223" s="27"/>
      <c r="G7223" s="27" t="str">
        <f ca="1"/>
        <v>EXPELC-DKW</v>
      </c>
      <c r="H7223" s="27" t="str">
        <f ca="1"/>
        <v>ELC_PRIS</v>
      </c>
      <c r="I7223" s="23" t="s">
        <v>21</v>
      </c>
      <c r="J7223" s="24" t="s">
        <v>22</v>
      </c>
      <c r="M7223" s="11"/>
    </row>
    <row r="7224" spans="1:13" x14ac:dyDescent="0.3">
      <c r="A7224" s="27" t="str">
        <v>W42D6H13</v>
      </c>
      <c r="B7224" s="27" t="str">
        <f ca="1"/>
        <v>COST</v>
      </c>
      <c r="C7224" s="27">
        <f ca="1"/>
        <v>2022</v>
      </c>
      <c r="D7224" s="27" t="str">
        <f ca="1"/>
        <v>MEuro22</v>
      </c>
      <c r="E7224" s="27">
        <f ca="1"/>
        <v>-5.1000000000000004E-3</v>
      </c>
      <c r="F7224" s="27"/>
      <c r="G7224" s="27" t="str">
        <f ca="1"/>
        <v>EXPELC-DKW</v>
      </c>
      <c r="H7224" s="27" t="str">
        <f ca="1"/>
        <v>ELC_PRIS</v>
      </c>
      <c r="I7224" s="23" t="s">
        <v>21</v>
      </c>
      <c r="J7224" s="24" t="s">
        <v>22</v>
      </c>
      <c r="M7224" s="11"/>
    </row>
    <row r="7225" spans="1:13" x14ac:dyDescent="0.3">
      <c r="A7225" s="27" t="str">
        <v>W42D6H14</v>
      </c>
      <c r="B7225" s="27" t="str">
        <f ca="1"/>
        <v>COST</v>
      </c>
      <c r="C7225" s="27">
        <f ca="1"/>
        <v>2022</v>
      </c>
      <c r="D7225" s="27" t="str">
        <f ca="1"/>
        <v>MEuro22</v>
      </c>
      <c r="E7225" s="27">
        <f ca="1"/>
        <v>-5.3E-3</v>
      </c>
      <c r="F7225" s="27"/>
      <c r="G7225" s="27" t="str">
        <f ca="1"/>
        <v>EXPELC-DKW</v>
      </c>
      <c r="H7225" s="27" t="str">
        <f ca="1"/>
        <v>ELC_PRIS</v>
      </c>
      <c r="I7225" s="23" t="s">
        <v>21</v>
      </c>
      <c r="J7225" s="24" t="s">
        <v>22</v>
      </c>
      <c r="M7225" s="11"/>
    </row>
    <row r="7226" spans="1:13" x14ac:dyDescent="0.3">
      <c r="A7226" s="27" t="str">
        <v>W42D6H15</v>
      </c>
      <c r="B7226" s="27" t="str">
        <f ca="1"/>
        <v>COST</v>
      </c>
      <c r="C7226" s="27">
        <f ca="1"/>
        <v>2022</v>
      </c>
      <c r="D7226" s="27" t="str">
        <f ca="1"/>
        <v>MEuro22</v>
      </c>
      <c r="E7226" s="27">
        <f ca="1"/>
        <v>-5.8999999999999999E-3</v>
      </c>
      <c r="F7226" s="27"/>
      <c r="G7226" s="27" t="str">
        <f ca="1"/>
        <v>EXPELC-DKW</v>
      </c>
      <c r="H7226" s="27" t="str">
        <f ca="1"/>
        <v>ELC_PRIS</v>
      </c>
      <c r="I7226" s="23" t="s">
        <v>21</v>
      </c>
      <c r="J7226" s="24" t="s">
        <v>22</v>
      </c>
      <c r="M7226" s="11"/>
    </row>
    <row r="7227" spans="1:13" x14ac:dyDescent="0.3">
      <c r="A7227" s="27" t="str">
        <v>W42D6H16</v>
      </c>
      <c r="B7227" s="27" t="str">
        <f ca="1"/>
        <v>COST</v>
      </c>
      <c r="C7227" s="27">
        <f ca="1"/>
        <v>2022</v>
      </c>
      <c r="D7227" s="27" t="str">
        <f ca="1"/>
        <v>MEuro22</v>
      </c>
      <c r="E7227" s="27">
        <f ca="1"/>
        <v>-6.8999999999999999E-3</v>
      </c>
      <c r="F7227" s="27"/>
      <c r="G7227" s="27" t="str">
        <f ca="1"/>
        <v>EXPELC-DKW</v>
      </c>
      <c r="H7227" s="27" t="str">
        <f ca="1"/>
        <v>ELC_PRIS</v>
      </c>
      <c r="I7227" s="23" t="s">
        <v>21</v>
      </c>
      <c r="J7227" s="24" t="s">
        <v>22</v>
      </c>
      <c r="M7227" s="11"/>
    </row>
    <row r="7228" spans="1:13" x14ac:dyDescent="0.3">
      <c r="A7228" s="27" t="str">
        <v>W42D6H17</v>
      </c>
      <c r="B7228" s="27" t="str">
        <f ca="1"/>
        <v>COST</v>
      </c>
      <c r="C7228" s="27">
        <f ca="1"/>
        <v>2022</v>
      </c>
      <c r="D7228" s="27" t="str">
        <f ca="1"/>
        <v>MEuro22</v>
      </c>
      <c r="E7228" s="27">
        <f ca="1"/>
        <v>-7.1999999999999998E-3</v>
      </c>
      <c r="F7228" s="27"/>
      <c r="G7228" s="27" t="str">
        <f ca="1"/>
        <v>EXPELC-DKW</v>
      </c>
      <c r="H7228" s="27" t="str">
        <f ca="1"/>
        <v>ELC_PRIS</v>
      </c>
      <c r="I7228" s="23" t="s">
        <v>21</v>
      </c>
      <c r="J7228" s="24" t="s">
        <v>22</v>
      </c>
      <c r="M7228" s="11"/>
    </row>
    <row r="7229" spans="1:13" x14ac:dyDescent="0.3">
      <c r="A7229" s="27" t="str">
        <v>W42D6H18</v>
      </c>
      <c r="B7229" s="27" t="str">
        <f ca="1"/>
        <v>COST</v>
      </c>
      <c r="C7229" s="27">
        <f ca="1"/>
        <v>2022</v>
      </c>
      <c r="D7229" s="27" t="str">
        <f ca="1"/>
        <v>MEuro22</v>
      </c>
      <c r="E7229" s="27">
        <f ca="1"/>
        <v>-7.0000000000000001E-3</v>
      </c>
      <c r="F7229" s="27"/>
      <c r="G7229" s="27" t="str">
        <f ca="1"/>
        <v>EXPELC-DKW</v>
      </c>
      <c r="H7229" s="27" t="str">
        <f ca="1"/>
        <v>ELC_PRIS</v>
      </c>
      <c r="I7229" s="23" t="s">
        <v>21</v>
      </c>
      <c r="J7229" s="24" t="s">
        <v>22</v>
      </c>
      <c r="M7229" s="11"/>
    </row>
    <row r="7230" spans="1:13" x14ac:dyDescent="0.3">
      <c r="A7230" s="27" t="str">
        <v>W42D6H19</v>
      </c>
      <c r="B7230" s="27" t="str">
        <f ca="1"/>
        <v>COST</v>
      </c>
      <c r="C7230" s="27">
        <f ca="1"/>
        <v>2022</v>
      </c>
      <c r="D7230" s="27" t="str">
        <f ca="1"/>
        <v>MEuro22</v>
      </c>
      <c r="E7230" s="27">
        <f ca="1"/>
        <v>-6.1999999999999998E-3</v>
      </c>
      <c r="F7230" s="27"/>
      <c r="G7230" s="27" t="str">
        <f ca="1"/>
        <v>EXPELC-DKW</v>
      </c>
      <c r="H7230" s="27" t="str">
        <f ca="1"/>
        <v>ELC_PRIS</v>
      </c>
      <c r="I7230" s="23" t="s">
        <v>21</v>
      </c>
      <c r="J7230" s="24" t="s">
        <v>22</v>
      </c>
      <c r="M7230" s="11"/>
    </row>
    <row r="7231" spans="1:13" x14ac:dyDescent="0.3">
      <c r="A7231" s="27" t="str">
        <v>W42D6H20</v>
      </c>
      <c r="B7231" s="27" t="str">
        <f ca="1"/>
        <v>COST</v>
      </c>
      <c r="C7231" s="27">
        <f ca="1"/>
        <v>2022</v>
      </c>
      <c r="D7231" s="27" t="str">
        <f ca="1"/>
        <v>MEuro22</v>
      </c>
      <c r="E7231" s="27">
        <f ca="1"/>
        <v>-5.4999999999999997E-3</v>
      </c>
      <c r="F7231" s="27"/>
      <c r="G7231" s="27" t="str">
        <f ca="1"/>
        <v>EXPELC-DKW</v>
      </c>
      <c r="H7231" s="27" t="str">
        <f ca="1"/>
        <v>ELC_PRIS</v>
      </c>
      <c r="I7231" s="23" t="s">
        <v>21</v>
      </c>
      <c r="J7231" s="24" t="s">
        <v>22</v>
      </c>
      <c r="M7231" s="11"/>
    </row>
    <row r="7232" spans="1:13" x14ac:dyDescent="0.3">
      <c r="A7232" s="27" t="str">
        <v>W42D6H21</v>
      </c>
      <c r="B7232" s="27" t="str">
        <f ca="1"/>
        <v>COST</v>
      </c>
      <c r="C7232" s="27">
        <f ca="1"/>
        <v>2022</v>
      </c>
      <c r="D7232" s="27" t="str">
        <f ca="1"/>
        <v>MEuro22</v>
      </c>
      <c r="E7232" s="27">
        <f ca="1"/>
        <v>-5.1000000000000004E-3</v>
      </c>
      <c r="F7232" s="27"/>
      <c r="G7232" s="27" t="str">
        <f ca="1"/>
        <v>EXPELC-DKW</v>
      </c>
      <c r="H7232" s="27" t="str">
        <f ca="1"/>
        <v>ELC_PRIS</v>
      </c>
      <c r="I7232" s="23" t="s">
        <v>21</v>
      </c>
      <c r="J7232" s="24" t="s">
        <v>22</v>
      </c>
      <c r="M7232" s="11"/>
    </row>
    <row r="7233" spans="1:13" x14ac:dyDescent="0.3">
      <c r="A7233" s="27" t="str">
        <v>W42D6H22</v>
      </c>
      <c r="B7233" s="27" t="str">
        <f ca="1"/>
        <v>COST</v>
      </c>
      <c r="C7233" s="27">
        <f ca="1"/>
        <v>2022</v>
      </c>
      <c r="D7233" s="27" t="str">
        <f ca="1"/>
        <v>MEuro22</v>
      </c>
      <c r="E7233" s="27">
        <f ca="1"/>
        <v>-4.5999999999999999E-3</v>
      </c>
      <c r="F7233" s="27"/>
      <c r="G7233" s="27" t="str">
        <f ca="1"/>
        <v>EXPELC-DKW</v>
      </c>
      <c r="H7233" s="27" t="str">
        <f ca="1"/>
        <v>ELC_PRIS</v>
      </c>
      <c r="I7233" s="23" t="s">
        <v>21</v>
      </c>
      <c r="J7233" s="24" t="s">
        <v>22</v>
      </c>
      <c r="M7233" s="11"/>
    </row>
    <row r="7234" spans="1:13" x14ac:dyDescent="0.3">
      <c r="A7234" s="27" t="str">
        <v>W42D6H23</v>
      </c>
      <c r="B7234" s="27" t="str">
        <f ca="1"/>
        <v>COST</v>
      </c>
      <c r="C7234" s="27">
        <f ca="1"/>
        <v>2022</v>
      </c>
      <c r="D7234" s="27" t="str">
        <f ca="1"/>
        <v>MEuro22</v>
      </c>
      <c r="E7234" s="27">
        <f ca="1"/>
        <v>-5.0000000000000001E-3</v>
      </c>
      <c r="F7234" s="27"/>
      <c r="G7234" s="27" t="str">
        <f ca="1"/>
        <v>EXPELC-DKW</v>
      </c>
      <c r="H7234" s="27" t="str">
        <f ca="1"/>
        <v>ELC_PRIS</v>
      </c>
      <c r="I7234" s="23" t="s">
        <v>21</v>
      </c>
      <c r="J7234" s="24" t="s">
        <v>22</v>
      </c>
      <c r="M7234" s="11"/>
    </row>
    <row r="7235" spans="1:13" x14ac:dyDescent="0.3">
      <c r="A7235" s="27" t="str">
        <v>W43D0H00</v>
      </c>
      <c r="B7235" s="27" t="str">
        <f ca="1"/>
        <v>COST</v>
      </c>
      <c r="C7235" s="27">
        <f ca="1"/>
        <v>2022</v>
      </c>
      <c r="D7235" s="27" t="str">
        <f ca="1"/>
        <v>MEuro22</v>
      </c>
      <c r="E7235" s="27">
        <f ca="1"/>
        <v>-5.0000000000000001E-3</v>
      </c>
      <c r="F7235" s="27"/>
      <c r="G7235" s="27" t="str">
        <f ca="1"/>
        <v>EXPELC-DKW</v>
      </c>
      <c r="H7235" s="27" t="str">
        <f ca="1"/>
        <v>ELC_PRIS</v>
      </c>
      <c r="I7235" s="23" t="s">
        <v>21</v>
      </c>
      <c r="J7235" s="24" t="s">
        <v>22</v>
      </c>
      <c r="M7235" s="11"/>
    </row>
    <row r="7236" spans="1:13" x14ac:dyDescent="0.3">
      <c r="A7236" s="27" t="str">
        <v>W43D0H01</v>
      </c>
      <c r="B7236" s="27" t="str">
        <f ca="1"/>
        <v>COST</v>
      </c>
      <c r="C7236" s="27">
        <f ca="1"/>
        <v>2022</v>
      </c>
      <c r="D7236" s="27" t="str">
        <f ca="1"/>
        <v>MEuro22</v>
      </c>
      <c r="E7236" s="27">
        <f ca="1"/>
        <v>-4.8999999999999998E-3</v>
      </c>
      <c r="F7236" s="27"/>
      <c r="G7236" s="27" t="str">
        <f ca="1"/>
        <v>EXPELC-DKW</v>
      </c>
      <c r="H7236" s="27" t="str">
        <f ca="1"/>
        <v>ELC_PRIS</v>
      </c>
      <c r="I7236" s="23" t="s">
        <v>21</v>
      </c>
      <c r="J7236" s="24" t="s">
        <v>22</v>
      </c>
      <c r="M7236" s="11"/>
    </row>
    <row r="7237" spans="1:13" x14ac:dyDescent="0.3">
      <c r="A7237" s="27" t="str">
        <v>W43D0H02</v>
      </c>
      <c r="B7237" s="27" t="str">
        <f ca="1"/>
        <v>COST</v>
      </c>
      <c r="C7237" s="27">
        <f ca="1"/>
        <v>2022</v>
      </c>
      <c r="D7237" s="27" t="str">
        <f ca="1"/>
        <v>MEuro22</v>
      </c>
      <c r="E7237" s="27">
        <f ca="1"/>
        <v>-4.8999999999999998E-3</v>
      </c>
      <c r="F7237" s="27"/>
      <c r="G7237" s="27" t="str">
        <f ca="1"/>
        <v>EXPELC-DKW</v>
      </c>
      <c r="H7237" s="27" t="str">
        <f ca="1"/>
        <v>ELC_PRIS</v>
      </c>
      <c r="I7237" s="23" t="s">
        <v>21</v>
      </c>
      <c r="J7237" s="24" t="s">
        <v>22</v>
      </c>
      <c r="M7237" s="11"/>
    </row>
    <row r="7238" spans="1:13" x14ac:dyDescent="0.3">
      <c r="A7238" s="27" t="str">
        <v>W43D0H03</v>
      </c>
      <c r="B7238" s="27" t="str">
        <f ca="1"/>
        <v>COST</v>
      </c>
      <c r="C7238" s="27">
        <f ca="1"/>
        <v>2022</v>
      </c>
      <c r="D7238" s="27" t="str">
        <f ca="1"/>
        <v>MEuro22</v>
      </c>
      <c r="E7238" s="27">
        <f ca="1"/>
        <v>-4.7999999999999996E-3</v>
      </c>
      <c r="F7238" s="27"/>
      <c r="G7238" s="27" t="str">
        <f ca="1"/>
        <v>EXPELC-DKW</v>
      </c>
      <c r="H7238" s="27" t="str">
        <f ca="1"/>
        <v>ELC_PRIS</v>
      </c>
      <c r="I7238" s="23" t="s">
        <v>21</v>
      </c>
      <c r="J7238" s="24" t="s">
        <v>22</v>
      </c>
      <c r="M7238" s="11"/>
    </row>
    <row r="7239" spans="1:13" x14ac:dyDescent="0.3">
      <c r="A7239" s="27" t="str">
        <v>W43D0H04</v>
      </c>
      <c r="B7239" s="27" t="str">
        <f ca="1"/>
        <v>COST</v>
      </c>
      <c r="C7239" s="27">
        <f ca="1"/>
        <v>2022</v>
      </c>
      <c r="D7239" s="27" t="str">
        <f ca="1"/>
        <v>MEuro22</v>
      </c>
      <c r="E7239" s="27">
        <f ca="1"/>
        <v>-4.7999999999999996E-3</v>
      </c>
      <c r="F7239" s="27"/>
      <c r="G7239" s="27" t="str">
        <f ca="1"/>
        <v>EXPELC-DKW</v>
      </c>
      <c r="H7239" s="27" t="str">
        <f ca="1"/>
        <v>ELC_PRIS</v>
      </c>
      <c r="I7239" s="23" t="s">
        <v>21</v>
      </c>
      <c r="J7239" s="24" t="s">
        <v>22</v>
      </c>
      <c r="M7239" s="11"/>
    </row>
    <row r="7240" spans="1:13" x14ac:dyDescent="0.3">
      <c r="A7240" s="27" t="str">
        <v>W43D0H05</v>
      </c>
      <c r="B7240" s="27" t="str">
        <f ca="1"/>
        <v>COST</v>
      </c>
      <c r="C7240" s="27">
        <f ca="1"/>
        <v>2022</v>
      </c>
      <c r="D7240" s="27" t="str">
        <f ca="1"/>
        <v>MEuro22</v>
      </c>
      <c r="E7240" s="27">
        <f ca="1"/>
        <v>-4.8999999999999998E-3</v>
      </c>
      <c r="F7240" s="27"/>
      <c r="G7240" s="27" t="str">
        <f ca="1"/>
        <v>EXPELC-DKW</v>
      </c>
      <c r="H7240" s="27" t="str">
        <f ca="1"/>
        <v>ELC_PRIS</v>
      </c>
      <c r="I7240" s="23" t="s">
        <v>21</v>
      </c>
      <c r="J7240" s="24" t="s">
        <v>22</v>
      </c>
      <c r="M7240" s="11"/>
    </row>
    <row r="7241" spans="1:13" x14ac:dyDescent="0.3">
      <c r="A7241" s="27" t="str">
        <v>W43D0H06</v>
      </c>
      <c r="B7241" s="27" t="str">
        <f ca="1"/>
        <v>COST</v>
      </c>
      <c r="C7241" s="27">
        <f ca="1"/>
        <v>2022</v>
      </c>
      <c r="D7241" s="27" t="str">
        <f ca="1"/>
        <v>MEuro22</v>
      </c>
      <c r="E7241" s="27">
        <f ca="1"/>
        <v>-5.5999999999999999E-3</v>
      </c>
      <c r="F7241" s="27"/>
      <c r="G7241" s="27" t="str">
        <f ca="1"/>
        <v>EXPELC-DKW</v>
      </c>
      <c r="H7241" s="27" t="str">
        <f ca="1"/>
        <v>ELC_PRIS</v>
      </c>
      <c r="I7241" s="23" t="s">
        <v>21</v>
      </c>
      <c r="J7241" s="24" t="s">
        <v>22</v>
      </c>
      <c r="M7241" s="11"/>
    </row>
    <row r="7242" spans="1:13" x14ac:dyDescent="0.3">
      <c r="A7242" s="27" t="str">
        <v>W43D0H07</v>
      </c>
      <c r="B7242" s="27" t="str">
        <f ca="1"/>
        <v>COST</v>
      </c>
      <c r="C7242" s="27">
        <f ca="1"/>
        <v>2022</v>
      </c>
      <c r="D7242" s="27" t="str">
        <f ca="1"/>
        <v>MEuro22</v>
      </c>
      <c r="E7242" s="27">
        <f ca="1"/>
        <v>-6.4000000000000003E-3</v>
      </c>
      <c r="F7242" s="27"/>
      <c r="G7242" s="27" t="str">
        <f ca="1"/>
        <v>EXPELC-DKW</v>
      </c>
      <c r="H7242" s="27" t="str">
        <f ca="1"/>
        <v>ELC_PRIS</v>
      </c>
      <c r="I7242" s="23" t="s">
        <v>21</v>
      </c>
      <c r="J7242" s="24" t="s">
        <v>22</v>
      </c>
      <c r="M7242" s="11"/>
    </row>
    <row r="7243" spans="1:13" x14ac:dyDescent="0.3">
      <c r="A7243" s="27" t="str">
        <v>W43D0H08</v>
      </c>
      <c r="B7243" s="27" t="str">
        <f ca="1"/>
        <v>COST</v>
      </c>
      <c r="C7243" s="27">
        <f ca="1"/>
        <v>2022</v>
      </c>
      <c r="D7243" s="27" t="str">
        <f ca="1"/>
        <v>MEuro22</v>
      </c>
      <c r="E7243" s="27">
        <f ca="1"/>
        <v>-6.1000000000000004E-3</v>
      </c>
      <c r="F7243" s="27"/>
      <c r="G7243" s="27" t="str">
        <f ca="1"/>
        <v>EXPELC-DKW</v>
      </c>
      <c r="H7243" s="27" t="str">
        <f ca="1"/>
        <v>ELC_PRIS</v>
      </c>
      <c r="I7243" s="23" t="s">
        <v>21</v>
      </c>
      <c r="J7243" s="24" t="s">
        <v>22</v>
      </c>
      <c r="M7243" s="11"/>
    </row>
    <row r="7244" spans="1:13" x14ac:dyDescent="0.3">
      <c r="A7244" s="27" t="str">
        <v>W43D0H09</v>
      </c>
      <c r="B7244" s="27" t="str">
        <f ca="1"/>
        <v>COST</v>
      </c>
      <c r="C7244" s="27">
        <f ca="1"/>
        <v>2022</v>
      </c>
      <c r="D7244" s="27" t="str">
        <f ca="1"/>
        <v>MEuro22</v>
      </c>
      <c r="E7244" s="27">
        <f ca="1"/>
        <v>-5.3E-3</v>
      </c>
      <c r="F7244" s="27"/>
      <c r="G7244" s="27" t="str">
        <f ca="1"/>
        <v>EXPELC-DKW</v>
      </c>
      <c r="H7244" s="27" t="str">
        <f ca="1"/>
        <v>ELC_PRIS</v>
      </c>
      <c r="I7244" s="23" t="s">
        <v>21</v>
      </c>
      <c r="J7244" s="24" t="s">
        <v>22</v>
      </c>
      <c r="M7244" s="11"/>
    </row>
    <row r="7245" spans="1:13" x14ac:dyDescent="0.3">
      <c r="A7245" s="27" t="str">
        <v>W43D0H10</v>
      </c>
      <c r="B7245" s="27" t="str">
        <f ca="1"/>
        <v>COST</v>
      </c>
      <c r="C7245" s="27">
        <f ca="1"/>
        <v>2022</v>
      </c>
      <c r="D7245" s="27" t="str">
        <f ca="1"/>
        <v>MEuro22</v>
      </c>
      <c r="E7245" s="27">
        <f ca="1"/>
        <v>-4.7999999999999996E-3</v>
      </c>
      <c r="F7245" s="27"/>
      <c r="G7245" s="27" t="str">
        <f ca="1"/>
        <v>EXPELC-DKW</v>
      </c>
      <c r="H7245" s="27" t="str">
        <f ca="1"/>
        <v>ELC_PRIS</v>
      </c>
      <c r="I7245" s="23" t="s">
        <v>21</v>
      </c>
      <c r="J7245" s="24" t="s">
        <v>22</v>
      </c>
      <c r="M7245" s="11"/>
    </row>
    <row r="7246" spans="1:13" x14ac:dyDescent="0.3">
      <c r="A7246" s="27" t="str">
        <v>W43D0H11</v>
      </c>
      <c r="B7246" s="27" t="str">
        <f ca="1"/>
        <v>COST</v>
      </c>
      <c r="C7246" s="27">
        <f ca="1"/>
        <v>2022</v>
      </c>
      <c r="D7246" s="27" t="str">
        <f ca="1"/>
        <v>MEuro22</v>
      </c>
      <c r="E7246" s="27">
        <f ca="1"/>
        <v>-4.7000000000000002E-3</v>
      </c>
      <c r="F7246" s="27"/>
      <c r="G7246" s="27" t="str">
        <f ca="1"/>
        <v>EXPELC-DKW</v>
      </c>
      <c r="H7246" s="27" t="str">
        <f ca="1"/>
        <v>ELC_PRIS</v>
      </c>
      <c r="I7246" s="23" t="s">
        <v>21</v>
      </c>
      <c r="J7246" s="24" t="s">
        <v>22</v>
      </c>
      <c r="M7246" s="11"/>
    </row>
    <row r="7247" spans="1:13" x14ac:dyDescent="0.3">
      <c r="A7247" s="27" t="str">
        <v>W43D0H12</v>
      </c>
      <c r="B7247" s="27" t="str">
        <f ca="1"/>
        <v>COST</v>
      </c>
      <c r="C7247" s="27">
        <f ca="1"/>
        <v>2022</v>
      </c>
      <c r="D7247" s="27" t="str">
        <f ca="1"/>
        <v>MEuro22</v>
      </c>
      <c r="E7247" s="27">
        <f ca="1"/>
        <v>-4.4999999999999997E-3</v>
      </c>
      <c r="F7247" s="27"/>
      <c r="G7247" s="27" t="str">
        <f ca="1"/>
        <v>EXPELC-DKW</v>
      </c>
      <c r="H7247" s="27" t="str">
        <f ca="1"/>
        <v>ELC_PRIS</v>
      </c>
      <c r="I7247" s="23" t="s">
        <v>21</v>
      </c>
      <c r="J7247" s="24" t="s">
        <v>22</v>
      </c>
      <c r="M7247" s="11"/>
    </row>
    <row r="7248" spans="1:13" x14ac:dyDescent="0.3">
      <c r="A7248" s="27" t="str">
        <v>W43D0H13</v>
      </c>
      <c r="B7248" s="27" t="str">
        <f ca="1"/>
        <v>COST</v>
      </c>
      <c r="C7248" s="27">
        <f ca="1"/>
        <v>2022</v>
      </c>
      <c r="D7248" s="27" t="str">
        <f ca="1"/>
        <v>MEuro22</v>
      </c>
      <c r="E7248" s="27">
        <f ca="1"/>
        <v>-4.7000000000000002E-3</v>
      </c>
      <c r="F7248" s="27"/>
      <c r="G7248" s="27" t="str">
        <f ca="1"/>
        <v>EXPELC-DKW</v>
      </c>
      <c r="H7248" s="27" t="str">
        <f ca="1"/>
        <v>ELC_PRIS</v>
      </c>
      <c r="I7248" s="23" t="s">
        <v>21</v>
      </c>
      <c r="J7248" s="24" t="s">
        <v>22</v>
      </c>
      <c r="M7248" s="11"/>
    </row>
    <row r="7249" spans="1:13" x14ac:dyDescent="0.3">
      <c r="A7249" s="27" t="str">
        <v>W43D0H14</v>
      </c>
      <c r="B7249" s="27" t="str">
        <f ca="1"/>
        <v>COST</v>
      </c>
      <c r="C7249" s="27">
        <f ca="1"/>
        <v>2022</v>
      </c>
      <c r="D7249" s="27" t="str">
        <f ca="1"/>
        <v>MEuro22</v>
      </c>
      <c r="E7249" s="27">
        <f ca="1"/>
        <v>-5.0000000000000001E-3</v>
      </c>
      <c r="F7249" s="27"/>
      <c r="G7249" s="27" t="str">
        <f ca="1"/>
        <v>EXPELC-DKW</v>
      </c>
      <c r="H7249" s="27" t="str">
        <f ca="1"/>
        <v>ELC_PRIS</v>
      </c>
      <c r="I7249" s="23" t="s">
        <v>21</v>
      </c>
      <c r="J7249" s="24" t="s">
        <v>22</v>
      </c>
      <c r="M7249" s="11"/>
    </row>
    <row r="7250" spans="1:13" x14ac:dyDescent="0.3">
      <c r="A7250" s="27" t="str">
        <v>W43D0H15</v>
      </c>
      <c r="B7250" s="27" t="str">
        <f ca="1"/>
        <v>COST</v>
      </c>
      <c r="C7250" s="27">
        <f ca="1"/>
        <v>2022</v>
      </c>
      <c r="D7250" s="27" t="str">
        <f ca="1"/>
        <v>MEuro22</v>
      </c>
      <c r="E7250" s="27">
        <f ca="1"/>
        <v>-6.3E-3</v>
      </c>
      <c r="F7250" s="27"/>
      <c r="G7250" s="27" t="str">
        <f ca="1"/>
        <v>EXPELC-DKW</v>
      </c>
      <c r="H7250" s="27" t="str">
        <f ca="1"/>
        <v>ELC_PRIS</v>
      </c>
      <c r="I7250" s="23" t="s">
        <v>21</v>
      </c>
      <c r="J7250" s="24" t="s">
        <v>22</v>
      </c>
      <c r="M7250" s="11"/>
    </row>
    <row r="7251" spans="1:13" x14ac:dyDescent="0.3">
      <c r="A7251" s="27" t="str">
        <v>W43D0H16</v>
      </c>
      <c r="B7251" s="27" t="str">
        <f ca="1"/>
        <v>COST</v>
      </c>
      <c r="C7251" s="27">
        <f ca="1"/>
        <v>2022</v>
      </c>
      <c r="D7251" s="27" t="str">
        <f ca="1"/>
        <v>MEuro22</v>
      </c>
      <c r="E7251" s="27">
        <f ca="1"/>
        <v>-6.7999999999999996E-3</v>
      </c>
      <c r="F7251" s="27"/>
      <c r="G7251" s="27" t="str">
        <f ca="1"/>
        <v>EXPELC-DKW</v>
      </c>
      <c r="H7251" s="27" t="str">
        <f ca="1"/>
        <v>ELC_PRIS</v>
      </c>
      <c r="I7251" s="23" t="s">
        <v>21</v>
      </c>
      <c r="J7251" s="24" t="s">
        <v>22</v>
      </c>
      <c r="M7251" s="11"/>
    </row>
    <row r="7252" spans="1:13" x14ac:dyDescent="0.3">
      <c r="A7252" s="27" t="str">
        <v>W43D0H17</v>
      </c>
      <c r="B7252" s="27" t="str">
        <f ca="1"/>
        <v>COST</v>
      </c>
      <c r="C7252" s="27">
        <f ca="1"/>
        <v>2022</v>
      </c>
      <c r="D7252" s="27" t="str">
        <f ca="1"/>
        <v>MEuro22</v>
      </c>
      <c r="E7252" s="27">
        <f ca="1"/>
        <v>-7.7999999999999996E-3</v>
      </c>
      <c r="F7252" s="27"/>
      <c r="G7252" s="27" t="str">
        <f ca="1"/>
        <v>EXPELC-DKW</v>
      </c>
      <c r="H7252" s="27" t="str">
        <f ca="1"/>
        <v>ELC_PRIS</v>
      </c>
      <c r="I7252" s="23" t="s">
        <v>21</v>
      </c>
      <c r="J7252" s="24" t="s">
        <v>22</v>
      </c>
      <c r="M7252" s="11"/>
    </row>
    <row r="7253" spans="1:13" x14ac:dyDescent="0.3">
      <c r="A7253" s="27" t="str">
        <v>W43D0H18</v>
      </c>
      <c r="B7253" s="27" t="str">
        <f ca="1"/>
        <v>COST</v>
      </c>
      <c r="C7253" s="27">
        <f ca="1"/>
        <v>2022</v>
      </c>
      <c r="D7253" s="27" t="str">
        <f ca="1"/>
        <v>MEuro22</v>
      </c>
      <c r="E7253" s="27">
        <f ca="1"/>
        <v>-7.7000000000000002E-3</v>
      </c>
      <c r="F7253" s="27"/>
      <c r="G7253" s="27" t="str">
        <f ca="1"/>
        <v>EXPELC-DKW</v>
      </c>
      <c r="H7253" s="27" t="str">
        <f ca="1"/>
        <v>ELC_PRIS</v>
      </c>
      <c r="I7253" s="23" t="s">
        <v>21</v>
      </c>
      <c r="J7253" s="24" t="s">
        <v>22</v>
      </c>
      <c r="M7253" s="11"/>
    </row>
    <row r="7254" spans="1:13" x14ac:dyDescent="0.3">
      <c r="A7254" s="27" t="str">
        <v>W43D0H19</v>
      </c>
      <c r="B7254" s="27" t="str">
        <f ca="1"/>
        <v>COST</v>
      </c>
      <c r="C7254" s="27">
        <f ca="1"/>
        <v>2022</v>
      </c>
      <c r="D7254" s="27" t="str">
        <f ca="1"/>
        <v>MEuro22</v>
      </c>
      <c r="E7254" s="27">
        <f ca="1"/>
        <v>-6.7999999999999996E-3</v>
      </c>
      <c r="F7254" s="27"/>
      <c r="G7254" s="27" t="str">
        <f ca="1"/>
        <v>EXPELC-DKW</v>
      </c>
      <c r="H7254" s="27" t="str">
        <f ca="1"/>
        <v>ELC_PRIS</v>
      </c>
      <c r="I7254" s="23" t="s">
        <v>21</v>
      </c>
      <c r="J7254" s="24" t="s">
        <v>22</v>
      </c>
      <c r="M7254" s="11"/>
    </row>
    <row r="7255" spans="1:13" x14ac:dyDescent="0.3">
      <c r="A7255" s="27" t="str">
        <v>W43D0H20</v>
      </c>
      <c r="B7255" s="27" t="str">
        <f ca="1"/>
        <v>COST</v>
      </c>
      <c r="C7255" s="27">
        <f ca="1"/>
        <v>2022</v>
      </c>
      <c r="D7255" s="27" t="str">
        <f ca="1"/>
        <v>MEuro22</v>
      </c>
      <c r="E7255" s="27">
        <f ca="1"/>
        <v>-6.1000000000000004E-3</v>
      </c>
      <c r="F7255" s="27"/>
      <c r="G7255" s="27" t="str">
        <f ca="1"/>
        <v>EXPELC-DKW</v>
      </c>
      <c r="H7255" s="27" t="str">
        <f ca="1"/>
        <v>ELC_PRIS</v>
      </c>
      <c r="I7255" s="23" t="s">
        <v>21</v>
      </c>
      <c r="J7255" s="24" t="s">
        <v>22</v>
      </c>
      <c r="M7255" s="11"/>
    </row>
    <row r="7256" spans="1:13" x14ac:dyDescent="0.3">
      <c r="A7256" s="27" t="str">
        <v>W43D0H21</v>
      </c>
      <c r="B7256" s="27" t="str">
        <f ca="1"/>
        <v>COST</v>
      </c>
      <c r="C7256" s="27">
        <f ca="1"/>
        <v>2022</v>
      </c>
      <c r="D7256" s="27" t="str">
        <f ca="1"/>
        <v>MEuro22</v>
      </c>
      <c r="E7256" s="27">
        <f ca="1"/>
        <v>-5.7999999999999996E-3</v>
      </c>
      <c r="F7256" s="27"/>
      <c r="G7256" s="27" t="str">
        <f ca="1"/>
        <v>EXPELC-DKW</v>
      </c>
      <c r="H7256" s="27" t="str">
        <f ca="1"/>
        <v>ELC_PRIS</v>
      </c>
      <c r="I7256" s="23" t="s">
        <v>21</v>
      </c>
      <c r="J7256" s="24" t="s">
        <v>22</v>
      </c>
      <c r="M7256" s="11"/>
    </row>
    <row r="7257" spans="1:13" x14ac:dyDescent="0.3">
      <c r="A7257" s="27" t="str">
        <v>W43D0H22</v>
      </c>
      <c r="B7257" s="27" t="str">
        <f ca="1"/>
        <v>COST</v>
      </c>
      <c r="C7257" s="27">
        <f ca="1"/>
        <v>2022</v>
      </c>
      <c r="D7257" s="27" t="str">
        <f ca="1"/>
        <v>MEuro22</v>
      </c>
      <c r="E7257" s="27">
        <f ca="1"/>
        <v>-5.4000000000000003E-3</v>
      </c>
      <c r="F7257" s="27"/>
      <c r="G7257" s="27" t="str">
        <f ca="1"/>
        <v>EXPELC-DKW</v>
      </c>
      <c r="H7257" s="27" t="str">
        <f ca="1"/>
        <v>ELC_PRIS</v>
      </c>
      <c r="I7257" s="23" t="s">
        <v>21</v>
      </c>
      <c r="J7257" s="24" t="s">
        <v>22</v>
      </c>
      <c r="M7257" s="11"/>
    </row>
    <row r="7258" spans="1:13" x14ac:dyDescent="0.3">
      <c r="A7258" s="27" t="str">
        <v>W43D0H23</v>
      </c>
      <c r="B7258" s="27" t="str">
        <f ca="1"/>
        <v>COST</v>
      </c>
      <c r="C7258" s="27">
        <f ca="1"/>
        <v>2022</v>
      </c>
      <c r="D7258" s="27" t="str">
        <f ca="1"/>
        <v>MEuro22</v>
      </c>
      <c r="E7258" s="27">
        <f ca="1"/>
        <v>-5.7000000000000002E-3</v>
      </c>
      <c r="F7258" s="27"/>
      <c r="G7258" s="27" t="str">
        <f ca="1"/>
        <v>EXPELC-DKW</v>
      </c>
      <c r="H7258" s="27" t="str">
        <f ca="1"/>
        <v>ELC_PRIS</v>
      </c>
      <c r="I7258" s="23" t="s">
        <v>21</v>
      </c>
      <c r="J7258" s="24" t="s">
        <v>22</v>
      </c>
      <c r="M7258" s="11"/>
    </row>
    <row r="7259" spans="1:13" x14ac:dyDescent="0.3">
      <c r="A7259" s="27" t="str">
        <v>W43D1H00</v>
      </c>
      <c r="B7259" s="27" t="str">
        <f ca="1"/>
        <v>COST</v>
      </c>
      <c r="C7259" s="27">
        <f ca="1"/>
        <v>2022</v>
      </c>
      <c r="D7259" s="27" t="str">
        <f ca="1"/>
        <v>MEuro22</v>
      </c>
      <c r="E7259" s="27">
        <f ca="1"/>
        <v>-5.5999999999999999E-3</v>
      </c>
      <c r="F7259" s="27"/>
      <c r="G7259" s="27" t="str">
        <f ca="1"/>
        <v>EXPELC-DKW</v>
      </c>
      <c r="H7259" s="27" t="str">
        <f ca="1"/>
        <v>ELC_PRIS</v>
      </c>
      <c r="I7259" s="23" t="s">
        <v>21</v>
      </c>
      <c r="J7259" s="24" t="s">
        <v>22</v>
      </c>
      <c r="M7259" s="11"/>
    </row>
    <row r="7260" spans="1:13" x14ac:dyDescent="0.3">
      <c r="A7260" s="27" t="str">
        <v>W43D1H01</v>
      </c>
      <c r="B7260" s="27" t="str">
        <f ca="1"/>
        <v>COST</v>
      </c>
      <c r="C7260" s="27">
        <f ca="1"/>
        <v>2022</v>
      </c>
      <c r="D7260" s="27" t="str">
        <f ca="1"/>
        <v>MEuro22</v>
      </c>
      <c r="E7260" s="27">
        <f ca="1"/>
        <v>-5.5999999999999999E-3</v>
      </c>
      <c r="F7260" s="27"/>
      <c r="G7260" s="27" t="str">
        <f ca="1"/>
        <v>EXPELC-DKW</v>
      </c>
      <c r="H7260" s="27" t="str">
        <f ca="1"/>
        <v>ELC_PRIS</v>
      </c>
      <c r="I7260" s="23" t="s">
        <v>21</v>
      </c>
      <c r="J7260" s="24" t="s">
        <v>22</v>
      </c>
      <c r="M7260" s="11"/>
    </row>
    <row r="7261" spans="1:13" x14ac:dyDescent="0.3">
      <c r="A7261" s="27" t="str">
        <v>W43D1H02</v>
      </c>
      <c r="B7261" s="27" t="str">
        <f ca="1"/>
        <v>COST</v>
      </c>
      <c r="C7261" s="27">
        <f ca="1"/>
        <v>2022</v>
      </c>
      <c r="D7261" s="27" t="str">
        <f ca="1"/>
        <v>MEuro22</v>
      </c>
      <c r="E7261" s="27">
        <f ca="1"/>
        <v>-5.4999999999999997E-3</v>
      </c>
      <c r="F7261" s="27"/>
      <c r="G7261" s="27" t="str">
        <f ca="1"/>
        <v>EXPELC-DKW</v>
      </c>
      <c r="H7261" s="27" t="str">
        <f ca="1"/>
        <v>ELC_PRIS</v>
      </c>
      <c r="I7261" s="23" t="s">
        <v>21</v>
      </c>
      <c r="J7261" s="24" t="s">
        <v>22</v>
      </c>
      <c r="M7261" s="11"/>
    </row>
    <row r="7262" spans="1:13" x14ac:dyDescent="0.3">
      <c r="A7262" s="27" t="str">
        <v>W43D1H03</v>
      </c>
      <c r="B7262" s="27" t="str">
        <f ca="1"/>
        <v>COST</v>
      </c>
      <c r="C7262" s="27">
        <f ca="1"/>
        <v>2022</v>
      </c>
      <c r="D7262" s="27" t="str">
        <f ca="1"/>
        <v>MEuro22</v>
      </c>
      <c r="E7262" s="27">
        <f ca="1"/>
        <v>-5.4999999999999997E-3</v>
      </c>
      <c r="F7262" s="27"/>
      <c r="G7262" s="27" t="str">
        <f ca="1"/>
        <v>EXPELC-DKW</v>
      </c>
      <c r="H7262" s="27" t="str">
        <f ca="1"/>
        <v>ELC_PRIS</v>
      </c>
      <c r="I7262" s="23" t="s">
        <v>21</v>
      </c>
      <c r="J7262" s="24" t="s">
        <v>22</v>
      </c>
      <c r="M7262" s="11"/>
    </row>
    <row r="7263" spans="1:13" x14ac:dyDescent="0.3">
      <c r="A7263" s="27" t="str">
        <v>W43D1H04</v>
      </c>
      <c r="B7263" s="27" t="str">
        <f ca="1"/>
        <v>COST</v>
      </c>
      <c r="C7263" s="27">
        <f ca="1"/>
        <v>2022</v>
      </c>
      <c r="D7263" s="27" t="str">
        <f ca="1"/>
        <v>MEuro22</v>
      </c>
      <c r="E7263" s="27">
        <f ca="1"/>
        <v>-5.4999999999999997E-3</v>
      </c>
      <c r="F7263" s="27"/>
      <c r="G7263" s="27" t="str">
        <f ca="1"/>
        <v>EXPELC-DKW</v>
      </c>
      <c r="H7263" s="27" t="str">
        <f ca="1"/>
        <v>ELC_PRIS</v>
      </c>
      <c r="I7263" s="23" t="s">
        <v>21</v>
      </c>
      <c r="J7263" s="24" t="s">
        <v>22</v>
      </c>
      <c r="M7263" s="11"/>
    </row>
    <row r="7264" spans="1:13" x14ac:dyDescent="0.3">
      <c r="A7264" s="27" t="str">
        <v>W43D1H05</v>
      </c>
      <c r="B7264" s="27" t="str">
        <f ca="1"/>
        <v>COST</v>
      </c>
      <c r="C7264" s="27">
        <f ca="1"/>
        <v>2022</v>
      </c>
      <c r="D7264" s="27" t="str">
        <f ca="1"/>
        <v>MEuro22</v>
      </c>
      <c r="E7264" s="27">
        <f ca="1"/>
        <v>-5.4999999999999997E-3</v>
      </c>
      <c r="F7264" s="27"/>
      <c r="G7264" s="27" t="str">
        <f ca="1"/>
        <v>EXPELC-DKW</v>
      </c>
      <c r="H7264" s="27" t="str">
        <f ca="1"/>
        <v>ELC_PRIS</v>
      </c>
      <c r="I7264" s="23" t="s">
        <v>21</v>
      </c>
      <c r="J7264" s="24" t="s">
        <v>22</v>
      </c>
      <c r="M7264" s="11"/>
    </row>
    <row r="7265" spans="1:13" x14ac:dyDescent="0.3">
      <c r="A7265" s="27" t="str">
        <v>W43D1H06</v>
      </c>
      <c r="B7265" s="27" t="str">
        <f ca="1"/>
        <v>COST</v>
      </c>
      <c r="C7265" s="27">
        <f ca="1"/>
        <v>2022</v>
      </c>
      <c r="D7265" s="27" t="str">
        <f ca="1"/>
        <v>MEuro22</v>
      </c>
      <c r="E7265" s="27">
        <f ca="1"/>
        <v>-5.5999999999999999E-3</v>
      </c>
      <c r="F7265" s="27"/>
      <c r="G7265" s="27" t="str">
        <f ca="1"/>
        <v>EXPELC-DKW</v>
      </c>
      <c r="H7265" s="27" t="str">
        <f ca="1"/>
        <v>ELC_PRIS</v>
      </c>
      <c r="I7265" s="23" t="s">
        <v>21</v>
      </c>
      <c r="J7265" s="24" t="s">
        <v>22</v>
      </c>
      <c r="M7265" s="11"/>
    </row>
    <row r="7266" spans="1:13" x14ac:dyDescent="0.3">
      <c r="A7266" s="27" t="str">
        <v>W43D1H07</v>
      </c>
      <c r="B7266" s="27" t="str">
        <f ca="1"/>
        <v>COST</v>
      </c>
      <c r="C7266" s="27">
        <f ca="1"/>
        <v>2022</v>
      </c>
      <c r="D7266" s="27" t="str">
        <f ca="1"/>
        <v>MEuro22</v>
      </c>
      <c r="E7266" s="27">
        <f ca="1"/>
        <v>-6.1000000000000004E-3</v>
      </c>
      <c r="F7266" s="27"/>
      <c r="G7266" s="27" t="str">
        <f ca="1"/>
        <v>EXPELC-DKW</v>
      </c>
      <c r="H7266" s="27" t="str">
        <f ca="1"/>
        <v>ELC_PRIS</v>
      </c>
      <c r="I7266" s="23" t="s">
        <v>21</v>
      </c>
      <c r="J7266" s="24" t="s">
        <v>22</v>
      </c>
      <c r="M7266" s="11"/>
    </row>
    <row r="7267" spans="1:13" x14ac:dyDescent="0.3">
      <c r="A7267" s="27" t="str">
        <v>W43D1H08</v>
      </c>
      <c r="B7267" s="27" t="str">
        <f ca="1"/>
        <v>COST</v>
      </c>
      <c r="C7267" s="27">
        <f ca="1"/>
        <v>2022</v>
      </c>
      <c r="D7267" s="27" t="str">
        <f ca="1"/>
        <v>MEuro22</v>
      </c>
      <c r="E7267" s="27">
        <f ca="1"/>
        <v>-6.3E-3</v>
      </c>
      <c r="F7267" s="27"/>
      <c r="G7267" s="27" t="str">
        <f ca="1"/>
        <v>EXPELC-DKW</v>
      </c>
      <c r="H7267" s="27" t="str">
        <f ca="1"/>
        <v>ELC_PRIS</v>
      </c>
      <c r="I7267" s="23" t="s">
        <v>21</v>
      </c>
      <c r="J7267" s="24" t="s">
        <v>22</v>
      </c>
      <c r="M7267" s="11"/>
    </row>
    <row r="7268" spans="1:13" x14ac:dyDescent="0.3">
      <c r="A7268" s="27" t="str">
        <v>W43D1H09</v>
      </c>
      <c r="B7268" s="27" t="str">
        <f ca="1"/>
        <v>COST</v>
      </c>
      <c r="C7268" s="27">
        <f ca="1"/>
        <v>2022</v>
      </c>
      <c r="D7268" s="27" t="str">
        <f ca="1"/>
        <v>MEuro22</v>
      </c>
      <c r="E7268" s="27">
        <f ca="1"/>
        <v>-5.7999999999999996E-3</v>
      </c>
      <c r="F7268" s="27"/>
      <c r="G7268" s="27" t="str">
        <f ca="1"/>
        <v>EXPELC-DKW</v>
      </c>
      <c r="H7268" s="27" t="str">
        <f ca="1"/>
        <v>ELC_PRIS</v>
      </c>
      <c r="I7268" s="23" t="s">
        <v>21</v>
      </c>
      <c r="J7268" s="24" t="s">
        <v>22</v>
      </c>
      <c r="M7268" s="11"/>
    </row>
    <row r="7269" spans="1:13" x14ac:dyDescent="0.3">
      <c r="A7269" s="27" t="str">
        <v>W43D1H10</v>
      </c>
      <c r="B7269" s="27" t="str">
        <f ca="1"/>
        <v>COST</v>
      </c>
      <c r="C7269" s="27">
        <f ca="1"/>
        <v>2022</v>
      </c>
      <c r="D7269" s="27" t="str">
        <f ca="1"/>
        <v>MEuro22</v>
      </c>
      <c r="E7269" s="27">
        <f ca="1"/>
        <v>-5.4000000000000003E-3</v>
      </c>
      <c r="F7269" s="27"/>
      <c r="G7269" s="27" t="str">
        <f ca="1"/>
        <v>EXPELC-DKW</v>
      </c>
      <c r="H7269" s="27" t="str">
        <f ca="1"/>
        <v>ELC_PRIS</v>
      </c>
      <c r="I7269" s="23" t="s">
        <v>21</v>
      </c>
      <c r="J7269" s="24" t="s">
        <v>22</v>
      </c>
      <c r="M7269" s="11"/>
    </row>
    <row r="7270" spans="1:13" x14ac:dyDescent="0.3">
      <c r="A7270" s="27" t="str">
        <v>W43D1H11</v>
      </c>
      <c r="B7270" s="27" t="str">
        <f ca="1"/>
        <v>COST</v>
      </c>
      <c r="C7270" s="27">
        <f ca="1"/>
        <v>2022</v>
      </c>
      <c r="D7270" s="27" t="str">
        <f ca="1"/>
        <v>MEuro22</v>
      </c>
      <c r="E7270" s="27">
        <f ca="1"/>
        <v>-5.5999999999999999E-3</v>
      </c>
      <c r="F7270" s="27"/>
      <c r="G7270" s="27" t="str">
        <f ca="1"/>
        <v>EXPELC-DKW</v>
      </c>
      <c r="H7270" s="27" t="str">
        <f ca="1"/>
        <v>ELC_PRIS</v>
      </c>
      <c r="I7270" s="23" t="s">
        <v>21</v>
      </c>
      <c r="J7270" s="24" t="s">
        <v>22</v>
      </c>
      <c r="M7270" s="11"/>
    </row>
    <row r="7271" spans="1:13" x14ac:dyDescent="0.3">
      <c r="A7271" s="27" t="str">
        <v>W43D1H12</v>
      </c>
      <c r="B7271" s="27" t="str">
        <f ca="1"/>
        <v>COST</v>
      </c>
      <c r="C7271" s="27">
        <f ca="1"/>
        <v>2022</v>
      </c>
      <c r="D7271" s="27" t="str">
        <f ca="1"/>
        <v>MEuro22</v>
      </c>
      <c r="E7271" s="27">
        <f ca="1"/>
        <v>-5.5999999999999999E-3</v>
      </c>
      <c r="F7271" s="27"/>
      <c r="G7271" s="27" t="str">
        <f ca="1"/>
        <v>EXPELC-DKW</v>
      </c>
      <c r="H7271" s="27" t="str">
        <f ca="1"/>
        <v>ELC_PRIS</v>
      </c>
      <c r="I7271" s="23" t="s">
        <v>21</v>
      </c>
      <c r="J7271" s="24" t="s">
        <v>22</v>
      </c>
      <c r="M7271" s="11"/>
    </row>
    <row r="7272" spans="1:13" x14ac:dyDescent="0.3">
      <c r="A7272" s="27" t="str">
        <v>W43D1H13</v>
      </c>
      <c r="B7272" s="27" t="str">
        <f ca="1"/>
        <v>COST</v>
      </c>
      <c r="C7272" s="27">
        <f ca="1"/>
        <v>2022</v>
      </c>
      <c r="D7272" s="27" t="str">
        <f ca="1"/>
        <v>MEuro22</v>
      </c>
      <c r="E7272" s="27">
        <f ca="1"/>
        <v>-5.5999999999999999E-3</v>
      </c>
      <c r="F7272" s="27"/>
      <c r="G7272" s="27" t="str">
        <f ca="1"/>
        <v>EXPELC-DKW</v>
      </c>
      <c r="H7272" s="27" t="str">
        <f ca="1"/>
        <v>ELC_PRIS</v>
      </c>
      <c r="I7272" s="23" t="s">
        <v>21</v>
      </c>
      <c r="J7272" s="24" t="s">
        <v>22</v>
      </c>
      <c r="M7272" s="11"/>
    </row>
    <row r="7273" spans="1:13" x14ac:dyDescent="0.3">
      <c r="A7273" s="27" t="str">
        <v>W43D1H14</v>
      </c>
      <c r="B7273" s="27" t="str">
        <f ca="1"/>
        <v>COST</v>
      </c>
      <c r="C7273" s="27">
        <f ca="1"/>
        <v>2022</v>
      </c>
      <c r="D7273" s="27" t="str">
        <f ca="1"/>
        <v>MEuro22</v>
      </c>
      <c r="E7273" s="27">
        <f ca="1"/>
        <v>-6.1000000000000004E-3</v>
      </c>
      <c r="F7273" s="27"/>
      <c r="G7273" s="27" t="str">
        <f ca="1"/>
        <v>EXPELC-DKW</v>
      </c>
      <c r="H7273" s="27" t="str">
        <f ca="1"/>
        <v>ELC_PRIS</v>
      </c>
      <c r="I7273" s="23" t="s">
        <v>21</v>
      </c>
      <c r="J7273" s="24" t="s">
        <v>22</v>
      </c>
      <c r="M7273" s="11"/>
    </row>
    <row r="7274" spans="1:13" x14ac:dyDescent="0.3">
      <c r="A7274" s="27" t="str">
        <v>W43D1H15</v>
      </c>
      <c r="B7274" s="27" t="str">
        <f ca="1"/>
        <v>COST</v>
      </c>
      <c r="C7274" s="27">
        <f ca="1"/>
        <v>2022</v>
      </c>
      <c r="D7274" s="27" t="str">
        <f ca="1"/>
        <v>MEuro22</v>
      </c>
      <c r="E7274" s="27">
        <f ca="1"/>
        <v>-6.8999999999999999E-3</v>
      </c>
      <c r="F7274" s="27"/>
      <c r="G7274" s="27" t="str">
        <f ca="1"/>
        <v>EXPELC-DKW</v>
      </c>
      <c r="H7274" s="27" t="str">
        <f ca="1"/>
        <v>ELC_PRIS</v>
      </c>
      <c r="I7274" s="23" t="s">
        <v>21</v>
      </c>
      <c r="J7274" s="24" t="s">
        <v>22</v>
      </c>
      <c r="M7274" s="11"/>
    </row>
    <row r="7275" spans="1:13" x14ac:dyDescent="0.3">
      <c r="A7275" s="27" t="str">
        <v>W43D1H16</v>
      </c>
      <c r="B7275" s="27" t="str">
        <f ca="1"/>
        <v>COST</v>
      </c>
      <c r="C7275" s="27">
        <f ca="1"/>
        <v>2022</v>
      </c>
      <c r="D7275" s="27" t="str">
        <f ca="1"/>
        <v>MEuro22</v>
      </c>
      <c r="E7275" s="27">
        <f ca="1"/>
        <v>-7.7999999999999996E-3</v>
      </c>
      <c r="F7275" s="27"/>
      <c r="G7275" s="27" t="str">
        <f ca="1"/>
        <v>EXPELC-DKW</v>
      </c>
      <c r="H7275" s="27" t="str">
        <f ca="1"/>
        <v>ELC_PRIS</v>
      </c>
      <c r="I7275" s="23" t="s">
        <v>21</v>
      </c>
      <c r="J7275" s="24" t="s">
        <v>22</v>
      </c>
      <c r="M7275" s="11"/>
    </row>
    <row r="7276" spans="1:13" x14ac:dyDescent="0.3">
      <c r="A7276" s="27" t="str">
        <v>W43D1H17</v>
      </c>
      <c r="B7276" s="27" t="str">
        <f ca="1"/>
        <v>COST</v>
      </c>
      <c r="C7276" s="27">
        <f ca="1"/>
        <v>2022</v>
      </c>
      <c r="D7276" s="27" t="str">
        <f ca="1"/>
        <v>MEuro22</v>
      </c>
      <c r="E7276" s="27">
        <f ca="1"/>
        <v>-8.6999999999999994E-3</v>
      </c>
      <c r="F7276" s="27"/>
      <c r="G7276" s="27" t="str">
        <f ca="1"/>
        <v>EXPELC-DKW</v>
      </c>
      <c r="H7276" s="27" t="str">
        <f ca="1"/>
        <v>ELC_PRIS</v>
      </c>
      <c r="I7276" s="23" t="s">
        <v>21</v>
      </c>
      <c r="J7276" s="24" t="s">
        <v>22</v>
      </c>
      <c r="M7276" s="11"/>
    </row>
    <row r="7277" spans="1:13" x14ac:dyDescent="0.3">
      <c r="A7277" s="27" t="str">
        <v>W43D1H18</v>
      </c>
      <c r="B7277" s="27" t="str">
        <f ca="1"/>
        <v>COST</v>
      </c>
      <c r="C7277" s="27">
        <f ca="1"/>
        <v>2022</v>
      </c>
      <c r="D7277" s="27" t="str">
        <f ca="1"/>
        <v>MEuro22</v>
      </c>
      <c r="E7277" s="27">
        <f ca="1"/>
        <v>-9.4999999999999998E-3</v>
      </c>
      <c r="F7277" s="27"/>
      <c r="G7277" s="27" t="str">
        <f ca="1"/>
        <v>EXPELC-DKW</v>
      </c>
      <c r="H7277" s="27" t="str">
        <f ca="1"/>
        <v>ELC_PRIS</v>
      </c>
      <c r="I7277" s="23" t="s">
        <v>21</v>
      </c>
      <c r="J7277" s="24" t="s">
        <v>22</v>
      </c>
      <c r="M7277" s="11"/>
    </row>
    <row r="7278" spans="1:13" x14ac:dyDescent="0.3">
      <c r="A7278" s="27" t="str">
        <v>W43D1H19</v>
      </c>
      <c r="B7278" s="27" t="str">
        <f ca="1"/>
        <v>COST</v>
      </c>
      <c r="C7278" s="27">
        <f ca="1"/>
        <v>2022</v>
      </c>
      <c r="D7278" s="27" t="str">
        <f ca="1"/>
        <v>MEuro22</v>
      </c>
      <c r="E7278" s="27">
        <f ca="1"/>
        <v>-9.1999999999999998E-3</v>
      </c>
      <c r="F7278" s="27"/>
      <c r="G7278" s="27" t="str">
        <f ca="1"/>
        <v>EXPELC-DKW</v>
      </c>
      <c r="H7278" s="27" t="str">
        <f ca="1"/>
        <v>ELC_PRIS</v>
      </c>
      <c r="I7278" s="23" t="s">
        <v>21</v>
      </c>
      <c r="J7278" s="24" t="s">
        <v>22</v>
      </c>
      <c r="M7278" s="11"/>
    </row>
    <row r="7279" spans="1:13" x14ac:dyDescent="0.3">
      <c r="A7279" s="27" t="str">
        <v>W43D1H20</v>
      </c>
      <c r="B7279" s="27" t="str">
        <f ca="1"/>
        <v>COST</v>
      </c>
      <c r="C7279" s="27">
        <f ca="1"/>
        <v>2022</v>
      </c>
      <c r="D7279" s="27" t="str">
        <f ca="1"/>
        <v>MEuro22</v>
      </c>
      <c r="E7279" s="27">
        <f ca="1"/>
        <v>-8.2000000000000007E-3</v>
      </c>
      <c r="F7279" s="27"/>
      <c r="G7279" s="27" t="str">
        <f ca="1"/>
        <v>EXPELC-DKW</v>
      </c>
      <c r="H7279" s="27" t="str">
        <f ca="1"/>
        <v>ELC_PRIS</v>
      </c>
      <c r="I7279" s="23" t="s">
        <v>21</v>
      </c>
      <c r="J7279" s="24" t="s">
        <v>22</v>
      </c>
      <c r="M7279" s="11"/>
    </row>
    <row r="7280" spans="1:13" x14ac:dyDescent="0.3">
      <c r="A7280" s="27" t="str">
        <v>W43D1H21</v>
      </c>
      <c r="B7280" s="27" t="str">
        <f ca="1"/>
        <v>COST</v>
      </c>
      <c r="C7280" s="27">
        <f ca="1"/>
        <v>2022</v>
      </c>
      <c r="D7280" s="27" t="str">
        <f ca="1"/>
        <v>MEuro22</v>
      </c>
      <c r="E7280" s="27">
        <f ca="1"/>
        <v>-7.7000000000000002E-3</v>
      </c>
      <c r="F7280" s="27"/>
      <c r="G7280" s="27" t="str">
        <f ca="1"/>
        <v>EXPELC-DKW</v>
      </c>
      <c r="H7280" s="27" t="str">
        <f ca="1"/>
        <v>ELC_PRIS</v>
      </c>
      <c r="I7280" s="23" t="s">
        <v>21</v>
      </c>
      <c r="J7280" s="24" t="s">
        <v>22</v>
      </c>
      <c r="M7280" s="11"/>
    </row>
    <row r="7281" spans="1:13" x14ac:dyDescent="0.3">
      <c r="A7281" s="27" t="str">
        <v>W43D1H22</v>
      </c>
      <c r="B7281" s="27" t="str">
        <f ca="1"/>
        <v>COST</v>
      </c>
      <c r="C7281" s="27">
        <f ca="1"/>
        <v>2022</v>
      </c>
      <c r="D7281" s="27" t="str">
        <f ca="1"/>
        <v>MEuro22</v>
      </c>
      <c r="E7281" s="27">
        <f ca="1"/>
        <v>-7.1000000000000004E-3</v>
      </c>
      <c r="F7281" s="27"/>
      <c r="G7281" s="27" t="str">
        <f ca="1"/>
        <v>EXPELC-DKW</v>
      </c>
      <c r="H7281" s="27" t="str">
        <f ca="1"/>
        <v>ELC_PRIS</v>
      </c>
      <c r="I7281" s="23" t="s">
        <v>21</v>
      </c>
      <c r="J7281" s="24" t="s">
        <v>22</v>
      </c>
      <c r="M7281" s="11"/>
    </row>
    <row r="7282" spans="1:13" x14ac:dyDescent="0.3">
      <c r="A7282" s="27" t="str">
        <v>W43D1H23</v>
      </c>
      <c r="B7282" s="27" t="str">
        <f ca="1"/>
        <v>COST</v>
      </c>
      <c r="C7282" s="27">
        <f ca="1"/>
        <v>2022</v>
      </c>
      <c r="D7282" s="27" t="str">
        <f ca="1"/>
        <v>MEuro22</v>
      </c>
      <c r="E7282" s="27">
        <f ca="1"/>
        <v>-6.1000000000000004E-3</v>
      </c>
      <c r="F7282" s="27"/>
      <c r="G7282" s="27" t="str">
        <f ca="1"/>
        <v>EXPELC-DKW</v>
      </c>
      <c r="H7282" s="27" t="str">
        <f ca="1"/>
        <v>ELC_PRIS</v>
      </c>
      <c r="I7282" s="23" t="s">
        <v>21</v>
      </c>
      <c r="J7282" s="24" t="s">
        <v>22</v>
      </c>
      <c r="M7282" s="11"/>
    </row>
    <row r="7283" spans="1:13" x14ac:dyDescent="0.3">
      <c r="A7283" s="27" t="str">
        <v>W43D2H00</v>
      </c>
      <c r="B7283" s="27" t="str">
        <f ca="1"/>
        <v>COST</v>
      </c>
      <c r="C7283" s="27">
        <f ca="1"/>
        <v>2022</v>
      </c>
      <c r="D7283" s="27" t="str">
        <f ca="1"/>
        <v>MEuro22</v>
      </c>
      <c r="E7283" s="27">
        <f ca="1"/>
        <v>-7.1999999999999998E-3</v>
      </c>
      <c r="F7283" s="27"/>
      <c r="G7283" s="27" t="str">
        <f ca="1"/>
        <v>EXPELC-DKW</v>
      </c>
      <c r="H7283" s="27" t="str">
        <f ca="1"/>
        <v>ELC_PRIS</v>
      </c>
      <c r="I7283" s="23" t="s">
        <v>21</v>
      </c>
      <c r="J7283" s="24" t="s">
        <v>22</v>
      </c>
      <c r="M7283" s="11"/>
    </row>
    <row r="7284" spans="1:13" x14ac:dyDescent="0.3">
      <c r="A7284" s="27" t="str">
        <v>W43D2H01</v>
      </c>
      <c r="B7284" s="27" t="str">
        <f ca="1"/>
        <v>COST</v>
      </c>
      <c r="C7284" s="27">
        <f ca="1"/>
        <v>2022</v>
      </c>
      <c r="D7284" s="27" t="str">
        <f ca="1"/>
        <v>MEuro22</v>
      </c>
      <c r="E7284" s="27">
        <f ca="1"/>
        <v>-6.6E-3</v>
      </c>
      <c r="F7284" s="27"/>
      <c r="G7284" s="27" t="str">
        <f ca="1"/>
        <v>EXPELC-DKW</v>
      </c>
      <c r="H7284" s="27" t="str">
        <f ca="1"/>
        <v>ELC_PRIS</v>
      </c>
      <c r="I7284" s="23" t="s">
        <v>21</v>
      </c>
      <c r="J7284" s="24" t="s">
        <v>22</v>
      </c>
      <c r="M7284" s="11"/>
    </row>
    <row r="7285" spans="1:13" x14ac:dyDescent="0.3">
      <c r="A7285" s="27" t="str">
        <v>W43D2H02</v>
      </c>
      <c r="B7285" s="27" t="str">
        <f ca="1"/>
        <v>COST</v>
      </c>
      <c r="C7285" s="27">
        <f ca="1"/>
        <v>2022</v>
      </c>
      <c r="D7285" s="27" t="str">
        <f ca="1"/>
        <v>MEuro22</v>
      </c>
      <c r="E7285" s="27">
        <f ca="1"/>
        <v>-6.4999999999999997E-3</v>
      </c>
      <c r="F7285" s="27"/>
      <c r="G7285" s="27" t="str">
        <f ca="1"/>
        <v>EXPELC-DKW</v>
      </c>
      <c r="H7285" s="27" t="str">
        <f ca="1"/>
        <v>ELC_PRIS</v>
      </c>
      <c r="I7285" s="23" t="s">
        <v>21</v>
      </c>
      <c r="J7285" s="24" t="s">
        <v>22</v>
      </c>
      <c r="M7285" s="11"/>
    </row>
    <row r="7286" spans="1:13" x14ac:dyDescent="0.3">
      <c r="A7286" s="27" t="str">
        <v>W43D2H03</v>
      </c>
      <c r="B7286" s="27" t="str">
        <f ca="1"/>
        <v>COST</v>
      </c>
      <c r="C7286" s="27">
        <f ca="1"/>
        <v>2022</v>
      </c>
      <c r="D7286" s="27" t="str">
        <f ca="1"/>
        <v>MEuro22</v>
      </c>
      <c r="E7286" s="27">
        <f ca="1"/>
        <v>-6.4000000000000003E-3</v>
      </c>
      <c r="F7286" s="27"/>
      <c r="G7286" s="27" t="str">
        <f ca="1"/>
        <v>EXPELC-DKW</v>
      </c>
      <c r="H7286" s="27" t="str">
        <f ca="1"/>
        <v>ELC_PRIS</v>
      </c>
      <c r="I7286" s="23" t="s">
        <v>21</v>
      </c>
      <c r="J7286" s="24" t="s">
        <v>22</v>
      </c>
      <c r="M7286" s="11"/>
    </row>
    <row r="7287" spans="1:13" x14ac:dyDescent="0.3">
      <c r="A7287" s="27" t="str">
        <v>W43D2H04</v>
      </c>
      <c r="B7287" s="27" t="str">
        <f ca="1"/>
        <v>COST</v>
      </c>
      <c r="C7287" s="27">
        <f ca="1"/>
        <v>2022</v>
      </c>
      <c r="D7287" s="27" t="str">
        <f ca="1"/>
        <v>MEuro22</v>
      </c>
      <c r="E7287" s="27">
        <f ca="1"/>
        <v>-6.4000000000000003E-3</v>
      </c>
      <c r="F7287" s="27"/>
      <c r="G7287" s="27" t="str">
        <f ca="1"/>
        <v>EXPELC-DKW</v>
      </c>
      <c r="H7287" s="27" t="str">
        <f ca="1"/>
        <v>ELC_PRIS</v>
      </c>
      <c r="I7287" s="23" t="s">
        <v>21</v>
      </c>
      <c r="J7287" s="24" t="s">
        <v>22</v>
      </c>
      <c r="M7287" s="11"/>
    </row>
    <row r="7288" spans="1:13" x14ac:dyDescent="0.3">
      <c r="A7288" s="27" t="str">
        <v>W43D2H05</v>
      </c>
      <c r="B7288" s="27" t="str">
        <f ca="1"/>
        <v>COST</v>
      </c>
      <c r="C7288" s="27">
        <f ca="1"/>
        <v>2022</v>
      </c>
      <c r="D7288" s="27" t="str">
        <f ca="1"/>
        <v>MEuro22</v>
      </c>
      <c r="E7288" s="27">
        <f ca="1"/>
        <v>-6.8999999999999999E-3</v>
      </c>
      <c r="F7288" s="27"/>
      <c r="G7288" s="27" t="str">
        <f ca="1"/>
        <v>EXPELC-DKW</v>
      </c>
      <c r="H7288" s="27" t="str">
        <f ca="1"/>
        <v>ELC_PRIS</v>
      </c>
      <c r="I7288" s="23" t="s">
        <v>21</v>
      </c>
      <c r="J7288" s="24" t="s">
        <v>22</v>
      </c>
      <c r="M7288" s="11"/>
    </row>
    <row r="7289" spans="1:13" x14ac:dyDescent="0.3">
      <c r="A7289" s="27" t="str">
        <v>W43D2H06</v>
      </c>
      <c r="B7289" s="27" t="str">
        <f ca="1"/>
        <v>COST</v>
      </c>
      <c r="C7289" s="27">
        <f ca="1"/>
        <v>2022</v>
      </c>
      <c r="D7289" s="27" t="str">
        <f ca="1"/>
        <v>MEuro22</v>
      </c>
      <c r="E7289" s="27">
        <f ca="1"/>
        <v>-8.0999999999999996E-3</v>
      </c>
      <c r="F7289" s="27"/>
      <c r="G7289" s="27" t="str">
        <f ca="1"/>
        <v>EXPELC-DKW</v>
      </c>
      <c r="H7289" s="27" t="str">
        <f ca="1"/>
        <v>ELC_PRIS</v>
      </c>
      <c r="I7289" s="23" t="s">
        <v>21</v>
      </c>
      <c r="J7289" s="24" t="s">
        <v>22</v>
      </c>
      <c r="M7289" s="11"/>
    </row>
    <row r="7290" spans="1:13" x14ac:dyDescent="0.3">
      <c r="A7290" s="27" t="str">
        <v>W43D2H07</v>
      </c>
      <c r="B7290" s="27" t="str">
        <f ca="1"/>
        <v>COST</v>
      </c>
      <c r="C7290" s="27">
        <f ca="1"/>
        <v>2022</v>
      </c>
      <c r="D7290" s="27" t="str">
        <f ca="1"/>
        <v>MEuro22</v>
      </c>
      <c r="E7290" s="27">
        <f ca="1"/>
        <v>-9.1999999999999998E-3</v>
      </c>
      <c r="F7290" s="27"/>
      <c r="G7290" s="27" t="str">
        <f ca="1"/>
        <v>EXPELC-DKW</v>
      </c>
      <c r="H7290" s="27" t="str">
        <f ca="1"/>
        <v>ELC_PRIS</v>
      </c>
      <c r="I7290" s="23" t="s">
        <v>21</v>
      </c>
      <c r="J7290" s="24" t="s">
        <v>22</v>
      </c>
      <c r="M7290" s="11"/>
    </row>
    <row r="7291" spans="1:13" x14ac:dyDescent="0.3">
      <c r="A7291" s="27" t="str">
        <v>W43D2H08</v>
      </c>
      <c r="B7291" s="27" t="str">
        <f ca="1"/>
        <v>COST</v>
      </c>
      <c r="C7291" s="27">
        <f ca="1"/>
        <v>2022</v>
      </c>
      <c r="D7291" s="27" t="str">
        <f ca="1"/>
        <v>MEuro22</v>
      </c>
      <c r="E7291" s="27">
        <f ca="1"/>
        <v>-9.2999999999999992E-3</v>
      </c>
      <c r="F7291" s="27"/>
      <c r="G7291" s="27" t="str">
        <f ca="1"/>
        <v>EXPELC-DKW</v>
      </c>
      <c r="H7291" s="27" t="str">
        <f ca="1"/>
        <v>ELC_PRIS</v>
      </c>
      <c r="I7291" s="23" t="s">
        <v>21</v>
      </c>
      <c r="J7291" s="24" t="s">
        <v>22</v>
      </c>
      <c r="M7291" s="11"/>
    </row>
    <row r="7292" spans="1:13" x14ac:dyDescent="0.3">
      <c r="A7292" s="27" t="str">
        <v>W43D2H09</v>
      </c>
      <c r="B7292" s="27" t="str">
        <f ca="1"/>
        <v>COST</v>
      </c>
      <c r="C7292" s="27">
        <f ca="1"/>
        <v>2022</v>
      </c>
      <c r="D7292" s="27" t="str">
        <f ca="1"/>
        <v>MEuro22</v>
      </c>
      <c r="E7292" s="27">
        <f ca="1"/>
        <v>-8.5000000000000006E-3</v>
      </c>
      <c r="F7292" s="27"/>
      <c r="G7292" s="27" t="str">
        <f ca="1"/>
        <v>EXPELC-DKW</v>
      </c>
      <c r="H7292" s="27" t="str">
        <f ca="1"/>
        <v>ELC_PRIS</v>
      </c>
      <c r="I7292" s="23" t="s">
        <v>21</v>
      </c>
      <c r="J7292" s="24" t="s">
        <v>22</v>
      </c>
      <c r="M7292" s="11"/>
    </row>
    <row r="7293" spans="1:13" x14ac:dyDescent="0.3">
      <c r="A7293" s="27" t="str">
        <v>W43D2H10</v>
      </c>
      <c r="B7293" s="27" t="str">
        <f ca="1"/>
        <v>COST</v>
      </c>
      <c r="C7293" s="27">
        <f ca="1"/>
        <v>2022</v>
      </c>
      <c r="D7293" s="27" t="str">
        <f ca="1"/>
        <v>MEuro22</v>
      </c>
      <c r="E7293" s="27">
        <f ca="1"/>
        <v>-8.0000000000000002E-3</v>
      </c>
      <c r="F7293" s="27"/>
      <c r="G7293" s="27" t="str">
        <f ca="1"/>
        <v>EXPELC-DKW</v>
      </c>
      <c r="H7293" s="27" t="str">
        <f ca="1"/>
        <v>ELC_PRIS</v>
      </c>
      <c r="I7293" s="23" t="s">
        <v>21</v>
      </c>
      <c r="J7293" s="24" t="s">
        <v>22</v>
      </c>
      <c r="M7293" s="11"/>
    </row>
    <row r="7294" spans="1:13" x14ac:dyDescent="0.3">
      <c r="A7294" s="27" t="str">
        <v>W43D2H11</v>
      </c>
      <c r="B7294" s="27" t="str">
        <f ca="1"/>
        <v>COST</v>
      </c>
      <c r="C7294" s="27">
        <f ca="1"/>
        <v>2022</v>
      </c>
      <c r="D7294" s="27" t="str">
        <f ca="1"/>
        <v>MEuro22</v>
      </c>
      <c r="E7294" s="27">
        <f ca="1"/>
        <v>-7.9000000000000008E-3</v>
      </c>
      <c r="F7294" s="27"/>
      <c r="G7294" s="27" t="str">
        <f ca="1"/>
        <v>EXPELC-DKW</v>
      </c>
      <c r="H7294" s="27" t="str">
        <f ca="1"/>
        <v>ELC_PRIS</v>
      </c>
      <c r="I7294" s="23" t="s">
        <v>21</v>
      </c>
      <c r="J7294" s="24" t="s">
        <v>22</v>
      </c>
      <c r="M7294" s="11"/>
    </row>
    <row r="7295" spans="1:13" x14ac:dyDescent="0.3">
      <c r="A7295" s="27" t="str">
        <v>W43D2H12</v>
      </c>
      <c r="B7295" s="27" t="str">
        <f ca="1"/>
        <v>COST</v>
      </c>
      <c r="C7295" s="27">
        <f ca="1"/>
        <v>2022</v>
      </c>
      <c r="D7295" s="27" t="str">
        <f ca="1"/>
        <v>MEuro22</v>
      </c>
      <c r="E7295" s="27">
        <f ca="1"/>
        <v>-7.9000000000000008E-3</v>
      </c>
      <c r="F7295" s="27"/>
      <c r="G7295" s="27" t="str">
        <f ca="1"/>
        <v>EXPELC-DKW</v>
      </c>
      <c r="H7295" s="27" t="str">
        <f ca="1"/>
        <v>ELC_PRIS</v>
      </c>
      <c r="I7295" s="23" t="s">
        <v>21</v>
      </c>
      <c r="J7295" s="24" t="s">
        <v>22</v>
      </c>
      <c r="M7295" s="11"/>
    </row>
    <row r="7296" spans="1:13" x14ac:dyDescent="0.3">
      <c r="A7296" s="27" t="str">
        <v>W43D2H13</v>
      </c>
      <c r="B7296" s="27" t="str">
        <f ca="1"/>
        <v>COST</v>
      </c>
      <c r="C7296" s="27">
        <f ca="1"/>
        <v>2022</v>
      </c>
      <c r="D7296" s="27" t="str">
        <f ca="1"/>
        <v>MEuro22</v>
      </c>
      <c r="E7296" s="27">
        <f ca="1"/>
        <v>-8.0999999999999996E-3</v>
      </c>
      <c r="F7296" s="27"/>
      <c r="G7296" s="27" t="str">
        <f ca="1"/>
        <v>EXPELC-DKW</v>
      </c>
      <c r="H7296" s="27" t="str">
        <f ca="1"/>
        <v>ELC_PRIS</v>
      </c>
      <c r="I7296" s="23" t="s">
        <v>21</v>
      </c>
      <c r="J7296" s="24" t="s">
        <v>22</v>
      </c>
      <c r="M7296" s="11"/>
    </row>
    <row r="7297" spans="1:13" x14ac:dyDescent="0.3">
      <c r="A7297" s="27" t="str">
        <v>W43D2H14</v>
      </c>
      <c r="B7297" s="27" t="str">
        <f ca="1"/>
        <v>COST</v>
      </c>
      <c r="C7297" s="27">
        <f ca="1"/>
        <v>2022</v>
      </c>
      <c r="D7297" s="27" t="str">
        <f ca="1"/>
        <v>MEuro22</v>
      </c>
      <c r="E7297" s="27">
        <f ca="1"/>
        <v>-8.6E-3</v>
      </c>
      <c r="F7297" s="27"/>
      <c r="G7297" s="27" t="str">
        <f ca="1"/>
        <v>EXPELC-DKW</v>
      </c>
      <c r="H7297" s="27" t="str">
        <f ca="1"/>
        <v>ELC_PRIS</v>
      </c>
      <c r="I7297" s="23" t="s">
        <v>21</v>
      </c>
      <c r="J7297" s="24" t="s">
        <v>22</v>
      </c>
      <c r="M7297" s="11"/>
    </row>
    <row r="7298" spans="1:13" x14ac:dyDescent="0.3">
      <c r="A7298" s="27" t="str">
        <v>W43D2H15</v>
      </c>
      <c r="B7298" s="27" t="str">
        <f ca="1"/>
        <v>COST</v>
      </c>
      <c r="C7298" s="27">
        <f ca="1"/>
        <v>2022</v>
      </c>
      <c r="D7298" s="27" t="str">
        <f ca="1"/>
        <v>MEuro22</v>
      </c>
      <c r="E7298" s="27">
        <f ca="1"/>
        <v>-9.4000000000000004E-3</v>
      </c>
      <c r="F7298" s="27"/>
      <c r="G7298" s="27" t="str">
        <f ca="1"/>
        <v>EXPELC-DKW</v>
      </c>
      <c r="H7298" s="27" t="str">
        <f ca="1"/>
        <v>ELC_PRIS</v>
      </c>
      <c r="I7298" s="23" t="s">
        <v>21</v>
      </c>
      <c r="J7298" s="24" t="s">
        <v>22</v>
      </c>
      <c r="M7298" s="11"/>
    </row>
    <row r="7299" spans="1:13" x14ac:dyDescent="0.3">
      <c r="A7299" s="27" t="str">
        <v>W43D2H16</v>
      </c>
      <c r="B7299" s="27" t="str">
        <f ca="1"/>
        <v>COST</v>
      </c>
      <c r="C7299" s="27">
        <f ca="1"/>
        <v>2022</v>
      </c>
      <c r="D7299" s="27" t="str">
        <f ca="1"/>
        <v>MEuro22</v>
      </c>
      <c r="E7299" s="27">
        <f ca="1"/>
        <v>-0.01</v>
      </c>
      <c r="F7299" s="27"/>
      <c r="G7299" s="27" t="str">
        <f ca="1"/>
        <v>EXPELC-DKW</v>
      </c>
      <c r="H7299" s="27" t="str">
        <f ca="1"/>
        <v>ELC_PRIS</v>
      </c>
      <c r="I7299" s="23" t="s">
        <v>21</v>
      </c>
      <c r="J7299" s="24" t="s">
        <v>22</v>
      </c>
      <c r="M7299" s="11"/>
    </row>
    <row r="7300" spans="1:13" x14ac:dyDescent="0.3">
      <c r="A7300" s="27" t="str">
        <v>W43D2H17</v>
      </c>
      <c r="B7300" s="27" t="str">
        <f ca="1"/>
        <v>COST</v>
      </c>
      <c r="C7300" s="27">
        <f ca="1"/>
        <v>2022</v>
      </c>
      <c r="D7300" s="27" t="str">
        <f ca="1"/>
        <v>MEuro22</v>
      </c>
      <c r="E7300" s="27">
        <f ca="1"/>
        <v>-1.12E-2</v>
      </c>
      <c r="F7300" s="27"/>
      <c r="G7300" s="27" t="str">
        <f ca="1"/>
        <v>EXPELC-DKW</v>
      </c>
      <c r="H7300" s="27" t="str">
        <f ca="1"/>
        <v>ELC_PRIS</v>
      </c>
      <c r="I7300" s="23" t="s">
        <v>21</v>
      </c>
      <c r="J7300" s="24" t="s">
        <v>22</v>
      </c>
      <c r="M7300" s="11"/>
    </row>
    <row r="7301" spans="1:13" x14ac:dyDescent="0.3">
      <c r="A7301" s="27" t="str">
        <v>W43D2H18</v>
      </c>
      <c r="B7301" s="27" t="str">
        <f ca="1"/>
        <v>COST</v>
      </c>
      <c r="C7301" s="27">
        <f ca="1"/>
        <v>2022</v>
      </c>
      <c r="D7301" s="27" t="str">
        <f ca="1"/>
        <v>MEuro22</v>
      </c>
      <c r="E7301" s="27">
        <f ca="1"/>
        <v>-1.0200000000000001E-2</v>
      </c>
      <c r="F7301" s="27"/>
      <c r="G7301" s="27" t="str">
        <f ca="1"/>
        <v>EXPELC-DKW</v>
      </c>
      <c r="H7301" s="27" t="str">
        <f ca="1"/>
        <v>ELC_PRIS</v>
      </c>
      <c r="I7301" s="23" t="s">
        <v>21</v>
      </c>
      <c r="J7301" s="24" t="s">
        <v>22</v>
      </c>
      <c r="M7301" s="11"/>
    </row>
    <row r="7302" spans="1:13" x14ac:dyDescent="0.3">
      <c r="A7302" s="27" t="str">
        <v>W43D2H19</v>
      </c>
      <c r="B7302" s="27" t="str">
        <f ca="1"/>
        <v>COST</v>
      </c>
      <c r="C7302" s="27">
        <f ca="1"/>
        <v>2022</v>
      </c>
      <c r="D7302" s="27" t="str">
        <f ca="1"/>
        <v>MEuro22</v>
      </c>
      <c r="E7302" s="27">
        <f ca="1"/>
        <v>-9.2999999999999992E-3</v>
      </c>
      <c r="F7302" s="27"/>
      <c r="G7302" s="27" t="str">
        <f ca="1"/>
        <v>EXPELC-DKW</v>
      </c>
      <c r="H7302" s="27" t="str">
        <f ca="1"/>
        <v>ELC_PRIS</v>
      </c>
      <c r="I7302" s="23" t="s">
        <v>21</v>
      </c>
      <c r="J7302" s="24" t="s">
        <v>22</v>
      </c>
      <c r="M7302" s="11"/>
    </row>
    <row r="7303" spans="1:13" x14ac:dyDescent="0.3">
      <c r="A7303" s="27" t="str">
        <v>W43D2H20</v>
      </c>
      <c r="B7303" s="27" t="str">
        <f ca="1"/>
        <v>COST</v>
      </c>
      <c r="C7303" s="27">
        <f ca="1"/>
        <v>2022</v>
      </c>
      <c r="D7303" s="27" t="str">
        <f ca="1"/>
        <v>MEuro22</v>
      </c>
      <c r="E7303" s="27">
        <f ca="1"/>
        <v>-8.2000000000000007E-3</v>
      </c>
      <c r="F7303" s="27"/>
      <c r="G7303" s="27" t="str">
        <f ca="1"/>
        <v>EXPELC-DKW</v>
      </c>
      <c r="H7303" s="27" t="str">
        <f ca="1"/>
        <v>ELC_PRIS</v>
      </c>
      <c r="I7303" s="23" t="s">
        <v>21</v>
      </c>
      <c r="J7303" s="24" t="s">
        <v>22</v>
      </c>
      <c r="M7303" s="11"/>
    </row>
    <row r="7304" spans="1:13" x14ac:dyDescent="0.3">
      <c r="A7304" s="27" t="str">
        <v>W43D2H21</v>
      </c>
      <c r="B7304" s="27" t="str">
        <f ca="1"/>
        <v>COST</v>
      </c>
      <c r="C7304" s="27">
        <f ca="1"/>
        <v>2022</v>
      </c>
      <c r="D7304" s="27" t="str">
        <f ca="1"/>
        <v>MEuro22</v>
      </c>
      <c r="E7304" s="27">
        <f ca="1"/>
        <v>-7.6E-3</v>
      </c>
      <c r="F7304" s="27"/>
      <c r="G7304" s="27" t="str">
        <f ca="1"/>
        <v>EXPELC-DKW</v>
      </c>
      <c r="H7304" s="27" t="str">
        <f ca="1"/>
        <v>ELC_PRIS</v>
      </c>
      <c r="I7304" s="23" t="s">
        <v>21</v>
      </c>
      <c r="J7304" s="24" t="s">
        <v>22</v>
      </c>
      <c r="M7304" s="11"/>
    </row>
    <row r="7305" spans="1:13" x14ac:dyDescent="0.3">
      <c r="A7305" s="27" t="str">
        <v>W43D2H22</v>
      </c>
      <c r="B7305" s="27" t="str">
        <f ca="1"/>
        <v>COST</v>
      </c>
      <c r="C7305" s="27">
        <f ca="1"/>
        <v>2022</v>
      </c>
      <c r="D7305" s="27" t="str">
        <f ca="1"/>
        <v>MEuro22</v>
      </c>
      <c r="E7305" s="27">
        <f ca="1"/>
        <v>-6.7000000000000002E-3</v>
      </c>
      <c r="F7305" s="27"/>
      <c r="G7305" s="27" t="str">
        <f ca="1"/>
        <v>EXPELC-DKW</v>
      </c>
      <c r="H7305" s="27" t="str">
        <f ca="1"/>
        <v>ELC_PRIS</v>
      </c>
      <c r="I7305" s="23" t="s">
        <v>21</v>
      </c>
      <c r="J7305" s="24" t="s">
        <v>22</v>
      </c>
      <c r="M7305" s="11"/>
    </row>
    <row r="7306" spans="1:13" x14ac:dyDescent="0.3">
      <c r="A7306" s="27" t="str">
        <v>W43D2H23</v>
      </c>
      <c r="B7306" s="27" t="str">
        <f ca="1"/>
        <v>COST</v>
      </c>
      <c r="C7306" s="27">
        <f ca="1"/>
        <v>2022</v>
      </c>
      <c r="D7306" s="27" t="str">
        <f ca="1"/>
        <v>MEuro22</v>
      </c>
      <c r="E7306" s="27">
        <f ca="1"/>
        <v>-5.5999999999999999E-3</v>
      </c>
      <c r="F7306" s="27"/>
      <c r="G7306" s="27" t="str">
        <f ca="1"/>
        <v>EXPELC-DKW</v>
      </c>
      <c r="H7306" s="27" t="str">
        <f ca="1"/>
        <v>ELC_PRIS</v>
      </c>
      <c r="I7306" s="23" t="s">
        <v>21</v>
      </c>
      <c r="J7306" s="24" t="s">
        <v>22</v>
      </c>
      <c r="M7306" s="11"/>
    </row>
    <row r="7307" spans="1:13" x14ac:dyDescent="0.3">
      <c r="A7307" s="27" t="str">
        <v>W43D3H00</v>
      </c>
      <c r="B7307" s="27" t="str">
        <f ca="1"/>
        <v>COST</v>
      </c>
      <c r="C7307" s="27">
        <f ca="1"/>
        <v>2022</v>
      </c>
      <c r="D7307" s="27" t="str">
        <f ca="1"/>
        <v>MEuro22</v>
      </c>
      <c r="E7307" s="27">
        <f ca="1"/>
        <v>-4.4999999999999997E-3</v>
      </c>
      <c r="F7307" s="27"/>
      <c r="G7307" s="27" t="str">
        <f ca="1"/>
        <v>EXPELC-DKW</v>
      </c>
      <c r="H7307" s="27" t="str">
        <f ca="1"/>
        <v>ELC_PRIS</v>
      </c>
      <c r="I7307" s="23" t="s">
        <v>21</v>
      </c>
      <c r="J7307" s="24" t="s">
        <v>22</v>
      </c>
      <c r="M7307" s="11"/>
    </row>
    <row r="7308" spans="1:13" x14ac:dyDescent="0.3">
      <c r="A7308" s="27" t="str">
        <v>W43D3H01</v>
      </c>
      <c r="B7308" s="27" t="str">
        <f ca="1"/>
        <v>COST</v>
      </c>
      <c r="C7308" s="27">
        <f ca="1"/>
        <v>2022</v>
      </c>
      <c r="D7308" s="27" t="str">
        <f ca="1"/>
        <v>MEuro22</v>
      </c>
      <c r="E7308" s="27">
        <f ca="1"/>
        <v>-4.3E-3</v>
      </c>
      <c r="F7308" s="27"/>
      <c r="G7308" s="27" t="str">
        <f ca="1"/>
        <v>EXPELC-DKW</v>
      </c>
      <c r="H7308" s="27" t="str">
        <f ca="1"/>
        <v>ELC_PRIS</v>
      </c>
      <c r="I7308" s="23" t="s">
        <v>21</v>
      </c>
      <c r="J7308" s="24" t="s">
        <v>22</v>
      </c>
      <c r="M7308" s="11"/>
    </row>
    <row r="7309" spans="1:13" x14ac:dyDescent="0.3">
      <c r="A7309" s="27" t="str">
        <v>W43D3H02</v>
      </c>
      <c r="B7309" s="27" t="str">
        <f ca="1"/>
        <v>COST</v>
      </c>
      <c r="C7309" s="27">
        <f ca="1"/>
        <v>2022</v>
      </c>
      <c r="D7309" s="27" t="str">
        <f ca="1"/>
        <v>MEuro22</v>
      </c>
      <c r="E7309" s="27">
        <f ca="1"/>
        <v>-3.0999999999999999E-3</v>
      </c>
      <c r="F7309" s="27"/>
      <c r="G7309" s="27" t="str">
        <f ca="1"/>
        <v>EXPELC-DKW</v>
      </c>
      <c r="H7309" s="27" t="str">
        <f ca="1"/>
        <v>ELC_PRIS</v>
      </c>
      <c r="I7309" s="23" t="s">
        <v>21</v>
      </c>
      <c r="J7309" s="24" t="s">
        <v>22</v>
      </c>
      <c r="M7309" s="11"/>
    </row>
    <row r="7310" spans="1:13" x14ac:dyDescent="0.3">
      <c r="A7310" s="27" t="str">
        <v>W43D3H03</v>
      </c>
      <c r="B7310" s="27" t="str">
        <f ca="1"/>
        <v>COST</v>
      </c>
      <c r="C7310" s="27">
        <f ca="1"/>
        <v>2022</v>
      </c>
      <c r="D7310" s="27" t="str">
        <f ca="1"/>
        <v>MEuro22</v>
      </c>
      <c r="E7310" s="27">
        <f ca="1"/>
        <v>-2.0999999999999999E-3</v>
      </c>
      <c r="F7310" s="27"/>
      <c r="G7310" s="27" t="str">
        <f ca="1"/>
        <v>EXPELC-DKW</v>
      </c>
      <c r="H7310" s="27" t="str">
        <f ca="1"/>
        <v>ELC_PRIS</v>
      </c>
      <c r="I7310" s="23" t="s">
        <v>21</v>
      </c>
      <c r="J7310" s="24" t="s">
        <v>22</v>
      </c>
      <c r="M7310" s="11"/>
    </row>
    <row r="7311" spans="1:13" x14ac:dyDescent="0.3">
      <c r="A7311" s="27" t="str">
        <v>W43D3H04</v>
      </c>
      <c r="B7311" s="27" t="str">
        <f ca="1"/>
        <v>COST</v>
      </c>
      <c r="C7311" s="27">
        <f ca="1"/>
        <v>2022</v>
      </c>
      <c r="D7311" s="27" t="str">
        <f ca="1"/>
        <v>MEuro22</v>
      </c>
      <c r="E7311" s="27">
        <f ca="1"/>
        <v>-2.2000000000000001E-3</v>
      </c>
      <c r="F7311" s="27"/>
      <c r="G7311" s="27" t="str">
        <f ca="1"/>
        <v>EXPELC-DKW</v>
      </c>
      <c r="H7311" s="27" t="str">
        <f ca="1"/>
        <v>ELC_PRIS</v>
      </c>
      <c r="I7311" s="23" t="s">
        <v>21</v>
      </c>
      <c r="J7311" s="24" t="s">
        <v>22</v>
      </c>
      <c r="M7311" s="11"/>
    </row>
    <row r="7312" spans="1:13" x14ac:dyDescent="0.3">
      <c r="A7312" s="27" t="str">
        <v>W43D3H05</v>
      </c>
      <c r="B7312" s="27" t="str">
        <f ca="1"/>
        <v>COST</v>
      </c>
      <c r="C7312" s="27">
        <f ca="1"/>
        <v>2022</v>
      </c>
      <c r="D7312" s="27" t="str">
        <f ca="1"/>
        <v>MEuro22</v>
      </c>
      <c r="E7312" s="27">
        <f ca="1"/>
        <v>-3.0000000000000001E-3</v>
      </c>
      <c r="F7312" s="27"/>
      <c r="G7312" s="27" t="str">
        <f ca="1"/>
        <v>EXPELC-DKW</v>
      </c>
      <c r="H7312" s="27" t="str">
        <f ca="1"/>
        <v>ELC_PRIS</v>
      </c>
      <c r="I7312" s="23" t="s">
        <v>21</v>
      </c>
      <c r="J7312" s="24" t="s">
        <v>22</v>
      </c>
      <c r="M7312" s="11"/>
    </row>
    <row r="7313" spans="1:13" x14ac:dyDescent="0.3">
      <c r="A7313" s="27" t="str">
        <v>W43D3H06</v>
      </c>
      <c r="B7313" s="27" t="str">
        <f ca="1"/>
        <v>COST</v>
      </c>
      <c r="C7313" s="27">
        <f ca="1"/>
        <v>2022</v>
      </c>
      <c r="D7313" s="27" t="str">
        <f ca="1"/>
        <v>MEuro22</v>
      </c>
      <c r="E7313" s="27">
        <f ca="1"/>
        <v>-3.3E-3</v>
      </c>
      <c r="F7313" s="27"/>
      <c r="G7313" s="27" t="str">
        <f ca="1"/>
        <v>EXPELC-DKW</v>
      </c>
      <c r="H7313" s="27" t="str">
        <f ca="1"/>
        <v>ELC_PRIS</v>
      </c>
      <c r="I7313" s="23" t="s">
        <v>21</v>
      </c>
      <c r="J7313" s="24" t="s">
        <v>22</v>
      </c>
      <c r="M7313" s="11"/>
    </row>
    <row r="7314" spans="1:13" x14ac:dyDescent="0.3">
      <c r="A7314" s="27" t="str">
        <v>W43D3H07</v>
      </c>
      <c r="B7314" s="27" t="str">
        <f ca="1"/>
        <v>COST</v>
      </c>
      <c r="C7314" s="27">
        <f ca="1"/>
        <v>2022</v>
      </c>
      <c r="D7314" s="27" t="str">
        <f ca="1"/>
        <v>MEuro22</v>
      </c>
      <c r="E7314" s="27">
        <f ca="1"/>
        <v>-4.3E-3</v>
      </c>
      <c r="F7314" s="27"/>
      <c r="G7314" s="27" t="str">
        <f ca="1"/>
        <v>EXPELC-DKW</v>
      </c>
      <c r="H7314" s="27" t="str">
        <f ca="1"/>
        <v>ELC_PRIS</v>
      </c>
      <c r="I7314" s="23" t="s">
        <v>21</v>
      </c>
      <c r="J7314" s="24" t="s">
        <v>22</v>
      </c>
      <c r="M7314" s="11"/>
    </row>
    <row r="7315" spans="1:13" x14ac:dyDescent="0.3">
      <c r="A7315" s="27" t="str">
        <v>W43D3H08</v>
      </c>
      <c r="B7315" s="27" t="str">
        <f ca="1"/>
        <v>COST</v>
      </c>
      <c r="C7315" s="27">
        <f ca="1"/>
        <v>2022</v>
      </c>
      <c r="D7315" s="27" t="str">
        <f ca="1"/>
        <v>MEuro22</v>
      </c>
      <c r="E7315" s="27">
        <f ca="1"/>
        <v>-4.7000000000000002E-3</v>
      </c>
      <c r="F7315" s="27"/>
      <c r="G7315" s="27" t="str">
        <f ca="1"/>
        <v>EXPELC-DKW</v>
      </c>
      <c r="H7315" s="27" t="str">
        <f ca="1"/>
        <v>ELC_PRIS</v>
      </c>
      <c r="I7315" s="23" t="s">
        <v>21</v>
      </c>
      <c r="J7315" s="24" t="s">
        <v>22</v>
      </c>
      <c r="M7315" s="11"/>
    </row>
    <row r="7316" spans="1:13" x14ac:dyDescent="0.3">
      <c r="A7316" s="27" t="str">
        <v>W43D3H09</v>
      </c>
      <c r="B7316" s="27" t="str">
        <f ca="1"/>
        <v>COST</v>
      </c>
      <c r="C7316" s="27">
        <f ca="1"/>
        <v>2022</v>
      </c>
      <c r="D7316" s="27" t="str">
        <f ca="1"/>
        <v>MEuro22</v>
      </c>
      <c r="E7316" s="27">
        <f ca="1"/>
        <v>-3.8E-3</v>
      </c>
      <c r="F7316" s="27"/>
      <c r="G7316" s="27" t="str">
        <f ca="1"/>
        <v>EXPELC-DKW</v>
      </c>
      <c r="H7316" s="27" t="str">
        <f ca="1"/>
        <v>ELC_PRIS</v>
      </c>
      <c r="I7316" s="23" t="s">
        <v>21</v>
      </c>
      <c r="J7316" s="24" t="s">
        <v>22</v>
      </c>
      <c r="M7316" s="11"/>
    </row>
    <row r="7317" spans="1:13" x14ac:dyDescent="0.3">
      <c r="A7317" s="27" t="str">
        <v>W43D3H10</v>
      </c>
      <c r="B7317" s="27" t="str">
        <f ca="1"/>
        <v>COST</v>
      </c>
      <c r="C7317" s="27">
        <f ca="1"/>
        <v>2022</v>
      </c>
      <c r="D7317" s="27" t="str">
        <f ca="1"/>
        <v>MEuro22</v>
      </c>
      <c r="E7317" s="27">
        <f ca="1"/>
        <v>-3.2000000000000002E-3</v>
      </c>
      <c r="F7317" s="27"/>
      <c r="G7317" s="27" t="str">
        <f ca="1"/>
        <v>EXPELC-DKW</v>
      </c>
      <c r="H7317" s="27" t="str">
        <f ca="1"/>
        <v>ELC_PRIS</v>
      </c>
      <c r="I7317" s="23" t="s">
        <v>21</v>
      </c>
      <c r="J7317" s="24" t="s">
        <v>22</v>
      </c>
      <c r="M7317" s="11"/>
    </row>
    <row r="7318" spans="1:13" x14ac:dyDescent="0.3">
      <c r="A7318" s="27" t="str">
        <v>W43D3H11</v>
      </c>
      <c r="B7318" s="27" t="str">
        <f ca="1"/>
        <v>COST</v>
      </c>
      <c r="C7318" s="27">
        <f ca="1"/>
        <v>2022</v>
      </c>
      <c r="D7318" s="27" t="str">
        <f ca="1"/>
        <v>MEuro22</v>
      </c>
      <c r="E7318" s="27">
        <f ca="1"/>
        <v>-2.7000000000000001E-3</v>
      </c>
      <c r="F7318" s="27"/>
      <c r="G7318" s="27" t="str">
        <f ca="1"/>
        <v>EXPELC-DKW</v>
      </c>
      <c r="H7318" s="27" t="str">
        <f ca="1"/>
        <v>ELC_PRIS</v>
      </c>
      <c r="I7318" s="23" t="s">
        <v>21</v>
      </c>
      <c r="J7318" s="24" t="s">
        <v>22</v>
      </c>
      <c r="M7318" s="11"/>
    </row>
    <row r="7319" spans="1:13" x14ac:dyDescent="0.3">
      <c r="A7319" s="27" t="str">
        <v>W43D3H12</v>
      </c>
      <c r="B7319" s="27" t="str">
        <f ca="1"/>
        <v>COST</v>
      </c>
      <c r="C7319" s="27">
        <f ca="1"/>
        <v>2022</v>
      </c>
      <c r="D7319" s="27" t="str">
        <f ca="1"/>
        <v>MEuro22</v>
      </c>
      <c r="E7319" s="27">
        <f ca="1"/>
        <v>-2.0999999999999999E-3</v>
      </c>
      <c r="F7319" s="27"/>
      <c r="G7319" s="27" t="str">
        <f ca="1"/>
        <v>EXPELC-DKW</v>
      </c>
      <c r="H7319" s="27" t="str">
        <f ca="1"/>
        <v>ELC_PRIS</v>
      </c>
      <c r="I7319" s="23" t="s">
        <v>21</v>
      </c>
      <c r="J7319" s="24" t="s">
        <v>22</v>
      </c>
      <c r="M7319" s="11"/>
    </row>
    <row r="7320" spans="1:13" x14ac:dyDescent="0.3">
      <c r="A7320" s="27" t="str">
        <v>W43D3H13</v>
      </c>
      <c r="B7320" s="27" t="str">
        <f ca="1"/>
        <v>COST</v>
      </c>
      <c r="C7320" s="27">
        <f ca="1"/>
        <v>2022</v>
      </c>
      <c r="D7320" s="27" t="str">
        <f ca="1"/>
        <v>MEuro22</v>
      </c>
      <c r="E7320" s="27">
        <f ca="1"/>
        <v>-2.3E-3</v>
      </c>
      <c r="F7320" s="27"/>
      <c r="G7320" s="27" t="str">
        <f ca="1"/>
        <v>EXPELC-DKW</v>
      </c>
      <c r="H7320" s="27" t="str">
        <f ca="1"/>
        <v>ELC_PRIS</v>
      </c>
      <c r="I7320" s="23" t="s">
        <v>21</v>
      </c>
      <c r="J7320" s="24" t="s">
        <v>22</v>
      </c>
      <c r="M7320" s="11"/>
    </row>
    <row r="7321" spans="1:13" x14ac:dyDescent="0.3">
      <c r="A7321" s="27" t="str">
        <v>W43D3H14</v>
      </c>
      <c r="B7321" s="27" t="str">
        <f ca="1"/>
        <v>COST</v>
      </c>
      <c r="C7321" s="27">
        <f ca="1"/>
        <v>2022</v>
      </c>
      <c r="D7321" s="27" t="str">
        <f ca="1"/>
        <v>MEuro22</v>
      </c>
      <c r="E7321" s="27">
        <f ca="1"/>
        <v>-3.8E-3</v>
      </c>
      <c r="F7321" s="27"/>
      <c r="G7321" s="27" t="str">
        <f ca="1"/>
        <v>EXPELC-DKW</v>
      </c>
      <c r="H7321" s="27" t="str">
        <f ca="1"/>
        <v>ELC_PRIS</v>
      </c>
      <c r="I7321" s="23" t="s">
        <v>21</v>
      </c>
      <c r="J7321" s="24" t="s">
        <v>22</v>
      </c>
      <c r="M7321" s="11"/>
    </row>
    <row r="7322" spans="1:13" x14ac:dyDescent="0.3">
      <c r="A7322" s="27" t="str">
        <v>W43D3H15</v>
      </c>
      <c r="B7322" s="27" t="str">
        <f ca="1"/>
        <v>COST</v>
      </c>
      <c r="C7322" s="27">
        <f ca="1"/>
        <v>2022</v>
      </c>
      <c r="D7322" s="27" t="str">
        <f ca="1"/>
        <v>MEuro22</v>
      </c>
      <c r="E7322" s="27">
        <f ca="1"/>
        <v>-4.4000000000000003E-3</v>
      </c>
      <c r="F7322" s="27"/>
      <c r="G7322" s="27" t="str">
        <f ca="1"/>
        <v>EXPELC-DKW</v>
      </c>
      <c r="H7322" s="27" t="str">
        <f ca="1"/>
        <v>ELC_PRIS</v>
      </c>
      <c r="I7322" s="23" t="s">
        <v>21</v>
      </c>
      <c r="J7322" s="24" t="s">
        <v>22</v>
      </c>
      <c r="M7322" s="11"/>
    </row>
    <row r="7323" spans="1:13" x14ac:dyDescent="0.3">
      <c r="A7323" s="27" t="str">
        <v>W43D3H16</v>
      </c>
      <c r="B7323" s="27" t="str">
        <f ca="1"/>
        <v>COST</v>
      </c>
      <c r="C7323" s="27">
        <f ca="1"/>
        <v>2022</v>
      </c>
      <c r="D7323" s="27" t="str">
        <f ca="1"/>
        <v>MEuro22</v>
      </c>
      <c r="E7323" s="27">
        <f ca="1"/>
        <v>-5.0000000000000001E-3</v>
      </c>
      <c r="F7323" s="27"/>
      <c r="G7323" s="27" t="str">
        <f ca="1"/>
        <v>EXPELC-DKW</v>
      </c>
      <c r="H7323" s="27" t="str">
        <f ca="1"/>
        <v>ELC_PRIS</v>
      </c>
      <c r="I7323" s="23" t="s">
        <v>21</v>
      </c>
      <c r="J7323" s="24" t="s">
        <v>22</v>
      </c>
      <c r="M7323" s="11"/>
    </row>
    <row r="7324" spans="1:13" x14ac:dyDescent="0.3">
      <c r="A7324" s="27" t="str">
        <v>W43D3H17</v>
      </c>
      <c r="B7324" s="27" t="str">
        <f ca="1"/>
        <v>COST</v>
      </c>
      <c r="C7324" s="27">
        <f ca="1"/>
        <v>2022</v>
      </c>
      <c r="D7324" s="27" t="str">
        <f ca="1"/>
        <v>MEuro22</v>
      </c>
      <c r="E7324" s="27">
        <f ca="1"/>
        <v>-6.1999999999999998E-3</v>
      </c>
      <c r="F7324" s="27"/>
      <c r="G7324" s="27" t="str">
        <f ca="1"/>
        <v>EXPELC-DKW</v>
      </c>
      <c r="H7324" s="27" t="str">
        <f ca="1"/>
        <v>ELC_PRIS</v>
      </c>
      <c r="I7324" s="23" t="s">
        <v>21</v>
      </c>
      <c r="J7324" s="24" t="s">
        <v>22</v>
      </c>
      <c r="M7324" s="11"/>
    </row>
    <row r="7325" spans="1:13" x14ac:dyDescent="0.3">
      <c r="A7325" s="27" t="str">
        <v>W43D3H18</v>
      </c>
      <c r="B7325" s="27" t="str">
        <f ca="1"/>
        <v>COST</v>
      </c>
      <c r="C7325" s="27">
        <f ca="1"/>
        <v>2022</v>
      </c>
      <c r="D7325" s="27" t="str">
        <f ca="1"/>
        <v>MEuro22</v>
      </c>
      <c r="E7325" s="27">
        <f ca="1"/>
        <v>-7.0000000000000001E-3</v>
      </c>
      <c r="F7325" s="27"/>
      <c r="G7325" s="27" t="str">
        <f ca="1"/>
        <v>EXPELC-DKW</v>
      </c>
      <c r="H7325" s="27" t="str">
        <f ca="1"/>
        <v>ELC_PRIS</v>
      </c>
      <c r="I7325" s="23" t="s">
        <v>21</v>
      </c>
      <c r="J7325" s="24" t="s">
        <v>22</v>
      </c>
      <c r="M7325" s="11"/>
    </row>
    <row r="7326" spans="1:13" x14ac:dyDescent="0.3">
      <c r="A7326" s="27" t="str">
        <v>W43D3H19</v>
      </c>
      <c r="B7326" s="27" t="str">
        <f ca="1"/>
        <v>COST</v>
      </c>
      <c r="C7326" s="27">
        <f ca="1"/>
        <v>2022</v>
      </c>
      <c r="D7326" s="27" t="str">
        <f ca="1"/>
        <v>MEuro22</v>
      </c>
      <c r="E7326" s="27">
        <f ca="1"/>
        <v>-5.7000000000000002E-3</v>
      </c>
      <c r="F7326" s="27"/>
      <c r="G7326" s="27" t="str">
        <f ca="1"/>
        <v>EXPELC-DKW</v>
      </c>
      <c r="H7326" s="27" t="str">
        <f ca="1"/>
        <v>ELC_PRIS</v>
      </c>
      <c r="I7326" s="23" t="s">
        <v>21</v>
      </c>
      <c r="J7326" s="24" t="s">
        <v>22</v>
      </c>
      <c r="M7326" s="11"/>
    </row>
    <row r="7327" spans="1:13" x14ac:dyDescent="0.3">
      <c r="A7327" s="27" t="str">
        <v>W43D3H20</v>
      </c>
      <c r="B7327" s="27" t="str">
        <f ca="1"/>
        <v>COST</v>
      </c>
      <c r="C7327" s="27">
        <f ca="1"/>
        <v>2022</v>
      </c>
      <c r="D7327" s="27" t="str">
        <f ca="1"/>
        <v>MEuro22</v>
      </c>
      <c r="E7327" s="27">
        <f ca="1"/>
        <v>-4.7000000000000002E-3</v>
      </c>
      <c r="F7327" s="27"/>
      <c r="G7327" s="27" t="str">
        <f ca="1"/>
        <v>EXPELC-DKW</v>
      </c>
      <c r="H7327" s="27" t="str">
        <f ca="1"/>
        <v>ELC_PRIS</v>
      </c>
      <c r="I7327" s="23" t="s">
        <v>21</v>
      </c>
      <c r="J7327" s="24" t="s">
        <v>22</v>
      </c>
      <c r="M7327" s="11"/>
    </row>
    <row r="7328" spans="1:13" x14ac:dyDescent="0.3">
      <c r="A7328" s="27" t="str">
        <v>W43D3H21</v>
      </c>
      <c r="B7328" s="27" t="str">
        <f ca="1"/>
        <v>COST</v>
      </c>
      <c r="C7328" s="27">
        <f ca="1"/>
        <v>2022</v>
      </c>
      <c r="D7328" s="27" t="str">
        <f ca="1"/>
        <v>MEuro22</v>
      </c>
      <c r="E7328" s="27">
        <f ca="1"/>
        <v>-4.0000000000000001E-3</v>
      </c>
      <c r="F7328" s="27"/>
      <c r="G7328" s="27" t="str">
        <f ca="1"/>
        <v>EXPELC-DKW</v>
      </c>
      <c r="H7328" s="27" t="str">
        <f ca="1"/>
        <v>ELC_PRIS</v>
      </c>
      <c r="I7328" s="23" t="s">
        <v>21</v>
      </c>
      <c r="J7328" s="24" t="s">
        <v>22</v>
      </c>
      <c r="M7328" s="11"/>
    </row>
    <row r="7329" spans="1:13" x14ac:dyDescent="0.3">
      <c r="A7329" s="27" t="str">
        <v>W43D3H22</v>
      </c>
      <c r="B7329" s="27" t="str">
        <f ca="1"/>
        <v>COST</v>
      </c>
      <c r="C7329" s="27">
        <f ca="1"/>
        <v>2022</v>
      </c>
      <c r="D7329" s="27" t="str">
        <f ca="1"/>
        <v>MEuro22</v>
      </c>
      <c r="E7329" s="27">
        <f ca="1"/>
        <v>-3.8999999999999998E-3</v>
      </c>
      <c r="F7329" s="27"/>
      <c r="G7329" s="27" t="str">
        <f ca="1"/>
        <v>EXPELC-DKW</v>
      </c>
      <c r="H7329" s="27" t="str">
        <f ca="1"/>
        <v>ELC_PRIS</v>
      </c>
      <c r="I7329" s="23" t="s">
        <v>21</v>
      </c>
      <c r="J7329" s="24" t="s">
        <v>22</v>
      </c>
      <c r="M7329" s="11"/>
    </row>
    <row r="7330" spans="1:13" x14ac:dyDescent="0.3">
      <c r="A7330" s="27" t="str">
        <v>W43D3H23</v>
      </c>
      <c r="B7330" s="27" t="str">
        <f ca="1"/>
        <v>COST</v>
      </c>
      <c r="C7330" s="27">
        <f ca="1"/>
        <v>2022</v>
      </c>
      <c r="D7330" s="27" t="str">
        <f ca="1"/>
        <v>MEuro22</v>
      </c>
      <c r="E7330" s="27">
        <f ca="1"/>
        <v>-1.5E-3</v>
      </c>
      <c r="F7330" s="27"/>
      <c r="G7330" s="27" t="str">
        <f ca="1"/>
        <v>EXPELC-DKW</v>
      </c>
      <c r="H7330" s="27" t="str">
        <f ca="1"/>
        <v>ELC_PRIS</v>
      </c>
      <c r="I7330" s="23" t="s">
        <v>21</v>
      </c>
      <c r="J7330" s="24" t="s">
        <v>22</v>
      </c>
      <c r="M7330" s="11"/>
    </row>
    <row r="7331" spans="1:13" x14ac:dyDescent="0.3">
      <c r="A7331" s="27" t="str">
        <v>W43D4H00</v>
      </c>
      <c r="B7331" s="27" t="str">
        <f ca="1"/>
        <v>COST</v>
      </c>
      <c r="C7331" s="27">
        <f ca="1"/>
        <v>2022</v>
      </c>
      <c r="D7331" s="27" t="str">
        <f ca="1"/>
        <v>MEuro22</v>
      </c>
      <c r="E7331" s="27">
        <f ca="1"/>
        <v>-3.0999999999999999E-3</v>
      </c>
      <c r="F7331" s="27"/>
      <c r="G7331" s="27" t="str">
        <f ca="1"/>
        <v>EXPELC-DKW</v>
      </c>
      <c r="H7331" s="27" t="str">
        <f ca="1"/>
        <v>ELC_PRIS</v>
      </c>
      <c r="I7331" s="23" t="s">
        <v>21</v>
      </c>
      <c r="J7331" s="24" t="s">
        <v>22</v>
      </c>
      <c r="M7331" s="11"/>
    </row>
    <row r="7332" spans="1:13" x14ac:dyDescent="0.3">
      <c r="A7332" s="27" t="str">
        <v>W43D4H01</v>
      </c>
      <c r="B7332" s="27" t="str">
        <f ca="1"/>
        <v>COST</v>
      </c>
      <c r="C7332" s="27">
        <f ca="1"/>
        <v>2022</v>
      </c>
      <c r="D7332" s="27" t="str">
        <f ca="1"/>
        <v>MEuro22</v>
      </c>
      <c r="E7332" s="27">
        <f ca="1"/>
        <v>-1.4E-3</v>
      </c>
      <c r="F7332" s="27"/>
      <c r="G7332" s="27" t="str">
        <f ca="1"/>
        <v>EXPELC-DKW</v>
      </c>
      <c r="H7332" s="27" t="str">
        <f ca="1"/>
        <v>ELC_PRIS</v>
      </c>
      <c r="I7332" s="23" t="s">
        <v>21</v>
      </c>
      <c r="J7332" s="24" t="s">
        <v>22</v>
      </c>
      <c r="M7332" s="11"/>
    </row>
    <row r="7333" spans="1:13" x14ac:dyDescent="0.3">
      <c r="A7333" s="27" t="str">
        <v>W43D4H02</v>
      </c>
      <c r="B7333" s="27" t="str">
        <f ca="1"/>
        <v>COST</v>
      </c>
      <c r="C7333" s="27">
        <f ca="1"/>
        <v>2022</v>
      </c>
      <c r="D7333" s="27" t="str">
        <f ca="1"/>
        <v>MEuro22</v>
      </c>
      <c r="E7333" s="27">
        <f ca="1"/>
        <v>-1E-3</v>
      </c>
      <c r="F7333" s="27"/>
      <c r="G7333" s="27" t="str">
        <f ca="1"/>
        <v>EXPELC-DKW</v>
      </c>
      <c r="H7333" s="27" t="str">
        <f ca="1"/>
        <v>ELC_PRIS</v>
      </c>
      <c r="I7333" s="23" t="s">
        <v>21</v>
      </c>
      <c r="J7333" s="24" t="s">
        <v>22</v>
      </c>
      <c r="M7333" s="11"/>
    </row>
    <row r="7334" spans="1:13" x14ac:dyDescent="0.3">
      <c r="A7334" s="27" t="str">
        <v>W43D4H03</v>
      </c>
      <c r="B7334" s="27" t="str">
        <f ca="1"/>
        <v>COST</v>
      </c>
      <c r="C7334" s="27">
        <f ca="1"/>
        <v>2022</v>
      </c>
      <c r="D7334" s="27" t="str">
        <f ca="1"/>
        <v>MEuro22</v>
      </c>
      <c r="E7334" s="27">
        <f ca="1"/>
        <v>-8.0000000000000004E-4</v>
      </c>
      <c r="F7334" s="27"/>
      <c r="G7334" s="27" t="str">
        <f ca="1"/>
        <v>EXPELC-DKW</v>
      </c>
      <c r="H7334" s="27" t="str">
        <f ca="1"/>
        <v>ELC_PRIS</v>
      </c>
      <c r="I7334" s="23" t="s">
        <v>21</v>
      </c>
      <c r="J7334" s="24" t="s">
        <v>22</v>
      </c>
      <c r="M7334" s="11"/>
    </row>
    <row r="7335" spans="1:13" x14ac:dyDescent="0.3">
      <c r="A7335" s="27" t="str">
        <v>W43D4H04</v>
      </c>
      <c r="B7335" s="27" t="str">
        <f ca="1"/>
        <v>COST</v>
      </c>
      <c r="C7335" s="27">
        <f ca="1"/>
        <v>2022</v>
      </c>
      <c r="D7335" s="27" t="str">
        <f ca="1"/>
        <v>MEuro22</v>
      </c>
      <c r="E7335" s="27">
        <f ca="1"/>
        <v>-1.1000000000000001E-3</v>
      </c>
      <c r="F7335" s="27"/>
      <c r="G7335" s="27" t="str">
        <f ca="1"/>
        <v>EXPELC-DKW</v>
      </c>
      <c r="H7335" s="27" t="str">
        <f ca="1"/>
        <v>ELC_PRIS</v>
      </c>
      <c r="I7335" s="23" t="s">
        <v>21</v>
      </c>
      <c r="J7335" s="24" t="s">
        <v>22</v>
      </c>
      <c r="M7335" s="11"/>
    </row>
    <row r="7336" spans="1:13" x14ac:dyDescent="0.3">
      <c r="A7336" s="27" t="str">
        <v>W43D4H05</v>
      </c>
      <c r="B7336" s="27" t="str">
        <f ca="1"/>
        <v>COST</v>
      </c>
      <c r="C7336" s="27">
        <f ca="1"/>
        <v>2022</v>
      </c>
      <c r="D7336" s="27" t="str">
        <f ca="1"/>
        <v>MEuro22</v>
      </c>
      <c r="E7336" s="27">
        <f ca="1"/>
        <v>-1.6999999999999999E-3</v>
      </c>
      <c r="F7336" s="27"/>
      <c r="G7336" s="27" t="str">
        <f ca="1"/>
        <v>EXPELC-DKW</v>
      </c>
      <c r="H7336" s="27" t="str">
        <f ca="1"/>
        <v>ELC_PRIS</v>
      </c>
      <c r="I7336" s="23" t="s">
        <v>21</v>
      </c>
      <c r="J7336" s="24" t="s">
        <v>22</v>
      </c>
      <c r="M7336" s="11"/>
    </row>
    <row r="7337" spans="1:13" x14ac:dyDescent="0.3">
      <c r="A7337" s="27" t="str">
        <v>W43D4H06</v>
      </c>
      <c r="B7337" s="27" t="str">
        <f ca="1"/>
        <v>COST</v>
      </c>
      <c r="C7337" s="27">
        <f ca="1"/>
        <v>2022</v>
      </c>
      <c r="D7337" s="27" t="str">
        <f ca="1"/>
        <v>MEuro22</v>
      </c>
      <c r="E7337" s="27">
        <f ca="1"/>
        <v>-3.8999999999999998E-3</v>
      </c>
      <c r="F7337" s="27"/>
      <c r="G7337" s="27" t="str">
        <f ca="1"/>
        <v>EXPELC-DKW</v>
      </c>
      <c r="H7337" s="27" t="str">
        <f ca="1"/>
        <v>ELC_PRIS</v>
      </c>
      <c r="I7337" s="23" t="s">
        <v>21</v>
      </c>
      <c r="J7337" s="24" t="s">
        <v>22</v>
      </c>
      <c r="M7337" s="11"/>
    </row>
    <row r="7338" spans="1:13" x14ac:dyDescent="0.3">
      <c r="A7338" s="27" t="str">
        <v>W43D4H07</v>
      </c>
      <c r="B7338" s="27" t="str">
        <f ca="1"/>
        <v>COST</v>
      </c>
      <c r="C7338" s="27">
        <f ca="1"/>
        <v>2022</v>
      </c>
      <c r="D7338" s="27" t="str">
        <f ca="1"/>
        <v>MEuro22</v>
      </c>
      <c r="E7338" s="27">
        <f ca="1"/>
        <v>-5.4000000000000003E-3</v>
      </c>
      <c r="F7338" s="27"/>
      <c r="G7338" s="27" t="str">
        <f ca="1"/>
        <v>EXPELC-DKW</v>
      </c>
      <c r="H7338" s="27" t="str">
        <f ca="1"/>
        <v>ELC_PRIS</v>
      </c>
      <c r="I7338" s="23" t="s">
        <v>21</v>
      </c>
      <c r="J7338" s="24" t="s">
        <v>22</v>
      </c>
      <c r="M7338" s="11"/>
    </row>
    <row r="7339" spans="1:13" x14ac:dyDescent="0.3">
      <c r="A7339" s="27" t="str">
        <v>W43D4H08</v>
      </c>
      <c r="B7339" s="27" t="str">
        <f ca="1"/>
        <v>COST</v>
      </c>
      <c r="C7339" s="27">
        <f ca="1"/>
        <v>2022</v>
      </c>
      <c r="D7339" s="27" t="str">
        <f ca="1"/>
        <v>MEuro22</v>
      </c>
      <c r="E7339" s="27">
        <f ca="1"/>
        <v>-5.4000000000000003E-3</v>
      </c>
      <c r="F7339" s="27"/>
      <c r="G7339" s="27" t="str">
        <f ca="1"/>
        <v>EXPELC-DKW</v>
      </c>
      <c r="H7339" s="27" t="str">
        <f ca="1"/>
        <v>ELC_PRIS</v>
      </c>
      <c r="I7339" s="23" t="s">
        <v>21</v>
      </c>
      <c r="J7339" s="24" t="s">
        <v>22</v>
      </c>
      <c r="M7339" s="11"/>
    </row>
    <row r="7340" spans="1:13" x14ac:dyDescent="0.3">
      <c r="A7340" s="27" t="str">
        <v>W43D4H09</v>
      </c>
      <c r="B7340" s="27" t="str">
        <f ca="1"/>
        <v>COST</v>
      </c>
      <c r="C7340" s="27">
        <f ca="1"/>
        <v>2022</v>
      </c>
      <c r="D7340" s="27" t="str">
        <f ca="1"/>
        <v>MEuro22</v>
      </c>
      <c r="E7340" s="27">
        <f ca="1"/>
        <v>-4.1000000000000003E-3</v>
      </c>
      <c r="F7340" s="27"/>
      <c r="G7340" s="27" t="str">
        <f ca="1"/>
        <v>EXPELC-DKW</v>
      </c>
      <c r="H7340" s="27" t="str">
        <f ca="1"/>
        <v>ELC_PRIS</v>
      </c>
      <c r="I7340" s="23" t="s">
        <v>21</v>
      </c>
      <c r="J7340" s="24" t="s">
        <v>22</v>
      </c>
      <c r="M7340" s="11"/>
    </row>
    <row r="7341" spans="1:13" x14ac:dyDescent="0.3">
      <c r="A7341" s="27" t="str">
        <v>W43D4H10</v>
      </c>
      <c r="B7341" s="27" t="str">
        <f ca="1"/>
        <v>COST</v>
      </c>
      <c r="C7341" s="27">
        <f ca="1"/>
        <v>2022</v>
      </c>
      <c r="D7341" s="27" t="str">
        <f ca="1"/>
        <v>MEuro22</v>
      </c>
      <c r="E7341" s="27">
        <f ca="1"/>
        <v>-2.5999999999999999E-3</v>
      </c>
      <c r="F7341" s="27"/>
      <c r="G7341" s="27" t="str">
        <f ca="1"/>
        <v>EXPELC-DKW</v>
      </c>
      <c r="H7341" s="27" t="str">
        <f ca="1"/>
        <v>ELC_PRIS</v>
      </c>
      <c r="I7341" s="23" t="s">
        <v>21</v>
      </c>
      <c r="J7341" s="24" t="s">
        <v>22</v>
      </c>
      <c r="M7341" s="11"/>
    </row>
    <row r="7342" spans="1:13" x14ac:dyDescent="0.3">
      <c r="A7342" s="27" t="str">
        <v>W43D4H11</v>
      </c>
      <c r="B7342" s="27" t="str">
        <f ca="1"/>
        <v>COST</v>
      </c>
      <c r="C7342" s="27">
        <f ca="1"/>
        <v>2022</v>
      </c>
      <c r="D7342" s="27" t="str">
        <f ca="1"/>
        <v>MEuro22</v>
      </c>
      <c r="E7342" s="27">
        <f ca="1"/>
        <v>-2.3999999999999998E-3</v>
      </c>
      <c r="F7342" s="27"/>
      <c r="G7342" s="27" t="str">
        <f ca="1"/>
        <v>EXPELC-DKW</v>
      </c>
      <c r="H7342" s="27" t="str">
        <f ca="1"/>
        <v>ELC_PRIS</v>
      </c>
      <c r="I7342" s="23" t="s">
        <v>21</v>
      </c>
      <c r="J7342" s="24" t="s">
        <v>22</v>
      </c>
      <c r="M7342" s="11"/>
    </row>
    <row r="7343" spans="1:13" x14ac:dyDescent="0.3">
      <c r="A7343" s="27" t="str">
        <v>W43D4H12</v>
      </c>
      <c r="B7343" s="27" t="str">
        <f ca="1"/>
        <v>COST</v>
      </c>
      <c r="C7343" s="27">
        <f ca="1"/>
        <v>2022</v>
      </c>
      <c r="D7343" s="27" t="str">
        <f ca="1"/>
        <v>MEuro22</v>
      </c>
      <c r="E7343" s="27">
        <f ca="1"/>
        <v>-2.2000000000000001E-3</v>
      </c>
      <c r="F7343" s="27"/>
      <c r="G7343" s="27" t="str">
        <f ca="1"/>
        <v>EXPELC-DKW</v>
      </c>
      <c r="H7343" s="27" t="str">
        <f ca="1"/>
        <v>ELC_PRIS</v>
      </c>
      <c r="I7343" s="23" t="s">
        <v>21</v>
      </c>
      <c r="J7343" s="24" t="s">
        <v>22</v>
      </c>
      <c r="M7343" s="11"/>
    </row>
    <row r="7344" spans="1:13" x14ac:dyDescent="0.3">
      <c r="A7344" s="27" t="str">
        <v>W43D4H13</v>
      </c>
      <c r="B7344" s="27" t="str">
        <f ca="1"/>
        <v>COST</v>
      </c>
      <c r="C7344" s="27">
        <f ca="1"/>
        <v>2022</v>
      </c>
      <c r="D7344" s="27" t="str">
        <f ca="1"/>
        <v>MEuro22</v>
      </c>
      <c r="E7344" s="27">
        <f ca="1"/>
        <v>-2.8999999999999998E-3</v>
      </c>
      <c r="F7344" s="27"/>
      <c r="G7344" s="27" t="str">
        <f ca="1"/>
        <v>EXPELC-DKW</v>
      </c>
      <c r="H7344" s="27" t="str">
        <f ca="1"/>
        <v>ELC_PRIS</v>
      </c>
      <c r="I7344" s="23" t="s">
        <v>21</v>
      </c>
      <c r="J7344" s="24" t="s">
        <v>22</v>
      </c>
      <c r="M7344" s="11"/>
    </row>
    <row r="7345" spans="1:13" x14ac:dyDescent="0.3">
      <c r="A7345" s="27" t="str">
        <v>W43D4H14</v>
      </c>
      <c r="B7345" s="27" t="str">
        <f ca="1"/>
        <v>COST</v>
      </c>
      <c r="C7345" s="27">
        <f ca="1"/>
        <v>2022</v>
      </c>
      <c r="D7345" s="27" t="str">
        <f ca="1"/>
        <v>MEuro22</v>
      </c>
      <c r="E7345" s="27">
        <f ca="1"/>
        <v>-4.0000000000000001E-3</v>
      </c>
      <c r="F7345" s="27"/>
      <c r="G7345" s="27" t="str">
        <f ca="1"/>
        <v>EXPELC-DKW</v>
      </c>
      <c r="H7345" s="27" t="str">
        <f ca="1"/>
        <v>ELC_PRIS</v>
      </c>
      <c r="I7345" s="23" t="s">
        <v>21</v>
      </c>
      <c r="J7345" s="24" t="s">
        <v>22</v>
      </c>
      <c r="M7345" s="11"/>
    </row>
    <row r="7346" spans="1:13" x14ac:dyDescent="0.3">
      <c r="A7346" s="27" t="str">
        <v>W43D4H15</v>
      </c>
      <c r="B7346" s="27" t="str">
        <f ca="1"/>
        <v>COST</v>
      </c>
      <c r="C7346" s="27">
        <f ca="1"/>
        <v>2022</v>
      </c>
      <c r="D7346" s="27" t="str">
        <f ca="1"/>
        <v>MEuro22</v>
      </c>
      <c r="E7346" s="27">
        <f ca="1"/>
        <v>-5.1000000000000004E-3</v>
      </c>
      <c r="F7346" s="27"/>
      <c r="G7346" s="27" t="str">
        <f ca="1"/>
        <v>EXPELC-DKW</v>
      </c>
      <c r="H7346" s="27" t="str">
        <f ca="1"/>
        <v>ELC_PRIS</v>
      </c>
      <c r="I7346" s="23" t="s">
        <v>21</v>
      </c>
      <c r="J7346" s="24" t="s">
        <v>22</v>
      </c>
      <c r="M7346" s="11"/>
    </row>
    <row r="7347" spans="1:13" x14ac:dyDescent="0.3">
      <c r="A7347" s="27" t="str">
        <v>W43D4H16</v>
      </c>
      <c r="B7347" s="27" t="str">
        <f ca="1"/>
        <v>COST</v>
      </c>
      <c r="C7347" s="27">
        <f ca="1"/>
        <v>2022</v>
      </c>
      <c r="D7347" s="27" t="str">
        <f ca="1"/>
        <v>MEuro22</v>
      </c>
      <c r="E7347" s="27">
        <f ca="1"/>
        <v>-5.4000000000000003E-3</v>
      </c>
      <c r="F7347" s="27"/>
      <c r="G7347" s="27" t="str">
        <f ca="1"/>
        <v>EXPELC-DKW</v>
      </c>
      <c r="H7347" s="27" t="str">
        <f ca="1"/>
        <v>ELC_PRIS</v>
      </c>
      <c r="I7347" s="23" t="s">
        <v>21</v>
      </c>
      <c r="J7347" s="24" t="s">
        <v>22</v>
      </c>
      <c r="M7347" s="11"/>
    </row>
    <row r="7348" spans="1:13" x14ac:dyDescent="0.3">
      <c r="A7348" s="27" t="str">
        <v>W43D4H17</v>
      </c>
      <c r="B7348" s="27" t="str">
        <f ca="1"/>
        <v>COST</v>
      </c>
      <c r="C7348" s="27">
        <f ca="1"/>
        <v>2022</v>
      </c>
      <c r="D7348" s="27" t="str">
        <f ca="1"/>
        <v>MEuro22</v>
      </c>
      <c r="E7348" s="27">
        <f ca="1"/>
        <v>-8.0999999999999996E-3</v>
      </c>
      <c r="F7348" s="27"/>
      <c r="G7348" s="27" t="str">
        <f ca="1"/>
        <v>EXPELC-DKW</v>
      </c>
      <c r="H7348" s="27" t="str">
        <f ca="1"/>
        <v>ELC_PRIS</v>
      </c>
      <c r="I7348" s="23" t="s">
        <v>21</v>
      </c>
      <c r="J7348" s="24" t="s">
        <v>22</v>
      </c>
      <c r="M7348" s="11"/>
    </row>
    <row r="7349" spans="1:13" x14ac:dyDescent="0.3">
      <c r="A7349" s="27" t="str">
        <v>W43D4H18</v>
      </c>
      <c r="B7349" s="27" t="str">
        <f ca="1"/>
        <v>COST</v>
      </c>
      <c r="C7349" s="27">
        <f ca="1"/>
        <v>2022</v>
      </c>
      <c r="D7349" s="27" t="str">
        <f ca="1"/>
        <v>MEuro22</v>
      </c>
      <c r="E7349" s="27">
        <f ca="1"/>
        <v>-7.7999999999999996E-3</v>
      </c>
      <c r="F7349" s="27"/>
      <c r="G7349" s="27" t="str">
        <f ca="1"/>
        <v>EXPELC-DKW</v>
      </c>
      <c r="H7349" s="27" t="str">
        <f ca="1"/>
        <v>ELC_PRIS</v>
      </c>
      <c r="I7349" s="23" t="s">
        <v>21</v>
      </c>
      <c r="J7349" s="24" t="s">
        <v>22</v>
      </c>
      <c r="M7349" s="11"/>
    </row>
    <row r="7350" spans="1:13" x14ac:dyDescent="0.3">
      <c r="A7350" s="27" t="str">
        <v>W43D4H19</v>
      </c>
      <c r="B7350" s="27" t="str">
        <f ca="1"/>
        <v>COST</v>
      </c>
      <c r="C7350" s="27">
        <f ca="1"/>
        <v>2022</v>
      </c>
      <c r="D7350" s="27" t="str">
        <f ca="1"/>
        <v>MEuro22</v>
      </c>
      <c r="E7350" s="27">
        <f ca="1"/>
        <v>-5.7999999999999996E-3</v>
      </c>
      <c r="F7350" s="27"/>
      <c r="G7350" s="27" t="str">
        <f ca="1"/>
        <v>EXPELC-DKW</v>
      </c>
      <c r="H7350" s="27" t="str">
        <f ca="1"/>
        <v>ELC_PRIS</v>
      </c>
      <c r="I7350" s="23" t="s">
        <v>21</v>
      </c>
      <c r="J7350" s="24" t="s">
        <v>22</v>
      </c>
      <c r="M7350" s="11"/>
    </row>
    <row r="7351" spans="1:13" x14ac:dyDescent="0.3">
      <c r="A7351" s="27" t="str">
        <v>W43D4H20</v>
      </c>
      <c r="B7351" s="27" t="str">
        <f ca="1"/>
        <v>COST</v>
      </c>
      <c r="C7351" s="27">
        <f ca="1"/>
        <v>2022</v>
      </c>
      <c r="D7351" s="27" t="str">
        <f ca="1"/>
        <v>MEuro22</v>
      </c>
      <c r="E7351" s="27">
        <f ca="1"/>
        <v>-5.3E-3</v>
      </c>
      <c r="F7351" s="27"/>
      <c r="G7351" s="27" t="str">
        <f ca="1"/>
        <v>EXPELC-DKW</v>
      </c>
      <c r="H7351" s="27" t="str">
        <f ca="1"/>
        <v>ELC_PRIS</v>
      </c>
      <c r="I7351" s="23" t="s">
        <v>21</v>
      </c>
      <c r="J7351" s="24" t="s">
        <v>22</v>
      </c>
      <c r="M7351" s="11"/>
    </row>
    <row r="7352" spans="1:13" x14ac:dyDescent="0.3">
      <c r="A7352" s="27" t="str">
        <v>W43D4H21</v>
      </c>
      <c r="B7352" s="27" t="str">
        <f ca="1"/>
        <v>COST</v>
      </c>
      <c r="C7352" s="27">
        <f ca="1"/>
        <v>2022</v>
      </c>
      <c r="D7352" s="27" t="str">
        <f ca="1"/>
        <v>MEuro22</v>
      </c>
      <c r="E7352" s="27">
        <f ca="1"/>
        <v>-4.5999999999999999E-3</v>
      </c>
      <c r="F7352" s="27"/>
      <c r="G7352" s="27" t="str">
        <f ca="1"/>
        <v>EXPELC-DKW</v>
      </c>
      <c r="H7352" s="27" t="str">
        <f ca="1"/>
        <v>ELC_PRIS</v>
      </c>
      <c r="I7352" s="23" t="s">
        <v>21</v>
      </c>
      <c r="J7352" s="24" t="s">
        <v>22</v>
      </c>
      <c r="M7352" s="11"/>
    </row>
    <row r="7353" spans="1:13" x14ac:dyDescent="0.3">
      <c r="A7353" s="27" t="str">
        <v>W43D4H22</v>
      </c>
      <c r="B7353" s="27" t="str">
        <f ca="1"/>
        <v>COST</v>
      </c>
      <c r="C7353" s="27">
        <f ca="1"/>
        <v>2022</v>
      </c>
      <c r="D7353" s="27" t="str">
        <f ca="1"/>
        <v>MEuro22</v>
      </c>
      <c r="E7353" s="27">
        <f ca="1"/>
        <v>-4.8999999999999998E-3</v>
      </c>
      <c r="F7353" s="27"/>
      <c r="G7353" s="27" t="str">
        <f ca="1"/>
        <v>EXPELC-DKW</v>
      </c>
      <c r="H7353" s="27" t="str">
        <f ca="1"/>
        <v>ELC_PRIS</v>
      </c>
      <c r="I7353" s="23" t="s">
        <v>21</v>
      </c>
      <c r="J7353" s="24" t="s">
        <v>22</v>
      </c>
      <c r="M7353" s="11"/>
    </row>
    <row r="7354" spans="1:13" x14ac:dyDescent="0.3">
      <c r="A7354" s="27" t="str">
        <v>W43D4H23</v>
      </c>
      <c r="B7354" s="27" t="str">
        <f ca="1"/>
        <v>COST</v>
      </c>
      <c r="C7354" s="27">
        <f ca="1"/>
        <v>2022</v>
      </c>
      <c r="D7354" s="27" t="str">
        <f ca="1"/>
        <v>MEuro22</v>
      </c>
      <c r="E7354" s="27">
        <f ca="1"/>
        <v>-4.1999999999999997E-3</v>
      </c>
      <c r="F7354" s="27"/>
      <c r="G7354" s="27" t="str">
        <f ca="1"/>
        <v>EXPELC-DKW</v>
      </c>
      <c r="H7354" s="27" t="str">
        <f ca="1"/>
        <v>ELC_PRIS</v>
      </c>
      <c r="I7354" s="23" t="s">
        <v>21</v>
      </c>
      <c r="J7354" s="24" t="s">
        <v>22</v>
      </c>
      <c r="M7354" s="11"/>
    </row>
    <row r="7355" spans="1:13" x14ac:dyDescent="0.3">
      <c r="A7355" s="27" t="str">
        <v>W43D5H00</v>
      </c>
      <c r="B7355" s="27" t="str">
        <f ca="1"/>
        <v>COST</v>
      </c>
      <c r="C7355" s="27">
        <f ca="1"/>
        <v>2022</v>
      </c>
      <c r="D7355" s="27" t="str">
        <f ca="1"/>
        <v>MEuro22</v>
      </c>
      <c r="E7355" s="27">
        <f ca="1"/>
        <v>-3.7000000000000002E-3</v>
      </c>
      <c r="F7355" s="27"/>
      <c r="G7355" s="27" t="str">
        <f ca="1"/>
        <v>EXPELC-DKW</v>
      </c>
      <c r="H7355" s="27" t="str">
        <f ca="1"/>
        <v>ELC_PRIS</v>
      </c>
      <c r="I7355" s="23" t="s">
        <v>21</v>
      </c>
      <c r="J7355" s="24" t="s">
        <v>22</v>
      </c>
      <c r="M7355" s="11"/>
    </row>
    <row r="7356" spans="1:13" x14ac:dyDescent="0.3">
      <c r="A7356" s="27" t="str">
        <v>W43D5H01</v>
      </c>
      <c r="B7356" s="27" t="str">
        <f ca="1"/>
        <v>COST</v>
      </c>
      <c r="C7356" s="27">
        <f ca="1"/>
        <v>2022</v>
      </c>
      <c r="D7356" s="27" t="str">
        <f ca="1"/>
        <v>MEuro22</v>
      </c>
      <c r="E7356" s="27">
        <f ca="1"/>
        <v>-2.5999999999999999E-3</v>
      </c>
      <c r="F7356" s="27"/>
      <c r="G7356" s="27" t="str">
        <f ca="1"/>
        <v>EXPELC-DKW</v>
      </c>
      <c r="H7356" s="27" t="str">
        <f ca="1"/>
        <v>ELC_PRIS</v>
      </c>
      <c r="I7356" s="23" t="s">
        <v>21</v>
      </c>
      <c r="J7356" s="24" t="s">
        <v>22</v>
      </c>
      <c r="M7356" s="11"/>
    </row>
    <row r="7357" spans="1:13" x14ac:dyDescent="0.3">
      <c r="A7357" s="27" t="str">
        <v>W43D5H02</v>
      </c>
      <c r="B7357" s="27" t="str">
        <f ca="1"/>
        <v>COST</v>
      </c>
      <c r="C7357" s="27">
        <f ca="1"/>
        <v>2022</v>
      </c>
      <c r="D7357" s="27" t="str">
        <f ca="1"/>
        <v>MEuro22</v>
      </c>
      <c r="E7357" s="27">
        <f ca="1"/>
        <v>-2.2000000000000001E-3</v>
      </c>
      <c r="F7357" s="27"/>
      <c r="G7357" s="27" t="str">
        <f ca="1"/>
        <v>EXPELC-DKW</v>
      </c>
      <c r="H7357" s="27" t="str">
        <f ca="1"/>
        <v>ELC_PRIS</v>
      </c>
      <c r="I7357" s="23" t="s">
        <v>21</v>
      </c>
      <c r="J7357" s="24" t="s">
        <v>22</v>
      </c>
      <c r="M7357" s="11"/>
    </row>
    <row r="7358" spans="1:13" x14ac:dyDescent="0.3">
      <c r="A7358" s="27" t="str">
        <v>W43D5H03</v>
      </c>
      <c r="B7358" s="27" t="str">
        <f ca="1"/>
        <v>COST</v>
      </c>
      <c r="C7358" s="27">
        <f ca="1"/>
        <v>2022</v>
      </c>
      <c r="D7358" s="27" t="str">
        <f ca="1"/>
        <v>MEuro22</v>
      </c>
      <c r="E7358" s="27">
        <f ca="1"/>
        <v>-2.2000000000000001E-3</v>
      </c>
      <c r="F7358" s="27"/>
      <c r="G7358" s="27" t="str">
        <f ca="1"/>
        <v>EXPELC-DKW</v>
      </c>
      <c r="H7358" s="27" t="str">
        <f ca="1"/>
        <v>ELC_PRIS</v>
      </c>
      <c r="I7358" s="23" t="s">
        <v>21</v>
      </c>
      <c r="J7358" s="24" t="s">
        <v>22</v>
      </c>
      <c r="M7358" s="11"/>
    </row>
    <row r="7359" spans="1:13" x14ac:dyDescent="0.3">
      <c r="A7359" s="27" t="str">
        <v>W43D5H04</v>
      </c>
      <c r="B7359" s="27" t="str">
        <f ca="1"/>
        <v>COST</v>
      </c>
      <c r="C7359" s="27">
        <f ca="1"/>
        <v>2022</v>
      </c>
      <c r="D7359" s="27" t="str">
        <f ca="1"/>
        <v>MEuro22</v>
      </c>
      <c r="E7359" s="27">
        <f ca="1"/>
        <v>-2.3999999999999998E-3</v>
      </c>
      <c r="F7359" s="27"/>
      <c r="G7359" s="27" t="str">
        <f ca="1"/>
        <v>EXPELC-DKW</v>
      </c>
      <c r="H7359" s="27" t="str">
        <f ca="1"/>
        <v>ELC_PRIS</v>
      </c>
      <c r="I7359" s="23" t="s">
        <v>21</v>
      </c>
      <c r="J7359" s="24" t="s">
        <v>22</v>
      </c>
      <c r="M7359" s="11"/>
    </row>
    <row r="7360" spans="1:13" x14ac:dyDescent="0.3">
      <c r="A7360" s="27" t="str">
        <v>W43D5H05</v>
      </c>
      <c r="B7360" s="27" t="str">
        <f ca="1"/>
        <v>COST</v>
      </c>
      <c r="C7360" s="27">
        <f ca="1"/>
        <v>2022</v>
      </c>
      <c r="D7360" s="27" t="str">
        <f ca="1"/>
        <v>MEuro22</v>
      </c>
      <c r="E7360" s="27">
        <f ca="1"/>
        <v>-2.8E-3</v>
      </c>
      <c r="F7360" s="27"/>
      <c r="G7360" s="27" t="str">
        <f ca="1"/>
        <v>EXPELC-DKW</v>
      </c>
      <c r="H7360" s="27" t="str">
        <f ca="1"/>
        <v>ELC_PRIS</v>
      </c>
      <c r="I7360" s="23" t="s">
        <v>21</v>
      </c>
      <c r="J7360" s="24" t="s">
        <v>22</v>
      </c>
      <c r="M7360" s="11"/>
    </row>
    <row r="7361" spans="1:13" x14ac:dyDescent="0.3">
      <c r="A7361" s="27" t="str">
        <v>W43D5H06</v>
      </c>
      <c r="B7361" s="27" t="str">
        <f ca="1"/>
        <v>COST</v>
      </c>
      <c r="C7361" s="27">
        <f ca="1"/>
        <v>2022</v>
      </c>
      <c r="D7361" s="27" t="str">
        <f ca="1"/>
        <v>MEuro22</v>
      </c>
      <c r="E7361" s="27">
        <f ca="1"/>
        <v>-4.1999999999999997E-3</v>
      </c>
      <c r="F7361" s="27"/>
      <c r="G7361" s="27" t="str">
        <f ca="1"/>
        <v>EXPELC-DKW</v>
      </c>
      <c r="H7361" s="27" t="str">
        <f ca="1"/>
        <v>ELC_PRIS</v>
      </c>
      <c r="I7361" s="23" t="s">
        <v>21</v>
      </c>
      <c r="J7361" s="24" t="s">
        <v>22</v>
      </c>
      <c r="M7361" s="11"/>
    </row>
    <row r="7362" spans="1:13" x14ac:dyDescent="0.3">
      <c r="A7362" s="27" t="str">
        <v>W43D5H07</v>
      </c>
      <c r="B7362" s="27" t="str">
        <f ca="1"/>
        <v>COST</v>
      </c>
      <c r="C7362" s="27">
        <f ca="1"/>
        <v>2022</v>
      </c>
      <c r="D7362" s="27" t="str">
        <f ca="1"/>
        <v>MEuro22</v>
      </c>
      <c r="E7362" s="27">
        <f ca="1"/>
        <v>-4.7999999999999996E-3</v>
      </c>
      <c r="F7362" s="27"/>
      <c r="G7362" s="27" t="str">
        <f ca="1"/>
        <v>EXPELC-DKW</v>
      </c>
      <c r="H7362" s="27" t="str">
        <f ca="1"/>
        <v>ELC_PRIS</v>
      </c>
      <c r="I7362" s="23" t="s">
        <v>21</v>
      </c>
      <c r="J7362" s="24" t="s">
        <v>22</v>
      </c>
      <c r="M7362" s="11"/>
    </row>
    <row r="7363" spans="1:13" x14ac:dyDescent="0.3">
      <c r="A7363" s="27" t="str">
        <v>W43D5H08</v>
      </c>
      <c r="B7363" s="27" t="str">
        <f ca="1"/>
        <v>COST</v>
      </c>
      <c r="C7363" s="27">
        <f ca="1"/>
        <v>2022</v>
      </c>
      <c r="D7363" s="27" t="str">
        <f ca="1"/>
        <v>MEuro22</v>
      </c>
      <c r="E7363" s="27">
        <f ca="1"/>
        <v>-4.7000000000000002E-3</v>
      </c>
      <c r="F7363" s="27"/>
      <c r="G7363" s="27" t="str">
        <f ca="1"/>
        <v>EXPELC-DKW</v>
      </c>
      <c r="H7363" s="27" t="str">
        <f ca="1"/>
        <v>ELC_PRIS</v>
      </c>
      <c r="I7363" s="23" t="s">
        <v>21</v>
      </c>
      <c r="J7363" s="24" t="s">
        <v>22</v>
      </c>
      <c r="M7363" s="11"/>
    </row>
    <row r="7364" spans="1:13" x14ac:dyDescent="0.3">
      <c r="A7364" s="27" t="str">
        <v>W43D5H09</v>
      </c>
      <c r="B7364" s="27" t="str">
        <f ca="1"/>
        <v>COST</v>
      </c>
      <c r="C7364" s="27">
        <f ca="1"/>
        <v>2022</v>
      </c>
      <c r="D7364" s="27" t="str">
        <f ca="1"/>
        <v>MEuro22</v>
      </c>
      <c r="E7364" s="27">
        <f ca="1"/>
        <v>-5.0000000000000001E-3</v>
      </c>
      <c r="F7364" s="27"/>
      <c r="G7364" s="27" t="str">
        <f ca="1"/>
        <v>EXPELC-DKW</v>
      </c>
      <c r="H7364" s="27" t="str">
        <f ca="1"/>
        <v>ELC_PRIS</v>
      </c>
      <c r="I7364" s="23" t="s">
        <v>21</v>
      </c>
      <c r="J7364" s="24" t="s">
        <v>22</v>
      </c>
      <c r="M7364" s="11"/>
    </row>
    <row r="7365" spans="1:13" x14ac:dyDescent="0.3">
      <c r="A7365" s="27" t="str">
        <v>W43D5H10</v>
      </c>
      <c r="B7365" s="27" t="str">
        <f ca="1"/>
        <v>COST</v>
      </c>
      <c r="C7365" s="27">
        <f ca="1"/>
        <v>2022</v>
      </c>
      <c r="D7365" s="27" t="str">
        <f ca="1"/>
        <v>MEuro22</v>
      </c>
      <c r="E7365" s="27">
        <f ca="1"/>
        <v>-5.1000000000000004E-3</v>
      </c>
      <c r="F7365" s="27"/>
      <c r="G7365" s="27" t="str">
        <f ca="1"/>
        <v>EXPELC-DKW</v>
      </c>
      <c r="H7365" s="27" t="str">
        <f ca="1"/>
        <v>ELC_PRIS</v>
      </c>
      <c r="I7365" s="23" t="s">
        <v>21</v>
      </c>
      <c r="J7365" s="24" t="s">
        <v>22</v>
      </c>
      <c r="M7365" s="11"/>
    </row>
    <row r="7366" spans="1:13" x14ac:dyDescent="0.3">
      <c r="A7366" s="27" t="str">
        <v>W43D5H11</v>
      </c>
      <c r="B7366" s="27" t="str">
        <f ca="1"/>
        <v>COST</v>
      </c>
      <c r="C7366" s="27">
        <f ca="1"/>
        <v>2022</v>
      </c>
      <c r="D7366" s="27" t="str">
        <f ca="1"/>
        <v>MEuro22</v>
      </c>
      <c r="E7366" s="27">
        <f ca="1"/>
        <v>-5.7000000000000002E-3</v>
      </c>
      <c r="F7366" s="27"/>
      <c r="G7366" s="27" t="str">
        <f ca="1"/>
        <v>EXPELC-DKW</v>
      </c>
      <c r="H7366" s="27" t="str">
        <f ca="1"/>
        <v>ELC_PRIS</v>
      </c>
      <c r="I7366" s="23" t="s">
        <v>21</v>
      </c>
      <c r="J7366" s="24" t="s">
        <v>22</v>
      </c>
      <c r="M7366" s="11"/>
    </row>
    <row r="7367" spans="1:13" x14ac:dyDescent="0.3">
      <c r="A7367" s="27" t="str">
        <v>W43D5H12</v>
      </c>
      <c r="B7367" s="27" t="str">
        <f ca="1"/>
        <v>COST</v>
      </c>
      <c r="C7367" s="27">
        <f ca="1"/>
        <v>2022</v>
      </c>
      <c r="D7367" s="27" t="str">
        <f ca="1"/>
        <v>MEuro22</v>
      </c>
      <c r="E7367" s="27">
        <f ca="1"/>
        <v>-5.5999999999999999E-3</v>
      </c>
      <c r="F7367" s="27"/>
      <c r="G7367" s="27" t="str">
        <f ca="1"/>
        <v>EXPELC-DKW</v>
      </c>
      <c r="H7367" s="27" t="str">
        <f ca="1"/>
        <v>ELC_PRIS</v>
      </c>
      <c r="I7367" s="23" t="s">
        <v>21</v>
      </c>
      <c r="J7367" s="24" t="s">
        <v>22</v>
      </c>
      <c r="M7367" s="11"/>
    </row>
    <row r="7368" spans="1:13" x14ac:dyDescent="0.3">
      <c r="A7368" s="27" t="str">
        <v>W43D5H13</v>
      </c>
      <c r="B7368" s="27" t="str">
        <f ca="1"/>
        <v>COST</v>
      </c>
      <c r="C7368" s="27">
        <f ca="1"/>
        <v>2022</v>
      </c>
      <c r="D7368" s="27" t="str">
        <f ca="1"/>
        <v>MEuro22</v>
      </c>
      <c r="E7368" s="27">
        <f ca="1"/>
        <v>-5.8999999999999999E-3</v>
      </c>
      <c r="F7368" s="27"/>
      <c r="G7368" s="27" t="str">
        <f ca="1"/>
        <v>EXPELC-DKW</v>
      </c>
      <c r="H7368" s="27" t="str">
        <f ca="1"/>
        <v>ELC_PRIS</v>
      </c>
      <c r="I7368" s="23" t="s">
        <v>21</v>
      </c>
      <c r="J7368" s="24" t="s">
        <v>22</v>
      </c>
      <c r="M7368" s="11"/>
    </row>
    <row r="7369" spans="1:13" x14ac:dyDescent="0.3">
      <c r="A7369" s="27" t="str">
        <v>W43D5H14</v>
      </c>
      <c r="B7369" s="27" t="str">
        <f ca="1"/>
        <v>COST</v>
      </c>
      <c r="C7369" s="27">
        <f ca="1"/>
        <v>2022</v>
      </c>
      <c r="D7369" s="27" t="str">
        <f ca="1"/>
        <v>MEuro22</v>
      </c>
      <c r="E7369" s="27">
        <f ca="1"/>
        <v>-6.1000000000000004E-3</v>
      </c>
      <c r="F7369" s="27"/>
      <c r="G7369" s="27" t="str">
        <f ca="1"/>
        <v>EXPELC-DKW</v>
      </c>
      <c r="H7369" s="27" t="str">
        <f ca="1"/>
        <v>ELC_PRIS</v>
      </c>
      <c r="I7369" s="23" t="s">
        <v>21</v>
      </c>
      <c r="J7369" s="24" t="s">
        <v>22</v>
      </c>
      <c r="M7369" s="11"/>
    </row>
    <row r="7370" spans="1:13" x14ac:dyDescent="0.3">
      <c r="A7370" s="27" t="str">
        <v>W43D5H15</v>
      </c>
      <c r="B7370" s="27" t="str">
        <f ca="1"/>
        <v>COST</v>
      </c>
      <c r="C7370" s="27">
        <f ca="1"/>
        <v>2022</v>
      </c>
      <c r="D7370" s="27" t="str">
        <f ca="1"/>
        <v>MEuro22</v>
      </c>
      <c r="E7370" s="27">
        <f ca="1"/>
        <v>-5.7000000000000002E-3</v>
      </c>
      <c r="F7370" s="27"/>
      <c r="G7370" s="27" t="str">
        <f ca="1"/>
        <v>EXPELC-DKW</v>
      </c>
      <c r="H7370" s="27" t="str">
        <f ca="1"/>
        <v>ELC_PRIS</v>
      </c>
      <c r="I7370" s="23" t="s">
        <v>21</v>
      </c>
      <c r="J7370" s="24" t="s">
        <v>22</v>
      </c>
      <c r="M7370" s="11"/>
    </row>
    <row r="7371" spans="1:13" x14ac:dyDescent="0.3">
      <c r="A7371" s="27" t="str">
        <v>W43D5H16</v>
      </c>
      <c r="B7371" s="27" t="str">
        <f ca="1"/>
        <v>COST</v>
      </c>
      <c r="C7371" s="27">
        <f ca="1"/>
        <v>2022</v>
      </c>
      <c r="D7371" s="27" t="str">
        <f ca="1"/>
        <v>MEuro22</v>
      </c>
      <c r="E7371" s="27">
        <f ca="1"/>
        <v>-6.1999999999999998E-3</v>
      </c>
      <c r="F7371" s="27"/>
      <c r="G7371" s="27" t="str">
        <f ca="1"/>
        <v>EXPELC-DKW</v>
      </c>
      <c r="H7371" s="27" t="str">
        <f ca="1"/>
        <v>ELC_PRIS</v>
      </c>
      <c r="I7371" s="23" t="s">
        <v>21</v>
      </c>
      <c r="J7371" s="24" t="s">
        <v>22</v>
      </c>
      <c r="M7371" s="11"/>
    </row>
    <row r="7372" spans="1:13" x14ac:dyDescent="0.3">
      <c r="A7372" s="27" t="str">
        <v>W43D5H17</v>
      </c>
      <c r="B7372" s="27" t="str">
        <f ca="1"/>
        <v>COST</v>
      </c>
      <c r="C7372" s="27">
        <f ca="1"/>
        <v>2022</v>
      </c>
      <c r="D7372" s="27" t="str">
        <f ca="1"/>
        <v>MEuro22</v>
      </c>
      <c r="E7372" s="27">
        <f ca="1"/>
        <v>-6.6E-3</v>
      </c>
      <c r="F7372" s="27"/>
      <c r="G7372" s="27" t="str">
        <f ca="1"/>
        <v>EXPELC-DKW</v>
      </c>
      <c r="H7372" s="27" t="str">
        <f ca="1"/>
        <v>ELC_PRIS</v>
      </c>
      <c r="I7372" s="23" t="s">
        <v>21</v>
      </c>
      <c r="J7372" s="24" t="s">
        <v>22</v>
      </c>
      <c r="M7372" s="11"/>
    </row>
    <row r="7373" spans="1:13" x14ac:dyDescent="0.3">
      <c r="A7373" s="27" t="str">
        <v>W43D5H18</v>
      </c>
      <c r="B7373" s="27" t="str">
        <f ca="1"/>
        <v>COST</v>
      </c>
      <c r="C7373" s="27">
        <f ca="1"/>
        <v>2022</v>
      </c>
      <c r="D7373" s="27" t="str">
        <f ca="1"/>
        <v>MEuro22</v>
      </c>
      <c r="E7373" s="27">
        <f ca="1"/>
        <v>-6.1000000000000004E-3</v>
      </c>
      <c r="F7373" s="27"/>
      <c r="G7373" s="27" t="str">
        <f ca="1"/>
        <v>EXPELC-DKW</v>
      </c>
      <c r="H7373" s="27" t="str">
        <f ca="1"/>
        <v>ELC_PRIS</v>
      </c>
      <c r="I7373" s="23" t="s">
        <v>21</v>
      </c>
      <c r="J7373" s="24" t="s">
        <v>22</v>
      </c>
      <c r="M7373" s="11"/>
    </row>
    <row r="7374" spans="1:13" x14ac:dyDescent="0.3">
      <c r="A7374" s="27" t="str">
        <v>W43D5H19</v>
      </c>
      <c r="B7374" s="27" t="str">
        <f ca="1"/>
        <v>COST</v>
      </c>
      <c r="C7374" s="27">
        <f ca="1"/>
        <v>2022</v>
      </c>
      <c r="D7374" s="27" t="str">
        <f ca="1"/>
        <v>MEuro22</v>
      </c>
      <c r="E7374" s="27">
        <f ca="1"/>
        <v>-5.3E-3</v>
      </c>
      <c r="F7374" s="27"/>
      <c r="G7374" s="27" t="str">
        <f ca="1"/>
        <v>EXPELC-DKW</v>
      </c>
      <c r="H7374" s="27" t="str">
        <f ca="1"/>
        <v>ELC_PRIS</v>
      </c>
      <c r="I7374" s="23" t="s">
        <v>21</v>
      </c>
      <c r="J7374" s="24" t="s">
        <v>22</v>
      </c>
      <c r="M7374" s="11"/>
    </row>
    <row r="7375" spans="1:13" x14ac:dyDescent="0.3">
      <c r="A7375" s="27" t="str">
        <v>W43D5H20</v>
      </c>
      <c r="B7375" s="27" t="str">
        <f ca="1"/>
        <v>COST</v>
      </c>
      <c r="C7375" s="27">
        <f ca="1"/>
        <v>2022</v>
      </c>
      <c r="D7375" s="27" t="str">
        <f ca="1"/>
        <v>MEuro22</v>
      </c>
      <c r="E7375" s="27">
        <f ca="1"/>
        <v>-5.1999999999999998E-3</v>
      </c>
      <c r="F7375" s="27"/>
      <c r="G7375" s="27" t="str">
        <f ca="1"/>
        <v>EXPELC-DKW</v>
      </c>
      <c r="H7375" s="27" t="str">
        <f ca="1"/>
        <v>ELC_PRIS</v>
      </c>
      <c r="I7375" s="23" t="s">
        <v>21</v>
      </c>
      <c r="J7375" s="24" t="s">
        <v>22</v>
      </c>
      <c r="M7375" s="11"/>
    </row>
    <row r="7376" spans="1:13" x14ac:dyDescent="0.3">
      <c r="A7376" s="27" t="str">
        <v>W43D5H21</v>
      </c>
      <c r="B7376" s="27" t="str">
        <f ca="1"/>
        <v>COST</v>
      </c>
      <c r="C7376" s="27">
        <f ca="1"/>
        <v>2022</v>
      </c>
      <c r="D7376" s="27" t="str">
        <f ca="1"/>
        <v>MEuro22</v>
      </c>
      <c r="E7376" s="27">
        <f ca="1"/>
        <v>-5.1000000000000004E-3</v>
      </c>
      <c r="F7376" s="27"/>
      <c r="G7376" s="27" t="str">
        <f ca="1"/>
        <v>EXPELC-DKW</v>
      </c>
      <c r="H7376" s="27" t="str">
        <f ca="1"/>
        <v>ELC_PRIS</v>
      </c>
      <c r="I7376" s="23" t="s">
        <v>21</v>
      </c>
      <c r="J7376" s="24" t="s">
        <v>22</v>
      </c>
      <c r="M7376" s="11"/>
    </row>
    <row r="7377" spans="1:13" x14ac:dyDescent="0.3">
      <c r="A7377" s="27" t="str">
        <v>W43D5H22</v>
      </c>
      <c r="B7377" s="27" t="str">
        <f ca="1"/>
        <v>COST</v>
      </c>
      <c r="C7377" s="27">
        <f ca="1"/>
        <v>2022</v>
      </c>
      <c r="D7377" s="27" t="str">
        <f ca="1"/>
        <v>MEuro22</v>
      </c>
      <c r="E7377" s="27">
        <f ca="1"/>
        <v>-5.3E-3</v>
      </c>
      <c r="F7377" s="27"/>
      <c r="G7377" s="27" t="str">
        <f ca="1"/>
        <v>EXPELC-DKW</v>
      </c>
      <c r="H7377" s="27" t="str">
        <f ca="1"/>
        <v>ELC_PRIS</v>
      </c>
      <c r="I7377" s="23" t="s">
        <v>21</v>
      </c>
      <c r="J7377" s="24" t="s">
        <v>22</v>
      </c>
      <c r="M7377" s="11"/>
    </row>
    <row r="7378" spans="1:13" x14ac:dyDescent="0.3">
      <c r="A7378" s="27" t="str">
        <v>W43D5H23</v>
      </c>
      <c r="B7378" s="27" t="str">
        <f ca="1"/>
        <v>COST</v>
      </c>
      <c r="C7378" s="27">
        <f ca="1"/>
        <v>2022</v>
      </c>
      <c r="D7378" s="27" t="str">
        <f ca="1"/>
        <v>MEuro22</v>
      </c>
      <c r="E7378" s="27">
        <f ca="1"/>
        <v>-4.7000000000000002E-3</v>
      </c>
      <c r="F7378" s="27"/>
      <c r="G7378" s="27" t="str">
        <f ca="1"/>
        <v>EXPELC-DKW</v>
      </c>
      <c r="H7378" s="27" t="str">
        <f ca="1"/>
        <v>ELC_PRIS</v>
      </c>
      <c r="I7378" s="23" t="s">
        <v>21</v>
      </c>
      <c r="J7378" s="24" t="s">
        <v>22</v>
      </c>
      <c r="M7378" s="11"/>
    </row>
    <row r="7379" spans="1:13" x14ac:dyDescent="0.3">
      <c r="A7379" s="27" t="str">
        <v>W43D6H00</v>
      </c>
      <c r="B7379" s="27" t="str">
        <f ca="1"/>
        <v>COST</v>
      </c>
      <c r="C7379" s="27">
        <f ca="1"/>
        <v>2022</v>
      </c>
      <c r="D7379" s="27" t="str">
        <f ca="1"/>
        <v>MEuro22</v>
      </c>
      <c r="E7379" s="27">
        <f ca="1"/>
        <v>-2.2000000000000001E-3</v>
      </c>
      <c r="F7379" s="27"/>
      <c r="G7379" s="27" t="str">
        <f ca="1"/>
        <v>EXPELC-DKW</v>
      </c>
      <c r="H7379" s="27" t="str">
        <f ca="1"/>
        <v>ELC_PRIS</v>
      </c>
      <c r="I7379" s="23" t="s">
        <v>21</v>
      </c>
      <c r="J7379" s="24" t="s">
        <v>22</v>
      </c>
      <c r="M7379" s="11"/>
    </row>
    <row r="7380" spans="1:13" x14ac:dyDescent="0.3">
      <c r="A7380" s="27" t="str">
        <v>W43D6H01</v>
      </c>
      <c r="B7380" s="27" t="str">
        <f ca="1"/>
        <v>COST</v>
      </c>
      <c r="C7380" s="27">
        <f ca="1"/>
        <v>2022</v>
      </c>
      <c r="D7380" s="27" t="str">
        <f ca="1"/>
        <v>MEuro22</v>
      </c>
      <c r="E7380" s="27">
        <f ca="1"/>
        <v>-2.5999999999999999E-3</v>
      </c>
      <c r="F7380" s="27"/>
      <c r="G7380" s="27" t="str">
        <f ca="1"/>
        <v>EXPELC-DKW</v>
      </c>
      <c r="H7380" s="27" t="str">
        <f ca="1"/>
        <v>ELC_PRIS</v>
      </c>
      <c r="I7380" s="23" t="s">
        <v>21</v>
      </c>
      <c r="J7380" s="24" t="s">
        <v>22</v>
      </c>
      <c r="M7380" s="11"/>
    </row>
    <row r="7381" spans="1:13" x14ac:dyDescent="0.3">
      <c r="A7381" s="27" t="str">
        <v>W43D6H02</v>
      </c>
      <c r="B7381" s="27" t="str">
        <f ca="1"/>
        <v>COST</v>
      </c>
      <c r="C7381" s="27">
        <f ca="1"/>
        <v>2022</v>
      </c>
      <c r="D7381" s="27" t="str">
        <f ca="1"/>
        <v>MEuro22</v>
      </c>
      <c r="E7381" s="27">
        <f ca="1"/>
        <v>-2.5999999999999999E-3</v>
      </c>
      <c r="F7381" s="27"/>
      <c r="G7381" s="27" t="str">
        <f ca="1"/>
        <v>EXPELC-DKW</v>
      </c>
      <c r="H7381" s="27" t="str">
        <f ca="1"/>
        <v>ELC_PRIS</v>
      </c>
      <c r="I7381" s="23" t="s">
        <v>21</v>
      </c>
      <c r="J7381" s="24" t="s">
        <v>22</v>
      </c>
      <c r="M7381" s="11"/>
    </row>
    <row r="7382" spans="1:13" x14ac:dyDescent="0.3">
      <c r="A7382" s="27" t="str">
        <v>W43D6H03</v>
      </c>
      <c r="B7382" s="27" t="str">
        <f ca="1"/>
        <v>COST</v>
      </c>
      <c r="C7382" s="27">
        <f ca="1"/>
        <v>2022</v>
      </c>
      <c r="D7382" s="27" t="str">
        <f ca="1"/>
        <v>MEuro22</v>
      </c>
      <c r="E7382" s="27">
        <f ca="1"/>
        <v>-2.5999999999999999E-3</v>
      </c>
      <c r="F7382" s="27"/>
      <c r="G7382" s="27" t="str">
        <f ca="1"/>
        <v>EXPELC-DKW</v>
      </c>
      <c r="H7382" s="27" t="str">
        <f ca="1"/>
        <v>ELC_PRIS</v>
      </c>
      <c r="I7382" s="23" t="s">
        <v>21</v>
      </c>
      <c r="J7382" s="24" t="s">
        <v>22</v>
      </c>
      <c r="M7382" s="11"/>
    </row>
    <row r="7383" spans="1:13" x14ac:dyDescent="0.3">
      <c r="A7383" s="27" t="str">
        <v>W43D6H04</v>
      </c>
      <c r="B7383" s="27" t="str">
        <f ca="1"/>
        <v>COST</v>
      </c>
      <c r="C7383" s="27">
        <f ca="1"/>
        <v>2022</v>
      </c>
      <c r="D7383" s="27" t="str">
        <f ca="1"/>
        <v>MEuro22</v>
      </c>
      <c r="E7383" s="27">
        <f ca="1"/>
        <v>-2.7000000000000001E-3</v>
      </c>
      <c r="F7383" s="27"/>
      <c r="G7383" s="27" t="str">
        <f ca="1"/>
        <v>EXPELC-DKW</v>
      </c>
      <c r="H7383" s="27" t="str">
        <f ca="1"/>
        <v>ELC_PRIS</v>
      </c>
      <c r="I7383" s="23" t="s">
        <v>21</v>
      </c>
      <c r="J7383" s="24" t="s">
        <v>22</v>
      </c>
      <c r="M7383" s="11"/>
    </row>
    <row r="7384" spans="1:13" x14ac:dyDescent="0.3">
      <c r="A7384" s="27" t="str">
        <v>W43D6H05</v>
      </c>
      <c r="B7384" s="27" t="str">
        <f ca="1"/>
        <v>COST</v>
      </c>
      <c r="C7384" s="27">
        <f ca="1"/>
        <v>2022</v>
      </c>
      <c r="D7384" s="27" t="str">
        <f ca="1"/>
        <v>MEuro22</v>
      </c>
      <c r="E7384" s="27">
        <f ca="1"/>
        <v>-2.7000000000000001E-3</v>
      </c>
      <c r="F7384" s="27"/>
      <c r="G7384" s="27" t="str">
        <f ca="1"/>
        <v>EXPELC-DKW</v>
      </c>
      <c r="H7384" s="27" t="str">
        <f ca="1"/>
        <v>ELC_PRIS</v>
      </c>
      <c r="I7384" s="23" t="s">
        <v>21</v>
      </c>
      <c r="J7384" s="24" t="s">
        <v>22</v>
      </c>
      <c r="M7384" s="11"/>
    </row>
    <row r="7385" spans="1:13" x14ac:dyDescent="0.3">
      <c r="A7385" s="27" t="str">
        <v>W43D6H06</v>
      </c>
      <c r="B7385" s="27" t="str">
        <f ca="1"/>
        <v>COST</v>
      </c>
      <c r="C7385" s="27">
        <f ca="1"/>
        <v>2022</v>
      </c>
      <c r="D7385" s="27" t="str">
        <f ca="1"/>
        <v>MEuro22</v>
      </c>
      <c r="E7385" s="27">
        <f ca="1"/>
        <v>-3.8E-3</v>
      </c>
      <c r="F7385" s="27"/>
      <c r="G7385" s="27" t="str">
        <f ca="1"/>
        <v>EXPELC-DKW</v>
      </c>
      <c r="H7385" s="27" t="str">
        <f ca="1"/>
        <v>ELC_PRIS</v>
      </c>
      <c r="I7385" s="23" t="s">
        <v>21</v>
      </c>
      <c r="J7385" s="24" t="s">
        <v>22</v>
      </c>
      <c r="M7385" s="11"/>
    </row>
    <row r="7386" spans="1:13" x14ac:dyDescent="0.3">
      <c r="A7386" s="27" t="str">
        <v>W43D6H07</v>
      </c>
      <c r="B7386" s="27" t="str">
        <f ca="1"/>
        <v>COST</v>
      </c>
      <c r="C7386" s="27">
        <f ca="1"/>
        <v>2022</v>
      </c>
      <c r="D7386" s="27" t="str">
        <f ca="1"/>
        <v>MEuro22</v>
      </c>
      <c r="E7386" s="27">
        <f ca="1"/>
        <v>-5.5999999999999999E-3</v>
      </c>
      <c r="F7386" s="27"/>
      <c r="G7386" s="27" t="str">
        <f ca="1"/>
        <v>EXPELC-DKW</v>
      </c>
      <c r="H7386" s="27" t="str">
        <f ca="1"/>
        <v>ELC_PRIS</v>
      </c>
      <c r="I7386" s="23" t="s">
        <v>21</v>
      </c>
      <c r="J7386" s="24" t="s">
        <v>22</v>
      </c>
      <c r="M7386" s="11"/>
    </row>
    <row r="7387" spans="1:13" x14ac:dyDescent="0.3">
      <c r="A7387" s="27" t="str">
        <v>W43D6H08</v>
      </c>
      <c r="B7387" s="27" t="str">
        <f ca="1"/>
        <v>COST</v>
      </c>
      <c r="C7387" s="27">
        <f ca="1"/>
        <v>2022</v>
      </c>
      <c r="D7387" s="27" t="str">
        <f ca="1"/>
        <v>MEuro22</v>
      </c>
      <c r="E7387" s="27">
        <f ca="1"/>
        <v>-5.7000000000000002E-3</v>
      </c>
      <c r="F7387" s="27"/>
      <c r="G7387" s="27" t="str">
        <f ca="1"/>
        <v>EXPELC-DKW</v>
      </c>
      <c r="H7387" s="27" t="str">
        <f ca="1"/>
        <v>ELC_PRIS</v>
      </c>
      <c r="I7387" s="23" t="s">
        <v>21</v>
      </c>
      <c r="J7387" s="24" t="s">
        <v>22</v>
      </c>
      <c r="M7387" s="11"/>
    </row>
    <row r="7388" spans="1:13" x14ac:dyDescent="0.3">
      <c r="A7388" s="27" t="str">
        <v>W43D6H09</v>
      </c>
      <c r="B7388" s="27" t="str">
        <f ca="1"/>
        <v>COST</v>
      </c>
      <c r="C7388" s="27">
        <f ca="1"/>
        <v>2022</v>
      </c>
      <c r="D7388" s="27" t="str">
        <f ca="1"/>
        <v>MEuro22</v>
      </c>
      <c r="E7388" s="27">
        <f ca="1"/>
        <v>-5.4999999999999997E-3</v>
      </c>
      <c r="F7388" s="27"/>
      <c r="G7388" s="27" t="str">
        <f ca="1"/>
        <v>EXPELC-DKW</v>
      </c>
      <c r="H7388" s="27" t="str">
        <f ca="1"/>
        <v>ELC_PRIS</v>
      </c>
      <c r="I7388" s="23" t="s">
        <v>21</v>
      </c>
      <c r="J7388" s="24" t="s">
        <v>22</v>
      </c>
      <c r="M7388" s="11"/>
    </row>
    <row r="7389" spans="1:13" x14ac:dyDescent="0.3">
      <c r="A7389" s="27" t="str">
        <v>W43D6H10</v>
      </c>
      <c r="B7389" s="27" t="str">
        <f ca="1"/>
        <v>COST</v>
      </c>
      <c r="C7389" s="27">
        <f ca="1"/>
        <v>2022</v>
      </c>
      <c r="D7389" s="27" t="str">
        <f ca="1"/>
        <v>MEuro22</v>
      </c>
      <c r="E7389" s="27">
        <f ca="1"/>
        <v>-5.1000000000000004E-3</v>
      </c>
      <c r="F7389" s="27"/>
      <c r="G7389" s="27" t="str">
        <f ca="1"/>
        <v>EXPELC-DKW</v>
      </c>
      <c r="H7389" s="27" t="str">
        <f ca="1"/>
        <v>ELC_PRIS</v>
      </c>
      <c r="I7389" s="23" t="s">
        <v>21</v>
      </c>
      <c r="J7389" s="24" t="s">
        <v>22</v>
      </c>
      <c r="M7389" s="11"/>
    </row>
    <row r="7390" spans="1:13" x14ac:dyDescent="0.3">
      <c r="A7390" s="27" t="str">
        <v>W43D6H11</v>
      </c>
      <c r="B7390" s="27" t="str">
        <f ca="1"/>
        <v>COST</v>
      </c>
      <c r="C7390" s="27">
        <f ca="1"/>
        <v>2022</v>
      </c>
      <c r="D7390" s="27" t="str">
        <f ca="1"/>
        <v>MEuro22</v>
      </c>
      <c r="E7390" s="27">
        <f ca="1"/>
        <v>-4.7000000000000002E-3</v>
      </c>
      <c r="F7390" s="27"/>
      <c r="G7390" s="27" t="str">
        <f ca="1"/>
        <v>EXPELC-DKW</v>
      </c>
      <c r="H7390" s="27" t="str">
        <f ca="1"/>
        <v>ELC_PRIS</v>
      </c>
      <c r="I7390" s="23" t="s">
        <v>21</v>
      </c>
      <c r="J7390" s="24" t="s">
        <v>22</v>
      </c>
      <c r="M7390" s="11"/>
    </row>
    <row r="7391" spans="1:13" x14ac:dyDescent="0.3">
      <c r="A7391" s="27" t="str">
        <v>W43D6H12</v>
      </c>
      <c r="B7391" s="27" t="str">
        <f ca="1"/>
        <v>COST</v>
      </c>
      <c r="C7391" s="27">
        <f ca="1"/>
        <v>2022</v>
      </c>
      <c r="D7391" s="27" t="str">
        <f ca="1"/>
        <v>MEuro22</v>
      </c>
      <c r="E7391" s="27">
        <f ca="1"/>
        <v>-4.0000000000000001E-3</v>
      </c>
      <c r="F7391" s="27"/>
      <c r="G7391" s="27" t="str">
        <f ca="1"/>
        <v>EXPELC-DKW</v>
      </c>
      <c r="H7391" s="27" t="str">
        <f ca="1"/>
        <v>ELC_PRIS</v>
      </c>
      <c r="I7391" s="23" t="s">
        <v>21</v>
      </c>
      <c r="J7391" s="24" t="s">
        <v>22</v>
      </c>
      <c r="M7391" s="11"/>
    </row>
    <row r="7392" spans="1:13" x14ac:dyDescent="0.3">
      <c r="A7392" s="27" t="str">
        <v>W43D6H13</v>
      </c>
      <c r="B7392" s="27" t="str">
        <f ca="1"/>
        <v>COST</v>
      </c>
      <c r="C7392" s="27">
        <f ca="1"/>
        <v>2022</v>
      </c>
      <c r="D7392" s="27" t="str">
        <f ca="1"/>
        <v>MEuro22</v>
      </c>
      <c r="E7392" s="27">
        <f ca="1"/>
        <v>-3.8999999999999998E-3</v>
      </c>
      <c r="F7392" s="27"/>
      <c r="G7392" s="27" t="str">
        <f ca="1"/>
        <v>EXPELC-DKW</v>
      </c>
      <c r="H7392" s="27" t="str">
        <f ca="1"/>
        <v>ELC_PRIS</v>
      </c>
      <c r="I7392" s="23" t="s">
        <v>21</v>
      </c>
      <c r="J7392" s="24" t="s">
        <v>22</v>
      </c>
      <c r="M7392" s="11"/>
    </row>
    <row r="7393" spans="1:13" x14ac:dyDescent="0.3">
      <c r="A7393" s="27" t="str">
        <v>W43D6H14</v>
      </c>
      <c r="B7393" s="27" t="str">
        <f ca="1"/>
        <v>COST</v>
      </c>
      <c r="C7393" s="27">
        <f ca="1"/>
        <v>2022</v>
      </c>
      <c r="D7393" s="27" t="str">
        <f ca="1"/>
        <v>MEuro22</v>
      </c>
      <c r="E7393" s="27">
        <f ca="1"/>
        <v>-3.8999999999999998E-3</v>
      </c>
      <c r="F7393" s="27"/>
      <c r="G7393" s="27" t="str">
        <f ca="1"/>
        <v>EXPELC-DKW</v>
      </c>
      <c r="H7393" s="27" t="str">
        <f ca="1"/>
        <v>ELC_PRIS</v>
      </c>
      <c r="I7393" s="23" t="s">
        <v>21</v>
      </c>
      <c r="J7393" s="24" t="s">
        <v>22</v>
      </c>
      <c r="M7393" s="11"/>
    </row>
    <row r="7394" spans="1:13" x14ac:dyDescent="0.3">
      <c r="A7394" s="27" t="str">
        <v>W43D6H15</v>
      </c>
      <c r="B7394" s="27" t="str">
        <f ca="1"/>
        <v>COST</v>
      </c>
      <c r="C7394" s="27">
        <f ca="1"/>
        <v>2022</v>
      </c>
      <c r="D7394" s="27" t="str">
        <f ca="1"/>
        <v>MEuro22</v>
      </c>
      <c r="E7394" s="27">
        <f ca="1"/>
        <v>-4.1000000000000003E-3</v>
      </c>
      <c r="F7394" s="27"/>
      <c r="G7394" s="27" t="str">
        <f ca="1"/>
        <v>EXPELC-DKW</v>
      </c>
      <c r="H7394" s="27" t="str">
        <f ca="1"/>
        <v>ELC_PRIS</v>
      </c>
      <c r="I7394" s="23" t="s">
        <v>21</v>
      </c>
      <c r="J7394" s="24" t="s">
        <v>22</v>
      </c>
      <c r="M7394" s="11"/>
    </row>
    <row r="7395" spans="1:13" x14ac:dyDescent="0.3">
      <c r="A7395" s="27" t="str">
        <v>W43D6H16</v>
      </c>
      <c r="B7395" s="27" t="str">
        <f ca="1"/>
        <v>COST</v>
      </c>
      <c r="C7395" s="27">
        <f ca="1"/>
        <v>2022</v>
      </c>
      <c r="D7395" s="27" t="str">
        <f ca="1"/>
        <v>MEuro22</v>
      </c>
      <c r="E7395" s="27">
        <f ca="1"/>
        <v>-4.0000000000000001E-3</v>
      </c>
      <c r="F7395" s="27"/>
      <c r="G7395" s="27" t="str">
        <f ca="1"/>
        <v>EXPELC-DKW</v>
      </c>
      <c r="H7395" s="27" t="str">
        <f ca="1"/>
        <v>ELC_PRIS</v>
      </c>
      <c r="I7395" s="23" t="s">
        <v>21</v>
      </c>
      <c r="J7395" s="24" t="s">
        <v>22</v>
      </c>
      <c r="M7395" s="11"/>
    </row>
    <row r="7396" spans="1:13" x14ac:dyDescent="0.3">
      <c r="A7396" s="27" t="str">
        <v>W43D6H17</v>
      </c>
      <c r="B7396" s="27" t="str">
        <f ca="1"/>
        <v>COST</v>
      </c>
      <c r="C7396" s="27">
        <f ca="1"/>
        <v>2022</v>
      </c>
      <c r="D7396" s="27" t="str">
        <f ca="1"/>
        <v>MEuro22</v>
      </c>
      <c r="E7396" s="27">
        <f ca="1"/>
        <v>-6.7999999999999996E-3</v>
      </c>
      <c r="F7396" s="27"/>
      <c r="G7396" s="27" t="str">
        <f ca="1"/>
        <v>EXPELC-DKW</v>
      </c>
      <c r="H7396" s="27" t="str">
        <f ca="1"/>
        <v>ELC_PRIS</v>
      </c>
      <c r="I7396" s="23" t="s">
        <v>21</v>
      </c>
      <c r="J7396" s="24" t="s">
        <v>22</v>
      </c>
      <c r="M7396" s="11"/>
    </row>
    <row r="7397" spans="1:13" x14ac:dyDescent="0.3">
      <c r="A7397" s="27" t="str">
        <v>W43D6H18</v>
      </c>
      <c r="B7397" s="27" t="str">
        <f ca="1"/>
        <v>COST</v>
      </c>
      <c r="C7397" s="27">
        <f ca="1"/>
        <v>2022</v>
      </c>
      <c r="D7397" s="27" t="str">
        <f ca="1"/>
        <v>MEuro22</v>
      </c>
      <c r="E7397" s="27">
        <f ca="1"/>
        <v>-1.34E-2</v>
      </c>
      <c r="F7397" s="27"/>
      <c r="G7397" s="27" t="str">
        <f ca="1"/>
        <v>EXPELC-DKW</v>
      </c>
      <c r="H7397" s="27" t="str">
        <f ca="1"/>
        <v>ELC_PRIS</v>
      </c>
      <c r="I7397" s="23" t="s">
        <v>21</v>
      </c>
      <c r="J7397" s="24" t="s">
        <v>22</v>
      </c>
      <c r="M7397" s="11"/>
    </row>
    <row r="7398" spans="1:13" x14ac:dyDescent="0.3">
      <c r="A7398" s="27" t="str">
        <v>W43D6H19</v>
      </c>
      <c r="B7398" s="27" t="str">
        <f ca="1"/>
        <v>COST</v>
      </c>
      <c r="C7398" s="27">
        <f ca="1"/>
        <v>2022</v>
      </c>
      <c r="D7398" s="27" t="str">
        <f ca="1"/>
        <v>MEuro22</v>
      </c>
      <c r="E7398" s="27">
        <f ca="1"/>
        <v>-1.1900000000000001E-2</v>
      </c>
      <c r="F7398" s="27"/>
      <c r="G7398" s="27" t="str">
        <f ca="1"/>
        <v>EXPELC-DKW</v>
      </c>
      <c r="H7398" s="27" t="str">
        <f ca="1"/>
        <v>ELC_PRIS</v>
      </c>
      <c r="I7398" s="23" t="s">
        <v>21</v>
      </c>
      <c r="J7398" s="24" t="s">
        <v>22</v>
      </c>
      <c r="M7398" s="11"/>
    </row>
    <row r="7399" spans="1:13" x14ac:dyDescent="0.3">
      <c r="A7399" s="27" t="str">
        <v>W43D6H20</v>
      </c>
      <c r="B7399" s="27" t="str">
        <f ca="1"/>
        <v>COST</v>
      </c>
      <c r="C7399" s="27">
        <f ca="1"/>
        <v>2022</v>
      </c>
      <c r="D7399" s="27" t="str">
        <f ca="1"/>
        <v>MEuro22</v>
      </c>
      <c r="E7399" s="27">
        <f ca="1"/>
        <v>-1.0800000000000001E-2</v>
      </c>
      <c r="F7399" s="27"/>
      <c r="G7399" s="27" t="str">
        <f ca="1"/>
        <v>EXPELC-DKW</v>
      </c>
      <c r="H7399" s="27" t="str">
        <f ca="1"/>
        <v>ELC_PRIS</v>
      </c>
      <c r="I7399" s="23" t="s">
        <v>21</v>
      </c>
      <c r="J7399" s="24" t="s">
        <v>22</v>
      </c>
      <c r="M7399" s="11"/>
    </row>
    <row r="7400" spans="1:13" x14ac:dyDescent="0.3">
      <c r="A7400" s="27" t="str">
        <v>W43D6H21</v>
      </c>
      <c r="B7400" s="27" t="str">
        <f ca="1"/>
        <v>COST</v>
      </c>
      <c r="C7400" s="27">
        <f ca="1"/>
        <v>2022</v>
      </c>
      <c r="D7400" s="27" t="str">
        <f ca="1"/>
        <v>MEuro22</v>
      </c>
      <c r="E7400" s="27">
        <f ca="1"/>
        <v>-1.04E-2</v>
      </c>
      <c r="F7400" s="27"/>
      <c r="G7400" s="27" t="str">
        <f ca="1"/>
        <v>EXPELC-DKW</v>
      </c>
      <c r="H7400" s="27" t="str">
        <f ca="1"/>
        <v>ELC_PRIS</v>
      </c>
      <c r="I7400" s="23" t="s">
        <v>21</v>
      </c>
      <c r="J7400" s="24" t="s">
        <v>22</v>
      </c>
      <c r="M7400" s="11"/>
    </row>
    <row r="7401" spans="1:13" x14ac:dyDescent="0.3">
      <c r="A7401" s="27" t="str">
        <v>W43D6H22</v>
      </c>
      <c r="B7401" s="27" t="str">
        <f ca="1"/>
        <v>COST</v>
      </c>
      <c r="C7401" s="27">
        <f ca="1"/>
        <v>2022</v>
      </c>
      <c r="D7401" s="27" t="str">
        <f ca="1"/>
        <v>MEuro22</v>
      </c>
      <c r="E7401" s="27">
        <f ca="1"/>
        <v>-0.01</v>
      </c>
      <c r="F7401" s="27"/>
      <c r="G7401" s="27" t="str">
        <f ca="1"/>
        <v>EXPELC-DKW</v>
      </c>
      <c r="H7401" s="27" t="str">
        <f ca="1"/>
        <v>ELC_PRIS</v>
      </c>
      <c r="I7401" s="23" t="s">
        <v>21</v>
      </c>
      <c r="J7401" s="24" t="s">
        <v>22</v>
      </c>
      <c r="M7401" s="11"/>
    </row>
    <row r="7402" spans="1:13" x14ac:dyDescent="0.3">
      <c r="A7402" s="27" t="str">
        <v>W43D6H23</v>
      </c>
      <c r="B7402" s="27" t="str">
        <f ca="1"/>
        <v>COST</v>
      </c>
      <c r="C7402" s="27">
        <f ca="1"/>
        <v>2022</v>
      </c>
      <c r="D7402" s="27" t="str">
        <f ca="1"/>
        <v>MEuro22</v>
      </c>
      <c r="E7402" s="27">
        <f ca="1"/>
        <v>-9.2999999999999992E-3</v>
      </c>
      <c r="F7402" s="27"/>
      <c r="G7402" s="27" t="str">
        <f ca="1"/>
        <v>EXPELC-DKW</v>
      </c>
      <c r="H7402" s="27" t="str">
        <f ca="1"/>
        <v>ELC_PRIS</v>
      </c>
      <c r="I7402" s="23" t="s">
        <v>21</v>
      </c>
      <c r="J7402" s="24" t="s">
        <v>22</v>
      </c>
      <c r="M7402" s="11"/>
    </row>
    <row r="7403" spans="1:13" x14ac:dyDescent="0.3">
      <c r="A7403" s="27" t="str">
        <v>W44D0H00</v>
      </c>
      <c r="B7403" s="27" t="str">
        <f ca="1"/>
        <v>COST</v>
      </c>
      <c r="C7403" s="27">
        <f ca="1"/>
        <v>2022</v>
      </c>
      <c r="D7403" s="27" t="str">
        <f ca="1"/>
        <v>MEuro22</v>
      </c>
      <c r="E7403" s="27">
        <f ca="1"/>
        <v>-2.5000000000000001E-3</v>
      </c>
      <c r="F7403" s="27"/>
      <c r="G7403" s="27" t="str">
        <f ca="1"/>
        <v>EXPELC-DKW</v>
      </c>
      <c r="H7403" s="27" t="str">
        <f ca="1"/>
        <v>ELC_PRIS</v>
      </c>
      <c r="I7403" s="23" t="s">
        <v>21</v>
      </c>
      <c r="J7403" s="24" t="s">
        <v>22</v>
      </c>
      <c r="M7403" s="11"/>
    </row>
    <row r="7404" spans="1:13" x14ac:dyDescent="0.3">
      <c r="A7404" s="27" t="str">
        <v>W44D0H01</v>
      </c>
      <c r="B7404" s="27" t="str">
        <f ca="1"/>
        <v>COST</v>
      </c>
      <c r="C7404" s="27">
        <f ca="1"/>
        <v>2022</v>
      </c>
      <c r="D7404" s="27" t="str">
        <f ca="1"/>
        <v>MEuro22</v>
      </c>
      <c r="E7404" s="27">
        <f ca="1"/>
        <v>-2.8E-3</v>
      </c>
      <c r="F7404" s="27"/>
      <c r="G7404" s="27" t="str">
        <f ca="1"/>
        <v>EXPELC-DKW</v>
      </c>
      <c r="H7404" s="27" t="str">
        <f ca="1"/>
        <v>ELC_PRIS</v>
      </c>
      <c r="I7404" s="23" t="s">
        <v>21</v>
      </c>
      <c r="J7404" s="24" t="s">
        <v>22</v>
      </c>
      <c r="M7404" s="11"/>
    </row>
    <row r="7405" spans="1:13" x14ac:dyDescent="0.3">
      <c r="A7405" s="27" t="str">
        <v>W44D0H02</v>
      </c>
      <c r="B7405" s="27" t="str">
        <f ca="1"/>
        <v>COST</v>
      </c>
      <c r="C7405" s="27">
        <f ca="1"/>
        <v>2022</v>
      </c>
      <c r="D7405" s="27" t="str">
        <f ca="1"/>
        <v>MEuro22</v>
      </c>
      <c r="E7405" s="27">
        <f ca="1"/>
        <v>-3.0000000000000001E-3</v>
      </c>
      <c r="F7405" s="27"/>
      <c r="G7405" s="27" t="str">
        <f ca="1"/>
        <v>EXPELC-DKW</v>
      </c>
      <c r="H7405" s="27" t="str">
        <f ca="1"/>
        <v>ELC_PRIS</v>
      </c>
      <c r="I7405" s="23" t="s">
        <v>21</v>
      </c>
      <c r="J7405" s="24" t="s">
        <v>22</v>
      </c>
      <c r="M7405" s="11"/>
    </row>
    <row r="7406" spans="1:13" x14ac:dyDescent="0.3">
      <c r="A7406" s="27" t="str">
        <v>W44D0H03</v>
      </c>
      <c r="B7406" s="27" t="str">
        <f ca="1"/>
        <v>COST</v>
      </c>
      <c r="C7406" s="27">
        <f ca="1"/>
        <v>2022</v>
      </c>
      <c r="D7406" s="27" t="str">
        <f ca="1"/>
        <v>MEuro22</v>
      </c>
      <c r="E7406" s="27">
        <f ca="1"/>
        <v>-2.2000000000000001E-3</v>
      </c>
      <c r="F7406" s="27"/>
      <c r="G7406" s="27" t="str">
        <f ca="1"/>
        <v>EXPELC-DKW</v>
      </c>
      <c r="H7406" s="27" t="str">
        <f ca="1"/>
        <v>ELC_PRIS</v>
      </c>
      <c r="I7406" s="23" t="s">
        <v>21</v>
      </c>
      <c r="J7406" s="24" t="s">
        <v>22</v>
      </c>
      <c r="M7406" s="11"/>
    </row>
    <row r="7407" spans="1:13" x14ac:dyDescent="0.3">
      <c r="A7407" s="27" t="str">
        <v>W44D0H04</v>
      </c>
      <c r="B7407" s="27" t="str">
        <f ca="1"/>
        <v>COST</v>
      </c>
      <c r="C7407" s="27">
        <f ca="1"/>
        <v>2022</v>
      </c>
      <c r="D7407" s="27" t="str">
        <f ca="1"/>
        <v>MEuro22</v>
      </c>
      <c r="E7407" s="27">
        <f ca="1"/>
        <v>-2.3E-3</v>
      </c>
      <c r="F7407" s="27"/>
      <c r="G7407" s="27" t="str">
        <f ca="1"/>
        <v>EXPELC-DKW</v>
      </c>
      <c r="H7407" s="27" t="str">
        <f ca="1"/>
        <v>ELC_PRIS</v>
      </c>
      <c r="I7407" s="23" t="s">
        <v>21</v>
      </c>
      <c r="J7407" s="24" t="s">
        <v>22</v>
      </c>
      <c r="M7407" s="11"/>
    </row>
    <row r="7408" spans="1:13" x14ac:dyDescent="0.3">
      <c r="A7408" s="27" t="str">
        <v>W44D0H05</v>
      </c>
      <c r="B7408" s="27" t="str">
        <f ca="1"/>
        <v>COST</v>
      </c>
      <c r="C7408" s="27">
        <f ca="1"/>
        <v>2022</v>
      </c>
      <c r="D7408" s="27" t="str">
        <f ca="1"/>
        <v>MEuro22</v>
      </c>
      <c r="E7408" s="27">
        <f ca="1"/>
        <v>-2.7000000000000001E-3</v>
      </c>
      <c r="F7408" s="27"/>
      <c r="G7408" s="27" t="str">
        <f ca="1"/>
        <v>EXPELC-DKW</v>
      </c>
      <c r="H7408" s="27" t="str">
        <f ca="1"/>
        <v>ELC_PRIS</v>
      </c>
      <c r="I7408" s="23" t="s">
        <v>21</v>
      </c>
      <c r="J7408" s="24" t="s">
        <v>22</v>
      </c>
      <c r="M7408" s="11"/>
    </row>
    <row r="7409" spans="1:13" x14ac:dyDescent="0.3">
      <c r="A7409" s="27" t="str">
        <v>W44D0H06</v>
      </c>
      <c r="B7409" s="27" t="str">
        <f ca="1"/>
        <v>COST</v>
      </c>
      <c r="C7409" s="27">
        <f ca="1"/>
        <v>2022</v>
      </c>
      <c r="D7409" s="27" t="str">
        <f ca="1"/>
        <v>MEuro22</v>
      </c>
      <c r="E7409" s="27">
        <f ca="1"/>
        <v>-2.8999999999999998E-3</v>
      </c>
      <c r="F7409" s="27"/>
      <c r="G7409" s="27" t="str">
        <f ca="1"/>
        <v>EXPELC-DKW</v>
      </c>
      <c r="H7409" s="27" t="str">
        <f ca="1"/>
        <v>ELC_PRIS</v>
      </c>
      <c r="I7409" s="23" t="s">
        <v>21</v>
      </c>
      <c r="J7409" s="24" t="s">
        <v>22</v>
      </c>
      <c r="M7409" s="11"/>
    </row>
    <row r="7410" spans="1:13" x14ac:dyDescent="0.3">
      <c r="A7410" s="27" t="str">
        <v>W44D0H07</v>
      </c>
      <c r="B7410" s="27" t="str">
        <f ca="1"/>
        <v>COST</v>
      </c>
      <c r="C7410" s="27">
        <f ca="1"/>
        <v>2022</v>
      </c>
      <c r="D7410" s="27" t="str">
        <f ca="1"/>
        <v>MEuro22</v>
      </c>
      <c r="E7410" s="27">
        <f ca="1"/>
        <v>-7.1999999999999998E-3</v>
      </c>
      <c r="F7410" s="27"/>
      <c r="G7410" s="27" t="str">
        <f ca="1"/>
        <v>EXPELC-DKW</v>
      </c>
      <c r="H7410" s="27" t="str">
        <f ca="1"/>
        <v>ELC_PRIS</v>
      </c>
      <c r="I7410" s="23" t="s">
        <v>21</v>
      </c>
      <c r="J7410" s="24" t="s">
        <v>22</v>
      </c>
      <c r="M7410" s="11"/>
    </row>
    <row r="7411" spans="1:13" x14ac:dyDescent="0.3">
      <c r="A7411" s="27" t="str">
        <v>W44D0H08</v>
      </c>
      <c r="B7411" s="27" t="str">
        <f ca="1"/>
        <v>COST</v>
      </c>
      <c r="C7411" s="27">
        <f ca="1"/>
        <v>2022</v>
      </c>
      <c r="D7411" s="27" t="str">
        <f ca="1"/>
        <v>MEuro22</v>
      </c>
      <c r="E7411" s="27">
        <f ca="1"/>
        <v>-7.7000000000000002E-3</v>
      </c>
      <c r="F7411" s="27"/>
      <c r="G7411" s="27" t="str">
        <f ca="1"/>
        <v>EXPELC-DKW</v>
      </c>
      <c r="H7411" s="27" t="str">
        <f ca="1"/>
        <v>ELC_PRIS</v>
      </c>
      <c r="I7411" s="23" t="s">
        <v>21</v>
      </c>
      <c r="J7411" s="24" t="s">
        <v>22</v>
      </c>
      <c r="M7411" s="11"/>
    </row>
    <row r="7412" spans="1:13" x14ac:dyDescent="0.3">
      <c r="A7412" s="27" t="str">
        <v>W44D0H09</v>
      </c>
      <c r="B7412" s="27" t="str">
        <f ca="1"/>
        <v>COST</v>
      </c>
      <c r="C7412" s="27">
        <f ca="1"/>
        <v>2022</v>
      </c>
      <c r="D7412" s="27" t="str">
        <f ca="1"/>
        <v>MEuro22</v>
      </c>
      <c r="E7412" s="27">
        <f ca="1"/>
        <v>-8.0000000000000002E-3</v>
      </c>
      <c r="F7412" s="27"/>
      <c r="G7412" s="27" t="str">
        <f ca="1"/>
        <v>EXPELC-DKW</v>
      </c>
      <c r="H7412" s="27" t="str">
        <f ca="1"/>
        <v>ELC_PRIS</v>
      </c>
      <c r="I7412" s="23" t="s">
        <v>21</v>
      </c>
      <c r="J7412" s="24" t="s">
        <v>22</v>
      </c>
      <c r="M7412" s="11"/>
    </row>
    <row r="7413" spans="1:13" x14ac:dyDescent="0.3">
      <c r="A7413" s="27" t="str">
        <v>W44D0H10</v>
      </c>
      <c r="B7413" s="27" t="str">
        <f ca="1"/>
        <v>COST</v>
      </c>
      <c r="C7413" s="27">
        <f ca="1"/>
        <v>2022</v>
      </c>
      <c r="D7413" s="27" t="str">
        <f ca="1"/>
        <v>MEuro22</v>
      </c>
      <c r="E7413" s="27">
        <f ca="1"/>
        <v>-7.4000000000000003E-3</v>
      </c>
      <c r="F7413" s="27"/>
      <c r="G7413" s="27" t="str">
        <f ca="1"/>
        <v>EXPELC-DKW</v>
      </c>
      <c r="H7413" s="27" t="str">
        <f ca="1"/>
        <v>ELC_PRIS</v>
      </c>
      <c r="I7413" s="23" t="s">
        <v>21</v>
      </c>
      <c r="J7413" s="24" t="s">
        <v>22</v>
      </c>
      <c r="M7413" s="11"/>
    </row>
    <row r="7414" spans="1:13" x14ac:dyDescent="0.3">
      <c r="A7414" s="27" t="str">
        <v>W44D0H11</v>
      </c>
      <c r="B7414" s="27" t="str">
        <f ca="1"/>
        <v>COST</v>
      </c>
      <c r="C7414" s="27">
        <f ca="1"/>
        <v>2022</v>
      </c>
      <c r="D7414" s="27" t="str">
        <f ca="1"/>
        <v>MEuro22</v>
      </c>
      <c r="E7414" s="27">
        <f ca="1"/>
        <v>-6.4000000000000003E-3</v>
      </c>
      <c r="F7414" s="27"/>
      <c r="G7414" s="27" t="str">
        <f ca="1"/>
        <v>EXPELC-DKW</v>
      </c>
      <c r="H7414" s="27" t="str">
        <f ca="1"/>
        <v>ELC_PRIS</v>
      </c>
      <c r="I7414" s="23" t="s">
        <v>21</v>
      </c>
      <c r="J7414" s="24" t="s">
        <v>22</v>
      </c>
      <c r="M7414" s="11"/>
    </row>
    <row r="7415" spans="1:13" x14ac:dyDescent="0.3">
      <c r="A7415" s="27" t="str">
        <v>W44D0H12</v>
      </c>
      <c r="B7415" s="27" t="str">
        <f ca="1"/>
        <v>COST</v>
      </c>
      <c r="C7415" s="27">
        <f ca="1"/>
        <v>2022</v>
      </c>
      <c r="D7415" s="27" t="str">
        <f ca="1"/>
        <v>MEuro22</v>
      </c>
      <c r="E7415" s="27">
        <f ca="1"/>
        <v>-5.3E-3</v>
      </c>
      <c r="F7415" s="27"/>
      <c r="G7415" s="27" t="str">
        <f ca="1"/>
        <v>EXPELC-DKW</v>
      </c>
      <c r="H7415" s="27" t="str">
        <f ca="1"/>
        <v>ELC_PRIS</v>
      </c>
      <c r="I7415" s="23" t="s">
        <v>21</v>
      </c>
      <c r="J7415" s="24" t="s">
        <v>22</v>
      </c>
      <c r="M7415" s="11"/>
    </row>
    <row r="7416" spans="1:13" x14ac:dyDescent="0.3">
      <c r="A7416" s="27" t="str">
        <v>W44D0H13</v>
      </c>
      <c r="B7416" s="27" t="str">
        <f ca="1"/>
        <v>COST</v>
      </c>
      <c r="C7416" s="27">
        <f ca="1"/>
        <v>2022</v>
      </c>
      <c r="D7416" s="27" t="str">
        <f ca="1"/>
        <v>MEuro22</v>
      </c>
      <c r="E7416" s="27">
        <f ca="1"/>
        <v>-4.8999999999999998E-3</v>
      </c>
      <c r="F7416" s="27"/>
      <c r="G7416" s="27" t="str">
        <f ca="1"/>
        <v>EXPELC-DKW</v>
      </c>
      <c r="H7416" s="27" t="str">
        <f ca="1"/>
        <v>ELC_PRIS</v>
      </c>
      <c r="I7416" s="23" t="s">
        <v>21</v>
      </c>
      <c r="J7416" s="24" t="s">
        <v>22</v>
      </c>
      <c r="M7416" s="11"/>
    </row>
    <row r="7417" spans="1:13" x14ac:dyDescent="0.3">
      <c r="A7417" s="27" t="str">
        <v>W44D0H14</v>
      </c>
      <c r="B7417" s="27" t="str">
        <f ca="1"/>
        <v>COST</v>
      </c>
      <c r="C7417" s="27">
        <f ca="1"/>
        <v>2022</v>
      </c>
      <c r="D7417" s="27" t="str">
        <f ca="1"/>
        <v>MEuro22</v>
      </c>
      <c r="E7417" s="27">
        <f ca="1"/>
        <v>-6.1000000000000004E-3</v>
      </c>
      <c r="F7417" s="27"/>
      <c r="G7417" s="27" t="str">
        <f ca="1"/>
        <v>EXPELC-DKW</v>
      </c>
      <c r="H7417" s="27" t="str">
        <f ca="1"/>
        <v>ELC_PRIS</v>
      </c>
      <c r="I7417" s="23" t="s">
        <v>21</v>
      </c>
      <c r="J7417" s="24" t="s">
        <v>22</v>
      </c>
      <c r="M7417" s="11"/>
    </row>
    <row r="7418" spans="1:13" x14ac:dyDescent="0.3">
      <c r="A7418" s="27" t="str">
        <v>W44D0H15</v>
      </c>
      <c r="B7418" s="27" t="str">
        <f ca="1"/>
        <v>COST</v>
      </c>
      <c r="C7418" s="27">
        <f ca="1"/>
        <v>2022</v>
      </c>
      <c r="D7418" s="27" t="str">
        <f ca="1"/>
        <v>MEuro22</v>
      </c>
      <c r="E7418" s="27">
        <f ca="1"/>
        <v>-7.7000000000000002E-3</v>
      </c>
      <c r="F7418" s="27"/>
      <c r="G7418" s="27" t="str">
        <f ca="1"/>
        <v>EXPELC-DKW</v>
      </c>
      <c r="H7418" s="27" t="str">
        <f ca="1"/>
        <v>ELC_PRIS</v>
      </c>
      <c r="I7418" s="23" t="s">
        <v>21</v>
      </c>
      <c r="J7418" s="24" t="s">
        <v>22</v>
      </c>
      <c r="M7418" s="11"/>
    </row>
    <row r="7419" spans="1:13" x14ac:dyDescent="0.3">
      <c r="A7419" s="27" t="str">
        <v>W44D0H16</v>
      </c>
      <c r="B7419" s="27" t="str">
        <f ca="1"/>
        <v>COST</v>
      </c>
      <c r="C7419" s="27">
        <f ca="1"/>
        <v>2022</v>
      </c>
      <c r="D7419" s="27" t="str">
        <f ca="1"/>
        <v>MEuro22</v>
      </c>
      <c r="E7419" s="27">
        <f ca="1"/>
        <v>-8.3999999999999995E-3</v>
      </c>
      <c r="F7419" s="27"/>
      <c r="G7419" s="27" t="str">
        <f ca="1"/>
        <v>EXPELC-DKW</v>
      </c>
      <c r="H7419" s="27" t="str">
        <f ca="1"/>
        <v>ELC_PRIS</v>
      </c>
      <c r="I7419" s="23" t="s">
        <v>21</v>
      </c>
      <c r="J7419" s="24" t="s">
        <v>22</v>
      </c>
      <c r="M7419" s="11"/>
    </row>
    <row r="7420" spans="1:13" x14ac:dyDescent="0.3">
      <c r="A7420" s="27" t="str">
        <v>W44D0H17</v>
      </c>
      <c r="B7420" s="27" t="str">
        <f ca="1"/>
        <v>COST</v>
      </c>
      <c r="C7420" s="27">
        <f ca="1"/>
        <v>2022</v>
      </c>
      <c r="D7420" s="27" t="str">
        <f ca="1"/>
        <v>MEuro22</v>
      </c>
      <c r="E7420" s="27">
        <f ca="1"/>
        <v>-9.2999999999999992E-3</v>
      </c>
      <c r="F7420" s="27"/>
      <c r="G7420" s="27" t="str">
        <f ca="1"/>
        <v>EXPELC-DKW</v>
      </c>
      <c r="H7420" s="27" t="str">
        <f ca="1"/>
        <v>ELC_PRIS</v>
      </c>
      <c r="I7420" s="23" t="s">
        <v>21</v>
      </c>
      <c r="J7420" s="24" t="s">
        <v>22</v>
      </c>
      <c r="M7420" s="11"/>
    </row>
    <row r="7421" spans="1:13" x14ac:dyDescent="0.3">
      <c r="A7421" s="27" t="str">
        <v>W44D0H18</v>
      </c>
      <c r="B7421" s="27" t="str">
        <f ca="1"/>
        <v>COST</v>
      </c>
      <c r="C7421" s="27">
        <f ca="1"/>
        <v>2022</v>
      </c>
      <c r="D7421" s="27" t="str">
        <f ca="1"/>
        <v>MEuro22</v>
      </c>
      <c r="E7421" s="27">
        <f ca="1"/>
        <v>-8.5000000000000006E-3</v>
      </c>
      <c r="F7421" s="27"/>
      <c r="G7421" s="27" t="str">
        <f ca="1"/>
        <v>EXPELC-DKW</v>
      </c>
      <c r="H7421" s="27" t="str">
        <f ca="1"/>
        <v>ELC_PRIS</v>
      </c>
      <c r="I7421" s="23" t="s">
        <v>21</v>
      </c>
      <c r="J7421" s="24" t="s">
        <v>22</v>
      </c>
      <c r="M7421" s="11"/>
    </row>
    <row r="7422" spans="1:13" x14ac:dyDescent="0.3">
      <c r="A7422" s="27" t="str">
        <v>W44D0H19</v>
      </c>
      <c r="B7422" s="27" t="str">
        <f ca="1"/>
        <v>COST</v>
      </c>
      <c r="C7422" s="27">
        <f ca="1"/>
        <v>2022</v>
      </c>
      <c r="D7422" s="27" t="str">
        <f ca="1"/>
        <v>MEuro22</v>
      </c>
      <c r="E7422" s="27">
        <f ca="1"/>
        <v>-2.7000000000000001E-3</v>
      </c>
      <c r="F7422" s="27"/>
      <c r="G7422" s="27" t="str">
        <f ca="1"/>
        <v>EXPELC-DKW</v>
      </c>
      <c r="H7422" s="27" t="str">
        <f ca="1"/>
        <v>ELC_PRIS</v>
      </c>
      <c r="I7422" s="23" t="s">
        <v>21</v>
      </c>
      <c r="J7422" s="24" t="s">
        <v>22</v>
      </c>
      <c r="M7422" s="11"/>
    </row>
    <row r="7423" spans="1:13" x14ac:dyDescent="0.3">
      <c r="A7423" s="27" t="str">
        <v>W44D0H20</v>
      </c>
      <c r="B7423" s="27" t="str">
        <f ca="1"/>
        <v>COST</v>
      </c>
      <c r="C7423" s="27">
        <f ca="1"/>
        <v>2022</v>
      </c>
      <c r="D7423" s="27" t="str">
        <f ca="1"/>
        <v>MEuro22</v>
      </c>
      <c r="E7423" s="27">
        <f ca="1"/>
        <v>-1.9E-3</v>
      </c>
      <c r="F7423" s="27"/>
      <c r="G7423" s="27" t="str">
        <f ca="1"/>
        <v>EXPELC-DKW</v>
      </c>
      <c r="H7423" s="27" t="str">
        <f ca="1"/>
        <v>ELC_PRIS</v>
      </c>
      <c r="I7423" s="23" t="s">
        <v>21</v>
      </c>
      <c r="J7423" s="24" t="s">
        <v>22</v>
      </c>
      <c r="M7423" s="11"/>
    </row>
    <row r="7424" spans="1:13" x14ac:dyDescent="0.3">
      <c r="A7424" s="27" t="str">
        <v>W44D0H21</v>
      </c>
      <c r="B7424" s="27" t="str">
        <f ca="1"/>
        <v>COST</v>
      </c>
      <c r="C7424" s="27">
        <f ca="1"/>
        <v>2022</v>
      </c>
      <c r="D7424" s="27" t="str">
        <f ca="1"/>
        <v>MEuro22</v>
      </c>
      <c r="E7424" s="27">
        <f ca="1"/>
        <v>-2E-3</v>
      </c>
      <c r="F7424" s="27"/>
      <c r="G7424" s="27" t="str">
        <f ca="1"/>
        <v>EXPELC-DKW</v>
      </c>
      <c r="H7424" s="27" t="str">
        <f ca="1"/>
        <v>ELC_PRIS</v>
      </c>
      <c r="I7424" s="23" t="s">
        <v>21</v>
      </c>
      <c r="J7424" s="24" t="s">
        <v>22</v>
      </c>
      <c r="M7424" s="11"/>
    </row>
    <row r="7425" spans="1:13" x14ac:dyDescent="0.3">
      <c r="A7425" s="27" t="str">
        <v>W44D0H22</v>
      </c>
      <c r="B7425" s="27" t="str">
        <f ca="1"/>
        <v>COST</v>
      </c>
      <c r="C7425" s="27">
        <f ca="1"/>
        <v>2022</v>
      </c>
      <c r="D7425" s="27" t="str">
        <f ca="1"/>
        <v>MEuro22</v>
      </c>
      <c r="E7425" s="27">
        <f ca="1"/>
        <v>-1.6999999999999999E-3</v>
      </c>
      <c r="F7425" s="27"/>
      <c r="G7425" s="27" t="str">
        <f ca="1"/>
        <v>EXPELC-DKW</v>
      </c>
      <c r="H7425" s="27" t="str">
        <f ca="1"/>
        <v>ELC_PRIS</v>
      </c>
      <c r="I7425" s="23" t="s">
        <v>21</v>
      </c>
      <c r="J7425" s="24" t="s">
        <v>22</v>
      </c>
      <c r="M7425" s="11"/>
    </row>
    <row r="7426" spans="1:13" x14ac:dyDescent="0.3">
      <c r="A7426" s="27" t="str">
        <v>W44D0H23</v>
      </c>
      <c r="B7426" s="27" t="str">
        <f ca="1"/>
        <v>COST</v>
      </c>
      <c r="C7426" s="27">
        <f ca="1"/>
        <v>2022</v>
      </c>
      <c r="D7426" s="27" t="str">
        <f ca="1"/>
        <v>MEuro22</v>
      </c>
      <c r="E7426" s="27">
        <f ca="1"/>
        <v>-1.5E-3</v>
      </c>
      <c r="F7426" s="27"/>
      <c r="G7426" s="27" t="str">
        <f ca="1"/>
        <v>EXPELC-DKW</v>
      </c>
      <c r="H7426" s="27" t="str">
        <f ca="1"/>
        <v>ELC_PRIS</v>
      </c>
      <c r="I7426" s="23" t="s">
        <v>21</v>
      </c>
      <c r="J7426" s="24" t="s">
        <v>22</v>
      </c>
      <c r="M7426" s="11"/>
    </row>
    <row r="7427" spans="1:13" x14ac:dyDescent="0.3">
      <c r="A7427" s="27" t="str">
        <v>W44D1H00</v>
      </c>
      <c r="B7427" s="27" t="str">
        <f ca="1"/>
        <v>COST</v>
      </c>
      <c r="C7427" s="27">
        <f ca="1"/>
        <v>2022</v>
      </c>
      <c r="D7427" s="27" t="str">
        <f ca="1"/>
        <v>MEuro22</v>
      </c>
      <c r="E7427" s="27">
        <f ca="1"/>
        <v>-1.4E-3</v>
      </c>
      <c r="F7427" s="27"/>
      <c r="G7427" s="27" t="str">
        <f ca="1"/>
        <v>EXPELC-DKW</v>
      </c>
      <c r="H7427" s="27" t="str">
        <f ca="1"/>
        <v>ELC_PRIS</v>
      </c>
      <c r="I7427" s="23" t="s">
        <v>21</v>
      </c>
      <c r="J7427" s="24" t="s">
        <v>22</v>
      </c>
      <c r="M7427" s="11"/>
    </row>
    <row r="7428" spans="1:13" x14ac:dyDescent="0.3">
      <c r="A7428" s="27" t="str">
        <v>W44D1H01</v>
      </c>
      <c r="B7428" s="27" t="str">
        <f ca="1"/>
        <v>COST</v>
      </c>
      <c r="C7428" s="27">
        <f ca="1"/>
        <v>2022</v>
      </c>
      <c r="D7428" s="27" t="str">
        <f ca="1"/>
        <v>MEuro22</v>
      </c>
      <c r="E7428" s="27">
        <f ca="1"/>
        <v>-1.2999999999999999E-3</v>
      </c>
      <c r="F7428" s="27"/>
      <c r="G7428" s="27" t="str">
        <f ca="1"/>
        <v>EXPELC-DKW</v>
      </c>
      <c r="H7428" s="27" t="str">
        <f ca="1"/>
        <v>ELC_PRIS</v>
      </c>
      <c r="I7428" s="23" t="s">
        <v>21</v>
      </c>
      <c r="J7428" s="24" t="s">
        <v>22</v>
      </c>
      <c r="M7428" s="11"/>
    </row>
    <row r="7429" spans="1:13" x14ac:dyDescent="0.3">
      <c r="A7429" s="27" t="str">
        <v>W44D1H02</v>
      </c>
      <c r="B7429" s="27" t="str">
        <f ca="1"/>
        <v>COST</v>
      </c>
      <c r="C7429" s="27">
        <f ca="1"/>
        <v>2022</v>
      </c>
      <c r="D7429" s="27" t="str">
        <f ca="1"/>
        <v>MEuro22</v>
      </c>
      <c r="E7429" s="27">
        <f ca="1"/>
        <v>-1.2999999999999999E-3</v>
      </c>
      <c r="F7429" s="27"/>
      <c r="G7429" s="27" t="str">
        <f ca="1"/>
        <v>EXPELC-DKW</v>
      </c>
      <c r="H7429" s="27" t="str">
        <f ca="1"/>
        <v>ELC_PRIS</v>
      </c>
      <c r="I7429" s="23" t="s">
        <v>21</v>
      </c>
      <c r="J7429" s="24" t="s">
        <v>22</v>
      </c>
      <c r="M7429" s="11"/>
    </row>
    <row r="7430" spans="1:13" x14ac:dyDescent="0.3">
      <c r="A7430" s="27" t="str">
        <v>W44D1H03</v>
      </c>
      <c r="B7430" s="27" t="str">
        <f ca="1"/>
        <v>COST</v>
      </c>
      <c r="C7430" s="27">
        <f ca="1"/>
        <v>2022</v>
      </c>
      <c r="D7430" s="27" t="str">
        <f ca="1"/>
        <v>MEuro22</v>
      </c>
      <c r="E7430" s="27">
        <f ca="1"/>
        <v>-1.1999999999999999E-3</v>
      </c>
      <c r="F7430" s="27"/>
      <c r="G7430" s="27" t="str">
        <f ca="1"/>
        <v>EXPELC-DKW</v>
      </c>
      <c r="H7430" s="27" t="str">
        <f ca="1"/>
        <v>ELC_PRIS</v>
      </c>
      <c r="I7430" s="23" t="s">
        <v>21</v>
      </c>
      <c r="J7430" s="24" t="s">
        <v>22</v>
      </c>
      <c r="M7430" s="11"/>
    </row>
    <row r="7431" spans="1:13" x14ac:dyDescent="0.3">
      <c r="A7431" s="27" t="str">
        <v>W44D1H04</v>
      </c>
      <c r="B7431" s="27" t="str">
        <f ca="1"/>
        <v>COST</v>
      </c>
      <c r="C7431" s="27">
        <f ca="1"/>
        <v>2022</v>
      </c>
      <c r="D7431" s="27" t="str">
        <f ca="1"/>
        <v>MEuro22</v>
      </c>
      <c r="E7431" s="27">
        <f ca="1"/>
        <v>-1.2999999999999999E-3</v>
      </c>
      <c r="F7431" s="27"/>
      <c r="G7431" s="27" t="str">
        <f ca="1"/>
        <v>EXPELC-DKW</v>
      </c>
      <c r="H7431" s="27" t="str">
        <f ca="1"/>
        <v>ELC_PRIS</v>
      </c>
      <c r="I7431" s="23" t="s">
        <v>21</v>
      </c>
      <c r="J7431" s="24" t="s">
        <v>22</v>
      </c>
      <c r="M7431" s="11"/>
    </row>
    <row r="7432" spans="1:13" x14ac:dyDescent="0.3">
      <c r="A7432" s="27" t="str">
        <v>W44D1H05</v>
      </c>
      <c r="B7432" s="27" t="str">
        <f ca="1"/>
        <v>COST</v>
      </c>
      <c r="C7432" s="27">
        <f ca="1"/>
        <v>2022</v>
      </c>
      <c r="D7432" s="27" t="str">
        <f ca="1"/>
        <v>MEuro22</v>
      </c>
      <c r="E7432" s="27">
        <f ca="1"/>
        <v>-1.5E-3</v>
      </c>
      <c r="F7432" s="27"/>
      <c r="G7432" s="27" t="str">
        <f ca="1"/>
        <v>EXPELC-DKW</v>
      </c>
      <c r="H7432" s="27" t="str">
        <f ca="1"/>
        <v>ELC_PRIS</v>
      </c>
      <c r="I7432" s="23" t="s">
        <v>21</v>
      </c>
      <c r="J7432" s="24" t="s">
        <v>22</v>
      </c>
      <c r="M7432" s="11"/>
    </row>
    <row r="7433" spans="1:13" x14ac:dyDescent="0.3">
      <c r="A7433" s="27" t="str">
        <v>W44D1H06</v>
      </c>
      <c r="B7433" s="27" t="str">
        <f ca="1"/>
        <v>COST</v>
      </c>
      <c r="C7433" s="27">
        <f ca="1"/>
        <v>2022</v>
      </c>
      <c r="D7433" s="27" t="str">
        <f ca="1"/>
        <v>MEuro22</v>
      </c>
      <c r="E7433" s="27">
        <f ca="1"/>
        <v>-1.6999999999999999E-3</v>
      </c>
      <c r="F7433" s="27"/>
      <c r="G7433" s="27" t="str">
        <f ca="1"/>
        <v>EXPELC-DKW</v>
      </c>
      <c r="H7433" s="27" t="str">
        <f ca="1"/>
        <v>ELC_PRIS</v>
      </c>
      <c r="I7433" s="23" t="s">
        <v>21</v>
      </c>
      <c r="J7433" s="24" t="s">
        <v>22</v>
      </c>
      <c r="M7433" s="11"/>
    </row>
    <row r="7434" spans="1:13" x14ac:dyDescent="0.3">
      <c r="A7434" s="27" t="str">
        <v>W44D1H07</v>
      </c>
      <c r="B7434" s="27" t="str">
        <f ca="1"/>
        <v>COST</v>
      </c>
      <c r="C7434" s="27">
        <f ca="1"/>
        <v>2022</v>
      </c>
      <c r="D7434" s="27" t="str">
        <f ca="1"/>
        <v>MEuro22</v>
      </c>
      <c r="E7434" s="27">
        <f ca="1"/>
        <v>-1.6999999999999999E-3</v>
      </c>
      <c r="F7434" s="27"/>
      <c r="G7434" s="27" t="str">
        <f ca="1"/>
        <v>EXPELC-DKW</v>
      </c>
      <c r="H7434" s="27" t="str">
        <f ca="1"/>
        <v>ELC_PRIS</v>
      </c>
      <c r="I7434" s="23" t="s">
        <v>21</v>
      </c>
      <c r="J7434" s="24" t="s">
        <v>22</v>
      </c>
      <c r="M7434" s="11"/>
    </row>
    <row r="7435" spans="1:13" x14ac:dyDescent="0.3">
      <c r="A7435" s="27" t="str">
        <v>W44D1H08</v>
      </c>
      <c r="B7435" s="27" t="str">
        <f ca="1"/>
        <v>COST</v>
      </c>
      <c r="C7435" s="27">
        <f ca="1"/>
        <v>2022</v>
      </c>
      <c r="D7435" s="27" t="str">
        <f ca="1"/>
        <v>MEuro22</v>
      </c>
      <c r="E7435" s="27">
        <f ca="1"/>
        <v>-2.0999999999999999E-3</v>
      </c>
      <c r="F7435" s="27"/>
      <c r="G7435" s="27" t="str">
        <f ca="1"/>
        <v>EXPELC-DKW</v>
      </c>
      <c r="H7435" s="27" t="str">
        <f ca="1"/>
        <v>ELC_PRIS</v>
      </c>
      <c r="I7435" s="23" t="s">
        <v>21</v>
      </c>
      <c r="J7435" s="24" t="s">
        <v>22</v>
      </c>
      <c r="M7435" s="11"/>
    </row>
    <row r="7436" spans="1:13" x14ac:dyDescent="0.3">
      <c r="A7436" s="27" t="str">
        <v>W44D1H09</v>
      </c>
      <c r="B7436" s="27" t="str">
        <f ca="1"/>
        <v>COST</v>
      </c>
      <c r="C7436" s="27">
        <f ca="1"/>
        <v>2022</v>
      </c>
      <c r="D7436" s="27" t="str">
        <f ca="1"/>
        <v>MEuro22</v>
      </c>
      <c r="E7436" s="27">
        <f ca="1"/>
        <v>-2.5000000000000001E-3</v>
      </c>
      <c r="F7436" s="27"/>
      <c r="G7436" s="27" t="str">
        <f ca="1"/>
        <v>EXPELC-DKW</v>
      </c>
      <c r="H7436" s="27" t="str">
        <f ca="1"/>
        <v>ELC_PRIS</v>
      </c>
      <c r="I7436" s="23" t="s">
        <v>21</v>
      </c>
      <c r="J7436" s="24" t="s">
        <v>22</v>
      </c>
      <c r="M7436" s="11"/>
    </row>
    <row r="7437" spans="1:13" x14ac:dyDescent="0.3">
      <c r="A7437" s="27" t="str">
        <v>W44D1H10</v>
      </c>
      <c r="B7437" s="27" t="str">
        <f ca="1"/>
        <v>COST</v>
      </c>
      <c r="C7437" s="27">
        <f ca="1"/>
        <v>2022</v>
      </c>
      <c r="D7437" s="27" t="str">
        <f ca="1"/>
        <v>MEuro22</v>
      </c>
      <c r="E7437" s="27">
        <f ca="1"/>
        <v>-3.0000000000000001E-3</v>
      </c>
      <c r="F7437" s="27"/>
      <c r="G7437" s="27" t="str">
        <f ca="1"/>
        <v>EXPELC-DKW</v>
      </c>
      <c r="H7437" s="27" t="str">
        <f ca="1"/>
        <v>ELC_PRIS</v>
      </c>
      <c r="I7437" s="23" t="s">
        <v>21</v>
      </c>
      <c r="J7437" s="24" t="s">
        <v>22</v>
      </c>
      <c r="M7437" s="11"/>
    </row>
    <row r="7438" spans="1:13" x14ac:dyDescent="0.3">
      <c r="A7438" s="27" t="str">
        <v>W44D1H11</v>
      </c>
      <c r="B7438" s="27" t="str">
        <f ca="1"/>
        <v>COST</v>
      </c>
      <c r="C7438" s="27">
        <f ca="1"/>
        <v>2022</v>
      </c>
      <c r="D7438" s="27" t="str">
        <f ca="1"/>
        <v>MEuro22</v>
      </c>
      <c r="E7438" s="27">
        <f ca="1"/>
        <v>-2.8E-3</v>
      </c>
      <c r="F7438" s="27"/>
      <c r="G7438" s="27" t="str">
        <f ca="1"/>
        <v>EXPELC-DKW</v>
      </c>
      <c r="H7438" s="27" t="str">
        <f ca="1"/>
        <v>ELC_PRIS</v>
      </c>
      <c r="I7438" s="23" t="s">
        <v>21</v>
      </c>
      <c r="J7438" s="24" t="s">
        <v>22</v>
      </c>
      <c r="M7438" s="11"/>
    </row>
    <row r="7439" spans="1:13" x14ac:dyDescent="0.3">
      <c r="A7439" s="27" t="str">
        <v>W44D1H12</v>
      </c>
      <c r="B7439" s="27" t="str">
        <f ca="1"/>
        <v>COST</v>
      </c>
      <c r="C7439" s="27">
        <f ca="1"/>
        <v>2022</v>
      </c>
      <c r="D7439" s="27" t="str">
        <f ca="1"/>
        <v>MEuro22</v>
      </c>
      <c r="E7439" s="27">
        <f ca="1"/>
        <v>-2.8999999999999998E-3</v>
      </c>
      <c r="F7439" s="27"/>
      <c r="G7439" s="27" t="str">
        <f ca="1"/>
        <v>EXPELC-DKW</v>
      </c>
      <c r="H7439" s="27" t="str">
        <f ca="1"/>
        <v>ELC_PRIS</v>
      </c>
      <c r="I7439" s="23" t="s">
        <v>21</v>
      </c>
      <c r="J7439" s="24" t="s">
        <v>22</v>
      </c>
      <c r="M7439" s="11"/>
    </row>
    <row r="7440" spans="1:13" x14ac:dyDescent="0.3">
      <c r="A7440" s="27" t="str">
        <v>W44D1H13</v>
      </c>
      <c r="B7440" s="27" t="str">
        <f ca="1"/>
        <v>COST</v>
      </c>
      <c r="C7440" s="27">
        <f ca="1"/>
        <v>2022</v>
      </c>
      <c r="D7440" s="27" t="str">
        <f ca="1"/>
        <v>MEuro22</v>
      </c>
      <c r="E7440" s="27">
        <f ca="1"/>
        <v>-2.2000000000000001E-3</v>
      </c>
      <c r="F7440" s="27"/>
      <c r="G7440" s="27" t="str">
        <f ca="1"/>
        <v>EXPELC-DKW</v>
      </c>
      <c r="H7440" s="27" t="str">
        <f ca="1"/>
        <v>ELC_PRIS</v>
      </c>
      <c r="I7440" s="23" t="s">
        <v>21</v>
      </c>
      <c r="J7440" s="24" t="s">
        <v>22</v>
      </c>
      <c r="M7440" s="11"/>
    </row>
    <row r="7441" spans="1:13" x14ac:dyDescent="0.3">
      <c r="A7441" s="27" t="str">
        <v>W44D1H14</v>
      </c>
      <c r="B7441" s="27" t="str">
        <f ca="1"/>
        <v>COST</v>
      </c>
      <c r="C7441" s="27">
        <f ca="1"/>
        <v>2022</v>
      </c>
      <c r="D7441" s="27" t="str">
        <f ca="1"/>
        <v>MEuro22</v>
      </c>
      <c r="E7441" s="27">
        <f ca="1"/>
        <v>-2.0999999999999999E-3</v>
      </c>
      <c r="F7441" s="27"/>
      <c r="G7441" s="27" t="str">
        <f ca="1"/>
        <v>EXPELC-DKW</v>
      </c>
      <c r="H7441" s="27" t="str">
        <f ca="1"/>
        <v>ELC_PRIS</v>
      </c>
      <c r="I7441" s="23" t="s">
        <v>21</v>
      </c>
      <c r="J7441" s="24" t="s">
        <v>22</v>
      </c>
      <c r="M7441" s="11"/>
    </row>
    <row r="7442" spans="1:13" x14ac:dyDescent="0.3">
      <c r="A7442" s="27" t="str">
        <v>W44D1H15</v>
      </c>
      <c r="B7442" s="27" t="str">
        <f ca="1"/>
        <v>COST</v>
      </c>
      <c r="C7442" s="27">
        <f ca="1"/>
        <v>2022</v>
      </c>
      <c r="D7442" s="27" t="str">
        <f ca="1"/>
        <v>MEuro22</v>
      </c>
      <c r="E7442" s="27">
        <f ca="1"/>
        <v>-2.0999999999999999E-3</v>
      </c>
      <c r="F7442" s="27"/>
      <c r="G7442" s="27" t="str">
        <f ca="1"/>
        <v>EXPELC-DKW</v>
      </c>
      <c r="H7442" s="27" t="str">
        <f ca="1"/>
        <v>ELC_PRIS</v>
      </c>
      <c r="I7442" s="23" t="s">
        <v>21</v>
      </c>
      <c r="J7442" s="24" t="s">
        <v>22</v>
      </c>
      <c r="M7442" s="11"/>
    </row>
    <row r="7443" spans="1:13" x14ac:dyDescent="0.3">
      <c r="A7443" s="27" t="str">
        <v>W44D1H16</v>
      </c>
      <c r="B7443" s="27" t="str">
        <f ca="1"/>
        <v>COST</v>
      </c>
      <c r="C7443" s="27">
        <f ca="1"/>
        <v>2022</v>
      </c>
      <c r="D7443" s="27" t="str">
        <f ca="1"/>
        <v>MEuro22</v>
      </c>
      <c r="E7443" s="27">
        <f ca="1"/>
        <v>-2.2000000000000001E-3</v>
      </c>
      <c r="F7443" s="27"/>
      <c r="G7443" s="27" t="str">
        <f ca="1"/>
        <v>EXPELC-DKW</v>
      </c>
      <c r="H7443" s="27" t="str">
        <f ca="1"/>
        <v>ELC_PRIS</v>
      </c>
      <c r="I7443" s="23" t="s">
        <v>21</v>
      </c>
      <c r="J7443" s="24" t="s">
        <v>22</v>
      </c>
      <c r="M7443" s="11"/>
    </row>
    <row r="7444" spans="1:13" x14ac:dyDescent="0.3">
      <c r="A7444" s="27" t="str">
        <v>W44D1H17</v>
      </c>
      <c r="B7444" s="27" t="str">
        <f ca="1"/>
        <v>COST</v>
      </c>
      <c r="C7444" s="27">
        <f ca="1"/>
        <v>2022</v>
      </c>
      <c r="D7444" s="27" t="str">
        <f ca="1"/>
        <v>MEuro22</v>
      </c>
      <c r="E7444" s="27">
        <f ca="1"/>
        <v>-2.8E-3</v>
      </c>
      <c r="F7444" s="27"/>
      <c r="G7444" s="27" t="str">
        <f ca="1"/>
        <v>EXPELC-DKW</v>
      </c>
      <c r="H7444" s="27" t="str">
        <f ca="1"/>
        <v>ELC_PRIS</v>
      </c>
      <c r="I7444" s="23" t="s">
        <v>21</v>
      </c>
      <c r="J7444" s="24" t="s">
        <v>22</v>
      </c>
      <c r="M7444" s="11"/>
    </row>
    <row r="7445" spans="1:13" x14ac:dyDescent="0.3">
      <c r="A7445" s="27" t="str">
        <v>W44D1H18</v>
      </c>
      <c r="B7445" s="27" t="str">
        <f ca="1"/>
        <v>COST</v>
      </c>
      <c r="C7445" s="27">
        <f ca="1"/>
        <v>2022</v>
      </c>
      <c r="D7445" s="27" t="str">
        <f ca="1"/>
        <v>MEuro22</v>
      </c>
      <c r="E7445" s="27">
        <f ca="1"/>
        <v>-2.8E-3</v>
      </c>
      <c r="F7445" s="27"/>
      <c r="G7445" s="27" t="str">
        <f ca="1"/>
        <v>EXPELC-DKW</v>
      </c>
      <c r="H7445" s="27" t="str">
        <f ca="1"/>
        <v>ELC_PRIS</v>
      </c>
      <c r="I7445" s="23" t="s">
        <v>21</v>
      </c>
      <c r="J7445" s="24" t="s">
        <v>22</v>
      </c>
      <c r="M7445" s="11"/>
    </row>
    <row r="7446" spans="1:13" x14ac:dyDescent="0.3">
      <c r="A7446" s="27" t="str">
        <v>W44D1H19</v>
      </c>
      <c r="B7446" s="27" t="str">
        <f ca="1"/>
        <v>COST</v>
      </c>
      <c r="C7446" s="27">
        <f ca="1"/>
        <v>2022</v>
      </c>
      <c r="D7446" s="27" t="str">
        <f ca="1"/>
        <v>MEuro22</v>
      </c>
      <c r="E7446" s="27">
        <f ca="1"/>
        <v>-2.3E-3</v>
      </c>
      <c r="F7446" s="27"/>
      <c r="G7446" s="27" t="str">
        <f ca="1"/>
        <v>EXPELC-DKW</v>
      </c>
      <c r="H7446" s="27" t="str">
        <f ca="1"/>
        <v>ELC_PRIS</v>
      </c>
      <c r="I7446" s="23" t="s">
        <v>21</v>
      </c>
      <c r="J7446" s="24" t="s">
        <v>22</v>
      </c>
      <c r="M7446" s="11"/>
    </row>
    <row r="7447" spans="1:13" x14ac:dyDescent="0.3">
      <c r="A7447" s="27" t="str">
        <v>W44D1H20</v>
      </c>
      <c r="B7447" s="27" t="str">
        <f ca="1"/>
        <v>COST</v>
      </c>
      <c r="C7447" s="27">
        <f ca="1"/>
        <v>2022</v>
      </c>
      <c r="D7447" s="27" t="str">
        <f ca="1"/>
        <v>MEuro22</v>
      </c>
      <c r="E7447" s="27">
        <f ca="1"/>
        <v>-2E-3</v>
      </c>
      <c r="F7447" s="27"/>
      <c r="G7447" s="27" t="str">
        <f ca="1"/>
        <v>EXPELC-DKW</v>
      </c>
      <c r="H7447" s="27" t="str">
        <f ca="1"/>
        <v>ELC_PRIS</v>
      </c>
      <c r="I7447" s="23" t="s">
        <v>21</v>
      </c>
      <c r="J7447" s="24" t="s">
        <v>22</v>
      </c>
      <c r="M7447" s="11"/>
    </row>
    <row r="7448" spans="1:13" x14ac:dyDescent="0.3">
      <c r="A7448" s="27" t="str">
        <v>W44D1H21</v>
      </c>
      <c r="B7448" s="27" t="str">
        <f ca="1"/>
        <v>COST</v>
      </c>
      <c r="C7448" s="27">
        <f ca="1"/>
        <v>2022</v>
      </c>
      <c r="D7448" s="27" t="str">
        <f ca="1"/>
        <v>MEuro22</v>
      </c>
      <c r="E7448" s="27">
        <f ca="1"/>
        <v>-1.5E-3</v>
      </c>
      <c r="F7448" s="27"/>
      <c r="G7448" s="27" t="str">
        <f ca="1"/>
        <v>EXPELC-DKW</v>
      </c>
      <c r="H7448" s="27" t="str">
        <f ca="1"/>
        <v>ELC_PRIS</v>
      </c>
      <c r="I7448" s="23" t="s">
        <v>21</v>
      </c>
      <c r="J7448" s="24" t="s">
        <v>22</v>
      </c>
      <c r="M7448" s="11"/>
    </row>
    <row r="7449" spans="1:13" x14ac:dyDescent="0.3">
      <c r="A7449" s="27" t="str">
        <v>W44D1H22</v>
      </c>
      <c r="B7449" s="27" t="str">
        <f ca="1"/>
        <v>COST</v>
      </c>
      <c r="C7449" s="27">
        <f ca="1"/>
        <v>2022</v>
      </c>
      <c r="D7449" s="27" t="str">
        <f ca="1"/>
        <v>MEuro22</v>
      </c>
      <c r="E7449" s="27">
        <f ca="1"/>
        <v>-1.5E-3</v>
      </c>
      <c r="F7449" s="27"/>
      <c r="G7449" s="27" t="str">
        <f ca="1"/>
        <v>EXPELC-DKW</v>
      </c>
      <c r="H7449" s="27" t="str">
        <f ca="1"/>
        <v>ELC_PRIS</v>
      </c>
      <c r="I7449" s="23" t="s">
        <v>21</v>
      </c>
      <c r="J7449" s="24" t="s">
        <v>22</v>
      </c>
      <c r="M7449" s="11"/>
    </row>
    <row r="7450" spans="1:13" x14ac:dyDescent="0.3">
      <c r="A7450" s="27" t="str">
        <v>W44D1H23</v>
      </c>
      <c r="B7450" s="27" t="str">
        <f ca="1"/>
        <v>COST</v>
      </c>
      <c r="C7450" s="27">
        <f ca="1"/>
        <v>2022</v>
      </c>
      <c r="D7450" s="27" t="str">
        <f ca="1"/>
        <v>MEuro22</v>
      </c>
      <c r="E7450" s="27">
        <f ca="1"/>
        <v>-1.1000000000000001E-3</v>
      </c>
      <c r="F7450" s="27"/>
      <c r="G7450" s="27" t="str">
        <f ca="1"/>
        <v>EXPELC-DKW</v>
      </c>
      <c r="H7450" s="27" t="str">
        <f ca="1"/>
        <v>ELC_PRIS</v>
      </c>
      <c r="I7450" s="23" t="s">
        <v>21</v>
      </c>
      <c r="J7450" s="24" t="s">
        <v>22</v>
      </c>
      <c r="M7450" s="11"/>
    </row>
    <row r="7451" spans="1:13" x14ac:dyDescent="0.3">
      <c r="A7451" s="27" t="str">
        <v>W44D2H00</v>
      </c>
      <c r="B7451" s="27" t="str">
        <f ca="1"/>
        <v>COST</v>
      </c>
      <c r="C7451" s="27">
        <f ca="1"/>
        <v>2022</v>
      </c>
      <c r="D7451" s="27" t="str">
        <f ca="1"/>
        <v>MEuro22</v>
      </c>
      <c r="E7451" s="27">
        <f ca="1"/>
        <v>0</v>
      </c>
      <c r="F7451" s="27"/>
      <c r="G7451" s="27" t="str">
        <f ca="1"/>
        <v>EXPELC-DKW</v>
      </c>
      <c r="H7451" s="27" t="str">
        <f ca="1"/>
        <v>ELC_PRIS</v>
      </c>
      <c r="I7451" s="23" t="s">
        <v>21</v>
      </c>
      <c r="J7451" s="24" t="s">
        <v>22</v>
      </c>
      <c r="M7451" s="11"/>
    </row>
    <row r="7452" spans="1:13" x14ac:dyDescent="0.3">
      <c r="A7452" s="27" t="str">
        <v>W44D2H01</v>
      </c>
      <c r="B7452" s="27" t="str">
        <f ca="1"/>
        <v>COST</v>
      </c>
      <c r="C7452" s="27">
        <f ca="1"/>
        <v>2022</v>
      </c>
      <c r="D7452" s="27" t="str">
        <f ca="1"/>
        <v>MEuro22</v>
      </c>
      <c r="E7452" s="27">
        <f ca="1"/>
        <v>0</v>
      </c>
      <c r="F7452" s="27"/>
      <c r="G7452" s="27" t="str">
        <f ca="1"/>
        <v>EXPELC-DKW</v>
      </c>
      <c r="H7452" s="27" t="str">
        <f ca="1"/>
        <v>ELC_PRIS</v>
      </c>
      <c r="I7452" s="23" t="s">
        <v>21</v>
      </c>
      <c r="J7452" s="24" t="s">
        <v>22</v>
      </c>
      <c r="M7452" s="11"/>
    </row>
    <row r="7453" spans="1:13" x14ac:dyDescent="0.3">
      <c r="A7453" s="27" t="str">
        <v>W44D2H02</v>
      </c>
      <c r="B7453" s="27" t="str">
        <f ca="1"/>
        <v>COST</v>
      </c>
      <c r="C7453" s="27">
        <f ca="1"/>
        <v>2022</v>
      </c>
      <c r="D7453" s="27" t="str">
        <f ca="1"/>
        <v>MEuro22</v>
      </c>
      <c r="E7453" s="27">
        <f ca="1"/>
        <v>0</v>
      </c>
      <c r="F7453" s="27"/>
      <c r="G7453" s="27" t="str">
        <f ca="1"/>
        <v>EXPELC-DKW</v>
      </c>
      <c r="H7453" s="27" t="str">
        <f ca="1"/>
        <v>ELC_PRIS</v>
      </c>
      <c r="I7453" s="23" t="s">
        <v>21</v>
      </c>
      <c r="J7453" s="24" t="s">
        <v>22</v>
      </c>
      <c r="M7453" s="11"/>
    </row>
    <row r="7454" spans="1:13" x14ac:dyDescent="0.3">
      <c r="A7454" s="27" t="str">
        <v>W44D2H03</v>
      </c>
      <c r="B7454" s="27" t="str">
        <f ca="1"/>
        <v>COST</v>
      </c>
      <c r="C7454" s="27">
        <f ca="1"/>
        <v>2022</v>
      </c>
      <c r="D7454" s="27" t="str">
        <f ca="1"/>
        <v>MEuro22</v>
      </c>
      <c r="E7454" s="27">
        <f ca="1"/>
        <v>0</v>
      </c>
      <c r="F7454" s="27"/>
      <c r="G7454" s="27" t="str">
        <f ca="1"/>
        <v>EXPELC-DKW</v>
      </c>
      <c r="H7454" s="27" t="str">
        <f ca="1"/>
        <v>ELC_PRIS</v>
      </c>
      <c r="I7454" s="23" t="s">
        <v>21</v>
      </c>
      <c r="J7454" s="24" t="s">
        <v>22</v>
      </c>
      <c r="M7454" s="11"/>
    </row>
    <row r="7455" spans="1:13" x14ac:dyDescent="0.3">
      <c r="A7455" s="27" t="str">
        <v>W44D2H04</v>
      </c>
      <c r="B7455" s="27" t="str">
        <f ca="1"/>
        <v>COST</v>
      </c>
      <c r="C7455" s="27">
        <f ca="1"/>
        <v>2022</v>
      </c>
      <c r="D7455" s="27" t="str">
        <f ca="1"/>
        <v>MEuro22</v>
      </c>
      <c r="E7455" s="27">
        <f ca="1"/>
        <v>-2.9999999999999997E-4</v>
      </c>
      <c r="F7455" s="27"/>
      <c r="G7455" s="27" t="str">
        <f ca="1"/>
        <v>EXPELC-DKW</v>
      </c>
      <c r="H7455" s="27" t="str">
        <f ca="1"/>
        <v>ELC_PRIS</v>
      </c>
      <c r="I7455" s="23" t="s">
        <v>21</v>
      </c>
      <c r="J7455" s="24" t="s">
        <v>22</v>
      </c>
      <c r="M7455" s="11"/>
    </row>
    <row r="7456" spans="1:13" x14ac:dyDescent="0.3">
      <c r="A7456" s="27" t="str">
        <v>W44D2H05</v>
      </c>
      <c r="B7456" s="27" t="str">
        <f ca="1"/>
        <v>COST</v>
      </c>
      <c r="C7456" s="27">
        <f ca="1"/>
        <v>2022</v>
      </c>
      <c r="D7456" s="27" t="str">
        <f ca="1"/>
        <v>MEuro22</v>
      </c>
      <c r="E7456" s="27">
        <f ca="1"/>
        <v>-5.0000000000000001E-4</v>
      </c>
      <c r="F7456" s="27"/>
      <c r="G7456" s="27" t="str">
        <f ca="1"/>
        <v>EXPELC-DKW</v>
      </c>
      <c r="H7456" s="27" t="str">
        <f ca="1"/>
        <v>ELC_PRIS</v>
      </c>
      <c r="I7456" s="23" t="s">
        <v>21</v>
      </c>
      <c r="J7456" s="24" t="s">
        <v>22</v>
      </c>
      <c r="M7456" s="11"/>
    </row>
    <row r="7457" spans="1:13" x14ac:dyDescent="0.3">
      <c r="A7457" s="27" t="str">
        <v>W44D2H06</v>
      </c>
      <c r="B7457" s="27" t="str">
        <f ca="1"/>
        <v>COST</v>
      </c>
      <c r="C7457" s="27">
        <f ca="1"/>
        <v>2022</v>
      </c>
      <c r="D7457" s="27" t="str">
        <f ca="1"/>
        <v>MEuro22</v>
      </c>
      <c r="E7457" s="27">
        <f ca="1"/>
        <v>-2.7000000000000001E-3</v>
      </c>
      <c r="F7457" s="27"/>
      <c r="G7457" s="27" t="str">
        <f ca="1"/>
        <v>EXPELC-DKW</v>
      </c>
      <c r="H7457" s="27" t="str">
        <f ca="1"/>
        <v>ELC_PRIS</v>
      </c>
      <c r="I7457" s="23" t="s">
        <v>21</v>
      </c>
      <c r="J7457" s="24" t="s">
        <v>22</v>
      </c>
      <c r="M7457" s="11"/>
    </row>
    <row r="7458" spans="1:13" x14ac:dyDescent="0.3">
      <c r="A7458" s="27" t="str">
        <v>W44D2H07</v>
      </c>
      <c r="B7458" s="27" t="str">
        <f ca="1"/>
        <v>COST</v>
      </c>
      <c r="C7458" s="27">
        <f ca="1"/>
        <v>2022</v>
      </c>
      <c r="D7458" s="27" t="str">
        <f ca="1"/>
        <v>MEuro22</v>
      </c>
      <c r="E7458" s="27">
        <f ca="1"/>
        <v>-3.7000000000000002E-3</v>
      </c>
      <c r="F7458" s="27"/>
      <c r="G7458" s="27" t="str">
        <f ca="1"/>
        <v>EXPELC-DKW</v>
      </c>
      <c r="H7458" s="27" t="str">
        <f ca="1"/>
        <v>ELC_PRIS</v>
      </c>
      <c r="I7458" s="23" t="s">
        <v>21</v>
      </c>
      <c r="J7458" s="24" t="s">
        <v>22</v>
      </c>
      <c r="M7458" s="11"/>
    </row>
    <row r="7459" spans="1:13" x14ac:dyDescent="0.3">
      <c r="A7459" s="27" t="str">
        <v>W44D2H08</v>
      </c>
      <c r="B7459" s="27" t="str">
        <f ca="1"/>
        <v>COST</v>
      </c>
      <c r="C7459" s="27">
        <f ca="1"/>
        <v>2022</v>
      </c>
      <c r="D7459" s="27" t="str">
        <f ca="1"/>
        <v>MEuro22</v>
      </c>
      <c r="E7459" s="27">
        <f ca="1"/>
        <v>-3.3E-3</v>
      </c>
      <c r="F7459" s="27"/>
      <c r="G7459" s="27" t="str">
        <f ca="1"/>
        <v>EXPELC-DKW</v>
      </c>
      <c r="H7459" s="27" t="str">
        <f ca="1"/>
        <v>ELC_PRIS</v>
      </c>
      <c r="I7459" s="23" t="s">
        <v>21</v>
      </c>
      <c r="J7459" s="24" t="s">
        <v>22</v>
      </c>
      <c r="M7459" s="11"/>
    </row>
    <row r="7460" spans="1:13" x14ac:dyDescent="0.3">
      <c r="A7460" s="27" t="str">
        <v>W44D2H09</v>
      </c>
      <c r="B7460" s="27" t="str">
        <f ca="1"/>
        <v>COST</v>
      </c>
      <c r="C7460" s="27">
        <f ca="1"/>
        <v>2022</v>
      </c>
      <c r="D7460" s="27" t="str">
        <f ca="1"/>
        <v>MEuro22</v>
      </c>
      <c r="E7460" s="27">
        <f ca="1"/>
        <v>-3.2000000000000002E-3</v>
      </c>
      <c r="F7460" s="27"/>
      <c r="G7460" s="27" t="str">
        <f ca="1"/>
        <v>EXPELC-DKW</v>
      </c>
      <c r="H7460" s="27" t="str">
        <f ca="1"/>
        <v>ELC_PRIS</v>
      </c>
      <c r="I7460" s="23" t="s">
        <v>21</v>
      </c>
      <c r="J7460" s="24" t="s">
        <v>22</v>
      </c>
      <c r="M7460" s="11"/>
    </row>
    <row r="7461" spans="1:13" x14ac:dyDescent="0.3">
      <c r="A7461" s="27" t="str">
        <v>W44D2H10</v>
      </c>
      <c r="B7461" s="27" t="str">
        <f ca="1"/>
        <v>COST</v>
      </c>
      <c r="C7461" s="27">
        <f ca="1"/>
        <v>2022</v>
      </c>
      <c r="D7461" s="27" t="str">
        <f ca="1"/>
        <v>MEuro22</v>
      </c>
      <c r="E7461" s="27">
        <f ca="1"/>
        <v>-3.2000000000000002E-3</v>
      </c>
      <c r="F7461" s="27"/>
      <c r="G7461" s="27" t="str">
        <f ca="1"/>
        <v>EXPELC-DKW</v>
      </c>
      <c r="H7461" s="27" t="str">
        <f ca="1"/>
        <v>ELC_PRIS</v>
      </c>
      <c r="I7461" s="23" t="s">
        <v>21</v>
      </c>
      <c r="J7461" s="24" t="s">
        <v>22</v>
      </c>
      <c r="M7461" s="11"/>
    </row>
    <row r="7462" spans="1:13" x14ac:dyDescent="0.3">
      <c r="A7462" s="27" t="str">
        <v>W44D2H11</v>
      </c>
      <c r="B7462" s="27" t="str">
        <f ca="1"/>
        <v>COST</v>
      </c>
      <c r="C7462" s="27">
        <f ca="1"/>
        <v>2022</v>
      </c>
      <c r="D7462" s="27" t="str">
        <f ca="1"/>
        <v>MEuro22</v>
      </c>
      <c r="E7462" s="27">
        <f ca="1"/>
        <v>-3.0000000000000001E-3</v>
      </c>
      <c r="F7462" s="27"/>
      <c r="G7462" s="27" t="str">
        <f ca="1"/>
        <v>EXPELC-DKW</v>
      </c>
      <c r="H7462" s="27" t="str">
        <f ca="1"/>
        <v>ELC_PRIS</v>
      </c>
      <c r="I7462" s="23" t="s">
        <v>21</v>
      </c>
      <c r="J7462" s="24" t="s">
        <v>22</v>
      </c>
      <c r="M7462" s="11"/>
    </row>
    <row r="7463" spans="1:13" x14ac:dyDescent="0.3">
      <c r="A7463" s="27" t="str">
        <v>W44D2H12</v>
      </c>
      <c r="B7463" s="27" t="str">
        <f ca="1"/>
        <v>COST</v>
      </c>
      <c r="C7463" s="27">
        <f ca="1"/>
        <v>2022</v>
      </c>
      <c r="D7463" s="27" t="str">
        <f ca="1"/>
        <v>MEuro22</v>
      </c>
      <c r="E7463" s="27">
        <f ca="1"/>
        <v>-2.8999999999999998E-3</v>
      </c>
      <c r="F7463" s="27"/>
      <c r="G7463" s="27" t="str">
        <f ca="1"/>
        <v>EXPELC-DKW</v>
      </c>
      <c r="H7463" s="27" t="str">
        <f ca="1"/>
        <v>ELC_PRIS</v>
      </c>
      <c r="I7463" s="23" t="s">
        <v>21</v>
      </c>
      <c r="J7463" s="24" t="s">
        <v>22</v>
      </c>
      <c r="M7463" s="11"/>
    </row>
    <row r="7464" spans="1:13" x14ac:dyDescent="0.3">
      <c r="A7464" s="27" t="str">
        <v>W44D2H13</v>
      </c>
      <c r="B7464" s="27" t="str">
        <f ca="1"/>
        <v>COST</v>
      </c>
      <c r="C7464" s="27">
        <f ca="1"/>
        <v>2022</v>
      </c>
      <c r="D7464" s="27" t="str">
        <f ca="1"/>
        <v>MEuro22</v>
      </c>
      <c r="E7464" s="27">
        <f ca="1"/>
        <v>-2.8E-3</v>
      </c>
      <c r="F7464" s="27"/>
      <c r="G7464" s="27" t="str">
        <f ca="1"/>
        <v>EXPELC-DKW</v>
      </c>
      <c r="H7464" s="27" t="str">
        <f ca="1"/>
        <v>ELC_PRIS</v>
      </c>
      <c r="I7464" s="23" t="s">
        <v>21</v>
      </c>
      <c r="J7464" s="24" t="s">
        <v>22</v>
      </c>
      <c r="M7464" s="11"/>
    </row>
    <row r="7465" spans="1:13" x14ac:dyDescent="0.3">
      <c r="A7465" s="27" t="str">
        <v>W44D2H14</v>
      </c>
      <c r="B7465" s="27" t="str">
        <f ca="1"/>
        <v>COST</v>
      </c>
      <c r="C7465" s="27">
        <f ca="1"/>
        <v>2022</v>
      </c>
      <c r="D7465" s="27" t="str">
        <f ca="1"/>
        <v>MEuro22</v>
      </c>
      <c r="E7465" s="27">
        <f ca="1"/>
        <v>-3.0000000000000001E-3</v>
      </c>
      <c r="F7465" s="27"/>
      <c r="G7465" s="27" t="str">
        <f ca="1"/>
        <v>EXPELC-DKW</v>
      </c>
      <c r="H7465" s="27" t="str">
        <f ca="1"/>
        <v>ELC_PRIS</v>
      </c>
      <c r="I7465" s="23" t="s">
        <v>21</v>
      </c>
      <c r="J7465" s="24" t="s">
        <v>22</v>
      </c>
      <c r="M7465" s="11"/>
    </row>
    <row r="7466" spans="1:13" x14ac:dyDescent="0.3">
      <c r="A7466" s="27" t="str">
        <v>W44D2H15</v>
      </c>
      <c r="B7466" s="27" t="str">
        <f ca="1"/>
        <v>COST</v>
      </c>
      <c r="C7466" s="27">
        <f ca="1"/>
        <v>2022</v>
      </c>
      <c r="D7466" s="27" t="str">
        <f ca="1"/>
        <v>MEuro22</v>
      </c>
      <c r="E7466" s="27">
        <f ca="1"/>
        <v>-3.2000000000000002E-3</v>
      </c>
      <c r="F7466" s="27"/>
      <c r="G7466" s="27" t="str">
        <f ca="1"/>
        <v>EXPELC-DKW</v>
      </c>
      <c r="H7466" s="27" t="str">
        <f ca="1"/>
        <v>ELC_PRIS</v>
      </c>
      <c r="I7466" s="23" t="s">
        <v>21</v>
      </c>
      <c r="J7466" s="24" t="s">
        <v>22</v>
      </c>
      <c r="M7466" s="11"/>
    </row>
    <row r="7467" spans="1:13" x14ac:dyDescent="0.3">
      <c r="A7467" s="27" t="str">
        <v>W44D2H16</v>
      </c>
      <c r="B7467" s="27" t="str">
        <f ca="1"/>
        <v>COST</v>
      </c>
      <c r="C7467" s="27">
        <f ca="1"/>
        <v>2022</v>
      </c>
      <c r="D7467" s="27" t="str">
        <f ca="1"/>
        <v>MEuro22</v>
      </c>
      <c r="E7467" s="27">
        <f ca="1"/>
        <v>-4.0000000000000001E-3</v>
      </c>
      <c r="F7467" s="27"/>
      <c r="G7467" s="27" t="str">
        <f ca="1"/>
        <v>EXPELC-DKW</v>
      </c>
      <c r="H7467" s="27" t="str">
        <f ca="1"/>
        <v>ELC_PRIS</v>
      </c>
      <c r="I7467" s="23" t="s">
        <v>21</v>
      </c>
      <c r="J7467" s="24" t="s">
        <v>22</v>
      </c>
      <c r="M7467" s="11"/>
    </row>
    <row r="7468" spans="1:13" x14ac:dyDescent="0.3">
      <c r="A7468" s="27" t="str">
        <v>W44D2H17</v>
      </c>
      <c r="B7468" s="27" t="str">
        <f ca="1"/>
        <v>COST</v>
      </c>
      <c r="C7468" s="27">
        <f ca="1"/>
        <v>2022</v>
      </c>
      <c r="D7468" s="27" t="str">
        <f ca="1"/>
        <v>MEuro22</v>
      </c>
      <c r="E7468" s="27">
        <f ca="1"/>
        <v>-8.6E-3</v>
      </c>
      <c r="F7468" s="27"/>
      <c r="G7468" s="27" t="str">
        <f ca="1"/>
        <v>EXPELC-DKW</v>
      </c>
      <c r="H7468" s="27" t="str">
        <f ca="1"/>
        <v>ELC_PRIS</v>
      </c>
      <c r="I7468" s="23" t="s">
        <v>21</v>
      </c>
      <c r="J7468" s="24" t="s">
        <v>22</v>
      </c>
      <c r="M7468" s="11"/>
    </row>
    <row r="7469" spans="1:13" x14ac:dyDescent="0.3">
      <c r="A7469" s="27" t="str">
        <v>W44D2H18</v>
      </c>
      <c r="B7469" s="27" t="str">
        <f ca="1"/>
        <v>COST</v>
      </c>
      <c r="C7469" s="27">
        <f ca="1"/>
        <v>2022</v>
      </c>
      <c r="D7469" s="27" t="str">
        <f ca="1"/>
        <v>MEuro22</v>
      </c>
      <c r="E7469" s="27">
        <f ca="1"/>
        <v>-8.6999999999999994E-3</v>
      </c>
      <c r="F7469" s="27"/>
      <c r="G7469" s="27" t="str">
        <f ca="1"/>
        <v>EXPELC-DKW</v>
      </c>
      <c r="H7469" s="27" t="str">
        <f ca="1"/>
        <v>ELC_PRIS</v>
      </c>
      <c r="I7469" s="23" t="s">
        <v>21</v>
      </c>
      <c r="J7469" s="24" t="s">
        <v>22</v>
      </c>
      <c r="M7469" s="11"/>
    </row>
    <row r="7470" spans="1:13" x14ac:dyDescent="0.3">
      <c r="A7470" s="27" t="str">
        <v>W44D2H19</v>
      </c>
      <c r="B7470" s="27" t="str">
        <f ca="1"/>
        <v>COST</v>
      </c>
      <c r="C7470" s="27">
        <f ca="1"/>
        <v>2022</v>
      </c>
      <c r="D7470" s="27" t="str">
        <f ca="1"/>
        <v>MEuro22</v>
      </c>
      <c r="E7470" s="27">
        <f ca="1"/>
        <v>-6.4999999999999997E-3</v>
      </c>
      <c r="F7470" s="27"/>
      <c r="G7470" s="27" t="str">
        <f ca="1"/>
        <v>EXPELC-DKW</v>
      </c>
      <c r="H7470" s="27" t="str">
        <f ca="1"/>
        <v>ELC_PRIS</v>
      </c>
      <c r="I7470" s="23" t="s">
        <v>21</v>
      </c>
      <c r="J7470" s="24" t="s">
        <v>22</v>
      </c>
      <c r="M7470" s="11"/>
    </row>
    <row r="7471" spans="1:13" x14ac:dyDescent="0.3">
      <c r="A7471" s="27" t="str">
        <v>W44D2H20</v>
      </c>
      <c r="B7471" s="27" t="str">
        <f ca="1"/>
        <v>COST</v>
      </c>
      <c r="C7471" s="27">
        <f ca="1"/>
        <v>2022</v>
      </c>
      <c r="D7471" s="27" t="str">
        <f ca="1"/>
        <v>MEuro22</v>
      </c>
      <c r="E7471" s="27">
        <f ca="1"/>
        <v>-3.0999999999999999E-3</v>
      </c>
      <c r="F7471" s="27"/>
      <c r="G7471" s="27" t="str">
        <f ca="1"/>
        <v>EXPELC-DKW</v>
      </c>
      <c r="H7471" s="27" t="str">
        <f ca="1"/>
        <v>ELC_PRIS</v>
      </c>
      <c r="I7471" s="23" t="s">
        <v>21</v>
      </c>
      <c r="J7471" s="24" t="s">
        <v>22</v>
      </c>
      <c r="M7471" s="11"/>
    </row>
    <row r="7472" spans="1:13" x14ac:dyDescent="0.3">
      <c r="A7472" s="27" t="str">
        <v>W44D2H21</v>
      </c>
      <c r="B7472" s="27" t="str">
        <f ca="1"/>
        <v>COST</v>
      </c>
      <c r="C7472" s="27">
        <f ca="1"/>
        <v>2022</v>
      </c>
      <c r="D7472" s="27" t="str">
        <f ca="1"/>
        <v>MEuro22</v>
      </c>
      <c r="E7472" s="27">
        <f ca="1"/>
        <v>-2.8E-3</v>
      </c>
      <c r="F7472" s="27"/>
      <c r="G7472" s="27" t="str">
        <f ca="1"/>
        <v>EXPELC-DKW</v>
      </c>
      <c r="H7472" s="27" t="str">
        <f ca="1"/>
        <v>ELC_PRIS</v>
      </c>
      <c r="I7472" s="23" t="s">
        <v>21</v>
      </c>
      <c r="J7472" s="24" t="s">
        <v>22</v>
      </c>
      <c r="M7472" s="11"/>
    </row>
    <row r="7473" spans="1:13" x14ac:dyDescent="0.3">
      <c r="A7473" s="27" t="str">
        <v>W44D2H22</v>
      </c>
      <c r="B7473" s="27" t="str">
        <f ca="1"/>
        <v>COST</v>
      </c>
      <c r="C7473" s="27">
        <f ca="1"/>
        <v>2022</v>
      </c>
      <c r="D7473" s="27" t="str">
        <f ca="1"/>
        <v>MEuro22</v>
      </c>
      <c r="E7473" s="27">
        <f ca="1"/>
        <v>-3.0000000000000001E-3</v>
      </c>
      <c r="F7473" s="27"/>
      <c r="G7473" s="27" t="str">
        <f ca="1"/>
        <v>EXPELC-DKW</v>
      </c>
      <c r="H7473" s="27" t="str">
        <f ca="1"/>
        <v>ELC_PRIS</v>
      </c>
      <c r="I7473" s="23" t="s">
        <v>21</v>
      </c>
      <c r="J7473" s="24" t="s">
        <v>22</v>
      </c>
      <c r="M7473" s="11"/>
    </row>
    <row r="7474" spans="1:13" x14ac:dyDescent="0.3">
      <c r="A7474" s="27" t="str">
        <v>W44D2H23</v>
      </c>
      <c r="B7474" s="27" t="str">
        <f ca="1"/>
        <v>COST</v>
      </c>
      <c r="C7474" s="27">
        <f ca="1"/>
        <v>2022</v>
      </c>
      <c r="D7474" s="27" t="str">
        <f ca="1"/>
        <v>MEuro22</v>
      </c>
      <c r="E7474" s="27">
        <f ca="1"/>
        <v>-2.7000000000000001E-3</v>
      </c>
      <c r="F7474" s="27"/>
      <c r="G7474" s="27" t="str">
        <f ca="1"/>
        <v>EXPELC-DKW</v>
      </c>
      <c r="H7474" s="27" t="str">
        <f ca="1"/>
        <v>ELC_PRIS</v>
      </c>
      <c r="I7474" s="23" t="s">
        <v>21</v>
      </c>
      <c r="J7474" s="24" t="s">
        <v>22</v>
      </c>
      <c r="M7474" s="11"/>
    </row>
    <row r="7475" spans="1:13" x14ac:dyDescent="0.3">
      <c r="A7475" s="27" t="str">
        <v>W44D3H00</v>
      </c>
      <c r="B7475" s="27" t="str">
        <f ca="1"/>
        <v>COST</v>
      </c>
      <c r="C7475" s="27">
        <f ca="1"/>
        <v>2022</v>
      </c>
      <c r="D7475" s="27" t="str">
        <f ca="1"/>
        <v>MEuro22</v>
      </c>
      <c r="E7475" s="27">
        <f ca="1"/>
        <v>-2.3999999999999998E-3</v>
      </c>
      <c r="F7475" s="27"/>
      <c r="G7475" s="27" t="str">
        <f ca="1"/>
        <v>EXPELC-DKW</v>
      </c>
      <c r="H7475" s="27" t="str">
        <f ca="1"/>
        <v>ELC_PRIS</v>
      </c>
      <c r="I7475" s="23" t="s">
        <v>21</v>
      </c>
      <c r="J7475" s="24" t="s">
        <v>22</v>
      </c>
      <c r="M7475" s="11"/>
    </row>
    <row r="7476" spans="1:13" x14ac:dyDescent="0.3">
      <c r="A7476" s="27" t="str">
        <v>W44D3H01</v>
      </c>
      <c r="B7476" s="27" t="str">
        <f ca="1"/>
        <v>COST</v>
      </c>
      <c r="C7476" s="27">
        <f ca="1"/>
        <v>2022</v>
      </c>
      <c r="D7476" s="27" t="str">
        <f ca="1"/>
        <v>MEuro22</v>
      </c>
      <c r="E7476" s="27">
        <f ca="1"/>
        <v>-1.6999999999999999E-3</v>
      </c>
      <c r="F7476" s="27"/>
      <c r="G7476" s="27" t="str">
        <f ca="1"/>
        <v>EXPELC-DKW</v>
      </c>
      <c r="H7476" s="27" t="str">
        <f ca="1"/>
        <v>ELC_PRIS</v>
      </c>
      <c r="I7476" s="23" t="s">
        <v>21</v>
      </c>
      <c r="J7476" s="24" t="s">
        <v>22</v>
      </c>
      <c r="M7476" s="11"/>
    </row>
    <row r="7477" spans="1:13" x14ac:dyDescent="0.3">
      <c r="A7477" s="27" t="str">
        <v>W44D3H02</v>
      </c>
      <c r="B7477" s="27" t="str">
        <f ca="1"/>
        <v>COST</v>
      </c>
      <c r="C7477" s="27">
        <f ca="1"/>
        <v>2022</v>
      </c>
      <c r="D7477" s="27" t="str">
        <f ca="1"/>
        <v>MEuro22</v>
      </c>
      <c r="E7477" s="27">
        <f ca="1"/>
        <v>-1.5E-3</v>
      </c>
      <c r="F7477" s="27"/>
      <c r="G7477" s="27" t="str">
        <f ca="1"/>
        <v>EXPELC-DKW</v>
      </c>
      <c r="H7477" s="27" t="str">
        <f ca="1"/>
        <v>ELC_PRIS</v>
      </c>
      <c r="I7477" s="23" t="s">
        <v>21</v>
      </c>
      <c r="J7477" s="24" t="s">
        <v>22</v>
      </c>
      <c r="M7477" s="11"/>
    </row>
    <row r="7478" spans="1:13" x14ac:dyDescent="0.3">
      <c r="A7478" s="27" t="str">
        <v>W44D3H03</v>
      </c>
      <c r="B7478" s="27" t="str">
        <f ca="1"/>
        <v>COST</v>
      </c>
      <c r="C7478" s="27">
        <f ca="1"/>
        <v>2022</v>
      </c>
      <c r="D7478" s="27" t="str">
        <f ca="1"/>
        <v>MEuro22</v>
      </c>
      <c r="E7478" s="27">
        <f ca="1"/>
        <v>-1.5E-3</v>
      </c>
      <c r="F7478" s="27"/>
      <c r="G7478" s="27" t="str">
        <f ca="1"/>
        <v>EXPELC-DKW</v>
      </c>
      <c r="H7478" s="27" t="str">
        <f ca="1"/>
        <v>ELC_PRIS</v>
      </c>
      <c r="I7478" s="23" t="s">
        <v>21</v>
      </c>
      <c r="J7478" s="24" t="s">
        <v>22</v>
      </c>
      <c r="M7478" s="11"/>
    </row>
    <row r="7479" spans="1:13" x14ac:dyDescent="0.3">
      <c r="A7479" s="27" t="str">
        <v>W44D3H04</v>
      </c>
      <c r="B7479" s="27" t="str">
        <f ca="1"/>
        <v>COST</v>
      </c>
      <c r="C7479" s="27">
        <f ca="1"/>
        <v>2022</v>
      </c>
      <c r="D7479" s="27" t="str">
        <f ca="1"/>
        <v>MEuro22</v>
      </c>
      <c r="E7479" s="27">
        <f ca="1"/>
        <v>-1.6999999999999999E-3</v>
      </c>
      <c r="F7479" s="27"/>
      <c r="G7479" s="27" t="str">
        <f ca="1"/>
        <v>EXPELC-DKW</v>
      </c>
      <c r="H7479" s="27" t="str">
        <f ca="1"/>
        <v>ELC_PRIS</v>
      </c>
      <c r="I7479" s="23" t="s">
        <v>21</v>
      </c>
      <c r="J7479" s="24" t="s">
        <v>22</v>
      </c>
      <c r="M7479" s="11"/>
    </row>
    <row r="7480" spans="1:13" x14ac:dyDescent="0.3">
      <c r="A7480" s="27" t="str">
        <v>W44D3H05</v>
      </c>
      <c r="B7480" s="27" t="str">
        <f ca="1"/>
        <v>COST</v>
      </c>
      <c r="C7480" s="27">
        <f ca="1"/>
        <v>2022</v>
      </c>
      <c r="D7480" s="27" t="str">
        <f ca="1"/>
        <v>MEuro22</v>
      </c>
      <c r="E7480" s="27">
        <f ca="1"/>
        <v>-1.9E-3</v>
      </c>
      <c r="F7480" s="27"/>
      <c r="G7480" s="27" t="str">
        <f ca="1"/>
        <v>EXPELC-DKW</v>
      </c>
      <c r="H7480" s="27" t="str">
        <f ca="1"/>
        <v>ELC_PRIS</v>
      </c>
      <c r="I7480" s="23" t="s">
        <v>21</v>
      </c>
      <c r="J7480" s="24" t="s">
        <v>22</v>
      </c>
      <c r="M7480" s="11"/>
    </row>
    <row r="7481" spans="1:13" x14ac:dyDescent="0.3">
      <c r="A7481" s="27" t="str">
        <v>W44D3H06</v>
      </c>
      <c r="B7481" s="27" t="str">
        <f ca="1"/>
        <v>COST</v>
      </c>
      <c r="C7481" s="27">
        <f ca="1"/>
        <v>2022</v>
      </c>
      <c r="D7481" s="27" t="str">
        <f ca="1"/>
        <v>MEuro22</v>
      </c>
      <c r="E7481" s="27">
        <f ca="1"/>
        <v>-3.5000000000000001E-3</v>
      </c>
      <c r="F7481" s="27"/>
      <c r="G7481" s="27" t="str">
        <f ca="1"/>
        <v>EXPELC-DKW</v>
      </c>
      <c r="H7481" s="27" t="str">
        <f ca="1"/>
        <v>ELC_PRIS</v>
      </c>
      <c r="I7481" s="23" t="s">
        <v>21</v>
      </c>
      <c r="J7481" s="24" t="s">
        <v>22</v>
      </c>
      <c r="M7481" s="11"/>
    </row>
    <row r="7482" spans="1:13" x14ac:dyDescent="0.3">
      <c r="A7482" s="27" t="str">
        <v>W44D3H07</v>
      </c>
      <c r="B7482" s="27" t="str">
        <f ca="1"/>
        <v>COST</v>
      </c>
      <c r="C7482" s="27">
        <f ca="1"/>
        <v>2022</v>
      </c>
      <c r="D7482" s="27" t="str">
        <f ca="1"/>
        <v>MEuro22</v>
      </c>
      <c r="E7482" s="27">
        <f ca="1"/>
        <v>-3.8E-3</v>
      </c>
      <c r="F7482" s="27"/>
      <c r="G7482" s="27" t="str">
        <f ca="1"/>
        <v>EXPELC-DKW</v>
      </c>
      <c r="H7482" s="27" t="str">
        <f ca="1"/>
        <v>ELC_PRIS</v>
      </c>
      <c r="I7482" s="23" t="s">
        <v>21</v>
      </c>
      <c r="J7482" s="24" t="s">
        <v>22</v>
      </c>
      <c r="M7482" s="11"/>
    </row>
    <row r="7483" spans="1:13" x14ac:dyDescent="0.3">
      <c r="A7483" s="27" t="str">
        <v>W44D3H08</v>
      </c>
      <c r="B7483" s="27" t="str">
        <f ca="1"/>
        <v>COST</v>
      </c>
      <c r="C7483" s="27">
        <f ca="1"/>
        <v>2022</v>
      </c>
      <c r="D7483" s="27" t="str">
        <f ca="1"/>
        <v>MEuro22</v>
      </c>
      <c r="E7483" s="27">
        <f ca="1"/>
        <v>-6.6E-3</v>
      </c>
      <c r="F7483" s="27"/>
      <c r="G7483" s="27" t="str">
        <f ca="1"/>
        <v>EXPELC-DKW</v>
      </c>
      <c r="H7483" s="27" t="str">
        <f ca="1"/>
        <v>ELC_PRIS</v>
      </c>
      <c r="I7483" s="23" t="s">
        <v>21</v>
      </c>
      <c r="J7483" s="24" t="s">
        <v>22</v>
      </c>
      <c r="M7483" s="11"/>
    </row>
    <row r="7484" spans="1:13" x14ac:dyDescent="0.3">
      <c r="A7484" s="27" t="str">
        <v>W44D3H09</v>
      </c>
      <c r="B7484" s="27" t="str">
        <f ca="1"/>
        <v>COST</v>
      </c>
      <c r="C7484" s="27">
        <f ca="1"/>
        <v>2022</v>
      </c>
      <c r="D7484" s="27" t="str">
        <f ca="1"/>
        <v>MEuro22</v>
      </c>
      <c r="E7484" s="27">
        <f ca="1"/>
        <v>-3.8E-3</v>
      </c>
      <c r="F7484" s="27"/>
      <c r="G7484" s="27" t="str">
        <f ca="1"/>
        <v>EXPELC-DKW</v>
      </c>
      <c r="H7484" s="27" t="str">
        <f ca="1"/>
        <v>ELC_PRIS</v>
      </c>
      <c r="I7484" s="23" t="s">
        <v>21</v>
      </c>
      <c r="J7484" s="24" t="s">
        <v>22</v>
      </c>
      <c r="M7484" s="11"/>
    </row>
    <row r="7485" spans="1:13" x14ac:dyDescent="0.3">
      <c r="A7485" s="27" t="str">
        <v>W44D3H10</v>
      </c>
      <c r="B7485" s="27" t="str">
        <f ca="1"/>
        <v>COST</v>
      </c>
      <c r="C7485" s="27">
        <f ca="1"/>
        <v>2022</v>
      </c>
      <c r="D7485" s="27" t="str">
        <f ca="1"/>
        <v>MEuro22</v>
      </c>
      <c r="E7485" s="27">
        <f ca="1"/>
        <v>-3.7000000000000002E-3</v>
      </c>
      <c r="F7485" s="27"/>
      <c r="G7485" s="27" t="str">
        <f ca="1"/>
        <v>EXPELC-DKW</v>
      </c>
      <c r="H7485" s="27" t="str">
        <f ca="1"/>
        <v>ELC_PRIS</v>
      </c>
      <c r="I7485" s="23" t="s">
        <v>21</v>
      </c>
      <c r="J7485" s="24" t="s">
        <v>22</v>
      </c>
      <c r="M7485" s="11"/>
    </row>
    <row r="7486" spans="1:13" x14ac:dyDescent="0.3">
      <c r="A7486" s="27" t="str">
        <v>W44D3H11</v>
      </c>
      <c r="B7486" s="27" t="str">
        <f ca="1"/>
        <v>COST</v>
      </c>
      <c r="C7486" s="27">
        <f ca="1"/>
        <v>2022</v>
      </c>
      <c r="D7486" s="27" t="str">
        <f ca="1"/>
        <v>MEuro22</v>
      </c>
      <c r="E7486" s="27">
        <f ca="1"/>
        <v>-3.5999999999999999E-3</v>
      </c>
      <c r="F7486" s="27"/>
      <c r="G7486" s="27" t="str">
        <f ca="1"/>
        <v>EXPELC-DKW</v>
      </c>
      <c r="H7486" s="27" t="str">
        <f ca="1"/>
        <v>ELC_PRIS</v>
      </c>
      <c r="I7486" s="23" t="s">
        <v>21</v>
      </c>
      <c r="J7486" s="24" t="s">
        <v>22</v>
      </c>
      <c r="M7486" s="11"/>
    </row>
    <row r="7487" spans="1:13" x14ac:dyDescent="0.3">
      <c r="A7487" s="27" t="str">
        <v>W44D3H12</v>
      </c>
      <c r="B7487" s="27" t="str">
        <f ca="1"/>
        <v>COST</v>
      </c>
      <c r="C7487" s="27">
        <f ca="1"/>
        <v>2022</v>
      </c>
      <c r="D7487" s="27" t="str">
        <f ca="1"/>
        <v>MEuro22</v>
      </c>
      <c r="E7487" s="27">
        <f ca="1"/>
        <v>-3.5000000000000001E-3</v>
      </c>
      <c r="F7487" s="27"/>
      <c r="G7487" s="27" t="str">
        <f ca="1"/>
        <v>EXPELC-DKW</v>
      </c>
      <c r="H7487" s="27" t="str">
        <f ca="1"/>
        <v>ELC_PRIS</v>
      </c>
      <c r="I7487" s="23" t="s">
        <v>21</v>
      </c>
      <c r="J7487" s="24" t="s">
        <v>22</v>
      </c>
      <c r="M7487" s="11"/>
    </row>
    <row r="7488" spans="1:13" x14ac:dyDescent="0.3">
      <c r="A7488" s="27" t="str">
        <v>W44D3H13</v>
      </c>
      <c r="B7488" s="27" t="str">
        <f ca="1"/>
        <v>COST</v>
      </c>
      <c r="C7488" s="27">
        <f ca="1"/>
        <v>2022</v>
      </c>
      <c r="D7488" s="27" t="str">
        <f ca="1"/>
        <v>MEuro22</v>
      </c>
      <c r="E7488" s="27">
        <f ca="1"/>
        <v>-3.5000000000000001E-3</v>
      </c>
      <c r="F7488" s="27"/>
      <c r="G7488" s="27" t="str">
        <f ca="1"/>
        <v>EXPELC-DKW</v>
      </c>
      <c r="H7488" s="27" t="str">
        <f ca="1"/>
        <v>ELC_PRIS</v>
      </c>
      <c r="I7488" s="23" t="s">
        <v>21</v>
      </c>
      <c r="J7488" s="24" t="s">
        <v>22</v>
      </c>
      <c r="M7488" s="11"/>
    </row>
    <row r="7489" spans="1:13" x14ac:dyDescent="0.3">
      <c r="A7489" s="27" t="str">
        <v>W44D3H14</v>
      </c>
      <c r="B7489" s="27" t="str">
        <f ca="1"/>
        <v>COST</v>
      </c>
      <c r="C7489" s="27">
        <f ca="1"/>
        <v>2022</v>
      </c>
      <c r="D7489" s="27" t="str">
        <f ca="1"/>
        <v>MEuro22</v>
      </c>
      <c r="E7489" s="27">
        <f ca="1"/>
        <v>-3.5000000000000001E-3</v>
      </c>
      <c r="F7489" s="27"/>
      <c r="G7489" s="27" t="str">
        <f ca="1"/>
        <v>EXPELC-DKW</v>
      </c>
      <c r="H7489" s="27" t="str">
        <f ca="1"/>
        <v>ELC_PRIS</v>
      </c>
      <c r="I7489" s="23" t="s">
        <v>21</v>
      </c>
      <c r="J7489" s="24" t="s">
        <v>22</v>
      </c>
      <c r="M7489" s="11"/>
    </row>
    <row r="7490" spans="1:13" x14ac:dyDescent="0.3">
      <c r="A7490" s="27" t="str">
        <v>W44D3H15</v>
      </c>
      <c r="B7490" s="27" t="str">
        <f ca="1"/>
        <v>COST</v>
      </c>
      <c r="C7490" s="27">
        <f ca="1"/>
        <v>2022</v>
      </c>
      <c r="D7490" s="27" t="str">
        <f ca="1"/>
        <v>MEuro22</v>
      </c>
      <c r="E7490" s="27">
        <f ca="1"/>
        <v>-3.5000000000000001E-3</v>
      </c>
      <c r="F7490" s="27"/>
      <c r="G7490" s="27" t="str">
        <f ca="1"/>
        <v>EXPELC-DKW</v>
      </c>
      <c r="H7490" s="27" t="str">
        <f ca="1"/>
        <v>ELC_PRIS</v>
      </c>
      <c r="I7490" s="23" t="s">
        <v>21</v>
      </c>
      <c r="J7490" s="24" t="s">
        <v>22</v>
      </c>
      <c r="M7490" s="11"/>
    </row>
    <row r="7491" spans="1:13" x14ac:dyDescent="0.3">
      <c r="A7491" s="27" t="str">
        <v>W44D3H16</v>
      </c>
      <c r="B7491" s="27" t="str">
        <f ca="1"/>
        <v>COST</v>
      </c>
      <c r="C7491" s="27">
        <f ca="1"/>
        <v>2022</v>
      </c>
      <c r="D7491" s="27" t="str">
        <f ca="1"/>
        <v>MEuro22</v>
      </c>
      <c r="E7491" s="27">
        <f ca="1"/>
        <v>-3.7000000000000002E-3</v>
      </c>
      <c r="F7491" s="27"/>
      <c r="G7491" s="27" t="str">
        <f ca="1"/>
        <v>EXPELC-DKW</v>
      </c>
      <c r="H7491" s="27" t="str">
        <f ca="1"/>
        <v>ELC_PRIS</v>
      </c>
      <c r="I7491" s="23" t="s">
        <v>21</v>
      </c>
      <c r="J7491" s="24" t="s">
        <v>22</v>
      </c>
      <c r="M7491" s="11"/>
    </row>
    <row r="7492" spans="1:13" x14ac:dyDescent="0.3">
      <c r="A7492" s="27" t="str">
        <v>W44D3H17</v>
      </c>
      <c r="B7492" s="27" t="str">
        <f ca="1"/>
        <v>COST</v>
      </c>
      <c r="C7492" s="27">
        <f ca="1"/>
        <v>2022</v>
      </c>
      <c r="D7492" s="27" t="str">
        <f ca="1"/>
        <v>MEuro22</v>
      </c>
      <c r="E7492" s="27">
        <f ca="1"/>
        <v>-3.7000000000000002E-3</v>
      </c>
      <c r="F7492" s="27"/>
      <c r="G7492" s="27" t="str">
        <f ca="1"/>
        <v>EXPELC-DKW</v>
      </c>
      <c r="H7492" s="27" t="str">
        <f ca="1"/>
        <v>ELC_PRIS</v>
      </c>
      <c r="I7492" s="23" t="s">
        <v>21</v>
      </c>
      <c r="J7492" s="24" t="s">
        <v>22</v>
      </c>
      <c r="M7492" s="11"/>
    </row>
    <row r="7493" spans="1:13" x14ac:dyDescent="0.3">
      <c r="A7493" s="27" t="str">
        <v>W44D3H18</v>
      </c>
      <c r="B7493" s="27" t="str">
        <f ca="1"/>
        <v>COST</v>
      </c>
      <c r="C7493" s="27">
        <f ca="1"/>
        <v>2022</v>
      </c>
      <c r="D7493" s="27" t="str">
        <f ca="1"/>
        <v>MEuro22</v>
      </c>
      <c r="E7493" s="27">
        <f ca="1"/>
        <v>-3.3999999999999998E-3</v>
      </c>
      <c r="F7493" s="27"/>
      <c r="G7493" s="27" t="str">
        <f ca="1"/>
        <v>EXPELC-DKW</v>
      </c>
      <c r="H7493" s="27" t="str">
        <f ca="1"/>
        <v>ELC_PRIS</v>
      </c>
      <c r="I7493" s="23" t="s">
        <v>21</v>
      </c>
      <c r="J7493" s="24" t="s">
        <v>22</v>
      </c>
      <c r="M7493" s="11"/>
    </row>
    <row r="7494" spans="1:13" x14ac:dyDescent="0.3">
      <c r="A7494" s="27" t="str">
        <v>W44D3H19</v>
      </c>
      <c r="B7494" s="27" t="str">
        <f ca="1"/>
        <v>COST</v>
      </c>
      <c r="C7494" s="27">
        <f ca="1"/>
        <v>2022</v>
      </c>
      <c r="D7494" s="27" t="str">
        <f ca="1"/>
        <v>MEuro22</v>
      </c>
      <c r="E7494" s="27">
        <f ca="1"/>
        <v>-2.5000000000000001E-3</v>
      </c>
      <c r="F7494" s="27"/>
      <c r="G7494" s="27" t="str">
        <f ca="1"/>
        <v>EXPELC-DKW</v>
      </c>
      <c r="H7494" s="27" t="str">
        <f ca="1"/>
        <v>ELC_PRIS</v>
      </c>
      <c r="I7494" s="23" t="s">
        <v>21</v>
      </c>
      <c r="J7494" s="24" t="s">
        <v>22</v>
      </c>
      <c r="M7494" s="11"/>
    </row>
    <row r="7495" spans="1:13" x14ac:dyDescent="0.3">
      <c r="A7495" s="27" t="str">
        <v>W44D3H20</v>
      </c>
      <c r="B7495" s="27" t="str">
        <f ca="1"/>
        <v>COST</v>
      </c>
      <c r="C7495" s="27">
        <f ca="1"/>
        <v>2022</v>
      </c>
      <c r="D7495" s="27" t="str">
        <f ca="1"/>
        <v>MEuro22</v>
      </c>
      <c r="E7495" s="27">
        <f ca="1"/>
        <v>-2.2000000000000001E-3</v>
      </c>
      <c r="F7495" s="27"/>
      <c r="G7495" s="27" t="str">
        <f ca="1"/>
        <v>EXPELC-DKW</v>
      </c>
      <c r="H7495" s="27" t="str">
        <f ca="1"/>
        <v>ELC_PRIS</v>
      </c>
      <c r="I7495" s="23" t="s">
        <v>21</v>
      </c>
      <c r="J7495" s="24" t="s">
        <v>22</v>
      </c>
      <c r="M7495" s="11"/>
    </row>
    <row r="7496" spans="1:13" x14ac:dyDescent="0.3">
      <c r="A7496" s="27" t="str">
        <v>W44D3H21</v>
      </c>
      <c r="B7496" s="27" t="str">
        <f ca="1"/>
        <v>COST</v>
      </c>
      <c r="C7496" s="27">
        <f ca="1"/>
        <v>2022</v>
      </c>
      <c r="D7496" s="27" t="str">
        <f ca="1"/>
        <v>MEuro22</v>
      </c>
      <c r="E7496" s="27">
        <f ca="1"/>
        <v>-2E-3</v>
      </c>
      <c r="F7496" s="27"/>
      <c r="G7496" s="27" t="str">
        <f ca="1"/>
        <v>EXPELC-DKW</v>
      </c>
      <c r="H7496" s="27" t="str">
        <f ca="1"/>
        <v>ELC_PRIS</v>
      </c>
      <c r="I7496" s="23" t="s">
        <v>21</v>
      </c>
      <c r="J7496" s="24" t="s">
        <v>22</v>
      </c>
      <c r="M7496" s="11"/>
    </row>
    <row r="7497" spans="1:13" x14ac:dyDescent="0.3">
      <c r="A7497" s="27" t="str">
        <v>W44D3H22</v>
      </c>
      <c r="B7497" s="27" t="str">
        <f ca="1"/>
        <v>COST</v>
      </c>
      <c r="C7497" s="27">
        <f ca="1"/>
        <v>2022</v>
      </c>
      <c r="D7497" s="27" t="str">
        <f ca="1"/>
        <v>MEuro22</v>
      </c>
      <c r="E7497" s="27">
        <f ca="1"/>
        <v>-1.8E-3</v>
      </c>
      <c r="F7497" s="27"/>
      <c r="G7497" s="27" t="str">
        <f ca="1"/>
        <v>EXPELC-DKW</v>
      </c>
      <c r="H7497" s="27" t="str">
        <f ca="1"/>
        <v>ELC_PRIS</v>
      </c>
      <c r="I7497" s="23" t="s">
        <v>21</v>
      </c>
      <c r="J7497" s="24" t="s">
        <v>22</v>
      </c>
      <c r="M7497" s="11"/>
    </row>
    <row r="7498" spans="1:13" x14ac:dyDescent="0.3">
      <c r="A7498" s="27" t="str">
        <v>W44D3H23</v>
      </c>
      <c r="B7498" s="27" t="str">
        <f ca="1"/>
        <v>COST</v>
      </c>
      <c r="C7498" s="27">
        <f ca="1"/>
        <v>2022</v>
      </c>
      <c r="D7498" s="27" t="str">
        <f ca="1"/>
        <v>MEuro22</v>
      </c>
      <c r="E7498" s="27">
        <f ca="1"/>
        <v>-1.5E-3</v>
      </c>
      <c r="F7498" s="27"/>
      <c r="G7498" s="27" t="str">
        <f ca="1"/>
        <v>EXPELC-DKW</v>
      </c>
      <c r="H7498" s="27" t="str">
        <f ca="1"/>
        <v>ELC_PRIS</v>
      </c>
      <c r="I7498" s="23" t="s">
        <v>21</v>
      </c>
      <c r="J7498" s="24" t="s">
        <v>22</v>
      </c>
      <c r="M7498" s="11"/>
    </row>
    <row r="7499" spans="1:13" x14ac:dyDescent="0.3">
      <c r="A7499" s="27" t="str">
        <v>W44D4H00</v>
      </c>
      <c r="B7499" s="27" t="str">
        <f ca="1"/>
        <v>COST</v>
      </c>
      <c r="C7499" s="27">
        <f ca="1"/>
        <v>2022</v>
      </c>
      <c r="D7499" s="27" t="str">
        <f ca="1"/>
        <v>MEuro22</v>
      </c>
      <c r="E7499" s="27">
        <f ca="1"/>
        <v>-1.9E-3</v>
      </c>
      <c r="F7499" s="27"/>
      <c r="G7499" s="27" t="str">
        <f ca="1"/>
        <v>EXPELC-DKW</v>
      </c>
      <c r="H7499" s="27" t="str">
        <f ca="1"/>
        <v>ELC_PRIS</v>
      </c>
      <c r="I7499" s="23" t="s">
        <v>21</v>
      </c>
      <c r="J7499" s="24" t="s">
        <v>22</v>
      </c>
      <c r="M7499" s="11"/>
    </row>
    <row r="7500" spans="1:13" x14ac:dyDescent="0.3">
      <c r="A7500" s="27" t="str">
        <v>W44D4H01</v>
      </c>
      <c r="B7500" s="27" t="str">
        <f ca="1"/>
        <v>COST</v>
      </c>
      <c r="C7500" s="27">
        <f ca="1"/>
        <v>2022</v>
      </c>
      <c r="D7500" s="27" t="str">
        <f ca="1"/>
        <v>MEuro22</v>
      </c>
      <c r="E7500" s="27">
        <f ca="1"/>
        <v>-1.5E-3</v>
      </c>
      <c r="F7500" s="27"/>
      <c r="G7500" s="27" t="str">
        <f ca="1"/>
        <v>EXPELC-DKW</v>
      </c>
      <c r="H7500" s="27" t="str">
        <f ca="1"/>
        <v>ELC_PRIS</v>
      </c>
      <c r="I7500" s="23" t="s">
        <v>21</v>
      </c>
      <c r="J7500" s="24" t="s">
        <v>22</v>
      </c>
      <c r="M7500" s="11"/>
    </row>
    <row r="7501" spans="1:13" x14ac:dyDescent="0.3">
      <c r="A7501" s="27" t="str">
        <v>W44D4H02</v>
      </c>
      <c r="B7501" s="27" t="str">
        <f ca="1"/>
        <v>COST</v>
      </c>
      <c r="C7501" s="27">
        <f ca="1"/>
        <v>2022</v>
      </c>
      <c r="D7501" s="27" t="str">
        <f ca="1"/>
        <v>MEuro22</v>
      </c>
      <c r="E7501" s="27">
        <f ca="1"/>
        <v>-1E-3</v>
      </c>
      <c r="F7501" s="27"/>
      <c r="G7501" s="27" t="str">
        <f ca="1"/>
        <v>EXPELC-DKW</v>
      </c>
      <c r="H7501" s="27" t="str">
        <f ca="1"/>
        <v>ELC_PRIS</v>
      </c>
      <c r="I7501" s="23" t="s">
        <v>21</v>
      </c>
      <c r="J7501" s="24" t="s">
        <v>22</v>
      </c>
      <c r="M7501" s="11"/>
    </row>
    <row r="7502" spans="1:13" x14ac:dyDescent="0.3">
      <c r="A7502" s="27" t="str">
        <v>W44D4H03</v>
      </c>
      <c r="B7502" s="27" t="str">
        <f ca="1"/>
        <v>COST</v>
      </c>
      <c r="C7502" s="27">
        <f ca="1"/>
        <v>2022</v>
      </c>
      <c r="D7502" s="27" t="str">
        <f ca="1"/>
        <v>MEuro22</v>
      </c>
      <c r="E7502" s="27">
        <f ca="1"/>
        <v>-1E-3</v>
      </c>
      <c r="F7502" s="27"/>
      <c r="G7502" s="27" t="str">
        <f ca="1"/>
        <v>EXPELC-DKW</v>
      </c>
      <c r="H7502" s="27" t="str">
        <f ca="1"/>
        <v>ELC_PRIS</v>
      </c>
      <c r="I7502" s="23" t="s">
        <v>21</v>
      </c>
      <c r="J7502" s="24" t="s">
        <v>22</v>
      </c>
      <c r="M7502" s="11"/>
    </row>
    <row r="7503" spans="1:13" x14ac:dyDescent="0.3">
      <c r="A7503" s="27" t="str">
        <v>W44D4H04</v>
      </c>
      <c r="B7503" s="27" t="str">
        <f ca="1"/>
        <v>COST</v>
      </c>
      <c r="C7503" s="27">
        <f ca="1"/>
        <v>2022</v>
      </c>
      <c r="D7503" s="27" t="str">
        <f ca="1"/>
        <v>MEuro22</v>
      </c>
      <c r="E7503" s="27">
        <f ca="1"/>
        <v>-1.1000000000000001E-3</v>
      </c>
      <c r="F7503" s="27"/>
      <c r="G7503" s="27" t="str">
        <f ca="1"/>
        <v>EXPELC-DKW</v>
      </c>
      <c r="H7503" s="27" t="str">
        <f ca="1"/>
        <v>ELC_PRIS</v>
      </c>
      <c r="I7503" s="23" t="s">
        <v>21</v>
      </c>
      <c r="J7503" s="24" t="s">
        <v>22</v>
      </c>
      <c r="M7503" s="11"/>
    </row>
    <row r="7504" spans="1:13" x14ac:dyDescent="0.3">
      <c r="A7504" s="27" t="str">
        <v>W44D4H05</v>
      </c>
      <c r="B7504" s="27" t="str">
        <f ca="1"/>
        <v>COST</v>
      </c>
      <c r="C7504" s="27">
        <f ca="1"/>
        <v>2022</v>
      </c>
      <c r="D7504" s="27" t="str">
        <f ca="1"/>
        <v>MEuro22</v>
      </c>
      <c r="E7504" s="27">
        <f ca="1"/>
        <v>-1.1999999999999999E-3</v>
      </c>
      <c r="F7504" s="27"/>
      <c r="G7504" s="27" t="str">
        <f ca="1"/>
        <v>EXPELC-DKW</v>
      </c>
      <c r="H7504" s="27" t="str">
        <f ca="1"/>
        <v>ELC_PRIS</v>
      </c>
      <c r="I7504" s="23" t="s">
        <v>21</v>
      </c>
      <c r="J7504" s="24" t="s">
        <v>22</v>
      </c>
      <c r="M7504" s="11"/>
    </row>
    <row r="7505" spans="1:13" x14ac:dyDescent="0.3">
      <c r="A7505" s="27" t="str">
        <v>W44D4H06</v>
      </c>
      <c r="B7505" s="27" t="str">
        <f ca="1"/>
        <v>COST</v>
      </c>
      <c r="C7505" s="27">
        <f ca="1"/>
        <v>2022</v>
      </c>
      <c r="D7505" s="27" t="str">
        <f ca="1"/>
        <v>MEuro22</v>
      </c>
      <c r="E7505" s="27">
        <f ca="1"/>
        <v>-1.6999999999999999E-3</v>
      </c>
      <c r="F7505" s="27"/>
      <c r="G7505" s="27" t="str">
        <f ca="1"/>
        <v>EXPELC-DKW</v>
      </c>
      <c r="H7505" s="27" t="str">
        <f ca="1"/>
        <v>ELC_PRIS</v>
      </c>
      <c r="I7505" s="23" t="s">
        <v>21</v>
      </c>
      <c r="J7505" s="24" t="s">
        <v>22</v>
      </c>
      <c r="M7505" s="11"/>
    </row>
    <row r="7506" spans="1:13" x14ac:dyDescent="0.3">
      <c r="A7506" s="27" t="str">
        <v>W44D4H07</v>
      </c>
      <c r="B7506" s="27" t="str">
        <f ca="1"/>
        <v>COST</v>
      </c>
      <c r="C7506" s="27">
        <f ca="1"/>
        <v>2022</v>
      </c>
      <c r="D7506" s="27" t="str">
        <f ca="1"/>
        <v>MEuro22</v>
      </c>
      <c r="E7506" s="27">
        <f ca="1"/>
        <v>-2.3999999999999998E-3</v>
      </c>
      <c r="F7506" s="27"/>
      <c r="G7506" s="27" t="str">
        <f ca="1"/>
        <v>EXPELC-DKW</v>
      </c>
      <c r="H7506" s="27" t="str">
        <f ca="1"/>
        <v>ELC_PRIS</v>
      </c>
      <c r="I7506" s="23" t="s">
        <v>21</v>
      </c>
      <c r="J7506" s="24" t="s">
        <v>22</v>
      </c>
      <c r="M7506" s="11"/>
    </row>
    <row r="7507" spans="1:13" x14ac:dyDescent="0.3">
      <c r="A7507" s="27" t="str">
        <v>W44D4H08</v>
      </c>
      <c r="B7507" s="27" t="str">
        <f ca="1"/>
        <v>COST</v>
      </c>
      <c r="C7507" s="27">
        <f ca="1"/>
        <v>2022</v>
      </c>
      <c r="D7507" s="27" t="str">
        <f ca="1"/>
        <v>MEuro22</v>
      </c>
      <c r="E7507" s="27">
        <f ca="1"/>
        <v>-2.7000000000000001E-3</v>
      </c>
      <c r="F7507" s="27"/>
      <c r="G7507" s="27" t="str">
        <f ca="1"/>
        <v>EXPELC-DKW</v>
      </c>
      <c r="H7507" s="27" t="str">
        <f ca="1"/>
        <v>ELC_PRIS</v>
      </c>
      <c r="I7507" s="23" t="s">
        <v>21</v>
      </c>
      <c r="J7507" s="24" t="s">
        <v>22</v>
      </c>
      <c r="M7507" s="11"/>
    </row>
    <row r="7508" spans="1:13" x14ac:dyDescent="0.3">
      <c r="A7508" s="27" t="str">
        <v>W44D4H09</v>
      </c>
      <c r="B7508" s="27" t="str">
        <f ca="1"/>
        <v>COST</v>
      </c>
      <c r="C7508" s="27">
        <f ca="1"/>
        <v>2022</v>
      </c>
      <c r="D7508" s="27" t="str">
        <f ca="1"/>
        <v>MEuro22</v>
      </c>
      <c r="E7508" s="27">
        <f ca="1"/>
        <v>-2.7000000000000001E-3</v>
      </c>
      <c r="F7508" s="27"/>
      <c r="G7508" s="27" t="str">
        <f ca="1"/>
        <v>EXPELC-DKW</v>
      </c>
      <c r="H7508" s="27" t="str">
        <f ca="1"/>
        <v>ELC_PRIS</v>
      </c>
      <c r="I7508" s="23" t="s">
        <v>21</v>
      </c>
      <c r="J7508" s="24" t="s">
        <v>22</v>
      </c>
      <c r="M7508" s="11"/>
    </row>
    <row r="7509" spans="1:13" x14ac:dyDescent="0.3">
      <c r="A7509" s="27" t="str">
        <v>W44D4H10</v>
      </c>
      <c r="B7509" s="27" t="str">
        <f ca="1"/>
        <v>COST</v>
      </c>
      <c r="C7509" s="27">
        <f ca="1"/>
        <v>2022</v>
      </c>
      <c r="D7509" s="27" t="str">
        <f ca="1"/>
        <v>MEuro22</v>
      </c>
      <c r="E7509" s="27">
        <f ca="1"/>
        <v>-2.7000000000000001E-3</v>
      </c>
      <c r="F7509" s="27"/>
      <c r="G7509" s="27" t="str">
        <f ca="1"/>
        <v>EXPELC-DKW</v>
      </c>
      <c r="H7509" s="27" t="str">
        <f ca="1"/>
        <v>ELC_PRIS</v>
      </c>
      <c r="I7509" s="23" t="s">
        <v>21</v>
      </c>
      <c r="J7509" s="24" t="s">
        <v>22</v>
      </c>
      <c r="M7509" s="11"/>
    </row>
    <row r="7510" spans="1:13" x14ac:dyDescent="0.3">
      <c r="A7510" s="27" t="str">
        <v>W44D4H11</v>
      </c>
      <c r="B7510" s="27" t="str">
        <f ca="1"/>
        <v>COST</v>
      </c>
      <c r="C7510" s="27">
        <f ca="1"/>
        <v>2022</v>
      </c>
      <c r="D7510" s="27" t="str">
        <f ca="1"/>
        <v>MEuro22</v>
      </c>
      <c r="E7510" s="27">
        <f ca="1"/>
        <v>-2.5999999999999999E-3</v>
      </c>
      <c r="F7510" s="27"/>
      <c r="G7510" s="27" t="str">
        <f ca="1"/>
        <v>EXPELC-DKW</v>
      </c>
      <c r="H7510" s="27" t="str">
        <f ca="1"/>
        <v>ELC_PRIS</v>
      </c>
      <c r="I7510" s="23" t="s">
        <v>21</v>
      </c>
      <c r="J7510" s="24" t="s">
        <v>22</v>
      </c>
      <c r="M7510" s="11"/>
    </row>
    <row r="7511" spans="1:13" x14ac:dyDescent="0.3">
      <c r="A7511" s="27" t="str">
        <v>W44D4H12</v>
      </c>
      <c r="B7511" s="27" t="str">
        <f ca="1"/>
        <v>COST</v>
      </c>
      <c r="C7511" s="27">
        <f ca="1"/>
        <v>2022</v>
      </c>
      <c r="D7511" s="27" t="str">
        <f ca="1"/>
        <v>MEuro22</v>
      </c>
      <c r="E7511" s="27">
        <f ca="1"/>
        <v>-2.5999999999999999E-3</v>
      </c>
      <c r="F7511" s="27"/>
      <c r="G7511" s="27" t="str">
        <f ca="1"/>
        <v>EXPELC-DKW</v>
      </c>
      <c r="H7511" s="27" t="str">
        <f ca="1"/>
        <v>ELC_PRIS</v>
      </c>
      <c r="I7511" s="23" t="s">
        <v>21</v>
      </c>
      <c r="J7511" s="24" t="s">
        <v>22</v>
      </c>
      <c r="M7511" s="11"/>
    </row>
    <row r="7512" spans="1:13" x14ac:dyDescent="0.3">
      <c r="A7512" s="27" t="str">
        <v>W44D4H13</v>
      </c>
      <c r="B7512" s="27" t="str">
        <f ca="1"/>
        <v>COST</v>
      </c>
      <c r="C7512" s="27">
        <f ca="1"/>
        <v>2022</v>
      </c>
      <c r="D7512" s="27" t="str">
        <f ca="1"/>
        <v>MEuro22</v>
      </c>
      <c r="E7512" s="27">
        <f ca="1"/>
        <v>-2.5999999999999999E-3</v>
      </c>
      <c r="F7512" s="27"/>
      <c r="G7512" s="27" t="str">
        <f ca="1"/>
        <v>EXPELC-DKW</v>
      </c>
      <c r="H7512" s="27" t="str">
        <f ca="1"/>
        <v>ELC_PRIS</v>
      </c>
      <c r="I7512" s="23" t="s">
        <v>21</v>
      </c>
      <c r="J7512" s="24" t="s">
        <v>22</v>
      </c>
      <c r="M7512" s="11"/>
    </row>
    <row r="7513" spans="1:13" x14ac:dyDescent="0.3">
      <c r="A7513" s="27" t="str">
        <v>W44D4H14</v>
      </c>
      <c r="B7513" s="27" t="str">
        <f ca="1"/>
        <v>COST</v>
      </c>
      <c r="C7513" s="27">
        <f ca="1"/>
        <v>2022</v>
      </c>
      <c r="D7513" s="27" t="str">
        <f ca="1"/>
        <v>MEuro22</v>
      </c>
      <c r="E7513" s="27">
        <f ca="1"/>
        <v>-3.8999999999999998E-3</v>
      </c>
      <c r="F7513" s="27"/>
      <c r="G7513" s="27" t="str">
        <f ca="1"/>
        <v>EXPELC-DKW</v>
      </c>
      <c r="H7513" s="27" t="str">
        <f ca="1"/>
        <v>ELC_PRIS</v>
      </c>
      <c r="I7513" s="23" t="s">
        <v>21</v>
      </c>
      <c r="J7513" s="24" t="s">
        <v>22</v>
      </c>
      <c r="M7513" s="11"/>
    </row>
    <row r="7514" spans="1:13" x14ac:dyDescent="0.3">
      <c r="A7514" s="27" t="str">
        <v>W44D4H15</v>
      </c>
      <c r="B7514" s="27" t="str">
        <f ca="1"/>
        <v>COST</v>
      </c>
      <c r="C7514" s="27">
        <f ca="1"/>
        <v>2022</v>
      </c>
      <c r="D7514" s="27" t="str">
        <f ca="1"/>
        <v>MEuro22</v>
      </c>
      <c r="E7514" s="27">
        <f ca="1"/>
        <v>-4.5999999999999999E-3</v>
      </c>
      <c r="F7514" s="27"/>
      <c r="G7514" s="27" t="str">
        <f ca="1"/>
        <v>EXPELC-DKW</v>
      </c>
      <c r="H7514" s="27" t="str">
        <f ca="1"/>
        <v>ELC_PRIS</v>
      </c>
      <c r="I7514" s="23" t="s">
        <v>21</v>
      </c>
      <c r="J7514" s="24" t="s">
        <v>22</v>
      </c>
      <c r="M7514" s="11"/>
    </row>
    <row r="7515" spans="1:13" x14ac:dyDescent="0.3">
      <c r="A7515" s="27" t="str">
        <v>W44D4H16</v>
      </c>
      <c r="B7515" s="27" t="str">
        <f ca="1"/>
        <v>COST</v>
      </c>
      <c r="C7515" s="27">
        <f ca="1"/>
        <v>2022</v>
      </c>
      <c r="D7515" s="27" t="str">
        <f ca="1"/>
        <v>MEuro22</v>
      </c>
      <c r="E7515" s="27">
        <f ca="1"/>
        <v>-8.8000000000000005E-3</v>
      </c>
      <c r="F7515" s="27"/>
      <c r="G7515" s="27" t="str">
        <f ca="1"/>
        <v>EXPELC-DKW</v>
      </c>
      <c r="H7515" s="27" t="str">
        <f ca="1"/>
        <v>ELC_PRIS</v>
      </c>
      <c r="I7515" s="23" t="s">
        <v>21</v>
      </c>
      <c r="J7515" s="24" t="s">
        <v>22</v>
      </c>
      <c r="M7515" s="11"/>
    </row>
    <row r="7516" spans="1:13" x14ac:dyDescent="0.3">
      <c r="A7516" s="27" t="str">
        <v>W44D4H17</v>
      </c>
      <c r="B7516" s="27" t="str">
        <f ca="1"/>
        <v>COST</v>
      </c>
      <c r="C7516" s="27">
        <f ca="1"/>
        <v>2022</v>
      </c>
      <c r="D7516" s="27" t="str">
        <f ca="1"/>
        <v>MEuro22</v>
      </c>
      <c r="E7516" s="27">
        <f ca="1"/>
        <v>-1.0699999999999999E-2</v>
      </c>
      <c r="F7516" s="27"/>
      <c r="G7516" s="27" t="str">
        <f ca="1"/>
        <v>EXPELC-DKW</v>
      </c>
      <c r="H7516" s="27" t="str">
        <f ca="1"/>
        <v>ELC_PRIS</v>
      </c>
      <c r="I7516" s="23" t="s">
        <v>21</v>
      </c>
      <c r="J7516" s="24" t="s">
        <v>22</v>
      </c>
      <c r="M7516" s="11"/>
    </row>
    <row r="7517" spans="1:13" x14ac:dyDescent="0.3">
      <c r="A7517" s="27" t="str">
        <v>W44D4H18</v>
      </c>
      <c r="B7517" s="27" t="str">
        <f ca="1"/>
        <v>COST</v>
      </c>
      <c r="C7517" s="27">
        <f ca="1"/>
        <v>2022</v>
      </c>
      <c r="D7517" s="27" t="str">
        <f ca="1"/>
        <v>MEuro22</v>
      </c>
      <c r="E7517" s="27">
        <f ca="1"/>
        <v>-1.11E-2</v>
      </c>
      <c r="F7517" s="27"/>
      <c r="G7517" s="27" t="str">
        <f ca="1"/>
        <v>EXPELC-DKW</v>
      </c>
      <c r="H7517" s="27" t="str">
        <f ca="1"/>
        <v>ELC_PRIS</v>
      </c>
      <c r="I7517" s="23" t="s">
        <v>21</v>
      </c>
      <c r="J7517" s="24" t="s">
        <v>22</v>
      </c>
      <c r="M7517" s="11"/>
    </row>
    <row r="7518" spans="1:13" x14ac:dyDescent="0.3">
      <c r="A7518" s="27" t="str">
        <v>W44D4H19</v>
      </c>
      <c r="B7518" s="27" t="str">
        <f ca="1"/>
        <v>COST</v>
      </c>
      <c r="C7518" s="27">
        <f ca="1"/>
        <v>2022</v>
      </c>
      <c r="D7518" s="27" t="str">
        <f ca="1"/>
        <v>MEuro22</v>
      </c>
      <c r="E7518" s="27">
        <f ca="1"/>
        <v>-9.4000000000000004E-3</v>
      </c>
      <c r="F7518" s="27"/>
      <c r="G7518" s="27" t="str">
        <f ca="1"/>
        <v>EXPELC-DKW</v>
      </c>
      <c r="H7518" s="27" t="str">
        <f ca="1"/>
        <v>ELC_PRIS</v>
      </c>
      <c r="I7518" s="23" t="s">
        <v>21</v>
      </c>
      <c r="J7518" s="24" t="s">
        <v>22</v>
      </c>
      <c r="M7518" s="11"/>
    </row>
    <row r="7519" spans="1:13" x14ac:dyDescent="0.3">
      <c r="A7519" s="27" t="str">
        <v>W44D4H20</v>
      </c>
      <c r="B7519" s="27" t="str">
        <f ca="1"/>
        <v>COST</v>
      </c>
      <c r="C7519" s="27">
        <f ca="1"/>
        <v>2022</v>
      </c>
      <c r="D7519" s="27" t="str">
        <f ca="1"/>
        <v>MEuro22</v>
      </c>
      <c r="E7519" s="27">
        <f ca="1"/>
        <v>-8.3000000000000001E-3</v>
      </c>
      <c r="F7519" s="27"/>
      <c r="G7519" s="27" t="str">
        <f ca="1"/>
        <v>EXPELC-DKW</v>
      </c>
      <c r="H7519" s="27" t="str">
        <f ca="1"/>
        <v>ELC_PRIS</v>
      </c>
      <c r="I7519" s="23" t="s">
        <v>21</v>
      </c>
      <c r="J7519" s="24" t="s">
        <v>22</v>
      </c>
      <c r="M7519" s="11"/>
    </row>
    <row r="7520" spans="1:13" x14ac:dyDescent="0.3">
      <c r="A7520" s="27" t="str">
        <v>W44D4H21</v>
      </c>
      <c r="B7520" s="27" t="str">
        <f ca="1"/>
        <v>COST</v>
      </c>
      <c r="C7520" s="27">
        <f ca="1"/>
        <v>2022</v>
      </c>
      <c r="D7520" s="27" t="str">
        <f ca="1"/>
        <v>MEuro22</v>
      </c>
      <c r="E7520" s="27">
        <f ca="1"/>
        <v>-7.7999999999999996E-3</v>
      </c>
      <c r="F7520" s="27"/>
      <c r="G7520" s="27" t="str">
        <f ca="1"/>
        <v>EXPELC-DKW</v>
      </c>
      <c r="H7520" s="27" t="str">
        <f ca="1"/>
        <v>ELC_PRIS</v>
      </c>
      <c r="I7520" s="23" t="s">
        <v>21</v>
      </c>
      <c r="J7520" s="24" t="s">
        <v>22</v>
      </c>
      <c r="M7520" s="11"/>
    </row>
    <row r="7521" spans="1:13" x14ac:dyDescent="0.3">
      <c r="A7521" s="27" t="str">
        <v>W44D4H22</v>
      </c>
      <c r="B7521" s="27" t="str">
        <f ca="1"/>
        <v>COST</v>
      </c>
      <c r="C7521" s="27">
        <f ca="1"/>
        <v>2022</v>
      </c>
      <c r="D7521" s="27" t="str">
        <f ca="1"/>
        <v>MEuro22</v>
      </c>
      <c r="E7521" s="27">
        <f ca="1"/>
        <v>-7.1000000000000004E-3</v>
      </c>
      <c r="F7521" s="27"/>
      <c r="G7521" s="27" t="str">
        <f ca="1"/>
        <v>EXPELC-DKW</v>
      </c>
      <c r="H7521" s="27" t="str">
        <f ca="1"/>
        <v>ELC_PRIS</v>
      </c>
      <c r="I7521" s="23" t="s">
        <v>21</v>
      </c>
      <c r="J7521" s="24" t="s">
        <v>22</v>
      </c>
      <c r="M7521" s="11"/>
    </row>
    <row r="7522" spans="1:13" x14ac:dyDescent="0.3">
      <c r="A7522" s="27" t="str">
        <v>W44D4H23</v>
      </c>
      <c r="B7522" s="27" t="str">
        <f ca="1"/>
        <v>COST</v>
      </c>
      <c r="C7522" s="27">
        <f ca="1"/>
        <v>2022</v>
      </c>
      <c r="D7522" s="27" t="str">
        <f ca="1"/>
        <v>MEuro22</v>
      </c>
      <c r="E7522" s="27">
        <f ca="1"/>
        <v>-6.6E-3</v>
      </c>
      <c r="F7522" s="27"/>
      <c r="G7522" s="27" t="str">
        <f ca="1"/>
        <v>EXPELC-DKW</v>
      </c>
      <c r="H7522" s="27" t="str">
        <f ca="1"/>
        <v>ELC_PRIS</v>
      </c>
      <c r="I7522" s="23" t="s">
        <v>21</v>
      </c>
      <c r="J7522" s="24" t="s">
        <v>22</v>
      </c>
      <c r="M7522" s="11"/>
    </row>
    <row r="7523" spans="1:13" x14ac:dyDescent="0.3">
      <c r="A7523" s="27" t="str">
        <v>W44D5H00</v>
      </c>
      <c r="B7523" s="27" t="str">
        <f ca="1"/>
        <v>COST</v>
      </c>
      <c r="C7523" s="27">
        <f ca="1"/>
        <v>2022</v>
      </c>
      <c r="D7523" s="27" t="str">
        <f ca="1"/>
        <v>MEuro22</v>
      </c>
      <c r="E7523" s="27">
        <f ca="1"/>
        <v>-6.1999999999999998E-3</v>
      </c>
      <c r="F7523" s="27"/>
      <c r="G7523" s="27" t="str">
        <f ca="1"/>
        <v>EXPELC-DKW</v>
      </c>
      <c r="H7523" s="27" t="str">
        <f ca="1"/>
        <v>ELC_PRIS</v>
      </c>
      <c r="I7523" s="23" t="s">
        <v>21</v>
      </c>
      <c r="J7523" s="24" t="s">
        <v>22</v>
      </c>
      <c r="M7523" s="11"/>
    </row>
    <row r="7524" spans="1:13" x14ac:dyDescent="0.3">
      <c r="A7524" s="27" t="str">
        <v>W44D5H01</v>
      </c>
      <c r="B7524" s="27" t="str">
        <f ca="1"/>
        <v>COST</v>
      </c>
      <c r="C7524" s="27">
        <f ca="1"/>
        <v>2022</v>
      </c>
      <c r="D7524" s="27" t="str">
        <f ca="1"/>
        <v>MEuro22</v>
      </c>
      <c r="E7524" s="27">
        <f ca="1"/>
        <v>-4.1999999999999997E-3</v>
      </c>
      <c r="F7524" s="27"/>
      <c r="G7524" s="27" t="str">
        <f ca="1"/>
        <v>EXPELC-DKW</v>
      </c>
      <c r="H7524" s="27" t="str">
        <f ca="1"/>
        <v>ELC_PRIS</v>
      </c>
      <c r="I7524" s="23" t="s">
        <v>21</v>
      </c>
      <c r="J7524" s="24" t="s">
        <v>22</v>
      </c>
      <c r="M7524" s="11"/>
    </row>
    <row r="7525" spans="1:13" x14ac:dyDescent="0.3">
      <c r="A7525" s="27" t="str">
        <v>W44D5H02</v>
      </c>
      <c r="B7525" s="27" t="str">
        <f ca="1"/>
        <v>COST</v>
      </c>
      <c r="C7525" s="27">
        <f ca="1"/>
        <v>2022</v>
      </c>
      <c r="D7525" s="27" t="str">
        <f ca="1"/>
        <v>MEuro22</v>
      </c>
      <c r="E7525" s="27">
        <f ca="1"/>
        <v>-3.7000000000000002E-3</v>
      </c>
      <c r="F7525" s="27"/>
      <c r="G7525" s="27" t="str">
        <f ca="1"/>
        <v>EXPELC-DKW</v>
      </c>
      <c r="H7525" s="27" t="str">
        <f ca="1"/>
        <v>ELC_PRIS</v>
      </c>
      <c r="I7525" s="23" t="s">
        <v>21</v>
      </c>
      <c r="J7525" s="24" t="s">
        <v>22</v>
      </c>
      <c r="M7525" s="11"/>
    </row>
    <row r="7526" spans="1:13" x14ac:dyDescent="0.3">
      <c r="A7526" s="27" t="str">
        <v>W44D5H03</v>
      </c>
      <c r="B7526" s="27" t="str">
        <f ca="1"/>
        <v>COST</v>
      </c>
      <c r="C7526" s="27">
        <f ca="1"/>
        <v>2022</v>
      </c>
      <c r="D7526" s="27" t="str">
        <f ca="1"/>
        <v>MEuro22</v>
      </c>
      <c r="E7526" s="27">
        <f ca="1"/>
        <v>-3.7000000000000002E-3</v>
      </c>
      <c r="F7526" s="27"/>
      <c r="G7526" s="27" t="str">
        <f ca="1"/>
        <v>EXPELC-DKW</v>
      </c>
      <c r="H7526" s="27" t="str">
        <f ca="1"/>
        <v>ELC_PRIS</v>
      </c>
      <c r="I7526" s="23" t="s">
        <v>21</v>
      </c>
      <c r="J7526" s="24" t="s">
        <v>22</v>
      </c>
      <c r="M7526" s="11"/>
    </row>
    <row r="7527" spans="1:13" x14ac:dyDescent="0.3">
      <c r="A7527" s="27" t="str">
        <v>W44D5H04</v>
      </c>
      <c r="B7527" s="27" t="str">
        <f ca="1"/>
        <v>COST</v>
      </c>
      <c r="C7527" s="27">
        <f ca="1"/>
        <v>2022</v>
      </c>
      <c r="D7527" s="27" t="str">
        <f ca="1"/>
        <v>MEuro22</v>
      </c>
      <c r="E7527" s="27">
        <f ca="1"/>
        <v>-3.5999999999999999E-3</v>
      </c>
      <c r="F7527" s="27"/>
      <c r="G7527" s="27" t="str">
        <f ca="1"/>
        <v>EXPELC-DKW</v>
      </c>
      <c r="H7527" s="27" t="str">
        <f ca="1"/>
        <v>ELC_PRIS</v>
      </c>
      <c r="I7527" s="23" t="s">
        <v>21</v>
      </c>
      <c r="J7527" s="24" t="s">
        <v>22</v>
      </c>
      <c r="M7527" s="11"/>
    </row>
    <row r="7528" spans="1:13" x14ac:dyDescent="0.3">
      <c r="A7528" s="27" t="str">
        <v>W44D5H05</v>
      </c>
      <c r="B7528" s="27" t="str">
        <f ca="1"/>
        <v>COST</v>
      </c>
      <c r="C7528" s="27">
        <f ca="1"/>
        <v>2022</v>
      </c>
      <c r="D7528" s="27" t="str">
        <f ca="1"/>
        <v>MEuro22</v>
      </c>
      <c r="E7528" s="27">
        <f ca="1"/>
        <v>-4.1999999999999997E-3</v>
      </c>
      <c r="F7528" s="27"/>
      <c r="G7528" s="27" t="str">
        <f ca="1"/>
        <v>EXPELC-DKW</v>
      </c>
      <c r="H7528" s="27" t="str">
        <f ca="1"/>
        <v>ELC_PRIS</v>
      </c>
      <c r="I7528" s="23" t="s">
        <v>21</v>
      </c>
      <c r="J7528" s="24" t="s">
        <v>22</v>
      </c>
      <c r="M7528" s="11"/>
    </row>
    <row r="7529" spans="1:13" x14ac:dyDescent="0.3">
      <c r="A7529" s="27" t="str">
        <v>W44D5H06</v>
      </c>
      <c r="B7529" s="27" t="str">
        <f ca="1"/>
        <v>COST</v>
      </c>
      <c r="C7529" s="27">
        <f ca="1"/>
        <v>2022</v>
      </c>
      <c r="D7529" s="27" t="str">
        <f ca="1"/>
        <v>MEuro22</v>
      </c>
      <c r="E7529" s="27">
        <f ca="1"/>
        <v>-8.3999999999999995E-3</v>
      </c>
      <c r="F7529" s="27"/>
      <c r="G7529" s="27" t="str">
        <f ca="1"/>
        <v>EXPELC-DKW</v>
      </c>
      <c r="H7529" s="27" t="str">
        <f ca="1"/>
        <v>ELC_PRIS</v>
      </c>
      <c r="I7529" s="23" t="s">
        <v>21</v>
      </c>
      <c r="J7529" s="24" t="s">
        <v>22</v>
      </c>
      <c r="M7529" s="11"/>
    </row>
    <row r="7530" spans="1:13" x14ac:dyDescent="0.3">
      <c r="A7530" s="27" t="str">
        <v>W44D5H07</v>
      </c>
      <c r="B7530" s="27" t="str">
        <f ca="1"/>
        <v>COST</v>
      </c>
      <c r="C7530" s="27">
        <f ca="1"/>
        <v>2022</v>
      </c>
      <c r="D7530" s="27" t="str">
        <f ca="1"/>
        <v>MEuro22</v>
      </c>
      <c r="E7530" s="27">
        <f ca="1"/>
        <v>-1.01E-2</v>
      </c>
      <c r="F7530" s="27"/>
      <c r="G7530" s="27" t="str">
        <f ca="1"/>
        <v>EXPELC-DKW</v>
      </c>
      <c r="H7530" s="27" t="str">
        <f ca="1"/>
        <v>ELC_PRIS</v>
      </c>
      <c r="I7530" s="23" t="s">
        <v>21</v>
      </c>
      <c r="J7530" s="24" t="s">
        <v>22</v>
      </c>
      <c r="M7530" s="11"/>
    </row>
    <row r="7531" spans="1:13" x14ac:dyDescent="0.3">
      <c r="A7531" s="27" t="str">
        <v>W44D5H08</v>
      </c>
      <c r="B7531" s="27" t="str">
        <f ca="1"/>
        <v>COST</v>
      </c>
      <c r="C7531" s="27">
        <f ca="1"/>
        <v>2022</v>
      </c>
      <c r="D7531" s="27" t="str">
        <f ca="1"/>
        <v>MEuro22</v>
      </c>
      <c r="E7531" s="27">
        <f ca="1"/>
        <v>-1.0999999999999999E-2</v>
      </c>
      <c r="F7531" s="27"/>
      <c r="G7531" s="27" t="str">
        <f ca="1"/>
        <v>EXPELC-DKW</v>
      </c>
      <c r="H7531" s="27" t="str">
        <f ca="1"/>
        <v>ELC_PRIS</v>
      </c>
      <c r="I7531" s="23" t="s">
        <v>21</v>
      </c>
      <c r="J7531" s="24" t="s">
        <v>22</v>
      </c>
      <c r="M7531" s="11"/>
    </row>
    <row r="7532" spans="1:13" x14ac:dyDescent="0.3">
      <c r="A7532" s="27" t="str">
        <v>W44D5H09</v>
      </c>
      <c r="B7532" s="27" t="str">
        <f ca="1"/>
        <v>COST</v>
      </c>
      <c r="C7532" s="27">
        <f ca="1"/>
        <v>2022</v>
      </c>
      <c r="D7532" s="27" t="str">
        <f ca="1"/>
        <v>MEuro22</v>
      </c>
      <c r="E7532" s="27">
        <f ca="1"/>
        <v>-8.6E-3</v>
      </c>
      <c r="F7532" s="27"/>
      <c r="G7532" s="27" t="str">
        <f ca="1"/>
        <v>EXPELC-DKW</v>
      </c>
      <c r="H7532" s="27" t="str">
        <f ca="1"/>
        <v>ELC_PRIS</v>
      </c>
      <c r="I7532" s="23" t="s">
        <v>21</v>
      </c>
      <c r="J7532" s="24" t="s">
        <v>22</v>
      </c>
      <c r="M7532" s="11"/>
    </row>
    <row r="7533" spans="1:13" x14ac:dyDescent="0.3">
      <c r="A7533" s="27" t="str">
        <v>W44D5H10</v>
      </c>
      <c r="B7533" s="27" t="str">
        <f ca="1"/>
        <v>COST</v>
      </c>
      <c r="C7533" s="27">
        <f ca="1"/>
        <v>2022</v>
      </c>
      <c r="D7533" s="27" t="str">
        <f ca="1"/>
        <v>MEuro22</v>
      </c>
      <c r="E7533" s="27">
        <f ca="1"/>
        <v>-4.1999999999999997E-3</v>
      </c>
      <c r="F7533" s="27"/>
      <c r="G7533" s="27" t="str">
        <f ca="1"/>
        <v>EXPELC-DKW</v>
      </c>
      <c r="H7533" s="27" t="str">
        <f ca="1"/>
        <v>ELC_PRIS</v>
      </c>
      <c r="I7533" s="23" t="s">
        <v>21</v>
      </c>
      <c r="J7533" s="24" t="s">
        <v>22</v>
      </c>
      <c r="M7533" s="11"/>
    </row>
    <row r="7534" spans="1:13" x14ac:dyDescent="0.3">
      <c r="A7534" s="27" t="str">
        <v>W44D5H11</v>
      </c>
      <c r="B7534" s="27" t="str">
        <f ca="1"/>
        <v>COST</v>
      </c>
      <c r="C7534" s="27">
        <f ca="1"/>
        <v>2022</v>
      </c>
      <c r="D7534" s="27" t="str">
        <f ca="1"/>
        <v>MEuro22</v>
      </c>
      <c r="E7534" s="27">
        <f ca="1"/>
        <v>-3.5999999999999999E-3</v>
      </c>
      <c r="F7534" s="27"/>
      <c r="G7534" s="27" t="str">
        <f ca="1"/>
        <v>EXPELC-DKW</v>
      </c>
      <c r="H7534" s="27" t="str">
        <f ca="1"/>
        <v>ELC_PRIS</v>
      </c>
      <c r="I7534" s="23" t="s">
        <v>21</v>
      </c>
      <c r="J7534" s="24" t="s">
        <v>22</v>
      </c>
      <c r="M7534" s="11"/>
    </row>
    <row r="7535" spans="1:13" x14ac:dyDescent="0.3">
      <c r="A7535" s="27" t="str">
        <v>W44D5H12</v>
      </c>
      <c r="B7535" s="27" t="str">
        <f ca="1"/>
        <v>COST</v>
      </c>
      <c r="C7535" s="27">
        <f ca="1"/>
        <v>2022</v>
      </c>
      <c r="D7535" s="27" t="str">
        <f ca="1"/>
        <v>MEuro22</v>
      </c>
      <c r="E7535" s="27">
        <f ca="1"/>
        <v>-2.3999999999999998E-3</v>
      </c>
      <c r="F7535" s="27"/>
      <c r="G7535" s="27" t="str">
        <f ca="1"/>
        <v>EXPELC-DKW</v>
      </c>
      <c r="H7535" s="27" t="str">
        <f ca="1"/>
        <v>ELC_PRIS</v>
      </c>
      <c r="I7535" s="23" t="s">
        <v>21</v>
      </c>
      <c r="J7535" s="24" t="s">
        <v>22</v>
      </c>
      <c r="M7535" s="11"/>
    </row>
    <row r="7536" spans="1:13" x14ac:dyDescent="0.3">
      <c r="A7536" s="27" t="str">
        <v>W44D5H13</v>
      </c>
      <c r="B7536" s="27" t="str">
        <f ca="1"/>
        <v>COST</v>
      </c>
      <c r="C7536" s="27">
        <f ca="1"/>
        <v>2022</v>
      </c>
      <c r="D7536" s="27" t="str">
        <f ca="1"/>
        <v>MEuro22</v>
      </c>
      <c r="E7536" s="27">
        <f ca="1"/>
        <v>-2.3E-3</v>
      </c>
      <c r="F7536" s="27"/>
      <c r="G7536" s="27" t="str">
        <f ca="1"/>
        <v>EXPELC-DKW</v>
      </c>
      <c r="H7536" s="27" t="str">
        <f ca="1"/>
        <v>ELC_PRIS</v>
      </c>
      <c r="I7536" s="23" t="s">
        <v>21</v>
      </c>
      <c r="J7536" s="24" t="s">
        <v>22</v>
      </c>
      <c r="M7536" s="11"/>
    </row>
    <row r="7537" spans="1:13" x14ac:dyDescent="0.3">
      <c r="A7537" s="27" t="str">
        <v>W44D5H14</v>
      </c>
      <c r="B7537" s="27" t="str">
        <f ca="1"/>
        <v>COST</v>
      </c>
      <c r="C7537" s="27">
        <f ca="1"/>
        <v>2022</v>
      </c>
      <c r="D7537" s="27" t="str">
        <f ca="1"/>
        <v>MEuro22</v>
      </c>
      <c r="E7537" s="27">
        <f ca="1"/>
        <v>-2E-3</v>
      </c>
      <c r="F7537" s="27"/>
      <c r="G7537" s="27" t="str">
        <f ca="1"/>
        <v>EXPELC-DKW</v>
      </c>
      <c r="H7537" s="27" t="str">
        <f ca="1"/>
        <v>ELC_PRIS</v>
      </c>
      <c r="I7537" s="23" t="s">
        <v>21</v>
      </c>
      <c r="J7537" s="24" t="s">
        <v>22</v>
      </c>
      <c r="M7537" s="11"/>
    </row>
    <row r="7538" spans="1:13" x14ac:dyDescent="0.3">
      <c r="A7538" s="27" t="str">
        <v>W44D5H15</v>
      </c>
      <c r="B7538" s="27" t="str">
        <f ca="1"/>
        <v>COST</v>
      </c>
      <c r="C7538" s="27">
        <f ca="1"/>
        <v>2022</v>
      </c>
      <c r="D7538" s="27" t="str">
        <f ca="1"/>
        <v>MEuro22</v>
      </c>
      <c r="E7538" s="27">
        <f ca="1"/>
        <v>-1.6999999999999999E-3</v>
      </c>
      <c r="F7538" s="27"/>
      <c r="G7538" s="27" t="str">
        <f ca="1"/>
        <v>EXPELC-DKW</v>
      </c>
      <c r="H7538" s="27" t="str">
        <f ca="1"/>
        <v>ELC_PRIS</v>
      </c>
      <c r="I7538" s="23" t="s">
        <v>21</v>
      </c>
      <c r="J7538" s="24" t="s">
        <v>22</v>
      </c>
      <c r="M7538" s="11"/>
    </row>
    <row r="7539" spans="1:13" x14ac:dyDescent="0.3">
      <c r="A7539" s="27" t="str">
        <v>W44D5H16</v>
      </c>
      <c r="B7539" s="27" t="str">
        <f ca="1"/>
        <v>COST</v>
      </c>
      <c r="C7539" s="27">
        <f ca="1"/>
        <v>2022</v>
      </c>
      <c r="D7539" s="27" t="str">
        <f ca="1"/>
        <v>MEuro22</v>
      </c>
      <c r="E7539" s="27">
        <f ca="1"/>
        <v>-1.6999999999999999E-3</v>
      </c>
      <c r="F7539" s="27"/>
      <c r="G7539" s="27" t="str">
        <f ca="1"/>
        <v>EXPELC-DKW</v>
      </c>
      <c r="H7539" s="27" t="str">
        <f ca="1"/>
        <v>ELC_PRIS</v>
      </c>
      <c r="I7539" s="23" t="s">
        <v>21</v>
      </c>
      <c r="J7539" s="24" t="s">
        <v>22</v>
      </c>
      <c r="M7539" s="11"/>
    </row>
    <row r="7540" spans="1:13" x14ac:dyDescent="0.3">
      <c r="A7540" s="27" t="str">
        <v>W44D5H17</v>
      </c>
      <c r="B7540" s="27" t="str">
        <f ca="1"/>
        <v>COST</v>
      </c>
      <c r="C7540" s="27">
        <f ca="1"/>
        <v>2022</v>
      </c>
      <c r="D7540" s="27" t="str">
        <f ca="1"/>
        <v>MEuro22</v>
      </c>
      <c r="E7540" s="27">
        <f ca="1"/>
        <v>-1.6999999999999999E-3</v>
      </c>
      <c r="F7540" s="27"/>
      <c r="G7540" s="27" t="str">
        <f ca="1"/>
        <v>EXPELC-DKW</v>
      </c>
      <c r="H7540" s="27" t="str">
        <f ca="1"/>
        <v>ELC_PRIS</v>
      </c>
      <c r="I7540" s="23" t="s">
        <v>21</v>
      </c>
      <c r="J7540" s="24" t="s">
        <v>22</v>
      </c>
      <c r="M7540" s="11"/>
    </row>
    <row r="7541" spans="1:13" x14ac:dyDescent="0.3">
      <c r="A7541" s="27" t="str">
        <v>W44D5H18</v>
      </c>
      <c r="B7541" s="27" t="str">
        <f ca="1"/>
        <v>COST</v>
      </c>
      <c r="C7541" s="27">
        <f ca="1"/>
        <v>2022</v>
      </c>
      <c r="D7541" s="27" t="str">
        <f ca="1"/>
        <v>MEuro22</v>
      </c>
      <c r="E7541" s="27">
        <f ca="1"/>
        <v>-1.2999999999999999E-3</v>
      </c>
      <c r="F7541" s="27"/>
      <c r="G7541" s="27" t="str">
        <f ca="1"/>
        <v>EXPELC-DKW</v>
      </c>
      <c r="H7541" s="27" t="str">
        <f ca="1"/>
        <v>ELC_PRIS</v>
      </c>
      <c r="I7541" s="23" t="s">
        <v>21</v>
      </c>
      <c r="J7541" s="24" t="s">
        <v>22</v>
      </c>
      <c r="M7541" s="11"/>
    </row>
    <row r="7542" spans="1:13" x14ac:dyDescent="0.3">
      <c r="A7542" s="27" t="str">
        <v>W44D5H19</v>
      </c>
      <c r="B7542" s="27" t="str">
        <f ca="1"/>
        <v>COST</v>
      </c>
      <c r="C7542" s="27">
        <f ca="1"/>
        <v>2022</v>
      </c>
      <c r="D7542" s="27" t="str">
        <f ca="1"/>
        <v>MEuro22</v>
      </c>
      <c r="E7542" s="27">
        <f ca="1"/>
        <v>-1E-3</v>
      </c>
      <c r="F7542" s="27"/>
      <c r="G7542" s="27" t="str">
        <f ca="1"/>
        <v>EXPELC-DKW</v>
      </c>
      <c r="H7542" s="27" t="str">
        <f ca="1"/>
        <v>ELC_PRIS</v>
      </c>
      <c r="I7542" s="23" t="s">
        <v>21</v>
      </c>
      <c r="J7542" s="24" t="s">
        <v>22</v>
      </c>
      <c r="M7542" s="11"/>
    </row>
    <row r="7543" spans="1:13" x14ac:dyDescent="0.3">
      <c r="A7543" s="27" t="str">
        <v>W44D5H20</v>
      </c>
      <c r="B7543" s="27" t="str">
        <f ca="1"/>
        <v>COST</v>
      </c>
      <c r="C7543" s="27">
        <f ca="1"/>
        <v>2022</v>
      </c>
      <c r="D7543" s="27" t="str">
        <f ca="1"/>
        <v>MEuro22</v>
      </c>
      <c r="E7543" s="27">
        <f ca="1"/>
        <v>-8.9999999999999998E-4</v>
      </c>
      <c r="F7543" s="27"/>
      <c r="G7543" s="27" t="str">
        <f ca="1"/>
        <v>EXPELC-DKW</v>
      </c>
      <c r="H7543" s="27" t="str">
        <f ca="1"/>
        <v>ELC_PRIS</v>
      </c>
      <c r="I7543" s="23" t="s">
        <v>21</v>
      </c>
      <c r="J7543" s="24" t="s">
        <v>22</v>
      </c>
      <c r="M7543" s="11"/>
    </row>
    <row r="7544" spans="1:13" x14ac:dyDescent="0.3">
      <c r="A7544" s="27" t="str">
        <v>W44D5H21</v>
      </c>
      <c r="B7544" s="27" t="str">
        <f ca="1"/>
        <v>COST</v>
      </c>
      <c r="C7544" s="27">
        <f ca="1"/>
        <v>2022</v>
      </c>
      <c r="D7544" s="27" t="str">
        <f ca="1"/>
        <v>MEuro22</v>
      </c>
      <c r="E7544" s="27">
        <f ca="1"/>
        <v>-8.0000000000000004E-4</v>
      </c>
      <c r="F7544" s="27"/>
      <c r="G7544" s="27" t="str">
        <f ca="1"/>
        <v>EXPELC-DKW</v>
      </c>
      <c r="H7544" s="27" t="str">
        <f ca="1"/>
        <v>ELC_PRIS</v>
      </c>
      <c r="I7544" s="23" t="s">
        <v>21</v>
      </c>
      <c r="J7544" s="24" t="s">
        <v>22</v>
      </c>
      <c r="M7544" s="11"/>
    </row>
    <row r="7545" spans="1:13" x14ac:dyDescent="0.3">
      <c r="A7545" s="27" t="str">
        <v>W44D5H22</v>
      </c>
      <c r="B7545" s="27" t="str">
        <f ca="1"/>
        <v>COST</v>
      </c>
      <c r="C7545" s="27">
        <f ca="1"/>
        <v>2022</v>
      </c>
      <c r="D7545" s="27" t="str">
        <f ca="1"/>
        <v>MEuro22</v>
      </c>
      <c r="E7545" s="27">
        <f ca="1"/>
        <v>-5.9999999999999995E-4</v>
      </c>
      <c r="F7545" s="27"/>
      <c r="G7545" s="27" t="str">
        <f ca="1"/>
        <v>EXPELC-DKW</v>
      </c>
      <c r="H7545" s="27" t="str">
        <f ca="1"/>
        <v>ELC_PRIS</v>
      </c>
      <c r="I7545" s="23" t="s">
        <v>21</v>
      </c>
      <c r="J7545" s="24" t="s">
        <v>22</v>
      </c>
      <c r="M7545" s="11"/>
    </row>
    <row r="7546" spans="1:13" x14ac:dyDescent="0.3">
      <c r="A7546" s="27" t="str">
        <v>W44D5H23</v>
      </c>
      <c r="B7546" s="27" t="str">
        <f ca="1"/>
        <v>COST</v>
      </c>
      <c r="C7546" s="27">
        <f ca="1"/>
        <v>2022</v>
      </c>
      <c r="D7546" s="27" t="str">
        <f ca="1"/>
        <v>MEuro22</v>
      </c>
      <c r="E7546" s="27">
        <f ca="1"/>
        <v>-4.0000000000000002E-4</v>
      </c>
      <c r="F7546" s="27"/>
      <c r="G7546" s="27" t="str">
        <f ca="1"/>
        <v>EXPELC-DKW</v>
      </c>
      <c r="H7546" s="27" t="str">
        <f ca="1"/>
        <v>ELC_PRIS</v>
      </c>
      <c r="I7546" s="23" t="s">
        <v>21</v>
      </c>
      <c r="J7546" s="24" t="s">
        <v>22</v>
      </c>
      <c r="M7546" s="11"/>
    </row>
    <row r="7547" spans="1:13" x14ac:dyDescent="0.3">
      <c r="A7547" s="27" t="str">
        <v>W44D6H00</v>
      </c>
      <c r="B7547" s="27" t="str">
        <f ca="1"/>
        <v>COST</v>
      </c>
      <c r="C7547" s="27">
        <f ca="1"/>
        <v>2022</v>
      </c>
      <c r="D7547" s="27" t="str">
        <f ca="1"/>
        <v>MEuro22</v>
      </c>
      <c r="E7547" s="27">
        <f ca="1"/>
        <v>-1E-4</v>
      </c>
      <c r="F7547" s="27"/>
      <c r="G7547" s="27" t="str">
        <f ca="1"/>
        <v>EXPELC-DKW</v>
      </c>
      <c r="H7547" s="27" t="str">
        <f ca="1"/>
        <v>ELC_PRIS</v>
      </c>
      <c r="I7547" s="23" t="s">
        <v>21</v>
      </c>
      <c r="J7547" s="24" t="s">
        <v>22</v>
      </c>
      <c r="M7547" s="11"/>
    </row>
    <row r="7548" spans="1:13" x14ac:dyDescent="0.3">
      <c r="A7548" s="27" t="str">
        <v>W44D6H01</v>
      </c>
      <c r="B7548" s="27" t="str">
        <f ca="1"/>
        <v>COST</v>
      </c>
      <c r="C7548" s="27">
        <f ca="1"/>
        <v>2022</v>
      </c>
      <c r="D7548" s="27" t="str">
        <f ca="1"/>
        <v>MEuro22</v>
      </c>
      <c r="E7548" s="27">
        <f ca="1"/>
        <v>0</v>
      </c>
      <c r="F7548" s="27"/>
      <c r="G7548" s="27" t="str">
        <f ca="1"/>
        <v>EXPELC-DKW</v>
      </c>
      <c r="H7548" s="27" t="str">
        <f ca="1"/>
        <v>ELC_PRIS</v>
      </c>
      <c r="I7548" s="23" t="s">
        <v>21</v>
      </c>
      <c r="J7548" s="24" t="s">
        <v>22</v>
      </c>
      <c r="M7548" s="11"/>
    </row>
    <row r="7549" spans="1:13" x14ac:dyDescent="0.3">
      <c r="A7549" s="27" t="str">
        <v>W44D6H02</v>
      </c>
      <c r="B7549" s="27" t="str">
        <f ca="1"/>
        <v>COST</v>
      </c>
      <c r="C7549" s="27">
        <f ca="1"/>
        <v>2022</v>
      </c>
      <c r="D7549" s="27" t="str">
        <f ca="1"/>
        <v>MEuro22</v>
      </c>
      <c r="E7549" s="27">
        <f ca="1"/>
        <v>0</v>
      </c>
      <c r="F7549" s="27"/>
      <c r="G7549" s="27" t="str">
        <f ca="1"/>
        <v>EXPELC-DKW</v>
      </c>
      <c r="H7549" s="27" t="str">
        <f ca="1"/>
        <v>ELC_PRIS</v>
      </c>
      <c r="I7549" s="23" t="s">
        <v>21</v>
      </c>
      <c r="J7549" s="24" t="s">
        <v>22</v>
      </c>
      <c r="M7549" s="11"/>
    </row>
    <row r="7550" spans="1:13" x14ac:dyDescent="0.3">
      <c r="A7550" s="27" t="str">
        <v>W44D6H03</v>
      </c>
      <c r="B7550" s="27" t="str">
        <f ca="1"/>
        <v>COST</v>
      </c>
      <c r="C7550" s="27">
        <f ca="1"/>
        <v>2022</v>
      </c>
      <c r="D7550" s="27" t="str">
        <f ca="1"/>
        <v>MEuro22</v>
      </c>
      <c r="E7550" s="27">
        <f ca="1"/>
        <v>0</v>
      </c>
      <c r="F7550" s="27"/>
      <c r="G7550" s="27" t="str">
        <f ca="1"/>
        <v>EXPELC-DKW</v>
      </c>
      <c r="H7550" s="27" t="str">
        <f ca="1"/>
        <v>ELC_PRIS</v>
      </c>
      <c r="I7550" s="23" t="s">
        <v>21</v>
      </c>
      <c r="J7550" s="24" t="s">
        <v>22</v>
      </c>
      <c r="M7550" s="11"/>
    </row>
    <row r="7551" spans="1:13" x14ac:dyDescent="0.3">
      <c r="A7551" s="27" t="str">
        <v>W44D6H04</v>
      </c>
      <c r="B7551" s="27" t="str">
        <f ca="1"/>
        <v>COST</v>
      </c>
      <c r="C7551" s="27">
        <f ca="1"/>
        <v>2022</v>
      </c>
      <c r="D7551" s="27" t="str">
        <f ca="1"/>
        <v>MEuro22</v>
      </c>
      <c r="E7551" s="27">
        <f ca="1"/>
        <v>0</v>
      </c>
      <c r="F7551" s="27"/>
      <c r="G7551" s="27" t="str">
        <f ca="1"/>
        <v>EXPELC-DKW</v>
      </c>
      <c r="H7551" s="27" t="str">
        <f ca="1"/>
        <v>ELC_PRIS</v>
      </c>
      <c r="I7551" s="23" t="s">
        <v>21</v>
      </c>
      <c r="J7551" s="24" t="s">
        <v>22</v>
      </c>
      <c r="M7551" s="11"/>
    </row>
    <row r="7552" spans="1:13" x14ac:dyDescent="0.3">
      <c r="A7552" s="27" t="str">
        <v>W44D6H05</v>
      </c>
      <c r="B7552" s="27" t="str">
        <f ca="1"/>
        <v>COST</v>
      </c>
      <c r="C7552" s="27">
        <f ca="1"/>
        <v>2022</v>
      </c>
      <c r="D7552" s="27" t="str">
        <f ca="1"/>
        <v>MEuro22</v>
      </c>
      <c r="E7552" s="27">
        <f ca="1"/>
        <v>0</v>
      </c>
      <c r="F7552" s="27"/>
      <c r="G7552" s="27" t="str">
        <f ca="1"/>
        <v>EXPELC-DKW</v>
      </c>
      <c r="H7552" s="27" t="str">
        <f ca="1"/>
        <v>ELC_PRIS</v>
      </c>
      <c r="I7552" s="23" t="s">
        <v>21</v>
      </c>
      <c r="J7552" s="24" t="s">
        <v>22</v>
      </c>
      <c r="M7552" s="11"/>
    </row>
    <row r="7553" spans="1:13" x14ac:dyDescent="0.3">
      <c r="A7553" s="27" t="str">
        <v>W44D6H06</v>
      </c>
      <c r="B7553" s="27" t="str">
        <f ca="1"/>
        <v>COST</v>
      </c>
      <c r="C7553" s="27">
        <f ca="1"/>
        <v>2022</v>
      </c>
      <c r="D7553" s="27" t="str">
        <f ca="1"/>
        <v>MEuro22</v>
      </c>
      <c r="E7553" s="27">
        <f ca="1"/>
        <v>0</v>
      </c>
      <c r="F7553" s="27"/>
      <c r="G7553" s="27" t="str">
        <f ca="1"/>
        <v>EXPELC-DKW</v>
      </c>
      <c r="H7553" s="27" t="str">
        <f ca="1"/>
        <v>ELC_PRIS</v>
      </c>
      <c r="I7553" s="23" t="s">
        <v>21</v>
      </c>
      <c r="J7553" s="24" t="s">
        <v>22</v>
      </c>
      <c r="M7553" s="11"/>
    </row>
    <row r="7554" spans="1:13" x14ac:dyDescent="0.3">
      <c r="A7554" s="27" t="str">
        <v>W44D6H07</v>
      </c>
      <c r="B7554" s="27" t="str">
        <f ca="1"/>
        <v>COST</v>
      </c>
      <c r="C7554" s="27">
        <f ca="1"/>
        <v>2022</v>
      </c>
      <c r="D7554" s="27" t="str">
        <f ca="1"/>
        <v>MEuro22</v>
      </c>
      <c r="E7554" s="27">
        <f ca="1"/>
        <v>-1E-4</v>
      </c>
      <c r="F7554" s="27"/>
      <c r="G7554" s="27" t="str">
        <f ca="1"/>
        <v>EXPELC-DKW</v>
      </c>
      <c r="H7554" s="27" t="str">
        <f ca="1"/>
        <v>ELC_PRIS</v>
      </c>
      <c r="I7554" s="23" t="s">
        <v>21</v>
      </c>
      <c r="J7554" s="24" t="s">
        <v>22</v>
      </c>
      <c r="M7554" s="11"/>
    </row>
    <row r="7555" spans="1:13" x14ac:dyDescent="0.3">
      <c r="A7555" s="27" t="str">
        <v>W44D6H08</v>
      </c>
      <c r="B7555" s="27" t="str">
        <f ca="1"/>
        <v>COST</v>
      </c>
      <c r="C7555" s="27">
        <f ca="1"/>
        <v>2022</v>
      </c>
      <c r="D7555" s="27" t="str">
        <f ca="1"/>
        <v>MEuro22</v>
      </c>
      <c r="E7555" s="27">
        <f ca="1"/>
        <v>-2.0000000000000001E-4</v>
      </c>
      <c r="F7555" s="27"/>
      <c r="G7555" s="27" t="str">
        <f ca="1"/>
        <v>EXPELC-DKW</v>
      </c>
      <c r="H7555" s="27" t="str">
        <f ca="1"/>
        <v>ELC_PRIS</v>
      </c>
      <c r="I7555" s="23" t="s">
        <v>21</v>
      </c>
      <c r="J7555" s="24" t="s">
        <v>22</v>
      </c>
      <c r="M7555" s="11"/>
    </row>
    <row r="7556" spans="1:13" x14ac:dyDescent="0.3">
      <c r="A7556" s="27" t="str">
        <v>W44D6H09</v>
      </c>
      <c r="B7556" s="27" t="str">
        <f ca="1"/>
        <v>COST</v>
      </c>
      <c r="C7556" s="27">
        <f ca="1"/>
        <v>2022</v>
      </c>
      <c r="D7556" s="27" t="str">
        <f ca="1"/>
        <v>MEuro22</v>
      </c>
      <c r="E7556" s="27">
        <f ca="1"/>
        <v>-2.0000000000000001E-4</v>
      </c>
      <c r="F7556" s="27"/>
      <c r="G7556" s="27" t="str">
        <f ca="1"/>
        <v>EXPELC-DKW</v>
      </c>
      <c r="H7556" s="27" t="str">
        <f ca="1"/>
        <v>ELC_PRIS</v>
      </c>
      <c r="I7556" s="23" t="s">
        <v>21</v>
      </c>
      <c r="J7556" s="24" t="s">
        <v>22</v>
      </c>
      <c r="M7556" s="11"/>
    </row>
    <row r="7557" spans="1:13" x14ac:dyDescent="0.3">
      <c r="A7557" s="27" t="str">
        <v>W44D6H10</v>
      </c>
      <c r="B7557" s="27" t="str">
        <f ca="1"/>
        <v>COST</v>
      </c>
      <c r="C7557" s="27">
        <f ca="1"/>
        <v>2022</v>
      </c>
      <c r="D7557" s="27" t="str">
        <f ca="1"/>
        <v>MEuro22</v>
      </c>
      <c r="E7557" s="27">
        <f ca="1"/>
        <v>-2.0000000000000001E-4</v>
      </c>
      <c r="F7557" s="27"/>
      <c r="G7557" s="27" t="str">
        <f ca="1"/>
        <v>EXPELC-DKW</v>
      </c>
      <c r="H7557" s="27" t="str">
        <f ca="1"/>
        <v>ELC_PRIS</v>
      </c>
      <c r="I7557" s="23" t="s">
        <v>21</v>
      </c>
      <c r="J7557" s="24" t="s">
        <v>22</v>
      </c>
      <c r="M7557" s="11"/>
    </row>
    <row r="7558" spans="1:13" x14ac:dyDescent="0.3">
      <c r="A7558" s="27" t="str">
        <v>W44D6H11</v>
      </c>
      <c r="B7558" s="27" t="str">
        <f ca="1"/>
        <v>COST</v>
      </c>
      <c r="C7558" s="27">
        <f ca="1"/>
        <v>2022</v>
      </c>
      <c r="D7558" s="27" t="str">
        <f ca="1"/>
        <v>MEuro22</v>
      </c>
      <c r="E7558" s="27">
        <f ca="1"/>
        <v>-2.0000000000000001E-4</v>
      </c>
      <c r="F7558" s="27"/>
      <c r="G7558" s="27" t="str">
        <f ca="1"/>
        <v>EXPELC-DKW</v>
      </c>
      <c r="H7558" s="27" t="str">
        <f ca="1"/>
        <v>ELC_PRIS</v>
      </c>
      <c r="I7558" s="23" t="s">
        <v>21</v>
      </c>
      <c r="J7558" s="24" t="s">
        <v>22</v>
      </c>
      <c r="M7558" s="11"/>
    </row>
    <row r="7559" spans="1:13" x14ac:dyDescent="0.3">
      <c r="A7559" s="27" t="str">
        <v>W44D6H12</v>
      </c>
      <c r="B7559" s="27" t="str">
        <f ca="1"/>
        <v>COST</v>
      </c>
      <c r="C7559" s="27">
        <f ca="1"/>
        <v>2022</v>
      </c>
      <c r="D7559" s="27" t="str">
        <f ca="1"/>
        <v>MEuro22</v>
      </c>
      <c r="E7559" s="27">
        <f ca="1"/>
        <v>-1E-4</v>
      </c>
      <c r="F7559" s="27"/>
      <c r="G7559" s="27" t="str">
        <f ca="1"/>
        <v>EXPELC-DKW</v>
      </c>
      <c r="H7559" s="27" t="str">
        <f ca="1"/>
        <v>ELC_PRIS</v>
      </c>
      <c r="I7559" s="23" t="s">
        <v>21</v>
      </c>
      <c r="J7559" s="24" t="s">
        <v>22</v>
      </c>
      <c r="M7559" s="11"/>
    </row>
    <row r="7560" spans="1:13" x14ac:dyDescent="0.3">
      <c r="A7560" s="27" t="str">
        <v>W44D6H13</v>
      </c>
      <c r="B7560" s="27" t="str">
        <f ca="1"/>
        <v>COST</v>
      </c>
      <c r="C7560" s="27">
        <f ca="1"/>
        <v>2022</v>
      </c>
      <c r="D7560" s="27" t="str">
        <f ca="1"/>
        <v>MEuro22</v>
      </c>
      <c r="E7560" s="27">
        <f ca="1"/>
        <v>-1E-4</v>
      </c>
      <c r="F7560" s="27"/>
      <c r="G7560" s="27" t="str">
        <f ca="1"/>
        <v>EXPELC-DKW</v>
      </c>
      <c r="H7560" s="27" t="str">
        <f ca="1"/>
        <v>ELC_PRIS</v>
      </c>
      <c r="I7560" s="23" t="s">
        <v>21</v>
      </c>
      <c r="J7560" s="24" t="s">
        <v>22</v>
      </c>
      <c r="M7560" s="11"/>
    </row>
    <row r="7561" spans="1:13" x14ac:dyDescent="0.3">
      <c r="A7561" s="27" t="str">
        <v>W44D6H14</v>
      </c>
      <c r="B7561" s="27" t="str">
        <f ca="1"/>
        <v>COST</v>
      </c>
      <c r="C7561" s="27">
        <f ca="1"/>
        <v>2022</v>
      </c>
      <c r="D7561" s="27" t="str">
        <f ca="1"/>
        <v>MEuro22</v>
      </c>
      <c r="E7561" s="27">
        <f ca="1"/>
        <v>-1E-4</v>
      </c>
      <c r="F7561" s="27"/>
      <c r="G7561" s="27" t="str">
        <f ca="1"/>
        <v>EXPELC-DKW</v>
      </c>
      <c r="H7561" s="27" t="str">
        <f ca="1"/>
        <v>ELC_PRIS</v>
      </c>
      <c r="I7561" s="23" t="s">
        <v>21</v>
      </c>
      <c r="J7561" s="24" t="s">
        <v>22</v>
      </c>
      <c r="M7561" s="11"/>
    </row>
    <row r="7562" spans="1:13" x14ac:dyDescent="0.3">
      <c r="A7562" s="27" t="str">
        <v>W44D6H15</v>
      </c>
      <c r="B7562" s="27" t="str">
        <f ca="1"/>
        <v>COST</v>
      </c>
      <c r="C7562" s="27">
        <f ca="1"/>
        <v>2022</v>
      </c>
      <c r="D7562" s="27" t="str">
        <f ca="1"/>
        <v>MEuro22</v>
      </c>
      <c r="E7562" s="27">
        <f ca="1"/>
        <v>-2.0000000000000001E-4</v>
      </c>
      <c r="F7562" s="27"/>
      <c r="G7562" s="27" t="str">
        <f ca="1"/>
        <v>EXPELC-DKW</v>
      </c>
      <c r="H7562" s="27" t="str">
        <f ca="1"/>
        <v>ELC_PRIS</v>
      </c>
      <c r="I7562" s="23" t="s">
        <v>21</v>
      </c>
      <c r="J7562" s="24" t="s">
        <v>22</v>
      </c>
      <c r="M7562" s="11"/>
    </row>
    <row r="7563" spans="1:13" x14ac:dyDescent="0.3">
      <c r="A7563" s="27" t="str">
        <v>W44D6H16</v>
      </c>
      <c r="B7563" s="27" t="str">
        <f ca="1"/>
        <v>COST</v>
      </c>
      <c r="C7563" s="27">
        <f ca="1"/>
        <v>2022</v>
      </c>
      <c r="D7563" s="27" t="str">
        <f ca="1"/>
        <v>MEuro22</v>
      </c>
      <c r="E7563" s="27">
        <f ca="1"/>
        <v>-2.9999999999999997E-4</v>
      </c>
      <c r="F7563" s="27"/>
      <c r="G7563" s="27" t="str">
        <f ca="1"/>
        <v>EXPELC-DKW</v>
      </c>
      <c r="H7563" s="27" t="str">
        <f ca="1"/>
        <v>ELC_PRIS</v>
      </c>
      <c r="I7563" s="23" t="s">
        <v>21</v>
      </c>
      <c r="J7563" s="24" t="s">
        <v>22</v>
      </c>
      <c r="M7563" s="11"/>
    </row>
    <row r="7564" spans="1:13" x14ac:dyDescent="0.3">
      <c r="A7564" s="27" t="str">
        <v>W44D6H17</v>
      </c>
      <c r="B7564" s="27" t="str">
        <f ca="1"/>
        <v>COST</v>
      </c>
      <c r="C7564" s="27">
        <f ca="1"/>
        <v>2022</v>
      </c>
      <c r="D7564" s="27" t="str">
        <f ca="1"/>
        <v>MEuro22</v>
      </c>
      <c r="E7564" s="27">
        <f ca="1"/>
        <v>-4.0000000000000002E-4</v>
      </c>
      <c r="F7564" s="27"/>
      <c r="G7564" s="27" t="str">
        <f ca="1"/>
        <v>EXPELC-DKW</v>
      </c>
      <c r="H7564" s="27" t="str">
        <f ca="1"/>
        <v>ELC_PRIS</v>
      </c>
      <c r="I7564" s="23" t="s">
        <v>21</v>
      </c>
      <c r="J7564" s="24" t="s">
        <v>22</v>
      </c>
      <c r="M7564" s="11"/>
    </row>
    <row r="7565" spans="1:13" x14ac:dyDescent="0.3">
      <c r="A7565" s="27" t="str">
        <v>W44D6H18</v>
      </c>
      <c r="B7565" s="27" t="str">
        <f ca="1"/>
        <v>COST</v>
      </c>
      <c r="C7565" s="27">
        <f ca="1"/>
        <v>2022</v>
      </c>
      <c r="D7565" s="27" t="str">
        <f ca="1"/>
        <v>MEuro22</v>
      </c>
      <c r="E7565" s="27">
        <f ca="1"/>
        <v>-2.9999999999999997E-4</v>
      </c>
      <c r="F7565" s="27"/>
      <c r="G7565" s="27" t="str">
        <f ca="1"/>
        <v>EXPELC-DKW</v>
      </c>
      <c r="H7565" s="27" t="str">
        <f ca="1"/>
        <v>ELC_PRIS</v>
      </c>
      <c r="I7565" s="23" t="s">
        <v>21</v>
      </c>
      <c r="J7565" s="24" t="s">
        <v>22</v>
      </c>
      <c r="M7565" s="11"/>
    </row>
    <row r="7566" spans="1:13" x14ac:dyDescent="0.3">
      <c r="A7566" s="27" t="str">
        <v>W44D6H19</v>
      </c>
      <c r="B7566" s="27" t="str">
        <f ca="1"/>
        <v>COST</v>
      </c>
      <c r="C7566" s="27">
        <f ca="1"/>
        <v>2022</v>
      </c>
      <c r="D7566" s="27" t="str">
        <f ca="1"/>
        <v>MEuro22</v>
      </c>
      <c r="E7566" s="27">
        <f ca="1"/>
        <v>-1E-4</v>
      </c>
      <c r="F7566" s="27"/>
      <c r="G7566" s="27" t="str">
        <f ca="1"/>
        <v>EXPELC-DKW</v>
      </c>
      <c r="H7566" s="27" t="str">
        <f ca="1"/>
        <v>ELC_PRIS</v>
      </c>
      <c r="I7566" s="23" t="s">
        <v>21</v>
      </c>
      <c r="J7566" s="24" t="s">
        <v>22</v>
      </c>
      <c r="M7566" s="11"/>
    </row>
    <row r="7567" spans="1:13" x14ac:dyDescent="0.3">
      <c r="A7567" s="27" t="str">
        <v>W44D6H20</v>
      </c>
      <c r="B7567" s="27" t="str">
        <f ca="1"/>
        <v>COST</v>
      </c>
      <c r="C7567" s="27">
        <f ca="1"/>
        <v>2022</v>
      </c>
      <c r="D7567" s="27" t="str">
        <f ca="1"/>
        <v>MEuro22</v>
      </c>
      <c r="E7567" s="27">
        <f ca="1"/>
        <v>-1E-4</v>
      </c>
      <c r="F7567" s="27"/>
      <c r="G7567" s="27" t="str">
        <f ca="1"/>
        <v>EXPELC-DKW</v>
      </c>
      <c r="H7567" s="27" t="str">
        <f ca="1"/>
        <v>ELC_PRIS</v>
      </c>
      <c r="I7567" s="23" t="s">
        <v>21</v>
      </c>
      <c r="J7567" s="24" t="s">
        <v>22</v>
      </c>
      <c r="M7567" s="11"/>
    </row>
    <row r="7568" spans="1:13" x14ac:dyDescent="0.3">
      <c r="A7568" s="27" t="str">
        <v>W44D6H21</v>
      </c>
      <c r="B7568" s="27" t="str">
        <f ca="1"/>
        <v>COST</v>
      </c>
      <c r="C7568" s="27">
        <f ca="1"/>
        <v>2022</v>
      </c>
      <c r="D7568" s="27" t="str">
        <f ca="1"/>
        <v>MEuro22</v>
      </c>
      <c r="E7568" s="27">
        <f ca="1"/>
        <v>-1E-4</v>
      </c>
      <c r="F7568" s="27"/>
      <c r="G7568" s="27" t="str">
        <f ca="1"/>
        <v>EXPELC-DKW</v>
      </c>
      <c r="H7568" s="27" t="str">
        <f ca="1"/>
        <v>ELC_PRIS</v>
      </c>
      <c r="I7568" s="23" t="s">
        <v>21</v>
      </c>
      <c r="J7568" s="24" t="s">
        <v>22</v>
      </c>
      <c r="M7568" s="11"/>
    </row>
    <row r="7569" spans="1:13" x14ac:dyDescent="0.3">
      <c r="A7569" s="27" t="str">
        <v>W44D6H22</v>
      </c>
      <c r="B7569" s="27" t="str">
        <f ca="1"/>
        <v>COST</v>
      </c>
      <c r="C7569" s="27">
        <f ca="1"/>
        <v>2022</v>
      </c>
      <c r="D7569" s="27" t="str">
        <f ca="1"/>
        <v>MEuro22</v>
      </c>
      <c r="E7569" s="27">
        <f ca="1"/>
        <v>0</v>
      </c>
      <c r="F7569" s="27"/>
      <c r="G7569" s="27" t="str">
        <f ca="1"/>
        <v>EXPELC-DKW</v>
      </c>
      <c r="H7569" s="27" t="str">
        <f ca="1"/>
        <v>ELC_PRIS</v>
      </c>
      <c r="I7569" s="23" t="s">
        <v>21</v>
      </c>
      <c r="J7569" s="24" t="s">
        <v>22</v>
      </c>
      <c r="M7569" s="11"/>
    </row>
    <row r="7570" spans="1:13" x14ac:dyDescent="0.3">
      <c r="A7570" s="27" t="str">
        <v>W44D6H23</v>
      </c>
      <c r="B7570" s="27" t="str">
        <f ca="1"/>
        <v>COST</v>
      </c>
      <c r="C7570" s="27">
        <f ca="1"/>
        <v>2022</v>
      </c>
      <c r="D7570" s="27" t="str">
        <f ca="1"/>
        <v>MEuro22</v>
      </c>
      <c r="E7570" s="27">
        <f ca="1"/>
        <v>0</v>
      </c>
      <c r="F7570" s="27"/>
      <c r="G7570" s="27" t="str">
        <f ca="1"/>
        <v>EXPELC-DKW</v>
      </c>
      <c r="H7570" s="27" t="str">
        <f ca="1"/>
        <v>ELC_PRIS</v>
      </c>
      <c r="I7570" s="23" t="s">
        <v>21</v>
      </c>
      <c r="J7570" s="24" t="s">
        <v>22</v>
      </c>
      <c r="M7570" s="11"/>
    </row>
    <row r="7571" spans="1:13" x14ac:dyDescent="0.3">
      <c r="A7571" s="27" t="str">
        <v>W45D0H00</v>
      </c>
      <c r="B7571" s="27" t="str">
        <f ca="1"/>
        <v>COST</v>
      </c>
      <c r="C7571" s="27">
        <f ca="1"/>
        <v>2022</v>
      </c>
      <c r="D7571" s="27" t="str">
        <f ca="1"/>
        <v>MEuro22</v>
      </c>
      <c r="E7571" s="27">
        <f ca="1"/>
        <v>0</v>
      </c>
      <c r="F7571" s="27"/>
      <c r="G7571" s="27" t="str">
        <f ca="1"/>
        <v>EXPELC-DKW</v>
      </c>
      <c r="H7571" s="27" t="str">
        <f ca="1"/>
        <v>ELC_PRIS</v>
      </c>
      <c r="I7571" s="23" t="s">
        <v>21</v>
      </c>
      <c r="J7571" s="24" t="s">
        <v>22</v>
      </c>
      <c r="M7571" s="11"/>
    </row>
    <row r="7572" spans="1:13" x14ac:dyDescent="0.3">
      <c r="A7572" s="27" t="str">
        <v>W45D0H01</v>
      </c>
      <c r="B7572" s="27" t="str">
        <f ca="1"/>
        <v>COST</v>
      </c>
      <c r="C7572" s="27">
        <f ca="1"/>
        <v>2022</v>
      </c>
      <c r="D7572" s="27" t="str">
        <f ca="1"/>
        <v>MEuro22</v>
      </c>
      <c r="E7572" s="27">
        <f ca="1"/>
        <v>0</v>
      </c>
      <c r="F7572" s="27"/>
      <c r="G7572" s="27" t="str">
        <f ca="1"/>
        <v>EXPELC-DKW</v>
      </c>
      <c r="H7572" s="27" t="str">
        <f ca="1"/>
        <v>ELC_PRIS</v>
      </c>
      <c r="I7572" s="23" t="s">
        <v>21</v>
      </c>
      <c r="J7572" s="24" t="s">
        <v>22</v>
      </c>
      <c r="M7572" s="11"/>
    </row>
    <row r="7573" spans="1:13" x14ac:dyDescent="0.3">
      <c r="A7573" s="27" t="str">
        <v>W45D0H02</v>
      </c>
      <c r="B7573" s="27" t="str">
        <f ca="1"/>
        <v>COST</v>
      </c>
      <c r="C7573" s="27">
        <f ca="1"/>
        <v>2022</v>
      </c>
      <c r="D7573" s="27" t="str">
        <f ca="1"/>
        <v>MEuro22</v>
      </c>
      <c r="E7573" s="27">
        <f ca="1"/>
        <v>-4.0000000000000002E-4</v>
      </c>
      <c r="F7573" s="27"/>
      <c r="G7573" s="27" t="str">
        <f ca="1"/>
        <v>EXPELC-DKW</v>
      </c>
      <c r="H7573" s="27" t="str">
        <f ca="1"/>
        <v>ELC_PRIS</v>
      </c>
      <c r="I7573" s="23" t="s">
        <v>21</v>
      </c>
      <c r="J7573" s="24" t="s">
        <v>22</v>
      </c>
      <c r="M7573" s="11"/>
    </row>
    <row r="7574" spans="1:13" x14ac:dyDescent="0.3">
      <c r="A7574" s="27" t="str">
        <v>W45D0H03</v>
      </c>
      <c r="B7574" s="27" t="str">
        <f ca="1"/>
        <v>COST</v>
      </c>
      <c r="C7574" s="27">
        <f ca="1"/>
        <v>2022</v>
      </c>
      <c r="D7574" s="27" t="str">
        <f ca="1"/>
        <v>MEuro22</v>
      </c>
      <c r="E7574" s="27">
        <f ca="1"/>
        <v>-2.5000000000000001E-3</v>
      </c>
      <c r="F7574" s="27"/>
      <c r="G7574" s="27" t="str">
        <f ca="1"/>
        <v>EXPELC-DKW</v>
      </c>
      <c r="H7574" s="27" t="str">
        <f ca="1"/>
        <v>ELC_PRIS</v>
      </c>
      <c r="I7574" s="23" t="s">
        <v>21</v>
      </c>
      <c r="J7574" s="24" t="s">
        <v>22</v>
      </c>
      <c r="M7574" s="11"/>
    </row>
    <row r="7575" spans="1:13" x14ac:dyDescent="0.3">
      <c r="A7575" s="27" t="str">
        <v>W45D0H04</v>
      </c>
      <c r="B7575" s="27" t="str">
        <f ca="1"/>
        <v>COST</v>
      </c>
      <c r="C7575" s="27">
        <f ca="1"/>
        <v>2022</v>
      </c>
      <c r="D7575" s="27" t="str">
        <f ca="1"/>
        <v>MEuro22</v>
      </c>
      <c r="E7575" s="27">
        <f ca="1"/>
        <v>-5.4999999999999997E-3</v>
      </c>
      <c r="F7575" s="27"/>
      <c r="G7575" s="27" t="str">
        <f ca="1"/>
        <v>EXPELC-DKW</v>
      </c>
      <c r="H7575" s="27" t="str">
        <f ca="1"/>
        <v>ELC_PRIS</v>
      </c>
      <c r="I7575" s="23" t="s">
        <v>21</v>
      </c>
      <c r="J7575" s="24" t="s">
        <v>22</v>
      </c>
      <c r="M7575" s="11"/>
    </row>
    <row r="7576" spans="1:13" x14ac:dyDescent="0.3">
      <c r="A7576" s="27" t="str">
        <v>W45D0H05</v>
      </c>
      <c r="B7576" s="27" t="str">
        <f ca="1"/>
        <v>COST</v>
      </c>
      <c r="C7576" s="27">
        <f ca="1"/>
        <v>2022</v>
      </c>
      <c r="D7576" s="27" t="str">
        <f ca="1"/>
        <v>MEuro22</v>
      </c>
      <c r="E7576" s="27">
        <f ca="1"/>
        <v>-7.1999999999999998E-3</v>
      </c>
      <c r="F7576" s="27"/>
      <c r="G7576" s="27" t="str">
        <f ca="1"/>
        <v>EXPELC-DKW</v>
      </c>
      <c r="H7576" s="27" t="str">
        <f ca="1"/>
        <v>ELC_PRIS</v>
      </c>
      <c r="I7576" s="23" t="s">
        <v>21</v>
      </c>
      <c r="J7576" s="24" t="s">
        <v>22</v>
      </c>
      <c r="M7576" s="11"/>
    </row>
    <row r="7577" spans="1:13" x14ac:dyDescent="0.3">
      <c r="A7577" s="27" t="str">
        <v>W45D0H06</v>
      </c>
      <c r="B7577" s="27" t="str">
        <f ca="1"/>
        <v>COST</v>
      </c>
      <c r="C7577" s="27">
        <f ca="1"/>
        <v>2022</v>
      </c>
      <c r="D7577" s="27" t="str">
        <f ca="1"/>
        <v>MEuro22</v>
      </c>
      <c r="E7577" s="27">
        <f ca="1"/>
        <v>-8.8000000000000005E-3</v>
      </c>
      <c r="F7577" s="27"/>
      <c r="G7577" s="27" t="str">
        <f ca="1"/>
        <v>EXPELC-DKW</v>
      </c>
      <c r="H7577" s="27" t="str">
        <f ca="1"/>
        <v>ELC_PRIS</v>
      </c>
      <c r="I7577" s="23" t="s">
        <v>21</v>
      </c>
      <c r="J7577" s="24" t="s">
        <v>22</v>
      </c>
      <c r="M7577" s="11"/>
    </row>
    <row r="7578" spans="1:13" x14ac:dyDescent="0.3">
      <c r="A7578" s="27" t="str">
        <v>W45D0H07</v>
      </c>
      <c r="B7578" s="27" t="str">
        <f ca="1"/>
        <v>COST</v>
      </c>
      <c r="C7578" s="27">
        <f ca="1"/>
        <v>2022</v>
      </c>
      <c r="D7578" s="27" t="str">
        <f ca="1"/>
        <v>MEuro22</v>
      </c>
      <c r="E7578" s="27">
        <f ca="1"/>
        <v>-9.5999999999999992E-3</v>
      </c>
      <c r="F7578" s="27"/>
      <c r="G7578" s="27" t="str">
        <f ca="1"/>
        <v>EXPELC-DKW</v>
      </c>
      <c r="H7578" s="27" t="str">
        <f ca="1"/>
        <v>ELC_PRIS</v>
      </c>
      <c r="I7578" s="23" t="s">
        <v>21</v>
      </c>
      <c r="J7578" s="24" t="s">
        <v>22</v>
      </c>
      <c r="M7578" s="11"/>
    </row>
    <row r="7579" spans="1:13" x14ac:dyDescent="0.3">
      <c r="A7579" s="27" t="str">
        <v>W45D0H08</v>
      </c>
      <c r="B7579" s="27" t="str">
        <f ca="1"/>
        <v>COST</v>
      </c>
      <c r="C7579" s="27">
        <f ca="1"/>
        <v>2022</v>
      </c>
      <c r="D7579" s="27" t="str">
        <f ca="1"/>
        <v>MEuro22</v>
      </c>
      <c r="E7579" s="27">
        <f ca="1"/>
        <v>-9.4999999999999998E-3</v>
      </c>
      <c r="F7579" s="27"/>
      <c r="G7579" s="27" t="str">
        <f ca="1"/>
        <v>EXPELC-DKW</v>
      </c>
      <c r="H7579" s="27" t="str">
        <f ca="1"/>
        <v>ELC_PRIS</v>
      </c>
      <c r="I7579" s="23" t="s">
        <v>21</v>
      </c>
      <c r="J7579" s="24" t="s">
        <v>22</v>
      </c>
      <c r="M7579" s="11"/>
    </row>
    <row r="7580" spans="1:13" x14ac:dyDescent="0.3">
      <c r="A7580" s="27" t="str">
        <v>W45D0H09</v>
      </c>
      <c r="B7580" s="27" t="str">
        <f ca="1"/>
        <v>COST</v>
      </c>
      <c r="C7580" s="27">
        <f ca="1"/>
        <v>2022</v>
      </c>
      <c r="D7580" s="27" t="str">
        <f ca="1"/>
        <v>MEuro22</v>
      </c>
      <c r="E7580" s="27">
        <f ca="1"/>
        <v>-9.2999999999999992E-3</v>
      </c>
      <c r="F7580" s="27"/>
      <c r="G7580" s="27" t="str">
        <f ca="1"/>
        <v>EXPELC-DKW</v>
      </c>
      <c r="H7580" s="27" t="str">
        <f ca="1"/>
        <v>ELC_PRIS</v>
      </c>
      <c r="I7580" s="23" t="s">
        <v>21</v>
      </c>
      <c r="J7580" s="24" t="s">
        <v>22</v>
      </c>
      <c r="M7580" s="11"/>
    </row>
    <row r="7581" spans="1:13" x14ac:dyDescent="0.3">
      <c r="A7581" s="27" t="str">
        <v>W45D0H10</v>
      </c>
      <c r="B7581" s="27" t="str">
        <f ca="1"/>
        <v>COST</v>
      </c>
      <c r="C7581" s="27">
        <f ca="1"/>
        <v>2022</v>
      </c>
      <c r="D7581" s="27" t="str">
        <f ca="1"/>
        <v>MEuro22</v>
      </c>
      <c r="E7581" s="27">
        <f ca="1"/>
        <v>-7.9000000000000008E-3</v>
      </c>
      <c r="F7581" s="27"/>
      <c r="G7581" s="27" t="str">
        <f ca="1"/>
        <v>EXPELC-DKW</v>
      </c>
      <c r="H7581" s="27" t="str">
        <f ca="1"/>
        <v>ELC_PRIS</v>
      </c>
      <c r="I7581" s="23" t="s">
        <v>21</v>
      </c>
      <c r="J7581" s="24" t="s">
        <v>22</v>
      </c>
      <c r="M7581" s="11"/>
    </row>
    <row r="7582" spans="1:13" x14ac:dyDescent="0.3">
      <c r="A7582" s="27" t="str">
        <v>W45D0H11</v>
      </c>
      <c r="B7582" s="27" t="str">
        <f ca="1"/>
        <v>COST</v>
      </c>
      <c r="C7582" s="27">
        <f ca="1"/>
        <v>2022</v>
      </c>
      <c r="D7582" s="27" t="str">
        <f ca="1"/>
        <v>MEuro22</v>
      </c>
      <c r="E7582" s="27">
        <f ca="1"/>
        <v>-7.3000000000000001E-3</v>
      </c>
      <c r="F7582" s="27"/>
      <c r="G7582" s="27" t="str">
        <f ca="1"/>
        <v>EXPELC-DKW</v>
      </c>
      <c r="H7582" s="27" t="str">
        <f ca="1"/>
        <v>ELC_PRIS</v>
      </c>
      <c r="I7582" s="23" t="s">
        <v>21</v>
      </c>
      <c r="J7582" s="24" t="s">
        <v>22</v>
      </c>
      <c r="M7582" s="11"/>
    </row>
    <row r="7583" spans="1:13" x14ac:dyDescent="0.3">
      <c r="A7583" s="27" t="str">
        <v>W45D0H12</v>
      </c>
      <c r="B7583" s="27" t="str">
        <f ca="1"/>
        <v>COST</v>
      </c>
      <c r="C7583" s="27">
        <f ca="1"/>
        <v>2022</v>
      </c>
      <c r="D7583" s="27" t="str">
        <f ca="1"/>
        <v>MEuro22</v>
      </c>
      <c r="E7583" s="27">
        <f ca="1"/>
        <v>-7.4000000000000003E-3</v>
      </c>
      <c r="F7583" s="27"/>
      <c r="G7583" s="27" t="str">
        <f ca="1"/>
        <v>EXPELC-DKW</v>
      </c>
      <c r="H7583" s="27" t="str">
        <f ca="1"/>
        <v>ELC_PRIS</v>
      </c>
      <c r="I7583" s="23" t="s">
        <v>21</v>
      </c>
      <c r="J7583" s="24" t="s">
        <v>22</v>
      </c>
      <c r="M7583" s="11"/>
    </row>
    <row r="7584" spans="1:13" x14ac:dyDescent="0.3">
      <c r="A7584" s="27" t="str">
        <v>W45D0H13</v>
      </c>
      <c r="B7584" s="27" t="str">
        <f ca="1"/>
        <v>COST</v>
      </c>
      <c r="C7584" s="27">
        <f ca="1"/>
        <v>2022</v>
      </c>
      <c r="D7584" s="27" t="str">
        <f ca="1"/>
        <v>MEuro22</v>
      </c>
      <c r="E7584" s="27">
        <f ca="1"/>
        <v>-7.7000000000000002E-3</v>
      </c>
      <c r="F7584" s="27"/>
      <c r="G7584" s="27" t="str">
        <f ca="1"/>
        <v>EXPELC-DKW</v>
      </c>
      <c r="H7584" s="27" t="str">
        <f ca="1"/>
        <v>ELC_PRIS</v>
      </c>
      <c r="I7584" s="23" t="s">
        <v>21</v>
      </c>
      <c r="J7584" s="24" t="s">
        <v>22</v>
      </c>
      <c r="M7584" s="11"/>
    </row>
    <row r="7585" spans="1:13" x14ac:dyDescent="0.3">
      <c r="A7585" s="27" t="str">
        <v>W45D0H14</v>
      </c>
      <c r="B7585" s="27" t="str">
        <f ca="1"/>
        <v>COST</v>
      </c>
      <c r="C7585" s="27">
        <f ca="1"/>
        <v>2022</v>
      </c>
      <c r="D7585" s="27" t="str">
        <f ca="1"/>
        <v>MEuro22</v>
      </c>
      <c r="E7585" s="27">
        <f ca="1"/>
        <v>-8.3000000000000001E-3</v>
      </c>
      <c r="F7585" s="27"/>
      <c r="G7585" s="27" t="str">
        <f ca="1"/>
        <v>EXPELC-DKW</v>
      </c>
      <c r="H7585" s="27" t="str">
        <f ca="1"/>
        <v>ELC_PRIS</v>
      </c>
      <c r="I7585" s="23" t="s">
        <v>21</v>
      </c>
      <c r="J7585" s="24" t="s">
        <v>22</v>
      </c>
      <c r="M7585" s="11"/>
    </row>
    <row r="7586" spans="1:13" x14ac:dyDescent="0.3">
      <c r="A7586" s="27" t="str">
        <v>W45D0H15</v>
      </c>
      <c r="B7586" s="27" t="str">
        <f ca="1"/>
        <v>COST</v>
      </c>
      <c r="C7586" s="27">
        <f ca="1"/>
        <v>2022</v>
      </c>
      <c r="D7586" s="27" t="str">
        <f ca="1"/>
        <v>MEuro22</v>
      </c>
      <c r="E7586" s="27">
        <f ca="1"/>
        <v>-1.15E-2</v>
      </c>
      <c r="F7586" s="27"/>
      <c r="G7586" s="27" t="str">
        <f ca="1"/>
        <v>EXPELC-DKW</v>
      </c>
      <c r="H7586" s="27" t="str">
        <f ca="1"/>
        <v>ELC_PRIS</v>
      </c>
      <c r="I7586" s="23" t="s">
        <v>21</v>
      </c>
      <c r="J7586" s="24" t="s">
        <v>22</v>
      </c>
      <c r="M7586" s="11"/>
    </row>
    <row r="7587" spans="1:13" x14ac:dyDescent="0.3">
      <c r="A7587" s="27" t="str">
        <v>W45D0H16</v>
      </c>
      <c r="B7587" s="27" t="str">
        <f ca="1"/>
        <v>COST</v>
      </c>
      <c r="C7587" s="27">
        <f ca="1"/>
        <v>2022</v>
      </c>
      <c r="D7587" s="27" t="str">
        <f ca="1"/>
        <v>MEuro22</v>
      </c>
      <c r="E7587" s="27">
        <f ca="1"/>
        <v>-1.0800000000000001E-2</v>
      </c>
      <c r="F7587" s="27"/>
      <c r="G7587" s="27" t="str">
        <f ca="1"/>
        <v>EXPELC-DKW</v>
      </c>
      <c r="H7587" s="27" t="str">
        <f ca="1"/>
        <v>ELC_PRIS</v>
      </c>
      <c r="I7587" s="23" t="s">
        <v>21</v>
      </c>
      <c r="J7587" s="24" t="s">
        <v>22</v>
      </c>
      <c r="M7587" s="11"/>
    </row>
    <row r="7588" spans="1:13" x14ac:dyDescent="0.3">
      <c r="A7588" s="27" t="str">
        <v>W45D0H17</v>
      </c>
      <c r="B7588" s="27" t="str">
        <f ca="1"/>
        <v>COST</v>
      </c>
      <c r="C7588" s="27">
        <f ca="1"/>
        <v>2022</v>
      </c>
      <c r="D7588" s="27" t="str">
        <f ca="1"/>
        <v>MEuro22</v>
      </c>
      <c r="E7588" s="27">
        <f ca="1"/>
        <v>-1.34E-2</v>
      </c>
      <c r="F7588" s="27"/>
      <c r="G7588" s="27" t="str">
        <f ca="1"/>
        <v>EXPELC-DKW</v>
      </c>
      <c r="H7588" s="27" t="str">
        <f ca="1"/>
        <v>ELC_PRIS</v>
      </c>
      <c r="I7588" s="23" t="s">
        <v>21</v>
      </c>
      <c r="J7588" s="24" t="s">
        <v>22</v>
      </c>
      <c r="M7588" s="11"/>
    </row>
    <row r="7589" spans="1:13" x14ac:dyDescent="0.3">
      <c r="A7589" s="27" t="str">
        <v>W45D0H18</v>
      </c>
      <c r="B7589" s="27" t="str">
        <f ca="1"/>
        <v>COST</v>
      </c>
      <c r="C7589" s="27">
        <f ca="1"/>
        <v>2022</v>
      </c>
      <c r="D7589" s="27" t="str">
        <f ca="1"/>
        <v>MEuro22</v>
      </c>
      <c r="E7589" s="27">
        <f ca="1"/>
        <v>-1.32E-2</v>
      </c>
      <c r="F7589" s="27"/>
      <c r="G7589" s="27" t="str">
        <f ca="1"/>
        <v>EXPELC-DKW</v>
      </c>
      <c r="H7589" s="27" t="str">
        <f ca="1"/>
        <v>ELC_PRIS</v>
      </c>
      <c r="I7589" s="23" t="s">
        <v>21</v>
      </c>
      <c r="J7589" s="24" t="s">
        <v>22</v>
      </c>
      <c r="M7589" s="11"/>
    </row>
    <row r="7590" spans="1:13" x14ac:dyDescent="0.3">
      <c r="A7590" s="27" t="str">
        <v>W45D0H19</v>
      </c>
      <c r="B7590" s="27" t="str">
        <f ca="1"/>
        <v>COST</v>
      </c>
      <c r="C7590" s="27">
        <f ca="1"/>
        <v>2022</v>
      </c>
      <c r="D7590" s="27" t="str">
        <f ca="1"/>
        <v>MEuro22</v>
      </c>
      <c r="E7590" s="27">
        <f ca="1"/>
        <v>-1.11E-2</v>
      </c>
      <c r="F7590" s="27"/>
      <c r="G7590" s="27" t="str">
        <f ca="1"/>
        <v>EXPELC-DKW</v>
      </c>
      <c r="H7590" s="27" t="str">
        <f ca="1"/>
        <v>ELC_PRIS</v>
      </c>
      <c r="I7590" s="23" t="s">
        <v>21</v>
      </c>
      <c r="J7590" s="24" t="s">
        <v>22</v>
      </c>
      <c r="M7590" s="11"/>
    </row>
    <row r="7591" spans="1:13" x14ac:dyDescent="0.3">
      <c r="A7591" s="27" t="str">
        <v>W45D0H20</v>
      </c>
      <c r="B7591" s="27" t="str">
        <f ca="1"/>
        <v>COST</v>
      </c>
      <c r="C7591" s="27">
        <f ca="1"/>
        <v>2022</v>
      </c>
      <c r="D7591" s="27" t="str">
        <f ca="1"/>
        <v>MEuro22</v>
      </c>
      <c r="E7591" s="27">
        <f ca="1"/>
        <v>-9.7999999999999997E-3</v>
      </c>
      <c r="F7591" s="27"/>
      <c r="G7591" s="27" t="str">
        <f ca="1"/>
        <v>EXPELC-DKW</v>
      </c>
      <c r="H7591" s="27" t="str">
        <f ca="1"/>
        <v>ELC_PRIS</v>
      </c>
      <c r="I7591" s="23" t="s">
        <v>21</v>
      </c>
      <c r="J7591" s="24" t="s">
        <v>22</v>
      </c>
      <c r="M7591" s="11"/>
    </row>
    <row r="7592" spans="1:13" x14ac:dyDescent="0.3">
      <c r="A7592" s="27" t="str">
        <v>W45D0H21</v>
      </c>
      <c r="B7592" s="27" t="str">
        <f ca="1"/>
        <v>COST</v>
      </c>
      <c r="C7592" s="27">
        <f ca="1"/>
        <v>2022</v>
      </c>
      <c r="D7592" s="27" t="str">
        <f ca="1"/>
        <v>MEuro22</v>
      </c>
      <c r="E7592" s="27">
        <f ca="1"/>
        <v>-9.2999999999999992E-3</v>
      </c>
      <c r="F7592" s="27"/>
      <c r="G7592" s="27" t="str">
        <f ca="1"/>
        <v>EXPELC-DKW</v>
      </c>
      <c r="H7592" s="27" t="str">
        <f ca="1"/>
        <v>ELC_PRIS</v>
      </c>
      <c r="I7592" s="23" t="s">
        <v>21</v>
      </c>
      <c r="J7592" s="24" t="s">
        <v>22</v>
      </c>
      <c r="M7592" s="11"/>
    </row>
    <row r="7593" spans="1:13" x14ac:dyDescent="0.3">
      <c r="A7593" s="27" t="str">
        <v>W45D0H22</v>
      </c>
      <c r="B7593" s="27" t="str">
        <f ca="1"/>
        <v>COST</v>
      </c>
      <c r="C7593" s="27">
        <f ca="1"/>
        <v>2022</v>
      </c>
      <c r="D7593" s="27" t="str">
        <f ca="1"/>
        <v>MEuro22</v>
      </c>
      <c r="E7593" s="27">
        <f ca="1"/>
        <v>-8.8999999999999999E-3</v>
      </c>
      <c r="F7593" s="27"/>
      <c r="G7593" s="27" t="str">
        <f ca="1"/>
        <v>EXPELC-DKW</v>
      </c>
      <c r="H7593" s="27" t="str">
        <f ca="1"/>
        <v>ELC_PRIS</v>
      </c>
      <c r="I7593" s="23" t="s">
        <v>21</v>
      </c>
      <c r="J7593" s="24" t="s">
        <v>22</v>
      </c>
      <c r="M7593" s="11"/>
    </row>
    <row r="7594" spans="1:13" x14ac:dyDescent="0.3">
      <c r="A7594" s="27" t="str">
        <v>W45D0H23</v>
      </c>
      <c r="B7594" s="27" t="str">
        <f ca="1"/>
        <v>COST</v>
      </c>
      <c r="C7594" s="27">
        <f ca="1"/>
        <v>2022</v>
      </c>
      <c r="D7594" s="27" t="str">
        <f ca="1"/>
        <v>MEuro22</v>
      </c>
      <c r="E7594" s="27">
        <f ca="1"/>
        <v>-8.8000000000000005E-3</v>
      </c>
      <c r="F7594" s="27"/>
      <c r="G7594" s="27" t="str">
        <f ca="1"/>
        <v>EXPELC-DKW</v>
      </c>
      <c r="H7594" s="27" t="str">
        <f ca="1"/>
        <v>ELC_PRIS</v>
      </c>
      <c r="I7594" s="23" t="s">
        <v>21</v>
      </c>
      <c r="J7594" s="24" t="s">
        <v>22</v>
      </c>
      <c r="M7594" s="11"/>
    </row>
    <row r="7595" spans="1:13" x14ac:dyDescent="0.3">
      <c r="A7595" s="27" t="str">
        <v>W45D1H00</v>
      </c>
      <c r="B7595" s="27" t="str">
        <f ca="1"/>
        <v>COST</v>
      </c>
      <c r="C7595" s="27">
        <f ca="1"/>
        <v>2022</v>
      </c>
      <c r="D7595" s="27" t="str">
        <f ca="1"/>
        <v>MEuro22</v>
      </c>
      <c r="E7595" s="27">
        <f ca="1"/>
        <v>-9.4000000000000004E-3</v>
      </c>
      <c r="F7595" s="27"/>
      <c r="G7595" s="27" t="str">
        <f ca="1"/>
        <v>EXPELC-DKW</v>
      </c>
      <c r="H7595" s="27" t="str">
        <f ca="1"/>
        <v>ELC_PRIS</v>
      </c>
      <c r="I7595" s="23" t="s">
        <v>21</v>
      </c>
      <c r="J7595" s="24" t="s">
        <v>22</v>
      </c>
      <c r="M7595" s="11"/>
    </row>
    <row r="7596" spans="1:13" x14ac:dyDescent="0.3">
      <c r="A7596" s="27" t="str">
        <v>W45D1H01</v>
      </c>
      <c r="B7596" s="27" t="str">
        <f ca="1"/>
        <v>COST</v>
      </c>
      <c r="C7596" s="27">
        <f ca="1"/>
        <v>2022</v>
      </c>
      <c r="D7596" s="27" t="str">
        <f ca="1"/>
        <v>MEuro22</v>
      </c>
      <c r="E7596" s="27">
        <f ca="1"/>
        <v>-8.3999999999999995E-3</v>
      </c>
      <c r="F7596" s="27"/>
      <c r="G7596" s="27" t="str">
        <f ca="1"/>
        <v>EXPELC-DKW</v>
      </c>
      <c r="H7596" s="27" t="str">
        <f ca="1"/>
        <v>ELC_PRIS</v>
      </c>
      <c r="I7596" s="23" t="s">
        <v>21</v>
      </c>
      <c r="J7596" s="24" t="s">
        <v>22</v>
      </c>
      <c r="M7596" s="11"/>
    </row>
    <row r="7597" spans="1:13" x14ac:dyDescent="0.3">
      <c r="A7597" s="27" t="str">
        <v>W45D1H02</v>
      </c>
      <c r="B7597" s="27" t="str">
        <f ca="1"/>
        <v>COST</v>
      </c>
      <c r="C7597" s="27">
        <f ca="1"/>
        <v>2022</v>
      </c>
      <c r="D7597" s="27" t="str">
        <f ca="1"/>
        <v>MEuro22</v>
      </c>
      <c r="E7597" s="27">
        <f ca="1"/>
        <v>-7.9000000000000008E-3</v>
      </c>
      <c r="F7597" s="27"/>
      <c r="G7597" s="27" t="str">
        <f ca="1"/>
        <v>EXPELC-DKW</v>
      </c>
      <c r="H7597" s="27" t="str">
        <f ca="1"/>
        <v>ELC_PRIS</v>
      </c>
      <c r="I7597" s="23" t="s">
        <v>21</v>
      </c>
      <c r="J7597" s="24" t="s">
        <v>22</v>
      </c>
      <c r="M7597" s="11"/>
    </row>
    <row r="7598" spans="1:13" x14ac:dyDescent="0.3">
      <c r="A7598" s="27" t="str">
        <v>W45D1H03</v>
      </c>
      <c r="B7598" s="27" t="str">
        <f ca="1"/>
        <v>COST</v>
      </c>
      <c r="C7598" s="27">
        <f ca="1"/>
        <v>2022</v>
      </c>
      <c r="D7598" s="27" t="str">
        <f ca="1"/>
        <v>MEuro22</v>
      </c>
      <c r="E7598" s="27">
        <f ca="1"/>
        <v>-7.0000000000000001E-3</v>
      </c>
      <c r="F7598" s="27"/>
      <c r="G7598" s="27" t="str">
        <f ca="1"/>
        <v>EXPELC-DKW</v>
      </c>
      <c r="H7598" s="27" t="str">
        <f ca="1"/>
        <v>ELC_PRIS</v>
      </c>
      <c r="I7598" s="23" t="s">
        <v>21</v>
      </c>
      <c r="J7598" s="24" t="s">
        <v>22</v>
      </c>
      <c r="M7598" s="11"/>
    </row>
    <row r="7599" spans="1:13" x14ac:dyDescent="0.3">
      <c r="A7599" s="27" t="str">
        <v>W45D1H04</v>
      </c>
      <c r="B7599" s="27" t="str">
        <f ca="1"/>
        <v>COST</v>
      </c>
      <c r="C7599" s="27">
        <f ca="1"/>
        <v>2022</v>
      </c>
      <c r="D7599" s="27" t="str">
        <f ca="1"/>
        <v>MEuro22</v>
      </c>
      <c r="E7599" s="27">
        <f ca="1"/>
        <v>-7.4000000000000003E-3</v>
      </c>
      <c r="F7599" s="27"/>
      <c r="G7599" s="27" t="str">
        <f ca="1"/>
        <v>EXPELC-DKW</v>
      </c>
      <c r="H7599" s="27" t="str">
        <f ca="1"/>
        <v>ELC_PRIS</v>
      </c>
      <c r="I7599" s="23" t="s">
        <v>21</v>
      </c>
      <c r="J7599" s="24" t="s">
        <v>22</v>
      </c>
      <c r="M7599" s="11"/>
    </row>
    <row r="7600" spans="1:13" x14ac:dyDescent="0.3">
      <c r="A7600" s="27" t="str">
        <v>W45D1H05</v>
      </c>
      <c r="B7600" s="27" t="str">
        <f ca="1"/>
        <v>COST</v>
      </c>
      <c r="C7600" s="27">
        <f ca="1"/>
        <v>2022</v>
      </c>
      <c r="D7600" s="27" t="str">
        <f ca="1"/>
        <v>MEuro22</v>
      </c>
      <c r="E7600" s="27">
        <f ca="1"/>
        <v>-7.4999999999999997E-3</v>
      </c>
      <c r="F7600" s="27"/>
      <c r="G7600" s="27" t="str">
        <f ca="1"/>
        <v>EXPELC-DKW</v>
      </c>
      <c r="H7600" s="27" t="str">
        <f ca="1"/>
        <v>ELC_PRIS</v>
      </c>
      <c r="I7600" s="23" t="s">
        <v>21</v>
      </c>
      <c r="J7600" s="24" t="s">
        <v>22</v>
      </c>
      <c r="M7600" s="11"/>
    </row>
    <row r="7601" spans="1:13" x14ac:dyDescent="0.3">
      <c r="A7601" s="27" t="str">
        <v>W45D1H06</v>
      </c>
      <c r="B7601" s="27" t="str">
        <f ca="1"/>
        <v>COST</v>
      </c>
      <c r="C7601" s="27">
        <f ca="1"/>
        <v>2022</v>
      </c>
      <c r="D7601" s="27" t="str">
        <f ca="1"/>
        <v>MEuro22</v>
      </c>
      <c r="E7601" s="27">
        <f ca="1"/>
        <v>-7.4999999999999997E-3</v>
      </c>
      <c r="F7601" s="27"/>
      <c r="G7601" s="27" t="str">
        <f ca="1"/>
        <v>EXPELC-DKW</v>
      </c>
      <c r="H7601" s="27" t="str">
        <f ca="1"/>
        <v>ELC_PRIS</v>
      </c>
      <c r="I7601" s="23" t="s">
        <v>21</v>
      </c>
      <c r="J7601" s="24" t="s">
        <v>22</v>
      </c>
      <c r="M7601" s="11"/>
    </row>
    <row r="7602" spans="1:13" x14ac:dyDescent="0.3">
      <c r="A7602" s="27" t="str">
        <v>W45D1H07</v>
      </c>
      <c r="B7602" s="27" t="str">
        <f ca="1"/>
        <v>COST</v>
      </c>
      <c r="C7602" s="27">
        <f ca="1"/>
        <v>2022</v>
      </c>
      <c r="D7602" s="27" t="str">
        <f ca="1"/>
        <v>MEuro22</v>
      </c>
      <c r="E7602" s="27">
        <f ca="1"/>
        <v>-8.3999999999999995E-3</v>
      </c>
      <c r="F7602" s="27"/>
      <c r="G7602" s="27" t="str">
        <f ca="1"/>
        <v>EXPELC-DKW</v>
      </c>
      <c r="H7602" s="27" t="str">
        <f ca="1"/>
        <v>ELC_PRIS</v>
      </c>
      <c r="I7602" s="23" t="s">
        <v>21</v>
      </c>
      <c r="J7602" s="24" t="s">
        <v>22</v>
      </c>
      <c r="M7602" s="11"/>
    </row>
    <row r="7603" spans="1:13" x14ac:dyDescent="0.3">
      <c r="A7603" s="27" t="str">
        <v>W45D1H08</v>
      </c>
      <c r="B7603" s="27" t="str">
        <f ca="1"/>
        <v>COST</v>
      </c>
      <c r="C7603" s="27">
        <f ca="1"/>
        <v>2022</v>
      </c>
      <c r="D7603" s="27" t="str">
        <f ca="1"/>
        <v>MEuro22</v>
      </c>
      <c r="E7603" s="27">
        <f ca="1"/>
        <v>-8.6999999999999994E-3</v>
      </c>
      <c r="F7603" s="27"/>
      <c r="G7603" s="27" t="str">
        <f ca="1"/>
        <v>EXPELC-DKW</v>
      </c>
      <c r="H7603" s="27" t="str">
        <f ca="1"/>
        <v>ELC_PRIS</v>
      </c>
      <c r="I7603" s="23" t="s">
        <v>21</v>
      </c>
      <c r="J7603" s="24" t="s">
        <v>22</v>
      </c>
      <c r="M7603" s="11"/>
    </row>
    <row r="7604" spans="1:13" x14ac:dyDescent="0.3">
      <c r="A7604" s="27" t="str">
        <v>W45D1H09</v>
      </c>
      <c r="B7604" s="27" t="str">
        <f ca="1"/>
        <v>COST</v>
      </c>
      <c r="C7604" s="27">
        <f ca="1"/>
        <v>2022</v>
      </c>
      <c r="D7604" s="27" t="str">
        <f ca="1"/>
        <v>MEuro22</v>
      </c>
      <c r="E7604" s="27">
        <f ca="1"/>
        <v>-7.3000000000000001E-3</v>
      </c>
      <c r="F7604" s="27"/>
      <c r="G7604" s="27" t="str">
        <f ca="1"/>
        <v>EXPELC-DKW</v>
      </c>
      <c r="H7604" s="27" t="str">
        <f ca="1"/>
        <v>ELC_PRIS</v>
      </c>
      <c r="I7604" s="23" t="s">
        <v>21</v>
      </c>
      <c r="J7604" s="24" t="s">
        <v>22</v>
      </c>
      <c r="M7604" s="11"/>
    </row>
    <row r="7605" spans="1:13" x14ac:dyDescent="0.3">
      <c r="A7605" s="27" t="str">
        <v>W45D1H10</v>
      </c>
      <c r="B7605" s="27" t="str">
        <f ca="1"/>
        <v>COST</v>
      </c>
      <c r="C7605" s="27">
        <f ca="1"/>
        <v>2022</v>
      </c>
      <c r="D7605" s="27" t="str">
        <f ca="1"/>
        <v>MEuro22</v>
      </c>
      <c r="E7605" s="27">
        <f ca="1"/>
        <v>-6.7000000000000002E-3</v>
      </c>
      <c r="F7605" s="27"/>
      <c r="G7605" s="27" t="str">
        <f ca="1"/>
        <v>EXPELC-DKW</v>
      </c>
      <c r="H7605" s="27" t="str">
        <f ca="1"/>
        <v>ELC_PRIS</v>
      </c>
      <c r="I7605" s="23" t="s">
        <v>21</v>
      </c>
      <c r="J7605" s="24" t="s">
        <v>22</v>
      </c>
      <c r="M7605" s="11"/>
    </row>
    <row r="7606" spans="1:13" x14ac:dyDescent="0.3">
      <c r="A7606" s="27" t="str">
        <v>W45D1H11</v>
      </c>
      <c r="B7606" s="27" t="str">
        <f ca="1"/>
        <v>COST</v>
      </c>
      <c r="C7606" s="27">
        <f ca="1"/>
        <v>2022</v>
      </c>
      <c r="D7606" s="27" t="str">
        <f ca="1"/>
        <v>MEuro22</v>
      </c>
      <c r="E7606" s="27">
        <f ca="1"/>
        <v>-7.4000000000000003E-3</v>
      </c>
      <c r="F7606" s="27"/>
      <c r="G7606" s="27" t="str">
        <f ca="1"/>
        <v>EXPELC-DKW</v>
      </c>
      <c r="H7606" s="27" t="str">
        <f ca="1"/>
        <v>ELC_PRIS</v>
      </c>
      <c r="I7606" s="23" t="s">
        <v>21</v>
      </c>
      <c r="J7606" s="24" t="s">
        <v>22</v>
      </c>
      <c r="M7606" s="11"/>
    </row>
    <row r="7607" spans="1:13" x14ac:dyDescent="0.3">
      <c r="A7607" s="27" t="str">
        <v>W45D1H12</v>
      </c>
      <c r="B7607" s="27" t="str">
        <f ca="1"/>
        <v>COST</v>
      </c>
      <c r="C7607" s="27">
        <f ca="1"/>
        <v>2022</v>
      </c>
      <c r="D7607" s="27" t="str">
        <f ca="1"/>
        <v>MEuro22</v>
      </c>
      <c r="E7607" s="27">
        <f ca="1"/>
        <v>-7.1999999999999998E-3</v>
      </c>
      <c r="F7607" s="27"/>
      <c r="G7607" s="27" t="str">
        <f ca="1"/>
        <v>EXPELC-DKW</v>
      </c>
      <c r="H7607" s="27" t="str">
        <f ca="1"/>
        <v>ELC_PRIS</v>
      </c>
      <c r="I7607" s="23" t="s">
        <v>21</v>
      </c>
      <c r="J7607" s="24" t="s">
        <v>22</v>
      </c>
      <c r="M7607" s="11"/>
    </row>
    <row r="7608" spans="1:13" x14ac:dyDescent="0.3">
      <c r="A7608" s="27" t="str">
        <v>W45D1H13</v>
      </c>
      <c r="B7608" s="27" t="str">
        <f ca="1"/>
        <v>COST</v>
      </c>
      <c r="C7608" s="27">
        <f ca="1"/>
        <v>2022</v>
      </c>
      <c r="D7608" s="27" t="str">
        <f ca="1"/>
        <v>MEuro22</v>
      </c>
      <c r="E7608" s="27">
        <f ca="1"/>
        <v>-6.8999999999999999E-3</v>
      </c>
      <c r="F7608" s="27"/>
      <c r="G7608" s="27" t="str">
        <f ca="1"/>
        <v>EXPELC-DKW</v>
      </c>
      <c r="H7608" s="27" t="str">
        <f ca="1"/>
        <v>ELC_PRIS</v>
      </c>
      <c r="I7608" s="23" t="s">
        <v>21</v>
      </c>
      <c r="J7608" s="24" t="s">
        <v>22</v>
      </c>
      <c r="M7608" s="11"/>
    </row>
    <row r="7609" spans="1:13" x14ac:dyDescent="0.3">
      <c r="A7609" s="27" t="str">
        <v>W45D1H14</v>
      </c>
      <c r="B7609" s="27" t="str">
        <f ca="1"/>
        <v>COST</v>
      </c>
      <c r="C7609" s="27">
        <f ca="1"/>
        <v>2022</v>
      </c>
      <c r="D7609" s="27" t="str">
        <f ca="1"/>
        <v>MEuro22</v>
      </c>
      <c r="E7609" s="27">
        <f ca="1"/>
        <v>-7.6E-3</v>
      </c>
      <c r="F7609" s="27"/>
      <c r="G7609" s="27" t="str">
        <f ca="1"/>
        <v>EXPELC-DKW</v>
      </c>
      <c r="H7609" s="27" t="str">
        <f ca="1"/>
        <v>ELC_PRIS</v>
      </c>
      <c r="I7609" s="23" t="s">
        <v>21</v>
      </c>
      <c r="J7609" s="24" t="s">
        <v>22</v>
      </c>
      <c r="M7609" s="11"/>
    </row>
    <row r="7610" spans="1:13" x14ac:dyDescent="0.3">
      <c r="A7610" s="27" t="str">
        <v>W45D1H15</v>
      </c>
      <c r="B7610" s="27" t="str">
        <f ca="1"/>
        <v>COST</v>
      </c>
      <c r="C7610" s="27">
        <f ca="1"/>
        <v>2022</v>
      </c>
      <c r="D7610" s="27" t="str">
        <f ca="1"/>
        <v>MEuro22</v>
      </c>
      <c r="E7610" s="27">
        <f ca="1"/>
        <v>-7.9000000000000008E-3</v>
      </c>
      <c r="F7610" s="27"/>
      <c r="G7610" s="27" t="str">
        <f ca="1"/>
        <v>EXPELC-DKW</v>
      </c>
      <c r="H7610" s="27" t="str">
        <f ca="1"/>
        <v>ELC_PRIS</v>
      </c>
      <c r="I7610" s="23" t="s">
        <v>21</v>
      </c>
      <c r="J7610" s="24" t="s">
        <v>22</v>
      </c>
      <c r="M7610" s="11"/>
    </row>
    <row r="7611" spans="1:13" x14ac:dyDescent="0.3">
      <c r="A7611" s="27" t="str">
        <v>W45D1H16</v>
      </c>
      <c r="B7611" s="27" t="str">
        <f ca="1"/>
        <v>COST</v>
      </c>
      <c r="C7611" s="27">
        <f ca="1"/>
        <v>2022</v>
      </c>
      <c r="D7611" s="27" t="str">
        <f ca="1"/>
        <v>MEuro22</v>
      </c>
      <c r="E7611" s="27">
        <f ca="1"/>
        <v>-8.3000000000000001E-3</v>
      </c>
      <c r="F7611" s="27"/>
      <c r="G7611" s="27" t="str">
        <f ca="1"/>
        <v>EXPELC-DKW</v>
      </c>
      <c r="H7611" s="27" t="str">
        <f ca="1"/>
        <v>ELC_PRIS</v>
      </c>
      <c r="I7611" s="23" t="s">
        <v>21</v>
      </c>
      <c r="J7611" s="24" t="s">
        <v>22</v>
      </c>
      <c r="M7611" s="11"/>
    </row>
    <row r="7612" spans="1:13" x14ac:dyDescent="0.3">
      <c r="A7612" s="27" t="str">
        <v>W45D1H17</v>
      </c>
      <c r="B7612" s="27" t="str">
        <f ca="1"/>
        <v>COST</v>
      </c>
      <c r="C7612" s="27">
        <f ca="1"/>
        <v>2022</v>
      </c>
      <c r="D7612" s="27" t="str">
        <f ca="1"/>
        <v>MEuro22</v>
      </c>
      <c r="E7612" s="27">
        <f ca="1"/>
        <v>-1.04E-2</v>
      </c>
      <c r="F7612" s="27"/>
      <c r="G7612" s="27" t="str">
        <f ca="1"/>
        <v>EXPELC-DKW</v>
      </c>
      <c r="H7612" s="27" t="str">
        <f ca="1"/>
        <v>ELC_PRIS</v>
      </c>
      <c r="I7612" s="23" t="s">
        <v>21</v>
      </c>
      <c r="J7612" s="24" t="s">
        <v>22</v>
      </c>
      <c r="M7612" s="11"/>
    </row>
    <row r="7613" spans="1:13" x14ac:dyDescent="0.3">
      <c r="A7613" s="27" t="str">
        <v>W45D1H18</v>
      </c>
      <c r="B7613" s="27" t="str">
        <f ca="1"/>
        <v>COST</v>
      </c>
      <c r="C7613" s="27">
        <f ca="1"/>
        <v>2022</v>
      </c>
      <c r="D7613" s="27" t="str">
        <f ca="1"/>
        <v>MEuro22</v>
      </c>
      <c r="E7613" s="27">
        <f ca="1"/>
        <v>-1.0999999999999999E-2</v>
      </c>
      <c r="F7613" s="27"/>
      <c r="G7613" s="27" t="str">
        <f ca="1"/>
        <v>EXPELC-DKW</v>
      </c>
      <c r="H7613" s="27" t="str">
        <f ca="1"/>
        <v>ELC_PRIS</v>
      </c>
      <c r="I7613" s="23" t="s">
        <v>21</v>
      </c>
      <c r="J7613" s="24" t="s">
        <v>22</v>
      </c>
      <c r="M7613" s="11"/>
    </row>
    <row r="7614" spans="1:13" x14ac:dyDescent="0.3">
      <c r="A7614" s="27" t="str">
        <v>W45D1H19</v>
      </c>
      <c r="B7614" s="27" t="str">
        <f ca="1"/>
        <v>COST</v>
      </c>
      <c r="C7614" s="27">
        <f ca="1"/>
        <v>2022</v>
      </c>
      <c r="D7614" s="27" t="str">
        <f ca="1"/>
        <v>MEuro22</v>
      </c>
      <c r="E7614" s="27">
        <f ca="1"/>
        <v>-9.1999999999999998E-3</v>
      </c>
      <c r="F7614" s="27"/>
      <c r="G7614" s="27" t="str">
        <f ca="1"/>
        <v>EXPELC-DKW</v>
      </c>
      <c r="H7614" s="27" t="str">
        <f ca="1"/>
        <v>ELC_PRIS</v>
      </c>
      <c r="I7614" s="23" t="s">
        <v>21</v>
      </c>
      <c r="J7614" s="24" t="s">
        <v>22</v>
      </c>
      <c r="M7614" s="11"/>
    </row>
    <row r="7615" spans="1:13" x14ac:dyDescent="0.3">
      <c r="A7615" s="27" t="str">
        <v>W45D1H20</v>
      </c>
      <c r="B7615" s="27" t="str">
        <f ca="1"/>
        <v>COST</v>
      </c>
      <c r="C7615" s="27">
        <f ca="1"/>
        <v>2022</v>
      </c>
      <c r="D7615" s="27" t="str">
        <f ca="1"/>
        <v>MEuro22</v>
      </c>
      <c r="E7615" s="27">
        <f ca="1"/>
        <v>-8.3000000000000001E-3</v>
      </c>
      <c r="F7615" s="27"/>
      <c r="G7615" s="27" t="str">
        <f ca="1"/>
        <v>EXPELC-DKW</v>
      </c>
      <c r="H7615" s="27" t="str">
        <f ca="1"/>
        <v>ELC_PRIS</v>
      </c>
      <c r="I7615" s="23" t="s">
        <v>21</v>
      </c>
      <c r="J7615" s="24" t="s">
        <v>22</v>
      </c>
      <c r="M7615" s="11"/>
    </row>
    <row r="7616" spans="1:13" x14ac:dyDescent="0.3">
      <c r="A7616" s="27" t="str">
        <v>W45D1H21</v>
      </c>
      <c r="B7616" s="27" t="str">
        <f ca="1"/>
        <v>COST</v>
      </c>
      <c r="C7616" s="27">
        <f ca="1"/>
        <v>2022</v>
      </c>
      <c r="D7616" s="27" t="str">
        <f ca="1"/>
        <v>MEuro22</v>
      </c>
      <c r="E7616" s="27">
        <f ca="1"/>
        <v>-7.7999999999999996E-3</v>
      </c>
      <c r="F7616" s="27"/>
      <c r="G7616" s="27" t="str">
        <f ca="1"/>
        <v>EXPELC-DKW</v>
      </c>
      <c r="H7616" s="27" t="str">
        <f ca="1"/>
        <v>ELC_PRIS</v>
      </c>
      <c r="I7616" s="23" t="s">
        <v>21</v>
      </c>
      <c r="J7616" s="24" t="s">
        <v>22</v>
      </c>
      <c r="M7616" s="11"/>
    </row>
    <row r="7617" spans="1:13" x14ac:dyDescent="0.3">
      <c r="A7617" s="27" t="str">
        <v>W45D1H22</v>
      </c>
      <c r="B7617" s="27" t="str">
        <f ca="1"/>
        <v>COST</v>
      </c>
      <c r="C7617" s="27">
        <f ca="1"/>
        <v>2022</v>
      </c>
      <c r="D7617" s="27" t="str">
        <f ca="1"/>
        <v>MEuro22</v>
      </c>
      <c r="E7617" s="27">
        <f ca="1"/>
        <v>-7.7000000000000002E-3</v>
      </c>
      <c r="F7617" s="27"/>
      <c r="G7617" s="27" t="str">
        <f ca="1"/>
        <v>EXPELC-DKW</v>
      </c>
      <c r="H7617" s="27" t="str">
        <f ca="1"/>
        <v>ELC_PRIS</v>
      </c>
      <c r="I7617" s="23" t="s">
        <v>21</v>
      </c>
      <c r="J7617" s="24" t="s">
        <v>22</v>
      </c>
      <c r="M7617" s="11"/>
    </row>
    <row r="7618" spans="1:13" x14ac:dyDescent="0.3">
      <c r="A7618" s="27" t="str">
        <v>W45D1H23</v>
      </c>
      <c r="B7618" s="27" t="str">
        <f ca="1"/>
        <v>COST</v>
      </c>
      <c r="C7618" s="27">
        <f ca="1"/>
        <v>2022</v>
      </c>
      <c r="D7618" s="27" t="str">
        <f ca="1"/>
        <v>MEuro22</v>
      </c>
      <c r="E7618" s="27">
        <f ca="1"/>
        <v>-6.6E-3</v>
      </c>
      <c r="F7618" s="27"/>
      <c r="G7618" s="27" t="str">
        <f ca="1"/>
        <v>EXPELC-DKW</v>
      </c>
      <c r="H7618" s="27" t="str">
        <f ca="1"/>
        <v>ELC_PRIS</v>
      </c>
      <c r="I7618" s="23" t="s">
        <v>21</v>
      </c>
      <c r="J7618" s="24" t="s">
        <v>22</v>
      </c>
      <c r="M7618" s="11"/>
    </row>
    <row r="7619" spans="1:13" x14ac:dyDescent="0.3">
      <c r="A7619" s="27" t="str">
        <v>W45D2H00</v>
      </c>
      <c r="B7619" s="27" t="str">
        <f ca="1"/>
        <v>COST</v>
      </c>
      <c r="C7619" s="27">
        <f ca="1"/>
        <v>2022</v>
      </c>
      <c r="D7619" s="27" t="str">
        <f ca="1"/>
        <v>MEuro22</v>
      </c>
      <c r="E7619" s="27">
        <f ca="1"/>
        <v>-5.4000000000000003E-3</v>
      </c>
      <c r="F7619" s="27"/>
      <c r="G7619" s="27" t="str">
        <f ca="1"/>
        <v>EXPELC-DKW</v>
      </c>
      <c r="H7619" s="27" t="str">
        <f ca="1"/>
        <v>ELC_PRIS</v>
      </c>
      <c r="I7619" s="23" t="s">
        <v>21</v>
      </c>
      <c r="J7619" s="24" t="s">
        <v>22</v>
      </c>
      <c r="M7619" s="11"/>
    </row>
    <row r="7620" spans="1:13" x14ac:dyDescent="0.3">
      <c r="A7620" s="27" t="str">
        <v>W45D2H01</v>
      </c>
      <c r="B7620" s="27" t="str">
        <f ca="1"/>
        <v>COST</v>
      </c>
      <c r="C7620" s="27">
        <f ca="1"/>
        <v>2022</v>
      </c>
      <c r="D7620" s="27" t="str">
        <f ca="1"/>
        <v>MEuro22</v>
      </c>
      <c r="E7620" s="27">
        <f ca="1"/>
        <v>-4.7000000000000002E-3</v>
      </c>
      <c r="F7620" s="27"/>
      <c r="G7620" s="27" t="str">
        <f ca="1"/>
        <v>EXPELC-DKW</v>
      </c>
      <c r="H7620" s="27" t="str">
        <f ca="1"/>
        <v>ELC_PRIS</v>
      </c>
      <c r="I7620" s="23" t="s">
        <v>21</v>
      </c>
      <c r="J7620" s="24" t="s">
        <v>22</v>
      </c>
      <c r="M7620" s="11"/>
    </row>
    <row r="7621" spans="1:13" x14ac:dyDescent="0.3">
      <c r="A7621" s="27" t="str">
        <v>W45D2H02</v>
      </c>
      <c r="B7621" s="27" t="str">
        <f ca="1"/>
        <v>COST</v>
      </c>
      <c r="C7621" s="27">
        <f ca="1"/>
        <v>2022</v>
      </c>
      <c r="D7621" s="27" t="str">
        <f ca="1"/>
        <v>MEuro22</v>
      </c>
      <c r="E7621" s="27">
        <f ca="1"/>
        <v>-3.8E-3</v>
      </c>
      <c r="F7621" s="27"/>
      <c r="G7621" s="27" t="str">
        <f ca="1"/>
        <v>EXPELC-DKW</v>
      </c>
      <c r="H7621" s="27" t="str">
        <f ca="1"/>
        <v>ELC_PRIS</v>
      </c>
      <c r="I7621" s="23" t="s">
        <v>21</v>
      </c>
      <c r="J7621" s="24" t="s">
        <v>22</v>
      </c>
      <c r="M7621" s="11"/>
    </row>
    <row r="7622" spans="1:13" x14ac:dyDescent="0.3">
      <c r="A7622" s="27" t="str">
        <v>W45D2H03</v>
      </c>
      <c r="B7622" s="27" t="str">
        <f ca="1"/>
        <v>COST</v>
      </c>
      <c r="C7622" s="27">
        <f ca="1"/>
        <v>2022</v>
      </c>
      <c r="D7622" s="27" t="str">
        <f ca="1"/>
        <v>MEuro22</v>
      </c>
      <c r="E7622" s="27">
        <f ca="1"/>
        <v>-2E-3</v>
      </c>
      <c r="F7622" s="27"/>
      <c r="G7622" s="27" t="str">
        <f ca="1"/>
        <v>EXPELC-DKW</v>
      </c>
      <c r="H7622" s="27" t="str">
        <f ca="1"/>
        <v>ELC_PRIS</v>
      </c>
      <c r="I7622" s="23" t="s">
        <v>21</v>
      </c>
      <c r="J7622" s="24" t="s">
        <v>22</v>
      </c>
      <c r="M7622" s="11"/>
    </row>
    <row r="7623" spans="1:13" x14ac:dyDescent="0.3">
      <c r="A7623" s="27" t="str">
        <v>W45D2H04</v>
      </c>
      <c r="B7623" s="27" t="str">
        <f ca="1"/>
        <v>COST</v>
      </c>
      <c r="C7623" s="27">
        <f ca="1"/>
        <v>2022</v>
      </c>
      <c r="D7623" s="27" t="str">
        <f ca="1"/>
        <v>MEuro22</v>
      </c>
      <c r="E7623" s="27">
        <f ca="1"/>
        <v>-2.0999999999999999E-3</v>
      </c>
      <c r="F7623" s="27"/>
      <c r="G7623" s="27" t="str">
        <f ca="1"/>
        <v>EXPELC-DKW</v>
      </c>
      <c r="H7623" s="27" t="str">
        <f ca="1"/>
        <v>ELC_PRIS</v>
      </c>
      <c r="I7623" s="23" t="s">
        <v>21</v>
      </c>
      <c r="J7623" s="24" t="s">
        <v>22</v>
      </c>
      <c r="M7623" s="11"/>
    </row>
    <row r="7624" spans="1:13" x14ac:dyDescent="0.3">
      <c r="A7624" s="27" t="str">
        <v>W45D2H05</v>
      </c>
      <c r="B7624" s="27" t="str">
        <f ca="1"/>
        <v>COST</v>
      </c>
      <c r="C7624" s="27">
        <f ca="1"/>
        <v>2022</v>
      </c>
      <c r="D7624" s="27" t="str">
        <f ca="1"/>
        <v>MEuro22</v>
      </c>
      <c r="E7624" s="27">
        <f ca="1"/>
        <v>-2.5000000000000001E-3</v>
      </c>
      <c r="F7624" s="27"/>
      <c r="G7624" s="27" t="str">
        <f ca="1"/>
        <v>EXPELC-DKW</v>
      </c>
      <c r="H7624" s="27" t="str">
        <f ca="1"/>
        <v>ELC_PRIS</v>
      </c>
      <c r="I7624" s="23" t="s">
        <v>21</v>
      </c>
      <c r="J7624" s="24" t="s">
        <v>22</v>
      </c>
      <c r="M7624" s="11"/>
    </row>
    <row r="7625" spans="1:13" x14ac:dyDescent="0.3">
      <c r="A7625" s="27" t="str">
        <v>W45D2H06</v>
      </c>
      <c r="B7625" s="27" t="str">
        <f ca="1"/>
        <v>COST</v>
      </c>
      <c r="C7625" s="27">
        <f ca="1"/>
        <v>2022</v>
      </c>
      <c r="D7625" s="27" t="str">
        <f ca="1"/>
        <v>MEuro22</v>
      </c>
      <c r="E7625" s="27">
        <f ca="1"/>
        <v>-8.2000000000000007E-3</v>
      </c>
      <c r="F7625" s="27"/>
      <c r="G7625" s="27" t="str">
        <f ca="1"/>
        <v>EXPELC-DKW</v>
      </c>
      <c r="H7625" s="27" t="str">
        <f ca="1"/>
        <v>ELC_PRIS</v>
      </c>
      <c r="I7625" s="23" t="s">
        <v>21</v>
      </c>
      <c r="J7625" s="24" t="s">
        <v>22</v>
      </c>
      <c r="M7625" s="11"/>
    </row>
    <row r="7626" spans="1:13" x14ac:dyDescent="0.3">
      <c r="A7626" s="27" t="str">
        <v>W45D2H07</v>
      </c>
      <c r="B7626" s="27" t="str">
        <f ca="1"/>
        <v>COST</v>
      </c>
      <c r="C7626" s="27">
        <f ca="1"/>
        <v>2022</v>
      </c>
      <c r="D7626" s="27" t="str">
        <f ca="1"/>
        <v>MEuro22</v>
      </c>
      <c r="E7626" s="27">
        <f ca="1"/>
        <v>-1.14E-2</v>
      </c>
      <c r="F7626" s="27"/>
      <c r="G7626" s="27" t="str">
        <f ca="1"/>
        <v>EXPELC-DKW</v>
      </c>
      <c r="H7626" s="27" t="str">
        <f ca="1"/>
        <v>ELC_PRIS</v>
      </c>
      <c r="I7626" s="23" t="s">
        <v>21</v>
      </c>
      <c r="J7626" s="24" t="s">
        <v>22</v>
      </c>
      <c r="M7626" s="11"/>
    </row>
    <row r="7627" spans="1:13" x14ac:dyDescent="0.3">
      <c r="A7627" s="27" t="str">
        <v>W45D2H08</v>
      </c>
      <c r="B7627" s="27" t="str">
        <f ca="1"/>
        <v>COST</v>
      </c>
      <c r="C7627" s="27">
        <f ca="1"/>
        <v>2022</v>
      </c>
      <c r="D7627" s="27" t="str">
        <f ca="1"/>
        <v>MEuro22</v>
      </c>
      <c r="E7627" s="27">
        <f ca="1"/>
        <v>-1.1599999999999999E-2</v>
      </c>
      <c r="F7627" s="27"/>
      <c r="G7627" s="27" t="str">
        <f ca="1"/>
        <v>EXPELC-DKW</v>
      </c>
      <c r="H7627" s="27" t="str">
        <f ca="1"/>
        <v>ELC_PRIS</v>
      </c>
      <c r="I7627" s="23" t="s">
        <v>21</v>
      </c>
      <c r="J7627" s="24" t="s">
        <v>22</v>
      </c>
      <c r="M7627" s="11"/>
    </row>
    <row r="7628" spans="1:13" x14ac:dyDescent="0.3">
      <c r="A7628" s="27" t="str">
        <v>W45D2H09</v>
      </c>
      <c r="B7628" s="27" t="str">
        <f ca="1"/>
        <v>COST</v>
      </c>
      <c r="C7628" s="27">
        <f ca="1"/>
        <v>2022</v>
      </c>
      <c r="D7628" s="27" t="str">
        <f ca="1"/>
        <v>MEuro22</v>
      </c>
      <c r="E7628" s="27">
        <f ca="1"/>
        <v>-9.1999999999999998E-3</v>
      </c>
      <c r="F7628" s="27"/>
      <c r="G7628" s="27" t="str">
        <f ca="1"/>
        <v>EXPELC-DKW</v>
      </c>
      <c r="H7628" s="27" t="str">
        <f ca="1"/>
        <v>ELC_PRIS</v>
      </c>
      <c r="I7628" s="23" t="s">
        <v>21</v>
      </c>
      <c r="J7628" s="24" t="s">
        <v>22</v>
      </c>
      <c r="M7628" s="11"/>
    </row>
    <row r="7629" spans="1:13" x14ac:dyDescent="0.3">
      <c r="A7629" s="27" t="str">
        <v>W45D2H10</v>
      </c>
      <c r="B7629" s="27" t="str">
        <f ca="1"/>
        <v>COST</v>
      </c>
      <c r="C7629" s="27">
        <f ca="1"/>
        <v>2022</v>
      </c>
      <c r="D7629" s="27" t="str">
        <f ca="1"/>
        <v>MEuro22</v>
      </c>
      <c r="E7629" s="27">
        <f ca="1"/>
        <v>-7.9000000000000008E-3</v>
      </c>
      <c r="F7629" s="27"/>
      <c r="G7629" s="27" t="str">
        <f ca="1"/>
        <v>EXPELC-DKW</v>
      </c>
      <c r="H7629" s="27" t="str">
        <f ca="1"/>
        <v>ELC_PRIS</v>
      </c>
      <c r="I7629" s="23" t="s">
        <v>21</v>
      </c>
      <c r="J7629" s="24" t="s">
        <v>22</v>
      </c>
      <c r="M7629" s="11"/>
    </row>
    <row r="7630" spans="1:13" x14ac:dyDescent="0.3">
      <c r="A7630" s="27" t="str">
        <v>W45D2H11</v>
      </c>
      <c r="B7630" s="27" t="str">
        <f ca="1"/>
        <v>COST</v>
      </c>
      <c r="C7630" s="27">
        <f ca="1"/>
        <v>2022</v>
      </c>
      <c r="D7630" s="27" t="str">
        <f ca="1"/>
        <v>MEuro22</v>
      </c>
      <c r="E7630" s="27">
        <f ca="1"/>
        <v>-7.1999999999999998E-3</v>
      </c>
      <c r="F7630" s="27"/>
      <c r="G7630" s="27" t="str">
        <f ca="1"/>
        <v>EXPELC-DKW</v>
      </c>
      <c r="H7630" s="27" t="str">
        <f ca="1"/>
        <v>ELC_PRIS</v>
      </c>
      <c r="I7630" s="23" t="s">
        <v>21</v>
      </c>
      <c r="J7630" s="24" t="s">
        <v>22</v>
      </c>
      <c r="M7630" s="11"/>
    </row>
    <row r="7631" spans="1:13" x14ac:dyDescent="0.3">
      <c r="A7631" s="27" t="str">
        <v>W45D2H12</v>
      </c>
      <c r="B7631" s="27" t="str">
        <f ca="1"/>
        <v>COST</v>
      </c>
      <c r="C7631" s="27">
        <f ca="1"/>
        <v>2022</v>
      </c>
      <c r="D7631" s="27" t="str">
        <f ca="1"/>
        <v>MEuro22</v>
      </c>
      <c r="E7631" s="27">
        <f ca="1"/>
        <v>-8.0000000000000002E-3</v>
      </c>
      <c r="F7631" s="27"/>
      <c r="G7631" s="27" t="str">
        <f ca="1"/>
        <v>EXPELC-DKW</v>
      </c>
      <c r="H7631" s="27" t="str">
        <f ca="1"/>
        <v>ELC_PRIS</v>
      </c>
      <c r="I7631" s="23" t="s">
        <v>21</v>
      </c>
      <c r="J7631" s="24" t="s">
        <v>22</v>
      </c>
      <c r="M7631" s="11"/>
    </row>
    <row r="7632" spans="1:13" x14ac:dyDescent="0.3">
      <c r="A7632" s="27" t="str">
        <v>W45D2H13</v>
      </c>
      <c r="B7632" s="27" t="str">
        <f ca="1"/>
        <v>COST</v>
      </c>
      <c r="C7632" s="27">
        <f ca="1"/>
        <v>2022</v>
      </c>
      <c r="D7632" s="27" t="str">
        <f ca="1"/>
        <v>MEuro22</v>
      </c>
      <c r="E7632" s="27">
        <f ca="1"/>
        <v>-9.1999999999999998E-3</v>
      </c>
      <c r="F7632" s="27"/>
      <c r="G7632" s="27" t="str">
        <f ca="1"/>
        <v>EXPELC-DKW</v>
      </c>
      <c r="H7632" s="27" t="str">
        <f ca="1"/>
        <v>ELC_PRIS</v>
      </c>
      <c r="I7632" s="23" t="s">
        <v>21</v>
      </c>
      <c r="J7632" s="24" t="s">
        <v>22</v>
      </c>
      <c r="M7632" s="11"/>
    </row>
    <row r="7633" spans="1:13" x14ac:dyDescent="0.3">
      <c r="A7633" s="27" t="str">
        <v>W45D2H14</v>
      </c>
      <c r="B7633" s="27" t="str">
        <f ca="1"/>
        <v>COST</v>
      </c>
      <c r="C7633" s="27">
        <f ca="1"/>
        <v>2022</v>
      </c>
      <c r="D7633" s="27" t="str">
        <f ca="1"/>
        <v>MEuro22</v>
      </c>
      <c r="E7633" s="27">
        <f ca="1"/>
        <v>-1.12E-2</v>
      </c>
      <c r="F7633" s="27"/>
      <c r="G7633" s="27" t="str">
        <f ca="1"/>
        <v>EXPELC-DKW</v>
      </c>
      <c r="H7633" s="27" t="str">
        <f ca="1"/>
        <v>ELC_PRIS</v>
      </c>
      <c r="I7633" s="23" t="s">
        <v>21</v>
      </c>
      <c r="J7633" s="24" t="s">
        <v>22</v>
      </c>
      <c r="M7633" s="11"/>
    </row>
    <row r="7634" spans="1:13" x14ac:dyDescent="0.3">
      <c r="A7634" s="27" t="str">
        <v>W45D2H15</v>
      </c>
      <c r="B7634" s="27" t="str">
        <f ca="1"/>
        <v>COST</v>
      </c>
      <c r="C7634" s="27">
        <f ca="1"/>
        <v>2022</v>
      </c>
      <c r="D7634" s="27" t="str">
        <f ca="1"/>
        <v>MEuro22</v>
      </c>
      <c r="E7634" s="27">
        <f ca="1"/>
        <v>-1.18E-2</v>
      </c>
      <c r="F7634" s="27"/>
      <c r="G7634" s="27" t="str">
        <f ca="1"/>
        <v>EXPELC-DKW</v>
      </c>
      <c r="H7634" s="27" t="str">
        <f ca="1"/>
        <v>ELC_PRIS</v>
      </c>
      <c r="I7634" s="23" t="s">
        <v>21</v>
      </c>
      <c r="J7634" s="24" t="s">
        <v>22</v>
      </c>
      <c r="M7634" s="11"/>
    </row>
    <row r="7635" spans="1:13" x14ac:dyDescent="0.3">
      <c r="A7635" s="27" t="str">
        <v>W45D2H16</v>
      </c>
      <c r="B7635" s="27" t="str">
        <f ca="1"/>
        <v>COST</v>
      </c>
      <c r="C7635" s="27">
        <f ca="1"/>
        <v>2022</v>
      </c>
      <c r="D7635" s="27" t="str">
        <f ca="1"/>
        <v>MEuro22</v>
      </c>
      <c r="E7635" s="27">
        <f ca="1"/>
        <v>-1.18E-2</v>
      </c>
      <c r="F7635" s="27"/>
      <c r="G7635" s="27" t="str">
        <f ca="1"/>
        <v>EXPELC-DKW</v>
      </c>
      <c r="H7635" s="27" t="str">
        <f ca="1"/>
        <v>ELC_PRIS</v>
      </c>
      <c r="I7635" s="23" t="s">
        <v>21</v>
      </c>
      <c r="J7635" s="24" t="s">
        <v>22</v>
      </c>
      <c r="M7635" s="11"/>
    </row>
    <row r="7636" spans="1:13" x14ac:dyDescent="0.3">
      <c r="A7636" s="27" t="str">
        <v>W45D2H17</v>
      </c>
      <c r="B7636" s="27" t="str">
        <f ca="1"/>
        <v>COST</v>
      </c>
      <c r="C7636" s="27">
        <f ca="1"/>
        <v>2022</v>
      </c>
      <c r="D7636" s="27" t="str">
        <f ca="1"/>
        <v>MEuro22</v>
      </c>
      <c r="E7636" s="27">
        <f ca="1"/>
        <v>-1.41E-2</v>
      </c>
      <c r="F7636" s="27"/>
      <c r="G7636" s="27" t="str">
        <f ca="1"/>
        <v>EXPELC-DKW</v>
      </c>
      <c r="H7636" s="27" t="str">
        <f ca="1"/>
        <v>ELC_PRIS</v>
      </c>
      <c r="I7636" s="23" t="s">
        <v>21</v>
      </c>
      <c r="J7636" s="24" t="s">
        <v>22</v>
      </c>
      <c r="M7636" s="11"/>
    </row>
    <row r="7637" spans="1:13" x14ac:dyDescent="0.3">
      <c r="A7637" s="27" t="str">
        <v>W45D2H18</v>
      </c>
      <c r="B7637" s="27" t="str">
        <f ca="1"/>
        <v>COST</v>
      </c>
      <c r="C7637" s="27">
        <f ca="1"/>
        <v>2022</v>
      </c>
      <c r="D7637" s="27" t="str">
        <f ca="1"/>
        <v>MEuro22</v>
      </c>
      <c r="E7637" s="27">
        <f ca="1"/>
        <v>-1.21E-2</v>
      </c>
      <c r="F7637" s="27"/>
      <c r="G7637" s="27" t="str">
        <f ca="1"/>
        <v>EXPELC-DKW</v>
      </c>
      <c r="H7637" s="27" t="str">
        <f ca="1"/>
        <v>ELC_PRIS</v>
      </c>
      <c r="I7637" s="23" t="s">
        <v>21</v>
      </c>
      <c r="J7637" s="24" t="s">
        <v>22</v>
      </c>
      <c r="M7637" s="11"/>
    </row>
    <row r="7638" spans="1:13" x14ac:dyDescent="0.3">
      <c r="A7638" s="27" t="str">
        <v>W45D2H19</v>
      </c>
      <c r="B7638" s="27" t="str">
        <f ca="1"/>
        <v>COST</v>
      </c>
      <c r="C7638" s="27">
        <f ca="1"/>
        <v>2022</v>
      </c>
      <c r="D7638" s="27" t="str">
        <f ca="1"/>
        <v>MEuro22</v>
      </c>
      <c r="E7638" s="27">
        <f ca="1"/>
        <v>-1.04E-2</v>
      </c>
      <c r="F7638" s="27"/>
      <c r="G7638" s="27" t="str">
        <f ca="1"/>
        <v>EXPELC-DKW</v>
      </c>
      <c r="H7638" s="27" t="str">
        <f ca="1"/>
        <v>ELC_PRIS</v>
      </c>
      <c r="I7638" s="23" t="s">
        <v>21</v>
      </c>
      <c r="J7638" s="24" t="s">
        <v>22</v>
      </c>
      <c r="M7638" s="11"/>
    </row>
    <row r="7639" spans="1:13" x14ac:dyDescent="0.3">
      <c r="A7639" s="27" t="str">
        <v>W45D2H20</v>
      </c>
      <c r="B7639" s="27" t="str">
        <f ca="1"/>
        <v>COST</v>
      </c>
      <c r="C7639" s="27">
        <f ca="1"/>
        <v>2022</v>
      </c>
      <c r="D7639" s="27" t="str">
        <f ca="1"/>
        <v>MEuro22</v>
      </c>
      <c r="E7639" s="27">
        <f ca="1"/>
        <v>-8.8999999999999999E-3</v>
      </c>
      <c r="F7639" s="27"/>
      <c r="G7639" s="27" t="str">
        <f ca="1"/>
        <v>EXPELC-DKW</v>
      </c>
      <c r="H7639" s="27" t="str">
        <f ca="1"/>
        <v>ELC_PRIS</v>
      </c>
      <c r="I7639" s="23" t="s">
        <v>21</v>
      </c>
      <c r="J7639" s="24" t="s">
        <v>22</v>
      </c>
      <c r="M7639" s="11"/>
    </row>
    <row r="7640" spans="1:13" x14ac:dyDescent="0.3">
      <c r="A7640" s="27" t="str">
        <v>W45D2H21</v>
      </c>
      <c r="B7640" s="27" t="str">
        <f ca="1"/>
        <v>COST</v>
      </c>
      <c r="C7640" s="27">
        <f ca="1"/>
        <v>2022</v>
      </c>
      <c r="D7640" s="27" t="str">
        <f ca="1"/>
        <v>MEuro22</v>
      </c>
      <c r="E7640" s="27">
        <f ca="1"/>
        <v>-7.7999999999999996E-3</v>
      </c>
      <c r="F7640" s="27"/>
      <c r="G7640" s="27" t="str">
        <f ca="1"/>
        <v>EXPELC-DKW</v>
      </c>
      <c r="H7640" s="27" t="str">
        <f ca="1"/>
        <v>ELC_PRIS</v>
      </c>
      <c r="I7640" s="23" t="s">
        <v>21</v>
      </c>
      <c r="J7640" s="24" t="s">
        <v>22</v>
      </c>
      <c r="M7640" s="11"/>
    </row>
    <row r="7641" spans="1:13" x14ac:dyDescent="0.3">
      <c r="A7641" s="27" t="str">
        <v>W45D2H22</v>
      </c>
      <c r="B7641" s="27" t="str">
        <f ca="1"/>
        <v>COST</v>
      </c>
      <c r="C7641" s="27">
        <f ca="1"/>
        <v>2022</v>
      </c>
      <c r="D7641" s="27" t="str">
        <f ca="1"/>
        <v>MEuro22</v>
      </c>
      <c r="E7641" s="27">
        <f ca="1"/>
        <v>-8.6999999999999994E-3</v>
      </c>
      <c r="F7641" s="27"/>
      <c r="G7641" s="27" t="str">
        <f ca="1"/>
        <v>EXPELC-DKW</v>
      </c>
      <c r="H7641" s="27" t="str">
        <f ca="1"/>
        <v>ELC_PRIS</v>
      </c>
      <c r="I7641" s="23" t="s">
        <v>21</v>
      </c>
      <c r="J7641" s="24" t="s">
        <v>22</v>
      </c>
      <c r="M7641" s="11"/>
    </row>
    <row r="7642" spans="1:13" x14ac:dyDescent="0.3">
      <c r="A7642" s="27" t="str">
        <v>W45D2H23</v>
      </c>
      <c r="B7642" s="27" t="str">
        <f ca="1"/>
        <v>COST</v>
      </c>
      <c r="C7642" s="27">
        <f ca="1"/>
        <v>2022</v>
      </c>
      <c r="D7642" s="27" t="str">
        <f ca="1"/>
        <v>MEuro22</v>
      </c>
      <c r="E7642" s="27">
        <f ca="1"/>
        <v>-8.2000000000000007E-3</v>
      </c>
      <c r="F7642" s="27"/>
      <c r="G7642" s="27" t="str">
        <f ca="1"/>
        <v>EXPELC-DKW</v>
      </c>
      <c r="H7642" s="27" t="str">
        <f ca="1"/>
        <v>ELC_PRIS</v>
      </c>
      <c r="I7642" s="23" t="s">
        <v>21</v>
      </c>
      <c r="J7642" s="24" t="s">
        <v>22</v>
      </c>
      <c r="M7642" s="11"/>
    </row>
    <row r="7643" spans="1:13" x14ac:dyDescent="0.3">
      <c r="A7643" s="27" t="str">
        <v>W45D3H00</v>
      </c>
      <c r="B7643" s="27" t="str">
        <f ca="1"/>
        <v>COST</v>
      </c>
      <c r="C7643" s="27">
        <f ca="1"/>
        <v>2022</v>
      </c>
      <c r="D7643" s="27" t="str">
        <f ca="1"/>
        <v>MEuro22</v>
      </c>
      <c r="E7643" s="27">
        <f ca="1"/>
        <v>-7.6E-3</v>
      </c>
      <c r="F7643" s="27"/>
      <c r="G7643" s="27" t="str">
        <f ca="1"/>
        <v>EXPELC-DKW</v>
      </c>
      <c r="H7643" s="27" t="str">
        <f ca="1"/>
        <v>ELC_PRIS</v>
      </c>
      <c r="I7643" s="23" t="s">
        <v>21</v>
      </c>
      <c r="J7643" s="24" t="s">
        <v>22</v>
      </c>
      <c r="M7643" s="11"/>
    </row>
    <row r="7644" spans="1:13" x14ac:dyDescent="0.3">
      <c r="A7644" s="27" t="str">
        <v>W45D3H01</v>
      </c>
      <c r="B7644" s="27" t="str">
        <f ca="1"/>
        <v>COST</v>
      </c>
      <c r="C7644" s="27">
        <f ca="1"/>
        <v>2022</v>
      </c>
      <c r="D7644" s="27" t="str">
        <f ca="1"/>
        <v>MEuro22</v>
      </c>
      <c r="E7644" s="27">
        <f ca="1"/>
        <v>-7.1999999999999998E-3</v>
      </c>
      <c r="F7644" s="27"/>
      <c r="G7644" s="27" t="str">
        <f ca="1"/>
        <v>EXPELC-DKW</v>
      </c>
      <c r="H7644" s="27" t="str">
        <f ca="1"/>
        <v>ELC_PRIS</v>
      </c>
      <c r="I7644" s="23" t="s">
        <v>21</v>
      </c>
      <c r="J7644" s="24" t="s">
        <v>22</v>
      </c>
      <c r="M7644" s="11"/>
    </row>
    <row r="7645" spans="1:13" x14ac:dyDescent="0.3">
      <c r="A7645" s="27" t="str">
        <v>W45D3H02</v>
      </c>
      <c r="B7645" s="27" t="str">
        <f ca="1"/>
        <v>COST</v>
      </c>
      <c r="C7645" s="27">
        <f ca="1"/>
        <v>2022</v>
      </c>
      <c r="D7645" s="27" t="str">
        <f ca="1"/>
        <v>MEuro22</v>
      </c>
      <c r="E7645" s="27">
        <f ca="1"/>
        <v>-6.3E-3</v>
      </c>
      <c r="F7645" s="27"/>
      <c r="G7645" s="27" t="str">
        <f ca="1"/>
        <v>EXPELC-DKW</v>
      </c>
      <c r="H7645" s="27" t="str">
        <f ca="1"/>
        <v>ELC_PRIS</v>
      </c>
      <c r="I7645" s="23" t="s">
        <v>21</v>
      </c>
      <c r="J7645" s="24" t="s">
        <v>22</v>
      </c>
      <c r="M7645" s="11"/>
    </row>
    <row r="7646" spans="1:13" x14ac:dyDescent="0.3">
      <c r="A7646" s="27" t="str">
        <v>W45D3H03</v>
      </c>
      <c r="B7646" s="27" t="str">
        <f ca="1"/>
        <v>COST</v>
      </c>
      <c r="C7646" s="27">
        <f ca="1"/>
        <v>2022</v>
      </c>
      <c r="D7646" s="27" t="str">
        <f ca="1"/>
        <v>MEuro22</v>
      </c>
      <c r="E7646" s="27">
        <f ca="1"/>
        <v>-5.4000000000000003E-3</v>
      </c>
      <c r="F7646" s="27"/>
      <c r="G7646" s="27" t="str">
        <f ca="1"/>
        <v>EXPELC-DKW</v>
      </c>
      <c r="H7646" s="27" t="str">
        <f ca="1"/>
        <v>ELC_PRIS</v>
      </c>
      <c r="I7646" s="23" t="s">
        <v>21</v>
      </c>
      <c r="J7646" s="24" t="s">
        <v>22</v>
      </c>
      <c r="M7646" s="11"/>
    </row>
    <row r="7647" spans="1:13" x14ac:dyDescent="0.3">
      <c r="A7647" s="27" t="str">
        <v>W45D3H04</v>
      </c>
      <c r="B7647" s="27" t="str">
        <f ca="1"/>
        <v>COST</v>
      </c>
      <c r="C7647" s="27">
        <f ca="1"/>
        <v>2022</v>
      </c>
      <c r="D7647" s="27" t="str">
        <f ca="1"/>
        <v>MEuro22</v>
      </c>
      <c r="E7647" s="27">
        <f ca="1"/>
        <v>-3.0999999999999999E-3</v>
      </c>
      <c r="F7647" s="27"/>
      <c r="G7647" s="27" t="str">
        <f ca="1"/>
        <v>EXPELC-DKW</v>
      </c>
      <c r="H7647" s="27" t="str">
        <f ca="1"/>
        <v>ELC_PRIS</v>
      </c>
      <c r="I7647" s="23" t="s">
        <v>21</v>
      </c>
      <c r="J7647" s="24" t="s">
        <v>22</v>
      </c>
      <c r="M7647" s="11"/>
    </row>
    <row r="7648" spans="1:13" x14ac:dyDescent="0.3">
      <c r="A7648" s="27" t="str">
        <v>W45D3H05</v>
      </c>
      <c r="B7648" s="27" t="str">
        <f ca="1"/>
        <v>COST</v>
      </c>
      <c r="C7648" s="27">
        <f ca="1"/>
        <v>2022</v>
      </c>
      <c r="D7648" s="27" t="str">
        <f ca="1"/>
        <v>MEuro22</v>
      </c>
      <c r="E7648" s="27">
        <f ca="1"/>
        <v>-1.6999999999999999E-3</v>
      </c>
      <c r="F7648" s="27"/>
      <c r="G7648" s="27" t="str">
        <f ca="1"/>
        <v>EXPELC-DKW</v>
      </c>
      <c r="H7648" s="27" t="str">
        <f ca="1"/>
        <v>ELC_PRIS</v>
      </c>
      <c r="I7648" s="23" t="s">
        <v>21</v>
      </c>
      <c r="J7648" s="24" t="s">
        <v>22</v>
      </c>
      <c r="M7648" s="11"/>
    </row>
    <row r="7649" spans="1:13" x14ac:dyDescent="0.3">
      <c r="A7649" s="27" t="str">
        <v>W45D3H06</v>
      </c>
      <c r="B7649" s="27" t="str">
        <f ca="1"/>
        <v>COST</v>
      </c>
      <c r="C7649" s="27">
        <f ca="1"/>
        <v>2022</v>
      </c>
      <c r="D7649" s="27" t="str">
        <f ca="1"/>
        <v>MEuro22</v>
      </c>
      <c r="E7649" s="27">
        <f ca="1"/>
        <v>-7.0000000000000001E-3</v>
      </c>
      <c r="F7649" s="27"/>
      <c r="G7649" s="27" t="str">
        <f ca="1"/>
        <v>EXPELC-DKW</v>
      </c>
      <c r="H7649" s="27" t="str">
        <f ca="1"/>
        <v>ELC_PRIS</v>
      </c>
      <c r="I7649" s="23" t="s">
        <v>21</v>
      </c>
      <c r="J7649" s="24" t="s">
        <v>22</v>
      </c>
      <c r="M7649" s="11"/>
    </row>
    <row r="7650" spans="1:13" x14ac:dyDescent="0.3">
      <c r="A7650" s="27" t="str">
        <v>W45D3H07</v>
      </c>
      <c r="B7650" s="27" t="str">
        <f ca="1"/>
        <v>COST</v>
      </c>
      <c r="C7650" s="27">
        <f ca="1"/>
        <v>2022</v>
      </c>
      <c r="D7650" s="27" t="str">
        <f ca="1"/>
        <v>MEuro22</v>
      </c>
      <c r="E7650" s="27">
        <f ca="1"/>
        <v>-6.1000000000000004E-3</v>
      </c>
      <c r="F7650" s="27"/>
      <c r="G7650" s="27" t="str">
        <f ca="1"/>
        <v>EXPELC-DKW</v>
      </c>
      <c r="H7650" s="27" t="str">
        <f ca="1"/>
        <v>ELC_PRIS</v>
      </c>
      <c r="I7650" s="23" t="s">
        <v>21</v>
      </c>
      <c r="J7650" s="24" t="s">
        <v>22</v>
      </c>
      <c r="M7650" s="11"/>
    </row>
    <row r="7651" spans="1:13" x14ac:dyDescent="0.3">
      <c r="A7651" s="27" t="str">
        <v>W45D3H08</v>
      </c>
      <c r="B7651" s="27" t="str">
        <f ca="1"/>
        <v>COST</v>
      </c>
      <c r="C7651" s="27">
        <f ca="1"/>
        <v>2022</v>
      </c>
      <c r="D7651" s="27" t="str">
        <f ca="1"/>
        <v>MEuro22</v>
      </c>
      <c r="E7651" s="27">
        <f ca="1"/>
        <v>-7.0000000000000001E-3</v>
      </c>
      <c r="F7651" s="27"/>
      <c r="G7651" s="27" t="str">
        <f ca="1"/>
        <v>EXPELC-DKW</v>
      </c>
      <c r="H7651" s="27" t="str">
        <f ca="1"/>
        <v>ELC_PRIS</v>
      </c>
      <c r="I7651" s="23" t="s">
        <v>21</v>
      </c>
      <c r="J7651" s="24" t="s">
        <v>22</v>
      </c>
      <c r="M7651" s="11"/>
    </row>
    <row r="7652" spans="1:13" x14ac:dyDescent="0.3">
      <c r="A7652" s="27" t="str">
        <v>W45D3H09</v>
      </c>
      <c r="B7652" s="27" t="str">
        <f ca="1"/>
        <v>COST</v>
      </c>
      <c r="C7652" s="27">
        <f ca="1"/>
        <v>2022</v>
      </c>
      <c r="D7652" s="27" t="str">
        <f ca="1"/>
        <v>MEuro22</v>
      </c>
      <c r="E7652" s="27">
        <f ca="1"/>
        <v>-5.4000000000000003E-3</v>
      </c>
      <c r="F7652" s="27"/>
      <c r="G7652" s="27" t="str">
        <f ca="1"/>
        <v>EXPELC-DKW</v>
      </c>
      <c r="H7652" s="27" t="str">
        <f ca="1"/>
        <v>ELC_PRIS</v>
      </c>
      <c r="I7652" s="23" t="s">
        <v>21</v>
      </c>
      <c r="J7652" s="24" t="s">
        <v>22</v>
      </c>
      <c r="M7652" s="11"/>
    </row>
    <row r="7653" spans="1:13" x14ac:dyDescent="0.3">
      <c r="A7653" s="27" t="str">
        <v>W45D3H10</v>
      </c>
      <c r="B7653" s="27" t="str">
        <f ca="1"/>
        <v>COST</v>
      </c>
      <c r="C7653" s="27">
        <f ca="1"/>
        <v>2022</v>
      </c>
      <c r="D7653" s="27" t="str">
        <f ca="1"/>
        <v>MEuro22</v>
      </c>
      <c r="E7653" s="27">
        <f ca="1"/>
        <v>-5.7000000000000002E-3</v>
      </c>
      <c r="F7653" s="27"/>
      <c r="G7653" s="27" t="str">
        <f ca="1"/>
        <v>EXPELC-DKW</v>
      </c>
      <c r="H7653" s="27" t="str">
        <f ca="1"/>
        <v>ELC_PRIS</v>
      </c>
      <c r="I7653" s="23" t="s">
        <v>21</v>
      </c>
      <c r="J7653" s="24" t="s">
        <v>22</v>
      </c>
      <c r="M7653" s="11"/>
    </row>
    <row r="7654" spans="1:13" x14ac:dyDescent="0.3">
      <c r="A7654" s="27" t="str">
        <v>W45D3H11</v>
      </c>
      <c r="B7654" s="27" t="str">
        <f ca="1"/>
        <v>COST</v>
      </c>
      <c r="C7654" s="27">
        <f ca="1"/>
        <v>2022</v>
      </c>
      <c r="D7654" s="27" t="str">
        <f ca="1"/>
        <v>MEuro22</v>
      </c>
      <c r="E7654" s="27">
        <f ca="1"/>
        <v>-5.3E-3</v>
      </c>
      <c r="F7654" s="27"/>
      <c r="G7654" s="27" t="str">
        <f ca="1"/>
        <v>EXPELC-DKW</v>
      </c>
      <c r="H7654" s="27" t="str">
        <f ca="1"/>
        <v>ELC_PRIS</v>
      </c>
      <c r="I7654" s="23" t="s">
        <v>21</v>
      </c>
      <c r="J7654" s="24" t="s">
        <v>22</v>
      </c>
      <c r="M7654" s="11"/>
    </row>
    <row r="7655" spans="1:13" x14ac:dyDescent="0.3">
      <c r="A7655" s="27" t="str">
        <v>W45D3H12</v>
      </c>
      <c r="B7655" s="27" t="str">
        <f ca="1"/>
        <v>COST</v>
      </c>
      <c r="C7655" s="27">
        <f ca="1"/>
        <v>2022</v>
      </c>
      <c r="D7655" s="27" t="str">
        <f ca="1"/>
        <v>MEuro22</v>
      </c>
      <c r="E7655" s="27">
        <f ca="1"/>
        <v>-5.0000000000000001E-3</v>
      </c>
      <c r="F7655" s="27"/>
      <c r="G7655" s="27" t="str">
        <f ca="1"/>
        <v>EXPELC-DKW</v>
      </c>
      <c r="H7655" s="27" t="str">
        <f ca="1"/>
        <v>ELC_PRIS</v>
      </c>
      <c r="I7655" s="23" t="s">
        <v>21</v>
      </c>
      <c r="J7655" s="24" t="s">
        <v>22</v>
      </c>
      <c r="M7655" s="11"/>
    </row>
    <row r="7656" spans="1:13" x14ac:dyDescent="0.3">
      <c r="A7656" s="27" t="str">
        <v>W45D3H13</v>
      </c>
      <c r="B7656" s="27" t="str">
        <f ca="1"/>
        <v>COST</v>
      </c>
      <c r="C7656" s="27">
        <f ca="1"/>
        <v>2022</v>
      </c>
      <c r="D7656" s="27" t="str">
        <f ca="1"/>
        <v>MEuro22</v>
      </c>
      <c r="E7656" s="27">
        <f ca="1"/>
        <v>-4.7000000000000002E-3</v>
      </c>
      <c r="F7656" s="27"/>
      <c r="G7656" s="27" t="str">
        <f ca="1"/>
        <v>EXPELC-DKW</v>
      </c>
      <c r="H7656" s="27" t="str">
        <f ca="1"/>
        <v>ELC_PRIS</v>
      </c>
      <c r="I7656" s="23" t="s">
        <v>21</v>
      </c>
      <c r="J7656" s="24" t="s">
        <v>22</v>
      </c>
      <c r="M7656" s="11"/>
    </row>
    <row r="7657" spans="1:13" x14ac:dyDescent="0.3">
      <c r="A7657" s="27" t="str">
        <v>W45D3H14</v>
      </c>
      <c r="B7657" s="27" t="str">
        <f ca="1"/>
        <v>COST</v>
      </c>
      <c r="C7657" s="27">
        <f ca="1"/>
        <v>2022</v>
      </c>
      <c r="D7657" s="27" t="str">
        <f ca="1"/>
        <v>MEuro22</v>
      </c>
      <c r="E7657" s="27">
        <f ca="1"/>
        <v>-4.5999999999999999E-3</v>
      </c>
      <c r="F7657" s="27"/>
      <c r="G7657" s="27" t="str">
        <f ca="1"/>
        <v>EXPELC-DKW</v>
      </c>
      <c r="H7657" s="27" t="str">
        <f ca="1"/>
        <v>ELC_PRIS</v>
      </c>
      <c r="I7657" s="23" t="s">
        <v>21</v>
      </c>
      <c r="J7657" s="24" t="s">
        <v>22</v>
      </c>
      <c r="M7657" s="11"/>
    </row>
    <row r="7658" spans="1:13" x14ac:dyDescent="0.3">
      <c r="A7658" s="27" t="str">
        <v>W45D3H15</v>
      </c>
      <c r="B7658" s="27" t="str">
        <f ca="1"/>
        <v>COST</v>
      </c>
      <c r="C7658" s="27">
        <f ca="1"/>
        <v>2022</v>
      </c>
      <c r="D7658" s="27" t="str">
        <f ca="1"/>
        <v>MEuro22</v>
      </c>
      <c r="E7658" s="27">
        <f ca="1"/>
        <v>-3.8999999999999998E-3</v>
      </c>
      <c r="F7658" s="27"/>
      <c r="G7658" s="27" t="str">
        <f ca="1"/>
        <v>EXPELC-DKW</v>
      </c>
      <c r="H7658" s="27" t="str">
        <f ca="1"/>
        <v>ELC_PRIS</v>
      </c>
      <c r="I7658" s="23" t="s">
        <v>21</v>
      </c>
      <c r="J7658" s="24" t="s">
        <v>22</v>
      </c>
      <c r="M7658" s="11"/>
    </row>
    <row r="7659" spans="1:13" x14ac:dyDescent="0.3">
      <c r="A7659" s="27" t="str">
        <v>W45D3H16</v>
      </c>
      <c r="B7659" s="27" t="str">
        <f ca="1"/>
        <v>COST</v>
      </c>
      <c r="C7659" s="27">
        <f ca="1"/>
        <v>2022</v>
      </c>
      <c r="D7659" s="27" t="str">
        <f ca="1"/>
        <v>MEuro22</v>
      </c>
      <c r="E7659" s="27">
        <f ca="1"/>
        <v>-3.0999999999999999E-3</v>
      </c>
      <c r="F7659" s="27"/>
      <c r="G7659" s="27" t="str">
        <f ca="1"/>
        <v>EXPELC-DKW</v>
      </c>
      <c r="H7659" s="27" t="str">
        <f ca="1"/>
        <v>ELC_PRIS</v>
      </c>
      <c r="I7659" s="23" t="s">
        <v>21</v>
      </c>
      <c r="J7659" s="24" t="s">
        <v>22</v>
      </c>
      <c r="M7659" s="11"/>
    </row>
    <row r="7660" spans="1:13" x14ac:dyDescent="0.3">
      <c r="A7660" s="27" t="str">
        <v>W45D3H17</v>
      </c>
      <c r="B7660" s="27" t="str">
        <f ca="1"/>
        <v>COST</v>
      </c>
      <c r="C7660" s="27">
        <f ca="1"/>
        <v>2022</v>
      </c>
      <c r="D7660" s="27" t="str">
        <f ca="1"/>
        <v>MEuro22</v>
      </c>
      <c r="E7660" s="27">
        <f ca="1"/>
        <v>-4.7000000000000002E-3</v>
      </c>
      <c r="F7660" s="27"/>
      <c r="G7660" s="27" t="str">
        <f ca="1"/>
        <v>EXPELC-DKW</v>
      </c>
      <c r="H7660" s="27" t="str">
        <f ca="1"/>
        <v>ELC_PRIS</v>
      </c>
      <c r="I7660" s="23" t="s">
        <v>21</v>
      </c>
      <c r="J7660" s="24" t="s">
        <v>22</v>
      </c>
      <c r="M7660" s="11"/>
    </row>
    <row r="7661" spans="1:13" x14ac:dyDescent="0.3">
      <c r="A7661" s="27" t="str">
        <v>W45D3H18</v>
      </c>
      <c r="B7661" s="27" t="str">
        <f ca="1"/>
        <v>COST</v>
      </c>
      <c r="C7661" s="27">
        <f ca="1"/>
        <v>2022</v>
      </c>
      <c r="D7661" s="27" t="str">
        <f ca="1"/>
        <v>MEuro22</v>
      </c>
      <c r="E7661" s="27">
        <f ca="1"/>
        <v>-2.3E-3</v>
      </c>
      <c r="F7661" s="27"/>
      <c r="G7661" s="27" t="str">
        <f ca="1"/>
        <v>EXPELC-DKW</v>
      </c>
      <c r="H7661" s="27" t="str">
        <f ca="1"/>
        <v>ELC_PRIS</v>
      </c>
      <c r="I7661" s="23" t="s">
        <v>21</v>
      </c>
      <c r="J7661" s="24" t="s">
        <v>22</v>
      </c>
      <c r="M7661" s="11"/>
    </row>
    <row r="7662" spans="1:13" x14ac:dyDescent="0.3">
      <c r="A7662" s="27" t="str">
        <v>W45D3H19</v>
      </c>
      <c r="B7662" s="27" t="str">
        <f ca="1"/>
        <v>COST</v>
      </c>
      <c r="C7662" s="27">
        <f ca="1"/>
        <v>2022</v>
      </c>
      <c r="D7662" s="27" t="str">
        <f ca="1"/>
        <v>MEuro22</v>
      </c>
      <c r="E7662" s="27">
        <f ca="1"/>
        <v>-1.5E-3</v>
      </c>
      <c r="F7662" s="27"/>
      <c r="G7662" s="27" t="str">
        <f ca="1"/>
        <v>EXPELC-DKW</v>
      </c>
      <c r="H7662" s="27" t="str">
        <f ca="1"/>
        <v>ELC_PRIS</v>
      </c>
      <c r="I7662" s="23" t="s">
        <v>21</v>
      </c>
      <c r="J7662" s="24" t="s">
        <v>22</v>
      </c>
      <c r="M7662" s="11"/>
    </row>
    <row r="7663" spans="1:13" x14ac:dyDescent="0.3">
      <c r="A7663" s="27" t="str">
        <v>W45D3H20</v>
      </c>
      <c r="B7663" s="27" t="str">
        <f ca="1"/>
        <v>COST</v>
      </c>
      <c r="C7663" s="27">
        <f ca="1"/>
        <v>2022</v>
      </c>
      <c r="D7663" s="27" t="str">
        <f ca="1"/>
        <v>MEuro22</v>
      </c>
      <c r="E7663" s="27">
        <f ca="1"/>
        <v>-1.2999999999999999E-3</v>
      </c>
      <c r="F7663" s="27"/>
      <c r="G7663" s="27" t="str">
        <f ca="1"/>
        <v>EXPELC-DKW</v>
      </c>
      <c r="H7663" s="27" t="str">
        <f ca="1"/>
        <v>ELC_PRIS</v>
      </c>
      <c r="I7663" s="23" t="s">
        <v>21</v>
      </c>
      <c r="J7663" s="24" t="s">
        <v>22</v>
      </c>
      <c r="M7663" s="11"/>
    </row>
    <row r="7664" spans="1:13" x14ac:dyDescent="0.3">
      <c r="A7664" s="27" t="str">
        <v>W45D3H21</v>
      </c>
      <c r="B7664" s="27" t="str">
        <f ca="1"/>
        <v>COST</v>
      </c>
      <c r="C7664" s="27">
        <f ca="1"/>
        <v>2022</v>
      </c>
      <c r="D7664" s="27" t="str">
        <f ca="1"/>
        <v>MEuro22</v>
      </c>
      <c r="E7664" s="27">
        <f ca="1"/>
        <v>-1E-3</v>
      </c>
      <c r="F7664" s="27"/>
      <c r="G7664" s="27" t="str">
        <f ca="1"/>
        <v>EXPELC-DKW</v>
      </c>
      <c r="H7664" s="27" t="str">
        <f ca="1"/>
        <v>ELC_PRIS</v>
      </c>
      <c r="I7664" s="23" t="s">
        <v>21</v>
      </c>
      <c r="J7664" s="24" t="s">
        <v>22</v>
      </c>
      <c r="M7664" s="11"/>
    </row>
    <row r="7665" spans="1:13" x14ac:dyDescent="0.3">
      <c r="A7665" s="27" t="str">
        <v>W45D3H22</v>
      </c>
      <c r="B7665" s="27" t="str">
        <f ca="1"/>
        <v>COST</v>
      </c>
      <c r="C7665" s="27">
        <f ca="1"/>
        <v>2022</v>
      </c>
      <c r="D7665" s="27" t="str">
        <f ca="1"/>
        <v>MEuro22</v>
      </c>
      <c r="E7665" s="27">
        <f ca="1"/>
        <v>-1E-3</v>
      </c>
      <c r="F7665" s="27"/>
      <c r="G7665" s="27" t="str">
        <f ca="1"/>
        <v>EXPELC-DKW</v>
      </c>
      <c r="H7665" s="27" t="str">
        <f ca="1"/>
        <v>ELC_PRIS</v>
      </c>
      <c r="I7665" s="23" t="s">
        <v>21</v>
      </c>
      <c r="J7665" s="24" t="s">
        <v>22</v>
      </c>
      <c r="M7665" s="11"/>
    </row>
    <row r="7666" spans="1:13" x14ac:dyDescent="0.3">
      <c r="A7666" s="27" t="str">
        <v>W45D3H23</v>
      </c>
      <c r="B7666" s="27" t="str">
        <f ca="1"/>
        <v>COST</v>
      </c>
      <c r="C7666" s="27">
        <f ca="1"/>
        <v>2022</v>
      </c>
      <c r="D7666" s="27" t="str">
        <f ca="1"/>
        <v>MEuro22</v>
      </c>
      <c r="E7666" s="27">
        <f ca="1"/>
        <v>-8.9999999999999998E-4</v>
      </c>
      <c r="F7666" s="27"/>
      <c r="G7666" s="27" t="str">
        <f ca="1"/>
        <v>EXPELC-DKW</v>
      </c>
      <c r="H7666" s="27" t="str">
        <f ca="1"/>
        <v>ELC_PRIS</v>
      </c>
      <c r="I7666" s="23" t="s">
        <v>21</v>
      </c>
      <c r="J7666" s="24" t="s">
        <v>22</v>
      </c>
      <c r="M7666" s="11"/>
    </row>
    <row r="7667" spans="1:13" x14ac:dyDescent="0.3">
      <c r="A7667" s="27" t="str">
        <v>W45D4H00</v>
      </c>
      <c r="B7667" s="27" t="str">
        <f ca="1"/>
        <v>COST</v>
      </c>
      <c r="C7667" s="27">
        <f ca="1"/>
        <v>2022</v>
      </c>
      <c r="D7667" s="27" t="str">
        <f ca="1"/>
        <v>MEuro22</v>
      </c>
      <c r="E7667" s="27">
        <f ca="1"/>
        <v>-1.1000000000000001E-3</v>
      </c>
      <c r="F7667" s="27"/>
      <c r="G7667" s="27" t="str">
        <f ca="1"/>
        <v>EXPELC-DKW</v>
      </c>
      <c r="H7667" s="27" t="str">
        <f ca="1"/>
        <v>ELC_PRIS</v>
      </c>
      <c r="I7667" s="23" t="s">
        <v>21</v>
      </c>
      <c r="J7667" s="24" t="s">
        <v>22</v>
      </c>
      <c r="M7667" s="11"/>
    </row>
    <row r="7668" spans="1:13" x14ac:dyDescent="0.3">
      <c r="A7668" s="27" t="str">
        <v>W45D4H01</v>
      </c>
      <c r="B7668" s="27" t="str">
        <f ca="1"/>
        <v>COST</v>
      </c>
      <c r="C7668" s="27">
        <f ca="1"/>
        <v>2022</v>
      </c>
      <c r="D7668" s="27" t="str">
        <f ca="1"/>
        <v>MEuro22</v>
      </c>
      <c r="E7668" s="27">
        <f ca="1"/>
        <v>-1E-3</v>
      </c>
      <c r="F7668" s="27"/>
      <c r="G7668" s="27" t="str">
        <f ca="1"/>
        <v>EXPELC-DKW</v>
      </c>
      <c r="H7668" s="27" t="str">
        <f ca="1"/>
        <v>ELC_PRIS</v>
      </c>
      <c r="I7668" s="23" t="s">
        <v>21</v>
      </c>
      <c r="J7668" s="24" t="s">
        <v>22</v>
      </c>
      <c r="M7668" s="11"/>
    </row>
    <row r="7669" spans="1:13" x14ac:dyDescent="0.3">
      <c r="A7669" s="27" t="str">
        <v>W45D4H02</v>
      </c>
      <c r="B7669" s="27" t="str">
        <f ca="1"/>
        <v>COST</v>
      </c>
      <c r="C7669" s="27">
        <f ca="1"/>
        <v>2022</v>
      </c>
      <c r="D7669" s="27" t="str">
        <f ca="1"/>
        <v>MEuro22</v>
      </c>
      <c r="E7669" s="27">
        <f ca="1"/>
        <v>-1E-3</v>
      </c>
      <c r="F7669" s="27"/>
      <c r="G7669" s="27" t="str">
        <f ca="1"/>
        <v>EXPELC-DKW</v>
      </c>
      <c r="H7669" s="27" t="str">
        <f ca="1"/>
        <v>ELC_PRIS</v>
      </c>
      <c r="I7669" s="23" t="s">
        <v>21</v>
      </c>
      <c r="J7669" s="24" t="s">
        <v>22</v>
      </c>
      <c r="M7669" s="11"/>
    </row>
    <row r="7670" spans="1:13" x14ac:dyDescent="0.3">
      <c r="A7670" s="27" t="str">
        <v>W45D4H03</v>
      </c>
      <c r="B7670" s="27" t="str">
        <f ca="1"/>
        <v>COST</v>
      </c>
      <c r="C7670" s="27">
        <f ca="1"/>
        <v>2022</v>
      </c>
      <c r="D7670" s="27" t="str">
        <f ca="1"/>
        <v>MEuro22</v>
      </c>
      <c r="E7670" s="27">
        <f ca="1"/>
        <v>-8.9999999999999998E-4</v>
      </c>
      <c r="F7670" s="27"/>
      <c r="G7670" s="27" t="str">
        <f ca="1"/>
        <v>EXPELC-DKW</v>
      </c>
      <c r="H7670" s="27" t="str">
        <f ca="1"/>
        <v>ELC_PRIS</v>
      </c>
      <c r="I7670" s="23" t="s">
        <v>21</v>
      </c>
      <c r="J7670" s="24" t="s">
        <v>22</v>
      </c>
      <c r="M7670" s="11"/>
    </row>
    <row r="7671" spans="1:13" x14ac:dyDescent="0.3">
      <c r="A7671" s="27" t="str">
        <v>W45D4H04</v>
      </c>
      <c r="B7671" s="27" t="str">
        <f ca="1"/>
        <v>COST</v>
      </c>
      <c r="C7671" s="27">
        <f ca="1"/>
        <v>2022</v>
      </c>
      <c r="D7671" s="27" t="str">
        <f ca="1"/>
        <v>MEuro22</v>
      </c>
      <c r="E7671" s="27">
        <f ca="1"/>
        <v>-1E-3</v>
      </c>
      <c r="F7671" s="27"/>
      <c r="G7671" s="27" t="str">
        <f ca="1"/>
        <v>EXPELC-DKW</v>
      </c>
      <c r="H7671" s="27" t="str">
        <f ca="1"/>
        <v>ELC_PRIS</v>
      </c>
      <c r="I7671" s="23" t="s">
        <v>21</v>
      </c>
      <c r="J7671" s="24" t="s">
        <v>22</v>
      </c>
      <c r="M7671" s="11"/>
    </row>
    <row r="7672" spans="1:13" x14ac:dyDescent="0.3">
      <c r="A7672" s="27" t="str">
        <v>W45D4H05</v>
      </c>
      <c r="B7672" s="27" t="str">
        <f ca="1"/>
        <v>COST</v>
      </c>
      <c r="C7672" s="27">
        <f ca="1"/>
        <v>2022</v>
      </c>
      <c r="D7672" s="27" t="str">
        <f ca="1"/>
        <v>MEuro22</v>
      </c>
      <c r="E7672" s="27">
        <f ca="1"/>
        <v>-1E-3</v>
      </c>
      <c r="F7672" s="27"/>
      <c r="G7672" s="27" t="str">
        <f ca="1"/>
        <v>EXPELC-DKW</v>
      </c>
      <c r="H7672" s="27" t="str">
        <f ca="1"/>
        <v>ELC_PRIS</v>
      </c>
      <c r="I7672" s="23" t="s">
        <v>21</v>
      </c>
      <c r="J7672" s="24" t="s">
        <v>22</v>
      </c>
      <c r="M7672" s="11"/>
    </row>
    <row r="7673" spans="1:13" x14ac:dyDescent="0.3">
      <c r="A7673" s="27" t="str">
        <v>W45D4H06</v>
      </c>
      <c r="B7673" s="27" t="str">
        <f ca="1"/>
        <v>COST</v>
      </c>
      <c r="C7673" s="27">
        <f ca="1"/>
        <v>2022</v>
      </c>
      <c r="D7673" s="27" t="str">
        <f ca="1"/>
        <v>MEuro22</v>
      </c>
      <c r="E7673" s="27">
        <f ca="1"/>
        <v>-1.2999999999999999E-3</v>
      </c>
      <c r="F7673" s="27"/>
      <c r="G7673" s="27" t="str">
        <f ca="1"/>
        <v>EXPELC-DKW</v>
      </c>
      <c r="H7673" s="27" t="str">
        <f ca="1"/>
        <v>ELC_PRIS</v>
      </c>
      <c r="I7673" s="23" t="s">
        <v>21</v>
      </c>
      <c r="J7673" s="24" t="s">
        <v>22</v>
      </c>
      <c r="M7673" s="11"/>
    </row>
    <row r="7674" spans="1:13" x14ac:dyDescent="0.3">
      <c r="A7674" s="27" t="str">
        <v>W45D4H07</v>
      </c>
      <c r="B7674" s="27" t="str">
        <f ca="1"/>
        <v>COST</v>
      </c>
      <c r="C7674" s="27">
        <f ca="1"/>
        <v>2022</v>
      </c>
      <c r="D7674" s="27" t="str">
        <f ca="1"/>
        <v>MEuro22</v>
      </c>
      <c r="E7674" s="27">
        <f ca="1"/>
        <v>-1.6000000000000001E-3</v>
      </c>
      <c r="F7674" s="27"/>
      <c r="G7674" s="27" t="str">
        <f ca="1"/>
        <v>EXPELC-DKW</v>
      </c>
      <c r="H7674" s="27" t="str">
        <f ca="1"/>
        <v>ELC_PRIS</v>
      </c>
      <c r="I7674" s="23" t="s">
        <v>21</v>
      </c>
      <c r="J7674" s="24" t="s">
        <v>22</v>
      </c>
      <c r="M7674" s="11"/>
    </row>
    <row r="7675" spans="1:13" x14ac:dyDescent="0.3">
      <c r="A7675" s="27" t="str">
        <v>W45D4H08</v>
      </c>
      <c r="B7675" s="27" t="str">
        <f ca="1"/>
        <v>COST</v>
      </c>
      <c r="C7675" s="27">
        <f ca="1"/>
        <v>2022</v>
      </c>
      <c r="D7675" s="27" t="str">
        <f ca="1"/>
        <v>MEuro22</v>
      </c>
      <c r="E7675" s="27">
        <f ca="1"/>
        <v>-1.9E-3</v>
      </c>
      <c r="F7675" s="27"/>
      <c r="G7675" s="27" t="str">
        <f ca="1"/>
        <v>EXPELC-DKW</v>
      </c>
      <c r="H7675" s="27" t="str">
        <f ca="1"/>
        <v>ELC_PRIS</v>
      </c>
      <c r="I7675" s="23" t="s">
        <v>21</v>
      </c>
      <c r="J7675" s="24" t="s">
        <v>22</v>
      </c>
      <c r="M7675" s="11"/>
    </row>
    <row r="7676" spans="1:13" x14ac:dyDescent="0.3">
      <c r="A7676" s="27" t="str">
        <v>W45D4H09</v>
      </c>
      <c r="B7676" s="27" t="str">
        <f ca="1"/>
        <v>COST</v>
      </c>
      <c r="C7676" s="27">
        <f ca="1"/>
        <v>2022</v>
      </c>
      <c r="D7676" s="27" t="str">
        <f ca="1"/>
        <v>MEuro22</v>
      </c>
      <c r="E7676" s="27">
        <f ca="1"/>
        <v>-1.6000000000000001E-3</v>
      </c>
      <c r="F7676" s="27"/>
      <c r="G7676" s="27" t="str">
        <f ca="1"/>
        <v>EXPELC-DKW</v>
      </c>
      <c r="H7676" s="27" t="str">
        <f ca="1"/>
        <v>ELC_PRIS</v>
      </c>
      <c r="I7676" s="23" t="s">
        <v>21</v>
      </c>
      <c r="J7676" s="24" t="s">
        <v>22</v>
      </c>
      <c r="M7676" s="11"/>
    </row>
    <row r="7677" spans="1:13" x14ac:dyDescent="0.3">
      <c r="A7677" s="27" t="str">
        <v>W45D4H10</v>
      </c>
      <c r="B7677" s="27" t="str">
        <f ca="1"/>
        <v>COST</v>
      </c>
      <c r="C7677" s="27">
        <f ca="1"/>
        <v>2022</v>
      </c>
      <c r="D7677" s="27" t="str">
        <f ca="1"/>
        <v>MEuro22</v>
      </c>
      <c r="E7677" s="27">
        <f ca="1"/>
        <v>-1.6999999999999999E-3</v>
      </c>
      <c r="F7677" s="27"/>
      <c r="G7677" s="27" t="str">
        <f ca="1"/>
        <v>EXPELC-DKW</v>
      </c>
      <c r="H7677" s="27" t="str">
        <f ca="1"/>
        <v>ELC_PRIS</v>
      </c>
      <c r="I7677" s="23" t="s">
        <v>21</v>
      </c>
      <c r="J7677" s="24" t="s">
        <v>22</v>
      </c>
      <c r="M7677" s="11"/>
    </row>
    <row r="7678" spans="1:13" x14ac:dyDescent="0.3">
      <c r="A7678" s="27" t="str">
        <v>W45D4H11</v>
      </c>
      <c r="B7678" s="27" t="str">
        <f ca="1"/>
        <v>COST</v>
      </c>
      <c r="C7678" s="27">
        <f ca="1"/>
        <v>2022</v>
      </c>
      <c r="D7678" s="27" t="str">
        <f ca="1"/>
        <v>MEuro22</v>
      </c>
      <c r="E7678" s="27">
        <f ca="1"/>
        <v>-1.8E-3</v>
      </c>
      <c r="F7678" s="27"/>
      <c r="G7678" s="27" t="str">
        <f ca="1"/>
        <v>EXPELC-DKW</v>
      </c>
      <c r="H7678" s="27" t="str">
        <f ca="1"/>
        <v>ELC_PRIS</v>
      </c>
      <c r="I7678" s="23" t="s">
        <v>21</v>
      </c>
      <c r="J7678" s="24" t="s">
        <v>22</v>
      </c>
      <c r="M7678" s="11"/>
    </row>
    <row r="7679" spans="1:13" x14ac:dyDescent="0.3">
      <c r="A7679" s="27" t="str">
        <v>W45D4H12</v>
      </c>
      <c r="B7679" s="27" t="str">
        <f ca="1"/>
        <v>COST</v>
      </c>
      <c r="C7679" s="27">
        <f ca="1"/>
        <v>2022</v>
      </c>
      <c r="D7679" s="27" t="str">
        <f ca="1"/>
        <v>MEuro22</v>
      </c>
      <c r="E7679" s="27">
        <f ca="1"/>
        <v>-1.6000000000000001E-3</v>
      </c>
      <c r="F7679" s="27"/>
      <c r="G7679" s="27" t="str">
        <f ca="1"/>
        <v>EXPELC-DKW</v>
      </c>
      <c r="H7679" s="27" t="str">
        <f ca="1"/>
        <v>ELC_PRIS</v>
      </c>
      <c r="I7679" s="23" t="s">
        <v>21</v>
      </c>
      <c r="J7679" s="24" t="s">
        <v>22</v>
      </c>
      <c r="M7679" s="11"/>
    </row>
    <row r="7680" spans="1:13" x14ac:dyDescent="0.3">
      <c r="A7680" s="27" t="str">
        <v>W45D4H13</v>
      </c>
      <c r="B7680" s="27" t="str">
        <f ca="1"/>
        <v>COST</v>
      </c>
      <c r="C7680" s="27">
        <f ca="1"/>
        <v>2022</v>
      </c>
      <c r="D7680" s="27" t="str">
        <f ca="1"/>
        <v>MEuro22</v>
      </c>
      <c r="E7680" s="27">
        <f ca="1"/>
        <v>-1.6000000000000001E-3</v>
      </c>
      <c r="F7680" s="27"/>
      <c r="G7680" s="27" t="str">
        <f ca="1"/>
        <v>EXPELC-DKW</v>
      </c>
      <c r="H7680" s="27" t="str">
        <f ca="1"/>
        <v>ELC_PRIS</v>
      </c>
      <c r="I7680" s="23" t="s">
        <v>21</v>
      </c>
      <c r="J7680" s="24" t="s">
        <v>22</v>
      </c>
      <c r="M7680" s="11"/>
    </row>
    <row r="7681" spans="1:13" x14ac:dyDescent="0.3">
      <c r="A7681" s="27" t="str">
        <v>W45D4H14</v>
      </c>
      <c r="B7681" s="27" t="str">
        <f ca="1"/>
        <v>COST</v>
      </c>
      <c r="C7681" s="27">
        <f ca="1"/>
        <v>2022</v>
      </c>
      <c r="D7681" s="27" t="str">
        <f ca="1"/>
        <v>MEuro22</v>
      </c>
      <c r="E7681" s="27">
        <f ca="1"/>
        <v>-1.6000000000000001E-3</v>
      </c>
      <c r="F7681" s="27"/>
      <c r="G7681" s="27" t="str">
        <f ca="1"/>
        <v>EXPELC-DKW</v>
      </c>
      <c r="H7681" s="27" t="str">
        <f ca="1"/>
        <v>ELC_PRIS</v>
      </c>
      <c r="I7681" s="23" t="s">
        <v>21</v>
      </c>
      <c r="J7681" s="24" t="s">
        <v>22</v>
      </c>
      <c r="M7681" s="11"/>
    </row>
    <row r="7682" spans="1:13" x14ac:dyDescent="0.3">
      <c r="A7682" s="27" t="str">
        <v>W45D4H15</v>
      </c>
      <c r="B7682" s="27" t="str">
        <f ca="1"/>
        <v>COST</v>
      </c>
      <c r="C7682" s="27">
        <f ca="1"/>
        <v>2022</v>
      </c>
      <c r="D7682" s="27" t="str">
        <f ca="1"/>
        <v>MEuro22</v>
      </c>
      <c r="E7682" s="27">
        <f ca="1"/>
        <v>-1.6000000000000001E-3</v>
      </c>
      <c r="F7682" s="27"/>
      <c r="G7682" s="27" t="str">
        <f ca="1"/>
        <v>EXPELC-DKW</v>
      </c>
      <c r="H7682" s="27" t="str">
        <f ca="1"/>
        <v>ELC_PRIS</v>
      </c>
      <c r="I7682" s="23" t="s">
        <v>21</v>
      </c>
      <c r="J7682" s="24" t="s">
        <v>22</v>
      </c>
      <c r="M7682" s="11"/>
    </row>
    <row r="7683" spans="1:13" x14ac:dyDescent="0.3">
      <c r="A7683" s="27" t="str">
        <v>W45D4H16</v>
      </c>
      <c r="B7683" s="27" t="str">
        <f ca="1"/>
        <v>COST</v>
      </c>
      <c r="C7683" s="27">
        <f ca="1"/>
        <v>2022</v>
      </c>
      <c r="D7683" s="27" t="str">
        <f ca="1"/>
        <v>MEuro22</v>
      </c>
      <c r="E7683" s="27">
        <f ca="1"/>
        <v>-1.6999999999999999E-3</v>
      </c>
      <c r="F7683" s="27"/>
      <c r="G7683" s="27" t="str">
        <f ca="1"/>
        <v>EXPELC-DKW</v>
      </c>
      <c r="H7683" s="27" t="str">
        <f ca="1"/>
        <v>ELC_PRIS</v>
      </c>
      <c r="I7683" s="23" t="s">
        <v>21</v>
      </c>
      <c r="J7683" s="24" t="s">
        <v>22</v>
      </c>
      <c r="M7683" s="11"/>
    </row>
    <row r="7684" spans="1:13" x14ac:dyDescent="0.3">
      <c r="A7684" s="27" t="str">
        <v>W45D4H17</v>
      </c>
      <c r="B7684" s="27" t="str">
        <f ca="1"/>
        <v>COST</v>
      </c>
      <c r="C7684" s="27">
        <f ca="1"/>
        <v>2022</v>
      </c>
      <c r="D7684" s="27" t="str">
        <f ca="1"/>
        <v>MEuro22</v>
      </c>
      <c r="E7684" s="27">
        <f ca="1"/>
        <v>-2.8E-3</v>
      </c>
      <c r="F7684" s="27"/>
      <c r="G7684" s="27" t="str">
        <f ca="1"/>
        <v>EXPELC-DKW</v>
      </c>
      <c r="H7684" s="27" t="str">
        <f ca="1"/>
        <v>ELC_PRIS</v>
      </c>
      <c r="I7684" s="23" t="s">
        <v>21</v>
      </c>
      <c r="J7684" s="24" t="s">
        <v>22</v>
      </c>
      <c r="M7684" s="11"/>
    </row>
    <row r="7685" spans="1:13" x14ac:dyDescent="0.3">
      <c r="A7685" s="27" t="str">
        <v>W45D4H18</v>
      </c>
      <c r="B7685" s="27" t="str">
        <f ca="1"/>
        <v>COST</v>
      </c>
      <c r="C7685" s="27">
        <f ca="1"/>
        <v>2022</v>
      </c>
      <c r="D7685" s="27" t="str">
        <f ca="1"/>
        <v>MEuro22</v>
      </c>
      <c r="E7685" s="27">
        <f ca="1"/>
        <v>-2.2000000000000001E-3</v>
      </c>
      <c r="F7685" s="27"/>
      <c r="G7685" s="27" t="str">
        <f ca="1"/>
        <v>EXPELC-DKW</v>
      </c>
      <c r="H7685" s="27" t="str">
        <f ca="1"/>
        <v>ELC_PRIS</v>
      </c>
      <c r="I7685" s="23" t="s">
        <v>21</v>
      </c>
      <c r="J7685" s="24" t="s">
        <v>22</v>
      </c>
      <c r="M7685" s="11"/>
    </row>
    <row r="7686" spans="1:13" x14ac:dyDescent="0.3">
      <c r="A7686" s="27" t="str">
        <v>W45D4H19</v>
      </c>
      <c r="B7686" s="27" t="str">
        <f ca="1"/>
        <v>COST</v>
      </c>
      <c r="C7686" s="27">
        <f ca="1"/>
        <v>2022</v>
      </c>
      <c r="D7686" s="27" t="str">
        <f ca="1"/>
        <v>MEuro22</v>
      </c>
      <c r="E7686" s="27">
        <f ca="1"/>
        <v>-1.4E-3</v>
      </c>
      <c r="F7686" s="27"/>
      <c r="G7686" s="27" t="str">
        <f ca="1"/>
        <v>EXPELC-DKW</v>
      </c>
      <c r="H7686" s="27" t="str">
        <f ca="1"/>
        <v>ELC_PRIS</v>
      </c>
      <c r="I7686" s="23" t="s">
        <v>21</v>
      </c>
      <c r="J7686" s="24" t="s">
        <v>22</v>
      </c>
      <c r="M7686" s="11"/>
    </row>
    <row r="7687" spans="1:13" x14ac:dyDescent="0.3">
      <c r="A7687" s="27" t="str">
        <v>W45D4H20</v>
      </c>
      <c r="B7687" s="27" t="str">
        <f ca="1"/>
        <v>COST</v>
      </c>
      <c r="C7687" s="27">
        <f ca="1"/>
        <v>2022</v>
      </c>
      <c r="D7687" s="27" t="str">
        <f ca="1"/>
        <v>MEuro22</v>
      </c>
      <c r="E7687" s="27">
        <f ca="1"/>
        <v>-1.4E-3</v>
      </c>
      <c r="F7687" s="27"/>
      <c r="G7687" s="27" t="str">
        <f ca="1"/>
        <v>EXPELC-DKW</v>
      </c>
      <c r="H7687" s="27" t="str">
        <f ca="1"/>
        <v>ELC_PRIS</v>
      </c>
      <c r="I7687" s="23" t="s">
        <v>21</v>
      </c>
      <c r="J7687" s="24" t="s">
        <v>22</v>
      </c>
      <c r="M7687" s="11"/>
    </row>
    <row r="7688" spans="1:13" x14ac:dyDescent="0.3">
      <c r="A7688" s="27" t="str">
        <v>W45D4H21</v>
      </c>
      <c r="B7688" s="27" t="str">
        <f ca="1"/>
        <v>COST</v>
      </c>
      <c r="C7688" s="27">
        <f ca="1"/>
        <v>2022</v>
      </c>
      <c r="D7688" s="27" t="str">
        <f ca="1"/>
        <v>MEuro22</v>
      </c>
      <c r="E7688" s="27">
        <f ca="1"/>
        <v>-1.2999999999999999E-3</v>
      </c>
      <c r="F7688" s="27"/>
      <c r="G7688" s="27" t="str">
        <f ca="1"/>
        <v>EXPELC-DKW</v>
      </c>
      <c r="H7688" s="27" t="str">
        <f ca="1"/>
        <v>ELC_PRIS</v>
      </c>
      <c r="I7688" s="23" t="s">
        <v>21</v>
      </c>
      <c r="J7688" s="24" t="s">
        <v>22</v>
      </c>
      <c r="M7688" s="11"/>
    </row>
    <row r="7689" spans="1:13" x14ac:dyDescent="0.3">
      <c r="A7689" s="27" t="str">
        <v>W45D4H22</v>
      </c>
      <c r="B7689" s="27" t="str">
        <f ca="1"/>
        <v>COST</v>
      </c>
      <c r="C7689" s="27">
        <f ca="1"/>
        <v>2022</v>
      </c>
      <c r="D7689" s="27" t="str">
        <f ca="1"/>
        <v>MEuro22</v>
      </c>
      <c r="E7689" s="27">
        <f ca="1"/>
        <v>-1.2999999999999999E-3</v>
      </c>
      <c r="F7689" s="27"/>
      <c r="G7689" s="27" t="str">
        <f ca="1"/>
        <v>EXPELC-DKW</v>
      </c>
      <c r="H7689" s="27" t="str">
        <f ca="1"/>
        <v>ELC_PRIS</v>
      </c>
      <c r="I7689" s="23" t="s">
        <v>21</v>
      </c>
      <c r="J7689" s="24" t="s">
        <v>22</v>
      </c>
      <c r="M7689" s="11"/>
    </row>
    <row r="7690" spans="1:13" x14ac:dyDescent="0.3">
      <c r="A7690" s="27" t="str">
        <v>W45D4H23</v>
      </c>
      <c r="B7690" s="27" t="str">
        <f ca="1"/>
        <v>COST</v>
      </c>
      <c r="C7690" s="27">
        <f ca="1"/>
        <v>2022</v>
      </c>
      <c r="D7690" s="27" t="str">
        <f ca="1"/>
        <v>MEuro22</v>
      </c>
      <c r="E7690" s="27">
        <f ca="1"/>
        <v>-1.1000000000000001E-3</v>
      </c>
      <c r="F7690" s="27"/>
      <c r="G7690" s="27" t="str">
        <f ca="1"/>
        <v>EXPELC-DKW</v>
      </c>
      <c r="H7690" s="27" t="str">
        <f ca="1"/>
        <v>ELC_PRIS</v>
      </c>
      <c r="I7690" s="23" t="s">
        <v>21</v>
      </c>
      <c r="J7690" s="24" t="s">
        <v>22</v>
      </c>
      <c r="M7690" s="11"/>
    </row>
    <row r="7691" spans="1:13" x14ac:dyDescent="0.3">
      <c r="A7691" s="27" t="str">
        <v>W45D5H00</v>
      </c>
      <c r="B7691" s="27" t="str">
        <f ca="1"/>
        <v>COST</v>
      </c>
      <c r="C7691" s="27">
        <f ca="1"/>
        <v>2022</v>
      </c>
      <c r="D7691" s="27" t="str">
        <f ca="1"/>
        <v>MEuro22</v>
      </c>
      <c r="E7691" s="27">
        <f ca="1"/>
        <v>-2E-3</v>
      </c>
      <c r="F7691" s="27"/>
      <c r="G7691" s="27" t="str">
        <f ca="1"/>
        <v>EXPELC-DKW</v>
      </c>
      <c r="H7691" s="27" t="str">
        <f ca="1"/>
        <v>ELC_PRIS</v>
      </c>
      <c r="I7691" s="23" t="s">
        <v>21</v>
      </c>
      <c r="J7691" s="24" t="s">
        <v>22</v>
      </c>
      <c r="M7691" s="11"/>
    </row>
    <row r="7692" spans="1:13" x14ac:dyDescent="0.3">
      <c r="A7692" s="27" t="str">
        <v>W45D5H01</v>
      </c>
      <c r="B7692" s="27" t="str">
        <f ca="1"/>
        <v>COST</v>
      </c>
      <c r="C7692" s="27">
        <f ca="1"/>
        <v>2022</v>
      </c>
      <c r="D7692" s="27" t="str">
        <f ca="1"/>
        <v>MEuro22</v>
      </c>
      <c r="E7692" s="27">
        <f ca="1"/>
        <v>-1.2999999999999999E-3</v>
      </c>
      <c r="F7692" s="27"/>
      <c r="G7692" s="27" t="str">
        <f ca="1"/>
        <v>EXPELC-DKW</v>
      </c>
      <c r="H7692" s="27" t="str">
        <f ca="1"/>
        <v>ELC_PRIS</v>
      </c>
      <c r="I7692" s="23" t="s">
        <v>21</v>
      </c>
      <c r="J7692" s="24" t="s">
        <v>22</v>
      </c>
      <c r="M7692" s="11"/>
    </row>
    <row r="7693" spans="1:13" x14ac:dyDescent="0.3">
      <c r="A7693" s="27" t="str">
        <v>W45D5H02</v>
      </c>
      <c r="B7693" s="27" t="str">
        <f ca="1"/>
        <v>COST</v>
      </c>
      <c r="C7693" s="27">
        <f ca="1"/>
        <v>2022</v>
      </c>
      <c r="D7693" s="27" t="str">
        <f ca="1"/>
        <v>MEuro22</v>
      </c>
      <c r="E7693" s="27">
        <f ca="1"/>
        <v>-8.9999999999999998E-4</v>
      </c>
      <c r="F7693" s="27"/>
      <c r="G7693" s="27" t="str">
        <f ca="1"/>
        <v>EXPELC-DKW</v>
      </c>
      <c r="H7693" s="27" t="str">
        <f ca="1"/>
        <v>ELC_PRIS</v>
      </c>
      <c r="I7693" s="23" t="s">
        <v>21</v>
      </c>
      <c r="J7693" s="24" t="s">
        <v>22</v>
      </c>
      <c r="M7693" s="11"/>
    </row>
    <row r="7694" spans="1:13" x14ac:dyDescent="0.3">
      <c r="A7694" s="27" t="str">
        <v>W45D5H03</v>
      </c>
      <c r="B7694" s="27" t="str">
        <f ca="1"/>
        <v>COST</v>
      </c>
      <c r="C7694" s="27">
        <f ca="1"/>
        <v>2022</v>
      </c>
      <c r="D7694" s="27" t="str">
        <f ca="1"/>
        <v>MEuro22</v>
      </c>
      <c r="E7694" s="27">
        <f ca="1"/>
        <v>-5.9999999999999995E-4</v>
      </c>
      <c r="F7694" s="27"/>
      <c r="G7694" s="27" t="str">
        <f ca="1"/>
        <v>EXPELC-DKW</v>
      </c>
      <c r="H7694" s="27" t="str">
        <f ca="1"/>
        <v>ELC_PRIS</v>
      </c>
      <c r="I7694" s="23" t="s">
        <v>21</v>
      </c>
      <c r="J7694" s="24" t="s">
        <v>22</v>
      </c>
      <c r="M7694" s="11"/>
    </row>
    <row r="7695" spans="1:13" x14ac:dyDescent="0.3">
      <c r="A7695" s="27" t="str">
        <v>W45D5H04</v>
      </c>
      <c r="B7695" s="27" t="str">
        <f ca="1"/>
        <v>COST</v>
      </c>
      <c r="C7695" s="27">
        <f ca="1"/>
        <v>2022</v>
      </c>
      <c r="D7695" s="27" t="str">
        <f ca="1"/>
        <v>MEuro22</v>
      </c>
      <c r="E7695" s="27">
        <f ca="1"/>
        <v>-2.9999999999999997E-4</v>
      </c>
      <c r="F7695" s="27"/>
      <c r="G7695" s="27" t="str">
        <f ca="1"/>
        <v>EXPELC-DKW</v>
      </c>
      <c r="H7695" s="27" t="str">
        <f ca="1"/>
        <v>ELC_PRIS</v>
      </c>
      <c r="I7695" s="23" t="s">
        <v>21</v>
      </c>
      <c r="J7695" s="24" t="s">
        <v>22</v>
      </c>
      <c r="M7695" s="11"/>
    </row>
    <row r="7696" spans="1:13" x14ac:dyDescent="0.3">
      <c r="A7696" s="27" t="str">
        <v>W45D5H05</v>
      </c>
      <c r="B7696" s="27" t="str">
        <f ca="1"/>
        <v>COST</v>
      </c>
      <c r="C7696" s="27">
        <f ca="1"/>
        <v>2022</v>
      </c>
      <c r="D7696" s="27" t="str">
        <f ca="1"/>
        <v>MEuro22</v>
      </c>
      <c r="E7696" s="27">
        <f ca="1"/>
        <v>-5.9999999999999995E-4</v>
      </c>
      <c r="F7696" s="27"/>
      <c r="G7696" s="27" t="str">
        <f ca="1"/>
        <v>EXPELC-DKW</v>
      </c>
      <c r="H7696" s="27" t="str">
        <f ca="1"/>
        <v>ELC_PRIS</v>
      </c>
      <c r="I7696" s="23" t="s">
        <v>21</v>
      </c>
      <c r="J7696" s="24" t="s">
        <v>22</v>
      </c>
      <c r="M7696" s="11"/>
    </row>
    <row r="7697" spans="1:13" x14ac:dyDescent="0.3">
      <c r="A7697" s="27" t="str">
        <v>W45D5H06</v>
      </c>
      <c r="B7697" s="27" t="str">
        <f ca="1"/>
        <v>COST</v>
      </c>
      <c r="C7697" s="27">
        <f ca="1"/>
        <v>2022</v>
      </c>
      <c r="D7697" s="27" t="str">
        <f ca="1"/>
        <v>MEuro22</v>
      </c>
      <c r="E7697" s="27">
        <f ca="1"/>
        <v>-2.5000000000000001E-3</v>
      </c>
      <c r="F7697" s="27"/>
      <c r="G7697" s="27" t="str">
        <f ca="1"/>
        <v>EXPELC-DKW</v>
      </c>
      <c r="H7697" s="27" t="str">
        <f ca="1"/>
        <v>ELC_PRIS</v>
      </c>
      <c r="I7697" s="23" t="s">
        <v>21</v>
      </c>
      <c r="J7697" s="24" t="s">
        <v>22</v>
      </c>
      <c r="M7697" s="11"/>
    </row>
    <row r="7698" spans="1:13" x14ac:dyDescent="0.3">
      <c r="A7698" s="27" t="str">
        <v>W45D5H07</v>
      </c>
      <c r="B7698" s="27" t="str">
        <f ca="1"/>
        <v>COST</v>
      </c>
      <c r="C7698" s="27">
        <f ca="1"/>
        <v>2022</v>
      </c>
      <c r="D7698" s="27" t="str">
        <f ca="1"/>
        <v>MEuro22</v>
      </c>
      <c r="E7698" s="27">
        <f ca="1"/>
        <v>-3.3999999999999998E-3</v>
      </c>
      <c r="F7698" s="27"/>
      <c r="G7698" s="27" t="str">
        <f ca="1"/>
        <v>EXPELC-DKW</v>
      </c>
      <c r="H7698" s="27" t="str">
        <f ca="1"/>
        <v>ELC_PRIS</v>
      </c>
      <c r="I7698" s="23" t="s">
        <v>21</v>
      </c>
      <c r="J7698" s="24" t="s">
        <v>22</v>
      </c>
      <c r="M7698" s="11"/>
    </row>
    <row r="7699" spans="1:13" x14ac:dyDescent="0.3">
      <c r="A7699" s="27" t="str">
        <v>W45D5H08</v>
      </c>
      <c r="B7699" s="27" t="str">
        <f ca="1"/>
        <v>COST</v>
      </c>
      <c r="C7699" s="27">
        <f ca="1"/>
        <v>2022</v>
      </c>
      <c r="D7699" s="27" t="str">
        <f ca="1"/>
        <v>MEuro22</v>
      </c>
      <c r="E7699" s="27">
        <f ca="1"/>
        <v>-4.7999999999999996E-3</v>
      </c>
      <c r="F7699" s="27"/>
      <c r="G7699" s="27" t="str">
        <f ca="1"/>
        <v>EXPELC-DKW</v>
      </c>
      <c r="H7699" s="27" t="str">
        <f ca="1"/>
        <v>ELC_PRIS</v>
      </c>
      <c r="I7699" s="23" t="s">
        <v>21</v>
      </c>
      <c r="J7699" s="24" t="s">
        <v>22</v>
      </c>
      <c r="M7699" s="11"/>
    </row>
    <row r="7700" spans="1:13" x14ac:dyDescent="0.3">
      <c r="A7700" s="27" t="str">
        <v>W45D5H09</v>
      </c>
      <c r="B7700" s="27" t="str">
        <f ca="1"/>
        <v>COST</v>
      </c>
      <c r="C7700" s="27">
        <f ca="1"/>
        <v>2022</v>
      </c>
      <c r="D7700" s="27" t="str">
        <f ca="1"/>
        <v>MEuro22</v>
      </c>
      <c r="E7700" s="27">
        <f ca="1"/>
        <v>-4.0000000000000001E-3</v>
      </c>
      <c r="F7700" s="27"/>
      <c r="G7700" s="27" t="str">
        <f ca="1"/>
        <v>EXPELC-DKW</v>
      </c>
      <c r="H7700" s="27" t="str">
        <f ca="1"/>
        <v>ELC_PRIS</v>
      </c>
      <c r="I7700" s="23" t="s">
        <v>21</v>
      </c>
      <c r="J7700" s="24" t="s">
        <v>22</v>
      </c>
      <c r="M7700" s="11"/>
    </row>
    <row r="7701" spans="1:13" x14ac:dyDescent="0.3">
      <c r="A7701" s="27" t="str">
        <v>W45D5H10</v>
      </c>
      <c r="B7701" s="27" t="str">
        <f ca="1"/>
        <v>COST</v>
      </c>
      <c r="C7701" s="27">
        <f ca="1"/>
        <v>2022</v>
      </c>
      <c r="D7701" s="27" t="str">
        <f ca="1"/>
        <v>MEuro22</v>
      </c>
      <c r="E7701" s="27">
        <f ca="1"/>
        <v>-3.3999999999999998E-3</v>
      </c>
      <c r="F7701" s="27"/>
      <c r="G7701" s="27" t="str">
        <f ca="1"/>
        <v>EXPELC-DKW</v>
      </c>
      <c r="H7701" s="27" t="str">
        <f ca="1"/>
        <v>ELC_PRIS</v>
      </c>
      <c r="I7701" s="23" t="s">
        <v>21</v>
      </c>
      <c r="J7701" s="24" t="s">
        <v>22</v>
      </c>
      <c r="M7701" s="11"/>
    </row>
    <row r="7702" spans="1:13" x14ac:dyDescent="0.3">
      <c r="A7702" s="27" t="str">
        <v>W45D5H11</v>
      </c>
      <c r="B7702" s="27" t="str">
        <f ca="1"/>
        <v>COST</v>
      </c>
      <c r="C7702" s="27">
        <f ca="1"/>
        <v>2022</v>
      </c>
      <c r="D7702" s="27" t="str">
        <f ca="1"/>
        <v>MEuro22</v>
      </c>
      <c r="E7702" s="27">
        <f ca="1"/>
        <v>-3.3E-3</v>
      </c>
      <c r="F7702" s="27"/>
      <c r="G7702" s="27" t="str">
        <f ca="1"/>
        <v>EXPELC-DKW</v>
      </c>
      <c r="H7702" s="27" t="str">
        <f ca="1"/>
        <v>ELC_PRIS</v>
      </c>
      <c r="I7702" s="23" t="s">
        <v>21</v>
      </c>
      <c r="J7702" s="24" t="s">
        <v>22</v>
      </c>
      <c r="M7702" s="11"/>
    </row>
    <row r="7703" spans="1:13" x14ac:dyDescent="0.3">
      <c r="A7703" s="27" t="str">
        <v>W45D5H12</v>
      </c>
      <c r="B7703" s="27" t="str">
        <f ca="1"/>
        <v>COST</v>
      </c>
      <c r="C7703" s="27">
        <f ca="1"/>
        <v>2022</v>
      </c>
      <c r="D7703" s="27" t="str">
        <f ca="1"/>
        <v>MEuro22</v>
      </c>
      <c r="E7703" s="27">
        <f ca="1"/>
        <v>-3.2000000000000002E-3</v>
      </c>
      <c r="F7703" s="27"/>
      <c r="G7703" s="27" t="str">
        <f ca="1"/>
        <v>EXPELC-DKW</v>
      </c>
      <c r="H7703" s="27" t="str">
        <f ca="1"/>
        <v>ELC_PRIS</v>
      </c>
      <c r="I7703" s="23" t="s">
        <v>21</v>
      </c>
      <c r="J7703" s="24" t="s">
        <v>22</v>
      </c>
      <c r="M7703" s="11"/>
    </row>
    <row r="7704" spans="1:13" x14ac:dyDescent="0.3">
      <c r="A7704" s="27" t="str">
        <v>W45D5H13</v>
      </c>
      <c r="B7704" s="27" t="str">
        <f ca="1"/>
        <v>COST</v>
      </c>
      <c r="C7704" s="27">
        <f ca="1"/>
        <v>2022</v>
      </c>
      <c r="D7704" s="27" t="str">
        <f ca="1"/>
        <v>MEuro22</v>
      </c>
      <c r="E7704" s="27">
        <f ca="1"/>
        <v>-3.2000000000000002E-3</v>
      </c>
      <c r="F7704" s="27"/>
      <c r="G7704" s="27" t="str">
        <f ca="1"/>
        <v>EXPELC-DKW</v>
      </c>
      <c r="H7704" s="27" t="str">
        <f ca="1"/>
        <v>ELC_PRIS</v>
      </c>
      <c r="I7704" s="23" t="s">
        <v>21</v>
      </c>
      <c r="J7704" s="24" t="s">
        <v>22</v>
      </c>
      <c r="M7704" s="11"/>
    </row>
    <row r="7705" spans="1:13" x14ac:dyDescent="0.3">
      <c r="A7705" s="27" t="str">
        <v>W45D5H14</v>
      </c>
      <c r="B7705" s="27" t="str">
        <f ca="1"/>
        <v>COST</v>
      </c>
      <c r="C7705" s="27">
        <f ca="1"/>
        <v>2022</v>
      </c>
      <c r="D7705" s="27" t="str">
        <f ca="1"/>
        <v>MEuro22</v>
      </c>
      <c r="E7705" s="27">
        <f ca="1"/>
        <v>-3.2000000000000002E-3</v>
      </c>
      <c r="F7705" s="27"/>
      <c r="G7705" s="27" t="str">
        <f ca="1"/>
        <v>EXPELC-DKW</v>
      </c>
      <c r="H7705" s="27" t="str">
        <f ca="1"/>
        <v>ELC_PRIS</v>
      </c>
      <c r="I7705" s="23" t="s">
        <v>21</v>
      </c>
      <c r="J7705" s="24" t="s">
        <v>22</v>
      </c>
      <c r="M7705" s="11"/>
    </row>
    <row r="7706" spans="1:13" x14ac:dyDescent="0.3">
      <c r="A7706" s="27" t="str">
        <v>W45D5H15</v>
      </c>
      <c r="B7706" s="27" t="str">
        <f ca="1"/>
        <v>COST</v>
      </c>
      <c r="C7706" s="27">
        <f ca="1"/>
        <v>2022</v>
      </c>
      <c r="D7706" s="27" t="str">
        <f ca="1"/>
        <v>MEuro22</v>
      </c>
      <c r="E7706" s="27">
        <f ca="1"/>
        <v>-3.3999999999999998E-3</v>
      </c>
      <c r="F7706" s="27"/>
      <c r="G7706" s="27" t="str">
        <f ca="1"/>
        <v>EXPELC-DKW</v>
      </c>
      <c r="H7706" s="27" t="str">
        <f ca="1"/>
        <v>ELC_PRIS</v>
      </c>
      <c r="I7706" s="23" t="s">
        <v>21</v>
      </c>
      <c r="J7706" s="24" t="s">
        <v>22</v>
      </c>
      <c r="M7706" s="11"/>
    </row>
    <row r="7707" spans="1:13" x14ac:dyDescent="0.3">
      <c r="A7707" s="27" t="str">
        <v>W45D5H16</v>
      </c>
      <c r="B7707" s="27" t="str">
        <f ca="1"/>
        <v>COST</v>
      </c>
      <c r="C7707" s="27">
        <f ca="1"/>
        <v>2022</v>
      </c>
      <c r="D7707" s="27" t="str">
        <f ca="1"/>
        <v>MEuro22</v>
      </c>
      <c r="E7707" s="27">
        <f ca="1"/>
        <v>-3.5999999999999999E-3</v>
      </c>
      <c r="F7707" s="27"/>
      <c r="G7707" s="27" t="str">
        <f ca="1"/>
        <v>EXPELC-DKW</v>
      </c>
      <c r="H7707" s="27" t="str">
        <f ca="1"/>
        <v>ELC_PRIS</v>
      </c>
      <c r="I7707" s="23" t="s">
        <v>21</v>
      </c>
      <c r="J7707" s="24" t="s">
        <v>22</v>
      </c>
      <c r="M7707" s="11"/>
    </row>
    <row r="7708" spans="1:13" x14ac:dyDescent="0.3">
      <c r="A7708" s="27" t="str">
        <v>W45D5H17</v>
      </c>
      <c r="B7708" s="27" t="str">
        <f ca="1"/>
        <v>COST</v>
      </c>
      <c r="C7708" s="27">
        <f ca="1"/>
        <v>2022</v>
      </c>
      <c r="D7708" s="27" t="str">
        <f ca="1"/>
        <v>MEuro22</v>
      </c>
      <c r="E7708" s="27">
        <f ca="1"/>
        <v>-4.1000000000000003E-3</v>
      </c>
      <c r="F7708" s="27"/>
      <c r="G7708" s="27" t="str">
        <f ca="1"/>
        <v>EXPELC-DKW</v>
      </c>
      <c r="H7708" s="27" t="str">
        <f ca="1"/>
        <v>ELC_PRIS</v>
      </c>
      <c r="I7708" s="23" t="s">
        <v>21</v>
      </c>
      <c r="J7708" s="24" t="s">
        <v>22</v>
      </c>
      <c r="M7708" s="11"/>
    </row>
    <row r="7709" spans="1:13" x14ac:dyDescent="0.3">
      <c r="A7709" s="27" t="str">
        <v>W45D5H18</v>
      </c>
      <c r="B7709" s="27" t="str">
        <f ca="1"/>
        <v>COST</v>
      </c>
      <c r="C7709" s="27">
        <f ca="1"/>
        <v>2022</v>
      </c>
      <c r="D7709" s="27" t="str">
        <f ca="1"/>
        <v>MEuro22</v>
      </c>
      <c r="E7709" s="27">
        <f ca="1"/>
        <v>-3.3999999999999998E-3</v>
      </c>
      <c r="F7709" s="27"/>
      <c r="G7709" s="27" t="str">
        <f ca="1"/>
        <v>EXPELC-DKW</v>
      </c>
      <c r="H7709" s="27" t="str">
        <f ca="1"/>
        <v>ELC_PRIS</v>
      </c>
      <c r="I7709" s="23" t="s">
        <v>21</v>
      </c>
      <c r="J7709" s="24" t="s">
        <v>22</v>
      </c>
      <c r="M7709" s="11"/>
    </row>
    <row r="7710" spans="1:13" x14ac:dyDescent="0.3">
      <c r="A7710" s="27" t="str">
        <v>W45D5H19</v>
      </c>
      <c r="B7710" s="27" t="str">
        <f ca="1"/>
        <v>COST</v>
      </c>
      <c r="C7710" s="27">
        <f ca="1"/>
        <v>2022</v>
      </c>
      <c r="D7710" s="27" t="str">
        <f ca="1"/>
        <v>MEuro22</v>
      </c>
      <c r="E7710" s="27">
        <f ca="1"/>
        <v>-2.8E-3</v>
      </c>
      <c r="F7710" s="27"/>
      <c r="G7710" s="27" t="str">
        <f ca="1"/>
        <v>EXPELC-DKW</v>
      </c>
      <c r="H7710" s="27" t="str">
        <f ca="1"/>
        <v>ELC_PRIS</v>
      </c>
      <c r="I7710" s="23" t="s">
        <v>21</v>
      </c>
      <c r="J7710" s="24" t="s">
        <v>22</v>
      </c>
      <c r="M7710" s="11"/>
    </row>
    <row r="7711" spans="1:13" x14ac:dyDescent="0.3">
      <c r="A7711" s="27" t="str">
        <v>W45D5H20</v>
      </c>
      <c r="B7711" s="27" t="str">
        <f ca="1"/>
        <v>COST</v>
      </c>
      <c r="C7711" s="27">
        <f ca="1"/>
        <v>2022</v>
      </c>
      <c r="D7711" s="27" t="str">
        <f ca="1"/>
        <v>MEuro22</v>
      </c>
      <c r="E7711" s="27">
        <f ca="1"/>
        <v>-2.5000000000000001E-3</v>
      </c>
      <c r="F7711" s="27"/>
      <c r="G7711" s="27" t="str">
        <f ca="1"/>
        <v>EXPELC-DKW</v>
      </c>
      <c r="H7711" s="27" t="str">
        <f ca="1"/>
        <v>ELC_PRIS</v>
      </c>
      <c r="I7711" s="23" t="s">
        <v>21</v>
      </c>
      <c r="J7711" s="24" t="s">
        <v>22</v>
      </c>
      <c r="M7711" s="11"/>
    </row>
    <row r="7712" spans="1:13" x14ac:dyDescent="0.3">
      <c r="A7712" s="27" t="str">
        <v>W45D5H21</v>
      </c>
      <c r="B7712" s="27" t="str">
        <f ca="1"/>
        <v>COST</v>
      </c>
      <c r="C7712" s="27">
        <f ca="1"/>
        <v>2022</v>
      </c>
      <c r="D7712" s="27" t="str">
        <f ca="1"/>
        <v>MEuro22</v>
      </c>
      <c r="E7712" s="27">
        <f ca="1"/>
        <v>-2.0999999999999999E-3</v>
      </c>
      <c r="F7712" s="27"/>
      <c r="G7712" s="27" t="str">
        <f ca="1"/>
        <v>EXPELC-DKW</v>
      </c>
      <c r="H7712" s="27" t="str">
        <f ca="1"/>
        <v>ELC_PRIS</v>
      </c>
      <c r="I7712" s="23" t="s">
        <v>21</v>
      </c>
      <c r="J7712" s="24" t="s">
        <v>22</v>
      </c>
      <c r="M7712" s="11"/>
    </row>
    <row r="7713" spans="1:13" x14ac:dyDescent="0.3">
      <c r="A7713" s="27" t="str">
        <v>W45D5H22</v>
      </c>
      <c r="B7713" s="27" t="str">
        <f ca="1"/>
        <v>COST</v>
      </c>
      <c r="C7713" s="27">
        <f ca="1"/>
        <v>2022</v>
      </c>
      <c r="D7713" s="27" t="str">
        <f ca="1"/>
        <v>MEuro22</v>
      </c>
      <c r="E7713" s="27">
        <f ca="1"/>
        <v>-2.2000000000000001E-3</v>
      </c>
      <c r="F7713" s="27"/>
      <c r="G7713" s="27" t="str">
        <f ca="1"/>
        <v>EXPELC-DKW</v>
      </c>
      <c r="H7713" s="27" t="str">
        <f ca="1"/>
        <v>ELC_PRIS</v>
      </c>
      <c r="I7713" s="23" t="s">
        <v>21</v>
      </c>
      <c r="J7713" s="24" t="s">
        <v>22</v>
      </c>
      <c r="M7713" s="11"/>
    </row>
    <row r="7714" spans="1:13" x14ac:dyDescent="0.3">
      <c r="A7714" s="27" t="str">
        <v>W45D5H23</v>
      </c>
      <c r="B7714" s="27" t="str">
        <f ca="1"/>
        <v>COST</v>
      </c>
      <c r="C7714" s="27">
        <f ca="1"/>
        <v>2022</v>
      </c>
      <c r="D7714" s="27" t="str">
        <f ca="1"/>
        <v>MEuro22</v>
      </c>
      <c r="E7714" s="27">
        <f ca="1"/>
        <v>-1.8E-3</v>
      </c>
      <c r="F7714" s="27"/>
      <c r="G7714" s="27" t="str">
        <f ca="1"/>
        <v>EXPELC-DKW</v>
      </c>
      <c r="H7714" s="27" t="str">
        <f ca="1"/>
        <v>ELC_PRIS</v>
      </c>
      <c r="I7714" s="23" t="s">
        <v>21</v>
      </c>
      <c r="J7714" s="24" t="s">
        <v>22</v>
      </c>
      <c r="M7714" s="11"/>
    </row>
    <row r="7715" spans="1:13" x14ac:dyDescent="0.3">
      <c r="A7715" s="27" t="str">
        <v>W45D6H00</v>
      </c>
      <c r="B7715" s="27" t="str">
        <f ca="1"/>
        <v>COST</v>
      </c>
      <c r="C7715" s="27">
        <f ca="1"/>
        <v>2022</v>
      </c>
      <c r="D7715" s="27" t="str">
        <f ca="1"/>
        <v>MEuro22</v>
      </c>
      <c r="E7715" s="27">
        <f ca="1"/>
        <v>-4.4000000000000003E-3</v>
      </c>
      <c r="F7715" s="27"/>
      <c r="G7715" s="27" t="str">
        <f ca="1"/>
        <v>EXPELC-DKW</v>
      </c>
      <c r="H7715" s="27" t="str">
        <f ca="1"/>
        <v>ELC_PRIS</v>
      </c>
      <c r="I7715" s="23" t="s">
        <v>21</v>
      </c>
      <c r="J7715" s="24" t="s">
        <v>22</v>
      </c>
      <c r="M7715" s="11"/>
    </row>
    <row r="7716" spans="1:13" x14ac:dyDescent="0.3">
      <c r="A7716" s="27" t="str">
        <v>W45D6H01</v>
      </c>
      <c r="B7716" s="27" t="str">
        <f ca="1"/>
        <v>COST</v>
      </c>
      <c r="C7716" s="27">
        <f ca="1"/>
        <v>2022</v>
      </c>
      <c r="D7716" s="27" t="str">
        <f ca="1"/>
        <v>MEuro22</v>
      </c>
      <c r="E7716" s="27">
        <f ca="1"/>
        <v>-4.1999999999999997E-3</v>
      </c>
      <c r="F7716" s="27"/>
      <c r="G7716" s="27" t="str">
        <f ca="1"/>
        <v>EXPELC-DKW</v>
      </c>
      <c r="H7716" s="27" t="str">
        <f ca="1"/>
        <v>ELC_PRIS</v>
      </c>
      <c r="I7716" s="23" t="s">
        <v>21</v>
      </c>
      <c r="J7716" s="24" t="s">
        <v>22</v>
      </c>
      <c r="M7716" s="11"/>
    </row>
    <row r="7717" spans="1:13" x14ac:dyDescent="0.3">
      <c r="A7717" s="27" t="str">
        <v>W45D6H02</v>
      </c>
      <c r="B7717" s="27" t="str">
        <f ca="1"/>
        <v>COST</v>
      </c>
      <c r="C7717" s="27">
        <f ca="1"/>
        <v>2022</v>
      </c>
      <c r="D7717" s="27" t="str">
        <f ca="1"/>
        <v>MEuro22</v>
      </c>
      <c r="E7717" s="27">
        <f ca="1"/>
        <v>-4.0000000000000001E-3</v>
      </c>
      <c r="F7717" s="27"/>
      <c r="G7717" s="27" t="str">
        <f ca="1"/>
        <v>EXPELC-DKW</v>
      </c>
      <c r="H7717" s="27" t="str">
        <f ca="1"/>
        <v>ELC_PRIS</v>
      </c>
      <c r="I7717" s="23" t="s">
        <v>21</v>
      </c>
      <c r="J7717" s="24" t="s">
        <v>22</v>
      </c>
      <c r="M7717" s="11"/>
    </row>
    <row r="7718" spans="1:13" x14ac:dyDescent="0.3">
      <c r="A7718" s="27" t="str">
        <v>W45D6H03</v>
      </c>
      <c r="B7718" s="27" t="str">
        <f ca="1"/>
        <v>COST</v>
      </c>
      <c r="C7718" s="27">
        <f ca="1"/>
        <v>2022</v>
      </c>
      <c r="D7718" s="27" t="str">
        <f ca="1"/>
        <v>MEuro22</v>
      </c>
      <c r="E7718" s="27">
        <f ca="1"/>
        <v>-3.8999999999999998E-3</v>
      </c>
      <c r="F7718" s="27"/>
      <c r="G7718" s="27" t="str">
        <f ca="1"/>
        <v>EXPELC-DKW</v>
      </c>
      <c r="H7718" s="27" t="str">
        <f ca="1"/>
        <v>ELC_PRIS</v>
      </c>
      <c r="I7718" s="23" t="s">
        <v>21</v>
      </c>
      <c r="J7718" s="24" t="s">
        <v>22</v>
      </c>
      <c r="M7718" s="11"/>
    </row>
    <row r="7719" spans="1:13" x14ac:dyDescent="0.3">
      <c r="A7719" s="27" t="str">
        <v>W45D6H04</v>
      </c>
      <c r="B7719" s="27" t="str">
        <f ca="1"/>
        <v>COST</v>
      </c>
      <c r="C7719" s="27">
        <f ca="1"/>
        <v>2022</v>
      </c>
      <c r="D7719" s="27" t="str">
        <f ca="1"/>
        <v>MEuro22</v>
      </c>
      <c r="E7719" s="27">
        <f ca="1"/>
        <v>-4.4000000000000003E-3</v>
      </c>
      <c r="F7719" s="27"/>
      <c r="G7719" s="27" t="str">
        <f ca="1"/>
        <v>EXPELC-DKW</v>
      </c>
      <c r="H7719" s="27" t="str">
        <f ca="1"/>
        <v>ELC_PRIS</v>
      </c>
      <c r="I7719" s="23" t="s">
        <v>21</v>
      </c>
      <c r="J7719" s="24" t="s">
        <v>22</v>
      </c>
      <c r="M7719" s="11"/>
    </row>
    <row r="7720" spans="1:13" x14ac:dyDescent="0.3">
      <c r="A7720" s="27" t="str">
        <v>W45D6H05</v>
      </c>
      <c r="B7720" s="27" t="str">
        <f ca="1"/>
        <v>COST</v>
      </c>
      <c r="C7720" s="27">
        <f ca="1"/>
        <v>2022</v>
      </c>
      <c r="D7720" s="27" t="str">
        <f ca="1"/>
        <v>MEuro22</v>
      </c>
      <c r="E7720" s="27">
        <f ca="1"/>
        <v>-4.7000000000000002E-3</v>
      </c>
      <c r="F7720" s="27"/>
      <c r="G7720" s="27" t="str">
        <f ca="1"/>
        <v>EXPELC-DKW</v>
      </c>
      <c r="H7720" s="27" t="str">
        <f ca="1"/>
        <v>ELC_PRIS</v>
      </c>
      <c r="I7720" s="23" t="s">
        <v>21</v>
      </c>
      <c r="J7720" s="24" t="s">
        <v>22</v>
      </c>
      <c r="M7720" s="11"/>
    </row>
    <row r="7721" spans="1:13" x14ac:dyDescent="0.3">
      <c r="A7721" s="27" t="str">
        <v>W45D6H06</v>
      </c>
      <c r="B7721" s="27" t="str">
        <f ca="1"/>
        <v>COST</v>
      </c>
      <c r="C7721" s="27">
        <f ca="1"/>
        <v>2022</v>
      </c>
      <c r="D7721" s="27" t="str">
        <f ca="1"/>
        <v>MEuro22</v>
      </c>
      <c r="E7721" s="27">
        <f ca="1"/>
        <v>-5.5999999999999999E-3</v>
      </c>
      <c r="F7721" s="27"/>
      <c r="G7721" s="27" t="str">
        <f ca="1"/>
        <v>EXPELC-DKW</v>
      </c>
      <c r="H7721" s="27" t="str">
        <f ca="1"/>
        <v>ELC_PRIS</v>
      </c>
      <c r="I7721" s="23" t="s">
        <v>21</v>
      </c>
      <c r="J7721" s="24" t="s">
        <v>22</v>
      </c>
      <c r="M7721" s="11"/>
    </row>
    <row r="7722" spans="1:13" x14ac:dyDescent="0.3">
      <c r="A7722" s="27" t="str">
        <v>W45D6H07</v>
      </c>
      <c r="B7722" s="27" t="str">
        <f ca="1"/>
        <v>COST</v>
      </c>
      <c r="C7722" s="27">
        <f ca="1"/>
        <v>2022</v>
      </c>
      <c r="D7722" s="27" t="str">
        <f ca="1"/>
        <v>MEuro22</v>
      </c>
      <c r="E7722" s="27">
        <f ca="1"/>
        <v>-6.7000000000000002E-3</v>
      </c>
      <c r="F7722" s="27"/>
      <c r="G7722" s="27" t="str">
        <f ca="1"/>
        <v>EXPELC-DKW</v>
      </c>
      <c r="H7722" s="27" t="str">
        <f ca="1"/>
        <v>ELC_PRIS</v>
      </c>
      <c r="I7722" s="23" t="s">
        <v>21</v>
      </c>
      <c r="J7722" s="24" t="s">
        <v>22</v>
      </c>
      <c r="M7722" s="11"/>
    </row>
    <row r="7723" spans="1:13" x14ac:dyDescent="0.3">
      <c r="A7723" s="27" t="str">
        <v>W45D6H08</v>
      </c>
      <c r="B7723" s="27" t="str">
        <f ca="1"/>
        <v>COST</v>
      </c>
      <c r="C7723" s="27">
        <f ca="1"/>
        <v>2022</v>
      </c>
      <c r="D7723" s="27" t="str">
        <f ca="1"/>
        <v>MEuro22</v>
      </c>
      <c r="E7723" s="27">
        <f ca="1"/>
        <v>-7.7000000000000002E-3</v>
      </c>
      <c r="F7723" s="27"/>
      <c r="G7723" s="27" t="str">
        <f ca="1"/>
        <v>EXPELC-DKW</v>
      </c>
      <c r="H7723" s="27" t="str">
        <f ca="1"/>
        <v>ELC_PRIS</v>
      </c>
      <c r="I7723" s="23" t="s">
        <v>21</v>
      </c>
      <c r="J7723" s="24" t="s">
        <v>22</v>
      </c>
      <c r="M7723" s="11"/>
    </row>
    <row r="7724" spans="1:13" x14ac:dyDescent="0.3">
      <c r="A7724" s="27" t="str">
        <v>W45D6H09</v>
      </c>
      <c r="B7724" s="27" t="str">
        <f ca="1"/>
        <v>COST</v>
      </c>
      <c r="C7724" s="27">
        <f ca="1"/>
        <v>2022</v>
      </c>
      <c r="D7724" s="27" t="str">
        <f ca="1"/>
        <v>MEuro22</v>
      </c>
      <c r="E7724" s="27">
        <f ca="1"/>
        <v>-7.4999999999999997E-3</v>
      </c>
      <c r="F7724" s="27"/>
      <c r="G7724" s="27" t="str">
        <f ca="1"/>
        <v>EXPELC-DKW</v>
      </c>
      <c r="H7724" s="27" t="str">
        <f ca="1"/>
        <v>ELC_PRIS</v>
      </c>
      <c r="I7724" s="23" t="s">
        <v>21</v>
      </c>
      <c r="J7724" s="24" t="s">
        <v>22</v>
      </c>
      <c r="M7724" s="11"/>
    </row>
    <row r="7725" spans="1:13" x14ac:dyDescent="0.3">
      <c r="A7725" s="27" t="str">
        <v>W45D6H10</v>
      </c>
      <c r="B7725" s="27" t="str">
        <f ca="1"/>
        <v>COST</v>
      </c>
      <c r="C7725" s="27">
        <f ca="1"/>
        <v>2022</v>
      </c>
      <c r="D7725" s="27" t="str">
        <f ca="1"/>
        <v>MEuro22</v>
      </c>
      <c r="E7725" s="27">
        <f ca="1"/>
        <v>-6.6E-3</v>
      </c>
      <c r="F7725" s="27"/>
      <c r="G7725" s="27" t="str">
        <f ca="1"/>
        <v>EXPELC-DKW</v>
      </c>
      <c r="H7725" s="27" t="str">
        <f ca="1"/>
        <v>ELC_PRIS</v>
      </c>
      <c r="I7725" s="23" t="s">
        <v>21</v>
      </c>
      <c r="J7725" s="24" t="s">
        <v>22</v>
      </c>
      <c r="M7725" s="11"/>
    </row>
    <row r="7726" spans="1:13" x14ac:dyDescent="0.3">
      <c r="A7726" s="27" t="str">
        <v>W45D6H11</v>
      </c>
      <c r="B7726" s="27" t="str">
        <f ca="1"/>
        <v>COST</v>
      </c>
      <c r="C7726" s="27">
        <f ca="1"/>
        <v>2022</v>
      </c>
      <c r="D7726" s="27" t="str">
        <f ca="1"/>
        <v>MEuro22</v>
      </c>
      <c r="E7726" s="27">
        <f ca="1"/>
        <v>-6.1000000000000004E-3</v>
      </c>
      <c r="F7726" s="27"/>
      <c r="G7726" s="27" t="str">
        <f ca="1"/>
        <v>EXPELC-DKW</v>
      </c>
      <c r="H7726" s="27" t="str">
        <f ca="1"/>
        <v>ELC_PRIS</v>
      </c>
      <c r="I7726" s="23" t="s">
        <v>21</v>
      </c>
      <c r="J7726" s="24" t="s">
        <v>22</v>
      </c>
      <c r="M7726" s="11"/>
    </row>
    <row r="7727" spans="1:13" x14ac:dyDescent="0.3">
      <c r="A7727" s="27" t="str">
        <v>W45D6H12</v>
      </c>
      <c r="B7727" s="27" t="str">
        <f ca="1"/>
        <v>COST</v>
      </c>
      <c r="C7727" s="27">
        <f ca="1"/>
        <v>2022</v>
      </c>
      <c r="D7727" s="27" t="str">
        <f ca="1"/>
        <v>MEuro22</v>
      </c>
      <c r="E7727" s="27">
        <f ca="1"/>
        <v>-6.0000000000000001E-3</v>
      </c>
      <c r="F7727" s="27"/>
      <c r="G7727" s="27" t="str">
        <f ca="1"/>
        <v>EXPELC-DKW</v>
      </c>
      <c r="H7727" s="27" t="str">
        <f ca="1"/>
        <v>ELC_PRIS</v>
      </c>
      <c r="I7727" s="23" t="s">
        <v>21</v>
      </c>
      <c r="J7727" s="24" t="s">
        <v>22</v>
      </c>
      <c r="M7727" s="11"/>
    </row>
    <row r="7728" spans="1:13" x14ac:dyDescent="0.3">
      <c r="A7728" s="27" t="str">
        <v>W45D6H13</v>
      </c>
      <c r="B7728" s="27" t="str">
        <f ca="1"/>
        <v>COST</v>
      </c>
      <c r="C7728" s="27">
        <f ca="1"/>
        <v>2022</v>
      </c>
      <c r="D7728" s="27" t="str">
        <f ca="1"/>
        <v>MEuro22</v>
      </c>
      <c r="E7728" s="27">
        <f ca="1"/>
        <v>-5.8999999999999999E-3</v>
      </c>
      <c r="F7728" s="27"/>
      <c r="G7728" s="27" t="str">
        <f ca="1"/>
        <v>EXPELC-DKW</v>
      </c>
      <c r="H7728" s="27" t="str">
        <f ca="1"/>
        <v>ELC_PRIS</v>
      </c>
      <c r="I7728" s="23" t="s">
        <v>21</v>
      </c>
      <c r="J7728" s="24" t="s">
        <v>22</v>
      </c>
      <c r="M7728" s="11"/>
    </row>
    <row r="7729" spans="1:13" x14ac:dyDescent="0.3">
      <c r="A7729" s="27" t="str">
        <v>W45D6H14</v>
      </c>
      <c r="B7729" s="27" t="str">
        <f ca="1"/>
        <v>COST</v>
      </c>
      <c r="C7729" s="27">
        <f ca="1"/>
        <v>2022</v>
      </c>
      <c r="D7729" s="27" t="str">
        <f ca="1"/>
        <v>MEuro22</v>
      </c>
      <c r="E7729" s="27">
        <f ca="1"/>
        <v>-6.0000000000000001E-3</v>
      </c>
      <c r="F7729" s="27"/>
      <c r="G7729" s="27" t="str">
        <f ca="1"/>
        <v>EXPELC-DKW</v>
      </c>
      <c r="H7729" s="27" t="str">
        <f ca="1"/>
        <v>ELC_PRIS</v>
      </c>
      <c r="I7729" s="23" t="s">
        <v>21</v>
      </c>
      <c r="J7729" s="24" t="s">
        <v>22</v>
      </c>
      <c r="M7729" s="11"/>
    </row>
    <row r="7730" spans="1:13" x14ac:dyDescent="0.3">
      <c r="A7730" s="27" t="str">
        <v>W45D6H15</v>
      </c>
      <c r="B7730" s="27" t="str">
        <f ca="1"/>
        <v>COST</v>
      </c>
      <c r="C7730" s="27">
        <f ca="1"/>
        <v>2022</v>
      </c>
      <c r="D7730" s="27" t="str">
        <f ca="1"/>
        <v>MEuro22</v>
      </c>
      <c r="E7730" s="27">
        <f ca="1"/>
        <v>-6.4999999999999997E-3</v>
      </c>
      <c r="F7730" s="27"/>
      <c r="G7730" s="27" t="str">
        <f ca="1"/>
        <v>EXPELC-DKW</v>
      </c>
      <c r="H7730" s="27" t="str">
        <f ca="1"/>
        <v>ELC_PRIS</v>
      </c>
      <c r="I7730" s="23" t="s">
        <v>21</v>
      </c>
      <c r="J7730" s="24" t="s">
        <v>22</v>
      </c>
      <c r="M7730" s="11"/>
    </row>
    <row r="7731" spans="1:13" x14ac:dyDescent="0.3">
      <c r="A7731" s="27" t="str">
        <v>W45D6H16</v>
      </c>
      <c r="B7731" s="27" t="str">
        <f ca="1"/>
        <v>COST</v>
      </c>
      <c r="C7731" s="27">
        <f ca="1"/>
        <v>2022</v>
      </c>
      <c r="D7731" s="27" t="str">
        <f ca="1"/>
        <v>MEuro22</v>
      </c>
      <c r="E7731" s="27">
        <f ca="1"/>
        <v>-7.4000000000000003E-3</v>
      </c>
      <c r="F7731" s="27"/>
      <c r="G7731" s="27" t="str">
        <f ca="1"/>
        <v>EXPELC-DKW</v>
      </c>
      <c r="H7731" s="27" t="str">
        <f ca="1"/>
        <v>ELC_PRIS</v>
      </c>
      <c r="I7731" s="23" t="s">
        <v>21</v>
      </c>
      <c r="J7731" s="24" t="s">
        <v>22</v>
      </c>
      <c r="M7731" s="11"/>
    </row>
    <row r="7732" spans="1:13" x14ac:dyDescent="0.3">
      <c r="A7732" s="27" t="str">
        <v>W45D6H17</v>
      </c>
      <c r="B7732" s="27" t="str">
        <f ca="1"/>
        <v>COST</v>
      </c>
      <c r="C7732" s="27">
        <f ca="1"/>
        <v>2022</v>
      </c>
      <c r="D7732" s="27" t="str">
        <f ca="1"/>
        <v>MEuro22</v>
      </c>
      <c r="E7732" s="27">
        <f ca="1"/>
        <v>-8.6999999999999994E-3</v>
      </c>
      <c r="F7732" s="27"/>
      <c r="G7732" s="27" t="str">
        <f ca="1"/>
        <v>EXPELC-DKW</v>
      </c>
      <c r="H7732" s="27" t="str">
        <f ca="1"/>
        <v>ELC_PRIS</v>
      </c>
      <c r="I7732" s="23" t="s">
        <v>21</v>
      </c>
      <c r="J7732" s="24" t="s">
        <v>22</v>
      </c>
      <c r="M7732" s="11"/>
    </row>
    <row r="7733" spans="1:13" x14ac:dyDescent="0.3">
      <c r="A7733" s="27" t="str">
        <v>W45D6H18</v>
      </c>
      <c r="B7733" s="27" t="str">
        <f ca="1"/>
        <v>COST</v>
      </c>
      <c r="C7733" s="27">
        <f ca="1"/>
        <v>2022</v>
      </c>
      <c r="D7733" s="27" t="str">
        <f ca="1"/>
        <v>MEuro22</v>
      </c>
      <c r="E7733" s="27">
        <f ca="1"/>
        <v>-8.8000000000000005E-3</v>
      </c>
      <c r="F7733" s="27"/>
      <c r="G7733" s="27" t="str">
        <f ca="1"/>
        <v>EXPELC-DKW</v>
      </c>
      <c r="H7733" s="27" t="str">
        <f ca="1"/>
        <v>ELC_PRIS</v>
      </c>
      <c r="I7733" s="23" t="s">
        <v>21</v>
      </c>
      <c r="J7733" s="24" t="s">
        <v>22</v>
      </c>
      <c r="M7733" s="11"/>
    </row>
    <row r="7734" spans="1:13" x14ac:dyDescent="0.3">
      <c r="A7734" s="27" t="str">
        <v>W45D6H19</v>
      </c>
      <c r="B7734" s="27" t="str">
        <f ca="1"/>
        <v>COST</v>
      </c>
      <c r="C7734" s="27">
        <f ca="1"/>
        <v>2022</v>
      </c>
      <c r="D7734" s="27" t="str">
        <f ca="1"/>
        <v>MEuro22</v>
      </c>
      <c r="E7734" s="27">
        <f ca="1"/>
        <v>-6.8999999999999999E-3</v>
      </c>
      <c r="F7734" s="27"/>
      <c r="G7734" s="27" t="str">
        <f ca="1"/>
        <v>EXPELC-DKW</v>
      </c>
      <c r="H7734" s="27" t="str">
        <f ca="1"/>
        <v>ELC_PRIS</v>
      </c>
      <c r="I7734" s="23" t="s">
        <v>21</v>
      </c>
      <c r="J7734" s="24" t="s">
        <v>22</v>
      </c>
      <c r="M7734" s="11"/>
    </row>
    <row r="7735" spans="1:13" x14ac:dyDescent="0.3">
      <c r="A7735" s="27" t="str">
        <v>W45D6H20</v>
      </c>
      <c r="B7735" s="27" t="str">
        <f ca="1"/>
        <v>COST</v>
      </c>
      <c r="C7735" s="27">
        <f ca="1"/>
        <v>2022</v>
      </c>
      <c r="D7735" s="27" t="str">
        <f ca="1"/>
        <v>MEuro22</v>
      </c>
      <c r="E7735" s="27">
        <f ca="1"/>
        <v>-6.3E-3</v>
      </c>
      <c r="F7735" s="27"/>
      <c r="G7735" s="27" t="str">
        <f ca="1"/>
        <v>EXPELC-DKW</v>
      </c>
      <c r="H7735" s="27" t="str">
        <f ca="1"/>
        <v>ELC_PRIS</v>
      </c>
      <c r="I7735" s="23" t="s">
        <v>21</v>
      </c>
      <c r="J7735" s="24" t="s">
        <v>22</v>
      </c>
      <c r="M7735" s="11"/>
    </row>
    <row r="7736" spans="1:13" x14ac:dyDescent="0.3">
      <c r="A7736" s="27" t="str">
        <v>W45D6H21</v>
      </c>
      <c r="B7736" s="27" t="str">
        <f ca="1"/>
        <v>COST</v>
      </c>
      <c r="C7736" s="27">
        <f ca="1"/>
        <v>2022</v>
      </c>
      <c r="D7736" s="27" t="str">
        <f ca="1"/>
        <v>MEuro22</v>
      </c>
      <c r="E7736" s="27">
        <f ca="1"/>
        <v>-6.3E-3</v>
      </c>
      <c r="F7736" s="27"/>
      <c r="G7736" s="27" t="str">
        <f ca="1"/>
        <v>EXPELC-DKW</v>
      </c>
      <c r="H7736" s="27" t="str">
        <f ca="1"/>
        <v>ELC_PRIS</v>
      </c>
      <c r="I7736" s="23" t="s">
        <v>21</v>
      </c>
      <c r="J7736" s="24" t="s">
        <v>22</v>
      </c>
      <c r="M7736" s="11"/>
    </row>
    <row r="7737" spans="1:13" x14ac:dyDescent="0.3">
      <c r="A7737" s="27" t="str">
        <v>W45D6H22</v>
      </c>
      <c r="B7737" s="27" t="str">
        <f ca="1"/>
        <v>COST</v>
      </c>
      <c r="C7737" s="27">
        <f ca="1"/>
        <v>2022</v>
      </c>
      <c r="D7737" s="27" t="str">
        <f ca="1"/>
        <v>MEuro22</v>
      </c>
      <c r="E7737" s="27">
        <f ca="1"/>
        <v>-6.1999999999999998E-3</v>
      </c>
      <c r="F7737" s="27"/>
      <c r="G7737" s="27" t="str">
        <f ca="1"/>
        <v>EXPELC-DKW</v>
      </c>
      <c r="H7737" s="27" t="str">
        <f ca="1"/>
        <v>ELC_PRIS</v>
      </c>
      <c r="I7737" s="23" t="s">
        <v>21</v>
      </c>
      <c r="J7737" s="24" t="s">
        <v>22</v>
      </c>
      <c r="M7737" s="11"/>
    </row>
    <row r="7738" spans="1:13" x14ac:dyDescent="0.3">
      <c r="A7738" s="27" t="str">
        <v>W45D6H23</v>
      </c>
      <c r="B7738" s="27" t="str">
        <f ca="1"/>
        <v>COST</v>
      </c>
      <c r="C7738" s="27">
        <f ca="1"/>
        <v>2022</v>
      </c>
      <c r="D7738" s="27" t="str">
        <f ca="1"/>
        <v>MEuro22</v>
      </c>
      <c r="E7738" s="27">
        <f ca="1"/>
        <v>-6.0000000000000001E-3</v>
      </c>
      <c r="F7738" s="27"/>
      <c r="G7738" s="27" t="str">
        <f ca="1"/>
        <v>EXPELC-DKW</v>
      </c>
      <c r="H7738" s="27" t="str">
        <f ca="1"/>
        <v>ELC_PRIS</v>
      </c>
      <c r="I7738" s="23" t="s">
        <v>21</v>
      </c>
      <c r="J7738" s="24" t="s">
        <v>22</v>
      </c>
      <c r="M7738" s="11"/>
    </row>
    <row r="7739" spans="1:13" x14ac:dyDescent="0.3">
      <c r="A7739" s="27" t="str">
        <v>W46D0H00</v>
      </c>
      <c r="B7739" s="27" t="str">
        <f ca="1"/>
        <v>COST</v>
      </c>
      <c r="C7739" s="27">
        <f ca="1"/>
        <v>2022</v>
      </c>
      <c r="D7739" s="27" t="str">
        <f ca="1"/>
        <v>MEuro22</v>
      </c>
      <c r="E7739" s="27">
        <f ca="1"/>
        <v>-7.0000000000000001E-3</v>
      </c>
      <c r="F7739" s="27"/>
      <c r="G7739" s="27" t="str">
        <f ca="1"/>
        <v>EXPELC-DKW</v>
      </c>
      <c r="H7739" s="27" t="str">
        <f ca="1"/>
        <v>ELC_PRIS</v>
      </c>
      <c r="I7739" s="23" t="s">
        <v>21</v>
      </c>
      <c r="J7739" s="24" t="s">
        <v>22</v>
      </c>
      <c r="M7739" s="11"/>
    </row>
    <row r="7740" spans="1:13" x14ac:dyDescent="0.3">
      <c r="A7740" s="27" t="str">
        <v>W46D0H01</v>
      </c>
      <c r="B7740" s="27" t="str">
        <f ca="1"/>
        <v>COST</v>
      </c>
      <c r="C7740" s="27">
        <f ca="1"/>
        <v>2022</v>
      </c>
      <c r="D7740" s="27" t="str">
        <f ca="1"/>
        <v>MEuro22</v>
      </c>
      <c r="E7740" s="27">
        <f ca="1"/>
        <v>-6.7000000000000002E-3</v>
      </c>
      <c r="F7740" s="27"/>
      <c r="G7740" s="27" t="str">
        <f ca="1"/>
        <v>EXPELC-DKW</v>
      </c>
      <c r="H7740" s="27" t="str">
        <f ca="1"/>
        <v>ELC_PRIS</v>
      </c>
      <c r="I7740" s="23" t="s">
        <v>21</v>
      </c>
      <c r="J7740" s="24" t="s">
        <v>22</v>
      </c>
      <c r="M7740" s="11"/>
    </row>
    <row r="7741" spans="1:13" x14ac:dyDescent="0.3">
      <c r="A7741" s="27" t="str">
        <v>W46D0H02</v>
      </c>
      <c r="B7741" s="27" t="str">
        <f ca="1"/>
        <v>COST</v>
      </c>
      <c r="C7741" s="27">
        <f ca="1"/>
        <v>2022</v>
      </c>
      <c r="D7741" s="27" t="str">
        <f ca="1"/>
        <v>MEuro22</v>
      </c>
      <c r="E7741" s="27">
        <f ca="1"/>
        <v>-6.8999999999999999E-3</v>
      </c>
      <c r="F7741" s="27"/>
      <c r="G7741" s="27" t="str">
        <f ca="1"/>
        <v>EXPELC-DKW</v>
      </c>
      <c r="H7741" s="27" t="str">
        <f ca="1"/>
        <v>ELC_PRIS</v>
      </c>
      <c r="I7741" s="23" t="s">
        <v>21</v>
      </c>
      <c r="J7741" s="24" t="s">
        <v>22</v>
      </c>
      <c r="M7741" s="11"/>
    </row>
    <row r="7742" spans="1:13" x14ac:dyDescent="0.3">
      <c r="A7742" s="27" t="str">
        <v>W46D0H03</v>
      </c>
      <c r="B7742" s="27" t="str">
        <f ca="1"/>
        <v>COST</v>
      </c>
      <c r="C7742" s="27">
        <f ca="1"/>
        <v>2022</v>
      </c>
      <c r="D7742" s="27" t="str">
        <f ca="1"/>
        <v>MEuro22</v>
      </c>
      <c r="E7742" s="27">
        <f ca="1"/>
        <v>-6.8999999999999999E-3</v>
      </c>
      <c r="F7742" s="27"/>
      <c r="G7742" s="27" t="str">
        <f ca="1"/>
        <v>EXPELC-DKW</v>
      </c>
      <c r="H7742" s="27" t="str">
        <f ca="1"/>
        <v>ELC_PRIS</v>
      </c>
      <c r="I7742" s="23" t="s">
        <v>21</v>
      </c>
      <c r="J7742" s="24" t="s">
        <v>22</v>
      </c>
      <c r="M7742" s="11"/>
    </row>
    <row r="7743" spans="1:13" x14ac:dyDescent="0.3">
      <c r="A7743" s="27" t="str">
        <v>W46D0H04</v>
      </c>
      <c r="B7743" s="27" t="str">
        <f ca="1"/>
        <v>COST</v>
      </c>
      <c r="C7743" s="27">
        <f ca="1"/>
        <v>2022</v>
      </c>
      <c r="D7743" s="27" t="str">
        <f ca="1"/>
        <v>MEuro22</v>
      </c>
      <c r="E7743" s="27">
        <f ca="1"/>
        <v>-6.8999999999999999E-3</v>
      </c>
      <c r="F7743" s="27"/>
      <c r="G7743" s="27" t="str">
        <f ca="1"/>
        <v>EXPELC-DKW</v>
      </c>
      <c r="H7743" s="27" t="str">
        <f ca="1"/>
        <v>ELC_PRIS</v>
      </c>
      <c r="I7743" s="23" t="s">
        <v>21</v>
      </c>
      <c r="J7743" s="24" t="s">
        <v>22</v>
      </c>
      <c r="M7743" s="11"/>
    </row>
    <row r="7744" spans="1:13" x14ac:dyDescent="0.3">
      <c r="A7744" s="27" t="str">
        <v>W46D0H05</v>
      </c>
      <c r="B7744" s="27" t="str">
        <f ca="1"/>
        <v>COST</v>
      </c>
      <c r="C7744" s="27">
        <f ca="1"/>
        <v>2022</v>
      </c>
      <c r="D7744" s="27" t="str">
        <f ca="1"/>
        <v>MEuro22</v>
      </c>
      <c r="E7744" s="27">
        <f ca="1"/>
        <v>-6.8999999999999999E-3</v>
      </c>
      <c r="F7744" s="27"/>
      <c r="G7744" s="27" t="str">
        <f ca="1"/>
        <v>EXPELC-DKW</v>
      </c>
      <c r="H7744" s="27" t="str">
        <f ca="1"/>
        <v>ELC_PRIS</v>
      </c>
      <c r="I7744" s="23" t="s">
        <v>21</v>
      </c>
      <c r="J7744" s="24" t="s">
        <v>22</v>
      </c>
      <c r="M7744" s="11"/>
    </row>
    <row r="7745" spans="1:13" x14ac:dyDescent="0.3">
      <c r="A7745" s="27" t="str">
        <v>W46D0H06</v>
      </c>
      <c r="B7745" s="27" t="str">
        <f ca="1"/>
        <v>COST</v>
      </c>
      <c r="C7745" s="27">
        <f ca="1"/>
        <v>2022</v>
      </c>
      <c r="D7745" s="27" t="str">
        <f ca="1"/>
        <v>MEuro22</v>
      </c>
      <c r="E7745" s="27">
        <f ca="1"/>
        <v>-7.0000000000000001E-3</v>
      </c>
      <c r="F7745" s="27"/>
      <c r="G7745" s="27" t="str">
        <f ca="1"/>
        <v>EXPELC-DKW</v>
      </c>
      <c r="H7745" s="27" t="str">
        <f ca="1"/>
        <v>ELC_PRIS</v>
      </c>
      <c r="I7745" s="23" t="s">
        <v>21</v>
      </c>
      <c r="J7745" s="24" t="s">
        <v>22</v>
      </c>
      <c r="M7745" s="11"/>
    </row>
    <row r="7746" spans="1:13" x14ac:dyDescent="0.3">
      <c r="A7746" s="27" t="str">
        <v>W46D0H07</v>
      </c>
      <c r="B7746" s="27" t="str">
        <f ca="1"/>
        <v>COST</v>
      </c>
      <c r="C7746" s="27">
        <f ca="1"/>
        <v>2022</v>
      </c>
      <c r="D7746" s="27" t="str">
        <f ca="1"/>
        <v>MEuro22</v>
      </c>
      <c r="E7746" s="27">
        <f ca="1"/>
        <v>-8.8999999999999999E-3</v>
      </c>
      <c r="F7746" s="27"/>
      <c r="G7746" s="27" t="str">
        <f ca="1"/>
        <v>EXPELC-DKW</v>
      </c>
      <c r="H7746" s="27" t="str">
        <f ca="1"/>
        <v>ELC_PRIS</v>
      </c>
      <c r="I7746" s="23" t="s">
        <v>21</v>
      </c>
      <c r="J7746" s="24" t="s">
        <v>22</v>
      </c>
      <c r="M7746" s="11"/>
    </row>
    <row r="7747" spans="1:13" x14ac:dyDescent="0.3">
      <c r="A7747" s="27" t="str">
        <v>W46D0H08</v>
      </c>
      <c r="B7747" s="27" t="str">
        <f ca="1"/>
        <v>COST</v>
      </c>
      <c r="C7747" s="27">
        <f ca="1"/>
        <v>2022</v>
      </c>
      <c r="D7747" s="27" t="str">
        <f ca="1"/>
        <v>MEuro22</v>
      </c>
      <c r="E7747" s="27">
        <f ca="1"/>
        <v>-1.14E-2</v>
      </c>
      <c r="F7747" s="27"/>
      <c r="G7747" s="27" t="str">
        <f ca="1"/>
        <v>EXPELC-DKW</v>
      </c>
      <c r="H7747" s="27" t="str">
        <f ca="1"/>
        <v>ELC_PRIS</v>
      </c>
      <c r="I7747" s="23" t="s">
        <v>21</v>
      </c>
      <c r="J7747" s="24" t="s">
        <v>22</v>
      </c>
      <c r="M7747" s="11"/>
    </row>
    <row r="7748" spans="1:13" x14ac:dyDescent="0.3">
      <c r="A7748" s="27" t="str">
        <v>W46D0H09</v>
      </c>
      <c r="B7748" s="27" t="str">
        <f ca="1"/>
        <v>COST</v>
      </c>
      <c r="C7748" s="27">
        <f ca="1"/>
        <v>2022</v>
      </c>
      <c r="D7748" s="27" t="str">
        <f ca="1"/>
        <v>MEuro22</v>
      </c>
      <c r="E7748" s="27">
        <f ca="1"/>
        <v>-1.1900000000000001E-2</v>
      </c>
      <c r="F7748" s="27"/>
      <c r="G7748" s="27" t="str">
        <f ca="1"/>
        <v>EXPELC-DKW</v>
      </c>
      <c r="H7748" s="27" t="str">
        <f ca="1"/>
        <v>ELC_PRIS</v>
      </c>
      <c r="I7748" s="23" t="s">
        <v>21</v>
      </c>
      <c r="J7748" s="24" t="s">
        <v>22</v>
      </c>
      <c r="M7748" s="11"/>
    </row>
    <row r="7749" spans="1:13" x14ac:dyDescent="0.3">
      <c r="A7749" s="27" t="str">
        <v>W46D0H10</v>
      </c>
      <c r="B7749" s="27" t="str">
        <f ca="1"/>
        <v>COST</v>
      </c>
      <c r="C7749" s="27">
        <f ca="1"/>
        <v>2022</v>
      </c>
      <c r="D7749" s="27" t="str">
        <f ca="1"/>
        <v>MEuro22</v>
      </c>
      <c r="E7749" s="27">
        <f ca="1"/>
        <v>-9.7999999999999997E-3</v>
      </c>
      <c r="F7749" s="27"/>
      <c r="G7749" s="27" t="str">
        <f ca="1"/>
        <v>EXPELC-DKW</v>
      </c>
      <c r="H7749" s="27" t="str">
        <f ca="1"/>
        <v>ELC_PRIS</v>
      </c>
      <c r="I7749" s="23" t="s">
        <v>21</v>
      </c>
      <c r="J7749" s="24" t="s">
        <v>22</v>
      </c>
      <c r="M7749" s="11"/>
    </row>
    <row r="7750" spans="1:13" x14ac:dyDescent="0.3">
      <c r="A7750" s="27" t="str">
        <v>W46D0H11</v>
      </c>
      <c r="B7750" s="27" t="str">
        <f ca="1"/>
        <v>COST</v>
      </c>
      <c r="C7750" s="27">
        <f ca="1"/>
        <v>2022</v>
      </c>
      <c r="D7750" s="27" t="str">
        <f ca="1"/>
        <v>MEuro22</v>
      </c>
      <c r="E7750" s="27">
        <f ca="1"/>
        <v>-1.0999999999999999E-2</v>
      </c>
      <c r="F7750" s="27"/>
      <c r="G7750" s="27" t="str">
        <f ca="1"/>
        <v>EXPELC-DKW</v>
      </c>
      <c r="H7750" s="27" t="str">
        <f ca="1"/>
        <v>ELC_PRIS</v>
      </c>
      <c r="I7750" s="23" t="s">
        <v>21</v>
      </c>
      <c r="J7750" s="24" t="s">
        <v>22</v>
      </c>
      <c r="M7750" s="11"/>
    </row>
    <row r="7751" spans="1:13" x14ac:dyDescent="0.3">
      <c r="A7751" s="27" t="str">
        <v>W46D0H12</v>
      </c>
      <c r="B7751" s="27" t="str">
        <f ca="1"/>
        <v>COST</v>
      </c>
      <c r="C7751" s="27">
        <f ca="1"/>
        <v>2022</v>
      </c>
      <c r="D7751" s="27" t="str">
        <f ca="1"/>
        <v>MEuro22</v>
      </c>
      <c r="E7751" s="27">
        <f ca="1"/>
        <v>-1.04E-2</v>
      </c>
      <c r="F7751" s="27"/>
      <c r="G7751" s="27" t="str">
        <f ca="1"/>
        <v>EXPELC-DKW</v>
      </c>
      <c r="H7751" s="27" t="str">
        <f ca="1"/>
        <v>ELC_PRIS</v>
      </c>
      <c r="I7751" s="23" t="s">
        <v>21</v>
      </c>
      <c r="J7751" s="24" t="s">
        <v>22</v>
      </c>
      <c r="M7751" s="11"/>
    </row>
    <row r="7752" spans="1:13" x14ac:dyDescent="0.3">
      <c r="A7752" s="27" t="str">
        <v>W46D0H13</v>
      </c>
      <c r="B7752" s="27" t="str">
        <f ca="1"/>
        <v>COST</v>
      </c>
      <c r="C7752" s="27">
        <f ca="1"/>
        <v>2022</v>
      </c>
      <c r="D7752" s="27" t="str">
        <f ca="1"/>
        <v>MEuro22</v>
      </c>
      <c r="E7752" s="27">
        <f ca="1"/>
        <v>-1.0699999999999999E-2</v>
      </c>
      <c r="F7752" s="27"/>
      <c r="G7752" s="27" t="str">
        <f ca="1"/>
        <v>EXPELC-DKW</v>
      </c>
      <c r="H7752" s="27" t="str">
        <f ca="1"/>
        <v>ELC_PRIS</v>
      </c>
      <c r="I7752" s="23" t="s">
        <v>21</v>
      </c>
      <c r="J7752" s="24" t="s">
        <v>22</v>
      </c>
      <c r="M7752" s="11"/>
    </row>
    <row r="7753" spans="1:13" x14ac:dyDescent="0.3">
      <c r="A7753" s="27" t="str">
        <v>W46D0H14</v>
      </c>
      <c r="B7753" s="27" t="str">
        <f ca="1"/>
        <v>COST</v>
      </c>
      <c r="C7753" s="27">
        <f ca="1"/>
        <v>2022</v>
      </c>
      <c r="D7753" s="27" t="str">
        <f ca="1"/>
        <v>MEuro22</v>
      </c>
      <c r="E7753" s="27">
        <f ca="1"/>
        <v>-1.18E-2</v>
      </c>
      <c r="F7753" s="27"/>
      <c r="G7753" s="27" t="str">
        <f ca="1"/>
        <v>EXPELC-DKW</v>
      </c>
      <c r="H7753" s="27" t="str">
        <f ca="1"/>
        <v>ELC_PRIS</v>
      </c>
      <c r="I7753" s="23" t="s">
        <v>21</v>
      </c>
      <c r="J7753" s="24" t="s">
        <v>22</v>
      </c>
      <c r="M7753" s="11"/>
    </row>
    <row r="7754" spans="1:13" x14ac:dyDescent="0.3">
      <c r="A7754" s="27" t="str">
        <v>W46D0H15</v>
      </c>
      <c r="B7754" s="27" t="str">
        <f ca="1"/>
        <v>COST</v>
      </c>
      <c r="C7754" s="27">
        <f ca="1"/>
        <v>2022</v>
      </c>
      <c r="D7754" s="27" t="str">
        <f ca="1"/>
        <v>MEuro22</v>
      </c>
      <c r="E7754" s="27">
        <f ca="1"/>
        <v>-1.26E-2</v>
      </c>
      <c r="F7754" s="27"/>
      <c r="G7754" s="27" t="str">
        <f ca="1"/>
        <v>EXPELC-DKW</v>
      </c>
      <c r="H7754" s="27" t="str">
        <f ca="1"/>
        <v>ELC_PRIS</v>
      </c>
      <c r="I7754" s="23" t="s">
        <v>21</v>
      </c>
      <c r="J7754" s="24" t="s">
        <v>22</v>
      </c>
      <c r="M7754" s="11"/>
    </row>
    <row r="7755" spans="1:13" x14ac:dyDescent="0.3">
      <c r="A7755" s="27" t="str">
        <v>W46D0H16</v>
      </c>
      <c r="B7755" s="27" t="str">
        <f ca="1"/>
        <v>COST</v>
      </c>
      <c r="C7755" s="27">
        <f ca="1"/>
        <v>2022</v>
      </c>
      <c r="D7755" s="27" t="str">
        <f ca="1"/>
        <v>MEuro22</v>
      </c>
      <c r="E7755" s="27">
        <f ca="1"/>
        <v>-1.35E-2</v>
      </c>
      <c r="F7755" s="27"/>
      <c r="G7755" s="27" t="str">
        <f ca="1"/>
        <v>EXPELC-DKW</v>
      </c>
      <c r="H7755" s="27" t="str">
        <f ca="1"/>
        <v>ELC_PRIS</v>
      </c>
      <c r="I7755" s="23" t="s">
        <v>21</v>
      </c>
      <c r="J7755" s="24" t="s">
        <v>22</v>
      </c>
      <c r="M7755" s="11"/>
    </row>
    <row r="7756" spans="1:13" x14ac:dyDescent="0.3">
      <c r="A7756" s="27" t="str">
        <v>W46D0H17</v>
      </c>
      <c r="B7756" s="27" t="str">
        <f ca="1"/>
        <v>COST</v>
      </c>
      <c r="C7756" s="27">
        <f ca="1"/>
        <v>2022</v>
      </c>
      <c r="D7756" s="27" t="str">
        <f ca="1"/>
        <v>MEuro22</v>
      </c>
      <c r="E7756" s="27">
        <f ca="1"/>
        <v>-1.5599999999999999E-2</v>
      </c>
      <c r="F7756" s="27"/>
      <c r="G7756" s="27" t="str">
        <f ca="1"/>
        <v>EXPELC-DKW</v>
      </c>
      <c r="H7756" s="27" t="str">
        <f ca="1"/>
        <v>ELC_PRIS</v>
      </c>
      <c r="I7756" s="23" t="s">
        <v>21</v>
      </c>
      <c r="J7756" s="24" t="s">
        <v>22</v>
      </c>
      <c r="M7756" s="11"/>
    </row>
    <row r="7757" spans="1:13" x14ac:dyDescent="0.3">
      <c r="A7757" s="27" t="str">
        <v>W46D0H18</v>
      </c>
      <c r="B7757" s="27" t="str">
        <f ca="1"/>
        <v>COST</v>
      </c>
      <c r="C7757" s="27">
        <f ca="1"/>
        <v>2022</v>
      </c>
      <c r="D7757" s="27" t="str">
        <f ca="1"/>
        <v>MEuro22</v>
      </c>
      <c r="E7757" s="27">
        <f ca="1"/>
        <v>-1.5900000000000001E-2</v>
      </c>
      <c r="F7757" s="27"/>
      <c r="G7757" s="27" t="str">
        <f ca="1"/>
        <v>EXPELC-DKW</v>
      </c>
      <c r="H7757" s="27" t="str">
        <f ca="1"/>
        <v>ELC_PRIS</v>
      </c>
      <c r="I7757" s="23" t="s">
        <v>21</v>
      </c>
      <c r="J7757" s="24" t="s">
        <v>22</v>
      </c>
      <c r="M7757" s="11"/>
    </row>
    <row r="7758" spans="1:13" x14ac:dyDescent="0.3">
      <c r="A7758" s="27" t="str">
        <v>W46D0H19</v>
      </c>
      <c r="B7758" s="27" t="str">
        <f ca="1"/>
        <v>COST</v>
      </c>
      <c r="C7758" s="27">
        <f ca="1"/>
        <v>2022</v>
      </c>
      <c r="D7758" s="27" t="str">
        <f ca="1"/>
        <v>MEuro22</v>
      </c>
      <c r="E7758" s="27">
        <f ca="1"/>
        <v>-1.4500000000000001E-2</v>
      </c>
      <c r="F7758" s="27"/>
      <c r="G7758" s="27" t="str">
        <f ca="1"/>
        <v>EXPELC-DKW</v>
      </c>
      <c r="H7758" s="27" t="str">
        <f ca="1"/>
        <v>ELC_PRIS</v>
      </c>
      <c r="I7758" s="23" t="s">
        <v>21</v>
      </c>
      <c r="J7758" s="24" t="s">
        <v>22</v>
      </c>
      <c r="M7758" s="11"/>
    </row>
    <row r="7759" spans="1:13" x14ac:dyDescent="0.3">
      <c r="A7759" s="27" t="str">
        <v>W46D0H20</v>
      </c>
      <c r="B7759" s="27" t="str">
        <f ca="1"/>
        <v>COST</v>
      </c>
      <c r="C7759" s="27">
        <f ca="1"/>
        <v>2022</v>
      </c>
      <c r="D7759" s="27" t="str">
        <f ca="1"/>
        <v>MEuro22</v>
      </c>
      <c r="E7759" s="27">
        <f ca="1"/>
        <v>-1.3299999999999999E-2</v>
      </c>
      <c r="F7759" s="27"/>
      <c r="G7759" s="27" t="str">
        <f ca="1"/>
        <v>EXPELC-DKW</v>
      </c>
      <c r="H7759" s="27" t="str">
        <f ca="1"/>
        <v>ELC_PRIS</v>
      </c>
      <c r="I7759" s="23" t="s">
        <v>21</v>
      </c>
      <c r="J7759" s="24" t="s">
        <v>22</v>
      </c>
      <c r="M7759" s="11"/>
    </row>
    <row r="7760" spans="1:13" x14ac:dyDescent="0.3">
      <c r="A7760" s="27" t="str">
        <v>W46D0H21</v>
      </c>
      <c r="B7760" s="27" t="str">
        <f ca="1"/>
        <v>COST</v>
      </c>
      <c r="C7760" s="27">
        <f ca="1"/>
        <v>2022</v>
      </c>
      <c r="D7760" s="27" t="str">
        <f ca="1"/>
        <v>MEuro22</v>
      </c>
      <c r="E7760" s="27">
        <f ca="1"/>
        <v>-1.29E-2</v>
      </c>
      <c r="F7760" s="27"/>
      <c r="G7760" s="27" t="str">
        <f ca="1"/>
        <v>EXPELC-DKW</v>
      </c>
      <c r="H7760" s="27" t="str">
        <f ca="1"/>
        <v>ELC_PRIS</v>
      </c>
      <c r="I7760" s="23" t="s">
        <v>21</v>
      </c>
      <c r="J7760" s="24" t="s">
        <v>22</v>
      </c>
      <c r="M7760" s="11"/>
    </row>
    <row r="7761" spans="1:13" x14ac:dyDescent="0.3">
      <c r="A7761" s="27" t="str">
        <v>W46D0H22</v>
      </c>
      <c r="B7761" s="27" t="str">
        <f ca="1"/>
        <v>COST</v>
      </c>
      <c r="C7761" s="27">
        <f ca="1"/>
        <v>2022</v>
      </c>
      <c r="D7761" s="27" t="str">
        <f ca="1"/>
        <v>MEuro22</v>
      </c>
      <c r="E7761" s="27">
        <f ca="1"/>
        <v>-1.1900000000000001E-2</v>
      </c>
      <c r="F7761" s="27"/>
      <c r="G7761" s="27" t="str">
        <f ca="1"/>
        <v>EXPELC-DKW</v>
      </c>
      <c r="H7761" s="27" t="str">
        <f ca="1"/>
        <v>ELC_PRIS</v>
      </c>
      <c r="I7761" s="23" t="s">
        <v>21</v>
      </c>
      <c r="J7761" s="24" t="s">
        <v>22</v>
      </c>
      <c r="M7761" s="11"/>
    </row>
    <row r="7762" spans="1:13" x14ac:dyDescent="0.3">
      <c r="A7762" s="27" t="str">
        <v>W46D0H23</v>
      </c>
      <c r="B7762" s="27" t="str">
        <f ca="1"/>
        <v>COST</v>
      </c>
      <c r="C7762" s="27">
        <f ca="1"/>
        <v>2022</v>
      </c>
      <c r="D7762" s="27" t="str">
        <f ca="1"/>
        <v>MEuro22</v>
      </c>
      <c r="E7762" s="27">
        <f ca="1"/>
        <v>-1.11E-2</v>
      </c>
      <c r="F7762" s="27"/>
      <c r="G7762" s="27" t="str">
        <f ca="1"/>
        <v>EXPELC-DKW</v>
      </c>
      <c r="H7762" s="27" t="str">
        <f ca="1"/>
        <v>ELC_PRIS</v>
      </c>
      <c r="I7762" s="23" t="s">
        <v>21</v>
      </c>
      <c r="J7762" s="24" t="s">
        <v>22</v>
      </c>
      <c r="M7762" s="11"/>
    </row>
    <row r="7763" spans="1:13" x14ac:dyDescent="0.3">
      <c r="A7763" s="27" t="str">
        <v>W46D1H00</v>
      </c>
      <c r="B7763" s="27" t="str">
        <f ca="1"/>
        <v>COST</v>
      </c>
      <c r="C7763" s="27">
        <f ca="1"/>
        <v>2022</v>
      </c>
      <c r="D7763" s="27" t="str">
        <f ca="1"/>
        <v>MEuro22</v>
      </c>
      <c r="E7763" s="27">
        <f ca="1"/>
        <v>-1.11E-2</v>
      </c>
      <c r="F7763" s="27"/>
      <c r="G7763" s="27" t="str">
        <f ca="1"/>
        <v>EXPELC-DKW</v>
      </c>
      <c r="H7763" s="27" t="str">
        <f ca="1"/>
        <v>ELC_PRIS</v>
      </c>
      <c r="I7763" s="23" t="s">
        <v>21</v>
      </c>
      <c r="J7763" s="24" t="s">
        <v>22</v>
      </c>
      <c r="M7763" s="11"/>
    </row>
    <row r="7764" spans="1:13" x14ac:dyDescent="0.3">
      <c r="A7764" s="27" t="str">
        <v>W46D1H01</v>
      </c>
      <c r="B7764" s="27" t="str">
        <f ca="1"/>
        <v>COST</v>
      </c>
      <c r="C7764" s="27">
        <f ca="1"/>
        <v>2022</v>
      </c>
      <c r="D7764" s="27" t="str">
        <f ca="1"/>
        <v>MEuro22</v>
      </c>
      <c r="E7764" s="27">
        <f ca="1"/>
        <v>-0.01</v>
      </c>
      <c r="F7764" s="27"/>
      <c r="G7764" s="27" t="str">
        <f ca="1"/>
        <v>EXPELC-DKW</v>
      </c>
      <c r="H7764" s="27" t="str">
        <f ca="1"/>
        <v>ELC_PRIS</v>
      </c>
      <c r="I7764" s="23" t="s">
        <v>21</v>
      </c>
      <c r="J7764" s="24" t="s">
        <v>22</v>
      </c>
      <c r="M7764" s="11"/>
    </row>
    <row r="7765" spans="1:13" x14ac:dyDescent="0.3">
      <c r="A7765" s="27" t="str">
        <v>W46D1H02</v>
      </c>
      <c r="B7765" s="27" t="str">
        <f ca="1"/>
        <v>COST</v>
      </c>
      <c r="C7765" s="27">
        <f ca="1"/>
        <v>2022</v>
      </c>
      <c r="D7765" s="27" t="str">
        <f ca="1"/>
        <v>MEuro22</v>
      </c>
      <c r="E7765" s="27">
        <f ca="1"/>
        <v>-1.01E-2</v>
      </c>
      <c r="F7765" s="27"/>
      <c r="G7765" s="27" t="str">
        <f ca="1"/>
        <v>EXPELC-DKW</v>
      </c>
      <c r="H7765" s="27" t="str">
        <f ca="1"/>
        <v>ELC_PRIS</v>
      </c>
      <c r="I7765" s="23" t="s">
        <v>21</v>
      </c>
      <c r="J7765" s="24" t="s">
        <v>22</v>
      </c>
      <c r="M7765" s="11"/>
    </row>
    <row r="7766" spans="1:13" x14ac:dyDescent="0.3">
      <c r="A7766" s="27" t="str">
        <v>W46D1H03</v>
      </c>
      <c r="B7766" s="27" t="str">
        <f ca="1"/>
        <v>COST</v>
      </c>
      <c r="C7766" s="27">
        <f ca="1"/>
        <v>2022</v>
      </c>
      <c r="D7766" s="27" t="str">
        <f ca="1"/>
        <v>MEuro22</v>
      </c>
      <c r="E7766" s="27">
        <f ca="1"/>
        <v>-9.7999999999999997E-3</v>
      </c>
      <c r="F7766" s="27"/>
      <c r="G7766" s="27" t="str">
        <f ca="1"/>
        <v>EXPELC-DKW</v>
      </c>
      <c r="H7766" s="27" t="str">
        <f ca="1"/>
        <v>ELC_PRIS</v>
      </c>
      <c r="I7766" s="23" t="s">
        <v>21</v>
      </c>
      <c r="J7766" s="24" t="s">
        <v>22</v>
      </c>
      <c r="M7766" s="11"/>
    </row>
    <row r="7767" spans="1:13" x14ac:dyDescent="0.3">
      <c r="A7767" s="27" t="str">
        <v>W46D1H04</v>
      </c>
      <c r="B7767" s="27" t="str">
        <f ca="1"/>
        <v>COST</v>
      </c>
      <c r="C7767" s="27">
        <f ca="1"/>
        <v>2022</v>
      </c>
      <c r="D7767" s="27" t="str">
        <f ca="1"/>
        <v>MEuro22</v>
      </c>
      <c r="E7767" s="27">
        <f ca="1"/>
        <v>-9.4000000000000004E-3</v>
      </c>
      <c r="F7767" s="27"/>
      <c r="G7767" s="27" t="str">
        <f ca="1"/>
        <v>EXPELC-DKW</v>
      </c>
      <c r="H7767" s="27" t="str">
        <f ca="1"/>
        <v>ELC_PRIS</v>
      </c>
      <c r="I7767" s="23" t="s">
        <v>21</v>
      </c>
      <c r="J7767" s="24" t="s">
        <v>22</v>
      </c>
      <c r="M7767" s="11"/>
    </row>
    <row r="7768" spans="1:13" x14ac:dyDescent="0.3">
      <c r="A7768" s="27" t="str">
        <v>W46D1H05</v>
      </c>
      <c r="B7768" s="27" t="str">
        <f ca="1"/>
        <v>COST</v>
      </c>
      <c r="C7768" s="27">
        <f ca="1"/>
        <v>2022</v>
      </c>
      <c r="D7768" s="27" t="str">
        <f ca="1"/>
        <v>MEuro22</v>
      </c>
      <c r="E7768" s="27">
        <f ca="1"/>
        <v>-9.7999999999999997E-3</v>
      </c>
      <c r="F7768" s="27"/>
      <c r="G7768" s="27" t="str">
        <f ca="1"/>
        <v>EXPELC-DKW</v>
      </c>
      <c r="H7768" s="27" t="str">
        <f ca="1"/>
        <v>ELC_PRIS</v>
      </c>
      <c r="I7768" s="23" t="s">
        <v>21</v>
      </c>
      <c r="J7768" s="24" t="s">
        <v>22</v>
      </c>
      <c r="M7768" s="11"/>
    </row>
    <row r="7769" spans="1:13" x14ac:dyDescent="0.3">
      <c r="A7769" s="27" t="str">
        <v>W46D1H06</v>
      </c>
      <c r="B7769" s="27" t="str">
        <f ca="1"/>
        <v>COST</v>
      </c>
      <c r="C7769" s="27">
        <f ca="1"/>
        <v>2022</v>
      </c>
      <c r="D7769" s="27" t="str">
        <f ca="1"/>
        <v>MEuro22</v>
      </c>
      <c r="E7769" s="27">
        <f ca="1"/>
        <v>-0.01</v>
      </c>
      <c r="F7769" s="27"/>
      <c r="G7769" s="27" t="str">
        <f ca="1"/>
        <v>EXPELC-DKW</v>
      </c>
      <c r="H7769" s="27" t="str">
        <f ca="1"/>
        <v>ELC_PRIS</v>
      </c>
      <c r="I7769" s="23" t="s">
        <v>21</v>
      </c>
      <c r="J7769" s="24" t="s">
        <v>22</v>
      </c>
      <c r="M7769" s="11"/>
    </row>
    <row r="7770" spans="1:13" x14ac:dyDescent="0.3">
      <c r="A7770" s="27" t="str">
        <v>W46D1H07</v>
      </c>
      <c r="B7770" s="27" t="str">
        <f ca="1"/>
        <v>COST</v>
      </c>
      <c r="C7770" s="27">
        <f ca="1"/>
        <v>2022</v>
      </c>
      <c r="D7770" s="27" t="str">
        <f ca="1"/>
        <v>MEuro22</v>
      </c>
      <c r="E7770" s="27">
        <f ca="1"/>
        <v>-1.0800000000000001E-2</v>
      </c>
      <c r="F7770" s="27"/>
      <c r="G7770" s="27" t="str">
        <f ca="1"/>
        <v>EXPELC-DKW</v>
      </c>
      <c r="H7770" s="27" t="str">
        <f ca="1"/>
        <v>ELC_PRIS</v>
      </c>
      <c r="I7770" s="23" t="s">
        <v>21</v>
      </c>
      <c r="J7770" s="24" t="s">
        <v>22</v>
      </c>
      <c r="M7770" s="11"/>
    </row>
    <row r="7771" spans="1:13" x14ac:dyDescent="0.3">
      <c r="A7771" s="27" t="str">
        <v>W46D1H08</v>
      </c>
      <c r="B7771" s="27" t="str">
        <f ca="1"/>
        <v>COST</v>
      </c>
      <c r="C7771" s="27">
        <f ca="1"/>
        <v>2022</v>
      </c>
      <c r="D7771" s="27" t="str">
        <f ca="1"/>
        <v>MEuro22</v>
      </c>
      <c r="E7771" s="27">
        <f ca="1"/>
        <v>-1.11E-2</v>
      </c>
      <c r="F7771" s="27"/>
      <c r="G7771" s="27" t="str">
        <f ca="1"/>
        <v>EXPELC-DKW</v>
      </c>
      <c r="H7771" s="27" t="str">
        <f ca="1"/>
        <v>ELC_PRIS</v>
      </c>
      <c r="I7771" s="23" t="s">
        <v>21</v>
      </c>
      <c r="J7771" s="24" t="s">
        <v>22</v>
      </c>
      <c r="M7771" s="11"/>
    </row>
    <row r="7772" spans="1:13" x14ac:dyDescent="0.3">
      <c r="A7772" s="27" t="str">
        <v>W46D1H09</v>
      </c>
      <c r="B7772" s="27" t="str">
        <f ca="1"/>
        <v>COST</v>
      </c>
      <c r="C7772" s="27">
        <f ca="1"/>
        <v>2022</v>
      </c>
      <c r="D7772" s="27" t="str">
        <f ca="1"/>
        <v>MEuro22</v>
      </c>
      <c r="E7772" s="27">
        <f ca="1"/>
        <v>-1.1900000000000001E-2</v>
      </c>
      <c r="F7772" s="27"/>
      <c r="G7772" s="27" t="str">
        <f ca="1"/>
        <v>EXPELC-DKW</v>
      </c>
      <c r="H7772" s="27" t="str">
        <f ca="1"/>
        <v>ELC_PRIS</v>
      </c>
      <c r="I7772" s="23" t="s">
        <v>21</v>
      </c>
      <c r="J7772" s="24" t="s">
        <v>22</v>
      </c>
      <c r="M7772" s="11"/>
    </row>
    <row r="7773" spans="1:13" x14ac:dyDescent="0.3">
      <c r="A7773" s="27" t="str">
        <v>W46D1H10</v>
      </c>
      <c r="B7773" s="27" t="str">
        <f ca="1"/>
        <v>COST</v>
      </c>
      <c r="C7773" s="27">
        <f ca="1"/>
        <v>2022</v>
      </c>
      <c r="D7773" s="27" t="str">
        <f ca="1"/>
        <v>MEuro22</v>
      </c>
      <c r="E7773" s="27">
        <f ca="1"/>
        <v>-1.18E-2</v>
      </c>
      <c r="F7773" s="27"/>
      <c r="G7773" s="27" t="str">
        <f ca="1"/>
        <v>EXPELC-DKW</v>
      </c>
      <c r="H7773" s="27" t="str">
        <f ca="1"/>
        <v>ELC_PRIS</v>
      </c>
      <c r="I7773" s="23" t="s">
        <v>21</v>
      </c>
      <c r="J7773" s="24" t="s">
        <v>22</v>
      </c>
      <c r="M7773" s="11"/>
    </row>
    <row r="7774" spans="1:13" x14ac:dyDescent="0.3">
      <c r="A7774" s="27" t="str">
        <v>W46D1H11</v>
      </c>
      <c r="B7774" s="27" t="str">
        <f ca="1"/>
        <v>COST</v>
      </c>
      <c r="C7774" s="27">
        <f ca="1"/>
        <v>2022</v>
      </c>
      <c r="D7774" s="27" t="str">
        <f ca="1"/>
        <v>MEuro22</v>
      </c>
      <c r="E7774" s="27">
        <f ca="1"/>
        <v>-1.21E-2</v>
      </c>
      <c r="F7774" s="27"/>
      <c r="G7774" s="27" t="str">
        <f ca="1"/>
        <v>EXPELC-DKW</v>
      </c>
      <c r="H7774" s="27" t="str">
        <f ca="1"/>
        <v>ELC_PRIS</v>
      </c>
      <c r="I7774" s="23" t="s">
        <v>21</v>
      </c>
      <c r="J7774" s="24" t="s">
        <v>22</v>
      </c>
      <c r="M7774" s="11"/>
    </row>
    <row r="7775" spans="1:13" x14ac:dyDescent="0.3">
      <c r="A7775" s="27" t="str">
        <v>W46D1H12</v>
      </c>
      <c r="B7775" s="27" t="str">
        <f ca="1"/>
        <v>COST</v>
      </c>
      <c r="C7775" s="27">
        <f ca="1"/>
        <v>2022</v>
      </c>
      <c r="D7775" s="27" t="str">
        <f ca="1"/>
        <v>MEuro22</v>
      </c>
      <c r="E7775" s="27">
        <f ca="1"/>
        <v>-1.17E-2</v>
      </c>
      <c r="F7775" s="27"/>
      <c r="G7775" s="27" t="str">
        <f ca="1"/>
        <v>EXPELC-DKW</v>
      </c>
      <c r="H7775" s="27" t="str">
        <f ca="1"/>
        <v>ELC_PRIS</v>
      </c>
      <c r="I7775" s="23" t="s">
        <v>21</v>
      </c>
      <c r="J7775" s="24" t="s">
        <v>22</v>
      </c>
      <c r="M7775" s="11"/>
    </row>
    <row r="7776" spans="1:13" x14ac:dyDescent="0.3">
      <c r="A7776" s="27" t="str">
        <v>W46D1H13</v>
      </c>
      <c r="B7776" s="27" t="str">
        <f ca="1"/>
        <v>COST</v>
      </c>
      <c r="C7776" s="27">
        <f ca="1"/>
        <v>2022</v>
      </c>
      <c r="D7776" s="27" t="str">
        <f ca="1"/>
        <v>MEuro22</v>
      </c>
      <c r="E7776" s="27">
        <f ca="1"/>
        <v>-1.0999999999999999E-2</v>
      </c>
      <c r="F7776" s="27"/>
      <c r="G7776" s="27" t="str">
        <f ca="1"/>
        <v>EXPELC-DKW</v>
      </c>
      <c r="H7776" s="27" t="str">
        <f ca="1"/>
        <v>ELC_PRIS</v>
      </c>
      <c r="I7776" s="23" t="s">
        <v>21</v>
      </c>
      <c r="J7776" s="24" t="s">
        <v>22</v>
      </c>
      <c r="M7776" s="11"/>
    </row>
    <row r="7777" spans="1:13" x14ac:dyDescent="0.3">
      <c r="A7777" s="27" t="str">
        <v>W46D1H14</v>
      </c>
      <c r="B7777" s="27" t="str">
        <f ca="1"/>
        <v>COST</v>
      </c>
      <c r="C7777" s="27">
        <f ca="1"/>
        <v>2022</v>
      </c>
      <c r="D7777" s="27" t="str">
        <f ca="1"/>
        <v>MEuro22</v>
      </c>
      <c r="E7777" s="27">
        <f ca="1"/>
        <v>-1.14E-2</v>
      </c>
      <c r="F7777" s="27"/>
      <c r="G7777" s="27" t="str">
        <f ca="1"/>
        <v>EXPELC-DKW</v>
      </c>
      <c r="H7777" s="27" t="str">
        <f ca="1"/>
        <v>ELC_PRIS</v>
      </c>
      <c r="I7777" s="23" t="s">
        <v>21</v>
      </c>
      <c r="J7777" s="24" t="s">
        <v>22</v>
      </c>
      <c r="M7777" s="11"/>
    </row>
    <row r="7778" spans="1:13" x14ac:dyDescent="0.3">
      <c r="A7778" s="27" t="str">
        <v>W46D1H15</v>
      </c>
      <c r="B7778" s="27" t="str">
        <f ca="1"/>
        <v>COST</v>
      </c>
      <c r="C7778" s="27">
        <f ca="1"/>
        <v>2022</v>
      </c>
      <c r="D7778" s="27" t="str">
        <f ca="1"/>
        <v>MEuro22</v>
      </c>
      <c r="E7778" s="27">
        <f ca="1"/>
        <v>-1.2500000000000001E-2</v>
      </c>
      <c r="F7778" s="27"/>
      <c r="G7778" s="27" t="str">
        <f ca="1"/>
        <v>EXPELC-DKW</v>
      </c>
      <c r="H7778" s="27" t="str">
        <f ca="1"/>
        <v>ELC_PRIS</v>
      </c>
      <c r="I7778" s="23" t="s">
        <v>21</v>
      </c>
      <c r="J7778" s="24" t="s">
        <v>22</v>
      </c>
      <c r="M7778" s="11"/>
    </row>
    <row r="7779" spans="1:13" x14ac:dyDescent="0.3">
      <c r="A7779" s="27" t="str">
        <v>W46D1H16</v>
      </c>
      <c r="B7779" s="27" t="str">
        <f ca="1"/>
        <v>COST</v>
      </c>
      <c r="C7779" s="27">
        <f ca="1"/>
        <v>2022</v>
      </c>
      <c r="D7779" s="27" t="str">
        <f ca="1"/>
        <v>MEuro22</v>
      </c>
      <c r="E7779" s="27">
        <f ca="1"/>
        <v>-1.34E-2</v>
      </c>
      <c r="F7779" s="27"/>
      <c r="G7779" s="27" t="str">
        <f ca="1"/>
        <v>EXPELC-DKW</v>
      </c>
      <c r="H7779" s="27" t="str">
        <f ca="1"/>
        <v>ELC_PRIS</v>
      </c>
      <c r="I7779" s="23" t="s">
        <v>21</v>
      </c>
      <c r="J7779" s="24" t="s">
        <v>22</v>
      </c>
      <c r="M7779" s="11"/>
    </row>
    <row r="7780" spans="1:13" x14ac:dyDescent="0.3">
      <c r="A7780" s="27" t="str">
        <v>W46D1H17</v>
      </c>
      <c r="B7780" s="27" t="str">
        <f ca="1"/>
        <v>COST</v>
      </c>
      <c r="C7780" s="27">
        <f ca="1"/>
        <v>2022</v>
      </c>
      <c r="D7780" s="27" t="str">
        <f ca="1"/>
        <v>MEuro22</v>
      </c>
      <c r="E7780" s="27">
        <f ca="1"/>
        <v>-1.4800000000000001E-2</v>
      </c>
      <c r="F7780" s="27"/>
      <c r="G7780" s="27" t="str">
        <f ca="1"/>
        <v>EXPELC-DKW</v>
      </c>
      <c r="H7780" s="27" t="str">
        <f ca="1"/>
        <v>ELC_PRIS</v>
      </c>
      <c r="I7780" s="23" t="s">
        <v>21</v>
      </c>
      <c r="J7780" s="24" t="s">
        <v>22</v>
      </c>
      <c r="M7780" s="11"/>
    </row>
    <row r="7781" spans="1:13" x14ac:dyDescent="0.3">
      <c r="A7781" s="27" t="str">
        <v>W46D1H18</v>
      </c>
      <c r="B7781" s="27" t="str">
        <f ca="1"/>
        <v>COST</v>
      </c>
      <c r="C7781" s="27">
        <f ca="1"/>
        <v>2022</v>
      </c>
      <c r="D7781" s="27" t="str">
        <f ca="1"/>
        <v>MEuro22</v>
      </c>
      <c r="E7781" s="27">
        <f ca="1"/>
        <v>-1.5100000000000001E-2</v>
      </c>
      <c r="F7781" s="27"/>
      <c r="G7781" s="27" t="str">
        <f ca="1"/>
        <v>EXPELC-DKW</v>
      </c>
      <c r="H7781" s="27" t="str">
        <f ca="1"/>
        <v>ELC_PRIS</v>
      </c>
      <c r="I7781" s="23" t="s">
        <v>21</v>
      </c>
      <c r="J7781" s="24" t="s">
        <v>22</v>
      </c>
      <c r="M7781" s="11"/>
    </row>
    <row r="7782" spans="1:13" x14ac:dyDescent="0.3">
      <c r="A7782" s="27" t="str">
        <v>W46D1H19</v>
      </c>
      <c r="B7782" s="27" t="str">
        <f ca="1"/>
        <v>COST</v>
      </c>
      <c r="C7782" s="27">
        <f ca="1"/>
        <v>2022</v>
      </c>
      <c r="D7782" s="27" t="str">
        <f ca="1"/>
        <v>MEuro22</v>
      </c>
      <c r="E7782" s="27">
        <f ca="1"/>
        <v>-1.4800000000000001E-2</v>
      </c>
      <c r="F7782" s="27"/>
      <c r="G7782" s="27" t="str">
        <f ca="1"/>
        <v>EXPELC-DKW</v>
      </c>
      <c r="H7782" s="27" t="str">
        <f ca="1"/>
        <v>ELC_PRIS</v>
      </c>
      <c r="I7782" s="23" t="s">
        <v>21</v>
      </c>
      <c r="J7782" s="24" t="s">
        <v>22</v>
      </c>
      <c r="M7782" s="11"/>
    </row>
    <row r="7783" spans="1:13" x14ac:dyDescent="0.3">
      <c r="A7783" s="27" t="str">
        <v>W46D1H20</v>
      </c>
      <c r="B7783" s="27" t="str">
        <f ca="1"/>
        <v>COST</v>
      </c>
      <c r="C7783" s="27">
        <f ca="1"/>
        <v>2022</v>
      </c>
      <c r="D7783" s="27" t="str">
        <f ca="1"/>
        <v>MEuro22</v>
      </c>
      <c r="E7783" s="27">
        <f ca="1"/>
        <v>-1.3599999999999999E-2</v>
      </c>
      <c r="F7783" s="27"/>
      <c r="G7783" s="27" t="str">
        <f ca="1"/>
        <v>EXPELC-DKW</v>
      </c>
      <c r="H7783" s="27" t="str">
        <f ca="1"/>
        <v>ELC_PRIS</v>
      </c>
      <c r="I7783" s="23" t="s">
        <v>21</v>
      </c>
      <c r="J7783" s="24" t="s">
        <v>22</v>
      </c>
      <c r="M7783" s="11"/>
    </row>
    <row r="7784" spans="1:13" x14ac:dyDescent="0.3">
      <c r="A7784" s="27" t="str">
        <v>W46D1H21</v>
      </c>
      <c r="B7784" s="27" t="str">
        <f ca="1"/>
        <v>COST</v>
      </c>
      <c r="C7784" s="27">
        <f ca="1"/>
        <v>2022</v>
      </c>
      <c r="D7784" s="27" t="str">
        <f ca="1"/>
        <v>MEuro22</v>
      </c>
      <c r="E7784" s="27">
        <f ca="1"/>
        <v>-1.1900000000000001E-2</v>
      </c>
      <c r="F7784" s="27"/>
      <c r="G7784" s="27" t="str">
        <f ca="1"/>
        <v>EXPELC-DKW</v>
      </c>
      <c r="H7784" s="27" t="str">
        <f ca="1"/>
        <v>ELC_PRIS</v>
      </c>
      <c r="I7784" s="23" t="s">
        <v>21</v>
      </c>
      <c r="J7784" s="24" t="s">
        <v>22</v>
      </c>
      <c r="M7784" s="11"/>
    </row>
    <row r="7785" spans="1:13" x14ac:dyDescent="0.3">
      <c r="A7785" s="27" t="str">
        <v>W46D1H22</v>
      </c>
      <c r="B7785" s="27" t="str">
        <f ca="1"/>
        <v>COST</v>
      </c>
      <c r="C7785" s="27">
        <f ca="1"/>
        <v>2022</v>
      </c>
      <c r="D7785" s="27" t="str">
        <f ca="1"/>
        <v>MEuro22</v>
      </c>
      <c r="E7785" s="27">
        <f ca="1"/>
        <v>-1.18E-2</v>
      </c>
      <c r="F7785" s="27"/>
      <c r="G7785" s="27" t="str">
        <f ca="1"/>
        <v>EXPELC-DKW</v>
      </c>
      <c r="H7785" s="27" t="str">
        <f ca="1"/>
        <v>ELC_PRIS</v>
      </c>
      <c r="I7785" s="23" t="s">
        <v>21</v>
      </c>
      <c r="J7785" s="24" t="s">
        <v>22</v>
      </c>
      <c r="M7785" s="11"/>
    </row>
    <row r="7786" spans="1:13" x14ac:dyDescent="0.3">
      <c r="A7786" s="27" t="str">
        <v>W46D1H23</v>
      </c>
      <c r="B7786" s="27" t="str">
        <f ca="1"/>
        <v>COST</v>
      </c>
      <c r="C7786" s="27">
        <f ca="1"/>
        <v>2022</v>
      </c>
      <c r="D7786" s="27" t="str">
        <f ca="1"/>
        <v>MEuro22</v>
      </c>
      <c r="E7786" s="27">
        <f ca="1"/>
        <v>-9.4000000000000004E-3</v>
      </c>
      <c r="F7786" s="27"/>
      <c r="G7786" s="27" t="str">
        <f ca="1"/>
        <v>EXPELC-DKW</v>
      </c>
      <c r="H7786" s="27" t="str">
        <f ca="1"/>
        <v>ELC_PRIS</v>
      </c>
      <c r="I7786" s="23" t="s">
        <v>21</v>
      </c>
      <c r="J7786" s="24" t="s">
        <v>22</v>
      </c>
      <c r="M7786" s="11"/>
    </row>
    <row r="7787" spans="1:13" x14ac:dyDescent="0.3">
      <c r="A7787" s="27" t="str">
        <v>W46D2H00</v>
      </c>
      <c r="B7787" s="27" t="str">
        <f ca="1"/>
        <v>COST</v>
      </c>
      <c r="C7787" s="27">
        <f ca="1"/>
        <v>2022</v>
      </c>
      <c r="D7787" s="27" t="str">
        <f ca="1"/>
        <v>MEuro22</v>
      </c>
      <c r="E7787" s="27">
        <f ca="1"/>
        <v>-7.7000000000000002E-3</v>
      </c>
      <c r="F7787" s="27"/>
      <c r="G7787" s="27" t="str">
        <f ca="1"/>
        <v>EXPELC-DKW</v>
      </c>
      <c r="H7787" s="27" t="str">
        <f ca="1"/>
        <v>ELC_PRIS</v>
      </c>
      <c r="I7787" s="23" t="s">
        <v>21</v>
      </c>
      <c r="J7787" s="24" t="s">
        <v>22</v>
      </c>
      <c r="M7787" s="11"/>
    </row>
    <row r="7788" spans="1:13" x14ac:dyDescent="0.3">
      <c r="A7788" s="27" t="str">
        <v>W46D2H01</v>
      </c>
      <c r="B7788" s="27" t="str">
        <f ca="1"/>
        <v>COST</v>
      </c>
      <c r="C7788" s="27">
        <f ca="1"/>
        <v>2022</v>
      </c>
      <c r="D7788" s="27" t="str">
        <f ca="1"/>
        <v>MEuro22</v>
      </c>
      <c r="E7788" s="27">
        <f ca="1"/>
        <v>-7.7999999999999996E-3</v>
      </c>
      <c r="F7788" s="27"/>
      <c r="G7788" s="27" t="str">
        <f ca="1"/>
        <v>EXPELC-DKW</v>
      </c>
      <c r="H7788" s="27" t="str">
        <f ca="1"/>
        <v>ELC_PRIS</v>
      </c>
      <c r="I7788" s="23" t="s">
        <v>21</v>
      </c>
      <c r="J7788" s="24" t="s">
        <v>22</v>
      </c>
      <c r="M7788" s="11"/>
    </row>
    <row r="7789" spans="1:13" x14ac:dyDescent="0.3">
      <c r="A7789" s="27" t="str">
        <v>W46D2H02</v>
      </c>
      <c r="B7789" s="27" t="str">
        <f ca="1"/>
        <v>COST</v>
      </c>
      <c r="C7789" s="27">
        <f ca="1"/>
        <v>2022</v>
      </c>
      <c r="D7789" s="27" t="str">
        <f ca="1"/>
        <v>MEuro22</v>
      </c>
      <c r="E7789" s="27">
        <f ca="1"/>
        <v>-8.3000000000000001E-3</v>
      </c>
      <c r="F7789" s="27"/>
      <c r="G7789" s="27" t="str">
        <f ca="1"/>
        <v>EXPELC-DKW</v>
      </c>
      <c r="H7789" s="27" t="str">
        <f ca="1"/>
        <v>ELC_PRIS</v>
      </c>
      <c r="I7789" s="23" t="s">
        <v>21</v>
      </c>
      <c r="J7789" s="24" t="s">
        <v>22</v>
      </c>
      <c r="M7789" s="11"/>
    </row>
    <row r="7790" spans="1:13" x14ac:dyDescent="0.3">
      <c r="A7790" s="27" t="str">
        <v>W46D2H03</v>
      </c>
      <c r="B7790" s="27" t="str">
        <f ca="1"/>
        <v>COST</v>
      </c>
      <c r="C7790" s="27">
        <f ca="1"/>
        <v>2022</v>
      </c>
      <c r="D7790" s="27" t="str">
        <f ca="1"/>
        <v>MEuro22</v>
      </c>
      <c r="E7790" s="27">
        <f ca="1"/>
        <v>-8.0000000000000002E-3</v>
      </c>
      <c r="F7790" s="27"/>
      <c r="G7790" s="27" t="str">
        <f ca="1"/>
        <v>EXPELC-DKW</v>
      </c>
      <c r="H7790" s="27" t="str">
        <f ca="1"/>
        <v>ELC_PRIS</v>
      </c>
      <c r="I7790" s="23" t="s">
        <v>21</v>
      </c>
      <c r="J7790" s="24" t="s">
        <v>22</v>
      </c>
      <c r="M7790" s="11"/>
    </row>
    <row r="7791" spans="1:13" x14ac:dyDescent="0.3">
      <c r="A7791" s="27" t="str">
        <v>W46D2H04</v>
      </c>
      <c r="B7791" s="27" t="str">
        <f ca="1"/>
        <v>COST</v>
      </c>
      <c r="C7791" s="27">
        <f ca="1"/>
        <v>2022</v>
      </c>
      <c r="D7791" s="27" t="str">
        <f ca="1"/>
        <v>MEuro22</v>
      </c>
      <c r="E7791" s="27">
        <f ca="1"/>
        <v>-8.6E-3</v>
      </c>
      <c r="F7791" s="27"/>
      <c r="G7791" s="27" t="str">
        <f ca="1"/>
        <v>EXPELC-DKW</v>
      </c>
      <c r="H7791" s="27" t="str">
        <f ca="1"/>
        <v>ELC_PRIS</v>
      </c>
      <c r="I7791" s="23" t="s">
        <v>21</v>
      </c>
      <c r="J7791" s="24" t="s">
        <v>22</v>
      </c>
      <c r="M7791" s="11"/>
    </row>
    <row r="7792" spans="1:13" x14ac:dyDescent="0.3">
      <c r="A7792" s="27" t="str">
        <v>W46D2H05</v>
      </c>
      <c r="B7792" s="27" t="str">
        <f ca="1"/>
        <v>COST</v>
      </c>
      <c r="C7792" s="27">
        <f ca="1"/>
        <v>2022</v>
      </c>
      <c r="D7792" s="27" t="str">
        <f ca="1"/>
        <v>MEuro22</v>
      </c>
      <c r="E7792" s="27">
        <f ca="1"/>
        <v>-9.2999999999999992E-3</v>
      </c>
      <c r="F7792" s="27"/>
      <c r="G7792" s="27" t="str">
        <f ca="1"/>
        <v>EXPELC-DKW</v>
      </c>
      <c r="H7792" s="27" t="str">
        <f ca="1"/>
        <v>ELC_PRIS</v>
      </c>
      <c r="I7792" s="23" t="s">
        <v>21</v>
      </c>
      <c r="J7792" s="24" t="s">
        <v>22</v>
      </c>
      <c r="M7792" s="11"/>
    </row>
    <row r="7793" spans="1:13" x14ac:dyDescent="0.3">
      <c r="A7793" s="27" t="str">
        <v>W46D2H06</v>
      </c>
      <c r="B7793" s="27" t="str">
        <f ca="1"/>
        <v>COST</v>
      </c>
      <c r="C7793" s="27">
        <f ca="1"/>
        <v>2022</v>
      </c>
      <c r="D7793" s="27" t="str">
        <f ca="1"/>
        <v>MEuro22</v>
      </c>
      <c r="E7793" s="27">
        <f ca="1"/>
        <v>-1.4999999999999999E-2</v>
      </c>
      <c r="F7793" s="27"/>
      <c r="G7793" s="27" t="str">
        <f ca="1"/>
        <v>EXPELC-DKW</v>
      </c>
      <c r="H7793" s="27" t="str">
        <f ca="1"/>
        <v>ELC_PRIS</v>
      </c>
      <c r="I7793" s="23" t="s">
        <v>21</v>
      </c>
      <c r="J7793" s="24" t="s">
        <v>22</v>
      </c>
      <c r="M7793" s="11"/>
    </row>
    <row r="7794" spans="1:13" x14ac:dyDescent="0.3">
      <c r="A7794" s="27" t="str">
        <v>W46D2H07</v>
      </c>
      <c r="B7794" s="27" t="str">
        <f ca="1"/>
        <v>COST</v>
      </c>
      <c r="C7794" s="27">
        <f ca="1"/>
        <v>2022</v>
      </c>
      <c r="D7794" s="27" t="str">
        <f ca="1"/>
        <v>MEuro22</v>
      </c>
      <c r="E7794" s="27">
        <f ca="1"/>
        <v>-1.7600000000000001E-2</v>
      </c>
      <c r="F7794" s="27"/>
      <c r="G7794" s="27" t="str">
        <f ca="1"/>
        <v>EXPELC-DKW</v>
      </c>
      <c r="H7794" s="27" t="str">
        <f ca="1"/>
        <v>ELC_PRIS</v>
      </c>
      <c r="I7794" s="23" t="s">
        <v>21</v>
      </c>
      <c r="J7794" s="24" t="s">
        <v>22</v>
      </c>
      <c r="M7794" s="11"/>
    </row>
    <row r="7795" spans="1:13" x14ac:dyDescent="0.3">
      <c r="A7795" s="27" t="str">
        <v>W46D2H08</v>
      </c>
      <c r="B7795" s="27" t="str">
        <f ca="1"/>
        <v>COST</v>
      </c>
      <c r="C7795" s="27">
        <f ca="1"/>
        <v>2022</v>
      </c>
      <c r="D7795" s="27" t="str">
        <f ca="1"/>
        <v>MEuro22</v>
      </c>
      <c r="E7795" s="27">
        <f ca="1"/>
        <v>-1.7999999999999999E-2</v>
      </c>
      <c r="F7795" s="27"/>
      <c r="G7795" s="27" t="str">
        <f ca="1"/>
        <v>EXPELC-DKW</v>
      </c>
      <c r="H7795" s="27" t="str">
        <f ca="1"/>
        <v>ELC_PRIS</v>
      </c>
      <c r="I7795" s="23" t="s">
        <v>21</v>
      </c>
      <c r="J7795" s="24" t="s">
        <v>22</v>
      </c>
      <c r="M7795" s="11"/>
    </row>
    <row r="7796" spans="1:13" x14ac:dyDescent="0.3">
      <c r="A7796" s="27" t="str">
        <v>W46D2H09</v>
      </c>
      <c r="B7796" s="27" t="str">
        <f ca="1"/>
        <v>COST</v>
      </c>
      <c r="C7796" s="27">
        <f ca="1"/>
        <v>2022</v>
      </c>
      <c r="D7796" s="27" t="str">
        <f ca="1"/>
        <v>MEuro22</v>
      </c>
      <c r="E7796" s="27">
        <f ca="1"/>
        <v>-1.7100000000000001E-2</v>
      </c>
      <c r="F7796" s="27"/>
      <c r="G7796" s="27" t="str">
        <f ca="1"/>
        <v>EXPELC-DKW</v>
      </c>
      <c r="H7796" s="27" t="str">
        <f ca="1"/>
        <v>ELC_PRIS</v>
      </c>
      <c r="I7796" s="23" t="s">
        <v>21</v>
      </c>
      <c r="J7796" s="24" t="s">
        <v>22</v>
      </c>
      <c r="M7796" s="11"/>
    </row>
    <row r="7797" spans="1:13" x14ac:dyDescent="0.3">
      <c r="A7797" s="27" t="str">
        <v>W46D2H10</v>
      </c>
      <c r="B7797" s="27" t="str">
        <f ca="1"/>
        <v>COST</v>
      </c>
      <c r="C7797" s="27">
        <f ca="1"/>
        <v>2022</v>
      </c>
      <c r="D7797" s="27" t="str">
        <f ca="1"/>
        <v>MEuro22</v>
      </c>
      <c r="E7797" s="27">
        <f ca="1"/>
        <v>-1.6400000000000001E-2</v>
      </c>
      <c r="F7797" s="27"/>
      <c r="G7797" s="27" t="str">
        <f ca="1"/>
        <v>EXPELC-DKW</v>
      </c>
      <c r="H7797" s="27" t="str">
        <f ca="1"/>
        <v>ELC_PRIS</v>
      </c>
      <c r="I7797" s="23" t="s">
        <v>21</v>
      </c>
      <c r="J7797" s="24" t="s">
        <v>22</v>
      </c>
      <c r="M7797" s="11"/>
    </row>
    <row r="7798" spans="1:13" x14ac:dyDescent="0.3">
      <c r="A7798" s="27" t="str">
        <v>W46D2H11</v>
      </c>
      <c r="B7798" s="27" t="str">
        <f ca="1"/>
        <v>COST</v>
      </c>
      <c r="C7798" s="27">
        <f ca="1"/>
        <v>2022</v>
      </c>
      <c r="D7798" s="27" t="str">
        <f ca="1"/>
        <v>MEuro22</v>
      </c>
      <c r="E7798" s="27">
        <f ca="1"/>
        <v>-1.7100000000000001E-2</v>
      </c>
      <c r="F7798" s="27"/>
      <c r="G7798" s="27" t="str">
        <f ca="1"/>
        <v>EXPELC-DKW</v>
      </c>
      <c r="H7798" s="27" t="str">
        <f ca="1"/>
        <v>ELC_PRIS</v>
      </c>
      <c r="I7798" s="23" t="s">
        <v>21</v>
      </c>
      <c r="J7798" s="24" t="s">
        <v>22</v>
      </c>
      <c r="M7798" s="11"/>
    </row>
    <row r="7799" spans="1:13" x14ac:dyDescent="0.3">
      <c r="A7799" s="27" t="str">
        <v>W46D2H12</v>
      </c>
      <c r="B7799" s="27" t="str">
        <f ca="1"/>
        <v>COST</v>
      </c>
      <c r="C7799" s="27">
        <f ca="1"/>
        <v>2022</v>
      </c>
      <c r="D7799" s="27" t="str">
        <f ca="1"/>
        <v>MEuro22</v>
      </c>
      <c r="E7799" s="27">
        <f ca="1"/>
        <v>-1.66E-2</v>
      </c>
      <c r="F7799" s="27"/>
      <c r="G7799" s="27" t="str">
        <f ca="1"/>
        <v>EXPELC-DKW</v>
      </c>
      <c r="H7799" s="27" t="str">
        <f ca="1"/>
        <v>ELC_PRIS</v>
      </c>
      <c r="I7799" s="23" t="s">
        <v>21</v>
      </c>
      <c r="J7799" s="24" t="s">
        <v>22</v>
      </c>
      <c r="M7799" s="11"/>
    </row>
    <row r="7800" spans="1:13" x14ac:dyDescent="0.3">
      <c r="A7800" s="27" t="str">
        <v>W46D2H13</v>
      </c>
      <c r="B7800" s="27" t="str">
        <f ca="1"/>
        <v>COST</v>
      </c>
      <c r="C7800" s="27">
        <f ca="1"/>
        <v>2022</v>
      </c>
      <c r="D7800" s="27" t="str">
        <f ca="1"/>
        <v>MEuro22</v>
      </c>
      <c r="E7800" s="27">
        <f ca="1"/>
        <v>-1.6799999999999999E-2</v>
      </c>
      <c r="F7800" s="27"/>
      <c r="G7800" s="27" t="str">
        <f ca="1"/>
        <v>EXPELC-DKW</v>
      </c>
      <c r="H7800" s="27" t="str">
        <f ca="1"/>
        <v>ELC_PRIS</v>
      </c>
      <c r="I7800" s="23" t="s">
        <v>21</v>
      </c>
      <c r="J7800" s="24" t="s">
        <v>22</v>
      </c>
      <c r="M7800" s="11"/>
    </row>
    <row r="7801" spans="1:13" x14ac:dyDescent="0.3">
      <c r="A7801" s="27" t="str">
        <v>W46D2H14</v>
      </c>
      <c r="B7801" s="27" t="str">
        <f ca="1"/>
        <v>COST</v>
      </c>
      <c r="C7801" s="27">
        <f ca="1"/>
        <v>2022</v>
      </c>
      <c r="D7801" s="27" t="str">
        <f ca="1"/>
        <v>MEuro22</v>
      </c>
      <c r="E7801" s="27">
        <f ca="1"/>
        <v>-1.84E-2</v>
      </c>
      <c r="F7801" s="27"/>
      <c r="G7801" s="27" t="str">
        <f ca="1"/>
        <v>EXPELC-DKW</v>
      </c>
      <c r="H7801" s="27" t="str">
        <f ca="1"/>
        <v>ELC_PRIS</v>
      </c>
      <c r="I7801" s="23" t="s">
        <v>21</v>
      </c>
      <c r="J7801" s="24" t="s">
        <v>22</v>
      </c>
      <c r="M7801" s="11"/>
    </row>
    <row r="7802" spans="1:13" x14ac:dyDescent="0.3">
      <c r="A7802" s="27" t="str">
        <v>W46D2H15</v>
      </c>
      <c r="B7802" s="27" t="str">
        <f ca="1"/>
        <v>COST</v>
      </c>
      <c r="C7802" s="27">
        <f ca="1"/>
        <v>2022</v>
      </c>
      <c r="D7802" s="27" t="str">
        <f ca="1"/>
        <v>MEuro22</v>
      </c>
      <c r="E7802" s="27">
        <f ca="1"/>
        <v>-1.8499999999999999E-2</v>
      </c>
      <c r="F7802" s="27"/>
      <c r="G7802" s="27" t="str">
        <f ca="1"/>
        <v>EXPELC-DKW</v>
      </c>
      <c r="H7802" s="27" t="str">
        <f ca="1"/>
        <v>ELC_PRIS</v>
      </c>
      <c r="I7802" s="23" t="s">
        <v>21</v>
      </c>
      <c r="J7802" s="24" t="s">
        <v>22</v>
      </c>
      <c r="M7802" s="11"/>
    </row>
    <row r="7803" spans="1:13" x14ac:dyDescent="0.3">
      <c r="A7803" s="27" t="str">
        <v>W46D2H16</v>
      </c>
      <c r="B7803" s="27" t="str">
        <f ca="1"/>
        <v>COST</v>
      </c>
      <c r="C7803" s="27">
        <f ca="1"/>
        <v>2022</v>
      </c>
      <c r="D7803" s="27" t="str">
        <f ca="1"/>
        <v>MEuro22</v>
      </c>
      <c r="E7803" s="27">
        <f ca="1"/>
        <v>-1.8599999999999998E-2</v>
      </c>
      <c r="F7803" s="27"/>
      <c r="G7803" s="27" t="str">
        <f ca="1"/>
        <v>EXPELC-DKW</v>
      </c>
      <c r="H7803" s="27" t="str">
        <f ca="1"/>
        <v>ELC_PRIS</v>
      </c>
      <c r="I7803" s="23" t="s">
        <v>21</v>
      </c>
      <c r="J7803" s="24" t="s">
        <v>22</v>
      </c>
      <c r="M7803" s="11"/>
    </row>
    <row r="7804" spans="1:13" x14ac:dyDescent="0.3">
      <c r="A7804" s="27" t="str">
        <v>W46D2H17</v>
      </c>
      <c r="B7804" s="27" t="str">
        <f ca="1"/>
        <v>COST</v>
      </c>
      <c r="C7804" s="27">
        <f ca="1"/>
        <v>2022</v>
      </c>
      <c r="D7804" s="27" t="str">
        <f ca="1"/>
        <v>MEuro22</v>
      </c>
      <c r="E7804" s="27">
        <f ca="1"/>
        <v>-1.8599999999999998E-2</v>
      </c>
      <c r="F7804" s="27"/>
      <c r="G7804" s="27" t="str">
        <f ca="1"/>
        <v>EXPELC-DKW</v>
      </c>
      <c r="H7804" s="27" t="str">
        <f ca="1"/>
        <v>ELC_PRIS</v>
      </c>
      <c r="I7804" s="23" t="s">
        <v>21</v>
      </c>
      <c r="J7804" s="24" t="s">
        <v>22</v>
      </c>
      <c r="M7804" s="11"/>
    </row>
    <row r="7805" spans="1:13" x14ac:dyDescent="0.3">
      <c r="A7805" s="27" t="str">
        <v>W46D2H18</v>
      </c>
      <c r="B7805" s="27" t="str">
        <f ca="1"/>
        <v>COST</v>
      </c>
      <c r="C7805" s="27">
        <f ca="1"/>
        <v>2022</v>
      </c>
      <c r="D7805" s="27" t="str">
        <f ca="1"/>
        <v>MEuro22</v>
      </c>
      <c r="E7805" s="27">
        <f ca="1"/>
        <v>-1.7500000000000002E-2</v>
      </c>
      <c r="F7805" s="27"/>
      <c r="G7805" s="27" t="str">
        <f ca="1"/>
        <v>EXPELC-DKW</v>
      </c>
      <c r="H7805" s="27" t="str">
        <f ca="1"/>
        <v>ELC_PRIS</v>
      </c>
      <c r="I7805" s="23" t="s">
        <v>21</v>
      </c>
      <c r="J7805" s="24" t="s">
        <v>22</v>
      </c>
      <c r="M7805" s="11"/>
    </row>
    <row r="7806" spans="1:13" x14ac:dyDescent="0.3">
      <c r="A7806" s="27" t="str">
        <v>W46D2H19</v>
      </c>
      <c r="B7806" s="27" t="str">
        <f ca="1"/>
        <v>COST</v>
      </c>
      <c r="C7806" s="27">
        <f ca="1"/>
        <v>2022</v>
      </c>
      <c r="D7806" s="27" t="str">
        <f ca="1"/>
        <v>MEuro22</v>
      </c>
      <c r="E7806" s="27">
        <f ca="1"/>
        <v>-1.6199999999999999E-2</v>
      </c>
      <c r="F7806" s="27"/>
      <c r="G7806" s="27" t="str">
        <f ca="1"/>
        <v>EXPELC-DKW</v>
      </c>
      <c r="H7806" s="27" t="str">
        <f ca="1"/>
        <v>ELC_PRIS</v>
      </c>
      <c r="I7806" s="23" t="s">
        <v>21</v>
      </c>
      <c r="J7806" s="24" t="s">
        <v>22</v>
      </c>
      <c r="M7806" s="11"/>
    </row>
    <row r="7807" spans="1:13" x14ac:dyDescent="0.3">
      <c r="A7807" s="27" t="str">
        <v>W46D2H20</v>
      </c>
      <c r="B7807" s="27" t="str">
        <f ca="1"/>
        <v>COST</v>
      </c>
      <c r="C7807" s="27">
        <f ca="1"/>
        <v>2022</v>
      </c>
      <c r="D7807" s="27" t="str">
        <f ca="1"/>
        <v>MEuro22</v>
      </c>
      <c r="E7807" s="27">
        <f ca="1"/>
        <v>-1.4E-2</v>
      </c>
      <c r="F7807" s="27"/>
      <c r="G7807" s="27" t="str">
        <f ca="1"/>
        <v>EXPELC-DKW</v>
      </c>
      <c r="H7807" s="27" t="str">
        <f ca="1"/>
        <v>ELC_PRIS</v>
      </c>
      <c r="I7807" s="23" t="s">
        <v>21</v>
      </c>
      <c r="J7807" s="24" t="s">
        <v>22</v>
      </c>
      <c r="M7807" s="11"/>
    </row>
    <row r="7808" spans="1:13" x14ac:dyDescent="0.3">
      <c r="A7808" s="27" t="str">
        <v>W46D2H21</v>
      </c>
      <c r="B7808" s="27" t="str">
        <f ca="1"/>
        <v>COST</v>
      </c>
      <c r="C7808" s="27">
        <f ca="1"/>
        <v>2022</v>
      </c>
      <c r="D7808" s="27" t="str">
        <f ca="1"/>
        <v>MEuro22</v>
      </c>
      <c r="E7808" s="27">
        <f ca="1"/>
        <v>-1.2200000000000001E-2</v>
      </c>
      <c r="F7808" s="27"/>
      <c r="G7808" s="27" t="str">
        <f ca="1"/>
        <v>EXPELC-DKW</v>
      </c>
      <c r="H7808" s="27" t="str">
        <f ca="1"/>
        <v>ELC_PRIS</v>
      </c>
      <c r="I7808" s="23" t="s">
        <v>21</v>
      </c>
      <c r="J7808" s="24" t="s">
        <v>22</v>
      </c>
      <c r="M7808" s="11"/>
    </row>
    <row r="7809" spans="1:13" x14ac:dyDescent="0.3">
      <c r="A7809" s="27" t="str">
        <v>W46D2H22</v>
      </c>
      <c r="B7809" s="27" t="str">
        <f ca="1"/>
        <v>COST</v>
      </c>
      <c r="C7809" s="27">
        <f ca="1"/>
        <v>2022</v>
      </c>
      <c r="D7809" s="27" t="str">
        <f ca="1"/>
        <v>MEuro22</v>
      </c>
      <c r="E7809" s="27">
        <f ca="1"/>
        <v>-1.11E-2</v>
      </c>
      <c r="F7809" s="27"/>
      <c r="G7809" s="27" t="str">
        <f ca="1"/>
        <v>EXPELC-DKW</v>
      </c>
      <c r="H7809" s="27" t="str">
        <f ca="1"/>
        <v>ELC_PRIS</v>
      </c>
      <c r="I7809" s="23" t="s">
        <v>21</v>
      </c>
      <c r="J7809" s="24" t="s">
        <v>22</v>
      </c>
      <c r="M7809" s="11"/>
    </row>
    <row r="7810" spans="1:13" x14ac:dyDescent="0.3">
      <c r="A7810" s="27" t="str">
        <v>W46D2H23</v>
      </c>
      <c r="B7810" s="27" t="str">
        <f ca="1"/>
        <v>COST</v>
      </c>
      <c r="C7810" s="27">
        <f ca="1"/>
        <v>2022</v>
      </c>
      <c r="D7810" s="27" t="str">
        <f ca="1"/>
        <v>MEuro22</v>
      </c>
      <c r="E7810" s="27">
        <f ca="1"/>
        <v>-8.6E-3</v>
      </c>
      <c r="F7810" s="27"/>
      <c r="G7810" s="27" t="str">
        <f ca="1"/>
        <v>EXPELC-DKW</v>
      </c>
      <c r="H7810" s="27" t="str">
        <f ca="1"/>
        <v>ELC_PRIS</v>
      </c>
      <c r="I7810" s="23" t="s">
        <v>21</v>
      </c>
      <c r="J7810" s="24" t="s">
        <v>22</v>
      </c>
      <c r="M7810" s="11"/>
    </row>
    <row r="7811" spans="1:13" x14ac:dyDescent="0.3">
      <c r="A7811" s="27" t="str">
        <v>W46D3H00</v>
      </c>
      <c r="B7811" s="27" t="str">
        <f ca="1"/>
        <v>COST</v>
      </c>
      <c r="C7811" s="27">
        <f ca="1"/>
        <v>2022</v>
      </c>
      <c r="D7811" s="27" t="str">
        <f ca="1"/>
        <v>MEuro22</v>
      </c>
      <c r="E7811" s="27">
        <f ca="1"/>
        <v>-6.3E-3</v>
      </c>
      <c r="F7811" s="27"/>
      <c r="G7811" s="27" t="str">
        <f ca="1"/>
        <v>EXPELC-DKW</v>
      </c>
      <c r="H7811" s="27" t="str">
        <f ca="1"/>
        <v>ELC_PRIS</v>
      </c>
      <c r="I7811" s="23" t="s">
        <v>21</v>
      </c>
      <c r="J7811" s="24" t="s">
        <v>22</v>
      </c>
      <c r="M7811" s="11"/>
    </row>
    <row r="7812" spans="1:13" x14ac:dyDescent="0.3">
      <c r="A7812" s="27" t="str">
        <v>W46D3H01</v>
      </c>
      <c r="B7812" s="27" t="str">
        <f ca="1"/>
        <v>COST</v>
      </c>
      <c r="C7812" s="27">
        <f ca="1"/>
        <v>2022</v>
      </c>
      <c r="D7812" s="27" t="str">
        <f ca="1"/>
        <v>MEuro22</v>
      </c>
      <c r="E7812" s="27">
        <f ca="1"/>
        <v>-6.1999999999999998E-3</v>
      </c>
      <c r="F7812" s="27"/>
      <c r="G7812" s="27" t="str">
        <f ca="1"/>
        <v>EXPELC-DKW</v>
      </c>
      <c r="H7812" s="27" t="str">
        <f ca="1"/>
        <v>ELC_PRIS</v>
      </c>
      <c r="I7812" s="23" t="s">
        <v>21</v>
      </c>
      <c r="J7812" s="24" t="s">
        <v>22</v>
      </c>
      <c r="M7812" s="11"/>
    </row>
    <row r="7813" spans="1:13" x14ac:dyDescent="0.3">
      <c r="A7813" s="27" t="str">
        <v>W46D3H02</v>
      </c>
      <c r="B7813" s="27" t="str">
        <f ca="1"/>
        <v>COST</v>
      </c>
      <c r="C7813" s="27">
        <f ca="1"/>
        <v>2022</v>
      </c>
      <c r="D7813" s="27" t="str">
        <f ca="1"/>
        <v>MEuro22</v>
      </c>
      <c r="E7813" s="27">
        <f ca="1"/>
        <v>-5.4999999999999997E-3</v>
      </c>
      <c r="F7813" s="27"/>
      <c r="G7813" s="27" t="str">
        <f ca="1"/>
        <v>EXPELC-DKW</v>
      </c>
      <c r="H7813" s="27" t="str">
        <f ca="1"/>
        <v>ELC_PRIS</v>
      </c>
      <c r="I7813" s="23" t="s">
        <v>21</v>
      </c>
      <c r="J7813" s="24" t="s">
        <v>22</v>
      </c>
      <c r="M7813" s="11"/>
    </row>
    <row r="7814" spans="1:13" x14ac:dyDescent="0.3">
      <c r="A7814" s="27" t="str">
        <v>W46D3H03</v>
      </c>
      <c r="B7814" s="27" t="str">
        <f ca="1"/>
        <v>COST</v>
      </c>
      <c r="C7814" s="27">
        <f ca="1"/>
        <v>2022</v>
      </c>
      <c r="D7814" s="27" t="str">
        <f ca="1"/>
        <v>MEuro22</v>
      </c>
      <c r="E7814" s="27">
        <f ca="1"/>
        <v>-4.5999999999999999E-3</v>
      </c>
      <c r="F7814" s="27"/>
      <c r="G7814" s="27" t="str">
        <f ca="1"/>
        <v>EXPELC-DKW</v>
      </c>
      <c r="H7814" s="27" t="str">
        <f ca="1"/>
        <v>ELC_PRIS</v>
      </c>
      <c r="I7814" s="23" t="s">
        <v>21</v>
      </c>
      <c r="J7814" s="24" t="s">
        <v>22</v>
      </c>
      <c r="M7814" s="11"/>
    </row>
    <row r="7815" spans="1:13" x14ac:dyDescent="0.3">
      <c r="A7815" s="27" t="str">
        <v>W46D3H04</v>
      </c>
      <c r="B7815" s="27" t="str">
        <f ca="1"/>
        <v>COST</v>
      </c>
      <c r="C7815" s="27">
        <f ca="1"/>
        <v>2022</v>
      </c>
      <c r="D7815" s="27" t="str">
        <f ca="1"/>
        <v>MEuro22</v>
      </c>
      <c r="E7815" s="27">
        <f ca="1"/>
        <v>-4.8999999999999998E-3</v>
      </c>
      <c r="F7815" s="27"/>
      <c r="G7815" s="27" t="str">
        <f ca="1"/>
        <v>EXPELC-DKW</v>
      </c>
      <c r="H7815" s="27" t="str">
        <f ca="1"/>
        <v>ELC_PRIS</v>
      </c>
      <c r="I7815" s="23" t="s">
        <v>21</v>
      </c>
      <c r="J7815" s="24" t="s">
        <v>22</v>
      </c>
      <c r="M7815" s="11"/>
    </row>
    <row r="7816" spans="1:13" x14ac:dyDescent="0.3">
      <c r="A7816" s="27" t="str">
        <v>W46D3H05</v>
      </c>
      <c r="B7816" s="27" t="str">
        <f ca="1"/>
        <v>COST</v>
      </c>
      <c r="C7816" s="27">
        <f ca="1"/>
        <v>2022</v>
      </c>
      <c r="D7816" s="27" t="str">
        <f ca="1"/>
        <v>MEuro22</v>
      </c>
      <c r="E7816" s="27">
        <f ca="1"/>
        <v>-5.7999999999999996E-3</v>
      </c>
      <c r="F7816" s="27"/>
      <c r="G7816" s="27" t="str">
        <f ca="1"/>
        <v>EXPELC-DKW</v>
      </c>
      <c r="H7816" s="27" t="str">
        <f ca="1"/>
        <v>ELC_PRIS</v>
      </c>
      <c r="I7816" s="23" t="s">
        <v>21</v>
      </c>
      <c r="J7816" s="24" t="s">
        <v>22</v>
      </c>
      <c r="M7816" s="11"/>
    </row>
    <row r="7817" spans="1:13" x14ac:dyDescent="0.3">
      <c r="A7817" s="27" t="str">
        <v>W46D3H06</v>
      </c>
      <c r="B7817" s="27" t="str">
        <f ca="1"/>
        <v>COST</v>
      </c>
      <c r="C7817" s="27">
        <f ca="1"/>
        <v>2022</v>
      </c>
      <c r="D7817" s="27" t="str">
        <f ca="1"/>
        <v>MEuro22</v>
      </c>
      <c r="E7817" s="27">
        <f ca="1"/>
        <v>-8.3999999999999995E-3</v>
      </c>
      <c r="F7817" s="27"/>
      <c r="G7817" s="27" t="str">
        <f ca="1"/>
        <v>EXPELC-DKW</v>
      </c>
      <c r="H7817" s="27" t="str">
        <f ca="1"/>
        <v>ELC_PRIS</v>
      </c>
      <c r="I7817" s="23" t="s">
        <v>21</v>
      </c>
      <c r="J7817" s="24" t="s">
        <v>22</v>
      </c>
      <c r="M7817" s="11"/>
    </row>
    <row r="7818" spans="1:13" x14ac:dyDescent="0.3">
      <c r="A7818" s="27" t="str">
        <v>W46D3H07</v>
      </c>
      <c r="B7818" s="27" t="str">
        <f ca="1"/>
        <v>COST</v>
      </c>
      <c r="C7818" s="27">
        <f ca="1"/>
        <v>2022</v>
      </c>
      <c r="D7818" s="27" t="str">
        <f ca="1"/>
        <v>MEuro22</v>
      </c>
      <c r="E7818" s="27">
        <f ca="1"/>
        <v>-1.24E-2</v>
      </c>
      <c r="F7818" s="27"/>
      <c r="G7818" s="27" t="str">
        <f ca="1"/>
        <v>EXPELC-DKW</v>
      </c>
      <c r="H7818" s="27" t="str">
        <f ca="1"/>
        <v>ELC_PRIS</v>
      </c>
      <c r="I7818" s="23" t="s">
        <v>21</v>
      </c>
      <c r="J7818" s="24" t="s">
        <v>22</v>
      </c>
      <c r="M7818" s="11"/>
    </row>
    <row r="7819" spans="1:13" x14ac:dyDescent="0.3">
      <c r="A7819" s="27" t="str">
        <v>W46D3H08</v>
      </c>
      <c r="B7819" s="27" t="str">
        <f ca="1"/>
        <v>COST</v>
      </c>
      <c r="C7819" s="27">
        <f ca="1"/>
        <v>2022</v>
      </c>
      <c r="D7819" s="27" t="str">
        <f ca="1"/>
        <v>MEuro22</v>
      </c>
      <c r="E7819" s="27">
        <f ca="1"/>
        <v>-1.1299999999999999E-2</v>
      </c>
      <c r="F7819" s="27"/>
      <c r="G7819" s="27" t="str">
        <f ca="1"/>
        <v>EXPELC-DKW</v>
      </c>
      <c r="H7819" s="27" t="str">
        <f ca="1"/>
        <v>ELC_PRIS</v>
      </c>
      <c r="I7819" s="23" t="s">
        <v>21</v>
      </c>
      <c r="J7819" s="24" t="s">
        <v>22</v>
      </c>
      <c r="M7819" s="11"/>
    </row>
    <row r="7820" spans="1:13" x14ac:dyDescent="0.3">
      <c r="A7820" s="27" t="str">
        <v>W46D3H09</v>
      </c>
      <c r="B7820" s="27" t="str">
        <f ca="1"/>
        <v>COST</v>
      </c>
      <c r="C7820" s="27">
        <f ca="1"/>
        <v>2022</v>
      </c>
      <c r="D7820" s="27" t="str">
        <f ca="1"/>
        <v>MEuro22</v>
      </c>
      <c r="E7820" s="27">
        <f ca="1"/>
        <v>-1.1599999999999999E-2</v>
      </c>
      <c r="F7820" s="27"/>
      <c r="G7820" s="27" t="str">
        <f ca="1"/>
        <v>EXPELC-DKW</v>
      </c>
      <c r="H7820" s="27" t="str">
        <f ca="1"/>
        <v>ELC_PRIS</v>
      </c>
      <c r="I7820" s="23" t="s">
        <v>21</v>
      </c>
      <c r="J7820" s="24" t="s">
        <v>22</v>
      </c>
      <c r="M7820" s="11"/>
    </row>
    <row r="7821" spans="1:13" x14ac:dyDescent="0.3">
      <c r="A7821" s="27" t="str">
        <v>W46D3H10</v>
      </c>
      <c r="B7821" s="27" t="str">
        <f ca="1"/>
        <v>COST</v>
      </c>
      <c r="C7821" s="27">
        <f ca="1"/>
        <v>2022</v>
      </c>
      <c r="D7821" s="27" t="str">
        <f ca="1"/>
        <v>MEuro22</v>
      </c>
      <c r="E7821" s="27">
        <f ca="1"/>
        <v>-1.1900000000000001E-2</v>
      </c>
      <c r="F7821" s="27"/>
      <c r="G7821" s="27" t="str">
        <f ca="1"/>
        <v>EXPELC-DKW</v>
      </c>
      <c r="H7821" s="27" t="str">
        <f ca="1"/>
        <v>ELC_PRIS</v>
      </c>
      <c r="I7821" s="23" t="s">
        <v>21</v>
      </c>
      <c r="J7821" s="24" t="s">
        <v>22</v>
      </c>
      <c r="M7821" s="11"/>
    </row>
    <row r="7822" spans="1:13" x14ac:dyDescent="0.3">
      <c r="A7822" s="27" t="str">
        <v>W46D3H11</v>
      </c>
      <c r="B7822" s="27" t="str">
        <f ca="1"/>
        <v>COST</v>
      </c>
      <c r="C7822" s="27">
        <f ca="1"/>
        <v>2022</v>
      </c>
      <c r="D7822" s="27" t="str">
        <f ca="1"/>
        <v>MEuro22</v>
      </c>
      <c r="E7822" s="27">
        <f ca="1"/>
        <v>-1.24E-2</v>
      </c>
      <c r="F7822" s="27"/>
      <c r="G7822" s="27" t="str">
        <f ca="1"/>
        <v>EXPELC-DKW</v>
      </c>
      <c r="H7822" s="27" t="str">
        <f ca="1"/>
        <v>ELC_PRIS</v>
      </c>
      <c r="I7822" s="23" t="s">
        <v>21</v>
      </c>
      <c r="J7822" s="24" t="s">
        <v>22</v>
      </c>
      <c r="M7822" s="11"/>
    </row>
    <row r="7823" spans="1:13" x14ac:dyDescent="0.3">
      <c r="A7823" s="27" t="str">
        <v>W46D3H12</v>
      </c>
      <c r="B7823" s="27" t="str">
        <f ca="1"/>
        <v>COST</v>
      </c>
      <c r="C7823" s="27">
        <f ca="1"/>
        <v>2022</v>
      </c>
      <c r="D7823" s="27" t="str">
        <f ca="1"/>
        <v>MEuro22</v>
      </c>
      <c r="E7823" s="27">
        <f ca="1"/>
        <v>-1.18E-2</v>
      </c>
      <c r="F7823" s="27"/>
      <c r="G7823" s="27" t="str">
        <f ca="1"/>
        <v>EXPELC-DKW</v>
      </c>
      <c r="H7823" s="27" t="str">
        <f ca="1"/>
        <v>ELC_PRIS</v>
      </c>
      <c r="I7823" s="23" t="s">
        <v>21</v>
      </c>
      <c r="J7823" s="24" t="s">
        <v>22</v>
      </c>
      <c r="M7823" s="11"/>
    </row>
    <row r="7824" spans="1:13" x14ac:dyDescent="0.3">
      <c r="A7824" s="27" t="str">
        <v>W46D3H13</v>
      </c>
      <c r="B7824" s="27" t="str">
        <f ca="1"/>
        <v>COST</v>
      </c>
      <c r="C7824" s="27">
        <f ca="1"/>
        <v>2022</v>
      </c>
      <c r="D7824" s="27" t="str">
        <f ca="1"/>
        <v>MEuro22</v>
      </c>
      <c r="E7824" s="27">
        <f ca="1"/>
        <v>-1.18E-2</v>
      </c>
      <c r="F7824" s="27"/>
      <c r="G7824" s="27" t="str">
        <f ca="1"/>
        <v>EXPELC-DKW</v>
      </c>
      <c r="H7824" s="27" t="str">
        <f ca="1"/>
        <v>ELC_PRIS</v>
      </c>
      <c r="I7824" s="23" t="s">
        <v>21</v>
      </c>
      <c r="J7824" s="24" t="s">
        <v>22</v>
      </c>
      <c r="M7824" s="11"/>
    </row>
    <row r="7825" spans="1:13" x14ac:dyDescent="0.3">
      <c r="A7825" s="27" t="str">
        <v>W46D3H14</v>
      </c>
      <c r="B7825" s="27" t="str">
        <f ca="1"/>
        <v>COST</v>
      </c>
      <c r="C7825" s="27">
        <f ca="1"/>
        <v>2022</v>
      </c>
      <c r="D7825" s="27" t="str">
        <f ca="1"/>
        <v>MEuro22</v>
      </c>
      <c r="E7825" s="27">
        <f ca="1"/>
        <v>-1.1599999999999999E-2</v>
      </c>
      <c r="F7825" s="27"/>
      <c r="G7825" s="27" t="str">
        <f ca="1"/>
        <v>EXPELC-DKW</v>
      </c>
      <c r="H7825" s="27" t="str">
        <f ca="1"/>
        <v>ELC_PRIS</v>
      </c>
      <c r="I7825" s="23" t="s">
        <v>21</v>
      </c>
      <c r="J7825" s="24" t="s">
        <v>22</v>
      </c>
      <c r="M7825" s="11"/>
    </row>
    <row r="7826" spans="1:13" x14ac:dyDescent="0.3">
      <c r="A7826" s="27" t="str">
        <v>W46D3H15</v>
      </c>
      <c r="B7826" s="27" t="str">
        <f ca="1"/>
        <v>COST</v>
      </c>
      <c r="C7826" s="27">
        <f ca="1"/>
        <v>2022</v>
      </c>
      <c r="D7826" s="27" t="str">
        <f ca="1"/>
        <v>MEuro22</v>
      </c>
      <c r="E7826" s="27">
        <f ca="1"/>
        <v>-1.2500000000000001E-2</v>
      </c>
      <c r="F7826" s="27"/>
      <c r="G7826" s="27" t="str">
        <f ca="1"/>
        <v>EXPELC-DKW</v>
      </c>
      <c r="H7826" s="27" t="str">
        <f ca="1"/>
        <v>ELC_PRIS</v>
      </c>
      <c r="I7826" s="23" t="s">
        <v>21</v>
      </c>
      <c r="J7826" s="24" t="s">
        <v>22</v>
      </c>
      <c r="M7826" s="11"/>
    </row>
    <row r="7827" spans="1:13" x14ac:dyDescent="0.3">
      <c r="A7827" s="27" t="str">
        <v>W46D3H16</v>
      </c>
      <c r="B7827" s="27" t="str">
        <f ca="1"/>
        <v>COST</v>
      </c>
      <c r="C7827" s="27">
        <f ca="1"/>
        <v>2022</v>
      </c>
      <c r="D7827" s="27" t="str">
        <f ca="1"/>
        <v>MEuro22</v>
      </c>
      <c r="E7827" s="27">
        <f ca="1"/>
        <v>-1.18E-2</v>
      </c>
      <c r="F7827" s="27"/>
      <c r="G7827" s="27" t="str">
        <f ca="1"/>
        <v>EXPELC-DKW</v>
      </c>
      <c r="H7827" s="27" t="str">
        <f ca="1"/>
        <v>ELC_PRIS</v>
      </c>
      <c r="I7827" s="23" t="s">
        <v>21</v>
      </c>
      <c r="J7827" s="24" t="s">
        <v>22</v>
      </c>
      <c r="M7827" s="11"/>
    </row>
    <row r="7828" spans="1:13" x14ac:dyDescent="0.3">
      <c r="A7828" s="27" t="str">
        <v>W46D3H17</v>
      </c>
      <c r="B7828" s="27" t="str">
        <f ca="1"/>
        <v>COST</v>
      </c>
      <c r="C7828" s="27">
        <f ca="1"/>
        <v>2022</v>
      </c>
      <c r="D7828" s="27" t="str">
        <f ca="1"/>
        <v>MEuro22</v>
      </c>
      <c r="E7828" s="27">
        <f ca="1"/>
        <v>-1.2200000000000001E-2</v>
      </c>
      <c r="F7828" s="27"/>
      <c r="G7828" s="27" t="str">
        <f ca="1"/>
        <v>EXPELC-DKW</v>
      </c>
      <c r="H7828" s="27" t="str">
        <f ca="1"/>
        <v>ELC_PRIS</v>
      </c>
      <c r="I7828" s="23" t="s">
        <v>21</v>
      </c>
      <c r="J7828" s="24" t="s">
        <v>22</v>
      </c>
      <c r="M7828" s="11"/>
    </row>
    <row r="7829" spans="1:13" x14ac:dyDescent="0.3">
      <c r="A7829" s="27" t="str">
        <v>W46D3H18</v>
      </c>
      <c r="B7829" s="27" t="str">
        <f ca="1"/>
        <v>COST</v>
      </c>
      <c r="C7829" s="27">
        <f ca="1"/>
        <v>2022</v>
      </c>
      <c r="D7829" s="27" t="str">
        <f ca="1"/>
        <v>MEuro22</v>
      </c>
      <c r="E7829" s="27">
        <f ca="1"/>
        <v>-1.0800000000000001E-2</v>
      </c>
      <c r="F7829" s="27"/>
      <c r="G7829" s="27" t="str">
        <f ca="1"/>
        <v>EXPELC-DKW</v>
      </c>
      <c r="H7829" s="27" t="str">
        <f ca="1"/>
        <v>ELC_PRIS</v>
      </c>
      <c r="I7829" s="23" t="s">
        <v>21</v>
      </c>
      <c r="J7829" s="24" t="s">
        <v>22</v>
      </c>
      <c r="M7829" s="11"/>
    </row>
    <row r="7830" spans="1:13" x14ac:dyDescent="0.3">
      <c r="A7830" s="27" t="str">
        <v>W46D3H19</v>
      </c>
      <c r="B7830" s="27" t="str">
        <f ca="1"/>
        <v>COST</v>
      </c>
      <c r="C7830" s="27">
        <f ca="1"/>
        <v>2022</v>
      </c>
      <c r="D7830" s="27" t="str">
        <f ca="1"/>
        <v>MEuro22</v>
      </c>
      <c r="E7830" s="27">
        <f ca="1"/>
        <v>-1.01E-2</v>
      </c>
      <c r="F7830" s="27"/>
      <c r="G7830" s="27" t="str">
        <f ca="1"/>
        <v>EXPELC-DKW</v>
      </c>
      <c r="H7830" s="27" t="str">
        <f ca="1"/>
        <v>ELC_PRIS</v>
      </c>
      <c r="I7830" s="23" t="s">
        <v>21</v>
      </c>
      <c r="J7830" s="24" t="s">
        <v>22</v>
      </c>
      <c r="M7830" s="11"/>
    </row>
    <row r="7831" spans="1:13" x14ac:dyDescent="0.3">
      <c r="A7831" s="27" t="str">
        <v>W46D3H20</v>
      </c>
      <c r="B7831" s="27" t="str">
        <f ca="1"/>
        <v>COST</v>
      </c>
      <c r="C7831" s="27">
        <f ca="1"/>
        <v>2022</v>
      </c>
      <c r="D7831" s="27" t="str">
        <f ca="1"/>
        <v>MEuro22</v>
      </c>
      <c r="E7831" s="27">
        <f ca="1"/>
        <v>-8.6999999999999994E-3</v>
      </c>
      <c r="F7831" s="27"/>
      <c r="G7831" s="27" t="str">
        <f ca="1"/>
        <v>EXPELC-DKW</v>
      </c>
      <c r="H7831" s="27" t="str">
        <f ca="1"/>
        <v>ELC_PRIS</v>
      </c>
      <c r="I7831" s="23" t="s">
        <v>21</v>
      </c>
      <c r="J7831" s="24" t="s">
        <v>22</v>
      </c>
      <c r="M7831" s="11"/>
    </row>
    <row r="7832" spans="1:13" x14ac:dyDescent="0.3">
      <c r="A7832" s="27" t="str">
        <v>W46D3H21</v>
      </c>
      <c r="B7832" s="27" t="str">
        <f ca="1"/>
        <v>COST</v>
      </c>
      <c r="C7832" s="27">
        <f ca="1"/>
        <v>2022</v>
      </c>
      <c r="D7832" s="27" t="str">
        <f ca="1"/>
        <v>MEuro22</v>
      </c>
      <c r="E7832" s="27">
        <f ca="1"/>
        <v>-8.5000000000000006E-3</v>
      </c>
      <c r="F7832" s="27"/>
      <c r="G7832" s="27" t="str">
        <f ca="1"/>
        <v>EXPELC-DKW</v>
      </c>
      <c r="H7832" s="27" t="str">
        <f ca="1"/>
        <v>ELC_PRIS</v>
      </c>
      <c r="I7832" s="23" t="s">
        <v>21</v>
      </c>
      <c r="J7832" s="24" t="s">
        <v>22</v>
      </c>
      <c r="M7832" s="11"/>
    </row>
    <row r="7833" spans="1:13" x14ac:dyDescent="0.3">
      <c r="A7833" s="27" t="str">
        <v>W46D3H22</v>
      </c>
      <c r="B7833" s="27" t="str">
        <f ca="1"/>
        <v>COST</v>
      </c>
      <c r="C7833" s="27">
        <f ca="1"/>
        <v>2022</v>
      </c>
      <c r="D7833" s="27" t="str">
        <f ca="1"/>
        <v>MEuro22</v>
      </c>
      <c r="E7833" s="27">
        <f ca="1"/>
        <v>-8.3000000000000001E-3</v>
      </c>
      <c r="F7833" s="27"/>
      <c r="G7833" s="27" t="str">
        <f ca="1"/>
        <v>EXPELC-DKW</v>
      </c>
      <c r="H7833" s="27" t="str">
        <f ca="1"/>
        <v>ELC_PRIS</v>
      </c>
      <c r="I7833" s="23" t="s">
        <v>21</v>
      </c>
      <c r="J7833" s="24" t="s">
        <v>22</v>
      </c>
      <c r="M7833" s="11"/>
    </row>
    <row r="7834" spans="1:13" x14ac:dyDescent="0.3">
      <c r="A7834" s="27" t="str">
        <v>W46D3H23</v>
      </c>
      <c r="B7834" s="27" t="str">
        <f ca="1"/>
        <v>COST</v>
      </c>
      <c r="C7834" s="27">
        <f ca="1"/>
        <v>2022</v>
      </c>
      <c r="D7834" s="27" t="str">
        <f ca="1"/>
        <v>MEuro22</v>
      </c>
      <c r="E7834" s="27">
        <f ca="1"/>
        <v>-7.6E-3</v>
      </c>
      <c r="F7834" s="27"/>
      <c r="G7834" s="27" t="str">
        <f ca="1"/>
        <v>EXPELC-DKW</v>
      </c>
      <c r="H7834" s="27" t="str">
        <f ca="1"/>
        <v>ELC_PRIS</v>
      </c>
      <c r="I7834" s="23" t="s">
        <v>21</v>
      </c>
      <c r="J7834" s="24" t="s">
        <v>22</v>
      </c>
      <c r="M7834" s="11"/>
    </row>
    <row r="7835" spans="1:13" x14ac:dyDescent="0.3">
      <c r="A7835" s="27" t="str">
        <v>W46D4H00</v>
      </c>
      <c r="B7835" s="27" t="str">
        <f ca="1"/>
        <v>COST</v>
      </c>
      <c r="C7835" s="27">
        <f ca="1"/>
        <v>2022</v>
      </c>
      <c r="D7835" s="27" t="str">
        <f ca="1"/>
        <v>MEuro22</v>
      </c>
      <c r="E7835" s="27">
        <f ca="1"/>
        <v>-7.1000000000000004E-3</v>
      </c>
      <c r="F7835" s="27"/>
      <c r="G7835" s="27" t="str">
        <f ca="1"/>
        <v>EXPELC-DKW</v>
      </c>
      <c r="H7835" s="27" t="str">
        <f ca="1"/>
        <v>ELC_PRIS</v>
      </c>
      <c r="I7835" s="23" t="s">
        <v>21</v>
      </c>
      <c r="J7835" s="24" t="s">
        <v>22</v>
      </c>
      <c r="M7835" s="11"/>
    </row>
    <row r="7836" spans="1:13" x14ac:dyDescent="0.3">
      <c r="A7836" s="27" t="str">
        <v>W46D4H01</v>
      </c>
      <c r="B7836" s="27" t="str">
        <f ca="1"/>
        <v>COST</v>
      </c>
      <c r="C7836" s="27">
        <f ca="1"/>
        <v>2022</v>
      </c>
      <c r="D7836" s="27" t="str">
        <f ca="1"/>
        <v>MEuro22</v>
      </c>
      <c r="E7836" s="27">
        <f ca="1"/>
        <v>-6.8999999999999999E-3</v>
      </c>
      <c r="F7836" s="27"/>
      <c r="G7836" s="27" t="str">
        <f ca="1"/>
        <v>EXPELC-DKW</v>
      </c>
      <c r="H7836" s="27" t="str">
        <f ca="1"/>
        <v>ELC_PRIS</v>
      </c>
      <c r="I7836" s="23" t="s">
        <v>21</v>
      </c>
      <c r="J7836" s="24" t="s">
        <v>22</v>
      </c>
      <c r="M7836" s="11"/>
    </row>
    <row r="7837" spans="1:13" x14ac:dyDescent="0.3">
      <c r="A7837" s="27" t="str">
        <v>W46D4H02</v>
      </c>
      <c r="B7837" s="27" t="str">
        <f ca="1"/>
        <v>COST</v>
      </c>
      <c r="C7837" s="27">
        <f ca="1"/>
        <v>2022</v>
      </c>
      <c r="D7837" s="27" t="str">
        <f ca="1"/>
        <v>MEuro22</v>
      </c>
      <c r="E7837" s="27">
        <f ca="1"/>
        <v>-6.7000000000000002E-3</v>
      </c>
      <c r="F7837" s="27"/>
      <c r="G7837" s="27" t="str">
        <f ca="1"/>
        <v>EXPELC-DKW</v>
      </c>
      <c r="H7837" s="27" t="str">
        <f ca="1"/>
        <v>ELC_PRIS</v>
      </c>
      <c r="I7837" s="23" t="s">
        <v>21</v>
      </c>
      <c r="J7837" s="24" t="s">
        <v>22</v>
      </c>
      <c r="M7837" s="11"/>
    </row>
    <row r="7838" spans="1:13" x14ac:dyDescent="0.3">
      <c r="A7838" s="27" t="str">
        <v>W46D4H03</v>
      </c>
      <c r="B7838" s="27" t="str">
        <f ca="1"/>
        <v>COST</v>
      </c>
      <c r="C7838" s="27">
        <f ca="1"/>
        <v>2022</v>
      </c>
      <c r="D7838" s="27" t="str">
        <f ca="1"/>
        <v>MEuro22</v>
      </c>
      <c r="E7838" s="27">
        <f ca="1"/>
        <v>-6.4000000000000003E-3</v>
      </c>
      <c r="F7838" s="27"/>
      <c r="G7838" s="27" t="str">
        <f ca="1"/>
        <v>EXPELC-DKW</v>
      </c>
      <c r="H7838" s="27" t="str">
        <f ca="1"/>
        <v>ELC_PRIS</v>
      </c>
      <c r="I7838" s="23" t="s">
        <v>21</v>
      </c>
      <c r="J7838" s="24" t="s">
        <v>22</v>
      </c>
      <c r="M7838" s="11"/>
    </row>
    <row r="7839" spans="1:13" x14ac:dyDescent="0.3">
      <c r="A7839" s="27" t="str">
        <v>W46D4H04</v>
      </c>
      <c r="B7839" s="27" t="str">
        <f ca="1"/>
        <v>COST</v>
      </c>
      <c r="C7839" s="27">
        <f ca="1"/>
        <v>2022</v>
      </c>
      <c r="D7839" s="27" t="str">
        <f ca="1"/>
        <v>MEuro22</v>
      </c>
      <c r="E7839" s="27">
        <f ca="1"/>
        <v>-6.3E-3</v>
      </c>
      <c r="F7839" s="27"/>
      <c r="G7839" s="27" t="str">
        <f ca="1"/>
        <v>EXPELC-DKW</v>
      </c>
      <c r="H7839" s="27" t="str">
        <f ca="1"/>
        <v>ELC_PRIS</v>
      </c>
      <c r="I7839" s="23" t="s">
        <v>21</v>
      </c>
      <c r="J7839" s="24" t="s">
        <v>22</v>
      </c>
      <c r="M7839" s="11"/>
    </row>
    <row r="7840" spans="1:13" x14ac:dyDescent="0.3">
      <c r="A7840" s="27" t="str">
        <v>W46D4H05</v>
      </c>
      <c r="B7840" s="27" t="str">
        <f ca="1"/>
        <v>COST</v>
      </c>
      <c r="C7840" s="27">
        <f ca="1"/>
        <v>2022</v>
      </c>
      <c r="D7840" s="27" t="str">
        <f ca="1"/>
        <v>MEuro22</v>
      </c>
      <c r="E7840" s="27">
        <f ca="1"/>
        <v>-6.7000000000000002E-3</v>
      </c>
      <c r="F7840" s="27"/>
      <c r="G7840" s="27" t="str">
        <f ca="1"/>
        <v>EXPELC-DKW</v>
      </c>
      <c r="H7840" s="27" t="str">
        <f ca="1"/>
        <v>ELC_PRIS</v>
      </c>
      <c r="I7840" s="23" t="s">
        <v>21</v>
      </c>
      <c r="J7840" s="24" t="s">
        <v>22</v>
      </c>
      <c r="M7840" s="11"/>
    </row>
    <row r="7841" spans="1:13" x14ac:dyDescent="0.3">
      <c r="A7841" s="27" t="str">
        <v>W46D4H06</v>
      </c>
      <c r="B7841" s="27" t="str">
        <f ca="1"/>
        <v>COST</v>
      </c>
      <c r="C7841" s="27">
        <f ca="1"/>
        <v>2022</v>
      </c>
      <c r="D7841" s="27" t="str">
        <f ca="1"/>
        <v>MEuro22</v>
      </c>
      <c r="E7841" s="27">
        <f ca="1"/>
        <v>-7.7999999999999996E-3</v>
      </c>
      <c r="F7841" s="27"/>
      <c r="G7841" s="27" t="str">
        <f ca="1"/>
        <v>EXPELC-DKW</v>
      </c>
      <c r="H7841" s="27" t="str">
        <f ca="1"/>
        <v>ELC_PRIS</v>
      </c>
      <c r="I7841" s="23" t="s">
        <v>21</v>
      </c>
      <c r="J7841" s="24" t="s">
        <v>22</v>
      </c>
      <c r="M7841" s="11"/>
    </row>
    <row r="7842" spans="1:13" x14ac:dyDescent="0.3">
      <c r="A7842" s="27" t="str">
        <v>W46D4H07</v>
      </c>
      <c r="B7842" s="27" t="str">
        <f ca="1"/>
        <v>COST</v>
      </c>
      <c r="C7842" s="27">
        <f ca="1"/>
        <v>2022</v>
      </c>
      <c r="D7842" s="27" t="str">
        <f ca="1"/>
        <v>MEuro22</v>
      </c>
      <c r="E7842" s="27">
        <f ca="1"/>
        <v>-8.3000000000000001E-3</v>
      </c>
      <c r="F7842" s="27"/>
      <c r="G7842" s="27" t="str">
        <f ca="1"/>
        <v>EXPELC-DKW</v>
      </c>
      <c r="H7842" s="27" t="str">
        <f ca="1"/>
        <v>ELC_PRIS</v>
      </c>
      <c r="I7842" s="23" t="s">
        <v>21</v>
      </c>
      <c r="J7842" s="24" t="s">
        <v>22</v>
      </c>
      <c r="M7842" s="11"/>
    </row>
    <row r="7843" spans="1:13" x14ac:dyDescent="0.3">
      <c r="A7843" s="27" t="str">
        <v>W46D4H08</v>
      </c>
      <c r="B7843" s="27" t="str">
        <f ca="1"/>
        <v>COST</v>
      </c>
      <c r="C7843" s="27">
        <f ca="1"/>
        <v>2022</v>
      </c>
      <c r="D7843" s="27" t="str">
        <f ca="1"/>
        <v>MEuro22</v>
      </c>
      <c r="E7843" s="27">
        <f ca="1"/>
        <v>-9.1999999999999998E-3</v>
      </c>
      <c r="F7843" s="27"/>
      <c r="G7843" s="27" t="str">
        <f ca="1"/>
        <v>EXPELC-DKW</v>
      </c>
      <c r="H7843" s="27" t="str">
        <f ca="1"/>
        <v>ELC_PRIS</v>
      </c>
      <c r="I7843" s="23" t="s">
        <v>21</v>
      </c>
      <c r="J7843" s="24" t="s">
        <v>22</v>
      </c>
      <c r="M7843" s="11"/>
    </row>
    <row r="7844" spans="1:13" x14ac:dyDescent="0.3">
      <c r="A7844" s="27" t="str">
        <v>W46D4H09</v>
      </c>
      <c r="B7844" s="27" t="str">
        <f ca="1"/>
        <v>COST</v>
      </c>
      <c r="C7844" s="27">
        <f ca="1"/>
        <v>2022</v>
      </c>
      <c r="D7844" s="27" t="str">
        <f ca="1"/>
        <v>MEuro22</v>
      </c>
      <c r="E7844" s="27">
        <f ca="1"/>
        <v>-9.4999999999999998E-3</v>
      </c>
      <c r="F7844" s="27"/>
      <c r="G7844" s="27" t="str">
        <f ca="1"/>
        <v>EXPELC-DKW</v>
      </c>
      <c r="H7844" s="27" t="str">
        <f ca="1"/>
        <v>ELC_PRIS</v>
      </c>
      <c r="I7844" s="23" t="s">
        <v>21</v>
      </c>
      <c r="J7844" s="24" t="s">
        <v>22</v>
      </c>
      <c r="M7844" s="11"/>
    </row>
    <row r="7845" spans="1:13" x14ac:dyDescent="0.3">
      <c r="A7845" s="27" t="str">
        <v>W46D4H10</v>
      </c>
      <c r="B7845" s="27" t="str">
        <f ca="1"/>
        <v>COST</v>
      </c>
      <c r="C7845" s="27">
        <f ca="1"/>
        <v>2022</v>
      </c>
      <c r="D7845" s="27" t="str">
        <f ca="1"/>
        <v>MEuro22</v>
      </c>
      <c r="E7845" s="27">
        <f ca="1"/>
        <v>-9.5999999999999992E-3</v>
      </c>
      <c r="F7845" s="27"/>
      <c r="G7845" s="27" t="str">
        <f ca="1"/>
        <v>EXPELC-DKW</v>
      </c>
      <c r="H7845" s="27" t="str">
        <f ca="1"/>
        <v>ELC_PRIS</v>
      </c>
      <c r="I7845" s="23" t="s">
        <v>21</v>
      </c>
      <c r="J7845" s="24" t="s">
        <v>22</v>
      </c>
      <c r="M7845" s="11"/>
    </row>
    <row r="7846" spans="1:13" x14ac:dyDescent="0.3">
      <c r="A7846" s="27" t="str">
        <v>W46D4H11</v>
      </c>
      <c r="B7846" s="27" t="str">
        <f ca="1"/>
        <v>COST</v>
      </c>
      <c r="C7846" s="27">
        <f ca="1"/>
        <v>2022</v>
      </c>
      <c r="D7846" s="27" t="str">
        <f ca="1"/>
        <v>MEuro22</v>
      </c>
      <c r="E7846" s="27">
        <f ca="1"/>
        <v>-9.2999999999999992E-3</v>
      </c>
      <c r="F7846" s="27"/>
      <c r="G7846" s="27" t="str">
        <f ca="1"/>
        <v>EXPELC-DKW</v>
      </c>
      <c r="H7846" s="27" t="str">
        <f ca="1"/>
        <v>ELC_PRIS</v>
      </c>
      <c r="I7846" s="23" t="s">
        <v>21</v>
      </c>
      <c r="J7846" s="24" t="s">
        <v>22</v>
      </c>
      <c r="M7846" s="11"/>
    </row>
    <row r="7847" spans="1:13" x14ac:dyDescent="0.3">
      <c r="A7847" s="27" t="str">
        <v>W46D4H12</v>
      </c>
      <c r="B7847" s="27" t="str">
        <f ca="1"/>
        <v>COST</v>
      </c>
      <c r="C7847" s="27">
        <f ca="1"/>
        <v>2022</v>
      </c>
      <c r="D7847" s="27" t="str">
        <f ca="1"/>
        <v>MEuro22</v>
      </c>
      <c r="E7847" s="27">
        <f ca="1"/>
        <v>-8.9999999999999993E-3</v>
      </c>
      <c r="F7847" s="27"/>
      <c r="G7847" s="27" t="str">
        <f ca="1"/>
        <v>EXPELC-DKW</v>
      </c>
      <c r="H7847" s="27" t="str">
        <f ca="1"/>
        <v>ELC_PRIS</v>
      </c>
      <c r="I7847" s="23" t="s">
        <v>21</v>
      </c>
      <c r="J7847" s="24" t="s">
        <v>22</v>
      </c>
      <c r="M7847" s="11"/>
    </row>
    <row r="7848" spans="1:13" x14ac:dyDescent="0.3">
      <c r="A7848" s="27" t="str">
        <v>W46D4H13</v>
      </c>
      <c r="B7848" s="27" t="str">
        <f ca="1"/>
        <v>COST</v>
      </c>
      <c r="C7848" s="27">
        <f ca="1"/>
        <v>2022</v>
      </c>
      <c r="D7848" s="27" t="str">
        <f ca="1"/>
        <v>MEuro22</v>
      </c>
      <c r="E7848" s="27">
        <f ca="1"/>
        <v>-8.8999999999999999E-3</v>
      </c>
      <c r="F7848" s="27"/>
      <c r="G7848" s="27" t="str">
        <f ca="1"/>
        <v>EXPELC-DKW</v>
      </c>
      <c r="H7848" s="27" t="str">
        <f ca="1"/>
        <v>ELC_PRIS</v>
      </c>
      <c r="I7848" s="23" t="s">
        <v>21</v>
      </c>
      <c r="J7848" s="24" t="s">
        <v>22</v>
      </c>
      <c r="M7848" s="11"/>
    </row>
    <row r="7849" spans="1:13" x14ac:dyDescent="0.3">
      <c r="A7849" s="27" t="str">
        <v>W46D4H14</v>
      </c>
      <c r="B7849" s="27" t="str">
        <f ca="1"/>
        <v>COST</v>
      </c>
      <c r="C7849" s="27">
        <f ca="1"/>
        <v>2022</v>
      </c>
      <c r="D7849" s="27" t="str">
        <f ca="1"/>
        <v>MEuro22</v>
      </c>
      <c r="E7849" s="27">
        <f ca="1"/>
        <v>-9.7999999999999997E-3</v>
      </c>
      <c r="F7849" s="27"/>
      <c r="G7849" s="27" t="str">
        <f ca="1"/>
        <v>EXPELC-DKW</v>
      </c>
      <c r="H7849" s="27" t="str">
        <f ca="1"/>
        <v>ELC_PRIS</v>
      </c>
      <c r="I7849" s="23" t="s">
        <v>21</v>
      </c>
      <c r="J7849" s="24" t="s">
        <v>22</v>
      </c>
      <c r="M7849" s="11"/>
    </row>
    <row r="7850" spans="1:13" x14ac:dyDescent="0.3">
      <c r="A7850" s="27" t="str">
        <v>W46D4H15</v>
      </c>
      <c r="B7850" s="27" t="str">
        <f ca="1"/>
        <v>COST</v>
      </c>
      <c r="C7850" s="27">
        <f ca="1"/>
        <v>2022</v>
      </c>
      <c r="D7850" s="27" t="str">
        <f ca="1"/>
        <v>MEuro22</v>
      </c>
      <c r="E7850" s="27">
        <f ca="1"/>
        <v>-0.01</v>
      </c>
      <c r="F7850" s="27"/>
      <c r="G7850" s="27" t="str">
        <f ca="1"/>
        <v>EXPELC-DKW</v>
      </c>
      <c r="H7850" s="27" t="str">
        <f ca="1"/>
        <v>ELC_PRIS</v>
      </c>
      <c r="I7850" s="23" t="s">
        <v>21</v>
      </c>
      <c r="J7850" s="24" t="s">
        <v>22</v>
      </c>
      <c r="M7850" s="11"/>
    </row>
    <row r="7851" spans="1:13" x14ac:dyDescent="0.3">
      <c r="A7851" s="27" t="str">
        <v>W46D4H16</v>
      </c>
      <c r="B7851" s="27" t="str">
        <f ca="1"/>
        <v>COST</v>
      </c>
      <c r="C7851" s="27">
        <f ca="1"/>
        <v>2022</v>
      </c>
      <c r="D7851" s="27" t="str">
        <f ca="1"/>
        <v>MEuro22</v>
      </c>
      <c r="E7851" s="27">
        <f ca="1"/>
        <v>-1.03E-2</v>
      </c>
      <c r="F7851" s="27"/>
      <c r="G7851" s="27" t="str">
        <f ca="1"/>
        <v>EXPELC-DKW</v>
      </c>
      <c r="H7851" s="27" t="str">
        <f ca="1"/>
        <v>ELC_PRIS</v>
      </c>
      <c r="I7851" s="23" t="s">
        <v>21</v>
      </c>
      <c r="J7851" s="24" t="s">
        <v>22</v>
      </c>
      <c r="M7851" s="11"/>
    </row>
    <row r="7852" spans="1:13" x14ac:dyDescent="0.3">
      <c r="A7852" s="27" t="str">
        <v>W46D4H17</v>
      </c>
      <c r="B7852" s="27" t="str">
        <f ca="1"/>
        <v>COST</v>
      </c>
      <c r="C7852" s="27">
        <f ca="1"/>
        <v>2022</v>
      </c>
      <c r="D7852" s="27" t="str">
        <f ca="1"/>
        <v>MEuro22</v>
      </c>
      <c r="E7852" s="27">
        <f ca="1"/>
        <v>-1.21E-2</v>
      </c>
      <c r="F7852" s="27"/>
      <c r="G7852" s="27" t="str">
        <f ca="1"/>
        <v>EXPELC-DKW</v>
      </c>
      <c r="H7852" s="27" t="str">
        <f ca="1"/>
        <v>ELC_PRIS</v>
      </c>
      <c r="I7852" s="23" t="s">
        <v>21</v>
      </c>
      <c r="J7852" s="24" t="s">
        <v>22</v>
      </c>
      <c r="M7852" s="11"/>
    </row>
    <row r="7853" spans="1:13" x14ac:dyDescent="0.3">
      <c r="A7853" s="27" t="str">
        <v>W46D4H18</v>
      </c>
      <c r="B7853" s="27" t="str">
        <f ca="1"/>
        <v>COST</v>
      </c>
      <c r="C7853" s="27">
        <f ca="1"/>
        <v>2022</v>
      </c>
      <c r="D7853" s="27" t="str">
        <f ca="1"/>
        <v>MEuro22</v>
      </c>
      <c r="E7853" s="27">
        <f ca="1"/>
        <v>-9.1999999999999998E-3</v>
      </c>
      <c r="F7853" s="27"/>
      <c r="G7853" s="27" t="str">
        <f ca="1"/>
        <v>EXPELC-DKW</v>
      </c>
      <c r="H7853" s="27" t="str">
        <f ca="1"/>
        <v>ELC_PRIS</v>
      </c>
      <c r="I7853" s="23" t="s">
        <v>21</v>
      </c>
      <c r="J7853" s="24" t="s">
        <v>22</v>
      </c>
      <c r="M7853" s="11"/>
    </row>
    <row r="7854" spans="1:13" x14ac:dyDescent="0.3">
      <c r="A7854" s="27" t="str">
        <v>W46D4H19</v>
      </c>
      <c r="B7854" s="27" t="str">
        <f ca="1"/>
        <v>COST</v>
      </c>
      <c r="C7854" s="27">
        <f ca="1"/>
        <v>2022</v>
      </c>
      <c r="D7854" s="27" t="str">
        <f ca="1"/>
        <v>MEuro22</v>
      </c>
      <c r="E7854" s="27">
        <f ca="1"/>
        <v>-8.6E-3</v>
      </c>
      <c r="F7854" s="27"/>
      <c r="G7854" s="27" t="str">
        <f ca="1"/>
        <v>EXPELC-DKW</v>
      </c>
      <c r="H7854" s="27" t="str">
        <f ca="1"/>
        <v>ELC_PRIS</v>
      </c>
      <c r="I7854" s="23" t="s">
        <v>21</v>
      </c>
      <c r="J7854" s="24" t="s">
        <v>22</v>
      </c>
      <c r="M7854" s="11"/>
    </row>
    <row r="7855" spans="1:13" x14ac:dyDescent="0.3">
      <c r="A7855" s="27" t="str">
        <v>W46D4H20</v>
      </c>
      <c r="B7855" s="27" t="str">
        <f ca="1"/>
        <v>COST</v>
      </c>
      <c r="C7855" s="27">
        <f ca="1"/>
        <v>2022</v>
      </c>
      <c r="D7855" s="27" t="str">
        <f ca="1"/>
        <v>MEuro22</v>
      </c>
      <c r="E7855" s="27">
        <f ca="1"/>
        <v>-7.7999999999999996E-3</v>
      </c>
      <c r="F7855" s="27"/>
      <c r="G7855" s="27" t="str">
        <f ca="1"/>
        <v>EXPELC-DKW</v>
      </c>
      <c r="H7855" s="27" t="str">
        <f ca="1"/>
        <v>ELC_PRIS</v>
      </c>
      <c r="I7855" s="23" t="s">
        <v>21</v>
      </c>
      <c r="J7855" s="24" t="s">
        <v>22</v>
      </c>
      <c r="M7855" s="11"/>
    </row>
    <row r="7856" spans="1:13" x14ac:dyDescent="0.3">
      <c r="A7856" s="27" t="str">
        <v>W46D4H21</v>
      </c>
      <c r="B7856" s="27" t="str">
        <f ca="1"/>
        <v>COST</v>
      </c>
      <c r="C7856" s="27">
        <f ca="1"/>
        <v>2022</v>
      </c>
      <c r="D7856" s="27" t="str">
        <f ca="1"/>
        <v>MEuro22</v>
      </c>
      <c r="E7856" s="27">
        <f ca="1"/>
        <v>-6.8999999999999999E-3</v>
      </c>
      <c r="F7856" s="27"/>
      <c r="G7856" s="27" t="str">
        <f ca="1"/>
        <v>EXPELC-DKW</v>
      </c>
      <c r="H7856" s="27" t="str">
        <f ca="1"/>
        <v>ELC_PRIS</v>
      </c>
      <c r="I7856" s="23" t="s">
        <v>21</v>
      </c>
      <c r="J7856" s="24" t="s">
        <v>22</v>
      </c>
      <c r="M7856" s="11"/>
    </row>
    <row r="7857" spans="1:13" x14ac:dyDescent="0.3">
      <c r="A7857" s="27" t="str">
        <v>W46D4H22</v>
      </c>
      <c r="B7857" s="27" t="str">
        <f ca="1"/>
        <v>COST</v>
      </c>
      <c r="C7857" s="27">
        <f ca="1"/>
        <v>2022</v>
      </c>
      <c r="D7857" s="27" t="str">
        <f ca="1"/>
        <v>MEuro22</v>
      </c>
      <c r="E7857" s="27">
        <f ca="1"/>
        <v>-7.0000000000000001E-3</v>
      </c>
      <c r="F7857" s="27"/>
      <c r="G7857" s="27" t="str">
        <f ca="1"/>
        <v>EXPELC-DKW</v>
      </c>
      <c r="H7857" s="27" t="str">
        <f ca="1"/>
        <v>ELC_PRIS</v>
      </c>
      <c r="I7857" s="23" t="s">
        <v>21</v>
      </c>
      <c r="J7857" s="24" t="s">
        <v>22</v>
      </c>
      <c r="M7857" s="11"/>
    </row>
    <row r="7858" spans="1:13" x14ac:dyDescent="0.3">
      <c r="A7858" s="27" t="str">
        <v>W46D4H23</v>
      </c>
      <c r="B7858" s="27" t="str">
        <f ca="1"/>
        <v>COST</v>
      </c>
      <c r="C7858" s="27">
        <f ca="1"/>
        <v>2022</v>
      </c>
      <c r="D7858" s="27" t="str">
        <f ca="1"/>
        <v>MEuro22</v>
      </c>
      <c r="E7858" s="27">
        <f ca="1"/>
        <v>-6.3E-3</v>
      </c>
      <c r="F7858" s="27"/>
      <c r="G7858" s="27" t="str">
        <f ca="1"/>
        <v>EXPELC-DKW</v>
      </c>
      <c r="H7858" s="27" t="str">
        <f ca="1"/>
        <v>ELC_PRIS</v>
      </c>
      <c r="I7858" s="23" t="s">
        <v>21</v>
      </c>
      <c r="J7858" s="24" t="s">
        <v>22</v>
      </c>
      <c r="M7858" s="11"/>
    </row>
    <row r="7859" spans="1:13" x14ac:dyDescent="0.3">
      <c r="A7859" s="27" t="str">
        <v>W46D5H00</v>
      </c>
      <c r="B7859" s="27" t="str">
        <f ca="1"/>
        <v>COST</v>
      </c>
      <c r="C7859" s="27">
        <f ca="1"/>
        <v>2022</v>
      </c>
      <c r="D7859" s="27" t="str">
        <f ca="1"/>
        <v>MEuro22</v>
      </c>
      <c r="E7859" s="27">
        <f ca="1"/>
        <v>-7.7000000000000002E-3</v>
      </c>
      <c r="F7859" s="27"/>
      <c r="G7859" s="27" t="str">
        <f ca="1"/>
        <v>EXPELC-DKW</v>
      </c>
      <c r="H7859" s="27" t="str">
        <f ca="1"/>
        <v>ELC_PRIS</v>
      </c>
      <c r="I7859" s="23" t="s">
        <v>21</v>
      </c>
      <c r="J7859" s="24" t="s">
        <v>22</v>
      </c>
      <c r="M7859" s="11"/>
    </row>
    <row r="7860" spans="1:13" x14ac:dyDescent="0.3">
      <c r="A7860" s="27" t="str">
        <v>W46D5H01</v>
      </c>
      <c r="B7860" s="27" t="str">
        <f ca="1"/>
        <v>COST</v>
      </c>
      <c r="C7860" s="27">
        <f ca="1"/>
        <v>2022</v>
      </c>
      <c r="D7860" s="27" t="str">
        <f ca="1"/>
        <v>MEuro22</v>
      </c>
      <c r="E7860" s="27">
        <f ca="1"/>
        <v>-6.8999999999999999E-3</v>
      </c>
      <c r="F7860" s="27"/>
      <c r="G7860" s="27" t="str">
        <f ca="1"/>
        <v>EXPELC-DKW</v>
      </c>
      <c r="H7860" s="27" t="str">
        <f ca="1"/>
        <v>ELC_PRIS</v>
      </c>
      <c r="I7860" s="23" t="s">
        <v>21</v>
      </c>
      <c r="J7860" s="24" t="s">
        <v>22</v>
      </c>
      <c r="M7860" s="11"/>
    </row>
    <row r="7861" spans="1:13" x14ac:dyDescent="0.3">
      <c r="A7861" s="27" t="str">
        <v>W46D5H02</v>
      </c>
      <c r="B7861" s="27" t="str">
        <f ca="1"/>
        <v>COST</v>
      </c>
      <c r="C7861" s="27">
        <f ca="1"/>
        <v>2022</v>
      </c>
      <c r="D7861" s="27" t="str">
        <f ca="1"/>
        <v>MEuro22</v>
      </c>
      <c r="E7861" s="27">
        <f ca="1"/>
        <v>-6.7999999999999996E-3</v>
      </c>
      <c r="F7861" s="27"/>
      <c r="G7861" s="27" t="str">
        <f ca="1"/>
        <v>EXPELC-DKW</v>
      </c>
      <c r="H7861" s="27" t="str">
        <f ca="1"/>
        <v>ELC_PRIS</v>
      </c>
      <c r="I7861" s="23" t="s">
        <v>21</v>
      </c>
      <c r="J7861" s="24" t="s">
        <v>22</v>
      </c>
      <c r="M7861" s="11"/>
    </row>
    <row r="7862" spans="1:13" x14ac:dyDescent="0.3">
      <c r="A7862" s="27" t="str">
        <v>W46D5H03</v>
      </c>
      <c r="B7862" s="27" t="str">
        <f ca="1"/>
        <v>COST</v>
      </c>
      <c r="C7862" s="27">
        <f ca="1"/>
        <v>2022</v>
      </c>
      <c r="D7862" s="27" t="str">
        <f ca="1"/>
        <v>MEuro22</v>
      </c>
      <c r="E7862" s="27">
        <f ca="1"/>
        <v>-6.4999999999999997E-3</v>
      </c>
      <c r="F7862" s="27"/>
      <c r="G7862" s="27" t="str">
        <f ca="1"/>
        <v>EXPELC-DKW</v>
      </c>
      <c r="H7862" s="27" t="str">
        <f ca="1"/>
        <v>ELC_PRIS</v>
      </c>
      <c r="I7862" s="23" t="s">
        <v>21</v>
      </c>
      <c r="J7862" s="24" t="s">
        <v>22</v>
      </c>
      <c r="M7862" s="11"/>
    </row>
    <row r="7863" spans="1:13" x14ac:dyDescent="0.3">
      <c r="A7863" s="27" t="str">
        <v>W46D5H04</v>
      </c>
      <c r="B7863" s="27" t="str">
        <f ca="1"/>
        <v>COST</v>
      </c>
      <c r="C7863" s="27">
        <f ca="1"/>
        <v>2022</v>
      </c>
      <c r="D7863" s="27" t="str">
        <f ca="1"/>
        <v>MEuro22</v>
      </c>
      <c r="E7863" s="27">
        <f ca="1"/>
        <v>-7.0000000000000001E-3</v>
      </c>
      <c r="F7863" s="27"/>
      <c r="G7863" s="27" t="str">
        <f ca="1"/>
        <v>EXPELC-DKW</v>
      </c>
      <c r="H7863" s="27" t="str">
        <f ca="1"/>
        <v>ELC_PRIS</v>
      </c>
      <c r="I7863" s="23" t="s">
        <v>21</v>
      </c>
      <c r="J7863" s="24" t="s">
        <v>22</v>
      </c>
      <c r="M7863" s="11"/>
    </row>
    <row r="7864" spans="1:13" x14ac:dyDescent="0.3">
      <c r="A7864" s="27" t="str">
        <v>W46D5H05</v>
      </c>
      <c r="B7864" s="27" t="str">
        <f ca="1"/>
        <v>COST</v>
      </c>
      <c r="C7864" s="27">
        <f ca="1"/>
        <v>2022</v>
      </c>
      <c r="D7864" s="27" t="str">
        <f ca="1"/>
        <v>MEuro22</v>
      </c>
      <c r="E7864" s="27">
        <f ca="1"/>
        <v>-8.3000000000000001E-3</v>
      </c>
      <c r="F7864" s="27"/>
      <c r="G7864" s="27" t="str">
        <f ca="1"/>
        <v>EXPELC-DKW</v>
      </c>
      <c r="H7864" s="27" t="str">
        <f ca="1"/>
        <v>ELC_PRIS</v>
      </c>
      <c r="I7864" s="23" t="s">
        <v>21</v>
      </c>
      <c r="J7864" s="24" t="s">
        <v>22</v>
      </c>
      <c r="M7864" s="11"/>
    </row>
    <row r="7865" spans="1:13" x14ac:dyDescent="0.3">
      <c r="A7865" s="27" t="str">
        <v>W46D5H06</v>
      </c>
      <c r="B7865" s="27" t="str">
        <f ca="1"/>
        <v>COST</v>
      </c>
      <c r="C7865" s="27">
        <f ca="1"/>
        <v>2022</v>
      </c>
      <c r="D7865" s="27" t="str">
        <f ca="1"/>
        <v>MEuro22</v>
      </c>
      <c r="E7865" s="27">
        <f ca="1"/>
        <v>-1.15E-2</v>
      </c>
      <c r="F7865" s="27"/>
      <c r="G7865" s="27" t="str">
        <f ca="1"/>
        <v>EXPELC-DKW</v>
      </c>
      <c r="H7865" s="27" t="str">
        <f ca="1"/>
        <v>ELC_PRIS</v>
      </c>
      <c r="I7865" s="23" t="s">
        <v>21</v>
      </c>
      <c r="J7865" s="24" t="s">
        <v>22</v>
      </c>
      <c r="M7865" s="11"/>
    </row>
    <row r="7866" spans="1:13" x14ac:dyDescent="0.3">
      <c r="A7866" s="27" t="str">
        <v>W46D5H07</v>
      </c>
      <c r="B7866" s="27" t="str">
        <f ca="1"/>
        <v>COST</v>
      </c>
      <c r="C7866" s="27">
        <f ca="1"/>
        <v>2022</v>
      </c>
      <c r="D7866" s="27" t="str">
        <f ca="1"/>
        <v>MEuro22</v>
      </c>
      <c r="E7866" s="27">
        <f ca="1"/>
        <v>-1.6299999999999999E-2</v>
      </c>
      <c r="F7866" s="27"/>
      <c r="G7866" s="27" t="str">
        <f ca="1"/>
        <v>EXPELC-DKW</v>
      </c>
      <c r="H7866" s="27" t="str">
        <f ca="1"/>
        <v>ELC_PRIS</v>
      </c>
      <c r="I7866" s="23" t="s">
        <v>21</v>
      </c>
      <c r="J7866" s="24" t="s">
        <v>22</v>
      </c>
      <c r="M7866" s="11"/>
    </row>
    <row r="7867" spans="1:13" x14ac:dyDescent="0.3">
      <c r="A7867" s="27" t="str">
        <v>W46D5H08</v>
      </c>
      <c r="B7867" s="27" t="str">
        <f ca="1"/>
        <v>COST</v>
      </c>
      <c r="C7867" s="27">
        <f ca="1"/>
        <v>2022</v>
      </c>
      <c r="D7867" s="27" t="str">
        <f ca="1"/>
        <v>MEuro22</v>
      </c>
      <c r="E7867" s="27">
        <f ca="1"/>
        <v>-1.7100000000000001E-2</v>
      </c>
      <c r="F7867" s="27"/>
      <c r="G7867" s="27" t="str">
        <f ca="1"/>
        <v>EXPELC-DKW</v>
      </c>
      <c r="H7867" s="27" t="str">
        <f ca="1"/>
        <v>ELC_PRIS</v>
      </c>
      <c r="I7867" s="23" t="s">
        <v>21</v>
      </c>
      <c r="J7867" s="24" t="s">
        <v>22</v>
      </c>
      <c r="M7867" s="11"/>
    </row>
    <row r="7868" spans="1:13" x14ac:dyDescent="0.3">
      <c r="A7868" s="27" t="str">
        <v>W46D5H09</v>
      </c>
      <c r="B7868" s="27" t="str">
        <f ca="1"/>
        <v>COST</v>
      </c>
      <c r="C7868" s="27">
        <f ca="1"/>
        <v>2022</v>
      </c>
      <c r="D7868" s="27" t="str">
        <f ca="1"/>
        <v>MEuro22</v>
      </c>
      <c r="E7868" s="27">
        <f ca="1"/>
        <v>-1.6400000000000001E-2</v>
      </c>
      <c r="F7868" s="27"/>
      <c r="G7868" s="27" t="str">
        <f ca="1"/>
        <v>EXPELC-DKW</v>
      </c>
      <c r="H7868" s="27" t="str">
        <f ca="1"/>
        <v>ELC_PRIS</v>
      </c>
      <c r="I7868" s="23" t="s">
        <v>21</v>
      </c>
      <c r="J7868" s="24" t="s">
        <v>22</v>
      </c>
      <c r="M7868" s="11"/>
    </row>
    <row r="7869" spans="1:13" x14ac:dyDescent="0.3">
      <c r="A7869" s="27" t="str">
        <v>W46D5H10</v>
      </c>
      <c r="B7869" s="27" t="str">
        <f ca="1"/>
        <v>COST</v>
      </c>
      <c r="C7869" s="27">
        <f ca="1"/>
        <v>2022</v>
      </c>
      <c r="D7869" s="27" t="str">
        <f ca="1"/>
        <v>MEuro22</v>
      </c>
      <c r="E7869" s="27">
        <f ca="1"/>
        <v>-1.6400000000000001E-2</v>
      </c>
      <c r="F7869" s="27"/>
      <c r="G7869" s="27" t="str">
        <f ca="1"/>
        <v>EXPELC-DKW</v>
      </c>
      <c r="H7869" s="27" t="str">
        <f ca="1"/>
        <v>ELC_PRIS</v>
      </c>
      <c r="I7869" s="23" t="s">
        <v>21</v>
      </c>
      <c r="J7869" s="24" t="s">
        <v>22</v>
      </c>
      <c r="M7869" s="11"/>
    </row>
    <row r="7870" spans="1:13" x14ac:dyDescent="0.3">
      <c r="A7870" s="27" t="str">
        <v>W46D5H11</v>
      </c>
      <c r="B7870" s="27" t="str">
        <f ca="1"/>
        <v>COST</v>
      </c>
      <c r="C7870" s="27">
        <f ca="1"/>
        <v>2022</v>
      </c>
      <c r="D7870" s="27" t="str">
        <f ca="1"/>
        <v>MEuro22</v>
      </c>
      <c r="E7870" s="27">
        <f ca="1"/>
        <v>-1.61E-2</v>
      </c>
      <c r="F7870" s="27"/>
      <c r="G7870" s="27" t="str">
        <f ca="1"/>
        <v>EXPELC-DKW</v>
      </c>
      <c r="H7870" s="27" t="str">
        <f ca="1"/>
        <v>ELC_PRIS</v>
      </c>
      <c r="I7870" s="23" t="s">
        <v>21</v>
      </c>
      <c r="J7870" s="24" t="s">
        <v>22</v>
      </c>
      <c r="M7870" s="11"/>
    </row>
    <row r="7871" spans="1:13" x14ac:dyDescent="0.3">
      <c r="A7871" s="27" t="str">
        <v>W46D5H12</v>
      </c>
      <c r="B7871" s="27" t="str">
        <f ca="1"/>
        <v>COST</v>
      </c>
      <c r="C7871" s="27">
        <f ca="1"/>
        <v>2022</v>
      </c>
      <c r="D7871" s="27" t="str">
        <f ca="1"/>
        <v>MEuro22</v>
      </c>
      <c r="E7871" s="27">
        <f ca="1"/>
        <v>-1.5100000000000001E-2</v>
      </c>
      <c r="F7871" s="27"/>
      <c r="G7871" s="27" t="str">
        <f ca="1"/>
        <v>EXPELC-DKW</v>
      </c>
      <c r="H7871" s="27" t="str">
        <f ca="1"/>
        <v>ELC_PRIS</v>
      </c>
      <c r="I7871" s="23" t="s">
        <v>21</v>
      </c>
      <c r="J7871" s="24" t="s">
        <v>22</v>
      </c>
      <c r="M7871" s="11"/>
    </row>
    <row r="7872" spans="1:13" x14ac:dyDescent="0.3">
      <c r="A7872" s="27" t="str">
        <v>W46D5H13</v>
      </c>
      <c r="B7872" s="27" t="str">
        <f ca="1"/>
        <v>COST</v>
      </c>
      <c r="C7872" s="27">
        <f ca="1"/>
        <v>2022</v>
      </c>
      <c r="D7872" s="27" t="str">
        <f ca="1"/>
        <v>MEuro22</v>
      </c>
      <c r="E7872" s="27">
        <f ca="1"/>
        <v>-1.4999999999999999E-2</v>
      </c>
      <c r="F7872" s="27"/>
      <c r="G7872" s="27" t="str">
        <f ca="1"/>
        <v>EXPELC-DKW</v>
      </c>
      <c r="H7872" s="27" t="str">
        <f ca="1"/>
        <v>ELC_PRIS</v>
      </c>
      <c r="I7872" s="23" t="s">
        <v>21</v>
      </c>
      <c r="J7872" s="24" t="s">
        <v>22</v>
      </c>
      <c r="M7872" s="11"/>
    </row>
    <row r="7873" spans="1:13" x14ac:dyDescent="0.3">
      <c r="A7873" s="27" t="str">
        <v>W46D5H14</v>
      </c>
      <c r="B7873" s="27" t="str">
        <f ca="1"/>
        <v>COST</v>
      </c>
      <c r="C7873" s="27">
        <f ca="1"/>
        <v>2022</v>
      </c>
      <c r="D7873" s="27" t="str">
        <f ca="1"/>
        <v>MEuro22</v>
      </c>
      <c r="E7873" s="27">
        <f ca="1"/>
        <v>-1.5100000000000001E-2</v>
      </c>
      <c r="F7873" s="27"/>
      <c r="G7873" s="27" t="str">
        <f ca="1"/>
        <v>EXPELC-DKW</v>
      </c>
      <c r="H7873" s="27" t="str">
        <f ca="1"/>
        <v>ELC_PRIS</v>
      </c>
      <c r="I7873" s="23" t="s">
        <v>21</v>
      </c>
      <c r="J7873" s="24" t="s">
        <v>22</v>
      </c>
      <c r="M7873" s="11"/>
    </row>
    <row r="7874" spans="1:13" x14ac:dyDescent="0.3">
      <c r="A7874" s="27" t="str">
        <v>W46D5H15</v>
      </c>
      <c r="B7874" s="27" t="str">
        <f ca="1"/>
        <v>COST</v>
      </c>
      <c r="C7874" s="27">
        <f ca="1"/>
        <v>2022</v>
      </c>
      <c r="D7874" s="27" t="str">
        <f ca="1"/>
        <v>MEuro22</v>
      </c>
      <c r="E7874" s="27">
        <f ca="1"/>
        <v>-1.67E-2</v>
      </c>
      <c r="F7874" s="27"/>
      <c r="G7874" s="27" t="str">
        <f ca="1"/>
        <v>EXPELC-DKW</v>
      </c>
      <c r="H7874" s="27" t="str">
        <f ca="1"/>
        <v>ELC_PRIS</v>
      </c>
      <c r="I7874" s="23" t="s">
        <v>21</v>
      </c>
      <c r="J7874" s="24" t="s">
        <v>22</v>
      </c>
      <c r="M7874" s="11"/>
    </row>
    <row r="7875" spans="1:13" x14ac:dyDescent="0.3">
      <c r="A7875" s="27" t="str">
        <v>W46D5H16</v>
      </c>
      <c r="B7875" s="27" t="str">
        <f ca="1"/>
        <v>COST</v>
      </c>
      <c r="C7875" s="27">
        <f ca="1"/>
        <v>2022</v>
      </c>
      <c r="D7875" s="27" t="str">
        <f ca="1"/>
        <v>MEuro22</v>
      </c>
      <c r="E7875" s="27">
        <f ca="1"/>
        <v>-1.7500000000000002E-2</v>
      </c>
      <c r="F7875" s="27"/>
      <c r="G7875" s="27" t="str">
        <f ca="1"/>
        <v>EXPELC-DKW</v>
      </c>
      <c r="H7875" s="27" t="str">
        <f ca="1"/>
        <v>ELC_PRIS</v>
      </c>
      <c r="I7875" s="23" t="s">
        <v>21</v>
      </c>
      <c r="J7875" s="24" t="s">
        <v>22</v>
      </c>
      <c r="M7875" s="11"/>
    </row>
    <row r="7876" spans="1:13" x14ac:dyDescent="0.3">
      <c r="A7876" s="27" t="str">
        <v>W46D5H17</v>
      </c>
      <c r="B7876" s="27" t="str">
        <f ca="1"/>
        <v>COST</v>
      </c>
      <c r="C7876" s="27">
        <f ca="1"/>
        <v>2022</v>
      </c>
      <c r="D7876" s="27" t="str">
        <f ca="1"/>
        <v>MEuro22</v>
      </c>
      <c r="E7876" s="27">
        <f ca="1"/>
        <v>-1.7899999999999999E-2</v>
      </c>
      <c r="F7876" s="27"/>
      <c r="G7876" s="27" t="str">
        <f ca="1"/>
        <v>EXPELC-DKW</v>
      </c>
      <c r="H7876" s="27" t="str">
        <f ca="1"/>
        <v>ELC_PRIS</v>
      </c>
      <c r="I7876" s="23" t="s">
        <v>21</v>
      </c>
      <c r="J7876" s="24" t="s">
        <v>22</v>
      </c>
      <c r="M7876" s="11"/>
    </row>
    <row r="7877" spans="1:13" x14ac:dyDescent="0.3">
      <c r="A7877" s="27" t="str">
        <v>W46D5H18</v>
      </c>
      <c r="B7877" s="27" t="str">
        <f ca="1"/>
        <v>COST</v>
      </c>
      <c r="C7877" s="27">
        <f ca="1"/>
        <v>2022</v>
      </c>
      <c r="D7877" s="27" t="str">
        <f ca="1"/>
        <v>MEuro22</v>
      </c>
      <c r="E7877" s="27">
        <f ca="1"/>
        <v>-1.66E-2</v>
      </c>
      <c r="F7877" s="27"/>
      <c r="G7877" s="27" t="str">
        <f ca="1"/>
        <v>EXPELC-DKW</v>
      </c>
      <c r="H7877" s="27" t="str">
        <f ca="1"/>
        <v>ELC_PRIS</v>
      </c>
      <c r="I7877" s="23" t="s">
        <v>21</v>
      </c>
      <c r="J7877" s="24" t="s">
        <v>22</v>
      </c>
      <c r="M7877" s="11"/>
    </row>
    <row r="7878" spans="1:13" x14ac:dyDescent="0.3">
      <c r="A7878" s="27" t="str">
        <v>W46D5H19</v>
      </c>
      <c r="B7878" s="27" t="str">
        <f ca="1"/>
        <v>COST</v>
      </c>
      <c r="C7878" s="27">
        <f ca="1"/>
        <v>2022</v>
      </c>
      <c r="D7878" s="27" t="str">
        <f ca="1"/>
        <v>MEuro22</v>
      </c>
      <c r="E7878" s="27">
        <f ca="1"/>
        <v>-1.5900000000000001E-2</v>
      </c>
      <c r="F7878" s="27"/>
      <c r="G7878" s="27" t="str">
        <f ca="1"/>
        <v>EXPELC-DKW</v>
      </c>
      <c r="H7878" s="27" t="str">
        <f ca="1"/>
        <v>ELC_PRIS</v>
      </c>
      <c r="I7878" s="23" t="s">
        <v>21</v>
      </c>
      <c r="J7878" s="24" t="s">
        <v>22</v>
      </c>
      <c r="M7878" s="11"/>
    </row>
    <row r="7879" spans="1:13" x14ac:dyDescent="0.3">
      <c r="A7879" s="27" t="str">
        <v>W46D5H20</v>
      </c>
      <c r="B7879" s="27" t="str">
        <f ca="1"/>
        <v>COST</v>
      </c>
      <c r="C7879" s="27">
        <f ca="1"/>
        <v>2022</v>
      </c>
      <c r="D7879" s="27" t="str">
        <f ca="1"/>
        <v>MEuro22</v>
      </c>
      <c r="E7879" s="27">
        <f ca="1"/>
        <v>-1.4500000000000001E-2</v>
      </c>
      <c r="F7879" s="27"/>
      <c r="G7879" s="27" t="str">
        <f ca="1"/>
        <v>EXPELC-DKW</v>
      </c>
      <c r="H7879" s="27" t="str">
        <f ca="1"/>
        <v>ELC_PRIS</v>
      </c>
      <c r="I7879" s="23" t="s">
        <v>21</v>
      </c>
      <c r="J7879" s="24" t="s">
        <v>22</v>
      </c>
      <c r="M7879" s="11"/>
    </row>
    <row r="7880" spans="1:13" x14ac:dyDescent="0.3">
      <c r="A7880" s="27" t="str">
        <v>W46D5H21</v>
      </c>
      <c r="B7880" s="27" t="str">
        <f ca="1"/>
        <v>COST</v>
      </c>
      <c r="C7880" s="27">
        <f ca="1"/>
        <v>2022</v>
      </c>
      <c r="D7880" s="27" t="str">
        <f ca="1"/>
        <v>MEuro22</v>
      </c>
      <c r="E7880" s="27">
        <f ca="1"/>
        <v>-1.2800000000000001E-2</v>
      </c>
      <c r="F7880" s="27"/>
      <c r="G7880" s="27" t="str">
        <f ca="1"/>
        <v>EXPELC-DKW</v>
      </c>
      <c r="H7880" s="27" t="str">
        <f ca="1"/>
        <v>ELC_PRIS</v>
      </c>
      <c r="I7880" s="23" t="s">
        <v>21</v>
      </c>
      <c r="J7880" s="24" t="s">
        <v>22</v>
      </c>
      <c r="M7880" s="11"/>
    </row>
    <row r="7881" spans="1:13" x14ac:dyDescent="0.3">
      <c r="A7881" s="27" t="str">
        <v>W46D5H22</v>
      </c>
      <c r="B7881" s="27" t="str">
        <f ca="1"/>
        <v>COST</v>
      </c>
      <c r="C7881" s="27">
        <f ca="1"/>
        <v>2022</v>
      </c>
      <c r="D7881" s="27" t="str">
        <f ca="1"/>
        <v>MEuro22</v>
      </c>
      <c r="E7881" s="27">
        <f ca="1"/>
        <v>-1.2E-2</v>
      </c>
      <c r="F7881" s="27"/>
      <c r="G7881" s="27" t="str">
        <f ca="1"/>
        <v>EXPELC-DKW</v>
      </c>
      <c r="H7881" s="27" t="str">
        <f ca="1"/>
        <v>ELC_PRIS</v>
      </c>
      <c r="I7881" s="23" t="s">
        <v>21</v>
      </c>
      <c r="J7881" s="24" t="s">
        <v>22</v>
      </c>
      <c r="M7881" s="11"/>
    </row>
    <row r="7882" spans="1:13" x14ac:dyDescent="0.3">
      <c r="A7882" s="27" t="str">
        <v>W46D5H23</v>
      </c>
      <c r="B7882" s="27" t="str">
        <f ca="1"/>
        <v>COST</v>
      </c>
      <c r="C7882" s="27">
        <f ca="1"/>
        <v>2022</v>
      </c>
      <c r="D7882" s="27" t="str">
        <f ca="1"/>
        <v>MEuro22</v>
      </c>
      <c r="E7882" s="27">
        <f ca="1"/>
        <v>-9.5999999999999992E-3</v>
      </c>
      <c r="F7882" s="27"/>
      <c r="G7882" s="27" t="str">
        <f ca="1"/>
        <v>EXPELC-DKW</v>
      </c>
      <c r="H7882" s="27" t="str">
        <f ca="1"/>
        <v>ELC_PRIS</v>
      </c>
      <c r="I7882" s="23" t="s">
        <v>21</v>
      </c>
      <c r="J7882" s="24" t="s">
        <v>22</v>
      </c>
      <c r="M7882" s="11"/>
    </row>
    <row r="7883" spans="1:13" x14ac:dyDescent="0.3">
      <c r="A7883" s="27" t="str">
        <v>W46D6H00</v>
      </c>
      <c r="B7883" s="27" t="str">
        <f ca="1"/>
        <v>COST</v>
      </c>
      <c r="C7883" s="27">
        <f ca="1"/>
        <v>2022</v>
      </c>
      <c r="D7883" s="27" t="str">
        <f ca="1"/>
        <v>MEuro22</v>
      </c>
      <c r="E7883" s="27">
        <f ca="1"/>
        <v>-1.04E-2</v>
      </c>
      <c r="F7883" s="27"/>
      <c r="G7883" s="27" t="str">
        <f ca="1"/>
        <v>EXPELC-DKW</v>
      </c>
      <c r="H7883" s="27" t="str">
        <f ca="1"/>
        <v>ELC_PRIS</v>
      </c>
      <c r="I7883" s="23" t="s">
        <v>21</v>
      </c>
      <c r="J7883" s="24" t="s">
        <v>22</v>
      </c>
      <c r="M7883" s="11"/>
    </row>
    <row r="7884" spans="1:13" x14ac:dyDescent="0.3">
      <c r="A7884" s="27" t="str">
        <v>W46D6H01</v>
      </c>
      <c r="B7884" s="27" t="str">
        <f ca="1"/>
        <v>COST</v>
      </c>
      <c r="C7884" s="27">
        <f ca="1"/>
        <v>2022</v>
      </c>
      <c r="D7884" s="27" t="str">
        <f ca="1"/>
        <v>MEuro22</v>
      </c>
      <c r="E7884" s="27">
        <f ca="1"/>
        <v>-9.7000000000000003E-3</v>
      </c>
      <c r="F7884" s="27"/>
      <c r="G7884" s="27" t="str">
        <f ca="1"/>
        <v>EXPELC-DKW</v>
      </c>
      <c r="H7884" s="27" t="str">
        <f ca="1"/>
        <v>ELC_PRIS</v>
      </c>
      <c r="I7884" s="23" t="s">
        <v>21</v>
      </c>
      <c r="J7884" s="24" t="s">
        <v>22</v>
      </c>
      <c r="M7884" s="11"/>
    </row>
    <row r="7885" spans="1:13" x14ac:dyDescent="0.3">
      <c r="A7885" s="27" t="str">
        <v>W46D6H02</v>
      </c>
      <c r="B7885" s="27" t="str">
        <f ca="1"/>
        <v>COST</v>
      </c>
      <c r="C7885" s="27">
        <f ca="1"/>
        <v>2022</v>
      </c>
      <c r="D7885" s="27" t="str">
        <f ca="1"/>
        <v>MEuro22</v>
      </c>
      <c r="E7885" s="27">
        <f ca="1"/>
        <v>-8.9999999999999993E-3</v>
      </c>
      <c r="F7885" s="27"/>
      <c r="G7885" s="27" t="str">
        <f ca="1"/>
        <v>EXPELC-DKW</v>
      </c>
      <c r="H7885" s="27" t="str">
        <f ca="1"/>
        <v>ELC_PRIS</v>
      </c>
      <c r="I7885" s="23" t="s">
        <v>21</v>
      </c>
      <c r="J7885" s="24" t="s">
        <v>22</v>
      </c>
      <c r="M7885" s="11"/>
    </row>
    <row r="7886" spans="1:13" x14ac:dyDescent="0.3">
      <c r="A7886" s="27" t="str">
        <v>W46D6H03</v>
      </c>
      <c r="B7886" s="27" t="str">
        <f ca="1"/>
        <v>COST</v>
      </c>
      <c r="C7886" s="27">
        <f ca="1"/>
        <v>2022</v>
      </c>
      <c r="D7886" s="27" t="str">
        <f ca="1"/>
        <v>MEuro22</v>
      </c>
      <c r="E7886" s="27">
        <f ca="1"/>
        <v>-8.3999999999999995E-3</v>
      </c>
      <c r="F7886" s="27"/>
      <c r="G7886" s="27" t="str">
        <f ca="1"/>
        <v>EXPELC-DKW</v>
      </c>
      <c r="H7886" s="27" t="str">
        <f ca="1"/>
        <v>ELC_PRIS</v>
      </c>
      <c r="I7886" s="23" t="s">
        <v>21</v>
      </c>
      <c r="J7886" s="24" t="s">
        <v>22</v>
      </c>
      <c r="M7886" s="11"/>
    </row>
    <row r="7887" spans="1:13" x14ac:dyDescent="0.3">
      <c r="A7887" s="27" t="str">
        <v>W46D6H04</v>
      </c>
      <c r="B7887" s="27" t="str">
        <f ca="1"/>
        <v>COST</v>
      </c>
      <c r="C7887" s="27">
        <f ca="1"/>
        <v>2022</v>
      </c>
      <c r="D7887" s="27" t="str">
        <f ca="1"/>
        <v>MEuro22</v>
      </c>
      <c r="E7887" s="27">
        <f ca="1"/>
        <v>-8.8000000000000005E-3</v>
      </c>
      <c r="F7887" s="27"/>
      <c r="G7887" s="27" t="str">
        <f ca="1"/>
        <v>EXPELC-DKW</v>
      </c>
      <c r="H7887" s="27" t="str">
        <f ca="1"/>
        <v>ELC_PRIS</v>
      </c>
      <c r="I7887" s="23" t="s">
        <v>21</v>
      </c>
      <c r="J7887" s="24" t="s">
        <v>22</v>
      </c>
      <c r="M7887" s="11"/>
    </row>
    <row r="7888" spans="1:13" x14ac:dyDescent="0.3">
      <c r="A7888" s="27" t="str">
        <v>W46D6H05</v>
      </c>
      <c r="B7888" s="27" t="str">
        <f ca="1"/>
        <v>COST</v>
      </c>
      <c r="C7888" s="27">
        <f ca="1"/>
        <v>2022</v>
      </c>
      <c r="D7888" s="27" t="str">
        <f ca="1"/>
        <v>MEuro22</v>
      </c>
      <c r="E7888" s="27">
        <f ca="1"/>
        <v>-9.7999999999999997E-3</v>
      </c>
      <c r="F7888" s="27"/>
      <c r="G7888" s="27" t="str">
        <f ca="1"/>
        <v>EXPELC-DKW</v>
      </c>
      <c r="H7888" s="27" t="str">
        <f ca="1"/>
        <v>ELC_PRIS</v>
      </c>
      <c r="I7888" s="23" t="s">
        <v>21</v>
      </c>
      <c r="J7888" s="24" t="s">
        <v>22</v>
      </c>
      <c r="M7888" s="11"/>
    </row>
    <row r="7889" spans="1:13" x14ac:dyDescent="0.3">
      <c r="A7889" s="27" t="str">
        <v>W46D6H06</v>
      </c>
      <c r="B7889" s="27" t="str">
        <f ca="1"/>
        <v>COST</v>
      </c>
      <c r="C7889" s="27">
        <f ca="1"/>
        <v>2022</v>
      </c>
      <c r="D7889" s="27" t="str">
        <f ca="1"/>
        <v>MEuro22</v>
      </c>
      <c r="E7889" s="27">
        <f ca="1"/>
        <v>-1.2500000000000001E-2</v>
      </c>
      <c r="F7889" s="27"/>
      <c r="G7889" s="27" t="str">
        <f ca="1"/>
        <v>EXPELC-DKW</v>
      </c>
      <c r="H7889" s="27" t="str">
        <f ca="1"/>
        <v>ELC_PRIS</v>
      </c>
      <c r="I7889" s="23" t="s">
        <v>21</v>
      </c>
      <c r="J7889" s="24" t="s">
        <v>22</v>
      </c>
      <c r="M7889" s="11"/>
    </row>
    <row r="7890" spans="1:13" x14ac:dyDescent="0.3">
      <c r="A7890" s="27" t="str">
        <v>W46D6H07</v>
      </c>
      <c r="B7890" s="27" t="str">
        <f ca="1"/>
        <v>COST</v>
      </c>
      <c r="C7890" s="27">
        <f ca="1"/>
        <v>2022</v>
      </c>
      <c r="D7890" s="27" t="str">
        <f ca="1"/>
        <v>MEuro22</v>
      </c>
      <c r="E7890" s="27">
        <f ca="1"/>
        <v>-1.6500000000000001E-2</v>
      </c>
      <c r="F7890" s="27"/>
      <c r="G7890" s="27" t="str">
        <f ca="1"/>
        <v>EXPELC-DKW</v>
      </c>
      <c r="H7890" s="27" t="str">
        <f ca="1"/>
        <v>ELC_PRIS</v>
      </c>
      <c r="I7890" s="23" t="s">
        <v>21</v>
      </c>
      <c r="J7890" s="24" t="s">
        <v>22</v>
      </c>
      <c r="M7890" s="11"/>
    </row>
    <row r="7891" spans="1:13" x14ac:dyDescent="0.3">
      <c r="A7891" s="27" t="str">
        <v>W46D6H08</v>
      </c>
      <c r="B7891" s="27" t="str">
        <f ca="1"/>
        <v>COST</v>
      </c>
      <c r="C7891" s="27">
        <f ca="1"/>
        <v>2022</v>
      </c>
      <c r="D7891" s="27" t="str">
        <f ca="1"/>
        <v>MEuro22</v>
      </c>
      <c r="E7891" s="27">
        <f ca="1"/>
        <v>-1.7100000000000001E-2</v>
      </c>
      <c r="F7891" s="27"/>
      <c r="G7891" s="27" t="str">
        <f ca="1"/>
        <v>EXPELC-DKW</v>
      </c>
      <c r="H7891" s="27" t="str">
        <f ca="1"/>
        <v>ELC_PRIS</v>
      </c>
      <c r="I7891" s="23" t="s">
        <v>21</v>
      </c>
      <c r="J7891" s="24" t="s">
        <v>22</v>
      </c>
      <c r="M7891" s="11"/>
    </row>
    <row r="7892" spans="1:13" x14ac:dyDescent="0.3">
      <c r="A7892" s="27" t="str">
        <v>W46D6H09</v>
      </c>
      <c r="B7892" s="27" t="str">
        <f ca="1"/>
        <v>COST</v>
      </c>
      <c r="C7892" s="27">
        <f ca="1"/>
        <v>2022</v>
      </c>
      <c r="D7892" s="27" t="str">
        <f ca="1"/>
        <v>MEuro22</v>
      </c>
      <c r="E7892" s="27">
        <f ca="1"/>
        <v>-1.5699999999999999E-2</v>
      </c>
      <c r="F7892" s="27"/>
      <c r="G7892" s="27" t="str">
        <f ca="1"/>
        <v>EXPELC-DKW</v>
      </c>
      <c r="H7892" s="27" t="str">
        <f ca="1"/>
        <v>ELC_PRIS</v>
      </c>
      <c r="I7892" s="23" t="s">
        <v>21</v>
      </c>
      <c r="J7892" s="24" t="s">
        <v>22</v>
      </c>
      <c r="M7892" s="11"/>
    </row>
    <row r="7893" spans="1:13" x14ac:dyDescent="0.3">
      <c r="A7893" s="27" t="str">
        <v>W46D6H10</v>
      </c>
      <c r="B7893" s="27" t="str">
        <f ca="1"/>
        <v>COST</v>
      </c>
      <c r="C7893" s="27">
        <f ca="1"/>
        <v>2022</v>
      </c>
      <c r="D7893" s="27" t="str">
        <f ca="1"/>
        <v>MEuro22</v>
      </c>
      <c r="E7893" s="27">
        <f ca="1"/>
        <v>-1.5599999999999999E-2</v>
      </c>
      <c r="F7893" s="27"/>
      <c r="G7893" s="27" t="str">
        <f ca="1"/>
        <v>EXPELC-DKW</v>
      </c>
      <c r="H7893" s="27" t="str">
        <f ca="1"/>
        <v>ELC_PRIS</v>
      </c>
      <c r="I7893" s="23" t="s">
        <v>21</v>
      </c>
      <c r="J7893" s="24" t="s">
        <v>22</v>
      </c>
      <c r="M7893" s="11"/>
    </row>
    <row r="7894" spans="1:13" x14ac:dyDescent="0.3">
      <c r="A7894" s="27" t="str">
        <v>W46D6H11</v>
      </c>
      <c r="B7894" s="27" t="str">
        <f ca="1"/>
        <v>COST</v>
      </c>
      <c r="C7894" s="27">
        <f ca="1"/>
        <v>2022</v>
      </c>
      <c r="D7894" s="27" t="str">
        <f ca="1"/>
        <v>MEuro22</v>
      </c>
      <c r="E7894" s="27">
        <f ca="1"/>
        <v>-1.46E-2</v>
      </c>
      <c r="F7894" s="27"/>
      <c r="G7894" s="27" t="str">
        <f ca="1"/>
        <v>EXPELC-DKW</v>
      </c>
      <c r="H7894" s="27" t="str">
        <f ca="1"/>
        <v>ELC_PRIS</v>
      </c>
      <c r="I7894" s="23" t="s">
        <v>21</v>
      </c>
      <c r="J7894" s="24" t="s">
        <v>22</v>
      </c>
      <c r="M7894" s="11"/>
    </row>
    <row r="7895" spans="1:13" x14ac:dyDescent="0.3">
      <c r="A7895" s="27" t="str">
        <v>W46D6H12</v>
      </c>
      <c r="B7895" s="27" t="str">
        <f ca="1"/>
        <v>COST</v>
      </c>
      <c r="C7895" s="27">
        <f ca="1"/>
        <v>2022</v>
      </c>
      <c r="D7895" s="27" t="str">
        <f ca="1"/>
        <v>MEuro22</v>
      </c>
      <c r="E7895" s="27">
        <f ca="1"/>
        <v>-1.4200000000000001E-2</v>
      </c>
      <c r="F7895" s="27"/>
      <c r="G7895" s="27" t="str">
        <f ca="1"/>
        <v>EXPELC-DKW</v>
      </c>
      <c r="H7895" s="27" t="str">
        <f ca="1"/>
        <v>ELC_PRIS</v>
      </c>
      <c r="I7895" s="23" t="s">
        <v>21</v>
      </c>
      <c r="J7895" s="24" t="s">
        <v>22</v>
      </c>
      <c r="M7895" s="11"/>
    </row>
    <row r="7896" spans="1:13" x14ac:dyDescent="0.3">
      <c r="A7896" s="27" t="str">
        <v>W46D6H13</v>
      </c>
      <c r="B7896" s="27" t="str">
        <f ca="1"/>
        <v>COST</v>
      </c>
      <c r="C7896" s="27">
        <f ca="1"/>
        <v>2022</v>
      </c>
      <c r="D7896" s="27" t="str">
        <f ca="1"/>
        <v>MEuro22</v>
      </c>
      <c r="E7896" s="27">
        <f ca="1"/>
        <v>-1.5100000000000001E-2</v>
      </c>
      <c r="F7896" s="27"/>
      <c r="G7896" s="27" t="str">
        <f ca="1"/>
        <v>EXPELC-DKW</v>
      </c>
      <c r="H7896" s="27" t="str">
        <f ca="1"/>
        <v>ELC_PRIS</v>
      </c>
      <c r="I7896" s="23" t="s">
        <v>21</v>
      </c>
      <c r="J7896" s="24" t="s">
        <v>22</v>
      </c>
      <c r="M7896" s="11"/>
    </row>
    <row r="7897" spans="1:13" x14ac:dyDescent="0.3">
      <c r="A7897" s="27" t="str">
        <v>W46D6H14</v>
      </c>
      <c r="B7897" s="27" t="str">
        <f ca="1"/>
        <v>COST</v>
      </c>
      <c r="C7897" s="27">
        <f ca="1"/>
        <v>2022</v>
      </c>
      <c r="D7897" s="27" t="str">
        <f ca="1"/>
        <v>MEuro22</v>
      </c>
      <c r="E7897" s="27">
        <f ca="1"/>
        <v>-1.61E-2</v>
      </c>
      <c r="F7897" s="27"/>
      <c r="G7897" s="27" t="str">
        <f ca="1"/>
        <v>EXPELC-DKW</v>
      </c>
      <c r="H7897" s="27" t="str">
        <f ca="1"/>
        <v>ELC_PRIS</v>
      </c>
      <c r="I7897" s="23" t="s">
        <v>21</v>
      </c>
      <c r="J7897" s="24" t="s">
        <v>22</v>
      </c>
      <c r="M7897" s="11"/>
    </row>
    <row r="7898" spans="1:13" x14ac:dyDescent="0.3">
      <c r="A7898" s="27" t="str">
        <v>W46D6H15</v>
      </c>
      <c r="B7898" s="27" t="str">
        <f ca="1"/>
        <v>COST</v>
      </c>
      <c r="C7898" s="27">
        <f ca="1"/>
        <v>2022</v>
      </c>
      <c r="D7898" s="27" t="str">
        <f ca="1"/>
        <v>MEuro22</v>
      </c>
      <c r="E7898" s="27">
        <f ca="1"/>
        <v>-1.77E-2</v>
      </c>
      <c r="F7898" s="27"/>
      <c r="G7898" s="27" t="str">
        <f ca="1"/>
        <v>EXPELC-DKW</v>
      </c>
      <c r="H7898" s="27" t="str">
        <f ca="1"/>
        <v>ELC_PRIS</v>
      </c>
      <c r="I7898" s="23" t="s">
        <v>21</v>
      </c>
      <c r="J7898" s="24" t="s">
        <v>22</v>
      </c>
      <c r="M7898" s="11"/>
    </row>
    <row r="7899" spans="1:13" x14ac:dyDescent="0.3">
      <c r="A7899" s="27" t="str">
        <v>W46D6H16</v>
      </c>
      <c r="B7899" s="27" t="str">
        <f ca="1"/>
        <v>COST</v>
      </c>
      <c r="C7899" s="27">
        <f ca="1"/>
        <v>2022</v>
      </c>
      <c r="D7899" s="27" t="str">
        <f ca="1"/>
        <v>MEuro22</v>
      </c>
      <c r="E7899" s="27">
        <f ca="1"/>
        <v>-1.8200000000000001E-2</v>
      </c>
      <c r="F7899" s="27"/>
      <c r="G7899" s="27" t="str">
        <f ca="1"/>
        <v>EXPELC-DKW</v>
      </c>
      <c r="H7899" s="27" t="str">
        <f ca="1"/>
        <v>ELC_PRIS</v>
      </c>
      <c r="I7899" s="23" t="s">
        <v>21</v>
      </c>
      <c r="J7899" s="24" t="s">
        <v>22</v>
      </c>
      <c r="M7899" s="11"/>
    </row>
    <row r="7900" spans="1:13" x14ac:dyDescent="0.3">
      <c r="A7900" s="27" t="str">
        <v>W46D6H17</v>
      </c>
      <c r="B7900" s="27" t="str">
        <f ca="1"/>
        <v>COST</v>
      </c>
      <c r="C7900" s="27">
        <f ca="1"/>
        <v>2022</v>
      </c>
      <c r="D7900" s="27" t="str">
        <f ca="1"/>
        <v>MEuro22</v>
      </c>
      <c r="E7900" s="27">
        <f ca="1"/>
        <v>-1.9400000000000001E-2</v>
      </c>
      <c r="F7900" s="27"/>
      <c r="G7900" s="27" t="str">
        <f ca="1"/>
        <v>EXPELC-DKW</v>
      </c>
      <c r="H7900" s="27" t="str">
        <f ca="1"/>
        <v>ELC_PRIS</v>
      </c>
      <c r="I7900" s="23" t="s">
        <v>21</v>
      </c>
      <c r="J7900" s="24" t="s">
        <v>22</v>
      </c>
      <c r="M7900" s="11"/>
    </row>
    <row r="7901" spans="1:13" x14ac:dyDescent="0.3">
      <c r="A7901" s="27" t="str">
        <v>W46D6H18</v>
      </c>
      <c r="B7901" s="27" t="str">
        <f ca="1"/>
        <v>COST</v>
      </c>
      <c r="C7901" s="27">
        <f ca="1"/>
        <v>2022</v>
      </c>
      <c r="D7901" s="27" t="str">
        <f ca="1"/>
        <v>MEuro22</v>
      </c>
      <c r="E7901" s="27">
        <f ca="1"/>
        <v>-1.8700000000000001E-2</v>
      </c>
      <c r="F7901" s="27"/>
      <c r="G7901" s="27" t="str">
        <f ca="1"/>
        <v>EXPELC-DKW</v>
      </c>
      <c r="H7901" s="27" t="str">
        <f ca="1"/>
        <v>ELC_PRIS</v>
      </c>
      <c r="I7901" s="23" t="s">
        <v>21</v>
      </c>
      <c r="J7901" s="24" t="s">
        <v>22</v>
      </c>
      <c r="M7901" s="11"/>
    </row>
    <row r="7902" spans="1:13" x14ac:dyDescent="0.3">
      <c r="A7902" s="27" t="str">
        <v>W46D6H19</v>
      </c>
      <c r="B7902" s="27" t="str">
        <f ca="1"/>
        <v>COST</v>
      </c>
      <c r="C7902" s="27">
        <f ca="1"/>
        <v>2022</v>
      </c>
      <c r="D7902" s="27" t="str">
        <f ca="1"/>
        <v>MEuro22</v>
      </c>
      <c r="E7902" s="27">
        <f ca="1"/>
        <v>-1.7399999999999999E-2</v>
      </c>
      <c r="F7902" s="27"/>
      <c r="G7902" s="27" t="str">
        <f ca="1"/>
        <v>EXPELC-DKW</v>
      </c>
      <c r="H7902" s="27" t="str">
        <f ca="1"/>
        <v>ELC_PRIS</v>
      </c>
      <c r="I7902" s="23" t="s">
        <v>21</v>
      </c>
      <c r="J7902" s="24" t="s">
        <v>22</v>
      </c>
      <c r="M7902" s="11"/>
    </row>
    <row r="7903" spans="1:13" x14ac:dyDescent="0.3">
      <c r="A7903" s="27" t="str">
        <v>W46D6H20</v>
      </c>
      <c r="B7903" s="27" t="str">
        <f ca="1"/>
        <v>COST</v>
      </c>
      <c r="C7903" s="27">
        <f ca="1"/>
        <v>2022</v>
      </c>
      <c r="D7903" s="27" t="str">
        <f ca="1"/>
        <v>MEuro22</v>
      </c>
      <c r="E7903" s="27">
        <f ca="1"/>
        <v>-1.52E-2</v>
      </c>
      <c r="F7903" s="27"/>
      <c r="G7903" s="27" t="str">
        <f ca="1"/>
        <v>EXPELC-DKW</v>
      </c>
      <c r="H7903" s="27" t="str">
        <f ca="1"/>
        <v>ELC_PRIS</v>
      </c>
      <c r="I7903" s="23" t="s">
        <v>21</v>
      </c>
      <c r="J7903" s="24" t="s">
        <v>22</v>
      </c>
      <c r="M7903" s="11"/>
    </row>
    <row r="7904" spans="1:13" x14ac:dyDescent="0.3">
      <c r="A7904" s="27" t="str">
        <v>W46D6H21</v>
      </c>
      <c r="B7904" s="27" t="str">
        <f ca="1"/>
        <v>COST</v>
      </c>
      <c r="C7904" s="27">
        <f ca="1"/>
        <v>2022</v>
      </c>
      <c r="D7904" s="27" t="str">
        <f ca="1"/>
        <v>MEuro22</v>
      </c>
      <c r="E7904" s="27">
        <f ca="1"/>
        <v>-1.44E-2</v>
      </c>
      <c r="F7904" s="27"/>
      <c r="G7904" s="27" t="str">
        <f ca="1"/>
        <v>EXPELC-DKW</v>
      </c>
      <c r="H7904" s="27" t="str">
        <f ca="1"/>
        <v>ELC_PRIS</v>
      </c>
      <c r="I7904" s="23" t="s">
        <v>21</v>
      </c>
      <c r="J7904" s="24" t="s">
        <v>22</v>
      </c>
      <c r="M7904" s="11"/>
    </row>
    <row r="7905" spans="1:13" x14ac:dyDescent="0.3">
      <c r="A7905" s="27" t="str">
        <v>W46D6H22</v>
      </c>
      <c r="B7905" s="27" t="str">
        <f ca="1"/>
        <v>COST</v>
      </c>
      <c r="C7905" s="27">
        <f ca="1"/>
        <v>2022</v>
      </c>
      <c r="D7905" s="27" t="str">
        <f ca="1"/>
        <v>MEuro22</v>
      </c>
      <c r="E7905" s="27">
        <f ca="1"/>
        <v>-1.4999999999999999E-2</v>
      </c>
      <c r="F7905" s="27"/>
      <c r="G7905" s="27" t="str">
        <f ca="1"/>
        <v>EXPELC-DKW</v>
      </c>
      <c r="H7905" s="27" t="str">
        <f ca="1"/>
        <v>ELC_PRIS</v>
      </c>
      <c r="I7905" s="23" t="s">
        <v>21</v>
      </c>
      <c r="J7905" s="24" t="s">
        <v>22</v>
      </c>
      <c r="M7905" s="11"/>
    </row>
    <row r="7906" spans="1:13" x14ac:dyDescent="0.3">
      <c r="A7906" s="27" t="str">
        <v>W46D6H23</v>
      </c>
      <c r="B7906" s="27" t="str">
        <f ca="1"/>
        <v>COST</v>
      </c>
      <c r="C7906" s="27">
        <f ca="1"/>
        <v>2022</v>
      </c>
      <c r="D7906" s="27" t="str">
        <f ca="1"/>
        <v>MEuro22</v>
      </c>
      <c r="E7906" s="27">
        <f ca="1"/>
        <v>-1.2500000000000001E-2</v>
      </c>
      <c r="F7906" s="27"/>
      <c r="G7906" s="27" t="str">
        <f ca="1"/>
        <v>EXPELC-DKW</v>
      </c>
      <c r="H7906" s="27" t="str">
        <f ca="1"/>
        <v>ELC_PRIS</v>
      </c>
      <c r="I7906" s="23" t="s">
        <v>21</v>
      </c>
      <c r="J7906" s="24" t="s">
        <v>22</v>
      </c>
      <c r="M7906" s="11"/>
    </row>
    <row r="7907" spans="1:13" x14ac:dyDescent="0.3">
      <c r="A7907" s="27" t="str">
        <v>W47D0H00</v>
      </c>
      <c r="B7907" s="27" t="str">
        <f ca="1"/>
        <v>COST</v>
      </c>
      <c r="C7907" s="27">
        <f ca="1"/>
        <v>2022</v>
      </c>
      <c r="D7907" s="27" t="str">
        <f ca="1"/>
        <v>MEuro22</v>
      </c>
      <c r="E7907" s="27">
        <f ca="1"/>
        <v>-1.18E-2</v>
      </c>
      <c r="F7907" s="27"/>
      <c r="G7907" s="27" t="str">
        <f ca="1"/>
        <v>EXPELC-DKW</v>
      </c>
      <c r="H7907" s="27" t="str">
        <f ca="1"/>
        <v>ELC_PRIS</v>
      </c>
      <c r="I7907" s="23" t="s">
        <v>21</v>
      </c>
      <c r="J7907" s="24" t="s">
        <v>22</v>
      </c>
      <c r="M7907" s="11"/>
    </row>
    <row r="7908" spans="1:13" x14ac:dyDescent="0.3">
      <c r="A7908" s="27" t="str">
        <v>W47D0H01</v>
      </c>
      <c r="B7908" s="27" t="str">
        <f ca="1"/>
        <v>COST</v>
      </c>
      <c r="C7908" s="27">
        <f ca="1"/>
        <v>2022</v>
      </c>
      <c r="D7908" s="27" t="str">
        <f ca="1"/>
        <v>MEuro22</v>
      </c>
      <c r="E7908" s="27">
        <f ca="1"/>
        <v>-1.17E-2</v>
      </c>
      <c r="F7908" s="27"/>
      <c r="G7908" s="27" t="str">
        <f ca="1"/>
        <v>EXPELC-DKW</v>
      </c>
      <c r="H7908" s="27" t="str">
        <f ca="1"/>
        <v>ELC_PRIS</v>
      </c>
      <c r="I7908" s="23" t="s">
        <v>21</v>
      </c>
      <c r="J7908" s="24" t="s">
        <v>22</v>
      </c>
      <c r="M7908" s="11"/>
    </row>
    <row r="7909" spans="1:13" x14ac:dyDescent="0.3">
      <c r="A7909" s="27" t="str">
        <v>W47D0H02</v>
      </c>
      <c r="B7909" s="27" t="str">
        <f ca="1"/>
        <v>COST</v>
      </c>
      <c r="C7909" s="27">
        <f ca="1"/>
        <v>2022</v>
      </c>
      <c r="D7909" s="27" t="str">
        <f ca="1"/>
        <v>MEuro22</v>
      </c>
      <c r="E7909" s="27">
        <f ca="1"/>
        <v>-1.0999999999999999E-2</v>
      </c>
      <c r="F7909" s="27"/>
      <c r="G7909" s="27" t="str">
        <f ca="1"/>
        <v>EXPELC-DKW</v>
      </c>
      <c r="H7909" s="27" t="str">
        <f ca="1"/>
        <v>ELC_PRIS</v>
      </c>
      <c r="I7909" s="23" t="s">
        <v>21</v>
      </c>
      <c r="J7909" s="24" t="s">
        <v>22</v>
      </c>
      <c r="M7909" s="11"/>
    </row>
    <row r="7910" spans="1:13" x14ac:dyDescent="0.3">
      <c r="A7910" s="27" t="str">
        <v>W47D0H03</v>
      </c>
      <c r="B7910" s="27" t="str">
        <f ca="1"/>
        <v>COST</v>
      </c>
      <c r="C7910" s="27">
        <f ca="1"/>
        <v>2022</v>
      </c>
      <c r="D7910" s="27" t="str">
        <f ca="1"/>
        <v>MEuro22</v>
      </c>
      <c r="E7910" s="27">
        <f ca="1"/>
        <v>-1.11E-2</v>
      </c>
      <c r="F7910" s="27"/>
      <c r="G7910" s="27" t="str">
        <f ca="1"/>
        <v>EXPELC-DKW</v>
      </c>
      <c r="H7910" s="27" t="str">
        <f ca="1"/>
        <v>ELC_PRIS</v>
      </c>
      <c r="I7910" s="23" t="s">
        <v>21</v>
      </c>
      <c r="J7910" s="24" t="s">
        <v>22</v>
      </c>
      <c r="M7910" s="11"/>
    </row>
    <row r="7911" spans="1:13" x14ac:dyDescent="0.3">
      <c r="A7911" s="27" t="str">
        <v>W47D0H04</v>
      </c>
      <c r="B7911" s="27" t="str">
        <f ca="1"/>
        <v>COST</v>
      </c>
      <c r="C7911" s="27">
        <f ca="1"/>
        <v>2022</v>
      </c>
      <c r="D7911" s="27" t="str">
        <f ca="1"/>
        <v>MEuro22</v>
      </c>
      <c r="E7911" s="27">
        <f ca="1"/>
        <v>-1.0999999999999999E-2</v>
      </c>
      <c r="F7911" s="27"/>
      <c r="G7911" s="27" t="str">
        <f ca="1"/>
        <v>EXPELC-DKW</v>
      </c>
      <c r="H7911" s="27" t="str">
        <f ca="1"/>
        <v>ELC_PRIS</v>
      </c>
      <c r="I7911" s="23" t="s">
        <v>21</v>
      </c>
      <c r="J7911" s="24" t="s">
        <v>22</v>
      </c>
      <c r="M7911" s="11"/>
    </row>
    <row r="7912" spans="1:13" x14ac:dyDescent="0.3">
      <c r="A7912" s="27" t="str">
        <v>W47D0H05</v>
      </c>
      <c r="B7912" s="27" t="str">
        <f ca="1"/>
        <v>COST</v>
      </c>
      <c r="C7912" s="27">
        <f ca="1"/>
        <v>2022</v>
      </c>
      <c r="D7912" s="27" t="str">
        <f ca="1"/>
        <v>MEuro22</v>
      </c>
      <c r="E7912" s="27">
        <f ca="1"/>
        <v>-1.18E-2</v>
      </c>
      <c r="F7912" s="27"/>
      <c r="G7912" s="27" t="str">
        <f ca="1"/>
        <v>EXPELC-DKW</v>
      </c>
      <c r="H7912" s="27" t="str">
        <f ca="1"/>
        <v>ELC_PRIS</v>
      </c>
      <c r="I7912" s="23" t="s">
        <v>21</v>
      </c>
      <c r="J7912" s="24" t="s">
        <v>22</v>
      </c>
      <c r="M7912" s="11"/>
    </row>
    <row r="7913" spans="1:13" x14ac:dyDescent="0.3">
      <c r="A7913" s="27" t="str">
        <v>W47D0H06</v>
      </c>
      <c r="B7913" s="27" t="str">
        <f ca="1"/>
        <v>COST</v>
      </c>
      <c r="C7913" s="27">
        <f ca="1"/>
        <v>2022</v>
      </c>
      <c r="D7913" s="27" t="str">
        <f ca="1"/>
        <v>MEuro22</v>
      </c>
      <c r="E7913" s="27">
        <f ca="1"/>
        <v>-1.1900000000000001E-2</v>
      </c>
      <c r="F7913" s="27"/>
      <c r="G7913" s="27" t="str">
        <f ca="1"/>
        <v>EXPELC-DKW</v>
      </c>
      <c r="H7913" s="27" t="str">
        <f ca="1"/>
        <v>ELC_PRIS</v>
      </c>
      <c r="I7913" s="23" t="s">
        <v>21</v>
      </c>
      <c r="J7913" s="24" t="s">
        <v>22</v>
      </c>
      <c r="M7913" s="11"/>
    </row>
    <row r="7914" spans="1:13" x14ac:dyDescent="0.3">
      <c r="A7914" s="27" t="str">
        <v>W47D0H07</v>
      </c>
      <c r="B7914" s="27" t="str">
        <f ca="1"/>
        <v>COST</v>
      </c>
      <c r="C7914" s="27">
        <f ca="1"/>
        <v>2022</v>
      </c>
      <c r="D7914" s="27" t="str">
        <f ca="1"/>
        <v>MEuro22</v>
      </c>
      <c r="E7914" s="27">
        <f ca="1"/>
        <v>-1.2699999999999999E-2</v>
      </c>
      <c r="F7914" s="27"/>
      <c r="G7914" s="27" t="str">
        <f ca="1"/>
        <v>EXPELC-DKW</v>
      </c>
      <c r="H7914" s="27" t="str">
        <f ca="1"/>
        <v>ELC_PRIS</v>
      </c>
      <c r="I7914" s="23" t="s">
        <v>21</v>
      </c>
      <c r="J7914" s="24" t="s">
        <v>22</v>
      </c>
      <c r="M7914" s="11"/>
    </row>
    <row r="7915" spans="1:13" x14ac:dyDescent="0.3">
      <c r="A7915" s="27" t="str">
        <v>W47D0H08</v>
      </c>
      <c r="B7915" s="27" t="str">
        <f ca="1"/>
        <v>COST</v>
      </c>
      <c r="C7915" s="27">
        <f ca="1"/>
        <v>2022</v>
      </c>
      <c r="D7915" s="27" t="str">
        <f ca="1"/>
        <v>MEuro22</v>
      </c>
      <c r="E7915" s="27">
        <f ca="1"/>
        <v>-1.47E-2</v>
      </c>
      <c r="F7915" s="27"/>
      <c r="G7915" s="27" t="str">
        <f ca="1"/>
        <v>EXPELC-DKW</v>
      </c>
      <c r="H7915" s="27" t="str">
        <f ca="1"/>
        <v>ELC_PRIS</v>
      </c>
      <c r="I7915" s="23" t="s">
        <v>21</v>
      </c>
      <c r="J7915" s="24" t="s">
        <v>22</v>
      </c>
      <c r="M7915" s="11"/>
    </row>
    <row r="7916" spans="1:13" x14ac:dyDescent="0.3">
      <c r="A7916" s="27" t="str">
        <v>W47D0H09</v>
      </c>
      <c r="B7916" s="27" t="str">
        <f ca="1"/>
        <v>COST</v>
      </c>
      <c r="C7916" s="27">
        <f ca="1"/>
        <v>2022</v>
      </c>
      <c r="D7916" s="27" t="str">
        <f ca="1"/>
        <v>MEuro22</v>
      </c>
      <c r="E7916" s="27">
        <f ca="1"/>
        <v>-1.55E-2</v>
      </c>
      <c r="F7916" s="27"/>
      <c r="G7916" s="27" t="str">
        <f ca="1"/>
        <v>EXPELC-DKW</v>
      </c>
      <c r="H7916" s="27" t="str">
        <f ca="1"/>
        <v>ELC_PRIS</v>
      </c>
      <c r="I7916" s="23" t="s">
        <v>21</v>
      </c>
      <c r="J7916" s="24" t="s">
        <v>22</v>
      </c>
      <c r="M7916" s="11"/>
    </row>
    <row r="7917" spans="1:13" x14ac:dyDescent="0.3">
      <c r="A7917" s="27" t="str">
        <v>W47D0H10</v>
      </c>
      <c r="B7917" s="27" t="str">
        <f ca="1"/>
        <v>COST</v>
      </c>
      <c r="C7917" s="27">
        <f ca="1"/>
        <v>2022</v>
      </c>
      <c r="D7917" s="27" t="str">
        <f ca="1"/>
        <v>MEuro22</v>
      </c>
      <c r="E7917" s="27">
        <f ca="1"/>
        <v>-1.43E-2</v>
      </c>
      <c r="F7917" s="27"/>
      <c r="G7917" s="27" t="str">
        <f ca="1"/>
        <v>EXPELC-DKW</v>
      </c>
      <c r="H7917" s="27" t="str">
        <f ca="1"/>
        <v>ELC_PRIS</v>
      </c>
      <c r="I7917" s="23" t="s">
        <v>21</v>
      </c>
      <c r="J7917" s="24" t="s">
        <v>22</v>
      </c>
      <c r="M7917" s="11"/>
    </row>
    <row r="7918" spans="1:13" x14ac:dyDescent="0.3">
      <c r="A7918" s="27" t="str">
        <v>W47D0H11</v>
      </c>
      <c r="B7918" s="27" t="str">
        <f ca="1"/>
        <v>COST</v>
      </c>
      <c r="C7918" s="27">
        <f ca="1"/>
        <v>2022</v>
      </c>
      <c r="D7918" s="27" t="str">
        <f ca="1"/>
        <v>MEuro22</v>
      </c>
      <c r="E7918" s="27">
        <f ca="1"/>
        <v>-1.41E-2</v>
      </c>
      <c r="F7918" s="27"/>
      <c r="G7918" s="27" t="str">
        <f ca="1"/>
        <v>EXPELC-DKW</v>
      </c>
      <c r="H7918" s="27" t="str">
        <f ca="1"/>
        <v>ELC_PRIS</v>
      </c>
      <c r="I7918" s="23" t="s">
        <v>21</v>
      </c>
      <c r="J7918" s="24" t="s">
        <v>22</v>
      </c>
      <c r="M7918" s="11"/>
    </row>
    <row r="7919" spans="1:13" x14ac:dyDescent="0.3">
      <c r="A7919" s="27" t="str">
        <v>W47D0H12</v>
      </c>
      <c r="B7919" s="27" t="str">
        <f ca="1"/>
        <v>COST</v>
      </c>
      <c r="C7919" s="27">
        <f ca="1"/>
        <v>2022</v>
      </c>
      <c r="D7919" s="27" t="str">
        <f ca="1"/>
        <v>MEuro22</v>
      </c>
      <c r="E7919" s="27">
        <f ca="1"/>
        <v>-1.3899999999999999E-2</v>
      </c>
      <c r="F7919" s="27"/>
      <c r="G7919" s="27" t="str">
        <f ca="1"/>
        <v>EXPELC-DKW</v>
      </c>
      <c r="H7919" s="27" t="str">
        <f ca="1"/>
        <v>ELC_PRIS</v>
      </c>
      <c r="I7919" s="23" t="s">
        <v>21</v>
      </c>
      <c r="J7919" s="24" t="s">
        <v>22</v>
      </c>
      <c r="M7919" s="11"/>
    </row>
    <row r="7920" spans="1:13" x14ac:dyDescent="0.3">
      <c r="A7920" s="27" t="str">
        <v>W47D0H13</v>
      </c>
      <c r="B7920" s="27" t="str">
        <f ca="1"/>
        <v>COST</v>
      </c>
      <c r="C7920" s="27">
        <f ca="1"/>
        <v>2022</v>
      </c>
      <c r="D7920" s="27" t="str">
        <f ca="1"/>
        <v>MEuro22</v>
      </c>
      <c r="E7920" s="27">
        <f ca="1"/>
        <v>-1.32E-2</v>
      </c>
      <c r="F7920" s="27"/>
      <c r="G7920" s="27" t="str">
        <f ca="1"/>
        <v>EXPELC-DKW</v>
      </c>
      <c r="H7920" s="27" t="str">
        <f ca="1"/>
        <v>ELC_PRIS</v>
      </c>
      <c r="I7920" s="23" t="s">
        <v>21</v>
      </c>
      <c r="J7920" s="24" t="s">
        <v>22</v>
      </c>
      <c r="M7920" s="11"/>
    </row>
    <row r="7921" spans="1:13" x14ac:dyDescent="0.3">
      <c r="A7921" s="27" t="str">
        <v>W47D0H14</v>
      </c>
      <c r="B7921" s="27" t="str">
        <f ca="1"/>
        <v>COST</v>
      </c>
      <c r="C7921" s="27">
        <f ca="1"/>
        <v>2022</v>
      </c>
      <c r="D7921" s="27" t="str">
        <f ca="1"/>
        <v>MEuro22</v>
      </c>
      <c r="E7921" s="27">
        <f ca="1"/>
        <v>-1.43E-2</v>
      </c>
      <c r="F7921" s="27"/>
      <c r="G7921" s="27" t="str">
        <f ca="1"/>
        <v>EXPELC-DKW</v>
      </c>
      <c r="H7921" s="27" t="str">
        <f ca="1"/>
        <v>ELC_PRIS</v>
      </c>
      <c r="I7921" s="23" t="s">
        <v>21</v>
      </c>
      <c r="J7921" s="24" t="s">
        <v>22</v>
      </c>
      <c r="M7921" s="11"/>
    </row>
    <row r="7922" spans="1:13" x14ac:dyDescent="0.3">
      <c r="A7922" s="27" t="str">
        <v>W47D0H15</v>
      </c>
      <c r="B7922" s="27" t="str">
        <f ca="1"/>
        <v>COST</v>
      </c>
      <c r="C7922" s="27">
        <f ca="1"/>
        <v>2022</v>
      </c>
      <c r="D7922" s="27" t="str">
        <f ca="1"/>
        <v>MEuro22</v>
      </c>
      <c r="E7922" s="27">
        <f ca="1"/>
        <v>-1.46E-2</v>
      </c>
      <c r="F7922" s="27"/>
      <c r="G7922" s="27" t="str">
        <f ca="1"/>
        <v>EXPELC-DKW</v>
      </c>
      <c r="H7922" s="27" t="str">
        <f ca="1"/>
        <v>ELC_PRIS</v>
      </c>
      <c r="I7922" s="23" t="s">
        <v>21</v>
      </c>
      <c r="J7922" s="24" t="s">
        <v>22</v>
      </c>
      <c r="M7922" s="11"/>
    </row>
    <row r="7923" spans="1:13" x14ac:dyDescent="0.3">
      <c r="A7923" s="27" t="str">
        <v>W47D0H16</v>
      </c>
      <c r="B7923" s="27" t="str">
        <f ca="1"/>
        <v>COST</v>
      </c>
      <c r="C7923" s="27">
        <f ca="1"/>
        <v>2022</v>
      </c>
      <c r="D7923" s="27" t="str">
        <f ca="1"/>
        <v>MEuro22</v>
      </c>
      <c r="E7923" s="27">
        <f ca="1"/>
        <v>-1.6E-2</v>
      </c>
      <c r="F7923" s="27"/>
      <c r="G7923" s="27" t="str">
        <f ca="1"/>
        <v>EXPELC-DKW</v>
      </c>
      <c r="H7923" s="27" t="str">
        <f ca="1"/>
        <v>ELC_PRIS</v>
      </c>
      <c r="I7923" s="23" t="s">
        <v>21</v>
      </c>
      <c r="J7923" s="24" t="s">
        <v>22</v>
      </c>
      <c r="M7923" s="11"/>
    </row>
    <row r="7924" spans="1:13" x14ac:dyDescent="0.3">
      <c r="A7924" s="27" t="str">
        <v>W47D0H17</v>
      </c>
      <c r="B7924" s="27" t="str">
        <f ca="1"/>
        <v>COST</v>
      </c>
      <c r="C7924" s="27">
        <f ca="1"/>
        <v>2022</v>
      </c>
      <c r="D7924" s="27" t="str">
        <f ca="1"/>
        <v>MEuro22</v>
      </c>
      <c r="E7924" s="27">
        <f ca="1"/>
        <v>-1.7500000000000002E-2</v>
      </c>
      <c r="F7924" s="27"/>
      <c r="G7924" s="27" t="str">
        <f ca="1"/>
        <v>EXPELC-DKW</v>
      </c>
      <c r="H7924" s="27" t="str">
        <f ca="1"/>
        <v>ELC_PRIS</v>
      </c>
      <c r="I7924" s="23" t="s">
        <v>21</v>
      </c>
      <c r="J7924" s="24" t="s">
        <v>22</v>
      </c>
      <c r="M7924" s="11"/>
    </row>
    <row r="7925" spans="1:13" x14ac:dyDescent="0.3">
      <c r="A7925" s="27" t="str">
        <v>W47D0H18</v>
      </c>
      <c r="B7925" s="27" t="str">
        <f ca="1"/>
        <v>COST</v>
      </c>
      <c r="C7925" s="27">
        <f ca="1"/>
        <v>2022</v>
      </c>
      <c r="D7925" s="27" t="str">
        <f ca="1"/>
        <v>MEuro22</v>
      </c>
      <c r="E7925" s="27">
        <f ca="1"/>
        <v>-1.7000000000000001E-2</v>
      </c>
      <c r="F7925" s="27"/>
      <c r="G7925" s="27" t="str">
        <f ca="1"/>
        <v>EXPELC-DKW</v>
      </c>
      <c r="H7925" s="27" t="str">
        <f ca="1"/>
        <v>ELC_PRIS</v>
      </c>
      <c r="I7925" s="23" t="s">
        <v>21</v>
      </c>
      <c r="J7925" s="24" t="s">
        <v>22</v>
      </c>
      <c r="M7925" s="11"/>
    </row>
    <row r="7926" spans="1:13" x14ac:dyDescent="0.3">
      <c r="A7926" s="27" t="str">
        <v>W47D0H19</v>
      </c>
      <c r="B7926" s="27" t="str">
        <f ca="1"/>
        <v>COST</v>
      </c>
      <c r="C7926" s="27">
        <f ca="1"/>
        <v>2022</v>
      </c>
      <c r="D7926" s="27" t="str">
        <f ca="1"/>
        <v>MEuro22</v>
      </c>
      <c r="E7926" s="27">
        <f ca="1"/>
        <v>-1.4999999999999999E-2</v>
      </c>
      <c r="F7926" s="27"/>
      <c r="G7926" s="27" t="str">
        <f ca="1"/>
        <v>EXPELC-DKW</v>
      </c>
      <c r="H7926" s="27" t="str">
        <f ca="1"/>
        <v>ELC_PRIS</v>
      </c>
      <c r="I7926" s="23" t="s">
        <v>21</v>
      </c>
      <c r="J7926" s="24" t="s">
        <v>22</v>
      </c>
      <c r="M7926" s="11"/>
    </row>
    <row r="7927" spans="1:13" x14ac:dyDescent="0.3">
      <c r="A7927" s="27" t="str">
        <v>W47D0H20</v>
      </c>
      <c r="B7927" s="27" t="str">
        <f ca="1"/>
        <v>COST</v>
      </c>
      <c r="C7927" s="27">
        <f ca="1"/>
        <v>2022</v>
      </c>
      <c r="D7927" s="27" t="str">
        <f ca="1"/>
        <v>MEuro22</v>
      </c>
      <c r="E7927" s="27">
        <f ca="1"/>
        <v>-1.29E-2</v>
      </c>
      <c r="F7927" s="27"/>
      <c r="G7927" s="27" t="str">
        <f ca="1"/>
        <v>EXPELC-DKW</v>
      </c>
      <c r="H7927" s="27" t="str">
        <f ca="1"/>
        <v>ELC_PRIS</v>
      </c>
      <c r="I7927" s="23" t="s">
        <v>21</v>
      </c>
      <c r="J7927" s="24" t="s">
        <v>22</v>
      </c>
      <c r="M7927" s="11"/>
    </row>
    <row r="7928" spans="1:13" x14ac:dyDescent="0.3">
      <c r="A7928" s="27" t="str">
        <v>W47D0H21</v>
      </c>
      <c r="B7928" s="27" t="str">
        <f ca="1"/>
        <v>COST</v>
      </c>
      <c r="C7928" s="27">
        <f ca="1"/>
        <v>2022</v>
      </c>
      <c r="D7928" s="27" t="str">
        <f ca="1"/>
        <v>MEuro22</v>
      </c>
      <c r="E7928" s="27">
        <f ca="1"/>
        <v>-1.1599999999999999E-2</v>
      </c>
      <c r="F7928" s="27"/>
      <c r="G7928" s="27" t="str">
        <f ca="1"/>
        <v>EXPELC-DKW</v>
      </c>
      <c r="H7928" s="27" t="str">
        <f ca="1"/>
        <v>ELC_PRIS</v>
      </c>
      <c r="I7928" s="23" t="s">
        <v>21</v>
      </c>
      <c r="J7928" s="24" t="s">
        <v>22</v>
      </c>
      <c r="M7928" s="11"/>
    </row>
    <row r="7929" spans="1:13" x14ac:dyDescent="0.3">
      <c r="A7929" s="27" t="str">
        <v>W47D0H22</v>
      </c>
      <c r="B7929" s="27" t="str">
        <f ca="1"/>
        <v>COST</v>
      </c>
      <c r="C7929" s="27">
        <f ca="1"/>
        <v>2022</v>
      </c>
      <c r="D7929" s="27" t="str">
        <f ca="1"/>
        <v>MEuro22</v>
      </c>
      <c r="E7929" s="27">
        <f ca="1"/>
        <v>-1.11E-2</v>
      </c>
      <c r="F7929" s="27"/>
      <c r="G7929" s="27" t="str">
        <f ca="1"/>
        <v>EXPELC-DKW</v>
      </c>
      <c r="H7929" s="27" t="str">
        <f ca="1"/>
        <v>ELC_PRIS</v>
      </c>
      <c r="I7929" s="23" t="s">
        <v>21</v>
      </c>
      <c r="J7929" s="24" t="s">
        <v>22</v>
      </c>
      <c r="M7929" s="11"/>
    </row>
    <row r="7930" spans="1:13" x14ac:dyDescent="0.3">
      <c r="A7930" s="27" t="str">
        <v>W47D0H23</v>
      </c>
      <c r="B7930" s="27" t="str">
        <f ca="1"/>
        <v>COST</v>
      </c>
      <c r="C7930" s="27">
        <f ca="1"/>
        <v>2022</v>
      </c>
      <c r="D7930" s="27" t="str">
        <f ca="1"/>
        <v>MEuro22</v>
      </c>
      <c r="E7930" s="27">
        <f ca="1"/>
        <v>-9.4000000000000004E-3</v>
      </c>
      <c r="F7930" s="27"/>
      <c r="G7930" s="27" t="str">
        <f ca="1"/>
        <v>EXPELC-DKW</v>
      </c>
      <c r="H7930" s="27" t="str">
        <f ca="1"/>
        <v>ELC_PRIS</v>
      </c>
      <c r="I7930" s="23" t="s">
        <v>21</v>
      </c>
      <c r="J7930" s="24" t="s">
        <v>22</v>
      </c>
      <c r="M7930" s="11"/>
    </row>
    <row r="7931" spans="1:13" x14ac:dyDescent="0.3">
      <c r="A7931" s="27" t="str">
        <v>W47D1H00</v>
      </c>
      <c r="B7931" s="27" t="str">
        <f ca="1"/>
        <v>COST</v>
      </c>
      <c r="C7931" s="27">
        <f ca="1"/>
        <v>2022</v>
      </c>
      <c r="D7931" s="27" t="str">
        <f ca="1"/>
        <v>MEuro22</v>
      </c>
      <c r="E7931" s="27">
        <f ca="1"/>
        <v>-7.7999999999999996E-3</v>
      </c>
      <c r="F7931" s="27"/>
      <c r="G7931" s="27" t="str">
        <f ca="1"/>
        <v>EXPELC-DKW</v>
      </c>
      <c r="H7931" s="27" t="str">
        <f ca="1"/>
        <v>ELC_PRIS</v>
      </c>
      <c r="I7931" s="23" t="s">
        <v>21</v>
      </c>
      <c r="J7931" s="24" t="s">
        <v>22</v>
      </c>
      <c r="M7931" s="11"/>
    </row>
    <row r="7932" spans="1:13" x14ac:dyDescent="0.3">
      <c r="A7932" s="27" t="str">
        <v>W47D1H01</v>
      </c>
      <c r="B7932" s="27" t="str">
        <f ca="1"/>
        <v>COST</v>
      </c>
      <c r="C7932" s="27">
        <f ca="1"/>
        <v>2022</v>
      </c>
      <c r="D7932" s="27" t="str">
        <f ca="1"/>
        <v>MEuro22</v>
      </c>
      <c r="E7932" s="27">
        <f ca="1"/>
        <v>-7.4999999999999997E-3</v>
      </c>
      <c r="F7932" s="27"/>
      <c r="G7932" s="27" t="str">
        <f ca="1"/>
        <v>EXPELC-DKW</v>
      </c>
      <c r="H7932" s="27" t="str">
        <f ca="1"/>
        <v>ELC_PRIS</v>
      </c>
      <c r="I7932" s="23" t="s">
        <v>21</v>
      </c>
      <c r="J7932" s="24" t="s">
        <v>22</v>
      </c>
      <c r="M7932" s="11"/>
    </row>
    <row r="7933" spans="1:13" x14ac:dyDescent="0.3">
      <c r="A7933" s="27" t="str">
        <v>W47D1H02</v>
      </c>
      <c r="B7933" s="27" t="str">
        <f ca="1"/>
        <v>COST</v>
      </c>
      <c r="C7933" s="27">
        <f ca="1"/>
        <v>2022</v>
      </c>
      <c r="D7933" s="27" t="str">
        <f ca="1"/>
        <v>MEuro22</v>
      </c>
      <c r="E7933" s="27">
        <f ca="1"/>
        <v>-6.7999999999999996E-3</v>
      </c>
      <c r="F7933" s="27"/>
      <c r="G7933" s="27" t="str">
        <f ca="1"/>
        <v>EXPELC-DKW</v>
      </c>
      <c r="H7933" s="27" t="str">
        <f ca="1"/>
        <v>ELC_PRIS</v>
      </c>
      <c r="I7933" s="23" t="s">
        <v>21</v>
      </c>
      <c r="J7933" s="24" t="s">
        <v>22</v>
      </c>
      <c r="M7933" s="11"/>
    </row>
    <row r="7934" spans="1:13" x14ac:dyDescent="0.3">
      <c r="A7934" s="27" t="str">
        <v>W47D1H03</v>
      </c>
      <c r="B7934" s="27" t="str">
        <f ca="1"/>
        <v>COST</v>
      </c>
      <c r="C7934" s="27">
        <f ca="1"/>
        <v>2022</v>
      </c>
      <c r="D7934" s="27" t="str">
        <f ca="1"/>
        <v>MEuro22</v>
      </c>
      <c r="E7934" s="27">
        <f ca="1"/>
        <v>-5.4999999999999997E-3</v>
      </c>
      <c r="F7934" s="27"/>
      <c r="G7934" s="27" t="str">
        <f ca="1"/>
        <v>EXPELC-DKW</v>
      </c>
      <c r="H7934" s="27" t="str">
        <f ca="1"/>
        <v>ELC_PRIS</v>
      </c>
      <c r="I7934" s="23" t="s">
        <v>21</v>
      </c>
      <c r="J7934" s="24" t="s">
        <v>22</v>
      </c>
      <c r="M7934" s="11"/>
    </row>
    <row r="7935" spans="1:13" x14ac:dyDescent="0.3">
      <c r="A7935" s="27" t="str">
        <v>W47D1H04</v>
      </c>
      <c r="B7935" s="27" t="str">
        <f ca="1"/>
        <v>COST</v>
      </c>
      <c r="C7935" s="27">
        <f ca="1"/>
        <v>2022</v>
      </c>
      <c r="D7935" s="27" t="str">
        <f ca="1"/>
        <v>MEuro22</v>
      </c>
      <c r="E7935" s="27">
        <f ca="1"/>
        <v>-5.4999999999999997E-3</v>
      </c>
      <c r="F7935" s="27"/>
      <c r="G7935" s="27" t="str">
        <f ca="1"/>
        <v>EXPELC-DKW</v>
      </c>
      <c r="H7935" s="27" t="str">
        <f ca="1"/>
        <v>ELC_PRIS</v>
      </c>
      <c r="I7935" s="23" t="s">
        <v>21</v>
      </c>
      <c r="J7935" s="24" t="s">
        <v>22</v>
      </c>
      <c r="M7935" s="11"/>
    </row>
    <row r="7936" spans="1:13" x14ac:dyDescent="0.3">
      <c r="A7936" s="27" t="str">
        <v>W47D1H05</v>
      </c>
      <c r="B7936" s="27" t="str">
        <f ca="1"/>
        <v>COST</v>
      </c>
      <c r="C7936" s="27">
        <f ca="1"/>
        <v>2022</v>
      </c>
      <c r="D7936" s="27" t="str">
        <f ca="1"/>
        <v>MEuro22</v>
      </c>
      <c r="E7936" s="27">
        <f ca="1"/>
        <v>-5.8999999999999999E-3</v>
      </c>
      <c r="F7936" s="27"/>
      <c r="G7936" s="27" t="str">
        <f ca="1"/>
        <v>EXPELC-DKW</v>
      </c>
      <c r="H7936" s="27" t="str">
        <f ca="1"/>
        <v>ELC_PRIS</v>
      </c>
      <c r="I7936" s="23" t="s">
        <v>21</v>
      </c>
      <c r="J7936" s="24" t="s">
        <v>22</v>
      </c>
      <c r="M7936" s="11"/>
    </row>
    <row r="7937" spans="1:13" x14ac:dyDescent="0.3">
      <c r="A7937" s="27" t="str">
        <v>W47D1H06</v>
      </c>
      <c r="B7937" s="27" t="str">
        <f ca="1"/>
        <v>COST</v>
      </c>
      <c r="C7937" s="27">
        <f ca="1"/>
        <v>2022</v>
      </c>
      <c r="D7937" s="27" t="str">
        <f ca="1"/>
        <v>MEuro22</v>
      </c>
      <c r="E7937" s="27">
        <f ca="1"/>
        <v>-6.8999999999999999E-3</v>
      </c>
      <c r="F7937" s="27"/>
      <c r="G7937" s="27" t="str">
        <f ca="1"/>
        <v>EXPELC-DKW</v>
      </c>
      <c r="H7937" s="27" t="str">
        <f ca="1"/>
        <v>ELC_PRIS</v>
      </c>
      <c r="I7937" s="23" t="s">
        <v>21</v>
      </c>
      <c r="J7937" s="24" t="s">
        <v>22</v>
      </c>
      <c r="M7937" s="11"/>
    </row>
    <row r="7938" spans="1:13" x14ac:dyDescent="0.3">
      <c r="A7938" s="27" t="str">
        <v>W47D1H07</v>
      </c>
      <c r="B7938" s="27" t="str">
        <f ca="1"/>
        <v>COST</v>
      </c>
      <c r="C7938" s="27">
        <f ca="1"/>
        <v>2022</v>
      </c>
      <c r="D7938" s="27" t="str">
        <f ca="1"/>
        <v>MEuro22</v>
      </c>
      <c r="E7938" s="27">
        <f ca="1"/>
        <v>-7.4000000000000003E-3</v>
      </c>
      <c r="F7938" s="27"/>
      <c r="G7938" s="27" t="str">
        <f ca="1"/>
        <v>EXPELC-DKW</v>
      </c>
      <c r="H7938" s="27" t="str">
        <f ca="1"/>
        <v>ELC_PRIS</v>
      </c>
      <c r="I7938" s="23" t="s">
        <v>21</v>
      </c>
      <c r="J7938" s="24" t="s">
        <v>22</v>
      </c>
      <c r="M7938" s="11"/>
    </row>
    <row r="7939" spans="1:13" x14ac:dyDescent="0.3">
      <c r="A7939" s="27" t="str">
        <v>W47D1H08</v>
      </c>
      <c r="B7939" s="27" t="str">
        <f ca="1"/>
        <v>COST</v>
      </c>
      <c r="C7939" s="27">
        <f ca="1"/>
        <v>2022</v>
      </c>
      <c r="D7939" s="27" t="str">
        <f ca="1"/>
        <v>MEuro22</v>
      </c>
      <c r="E7939" s="27">
        <f ca="1"/>
        <v>-7.4999999999999997E-3</v>
      </c>
      <c r="F7939" s="27"/>
      <c r="G7939" s="27" t="str">
        <f ca="1"/>
        <v>EXPELC-DKW</v>
      </c>
      <c r="H7939" s="27" t="str">
        <f ca="1"/>
        <v>ELC_PRIS</v>
      </c>
      <c r="I7939" s="23" t="s">
        <v>21</v>
      </c>
      <c r="J7939" s="24" t="s">
        <v>22</v>
      </c>
      <c r="M7939" s="11"/>
    </row>
    <row r="7940" spans="1:13" x14ac:dyDescent="0.3">
      <c r="A7940" s="27" t="str">
        <v>W47D1H09</v>
      </c>
      <c r="B7940" s="27" t="str">
        <f ca="1"/>
        <v>COST</v>
      </c>
      <c r="C7940" s="27">
        <f ca="1"/>
        <v>2022</v>
      </c>
      <c r="D7940" s="27" t="str">
        <f ca="1"/>
        <v>MEuro22</v>
      </c>
      <c r="E7940" s="27">
        <f ca="1"/>
        <v>-8.2000000000000007E-3</v>
      </c>
      <c r="F7940" s="27"/>
      <c r="G7940" s="27" t="str">
        <f ca="1"/>
        <v>EXPELC-DKW</v>
      </c>
      <c r="H7940" s="27" t="str">
        <f ca="1"/>
        <v>ELC_PRIS</v>
      </c>
      <c r="I7940" s="23" t="s">
        <v>21</v>
      </c>
      <c r="J7940" s="24" t="s">
        <v>22</v>
      </c>
      <c r="M7940" s="11"/>
    </row>
    <row r="7941" spans="1:13" x14ac:dyDescent="0.3">
      <c r="A7941" s="27" t="str">
        <v>W47D1H10</v>
      </c>
      <c r="B7941" s="27" t="str">
        <f ca="1"/>
        <v>COST</v>
      </c>
      <c r="C7941" s="27">
        <f ca="1"/>
        <v>2022</v>
      </c>
      <c r="D7941" s="27" t="str">
        <f ca="1"/>
        <v>MEuro22</v>
      </c>
      <c r="E7941" s="27">
        <f ca="1"/>
        <v>-8.3000000000000001E-3</v>
      </c>
      <c r="F7941" s="27"/>
      <c r="G7941" s="27" t="str">
        <f ca="1"/>
        <v>EXPELC-DKW</v>
      </c>
      <c r="H7941" s="27" t="str">
        <f ca="1"/>
        <v>ELC_PRIS</v>
      </c>
      <c r="I7941" s="23" t="s">
        <v>21</v>
      </c>
      <c r="J7941" s="24" t="s">
        <v>22</v>
      </c>
      <c r="M7941" s="11"/>
    </row>
    <row r="7942" spans="1:13" x14ac:dyDescent="0.3">
      <c r="A7942" s="27" t="str">
        <v>W47D1H11</v>
      </c>
      <c r="B7942" s="27" t="str">
        <f ca="1"/>
        <v>COST</v>
      </c>
      <c r="C7942" s="27">
        <f ca="1"/>
        <v>2022</v>
      </c>
      <c r="D7942" s="27" t="str">
        <f ca="1"/>
        <v>MEuro22</v>
      </c>
      <c r="E7942" s="27">
        <f ca="1"/>
        <v>-8.8000000000000005E-3</v>
      </c>
      <c r="F7942" s="27"/>
      <c r="G7942" s="27" t="str">
        <f ca="1"/>
        <v>EXPELC-DKW</v>
      </c>
      <c r="H7942" s="27" t="str">
        <f ca="1"/>
        <v>ELC_PRIS</v>
      </c>
      <c r="I7942" s="23" t="s">
        <v>21</v>
      </c>
      <c r="J7942" s="24" t="s">
        <v>22</v>
      </c>
      <c r="M7942" s="11"/>
    </row>
    <row r="7943" spans="1:13" x14ac:dyDescent="0.3">
      <c r="A7943" s="27" t="str">
        <v>W47D1H12</v>
      </c>
      <c r="B7943" s="27" t="str">
        <f ca="1"/>
        <v>COST</v>
      </c>
      <c r="C7943" s="27">
        <f ca="1"/>
        <v>2022</v>
      </c>
      <c r="D7943" s="27" t="str">
        <f ca="1"/>
        <v>MEuro22</v>
      </c>
      <c r="E7943" s="27">
        <f ca="1"/>
        <v>-8.6E-3</v>
      </c>
      <c r="F7943" s="27"/>
      <c r="G7943" s="27" t="str">
        <f ca="1"/>
        <v>EXPELC-DKW</v>
      </c>
      <c r="H7943" s="27" t="str">
        <f ca="1"/>
        <v>ELC_PRIS</v>
      </c>
      <c r="I7943" s="23" t="s">
        <v>21</v>
      </c>
      <c r="J7943" s="24" t="s">
        <v>22</v>
      </c>
      <c r="M7943" s="11"/>
    </row>
    <row r="7944" spans="1:13" x14ac:dyDescent="0.3">
      <c r="A7944" s="27" t="str">
        <v>W47D1H13</v>
      </c>
      <c r="B7944" s="27" t="str">
        <f ca="1"/>
        <v>COST</v>
      </c>
      <c r="C7944" s="27">
        <f ca="1"/>
        <v>2022</v>
      </c>
      <c r="D7944" s="27" t="str">
        <f ca="1"/>
        <v>MEuro22</v>
      </c>
      <c r="E7944" s="27">
        <f ca="1"/>
        <v>-8.3999999999999995E-3</v>
      </c>
      <c r="F7944" s="27"/>
      <c r="G7944" s="27" t="str">
        <f ca="1"/>
        <v>EXPELC-DKW</v>
      </c>
      <c r="H7944" s="27" t="str">
        <f ca="1"/>
        <v>ELC_PRIS</v>
      </c>
      <c r="I7944" s="23" t="s">
        <v>21</v>
      </c>
      <c r="J7944" s="24" t="s">
        <v>22</v>
      </c>
      <c r="M7944" s="11"/>
    </row>
    <row r="7945" spans="1:13" x14ac:dyDescent="0.3">
      <c r="A7945" s="27" t="str">
        <v>W47D1H14</v>
      </c>
      <c r="B7945" s="27" t="str">
        <f ca="1"/>
        <v>COST</v>
      </c>
      <c r="C7945" s="27">
        <f ca="1"/>
        <v>2022</v>
      </c>
      <c r="D7945" s="27" t="str">
        <f ca="1"/>
        <v>MEuro22</v>
      </c>
      <c r="E7945" s="27">
        <f ca="1"/>
        <v>-8.6999999999999994E-3</v>
      </c>
      <c r="F7945" s="27"/>
      <c r="G7945" s="27" t="str">
        <f ca="1"/>
        <v>EXPELC-DKW</v>
      </c>
      <c r="H7945" s="27" t="str">
        <f ca="1"/>
        <v>ELC_PRIS</v>
      </c>
      <c r="I7945" s="23" t="s">
        <v>21</v>
      </c>
      <c r="J7945" s="24" t="s">
        <v>22</v>
      </c>
      <c r="M7945" s="11"/>
    </row>
    <row r="7946" spans="1:13" x14ac:dyDescent="0.3">
      <c r="A7946" s="27" t="str">
        <v>W47D1H15</v>
      </c>
      <c r="B7946" s="27" t="str">
        <f ca="1"/>
        <v>COST</v>
      </c>
      <c r="C7946" s="27">
        <f ca="1"/>
        <v>2022</v>
      </c>
      <c r="D7946" s="27" t="str">
        <f ca="1"/>
        <v>MEuro22</v>
      </c>
      <c r="E7946" s="27">
        <f ca="1"/>
        <v>-8.8000000000000005E-3</v>
      </c>
      <c r="F7946" s="27"/>
      <c r="G7946" s="27" t="str">
        <f ca="1"/>
        <v>EXPELC-DKW</v>
      </c>
      <c r="H7946" s="27" t="str">
        <f ca="1"/>
        <v>ELC_PRIS</v>
      </c>
      <c r="I7946" s="23" t="s">
        <v>21</v>
      </c>
      <c r="J7946" s="24" t="s">
        <v>22</v>
      </c>
      <c r="M7946" s="11"/>
    </row>
    <row r="7947" spans="1:13" x14ac:dyDescent="0.3">
      <c r="A7947" s="27" t="str">
        <v>W47D1H16</v>
      </c>
      <c r="B7947" s="27" t="str">
        <f ca="1"/>
        <v>COST</v>
      </c>
      <c r="C7947" s="27">
        <f ca="1"/>
        <v>2022</v>
      </c>
      <c r="D7947" s="27" t="str">
        <f ca="1"/>
        <v>MEuro22</v>
      </c>
      <c r="E7947" s="27">
        <f ca="1"/>
        <v>-9.1999999999999998E-3</v>
      </c>
      <c r="F7947" s="27"/>
      <c r="G7947" s="27" t="str">
        <f ca="1"/>
        <v>EXPELC-DKW</v>
      </c>
      <c r="H7947" s="27" t="str">
        <f ca="1"/>
        <v>ELC_PRIS</v>
      </c>
      <c r="I7947" s="23" t="s">
        <v>21</v>
      </c>
      <c r="J7947" s="24" t="s">
        <v>22</v>
      </c>
      <c r="M7947" s="11"/>
    </row>
    <row r="7948" spans="1:13" x14ac:dyDescent="0.3">
      <c r="A7948" s="27" t="str">
        <v>W47D1H17</v>
      </c>
      <c r="B7948" s="27" t="str">
        <f ca="1"/>
        <v>COST</v>
      </c>
      <c r="C7948" s="27">
        <f ca="1"/>
        <v>2022</v>
      </c>
      <c r="D7948" s="27" t="str">
        <f ca="1"/>
        <v>MEuro22</v>
      </c>
      <c r="E7948" s="27">
        <f ca="1"/>
        <v>-9.7000000000000003E-3</v>
      </c>
      <c r="F7948" s="27"/>
      <c r="G7948" s="27" t="str">
        <f ca="1"/>
        <v>EXPELC-DKW</v>
      </c>
      <c r="H7948" s="27" t="str">
        <f ca="1"/>
        <v>ELC_PRIS</v>
      </c>
      <c r="I7948" s="23" t="s">
        <v>21</v>
      </c>
      <c r="J7948" s="24" t="s">
        <v>22</v>
      </c>
      <c r="M7948" s="11"/>
    </row>
    <row r="7949" spans="1:13" x14ac:dyDescent="0.3">
      <c r="A7949" s="27" t="str">
        <v>W47D1H18</v>
      </c>
      <c r="B7949" s="27" t="str">
        <f ca="1"/>
        <v>COST</v>
      </c>
      <c r="C7949" s="27">
        <f ca="1"/>
        <v>2022</v>
      </c>
      <c r="D7949" s="27" t="str">
        <f ca="1"/>
        <v>MEuro22</v>
      </c>
      <c r="E7949" s="27">
        <f ca="1"/>
        <v>-9.7000000000000003E-3</v>
      </c>
      <c r="F7949" s="27"/>
      <c r="G7949" s="27" t="str">
        <f ca="1"/>
        <v>EXPELC-DKW</v>
      </c>
      <c r="H7949" s="27" t="str">
        <f ca="1"/>
        <v>ELC_PRIS</v>
      </c>
      <c r="I7949" s="23" t="s">
        <v>21</v>
      </c>
      <c r="J7949" s="24" t="s">
        <v>22</v>
      </c>
      <c r="M7949" s="11"/>
    </row>
    <row r="7950" spans="1:13" x14ac:dyDescent="0.3">
      <c r="A7950" s="27" t="str">
        <v>W47D1H19</v>
      </c>
      <c r="B7950" s="27" t="str">
        <f ca="1"/>
        <v>COST</v>
      </c>
      <c r="C7950" s="27">
        <f ca="1"/>
        <v>2022</v>
      </c>
      <c r="D7950" s="27" t="str">
        <f ca="1"/>
        <v>MEuro22</v>
      </c>
      <c r="E7950" s="27">
        <f ca="1"/>
        <v>-9.1000000000000004E-3</v>
      </c>
      <c r="F7950" s="27"/>
      <c r="G7950" s="27" t="str">
        <f ca="1"/>
        <v>EXPELC-DKW</v>
      </c>
      <c r="H7950" s="27" t="str">
        <f ca="1"/>
        <v>ELC_PRIS</v>
      </c>
      <c r="I7950" s="23" t="s">
        <v>21</v>
      </c>
      <c r="J7950" s="24" t="s">
        <v>22</v>
      </c>
      <c r="M7950" s="11"/>
    </row>
    <row r="7951" spans="1:13" x14ac:dyDescent="0.3">
      <c r="A7951" s="27" t="str">
        <v>W47D1H20</v>
      </c>
      <c r="B7951" s="27" t="str">
        <f ca="1"/>
        <v>COST</v>
      </c>
      <c r="C7951" s="27">
        <f ca="1"/>
        <v>2022</v>
      </c>
      <c r="D7951" s="27" t="str">
        <f ca="1"/>
        <v>MEuro22</v>
      </c>
      <c r="E7951" s="27">
        <f ca="1"/>
        <v>-8.5000000000000006E-3</v>
      </c>
      <c r="F7951" s="27"/>
      <c r="G7951" s="27" t="str">
        <f ca="1"/>
        <v>EXPELC-DKW</v>
      </c>
      <c r="H7951" s="27" t="str">
        <f ca="1"/>
        <v>ELC_PRIS</v>
      </c>
      <c r="I7951" s="23" t="s">
        <v>21</v>
      </c>
      <c r="J7951" s="24" t="s">
        <v>22</v>
      </c>
      <c r="M7951" s="11"/>
    </row>
    <row r="7952" spans="1:13" x14ac:dyDescent="0.3">
      <c r="A7952" s="27" t="str">
        <v>W47D1H21</v>
      </c>
      <c r="B7952" s="27" t="str">
        <f ca="1"/>
        <v>COST</v>
      </c>
      <c r="C7952" s="27">
        <f ca="1"/>
        <v>2022</v>
      </c>
      <c r="D7952" s="27" t="str">
        <f ca="1"/>
        <v>MEuro22</v>
      </c>
      <c r="E7952" s="27">
        <f ca="1"/>
        <v>-7.1000000000000004E-3</v>
      </c>
      <c r="F7952" s="27"/>
      <c r="G7952" s="27" t="str">
        <f ca="1"/>
        <v>EXPELC-DKW</v>
      </c>
      <c r="H7952" s="27" t="str">
        <f ca="1"/>
        <v>ELC_PRIS</v>
      </c>
      <c r="I7952" s="23" t="s">
        <v>21</v>
      </c>
      <c r="J7952" s="24" t="s">
        <v>22</v>
      </c>
      <c r="M7952" s="11"/>
    </row>
    <row r="7953" spans="1:13" x14ac:dyDescent="0.3">
      <c r="A7953" s="27" t="str">
        <v>W47D1H22</v>
      </c>
      <c r="B7953" s="27" t="str">
        <f ca="1"/>
        <v>COST</v>
      </c>
      <c r="C7953" s="27">
        <f ca="1"/>
        <v>2022</v>
      </c>
      <c r="D7953" s="27" t="str">
        <f ca="1"/>
        <v>MEuro22</v>
      </c>
      <c r="E7953" s="27">
        <f ca="1"/>
        <v>-7.1999999999999998E-3</v>
      </c>
      <c r="F7953" s="27"/>
      <c r="G7953" s="27" t="str">
        <f ca="1"/>
        <v>EXPELC-DKW</v>
      </c>
      <c r="H7953" s="27" t="str">
        <f ca="1"/>
        <v>ELC_PRIS</v>
      </c>
      <c r="I7953" s="23" t="s">
        <v>21</v>
      </c>
      <c r="J7953" s="24" t="s">
        <v>22</v>
      </c>
      <c r="M7953" s="11"/>
    </row>
    <row r="7954" spans="1:13" x14ac:dyDescent="0.3">
      <c r="A7954" s="27" t="str">
        <v>W47D1H23</v>
      </c>
      <c r="B7954" s="27" t="str">
        <f ca="1"/>
        <v>COST</v>
      </c>
      <c r="C7954" s="27">
        <f ca="1"/>
        <v>2022</v>
      </c>
      <c r="D7954" s="27" t="str">
        <f ca="1"/>
        <v>MEuro22</v>
      </c>
      <c r="E7954" s="27">
        <f ca="1"/>
        <v>-6.7000000000000002E-3</v>
      </c>
      <c r="F7954" s="27"/>
      <c r="G7954" s="27" t="str">
        <f ca="1"/>
        <v>EXPELC-DKW</v>
      </c>
      <c r="H7954" s="27" t="str">
        <f ca="1"/>
        <v>ELC_PRIS</v>
      </c>
      <c r="I7954" s="23" t="s">
        <v>21</v>
      </c>
      <c r="J7954" s="24" t="s">
        <v>22</v>
      </c>
      <c r="M7954" s="11"/>
    </row>
    <row r="7955" spans="1:13" x14ac:dyDescent="0.3">
      <c r="A7955" s="27" t="str">
        <v>W47D2H00</v>
      </c>
      <c r="B7955" s="27" t="str">
        <f ca="1"/>
        <v>COST</v>
      </c>
      <c r="C7955" s="27">
        <f ca="1"/>
        <v>2022</v>
      </c>
      <c r="D7955" s="27" t="str">
        <f ca="1"/>
        <v>MEuro22</v>
      </c>
      <c r="E7955" s="27">
        <f ca="1"/>
        <v>-7.0000000000000001E-3</v>
      </c>
      <c r="F7955" s="27"/>
      <c r="G7955" s="27" t="str">
        <f ca="1"/>
        <v>EXPELC-DKW</v>
      </c>
      <c r="H7955" s="27" t="str">
        <f ca="1"/>
        <v>ELC_PRIS</v>
      </c>
      <c r="I7955" s="23" t="s">
        <v>21</v>
      </c>
      <c r="J7955" s="24" t="s">
        <v>22</v>
      </c>
      <c r="M7955" s="11"/>
    </row>
    <row r="7956" spans="1:13" x14ac:dyDescent="0.3">
      <c r="A7956" s="27" t="str">
        <v>W47D2H01</v>
      </c>
      <c r="B7956" s="27" t="str">
        <f ca="1"/>
        <v>COST</v>
      </c>
      <c r="C7956" s="27">
        <f ca="1"/>
        <v>2022</v>
      </c>
      <c r="D7956" s="27" t="str">
        <f ca="1"/>
        <v>MEuro22</v>
      </c>
      <c r="E7956" s="27">
        <f ca="1"/>
        <v>-7.0000000000000001E-3</v>
      </c>
      <c r="F7956" s="27"/>
      <c r="G7956" s="27" t="str">
        <f ca="1"/>
        <v>EXPELC-DKW</v>
      </c>
      <c r="H7956" s="27" t="str">
        <f ca="1"/>
        <v>ELC_PRIS</v>
      </c>
      <c r="I7956" s="23" t="s">
        <v>21</v>
      </c>
      <c r="J7956" s="24" t="s">
        <v>22</v>
      </c>
      <c r="M7956" s="11"/>
    </row>
    <row r="7957" spans="1:13" x14ac:dyDescent="0.3">
      <c r="A7957" s="27" t="str">
        <v>W47D2H02</v>
      </c>
      <c r="B7957" s="27" t="str">
        <f ca="1"/>
        <v>COST</v>
      </c>
      <c r="C7957" s="27">
        <f ca="1"/>
        <v>2022</v>
      </c>
      <c r="D7957" s="27" t="str">
        <f ca="1"/>
        <v>MEuro22</v>
      </c>
      <c r="E7957" s="27">
        <f ca="1"/>
        <v>-6.8999999999999999E-3</v>
      </c>
      <c r="F7957" s="27"/>
      <c r="G7957" s="27" t="str">
        <f ca="1"/>
        <v>EXPELC-DKW</v>
      </c>
      <c r="H7957" s="27" t="str">
        <f ca="1"/>
        <v>ELC_PRIS</v>
      </c>
      <c r="I7957" s="23" t="s">
        <v>21</v>
      </c>
      <c r="J7957" s="24" t="s">
        <v>22</v>
      </c>
      <c r="M7957" s="11"/>
    </row>
    <row r="7958" spans="1:13" x14ac:dyDescent="0.3">
      <c r="A7958" s="27" t="str">
        <v>W47D2H03</v>
      </c>
      <c r="B7958" s="27" t="str">
        <f ca="1"/>
        <v>COST</v>
      </c>
      <c r="C7958" s="27">
        <f ca="1"/>
        <v>2022</v>
      </c>
      <c r="D7958" s="27" t="str">
        <f ca="1"/>
        <v>MEuro22</v>
      </c>
      <c r="E7958" s="27">
        <f ca="1"/>
        <v>-6.6E-3</v>
      </c>
      <c r="F7958" s="27"/>
      <c r="G7958" s="27" t="str">
        <f ca="1"/>
        <v>EXPELC-DKW</v>
      </c>
      <c r="H7958" s="27" t="str">
        <f ca="1"/>
        <v>ELC_PRIS</v>
      </c>
      <c r="I7958" s="23" t="s">
        <v>21</v>
      </c>
      <c r="J7958" s="24" t="s">
        <v>22</v>
      </c>
      <c r="M7958" s="11"/>
    </row>
    <row r="7959" spans="1:13" x14ac:dyDescent="0.3">
      <c r="A7959" s="27" t="str">
        <v>W47D2H04</v>
      </c>
      <c r="B7959" s="27" t="str">
        <f ca="1"/>
        <v>COST</v>
      </c>
      <c r="C7959" s="27">
        <f ca="1"/>
        <v>2022</v>
      </c>
      <c r="D7959" s="27" t="str">
        <f ca="1"/>
        <v>MEuro22</v>
      </c>
      <c r="E7959" s="27">
        <f ca="1"/>
        <v>-6.4999999999999997E-3</v>
      </c>
      <c r="F7959" s="27"/>
      <c r="G7959" s="27" t="str">
        <f ca="1"/>
        <v>EXPELC-DKW</v>
      </c>
      <c r="H7959" s="27" t="str">
        <f ca="1"/>
        <v>ELC_PRIS</v>
      </c>
      <c r="I7959" s="23" t="s">
        <v>21</v>
      </c>
      <c r="J7959" s="24" t="s">
        <v>22</v>
      </c>
      <c r="M7959" s="11"/>
    </row>
    <row r="7960" spans="1:13" x14ac:dyDescent="0.3">
      <c r="A7960" s="27" t="str">
        <v>W47D2H05</v>
      </c>
      <c r="B7960" s="27" t="str">
        <f ca="1"/>
        <v>COST</v>
      </c>
      <c r="C7960" s="27">
        <f ca="1"/>
        <v>2022</v>
      </c>
      <c r="D7960" s="27" t="str">
        <f ca="1"/>
        <v>MEuro22</v>
      </c>
      <c r="E7960" s="27">
        <f ca="1"/>
        <v>-6.7000000000000002E-3</v>
      </c>
      <c r="F7960" s="27"/>
      <c r="G7960" s="27" t="str">
        <f ca="1"/>
        <v>EXPELC-DKW</v>
      </c>
      <c r="H7960" s="27" t="str">
        <f ca="1"/>
        <v>ELC_PRIS</v>
      </c>
      <c r="I7960" s="23" t="s">
        <v>21</v>
      </c>
      <c r="J7960" s="24" t="s">
        <v>22</v>
      </c>
      <c r="M7960" s="11"/>
    </row>
    <row r="7961" spans="1:13" x14ac:dyDescent="0.3">
      <c r="A7961" s="27" t="str">
        <v>W47D2H06</v>
      </c>
      <c r="B7961" s="27" t="str">
        <f ca="1"/>
        <v>COST</v>
      </c>
      <c r="C7961" s="27">
        <f ca="1"/>
        <v>2022</v>
      </c>
      <c r="D7961" s="27" t="str">
        <f ca="1"/>
        <v>MEuro22</v>
      </c>
      <c r="E7961" s="27">
        <f ca="1"/>
        <v>-8.2000000000000007E-3</v>
      </c>
      <c r="F7961" s="27"/>
      <c r="G7961" s="27" t="str">
        <f ca="1"/>
        <v>EXPELC-DKW</v>
      </c>
      <c r="H7961" s="27" t="str">
        <f ca="1"/>
        <v>ELC_PRIS</v>
      </c>
      <c r="I7961" s="23" t="s">
        <v>21</v>
      </c>
      <c r="J7961" s="24" t="s">
        <v>22</v>
      </c>
      <c r="M7961" s="11"/>
    </row>
    <row r="7962" spans="1:13" x14ac:dyDescent="0.3">
      <c r="A7962" s="27" t="str">
        <v>W47D2H07</v>
      </c>
      <c r="B7962" s="27" t="str">
        <f ca="1"/>
        <v>COST</v>
      </c>
      <c r="C7962" s="27">
        <f ca="1"/>
        <v>2022</v>
      </c>
      <c r="D7962" s="27" t="str">
        <f ca="1"/>
        <v>MEuro22</v>
      </c>
      <c r="E7962" s="27">
        <f ca="1"/>
        <v>-1.01E-2</v>
      </c>
      <c r="F7962" s="27"/>
      <c r="G7962" s="27" t="str">
        <f ca="1"/>
        <v>EXPELC-DKW</v>
      </c>
      <c r="H7962" s="27" t="str">
        <f ca="1"/>
        <v>ELC_PRIS</v>
      </c>
      <c r="I7962" s="23" t="s">
        <v>21</v>
      </c>
      <c r="J7962" s="24" t="s">
        <v>22</v>
      </c>
      <c r="M7962" s="11"/>
    </row>
    <row r="7963" spans="1:13" x14ac:dyDescent="0.3">
      <c r="A7963" s="27" t="str">
        <v>W47D2H08</v>
      </c>
      <c r="B7963" s="27" t="str">
        <f ca="1"/>
        <v>COST</v>
      </c>
      <c r="C7963" s="27">
        <f ca="1"/>
        <v>2022</v>
      </c>
      <c r="D7963" s="27" t="str">
        <f ca="1"/>
        <v>MEuro22</v>
      </c>
      <c r="E7963" s="27">
        <f ca="1"/>
        <v>-1.1299999999999999E-2</v>
      </c>
      <c r="F7963" s="27"/>
      <c r="G7963" s="27" t="str">
        <f ca="1"/>
        <v>EXPELC-DKW</v>
      </c>
      <c r="H7963" s="27" t="str">
        <f ca="1"/>
        <v>ELC_PRIS</v>
      </c>
      <c r="I7963" s="23" t="s">
        <v>21</v>
      </c>
      <c r="J7963" s="24" t="s">
        <v>22</v>
      </c>
      <c r="M7963" s="11"/>
    </row>
    <row r="7964" spans="1:13" x14ac:dyDescent="0.3">
      <c r="A7964" s="27" t="str">
        <v>W47D2H09</v>
      </c>
      <c r="B7964" s="27" t="str">
        <f ca="1"/>
        <v>COST</v>
      </c>
      <c r="C7964" s="27">
        <f ca="1"/>
        <v>2022</v>
      </c>
      <c r="D7964" s="27" t="str">
        <f ca="1"/>
        <v>MEuro22</v>
      </c>
      <c r="E7964" s="27">
        <f ca="1"/>
        <v>-1.15E-2</v>
      </c>
      <c r="F7964" s="27"/>
      <c r="G7964" s="27" t="str">
        <f ca="1"/>
        <v>EXPELC-DKW</v>
      </c>
      <c r="H7964" s="27" t="str">
        <f ca="1"/>
        <v>ELC_PRIS</v>
      </c>
      <c r="I7964" s="23" t="s">
        <v>21</v>
      </c>
      <c r="J7964" s="24" t="s">
        <v>22</v>
      </c>
      <c r="M7964" s="11"/>
    </row>
    <row r="7965" spans="1:13" x14ac:dyDescent="0.3">
      <c r="A7965" s="27" t="str">
        <v>W47D2H10</v>
      </c>
      <c r="B7965" s="27" t="str">
        <f ca="1"/>
        <v>COST</v>
      </c>
      <c r="C7965" s="27">
        <f ca="1"/>
        <v>2022</v>
      </c>
      <c r="D7965" s="27" t="str">
        <f ca="1"/>
        <v>MEuro22</v>
      </c>
      <c r="E7965" s="27">
        <f ca="1"/>
        <v>-1.26E-2</v>
      </c>
      <c r="F7965" s="27"/>
      <c r="G7965" s="27" t="str">
        <f ca="1"/>
        <v>EXPELC-DKW</v>
      </c>
      <c r="H7965" s="27" t="str">
        <f ca="1"/>
        <v>ELC_PRIS</v>
      </c>
      <c r="I7965" s="23" t="s">
        <v>21</v>
      </c>
      <c r="J7965" s="24" t="s">
        <v>22</v>
      </c>
      <c r="M7965" s="11"/>
    </row>
    <row r="7966" spans="1:13" x14ac:dyDescent="0.3">
      <c r="A7966" s="27" t="str">
        <v>W47D2H11</v>
      </c>
      <c r="B7966" s="27" t="str">
        <f ca="1"/>
        <v>COST</v>
      </c>
      <c r="C7966" s="27">
        <f ca="1"/>
        <v>2022</v>
      </c>
      <c r="D7966" s="27" t="str">
        <f ca="1"/>
        <v>MEuro22</v>
      </c>
      <c r="E7966" s="27">
        <f ca="1"/>
        <v>-1.29E-2</v>
      </c>
      <c r="F7966" s="27"/>
      <c r="G7966" s="27" t="str">
        <f ca="1"/>
        <v>EXPELC-DKW</v>
      </c>
      <c r="H7966" s="27" t="str">
        <f ca="1"/>
        <v>ELC_PRIS</v>
      </c>
      <c r="I7966" s="23" t="s">
        <v>21</v>
      </c>
      <c r="J7966" s="24" t="s">
        <v>22</v>
      </c>
      <c r="M7966" s="11"/>
    </row>
    <row r="7967" spans="1:13" x14ac:dyDescent="0.3">
      <c r="A7967" s="27" t="str">
        <v>W47D2H12</v>
      </c>
      <c r="B7967" s="27" t="str">
        <f ca="1"/>
        <v>COST</v>
      </c>
      <c r="C7967" s="27">
        <f ca="1"/>
        <v>2022</v>
      </c>
      <c r="D7967" s="27" t="str">
        <f ca="1"/>
        <v>MEuro22</v>
      </c>
      <c r="E7967" s="27">
        <f ca="1"/>
        <v>-1.29E-2</v>
      </c>
      <c r="F7967" s="27"/>
      <c r="G7967" s="27" t="str">
        <f ca="1"/>
        <v>EXPELC-DKW</v>
      </c>
      <c r="H7967" s="27" t="str">
        <f ca="1"/>
        <v>ELC_PRIS</v>
      </c>
      <c r="I7967" s="23" t="s">
        <v>21</v>
      </c>
      <c r="J7967" s="24" t="s">
        <v>22</v>
      </c>
      <c r="M7967" s="11"/>
    </row>
    <row r="7968" spans="1:13" x14ac:dyDescent="0.3">
      <c r="A7968" s="27" t="str">
        <v>W47D2H13</v>
      </c>
      <c r="B7968" s="27" t="str">
        <f ca="1"/>
        <v>COST</v>
      </c>
      <c r="C7968" s="27">
        <f ca="1"/>
        <v>2022</v>
      </c>
      <c r="D7968" s="27" t="str">
        <f ca="1"/>
        <v>MEuro22</v>
      </c>
      <c r="E7968" s="27">
        <f ca="1"/>
        <v>-1.29E-2</v>
      </c>
      <c r="F7968" s="27"/>
      <c r="G7968" s="27" t="str">
        <f ca="1"/>
        <v>EXPELC-DKW</v>
      </c>
      <c r="H7968" s="27" t="str">
        <f ca="1"/>
        <v>ELC_PRIS</v>
      </c>
      <c r="I7968" s="23" t="s">
        <v>21</v>
      </c>
      <c r="J7968" s="24" t="s">
        <v>22</v>
      </c>
      <c r="M7968" s="11"/>
    </row>
    <row r="7969" spans="1:13" x14ac:dyDescent="0.3">
      <c r="A7969" s="27" t="str">
        <v>W47D2H14</v>
      </c>
      <c r="B7969" s="27" t="str">
        <f ca="1"/>
        <v>COST</v>
      </c>
      <c r="C7969" s="27">
        <f ca="1"/>
        <v>2022</v>
      </c>
      <c r="D7969" s="27" t="str">
        <f ca="1"/>
        <v>MEuro22</v>
      </c>
      <c r="E7969" s="27">
        <f ca="1"/>
        <v>-1.29E-2</v>
      </c>
      <c r="F7969" s="27"/>
      <c r="G7969" s="27" t="str">
        <f ca="1"/>
        <v>EXPELC-DKW</v>
      </c>
      <c r="H7969" s="27" t="str">
        <f ca="1"/>
        <v>ELC_PRIS</v>
      </c>
      <c r="I7969" s="23" t="s">
        <v>21</v>
      </c>
      <c r="J7969" s="24" t="s">
        <v>22</v>
      </c>
      <c r="M7969" s="11"/>
    </row>
    <row r="7970" spans="1:13" x14ac:dyDescent="0.3">
      <c r="A7970" s="27" t="str">
        <v>W47D2H15</v>
      </c>
      <c r="B7970" s="27" t="str">
        <f ca="1"/>
        <v>COST</v>
      </c>
      <c r="C7970" s="27">
        <f ca="1"/>
        <v>2022</v>
      </c>
      <c r="D7970" s="27" t="str">
        <f ca="1"/>
        <v>MEuro22</v>
      </c>
      <c r="E7970" s="27">
        <f ca="1"/>
        <v>-1.29E-2</v>
      </c>
      <c r="F7970" s="27"/>
      <c r="G7970" s="27" t="str">
        <f ca="1"/>
        <v>EXPELC-DKW</v>
      </c>
      <c r="H7970" s="27" t="str">
        <f ca="1"/>
        <v>ELC_PRIS</v>
      </c>
      <c r="I7970" s="23" t="s">
        <v>21</v>
      </c>
      <c r="J7970" s="24" t="s">
        <v>22</v>
      </c>
      <c r="M7970" s="11"/>
    </row>
    <row r="7971" spans="1:13" x14ac:dyDescent="0.3">
      <c r="A7971" s="27" t="str">
        <v>W47D2H16</v>
      </c>
      <c r="B7971" s="27" t="str">
        <f ca="1"/>
        <v>COST</v>
      </c>
      <c r="C7971" s="27">
        <f ca="1"/>
        <v>2022</v>
      </c>
      <c r="D7971" s="27" t="str">
        <f ca="1"/>
        <v>MEuro22</v>
      </c>
      <c r="E7971" s="27">
        <f ca="1"/>
        <v>-1.3599999999999999E-2</v>
      </c>
      <c r="F7971" s="27"/>
      <c r="G7971" s="27" t="str">
        <f ca="1"/>
        <v>EXPELC-DKW</v>
      </c>
      <c r="H7971" s="27" t="str">
        <f ca="1"/>
        <v>ELC_PRIS</v>
      </c>
      <c r="I7971" s="23" t="s">
        <v>21</v>
      </c>
      <c r="J7971" s="24" t="s">
        <v>22</v>
      </c>
      <c r="M7971" s="11"/>
    </row>
    <row r="7972" spans="1:13" x14ac:dyDescent="0.3">
      <c r="A7972" s="27" t="str">
        <v>W47D2H17</v>
      </c>
      <c r="B7972" s="27" t="str">
        <f ca="1"/>
        <v>COST</v>
      </c>
      <c r="C7972" s="27">
        <f ca="1"/>
        <v>2022</v>
      </c>
      <c r="D7972" s="27" t="str">
        <f ca="1"/>
        <v>MEuro22</v>
      </c>
      <c r="E7972" s="27">
        <f ca="1"/>
        <v>-1.3899999999999999E-2</v>
      </c>
      <c r="F7972" s="27"/>
      <c r="G7972" s="27" t="str">
        <f ca="1"/>
        <v>EXPELC-DKW</v>
      </c>
      <c r="H7972" s="27" t="str">
        <f ca="1"/>
        <v>ELC_PRIS</v>
      </c>
      <c r="I7972" s="23" t="s">
        <v>21</v>
      </c>
      <c r="J7972" s="24" t="s">
        <v>22</v>
      </c>
      <c r="M7972" s="11"/>
    </row>
    <row r="7973" spans="1:13" x14ac:dyDescent="0.3">
      <c r="A7973" s="27" t="str">
        <v>W47D2H18</v>
      </c>
      <c r="B7973" s="27" t="str">
        <f ca="1"/>
        <v>COST</v>
      </c>
      <c r="C7973" s="27">
        <f ca="1"/>
        <v>2022</v>
      </c>
      <c r="D7973" s="27" t="str">
        <f ca="1"/>
        <v>MEuro22</v>
      </c>
      <c r="E7973" s="27">
        <f ca="1"/>
        <v>-1.34E-2</v>
      </c>
      <c r="F7973" s="27"/>
      <c r="G7973" s="27" t="str">
        <f ca="1"/>
        <v>EXPELC-DKW</v>
      </c>
      <c r="H7973" s="27" t="str">
        <f ca="1"/>
        <v>ELC_PRIS</v>
      </c>
      <c r="I7973" s="23" t="s">
        <v>21</v>
      </c>
      <c r="J7973" s="24" t="s">
        <v>22</v>
      </c>
      <c r="M7973" s="11"/>
    </row>
    <row r="7974" spans="1:13" x14ac:dyDescent="0.3">
      <c r="A7974" s="27" t="str">
        <v>W47D2H19</v>
      </c>
      <c r="B7974" s="27" t="str">
        <f ca="1"/>
        <v>COST</v>
      </c>
      <c r="C7974" s="27">
        <f ca="1"/>
        <v>2022</v>
      </c>
      <c r="D7974" s="27" t="str">
        <f ca="1"/>
        <v>MEuro22</v>
      </c>
      <c r="E7974" s="27">
        <f ca="1"/>
        <v>-1.2200000000000001E-2</v>
      </c>
      <c r="F7974" s="27"/>
      <c r="G7974" s="27" t="str">
        <f ca="1"/>
        <v>EXPELC-DKW</v>
      </c>
      <c r="H7974" s="27" t="str">
        <f ca="1"/>
        <v>ELC_PRIS</v>
      </c>
      <c r="I7974" s="23" t="s">
        <v>21</v>
      </c>
      <c r="J7974" s="24" t="s">
        <v>22</v>
      </c>
      <c r="M7974" s="11"/>
    </row>
    <row r="7975" spans="1:13" x14ac:dyDescent="0.3">
      <c r="A7975" s="27" t="str">
        <v>W47D2H20</v>
      </c>
      <c r="B7975" s="27" t="str">
        <f ca="1"/>
        <v>COST</v>
      </c>
      <c r="C7975" s="27">
        <f ca="1"/>
        <v>2022</v>
      </c>
      <c r="D7975" s="27" t="str">
        <f ca="1"/>
        <v>MEuro22</v>
      </c>
      <c r="E7975" s="27">
        <f ca="1"/>
        <v>-1.12E-2</v>
      </c>
      <c r="F7975" s="27"/>
      <c r="G7975" s="27" t="str">
        <f ca="1"/>
        <v>EXPELC-DKW</v>
      </c>
      <c r="H7975" s="27" t="str">
        <f ca="1"/>
        <v>ELC_PRIS</v>
      </c>
      <c r="I7975" s="23" t="s">
        <v>21</v>
      </c>
      <c r="J7975" s="24" t="s">
        <v>22</v>
      </c>
      <c r="M7975" s="11"/>
    </row>
    <row r="7976" spans="1:13" x14ac:dyDescent="0.3">
      <c r="A7976" s="27" t="str">
        <v>W47D2H21</v>
      </c>
      <c r="B7976" s="27" t="str">
        <f ca="1"/>
        <v>COST</v>
      </c>
      <c r="C7976" s="27">
        <f ca="1"/>
        <v>2022</v>
      </c>
      <c r="D7976" s="27" t="str">
        <f ca="1"/>
        <v>MEuro22</v>
      </c>
      <c r="E7976" s="27">
        <f ca="1"/>
        <v>-1.0500000000000001E-2</v>
      </c>
      <c r="F7976" s="27"/>
      <c r="G7976" s="27" t="str">
        <f ca="1"/>
        <v>EXPELC-DKW</v>
      </c>
      <c r="H7976" s="27" t="str">
        <f ca="1"/>
        <v>ELC_PRIS</v>
      </c>
      <c r="I7976" s="23" t="s">
        <v>21</v>
      </c>
      <c r="J7976" s="24" t="s">
        <v>22</v>
      </c>
      <c r="M7976" s="11"/>
    </row>
    <row r="7977" spans="1:13" x14ac:dyDescent="0.3">
      <c r="A7977" s="27" t="str">
        <v>W47D2H22</v>
      </c>
      <c r="B7977" s="27" t="str">
        <f ca="1"/>
        <v>COST</v>
      </c>
      <c r="C7977" s="27">
        <f ca="1"/>
        <v>2022</v>
      </c>
      <c r="D7977" s="27" t="str">
        <f ca="1"/>
        <v>MEuro22</v>
      </c>
      <c r="E7977" s="27">
        <f ca="1"/>
        <v>-9.9000000000000008E-3</v>
      </c>
      <c r="F7977" s="27"/>
      <c r="G7977" s="27" t="str">
        <f ca="1"/>
        <v>EXPELC-DKW</v>
      </c>
      <c r="H7977" s="27" t="str">
        <f ca="1"/>
        <v>ELC_PRIS</v>
      </c>
      <c r="I7977" s="23" t="s">
        <v>21</v>
      </c>
      <c r="J7977" s="24" t="s">
        <v>22</v>
      </c>
      <c r="M7977" s="11"/>
    </row>
    <row r="7978" spans="1:13" x14ac:dyDescent="0.3">
      <c r="A7978" s="27" t="str">
        <v>W47D2H23</v>
      </c>
      <c r="B7978" s="27" t="str">
        <f ca="1"/>
        <v>COST</v>
      </c>
      <c r="C7978" s="27">
        <f ca="1"/>
        <v>2022</v>
      </c>
      <c r="D7978" s="27" t="str">
        <f ca="1"/>
        <v>MEuro22</v>
      </c>
      <c r="E7978" s="27">
        <f ca="1"/>
        <v>-9.2999999999999992E-3</v>
      </c>
      <c r="F7978" s="27"/>
      <c r="G7978" s="27" t="str">
        <f ca="1"/>
        <v>EXPELC-DKW</v>
      </c>
      <c r="H7978" s="27" t="str">
        <f ca="1"/>
        <v>ELC_PRIS</v>
      </c>
      <c r="I7978" s="23" t="s">
        <v>21</v>
      </c>
      <c r="J7978" s="24" t="s">
        <v>22</v>
      </c>
      <c r="M7978" s="11"/>
    </row>
    <row r="7979" spans="1:13" x14ac:dyDescent="0.3">
      <c r="A7979" s="27" t="str">
        <v>W47D3H00</v>
      </c>
      <c r="B7979" s="27" t="str">
        <f ca="1"/>
        <v>COST</v>
      </c>
      <c r="C7979" s="27">
        <f ca="1"/>
        <v>2022</v>
      </c>
      <c r="D7979" s="27" t="str">
        <f ca="1"/>
        <v>MEuro22</v>
      </c>
      <c r="E7979" s="27">
        <f ca="1"/>
        <v>-1.1599999999999999E-2</v>
      </c>
      <c r="F7979" s="27"/>
      <c r="G7979" s="27" t="str">
        <f ca="1"/>
        <v>EXPELC-DKW</v>
      </c>
      <c r="H7979" s="27" t="str">
        <f ca="1"/>
        <v>ELC_PRIS</v>
      </c>
      <c r="I7979" s="23" t="s">
        <v>21</v>
      </c>
      <c r="J7979" s="24" t="s">
        <v>22</v>
      </c>
      <c r="M7979" s="11"/>
    </row>
    <row r="7980" spans="1:13" x14ac:dyDescent="0.3">
      <c r="A7980" s="27" t="str">
        <v>W47D3H01</v>
      </c>
      <c r="B7980" s="27" t="str">
        <f ca="1"/>
        <v>COST</v>
      </c>
      <c r="C7980" s="27">
        <f ca="1"/>
        <v>2022</v>
      </c>
      <c r="D7980" s="27" t="str">
        <f ca="1"/>
        <v>MEuro22</v>
      </c>
      <c r="E7980" s="27">
        <f ca="1"/>
        <v>-1.14E-2</v>
      </c>
      <c r="F7980" s="27"/>
      <c r="G7980" s="27" t="str">
        <f ca="1"/>
        <v>EXPELC-DKW</v>
      </c>
      <c r="H7980" s="27" t="str">
        <f ca="1"/>
        <v>ELC_PRIS</v>
      </c>
      <c r="I7980" s="23" t="s">
        <v>21</v>
      </c>
      <c r="J7980" s="24" t="s">
        <v>22</v>
      </c>
      <c r="M7980" s="11"/>
    </row>
    <row r="7981" spans="1:13" x14ac:dyDescent="0.3">
      <c r="A7981" s="27" t="str">
        <v>W47D3H02</v>
      </c>
      <c r="B7981" s="27" t="str">
        <f ca="1"/>
        <v>COST</v>
      </c>
      <c r="C7981" s="27">
        <f ca="1"/>
        <v>2022</v>
      </c>
      <c r="D7981" s="27" t="str">
        <f ca="1"/>
        <v>MEuro22</v>
      </c>
      <c r="E7981" s="27">
        <f ca="1"/>
        <v>-1.1599999999999999E-2</v>
      </c>
      <c r="F7981" s="27"/>
      <c r="G7981" s="27" t="str">
        <f ca="1"/>
        <v>EXPELC-DKW</v>
      </c>
      <c r="H7981" s="27" t="str">
        <f ca="1"/>
        <v>ELC_PRIS</v>
      </c>
      <c r="I7981" s="23" t="s">
        <v>21</v>
      </c>
      <c r="J7981" s="24" t="s">
        <v>22</v>
      </c>
      <c r="M7981" s="11"/>
    </row>
    <row r="7982" spans="1:13" x14ac:dyDescent="0.3">
      <c r="A7982" s="27" t="str">
        <v>W47D3H03</v>
      </c>
      <c r="B7982" s="27" t="str">
        <f ca="1"/>
        <v>COST</v>
      </c>
      <c r="C7982" s="27">
        <f ca="1"/>
        <v>2022</v>
      </c>
      <c r="D7982" s="27" t="str">
        <f ca="1"/>
        <v>MEuro22</v>
      </c>
      <c r="E7982" s="27">
        <f ca="1"/>
        <v>-1.1599999999999999E-2</v>
      </c>
      <c r="F7982" s="27"/>
      <c r="G7982" s="27" t="str">
        <f ca="1"/>
        <v>EXPELC-DKW</v>
      </c>
      <c r="H7982" s="27" t="str">
        <f ca="1"/>
        <v>ELC_PRIS</v>
      </c>
      <c r="I7982" s="23" t="s">
        <v>21</v>
      </c>
      <c r="J7982" s="24" t="s">
        <v>22</v>
      </c>
      <c r="M7982" s="11"/>
    </row>
    <row r="7983" spans="1:13" x14ac:dyDescent="0.3">
      <c r="A7983" s="27" t="str">
        <v>W47D3H04</v>
      </c>
      <c r="B7983" s="27" t="str">
        <f ca="1"/>
        <v>COST</v>
      </c>
      <c r="C7983" s="27">
        <f ca="1"/>
        <v>2022</v>
      </c>
      <c r="D7983" s="27" t="str">
        <f ca="1"/>
        <v>MEuro22</v>
      </c>
      <c r="E7983" s="27">
        <f ca="1"/>
        <v>-1.1599999999999999E-2</v>
      </c>
      <c r="F7983" s="27"/>
      <c r="G7983" s="27" t="str">
        <f ca="1"/>
        <v>EXPELC-DKW</v>
      </c>
      <c r="H7983" s="27" t="str">
        <f ca="1"/>
        <v>ELC_PRIS</v>
      </c>
      <c r="I7983" s="23" t="s">
        <v>21</v>
      </c>
      <c r="J7983" s="24" t="s">
        <v>22</v>
      </c>
      <c r="M7983" s="11"/>
    </row>
    <row r="7984" spans="1:13" x14ac:dyDescent="0.3">
      <c r="A7984" s="27" t="str">
        <v>W47D3H05</v>
      </c>
      <c r="B7984" s="27" t="str">
        <f ca="1"/>
        <v>COST</v>
      </c>
      <c r="C7984" s="27">
        <f ca="1"/>
        <v>2022</v>
      </c>
      <c r="D7984" s="27" t="str">
        <f ca="1"/>
        <v>MEuro22</v>
      </c>
      <c r="E7984" s="27">
        <f ca="1"/>
        <v>-1.23E-2</v>
      </c>
      <c r="F7984" s="27"/>
      <c r="G7984" s="27" t="str">
        <f ca="1"/>
        <v>EXPELC-DKW</v>
      </c>
      <c r="H7984" s="27" t="str">
        <f ca="1"/>
        <v>ELC_PRIS</v>
      </c>
      <c r="I7984" s="23" t="s">
        <v>21</v>
      </c>
      <c r="J7984" s="24" t="s">
        <v>22</v>
      </c>
      <c r="M7984" s="11"/>
    </row>
    <row r="7985" spans="1:13" x14ac:dyDescent="0.3">
      <c r="A7985" s="27" t="str">
        <v>W47D3H06</v>
      </c>
      <c r="B7985" s="27" t="str">
        <f ca="1"/>
        <v>COST</v>
      </c>
      <c r="C7985" s="27">
        <f ca="1"/>
        <v>2022</v>
      </c>
      <c r="D7985" s="27" t="str">
        <f ca="1"/>
        <v>MEuro22</v>
      </c>
      <c r="E7985" s="27">
        <f ca="1"/>
        <v>-1.44E-2</v>
      </c>
      <c r="F7985" s="27"/>
      <c r="G7985" s="27" t="str">
        <f ca="1"/>
        <v>EXPELC-DKW</v>
      </c>
      <c r="H7985" s="27" t="str">
        <f ca="1"/>
        <v>ELC_PRIS</v>
      </c>
      <c r="I7985" s="23" t="s">
        <v>21</v>
      </c>
      <c r="J7985" s="24" t="s">
        <v>22</v>
      </c>
      <c r="M7985" s="11"/>
    </row>
    <row r="7986" spans="1:13" x14ac:dyDescent="0.3">
      <c r="A7986" s="27" t="str">
        <v>W47D3H07</v>
      </c>
      <c r="B7986" s="27" t="str">
        <f ca="1"/>
        <v>COST</v>
      </c>
      <c r="C7986" s="27">
        <f ca="1"/>
        <v>2022</v>
      </c>
      <c r="D7986" s="27" t="str">
        <f ca="1"/>
        <v>MEuro22</v>
      </c>
      <c r="E7986" s="27">
        <f ca="1"/>
        <v>-2.1499999999999998E-2</v>
      </c>
      <c r="F7986" s="27"/>
      <c r="G7986" s="27" t="str">
        <f ca="1"/>
        <v>EXPELC-DKW</v>
      </c>
      <c r="H7986" s="27" t="str">
        <f ca="1"/>
        <v>ELC_PRIS</v>
      </c>
      <c r="I7986" s="23" t="s">
        <v>21</v>
      </c>
      <c r="J7986" s="24" t="s">
        <v>22</v>
      </c>
      <c r="M7986" s="11"/>
    </row>
    <row r="7987" spans="1:13" x14ac:dyDescent="0.3">
      <c r="A7987" s="27" t="str">
        <v>W47D3H08</v>
      </c>
      <c r="B7987" s="27" t="str">
        <f ca="1"/>
        <v>COST</v>
      </c>
      <c r="C7987" s="27">
        <f ca="1"/>
        <v>2022</v>
      </c>
      <c r="D7987" s="27" t="str">
        <f ca="1"/>
        <v>MEuro22</v>
      </c>
      <c r="E7987" s="27">
        <f ca="1"/>
        <v>-2.46E-2</v>
      </c>
      <c r="F7987" s="27"/>
      <c r="G7987" s="27" t="str">
        <f ca="1"/>
        <v>EXPELC-DKW</v>
      </c>
      <c r="H7987" s="27" t="str">
        <f ca="1"/>
        <v>ELC_PRIS</v>
      </c>
      <c r="I7987" s="23" t="s">
        <v>21</v>
      </c>
      <c r="J7987" s="24" t="s">
        <v>22</v>
      </c>
      <c r="M7987" s="11"/>
    </row>
    <row r="7988" spans="1:13" x14ac:dyDescent="0.3">
      <c r="A7988" s="27" t="str">
        <v>W47D3H09</v>
      </c>
      <c r="B7988" s="27" t="str">
        <f ca="1"/>
        <v>COST</v>
      </c>
      <c r="C7988" s="27">
        <f ca="1"/>
        <v>2022</v>
      </c>
      <c r="D7988" s="27" t="str">
        <f ca="1"/>
        <v>MEuro22</v>
      </c>
      <c r="E7988" s="27">
        <f ca="1"/>
        <v>-2.47E-2</v>
      </c>
      <c r="F7988" s="27"/>
      <c r="G7988" s="27" t="str">
        <f ca="1"/>
        <v>EXPELC-DKW</v>
      </c>
      <c r="H7988" s="27" t="str">
        <f ca="1"/>
        <v>ELC_PRIS</v>
      </c>
      <c r="I7988" s="23" t="s">
        <v>21</v>
      </c>
      <c r="J7988" s="24" t="s">
        <v>22</v>
      </c>
      <c r="M7988" s="11"/>
    </row>
    <row r="7989" spans="1:13" x14ac:dyDescent="0.3">
      <c r="A7989" s="27" t="str">
        <v>W47D3H10</v>
      </c>
      <c r="B7989" s="27" t="str">
        <f ca="1"/>
        <v>COST</v>
      </c>
      <c r="C7989" s="27">
        <f ca="1"/>
        <v>2022</v>
      </c>
      <c r="D7989" s="27" t="str">
        <f ca="1"/>
        <v>MEuro22</v>
      </c>
      <c r="E7989" s="27">
        <f ca="1"/>
        <v>-2.47E-2</v>
      </c>
      <c r="F7989" s="27"/>
      <c r="G7989" s="27" t="str">
        <f ca="1"/>
        <v>EXPELC-DKW</v>
      </c>
      <c r="H7989" s="27" t="str">
        <f ca="1"/>
        <v>ELC_PRIS</v>
      </c>
      <c r="I7989" s="23" t="s">
        <v>21</v>
      </c>
      <c r="J7989" s="24" t="s">
        <v>22</v>
      </c>
      <c r="M7989" s="11"/>
    </row>
    <row r="7990" spans="1:13" x14ac:dyDescent="0.3">
      <c r="A7990" s="27" t="str">
        <v>W47D3H11</v>
      </c>
      <c r="B7990" s="27" t="str">
        <f ca="1"/>
        <v>COST</v>
      </c>
      <c r="C7990" s="27">
        <f ca="1"/>
        <v>2022</v>
      </c>
      <c r="D7990" s="27" t="str">
        <f ca="1"/>
        <v>MEuro22</v>
      </c>
      <c r="E7990" s="27">
        <f ca="1"/>
        <v>-2.4199999999999999E-2</v>
      </c>
      <c r="F7990" s="27"/>
      <c r="G7990" s="27" t="str">
        <f ca="1"/>
        <v>EXPELC-DKW</v>
      </c>
      <c r="H7990" s="27" t="str">
        <f ca="1"/>
        <v>ELC_PRIS</v>
      </c>
      <c r="I7990" s="23" t="s">
        <v>21</v>
      </c>
      <c r="J7990" s="24" t="s">
        <v>22</v>
      </c>
      <c r="M7990" s="11"/>
    </row>
    <row r="7991" spans="1:13" x14ac:dyDescent="0.3">
      <c r="A7991" s="27" t="str">
        <v>W47D3H12</v>
      </c>
      <c r="B7991" s="27" t="str">
        <f ca="1"/>
        <v>COST</v>
      </c>
      <c r="C7991" s="27">
        <f ca="1"/>
        <v>2022</v>
      </c>
      <c r="D7991" s="27" t="str">
        <f ca="1"/>
        <v>MEuro22</v>
      </c>
      <c r="E7991" s="27">
        <f ca="1"/>
        <v>-2.3199999999999998E-2</v>
      </c>
      <c r="F7991" s="27"/>
      <c r="G7991" s="27" t="str">
        <f ca="1"/>
        <v>EXPELC-DKW</v>
      </c>
      <c r="H7991" s="27" t="str">
        <f ca="1"/>
        <v>ELC_PRIS</v>
      </c>
      <c r="I7991" s="23" t="s">
        <v>21</v>
      </c>
      <c r="J7991" s="24" t="s">
        <v>22</v>
      </c>
      <c r="M7991" s="11"/>
    </row>
    <row r="7992" spans="1:13" x14ac:dyDescent="0.3">
      <c r="A7992" s="27" t="str">
        <v>W47D3H13</v>
      </c>
      <c r="B7992" s="27" t="str">
        <f ca="1"/>
        <v>COST</v>
      </c>
      <c r="C7992" s="27">
        <f ca="1"/>
        <v>2022</v>
      </c>
      <c r="D7992" s="27" t="str">
        <f ca="1"/>
        <v>MEuro22</v>
      </c>
      <c r="E7992" s="27">
        <f ca="1"/>
        <v>-2.35E-2</v>
      </c>
      <c r="F7992" s="27"/>
      <c r="G7992" s="27" t="str">
        <f ca="1"/>
        <v>EXPELC-DKW</v>
      </c>
      <c r="H7992" s="27" t="str">
        <f ca="1"/>
        <v>ELC_PRIS</v>
      </c>
      <c r="I7992" s="23" t="s">
        <v>21</v>
      </c>
      <c r="J7992" s="24" t="s">
        <v>22</v>
      </c>
      <c r="M7992" s="11"/>
    </row>
    <row r="7993" spans="1:13" x14ac:dyDescent="0.3">
      <c r="A7993" s="27" t="str">
        <v>W47D3H14</v>
      </c>
      <c r="B7993" s="27" t="str">
        <f ca="1"/>
        <v>COST</v>
      </c>
      <c r="C7993" s="27">
        <f ca="1"/>
        <v>2022</v>
      </c>
      <c r="D7993" s="27" t="str">
        <f ca="1"/>
        <v>MEuro22</v>
      </c>
      <c r="E7993" s="27">
        <f ca="1"/>
        <v>-2.4799999999999999E-2</v>
      </c>
      <c r="F7993" s="27"/>
      <c r="G7993" s="27" t="str">
        <f ca="1"/>
        <v>EXPELC-DKW</v>
      </c>
      <c r="H7993" s="27" t="str">
        <f ca="1"/>
        <v>ELC_PRIS</v>
      </c>
      <c r="I7993" s="23" t="s">
        <v>21</v>
      </c>
      <c r="J7993" s="24" t="s">
        <v>22</v>
      </c>
      <c r="M7993" s="11"/>
    </row>
    <row r="7994" spans="1:13" x14ac:dyDescent="0.3">
      <c r="A7994" s="27" t="str">
        <v>W47D3H15</v>
      </c>
      <c r="B7994" s="27" t="str">
        <f ca="1"/>
        <v>COST</v>
      </c>
      <c r="C7994" s="27">
        <f ca="1"/>
        <v>2022</v>
      </c>
      <c r="D7994" s="27" t="str">
        <f ca="1"/>
        <v>MEuro22</v>
      </c>
      <c r="E7994" s="27">
        <f ca="1"/>
        <v>-2.5000000000000001E-2</v>
      </c>
      <c r="F7994" s="27"/>
      <c r="G7994" s="27" t="str">
        <f ca="1"/>
        <v>EXPELC-DKW</v>
      </c>
      <c r="H7994" s="27" t="str">
        <f ca="1"/>
        <v>ELC_PRIS</v>
      </c>
      <c r="I7994" s="23" t="s">
        <v>21</v>
      </c>
      <c r="J7994" s="24" t="s">
        <v>22</v>
      </c>
      <c r="M7994" s="11"/>
    </row>
    <row r="7995" spans="1:13" x14ac:dyDescent="0.3">
      <c r="A7995" s="27" t="str">
        <v>W47D3H16</v>
      </c>
      <c r="B7995" s="27" t="str">
        <f ca="1"/>
        <v>COST</v>
      </c>
      <c r="C7995" s="27">
        <f ca="1"/>
        <v>2022</v>
      </c>
      <c r="D7995" s="27" t="str">
        <f ca="1"/>
        <v>MEuro22</v>
      </c>
      <c r="E7995" s="27">
        <f ca="1"/>
        <v>-2.5499999999999998E-2</v>
      </c>
      <c r="F7995" s="27"/>
      <c r="G7995" s="27" t="str">
        <f ca="1"/>
        <v>EXPELC-DKW</v>
      </c>
      <c r="H7995" s="27" t="str">
        <f ca="1"/>
        <v>ELC_PRIS</v>
      </c>
      <c r="I7995" s="23" t="s">
        <v>21</v>
      </c>
      <c r="J7995" s="24" t="s">
        <v>22</v>
      </c>
      <c r="M7995" s="11"/>
    </row>
    <row r="7996" spans="1:13" x14ac:dyDescent="0.3">
      <c r="A7996" s="27" t="str">
        <v>W47D3H17</v>
      </c>
      <c r="B7996" s="27" t="str">
        <f ca="1"/>
        <v>COST</v>
      </c>
      <c r="C7996" s="27">
        <f ca="1"/>
        <v>2022</v>
      </c>
      <c r="D7996" s="27" t="str">
        <f ca="1"/>
        <v>MEuro22</v>
      </c>
      <c r="E7996" s="27">
        <f ca="1"/>
        <v>-2.7799999999999998E-2</v>
      </c>
      <c r="F7996" s="27"/>
      <c r="G7996" s="27" t="str">
        <f ca="1"/>
        <v>EXPELC-DKW</v>
      </c>
      <c r="H7996" s="27" t="str">
        <f ca="1"/>
        <v>ELC_PRIS</v>
      </c>
      <c r="I7996" s="23" t="s">
        <v>21</v>
      </c>
      <c r="J7996" s="24" t="s">
        <v>22</v>
      </c>
      <c r="M7996" s="11"/>
    </row>
    <row r="7997" spans="1:13" x14ac:dyDescent="0.3">
      <c r="A7997" s="27" t="str">
        <v>W47D3H18</v>
      </c>
      <c r="B7997" s="27" t="str">
        <f ca="1"/>
        <v>COST</v>
      </c>
      <c r="C7997" s="27">
        <f ca="1"/>
        <v>2022</v>
      </c>
      <c r="D7997" s="27" t="str">
        <f ca="1"/>
        <v>MEuro22</v>
      </c>
      <c r="E7997" s="27">
        <f ca="1"/>
        <v>-2.7E-2</v>
      </c>
      <c r="F7997" s="27"/>
      <c r="G7997" s="27" t="str">
        <f ca="1"/>
        <v>EXPELC-DKW</v>
      </c>
      <c r="H7997" s="27" t="str">
        <f ca="1"/>
        <v>ELC_PRIS</v>
      </c>
      <c r="I7997" s="23" t="s">
        <v>21</v>
      </c>
      <c r="J7997" s="24" t="s">
        <v>22</v>
      </c>
      <c r="M7997" s="11"/>
    </row>
    <row r="7998" spans="1:13" x14ac:dyDescent="0.3">
      <c r="A7998" s="27" t="str">
        <v>W47D3H19</v>
      </c>
      <c r="B7998" s="27" t="str">
        <f ca="1"/>
        <v>COST</v>
      </c>
      <c r="C7998" s="27">
        <f ca="1"/>
        <v>2022</v>
      </c>
      <c r="D7998" s="27" t="str">
        <f ca="1"/>
        <v>MEuro22</v>
      </c>
      <c r="E7998" s="27">
        <f ca="1"/>
        <v>-2.5700000000000001E-2</v>
      </c>
      <c r="F7998" s="27"/>
      <c r="G7998" s="27" t="str">
        <f ca="1"/>
        <v>EXPELC-DKW</v>
      </c>
      <c r="H7998" s="27" t="str">
        <f ca="1"/>
        <v>ELC_PRIS</v>
      </c>
      <c r="I7998" s="23" t="s">
        <v>21</v>
      </c>
      <c r="J7998" s="24" t="s">
        <v>22</v>
      </c>
      <c r="M7998" s="11"/>
    </row>
    <row r="7999" spans="1:13" x14ac:dyDescent="0.3">
      <c r="A7999" s="27" t="str">
        <v>W47D3H20</v>
      </c>
      <c r="B7999" s="27" t="str">
        <f ca="1"/>
        <v>COST</v>
      </c>
      <c r="C7999" s="27">
        <f ca="1"/>
        <v>2022</v>
      </c>
      <c r="D7999" s="27" t="str">
        <f ca="1"/>
        <v>MEuro22</v>
      </c>
      <c r="E7999" s="27">
        <f ca="1"/>
        <v>-2.2200000000000001E-2</v>
      </c>
      <c r="F7999" s="27"/>
      <c r="G7999" s="27" t="str">
        <f ca="1"/>
        <v>EXPELC-DKW</v>
      </c>
      <c r="H7999" s="27" t="str">
        <f ca="1"/>
        <v>ELC_PRIS</v>
      </c>
      <c r="I7999" s="23" t="s">
        <v>21</v>
      </c>
      <c r="J7999" s="24" t="s">
        <v>22</v>
      </c>
      <c r="M7999" s="11"/>
    </row>
    <row r="8000" spans="1:13" x14ac:dyDescent="0.3">
      <c r="A8000" s="27" t="str">
        <v>W47D3H21</v>
      </c>
      <c r="B8000" s="27" t="str">
        <f ca="1"/>
        <v>COST</v>
      </c>
      <c r="C8000" s="27">
        <f ca="1"/>
        <v>2022</v>
      </c>
      <c r="D8000" s="27" t="str">
        <f ca="1"/>
        <v>MEuro22</v>
      </c>
      <c r="E8000" s="27">
        <f ca="1"/>
        <v>-1.8599999999999998E-2</v>
      </c>
      <c r="F8000" s="27"/>
      <c r="G8000" s="27" t="str">
        <f ca="1"/>
        <v>EXPELC-DKW</v>
      </c>
      <c r="H8000" s="27" t="str">
        <f ca="1"/>
        <v>ELC_PRIS</v>
      </c>
      <c r="I8000" s="23" t="s">
        <v>21</v>
      </c>
      <c r="J8000" s="24" t="s">
        <v>22</v>
      </c>
      <c r="M8000" s="11"/>
    </row>
    <row r="8001" spans="1:13" x14ac:dyDescent="0.3">
      <c r="A8001" s="27" t="str">
        <v>W47D3H22</v>
      </c>
      <c r="B8001" s="27" t="str">
        <f ca="1"/>
        <v>COST</v>
      </c>
      <c r="C8001" s="27">
        <f ca="1"/>
        <v>2022</v>
      </c>
      <c r="D8001" s="27" t="str">
        <f ca="1"/>
        <v>MEuro22</v>
      </c>
      <c r="E8001" s="27">
        <f ca="1"/>
        <v>-1.6500000000000001E-2</v>
      </c>
      <c r="F8001" s="27"/>
      <c r="G8001" s="27" t="str">
        <f ca="1"/>
        <v>EXPELC-DKW</v>
      </c>
      <c r="H8001" s="27" t="str">
        <f ca="1"/>
        <v>ELC_PRIS</v>
      </c>
      <c r="I8001" s="23" t="s">
        <v>21</v>
      </c>
      <c r="J8001" s="24" t="s">
        <v>22</v>
      </c>
      <c r="M8001" s="11"/>
    </row>
    <row r="8002" spans="1:13" x14ac:dyDescent="0.3">
      <c r="A8002" s="27" t="str">
        <v>W47D3H23</v>
      </c>
      <c r="B8002" s="27" t="str">
        <f ca="1"/>
        <v>COST</v>
      </c>
      <c r="C8002" s="27">
        <f ca="1"/>
        <v>2022</v>
      </c>
      <c r="D8002" s="27" t="str">
        <f ca="1"/>
        <v>MEuro22</v>
      </c>
      <c r="E8002" s="27">
        <f ca="1"/>
        <v>-1.55E-2</v>
      </c>
      <c r="F8002" s="27"/>
      <c r="G8002" s="27" t="str">
        <f ca="1"/>
        <v>EXPELC-DKW</v>
      </c>
      <c r="H8002" s="27" t="str">
        <f ca="1"/>
        <v>ELC_PRIS</v>
      </c>
      <c r="I8002" s="23" t="s">
        <v>21</v>
      </c>
      <c r="J8002" s="24" t="s">
        <v>22</v>
      </c>
      <c r="M8002" s="11"/>
    </row>
    <row r="8003" spans="1:13" x14ac:dyDescent="0.3">
      <c r="A8003" s="27" t="str">
        <v>W47D4H00</v>
      </c>
      <c r="B8003" s="27" t="str">
        <f ca="1"/>
        <v>COST</v>
      </c>
      <c r="C8003" s="27">
        <f ca="1"/>
        <v>2022</v>
      </c>
      <c r="D8003" s="27" t="str">
        <f ca="1"/>
        <v>MEuro22</v>
      </c>
      <c r="E8003" s="27">
        <f ca="1"/>
        <v>-1.6E-2</v>
      </c>
      <c r="F8003" s="27"/>
      <c r="G8003" s="27" t="str">
        <f ca="1"/>
        <v>EXPELC-DKW</v>
      </c>
      <c r="H8003" s="27" t="str">
        <f ca="1"/>
        <v>ELC_PRIS</v>
      </c>
      <c r="I8003" s="23" t="s">
        <v>21</v>
      </c>
      <c r="J8003" s="24" t="s">
        <v>22</v>
      </c>
      <c r="M8003" s="11"/>
    </row>
    <row r="8004" spans="1:13" x14ac:dyDescent="0.3">
      <c r="A8004" s="27" t="str">
        <v>W47D4H01</v>
      </c>
      <c r="B8004" s="27" t="str">
        <f ca="1"/>
        <v>COST</v>
      </c>
      <c r="C8004" s="27">
        <f ca="1"/>
        <v>2022</v>
      </c>
      <c r="D8004" s="27" t="str">
        <f ca="1"/>
        <v>MEuro22</v>
      </c>
      <c r="E8004" s="27">
        <f ca="1"/>
        <v>-1.55E-2</v>
      </c>
      <c r="F8004" s="27"/>
      <c r="G8004" s="27" t="str">
        <f ca="1"/>
        <v>EXPELC-DKW</v>
      </c>
      <c r="H8004" s="27" t="str">
        <f ca="1"/>
        <v>ELC_PRIS</v>
      </c>
      <c r="I8004" s="23" t="s">
        <v>21</v>
      </c>
      <c r="J8004" s="24" t="s">
        <v>22</v>
      </c>
      <c r="M8004" s="11"/>
    </row>
    <row r="8005" spans="1:13" x14ac:dyDescent="0.3">
      <c r="A8005" s="27" t="str">
        <v>W47D4H02</v>
      </c>
      <c r="B8005" s="27" t="str">
        <f ca="1"/>
        <v>COST</v>
      </c>
      <c r="C8005" s="27">
        <f ca="1"/>
        <v>2022</v>
      </c>
      <c r="D8005" s="27" t="str">
        <f ca="1"/>
        <v>MEuro22</v>
      </c>
      <c r="E8005" s="27">
        <f ca="1"/>
        <v>-1.47E-2</v>
      </c>
      <c r="F8005" s="27"/>
      <c r="G8005" s="27" t="str">
        <f ca="1"/>
        <v>EXPELC-DKW</v>
      </c>
      <c r="H8005" s="27" t="str">
        <f ca="1"/>
        <v>ELC_PRIS</v>
      </c>
      <c r="I8005" s="23" t="s">
        <v>21</v>
      </c>
      <c r="J8005" s="24" t="s">
        <v>22</v>
      </c>
      <c r="M8005" s="11"/>
    </row>
    <row r="8006" spans="1:13" x14ac:dyDescent="0.3">
      <c r="A8006" s="27" t="str">
        <v>W47D4H03</v>
      </c>
      <c r="B8006" s="27" t="str">
        <f ca="1"/>
        <v>COST</v>
      </c>
      <c r="C8006" s="27">
        <f ca="1"/>
        <v>2022</v>
      </c>
      <c r="D8006" s="27" t="str">
        <f ca="1"/>
        <v>MEuro22</v>
      </c>
      <c r="E8006" s="27">
        <f ca="1"/>
        <v>-1.4500000000000001E-2</v>
      </c>
      <c r="F8006" s="27"/>
      <c r="G8006" s="27" t="str">
        <f ca="1"/>
        <v>EXPELC-DKW</v>
      </c>
      <c r="H8006" s="27" t="str">
        <f ca="1"/>
        <v>ELC_PRIS</v>
      </c>
      <c r="I8006" s="23" t="s">
        <v>21</v>
      </c>
      <c r="J8006" s="24" t="s">
        <v>22</v>
      </c>
      <c r="M8006" s="11"/>
    </row>
    <row r="8007" spans="1:13" x14ac:dyDescent="0.3">
      <c r="A8007" s="27" t="str">
        <v>W47D4H04</v>
      </c>
      <c r="B8007" s="27" t="str">
        <f ca="1"/>
        <v>COST</v>
      </c>
      <c r="C8007" s="27">
        <f ca="1"/>
        <v>2022</v>
      </c>
      <c r="D8007" s="27" t="str">
        <f ca="1"/>
        <v>MEuro22</v>
      </c>
      <c r="E8007" s="27">
        <f ca="1"/>
        <v>-1.4800000000000001E-2</v>
      </c>
      <c r="F8007" s="27"/>
      <c r="G8007" s="27" t="str">
        <f ca="1"/>
        <v>EXPELC-DKW</v>
      </c>
      <c r="H8007" s="27" t="str">
        <f ca="1"/>
        <v>ELC_PRIS</v>
      </c>
      <c r="I8007" s="23" t="s">
        <v>21</v>
      </c>
      <c r="J8007" s="24" t="s">
        <v>22</v>
      </c>
      <c r="M8007" s="11"/>
    </row>
    <row r="8008" spans="1:13" x14ac:dyDescent="0.3">
      <c r="A8008" s="27" t="str">
        <v>W47D4H05</v>
      </c>
      <c r="B8008" s="27" t="str">
        <f ca="1"/>
        <v>COST</v>
      </c>
      <c r="C8008" s="27">
        <f ca="1"/>
        <v>2022</v>
      </c>
      <c r="D8008" s="27" t="str">
        <f ca="1"/>
        <v>MEuro22</v>
      </c>
      <c r="E8008" s="27">
        <f ca="1"/>
        <v>-1.61E-2</v>
      </c>
      <c r="F8008" s="27"/>
      <c r="G8008" s="27" t="str">
        <f ca="1"/>
        <v>EXPELC-DKW</v>
      </c>
      <c r="H8008" s="27" t="str">
        <f ca="1"/>
        <v>ELC_PRIS</v>
      </c>
      <c r="I8008" s="23" t="s">
        <v>21</v>
      </c>
      <c r="J8008" s="24" t="s">
        <v>22</v>
      </c>
      <c r="M8008" s="11"/>
    </row>
    <row r="8009" spans="1:13" x14ac:dyDescent="0.3">
      <c r="A8009" s="27" t="str">
        <v>W47D4H06</v>
      </c>
      <c r="B8009" s="27" t="str">
        <f ca="1"/>
        <v>COST</v>
      </c>
      <c r="C8009" s="27">
        <f ca="1"/>
        <v>2022</v>
      </c>
      <c r="D8009" s="27" t="str">
        <f ca="1"/>
        <v>MEuro22</v>
      </c>
      <c r="E8009" s="27">
        <f ca="1"/>
        <v>-1.84E-2</v>
      </c>
      <c r="F8009" s="27"/>
      <c r="G8009" s="27" t="str">
        <f ca="1"/>
        <v>EXPELC-DKW</v>
      </c>
      <c r="H8009" s="27" t="str">
        <f ca="1"/>
        <v>ELC_PRIS</v>
      </c>
      <c r="I8009" s="23" t="s">
        <v>21</v>
      </c>
      <c r="J8009" s="24" t="s">
        <v>22</v>
      </c>
      <c r="M8009" s="11"/>
    </row>
    <row r="8010" spans="1:13" x14ac:dyDescent="0.3">
      <c r="A8010" s="27" t="str">
        <v>W47D4H07</v>
      </c>
      <c r="B8010" s="27" t="str">
        <f ca="1"/>
        <v>COST</v>
      </c>
      <c r="C8010" s="27">
        <f ca="1"/>
        <v>2022</v>
      </c>
      <c r="D8010" s="27" t="str">
        <f ca="1"/>
        <v>MEuro22</v>
      </c>
      <c r="E8010" s="27">
        <f ca="1"/>
        <v>-2.41E-2</v>
      </c>
      <c r="F8010" s="27"/>
      <c r="G8010" s="27" t="str">
        <f ca="1"/>
        <v>EXPELC-DKW</v>
      </c>
      <c r="H8010" s="27" t="str">
        <f ca="1"/>
        <v>ELC_PRIS</v>
      </c>
      <c r="I8010" s="23" t="s">
        <v>21</v>
      </c>
      <c r="J8010" s="24" t="s">
        <v>22</v>
      </c>
      <c r="M8010" s="11"/>
    </row>
    <row r="8011" spans="1:13" x14ac:dyDescent="0.3">
      <c r="A8011" s="27" t="str">
        <v>W47D4H08</v>
      </c>
      <c r="B8011" s="27" t="str">
        <f ca="1"/>
        <v>COST</v>
      </c>
      <c r="C8011" s="27">
        <f ca="1"/>
        <v>2022</v>
      </c>
      <c r="D8011" s="27" t="str">
        <f ca="1"/>
        <v>MEuro22</v>
      </c>
      <c r="E8011" s="27">
        <f ca="1"/>
        <v>-2.6499999999999999E-2</v>
      </c>
      <c r="F8011" s="27"/>
      <c r="G8011" s="27" t="str">
        <f ca="1"/>
        <v>EXPELC-DKW</v>
      </c>
      <c r="H8011" s="27" t="str">
        <f ca="1"/>
        <v>ELC_PRIS</v>
      </c>
      <c r="I8011" s="23" t="s">
        <v>21</v>
      </c>
      <c r="J8011" s="24" t="s">
        <v>22</v>
      </c>
      <c r="M8011" s="11"/>
    </row>
    <row r="8012" spans="1:13" x14ac:dyDescent="0.3">
      <c r="A8012" s="27" t="str">
        <v>W47D4H09</v>
      </c>
      <c r="B8012" s="27" t="str">
        <f ca="1"/>
        <v>COST</v>
      </c>
      <c r="C8012" s="27">
        <f ca="1"/>
        <v>2022</v>
      </c>
      <c r="D8012" s="27" t="str">
        <f ca="1"/>
        <v>MEuro22</v>
      </c>
      <c r="E8012" s="27">
        <f ca="1"/>
        <v>-2.6599999999999999E-2</v>
      </c>
      <c r="F8012" s="27"/>
      <c r="G8012" s="27" t="str">
        <f ca="1"/>
        <v>EXPELC-DKW</v>
      </c>
      <c r="H8012" s="27" t="str">
        <f ca="1"/>
        <v>ELC_PRIS</v>
      </c>
      <c r="I8012" s="23" t="s">
        <v>21</v>
      </c>
      <c r="J8012" s="24" t="s">
        <v>22</v>
      </c>
      <c r="M8012" s="11"/>
    </row>
    <row r="8013" spans="1:13" x14ac:dyDescent="0.3">
      <c r="A8013" s="27" t="str">
        <v>W47D4H10</v>
      </c>
      <c r="B8013" s="27" t="str">
        <f ca="1"/>
        <v>COST</v>
      </c>
      <c r="C8013" s="27">
        <f ca="1"/>
        <v>2022</v>
      </c>
      <c r="D8013" s="27" t="str">
        <f ca="1"/>
        <v>MEuro22</v>
      </c>
      <c r="E8013" s="27">
        <f ca="1"/>
        <v>-2.63E-2</v>
      </c>
      <c r="F8013" s="27"/>
      <c r="G8013" s="27" t="str">
        <f ca="1"/>
        <v>EXPELC-DKW</v>
      </c>
      <c r="H8013" s="27" t="str">
        <f ca="1"/>
        <v>ELC_PRIS</v>
      </c>
      <c r="I8013" s="23" t="s">
        <v>21</v>
      </c>
      <c r="J8013" s="24" t="s">
        <v>22</v>
      </c>
      <c r="M8013" s="11"/>
    </row>
    <row r="8014" spans="1:13" x14ac:dyDescent="0.3">
      <c r="A8014" s="27" t="str">
        <v>W47D4H11</v>
      </c>
      <c r="B8014" s="27" t="str">
        <f ca="1"/>
        <v>COST</v>
      </c>
      <c r="C8014" s="27">
        <f ca="1"/>
        <v>2022</v>
      </c>
      <c r="D8014" s="27" t="str">
        <f ca="1"/>
        <v>MEuro22</v>
      </c>
      <c r="E8014" s="27">
        <f ca="1"/>
        <v>-2.6800000000000001E-2</v>
      </c>
      <c r="F8014" s="27"/>
      <c r="G8014" s="27" t="str">
        <f ca="1"/>
        <v>EXPELC-DKW</v>
      </c>
      <c r="H8014" s="27" t="str">
        <f ca="1"/>
        <v>ELC_PRIS</v>
      </c>
      <c r="I8014" s="23" t="s">
        <v>21</v>
      </c>
      <c r="J8014" s="24" t="s">
        <v>22</v>
      </c>
      <c r="M8014" s="11"/>
    </row>
    <row r="8015" spans="1:13" x14ac:dyDescent="0.3">
      <c r="A8015" s="27" t="str">
        <v>W47D4H12</v>
      </c>
      <c r="B8015" s="27" t="str">
        <f ca="1"/>
        <v>COST</v>
      </c>
      <c r="C8015" s="27">
        <f ca="1"/>
        <v>2022</v>
      </c>
      <c r="D8015" s="27" t="str">
        <f ca="1"/>
        <v>MEuro22</v>
      </c>
      <c r="E8015" s="27">
        <f ca="1"/>
        <v>-2.5000000000000001E-2</v>
      </c>
      <c r="F8015" s="27"/>
      <c r="G8015" s="27" t="str">
        <f ca="1"/>
        <v>EXPELC-DKW</v>
      </c>
      <c r="H8015" s="27" t="str">
        <f ca="1"/>
        <v>ELC_PRIS</v>
      </c>
      <c r="I8015" s="23" t="s">
        <v>21</v>
      </c>
      <c r="J8015" s="24" t="s">
        <v>22</v>
      </c>
      <c r="M8015" s="11"/>
    </row>
    <row r="8016" spans="1:13" x14ac:dyDescent="0.3">
      <c r="A8016" s="27" t="str">
        <v>W47D4H13</v>
      </c>
      <c r="B8016" s="27" t="str">
        <f ca="1"/>
        <v>COST</v>
      </c>
      <c r="C8016" s="27">
        <f ca="1"/>
        <v>2022</v>
      </c>
      <c r="D8016" s="27" t="str">
        <f ca="1"/>
        <v>MEuro22</v>
      </c>
      <c r="E8016" s="27">
        <f ca="1"/>
        <v>-2.5000000000000001E-2</v>
      </c>
      <c r="F8016" s="27"/>
      <c r="G8016" s="27" t="str">
        <f ca="1"/>
        <v>EXPELC-DKW</v>
      </c>
      <c r="H8016" s="27" t="str">
        <f ca="1"/>
        <v>ELC_PRIS</v>
      </c>
      <c r="I8016" s="23" t="s">
        <v>21</v>
      </c>
      <c r="J8016" s="24" t="s">
        <v>22</v>
      </c>
      <c r="M8016" s="11"/>
    </row>
    <row r="8017" spans="1:13" x14ac:dyDescent="0.3">
      <c r="A8017" s="27" t="str">
        <v>W47D4H14</v>
      </c>
      <c r="B8017" s="27" t="str">
        <f ca="1"/>
        <v>COST</v>
      </c>
      <c r="C8017" s="27">
        <f ca="1"/>
        <v>2022</v>
      </c>
      <c r="D8017" s="27" t="str">
        <f ca="1"/>
        <v>MEuro22</v>
      </c>
      <c r="E8017" s="27">
        <f ca="1"/>
        <v>-2.58E-2</v>
      </c>
      <c r="F8017" s="27"/>
      <c r="G8017" s="27" t="str">
        <f ca="1"/>
        <v>EXPELC-DKW</v>
      </c>
      <c r="H8017" s="27" t="str">
        <f ca="1"/>
        <v>ELC_PRIS</v>
      </c>
      <c r="I8017" s="23" t="s">
        <v>21</v>
      </c>
      <c r="J8017" s="24" t="s">
        <v>22</v>
      </c>
      <c r="M8017" s="11"/>
    </row>
    <row r="8018" spans="1:13" x14ac:dyDescent="0.3">
      <c r="A8018" s="27" t="str">
        <v>W47D4H15</v>
      </c>
      <c r="B8018" s="27" t="str">
        <f ca="1"/>
        <v>COST</v>
      </c>
      <c r="C8018" s="27">
        <f ca="1"/>
        <v>2022</v>
      </c>
      <c r="D8018" s="27" t="str">
        <f ca="1"/>
        <v>MEuro22</v>
      </c>
      <c r="E8018" s="27">
        <f ca="1"/>
        <v>-2.5399999999999999E-2</v>
      </c>
      <c r="F8018" s="27"/>
      <c r="G8018" s="27" t="str">
        <f ca="1"/>
        <v>EXPELC-DKW</v>
      </c>
      <c r="H8018" s="27" t="str">
        <f ca="1"/>
        <v>ELC_PRIS</v>
      </c>
      <c r="I8018" s="23" t="s">
        <v>21</v>
      </c>
      <c r="J8018" s="24" t="s">
        <v>22</v>
      </c>
      <c r="M8018" s="11"/>
    </row>
    <row r="8019" spans="1:13" x14ac:dyDescent="0.3">
      <c r="A8019" s="27" t="str">
        <v>W47D4H16</v>
      </c>
      <c r="B8019" s="27" t="str">
        <f ca="1"/>
        <v>COST</v>
      </c>
      <c r="C8019" s="27">
        <f ca="1"/>
        <v>2022</v>
      </c>
      <c r="D8019" s="27" t="str">
        <f ca="1"/>
        <v>MEuro22</v>
      </c>
      <c r="E8019" s="27">
        <f ca="1"/>
        <v>-2.6499999999999999E-2</v>
      </c>
      <c r="F8019" s="27"/>
      <c r="G8019" s="27" t="str">
        <f ca="1"/>
        <v>EXPELC-DKW</v>
      </c>
      <c r="H8019" s="27" t="str">
        <f ca="1"/>
        <v>ELC_PRIS</v>
      </c>
      <c r="I8019" s="23" t="s">
        <v>21</v>
      </c>
      <c r="J8019" s="24" t="s">
        <v>22</v>
      </c>
      <c r="M8019" s="11"/>
    </row>
    <row r="8020" spans="1:13" x14ac:dyDescent="0.3">
      <c r="A8020" s="27" t="str">
        <v>W47D4H17</v>
      </c>
      <c r="B8020" s="27" t="str">
        <f ca="1"/>
        <v>COST</v>
      </c>
      <c r="C8020" s="27">
        <f ca="1"/>
        <v>2022</v>
      </c>
      <c r="D8020" s="27" t="str">
        <f ca="1"/>
        <v>MEuro22</v>
      </c>
      <c r="E8020" s="27">
        <f ca="1"/>
        <v>-2.7900000000000001E-2</v>
      </c>
      <c r="F8020" s="27"/>
      <c r="G8020" s="27" t="str">
        <f ca="1"/>
        <v>EXPELC-DKW</v>
      </c>
      <c r="H8020" s="27" t="str">
        <f ca="1"/>
        <v>ELC_PRIS</v>
      </c>
      <c r="I8020" s="23" t="s">
        <v>21</v>
      </c>
      <c r="J8020" s="24" t="s">
        <v>22</v>
      </c>
      <c r="M8020" s="11"/>
    </row>
    <row r="8021" spans="1:13" x14ac:dyDescent="0.3">
      <c r="A8021" s="27" t="str">
        <v>W47D4H18</v>
      </c>
      <c r="B8021" s="27" t="str">
        <f ca="1"/>
        <v>COST</v>
      </c>
      <c r="C8021" s="27">
        <f ca="1"/>
        <v>2022</v>
      </c>
      <c r="D8021" s="27" t="str">
        <f ca="1"/>
        <v>MEuro22</v>
      </c>
      <c r="E8021" s="27">
        <f ca="1"/>
        <v>-2.75E-2</v>
      </c>
      <c r="F8021" s="27"/>
      <c r="G8021" s="27" t="str">
        <f ca="1"/>
        <v>EXPELC-DKW</v>
      </c>
      <c r="H8021" s="27" t="str">
        <f ca="1"/>
        <v>ELC_PRIS</v>
      </c>
      <c r="I8021" s="23" t="s">
        <v>21</v>
      </c>
      <c r="J8021" s="24" t="s">
        <v>22</v>
      </c>
      <c r="M8021" s="11"/>
    </row>
    <row r="8022" spans="1:13" x14ac:dyDescent="0.3">
      <c r="A8022" s="27" t="str">
        <v>W47D4H19</v>
      </c>
      <c r="B8022" s="27" t="str">
        <f ca="1"/>
        <v>COST</v>
      </c>
      <c r="C8022" s="27">
        <f ca="1"/>
        <v>2022</v>
      </c>
      <c r="D8022" s="27" t="str">
        <f ca="1"/>
        <v>MEuro22</v>
      </c>
      <c r="E8022" s="27">
        <f ca="1"/>
        <v>-2.58E-2</v>
      </c>
      <c r="F8022" s="27"/>
      <c r="G8022" s="27" t="str">
        <f ca="1"/>
        <v>EXPELC-DKW</v>
      </c>
      <c r="H8022" s="27" t="str">
        <f ca="1"/>
        <v>ELC_PRIS</v>
      </c>
      <c r="I8022" s="23" t="s">
        <v>21</v>
      </c>
      <c r="J8022" s="24" t="s">
        <v>22</v>
      </c>
      <c r="M8022" s="11"/>
    </row>
    <row r="8023" spans="1:13" x14ac:dyDescent="0.3">
      <c r="A8023" s="27" t="str">
        <v>W47D4H20</v>
      </c>
      <c r="B8023" s="27" t="str">
        <f ca="1"/>
        <v>COST</v>
      </c>
      <c r="C8023" s="27">
        <f ca="1"/>
        <v>2022</v>
      </c>
      <c r="D8023" s="27" t="str">
        <f ca="1"/>
        <v>MEuro22</v>
      </c>
      <c r="E8023" s="27">
        <f ca="1"/>
        <v>-2.3E-2</v>
      </c>
      <c r="F8023" s="27"/>
      <c r="G8023" s="27" t="str">
        <f ca="1"/>
        <v>EXPELC-DKW</v>
      </c>
      <c r="H8023" s="27" t="str">
        <f ca="1"/>
        <v>ELC_PRIS</v>
      </c>
      <c r="I8023" s="23" t="s">
        <v>21</v>
      </c>
      <c r="J8023" s="24" t="s">
        <v>22</v>
      </c>
      <c r="M8023" s="11"/>
    </row>
    <row r="8024" spans="1:13" x14ac:dyDescent="0.3">
      <c r="A8024" s="27" t="str">
        <v>W47D4H21</v>
      </c>
      <c r="B8024" s="27" t="str">
        <f ca="1"/>
        <v>COST</v>
      </c>
      <c r="C8024" s="27">
        <f ca="1"/>
        <v>2022</v>
      </c>
      <c r="D8024" s="27" t="str">
        <f ca="1"/>
        <v>MEuro22</v>
      </c>
      <c r="E8024" s="27">
        <f ca="1"/>
        <v>-1.9099999999999999E-2</v>
      </c>
      <c r="F8024" s="27"/>
      <c r="G8024" s="27" t="str">
        <f ca="1"/>
        <v>EXPELC-DKW</v>
      </c>
      <c r="H8024" s="27" t="str">
        <f ca="1"/>
        <v>ELC_PRIS</v>
      </c>
      <c r="I8024" s="23" t="s">
        <v>21</v>
      </c>
      <c r="J8024" s="24" t="s">
        <v>22</v>
      </c>
      <c r="M8024" s="11"/>
    </row>
    <row r="8025" spans="1:13" x14ac:dyDescent="0.3">
      <c r="A8025" s="27" t="str">
        <v>W47D4H22</v>
      </c>
      <c r="B8025" s="27" t="str">
        <f ca="1"/>
        <v>COST</v>
      </c>
      <c r="C8025" s="27">
        <f ca="1"/>
        <v>2022</v>
      </c>
      <c r="D8025" s="27" t="str">
        <f ca="1"/>
        <v>MEuro22</v>
      </c>
      <c r="E8025" s="27">
        <f ca="1"/>
        <v>-1.7600000000000001E-2</v>
      </c>
      <c r="F8025" s="27"/>
      <c r="G8025" s="27" t="str">
        <f ca="1"/>
        <v>EXPELC-DKW</v>
      </c>
      <c r="H8025" s="27" t="str">
        <f ca="1"/>
        <v>ELC_PRIS</v>
      </c>
      <c r="I8025" s="23" t="s">
        <v>21</v>
      </c>
      <c r="J8025" s="24" t="s">
        <v>22</v>
      </c>
      <c r="M8025" s="11"/>
    </row>
    <row r="8026" spans="1:13" x14ac:dyDescent="0.3">
      <c r="A8026" s="27" t="str">
        <v>W47D4H23</v>
      </c>
      <c r="B8026" s="27" t="str">
        <f ca="1"/>
        <v>COST</v>
      </c>
      <c r="C8026" s="27">
        <f ca="1"/>
        <v>2022</v>
      </c>
      <c r="D8026" s="27" t="str">
        <f ca="1"/>
        <v>MEuro22</v>
      </c>
      <c r="E8026" s="27">
        <f ca="1"/>
        <v>-1.54E-2</v>
      </c>
      <c r="F8026" s="27"/>
      <c r="G8026" s="27" t="str">
        <f ca="1"/>
        <v>EXPELC-DKW</v>
      </c>
      <c r="H8026" s="27" t="str">
        <f ca="1"/>
        <v>ELC_PRIS</v>
      </c>
      <c r="I8026" s="23" t="s">
        <v>21</v>
      </c>
      <c r="J8026" s="24" t="s">
        <v>22</v>
      </c>
      <c r="M8026" s="11"/>
    </row>
    <row r="8027" spans="1:13" x14ac:dyDescent="0.3">
      <c r="A8027" s="27" t="str">
        <v>W47D5H00</v>
      </c>
      <c r="B8027" s="27" t="str">
        <f ca="1"/>
        <v>COST</v>
      </c>
      <c r="C8027" s="27">
        <f ca="1"/>
        <v>2022</v>
      </c>
      <c r="D8027" s="27" t="str">
        <f ca="1"/>
        <v>MEuro22</v>
      </c>
      <c r="E8027" s="27">
        <f ca="1"/>
        <v>-1.6199999999999999E-2</v>
      </c>
      <c r="F8027" s="27"/>
      <c r="G8027" s="27" t="str">
        <f ca="1"/>
        <v>EXPELC-DKW</v>
      </c>
      <c r="H8027" s="27" t="str">
        <f ca="1"/>
        <v>ELC_PRIS</v>
      </c>
      <c r="I8027" s="23" t="s">
        <v>21</v>
      </c>
      <c r="J8027" s="24" t="s">
        <v>22</v>
      </c>
      <c r="M8027" s="11"/>
    </row>
    <row r="8028" spans="1:13" x14ac:dyDescent="0.3">
      <c r="A8028" s="27" t="str">
        <v>W47D5H01</v>
      </c>
      <c r="B8028" s="27" t="str">
        <f ca="1"/>
        <v>COST</v>
      </c>
      <c r="C8028" s="27">
        <f ca="1"/>
        <v>2022</v>
      </c>
      <c r="D8028" s="27" t="str">
        <f ca="1"/>
        <v>MEuro22</v>
      </c>
      <c r="E8028" s="27">
        <f ca="1"/>
        <v>-1.6199999999999999E-2</v>
      </c>
      <c r="F8028" s="27"/>
      <c r="G8028" s="27" t="str">
        <f ca="1"/>
        <v>EXPELC-DKW</v>
      </c>
      <c r="H8028" s="27" t="str">
        <f ca="1"/>
        <v>ELC_PRIS</v>
      </c>
      <c r="I8028" s="23" t="s">
        <v>21</v>
      </c>
      <c r="J8028" s="24" t="s">
        <v>22</v>
      </c>
      <c r="M8028" s="11"/>
    </row>
    <row r="8029" spans="1:13" x14ac:dyDescent="0.3">
      <c r="A8029" s="27" t="str">
        <v>W47D5H02</v>
      </c>
      <c r="B8029" s="27" t="str">
        <f ca="1"/>
        <v>COST</v>
      </c>
      <c r="C8029" s="27">
        <f ca="1"/>
        <v>2022</v>
      </c>
      <c r="D8029" s="27" t="str">
        <f ca="1"/>
        <v>MEuro22</v>
      </c>
      <c r="E8029" s="27">
        <f ca="1"/>
        <v>-1.5800000000000002E-2</v>
      </c>
      <c r="F8029" s="27"/>
      <c r="G8029" s="27" t="str">
        <f ca="1"/>
        <v>EXPELC-DKW</v>
      </c>
      <c r="H8029" s="27" t="str">
        <f ca="1"/>
        <v>ELC_PRIS</v>
      </c>
      <c r="I8029" s="23" t="s">
        <v>21</v>
      </c>
      <c r="J8029" s="24" t="s">
        <v>22</v>
      </c>
      <c r="M8029" s="11"/>
    </row>
    <row r="8030" spans="1:13" x14ac:dyDescent="0.3">
      <c r="A8030" s="27" t="str">
        <v>W47D5H03</v>
      </c>
      <c r="B8030" s="27" t="str">
        <f ca="1"/>
        <v>COST</v>
      </c>
      <c r="C8030" s="27">
        <f ca="1"/>
        <v>2022</v>
      </c>
      <c r="D8030" s="27" t="str">
        <f ca="1"/>
        <v>MEuro22</v>
      </c>
      <c r="E8030" s="27">
        <f ca="1"/>
        <v>-1.52E-2</v>
      </c>
      <c r="F8030" s="27"/>
      <c r="G8030" s="27" t="str">
        <f ca="1"/>
        <v>EXPELC-DKW</v>
      </c>
      <c r="H8030" s="27" t="str">
        <f ca="1"/>
        <v>ELC_PRIS</v>
      </c>
      <c r="I8030" s="23" t="s">
        <v>21</v>
      </c>
      <c r="J8030" s="24" t="s">
        <v>22</v>
      </c>
      <c r="M8030" s="11"/>
    </row>
    <row r="8031" spans="1:13" x14ac:dyDescent="0.3">
      <c r="A8031" s="27" t="str">
        <v>W47D5H04</v>
      </c>
      <c r="B8031" s="27" t="str">
        <f ca="1"/>
        <v>COST</v>
      </c>
      <c r="C8031" s="27">
        <f ca="1"/>
        <v>2022</v>
      </c>
      <c r="D8031" s="27" t="str">
        <f ca="1"/>
        <v>MEuro22</v>
      </c>
      <c r="E8031" s="27">
        <f ca="1"/>
        <v>-1.5100000000000001E-2</v>
      </c>
      <c r="F8031" s="27"/>
      <c r="G8031" s="27" t="str">
        <f ca="1"/>
        <v>EXPELC-DKW</v>
      </c>
      <c r="H8031" s="27" t="str">
        <f ca="1"/>
        <v>ELC_PRIS</v>
      </c>
      <c r="I8031" s="23" t="s">
        <v>21</v>
      </c>
      <c r="J8031" s="24" t="s">
        <v>22</v>
      </c>
      <c r="M8031" s="11"/>
    </row>
    <row r="8032" spans="1:13" x14ac:dyDescent="0.3">
      <c r="A8032" s="27" t="str">
        <v>W47D5H05</v>
      </c>
      <c r="B8032" s="27" t="str">
        <f ca="1"/>
        <v>COST</v>
      </c>
      <c r="C8032" s="27">
        <f ca="1"/>
        <v>2022</v>
      </c>
      <c r="D8032" s="27" t="str">
        <f ca="1"/>
        <v>MEuro22</v>
      </c>
      <c r="E8032" s="27">
        <f ca="1"/>
        <v>-1.5699999999999999E-2</v>
      </c>
      <c r="F8032" s="27"/>
      <c r="G8032" s="27" t="str">
        <f ca="1"/>
        <v>EXPELC-DKW</v>
      </c>
      <c r="H8032" s="27" t="str">
        <f ca="1"/>
        <v>ELC_PRIS</v>
      </c>
      <c r="I8032" s="23" t="s">
        <v>21</v>
      </c>
      <c r="J8032" s="24" t="s">
        <v>22</v>
      </c>
      <c r="M8032" s="11"/>
    </row>
    <row r="8033" spans="1:13" x14ac:dyDescent="0.3">
      <c r="A8033" s="27" t="str">
        <v>W47D5H06</v>
      </c>
      <c r="B8033" s="27" t="str">
        <f ca="1"/>
        <v>COST</v>
      </c>
      <c r="C8033" s="27">
        <f ca="1"/>
        <v>2022</v>
      </c>
      <c r="D8033" s="27" t="str">
        <f ca="1"/>
        <v>MEuro22</v>
      </c>
      <c r="E8033" s="27">
        <f ca="1"/>
        <v>-1.9599999999999999E-2</v>
      </c>
      <c r="F8033" s="27"/>
      <c r="G8033" s="27" t="str">
        <f ca="1"/>
        <v>EXPELC-DKW</v>
      </c>
      <c r="H8033" s="27" t="str">
        <f ca="1"/>
        <v>ELC_PRIS</v>
      </c>
      <c r="I8033" s="23" t="s">
        <v>21</v>
      </c>
      <c r="J8033" s="24" t="s">
        <v>22</v>
      </c>
      <c r="M8033" s="11"/>
    </row>
    <row r="8034" spans="1:13" x14ac:dyDescent="0.3">
      <c r="A8034" s="27" t="str">
        <v>W47D5H07</v>
      </c>
      <c r="B8034" s="27" t="str">
        <f ca="1"/>
        <v>COST</v>
      </c>
      <c r="C8034" s="27">
        <f ca="1"/>
        <v>2022</v>
      </c>
      <c r="D8034" s="27" t="str">
        <f ca="1"/>
        <v>MEuro22</v>
      </c>
      <c r="E8034" s="27">
        <f ca="1"/>
        <v>-2.5000000000000001E-2</v>
      </c>
      <c r="F8034" s="27"/>
      <c r="G8034" s="27" t="str">
        <f ca="1"/>
        <v>EXPELC-DKW</v>
      </c>
      <c r="H8034" s="27" t="str">
        <f ca="1"/>
        <v>ELC_PRIS</v>
      </c>
      <c r="I8034" s="23" t="s">
        <v>21</v>
      </c>
      <c r="J8034" s="24" t="s">
        <v>22</v>
      </c>
      <c r="M8034" s="11"/>
    </row>
    <row r="8035" spans="1:13" x14ac:dyDescent="0.3">
      <c r="A8035" s="27" t="str">
        <v>W47D5H08</v>
      </c>
      <c r="B8035" s="27" t="str">
        <f ca="1"/>
        <v>COST</v>
      </c>
      <c r="C8035" s="27">
        <f ca="1"/>
        <v>2022</v>
      </c>
      <c r="D8035" s="27" t="str">
        <f ca="1"/>
        <v>MEuro22</v>
      </c>
      <c r="E8035" s="27">
        <f ca="1"/>
        <v>-2.5700000000000001E-2</v>
      </c>
      <c r="F8035" s="27"/>
      <c r="G8035" s="27" t="str">
        <f ca="1"/>
        <v>EXPELC-DKW</v>
      </c>
      <c r="H8035" s="27" t="str">
        <f ca="1"/>
        <v>ELC_PRIS</v>
      </c>
      <c r="I8035" s="23" t="s">
        <v>21</v>
      </c>
      <c r="J8035" s="24" t="s">
        <v>22</v>
      </c>
      <c r="M8035" s="11"/>
    </row>
    <row r="8036" spans="1:13" x14ac:dyDescent="0.3">
      <c r="A8036" s="27" t="str">
        <v>W47D5H09</v>
      </c>
      <c r="B8036" s="27" t="str">
        <f ca="1"/>
        <v>COST</v>
      </c>
      <c r="C8036" s="27">
        <f ca="1"/>
        <v>2022</v>
      </c>
      <c r="D8036" s="27" t="str">
        <f ca="1"/>
        <v>MEuro22</v>
      </c>
      <c r="E8036" s="27">
        <f ca="1"/>
        <v>-2.5600000000000001E-2</v>
      </c>
      <c r="F8036" s="27"/>
      <c r="G8036" s="27" t="str">
        <f ca="1"/>
        <v>EXPELC-DKW</v>
      </c>
      <c r="H8036" s="27" t="str">
        <f ca="1"/>
        <v>ELC_PRIS</v>
      </c>
      <c r="I8036" s="23" t="s">
        <v>21</v>
      </c>
      <c r="J8036" s="24" t="s">
        <v>22</v>
      </c>
      <c r="M8036" s="11"/>
    </row>
    <row r="8037" spans="1:13" x14ac:dyDescent="0.3">
      <c r="A8037" s="27" t="str">
        <v>W47D5H10</v>
      </c>
      <c r="B8037" s="27" t="str">
        <f ca="1"/>
        <v>COST</v>
      </c>
      <c r="C8037" s="27">
        <f ca="1"/>
        <v>2022</v>
      </c>
      <c r="D8037" s="27" t="str">
        <f ca="1"/>
        <v>MEuro22</v>
      </c>
      <c r="E8037" s="27">
        <f ca="1"/>
        <v>-2.5100000000000001E-2</v>
      </c>
      <c r="F8037" s="27"/>
      <c r="G8037" s="27" t="str">
        <f ca="1"/>
        <v>EXPELC-DKW</v>
      </c>
      <c r="H8037" s="27" t="str">
        <f ca="1"/>
        <v>ELC_PRIS</v>
      </c>
      <c r="I8037" s="23" t="s">
        <v>21</v>
      </c>
      <c r="J8037" s="24" t="s">
        <v>22</v>
      </c>
      <c r="M8037" s="11"/>
    </row>
    <row r="8038" spans="1:13" x14ac:dyDescent="0.3">
      <c r="A8038" s="27" t="str">
        <v>W47D5H11</v>
      </c>
      <c r="B8038" s="27" t="str">
        <f ca="1"/>
        <v>COST</v>
      </c>
      <c r="C8038" s="27">
        <f ca="1"/>
        <v>2022</v>
      </c>
      <c r="D8038" s="27" t="str">
        <f ca="1"/>
        <v>MEuro22</v>
      </c>
      <c r="E8038" s="27">
        <f ca="1"/>
        <v>-2.4799999999999999E-2</v>
      </c>
      <c r="F8038" s="27"/>
      <c r="G8038" s="27" t="str">
        <f ca="1"/>
        <v>EXPELC-DKW</v>
      </c>
      <c r="H8038" s="27" t="str">
        <f ca="1"/>
        <v>ELC_PRIS</v>
      </c>
      <c r="I8038" s="23" t="s">
        <v>21</v>
      </c>
      <c r="J8038" s="24" t="s">
        <v>22</v>
      </c>
      <c r="M8038" s="11"/>
    </row>
    <row r="8039" spans="1:13" x14ac:dyDescent="0.3">
      <c r="A8039" s="27" t="str">
        <v>W47D5H12</v>
      </c>
      <c r="B8039" s="27" t="str">
        <f ca="1"/>
        <v>COST</v>
      </c>
      <c r="C8039" s="27">
        <f ca="1"/>
        <v>2022</v>
      </c>
      <c r="D8039" s="27" t="str">
        <f ca="1"/>
        <v>MEuro22</v>
      </c>
      <c r="E8039" s="27">
        <f ca="1"/>
        <v>-2.4299999999999999E-2</v>
      </c>
      <c r="F8039" s="27"/>
      <c r="G8039" s="27" t="str">
        <f ca="1"/>
        <v>EXPELC-DKW</v>
      </c>
      <c r="H8039" s="27" t="str">
        <f ca="1"/>
        <v>ELC_PRIS</v>
      </c>
      <c r="I8039" s="23" t="s">
        <v>21</v>
      </c>
      <c r="J8039" s="24" t="s">
        <v>22</v>
      </c>
      <c r="M8039" s="11"/>
    </row>
    <row r="8040" spans="1:13" x14ac:dyDescent="0.3">
      <c r="A8040" s="27" t="str">
        <v>W47D5H13</v>
      </c>
      <c r="B8040" s="27" t="str">
        <f ca="1"/>
        <v>COST</v>
      </c>
      <c r="C8040" s="27">
        <f ca="1"/>
        <v>2022</v>
      </c>
      <c r="D8040" s="27" t="str">
        <f ca="1"/>
        <v>MEuro22</v>
      </c>
      <c r="E8040" s="27">
        <f ca="1"/>
        <v>-2.4799999999999999E-2</v>
      </c>
      <c r="F8040" s="27"/>
      <c r="G8040" s="27" t="str">
        <f ca="1"/>
        <v>EXPELC-DKW</v>
      </c>
      <c r="H8040" s="27" t="str">
        <f ca="1"/>
        <v>ELC_PRIS</v>
      </c>
      <c r="I8040" s="23" t="s">
        <v>21</v>
      </c>
      <c r="J8040" s="24" t="s">
        <v>22</v>
      </c>
      <c r="M8040" s="11"/>
    </row>
    <row r="8041" spans="1:13" x14ac:dyDescent="0.3">
      <c r="A8041" s="27" t="str">
        <v>W47D5H14</v>
      </c>
      <c r="B8041" s="27" t="str">
        <f ca="1"/>
        <v>COST</v>
      </c>
      <c r="C8041" s="27">
        <f ca="1"/>
        <v>2022</v>
      </c>
      <c r="D8041" s="27" t="str">
        <f ca="1"/>
        <v>MEuro22</v>
      </c>
      <c r="E8041" s="27">
        <f ca="1"/>
        <v>-2.5700000000000001E-2</v>
      </c>
      <c r="F8041" s="27"/>
      <c r="G8041" s="27" t="str">
        <f ca="1"/>
        <v>EXPELC-DKW</v>
      </c>
      <c r="H8041" s="27" t="str">
        <f ca="1"/>
        <v>ELC_PRIS</v>
      </c>
      <c r="I8041" s="23" t="s">
        <v>21</v>
      </c>
      <c r="J8041" s="24" t="s">
        <v>22</v>
      </c>
      <c r="M8041" s="11"/>
    </row>
    <row r="8042" spans="1:13" x14ac:dyDescent="0.3">
      <c r="A8042" s="27" t="str">
        <v>W47D5H15</v>
      </c>
      <c r="B8042" s="27" t="str">
        <f ca="1"/>
        <v>COST</v>
      </c>
      <c r="C8042" s="27">
        <f ca="1"/>
        <v>2022</v>
      </c>
      <c r="D8042" s="27" t="str">
        <f ca="1"/>
        <v>MEuro22</v>
      </c>
      <c r="E8042" s="27">
        <f ca="1"/>
        <v>-2.5700000000000001E-2</v>
      </c>
      <c r="F8042" s="27"/>
      <c r="G8042" s="27" t="str">
        <f ca="1"/>
        <v>EXPELC-DKW</v>
      </c>
      <c r="H8042" s="27" t="str">
        <f ca="1"/>
        <v>ELC_PRIS</v>
      </c>
      <c r="I8042" s="23" t="s">
        <v>21</v>
      </c>
      <c r="J8042" s="24" t="s">
        <v>22</v>
      </c>
      <c r="M8042" s="11"/>
    </row>
    <row r="8043" spans="1:13" x14ac:dyDescent="0.3">
      <c r="A8043" s="27" t="str">
        <v>W47D5H16</v>
      </c>
      <c r="B8043" s="27" t="str">
        <f ca="1"/>
        <v>COST</v>
      </c>
      <c r="C8043" s="27">
        <f ca="1"/>
        <v>2022</v>
      </c>
      <c r="D8043" s="27" t="str">
        <f ca="1"/>
        <v>MEuro22</v>
      </c>
      <c r="E8043" s="27">
        <f ca="1"/>
        <v>-2.5399999999999999E-2</v>
      </c>
      <c r="F8043" s="27"/>
      <c r="G8043" s="27" t="str">
        <f ca="1"/>
        <v>EXPELC-DKW</v>
      </c>
      <c r="H8043" s="27" t="str">
        <f ca="1"/>
        <v>ELC_PRIS</v>
      </c>
      <c r="I8043" s="23" t="s">
        <v>21</v>
      </c>
      <c r="J8043" s="24" t="s">
        <v>22</v>
      </c>
      <c r="M8043" s="11"/>
    </row>
    <row r="8044" spans="1:13" x14ac:dyDescent="0.3">
      <c r="A8044" s="27" t="str">
        <v>W47D5H17</v>
      </c>
      <c r="B8044" s="27" t="str">
        <f ca="1"/>
        <v>COST</v>
      </c>
      <c r="C8044" s="27">
        <f ca="1"/>
        <v>2022</v>
      </c>
      <c r="D8044" s="27" t="str">
        <f ca="1"/>
        <v>MEuro22</v>
      </c>
      <c r="E8044" s="27">
        <f ca="1"/>
        <v>-2.69E-2</v>
      </c>
      <c r="F8044" s="27"/>
      <c r="G8044" s="27" t="str">
        <f ca="1"/>
        <v>EXPELC-DKW</v>
      </c>
      <c r="H8044" s="27" t="str">
        <f ca="1"/>
        <v>ELC_PRIS</v>
      </c>
      <c r="I8044" s="23" t="s">
        <v>21</v>
      </c>
      <c r="J8044" s="24" t="s">
        <v>22</v>
      </c>
      <c r="M8044" s="11"/>
    </row>
    <row r="8045" spans="1:13" x14ac:dyDescent="0.3">
      <c r="A8045" s="27" t="str">
        <v>W47D5H18</v>
      </c>
      <c r="B8045" s="27" t="str">
        <f ca="1"/>
        <v>COST</v>
      </c>
      <c r="C8045" s="27">
        <f ca="1"/>
        <v>2022</v>
      </c>
      <c r="D8045" s="27" t="str">
        <f ca="1"/>
        <v>MEuro22</v>
      </c>
      <c r="E8045" s="27">
        <f ca="1"/>
        <v>-2.6100000000000002E-2</v>
      </c>
      <c r="F8045" s="27"/>
      <c r="G8045" s="27" t="str">
        <f ca="1"/>
        <v>EXPELC-DKW</v>
      </c>
      <c r="H8045" s="27" t="str">
        <f ca="1"/>
        <v>ELC_PRIS</v>
      </c>
      <c r="I8045" s="23" t="s">
        <v>21</v>
      </c>
      <c r="J8045" s="24" t="s">
        <v>22</v>
      </c>
      <c r="M8045" s="11"/>
    </row>
    <row r="8046" spans="1:13" x14ac:dyDescent="0.3">
      <c r="A8046" s="27" t="str">
        <v>W47D5H19</v>
      </c>
      <c r="B8046" s="27" t="str">
        <f ca="1"/>
        <v>COST</v>
      </c>
      <c r="C8046" s="27">
        <f ca="1"/>
        <v>2022</v>
      </c>
      <c r="D8046" s="27" t="str">
        <f ca="1"/>
        <v>MEuro22</v>
      </c>
      <c r="E8046" s="27">
        <f ca="1"/>
        <v>-2.5399999999999999E-2</v>
      </c>
      <c r="F8046" s="27"/>
      <c r="G8046" s="27" t="str">
        <f ca="1"/>
        <v>EXPELC-DKW</v>
      </c>
      <c r="H8046" s="27" t="str">
        <f ca="1"/>
        <v>ELC_PRIS</v>
      </c>
      <c r="I8046" s="23" t="s">
        <v>21</v>
      </c>
      <c r="J8046" s="24" t="s">
        <v>22</v>
      </c>
      <c r="M8046" s="11"/>
    </row>
    <row r="8047" spans="1:13" x14ac:dyDescent="0.3">
      <c r="A8047" s="27" t="str">
        <v>W47D5H20</v>
      </c>
      <c r="B8047" s="27" t="str">
        <f ca="1"/>
        <v>COST</v>
      </c>
      <c r="C8047" s="27">
        <f ca="1"/>
        <v>2022</v>
      </c>
      <c r="D8047" s="27" t="str">
        <f ca="1"/>
        <v>MEuro22</v>
      </c>
      <c r="E8047" s="27">
        <f ca="1"/>
        <v>-2.3900000000000001E-2</v>
      </c>
      <c r="F8047" s="27"/>
      <c r="G8047" s="27" t="str">
        <f ca="1"/>
        <v>EXPELC-DKW</v>
      </c>
      <c r="H8047" s="27" t="str">
        <f ca="1"/>
        <v>ELC_PRIS</v>
      </c>
      <c r="I8047" s="23" t="s">
        <v>21</v>
      </c>
      <c r="J8047" s="24" t="s">
        <v>22</v>
      </c>
      <c r="M8047" s="11"/>
    </row>
    <row r="8048" spans="1:13" x14ac:dyDescent="0.3">
      <c r="A8048" s="27" t="str">
        <v>W47D5H21</v>
      </c>
      <c r="B8048" s="27" t="str">
        <f ca="1"/>
        <v>COST</v>
      </c>
      <c r="C8048" s="27">
        <f ca="1"/>
        <v>2022</v>
      </c>
      <c r="D8048" s="27" t="str">
        <f ca="1"/>
        <v>MEuro22</v>
      </c>
      <c r="E8048" s="27">
        <f ca="1"/>
        <v>-2.1100000000000001E-2</v>
      </c>
      <c r="F8048" s="27"/>
      <c r="G8048" s="27" t="str">
        <f ca="1"/>
        <v>EXPELC-DKW</v>
      </c>
      <c r="H8048" s="27" t="str">
        <f ca="1"/>
        <v>ELC_PRIS</v>
      </c>
      <c r="I8048" s="23" t="s">
        <v>21</v>
      </c>
      <c r="J8048" s="24" t="s">
        <v>22</v>
      </c>
      <c r="M8048" s="11"/>
    </row>
    <row r="8049" spans="1:13" x14ac:dyDescent="0.3">
      <c r="A8049" s="27" t="str">
        <v>W47D5H22</v>
      </c>
      <c r="B8049" s="27" t="str">
        <f ca="1"/>
        <v>COST</v>
      </c>
      <c r="C8049" s="27">
        <f ca="1"/>
        <v>2022</v>
      </c>
      <c r="D8049" s="27" t="str">
        <f ca="1"/>
        <v>MEuro22</v>
      </c>
      <c r="E8049" s="27">
        <f ca="1"/>
        <v>-1.89E-2</v>
      </c>
      <c r="F8049" s="27"/>
      <c r="G8049" s="27" t="str">
        <f ca="1"/>
        <v>EXPELC-DKW</v>
      </c>
      <c r="H8049" s="27" t="str">
        <f ca="1"/>
        <v>ELC_PRIS</v>
      </c>
      <c r="I8049" s="23" t="s">
        <v>21</v>
      </c>
      <c r="J8049" s="24" t="s">
        <v>22</v>
      </c>
      <c r="M8049" s="11"/>
    </row>
    <row r="8050" spans="1:13" x14ac:dyDescent="0.3">
      <c r="A8050" s="27" t="str">
        <v>W47D5H23</v>
      </c>
      <c r="B8050" s="27" t="str">
        <f ca="1"/>
        <v>COST</v>
      </c>
      <c r="C8050" s="27">
        <f ca="1"/>
        <v>2022</v>
      </c>
      <c r="D8050" s="27" t="str">
        <f ca="1"/>
        <v>MEuro22</v>
      </c>
      <c r="E8050" s="27">
        <f ca="1"/>
        <v>-1.6899999999999998E-2</v>
      </c>
      <c r="F8050" s="27"/>
      <c r="G8050" s="27" t="str">
        <f ca="1"/>
        <v>EXPELC-DKW</v>
      </c>
      <c r="H8050" s="27" t="str">
        <f ca="1"/>
        <v>ELC_PRIS</v>
      </c>
      <c r="I8050" s="23" t="s">
        <v>21</v>
      </c>
      <c r="J8050" s="24" t="s">
        <v>22</v>
      </c>
      <c r="M8050" s="11"/>
    </row>
    <row r="8051" spans="1:13" x14ac:dyDescent="0.3">
      <c r="A8051" s="27" t="str">
        <v>W47D6H00</v>
      </c>
      <c r="B8051" s="27" t="str">
        <f ca="1"/>
        <v>COST</v>
      </c>
      <c r="C8051" s="27">
        <f ca="1"/>
        <v>2022</v>
      </c>
      <c r="D8051" s="27" t="str">
        <f ca="1"/>
        <v>MEuro22</v>
      </c>
      <c r="E8051" s="27">
        <f ca="1"/>
        <v>-1.7000000000000001E-2</v>
      </c>
      <c r="F8051" s="27"/>
      <c r="G8051" s="27" t="str">
        <f ca="1"/>
        <v>EXPELC-DKW</v>
      </c>
      <c r="H8051" s="27" t="str">
        <f ca="1"/>
        <v>ELC_PRIS</v>
      </c>
      <c r="I8051" s="23" t="s">
        <v>21</v>
      </c>
      <c r="J8051" s="24" t="s">
        <v>22</v>
      </c>
      <c r="M8051" s="11"/>
    </row>
    <row r="8052" spans="1:13" x14ac:dyDescent="0.3">
      <c r="A8052" s="27" t="str">
        <v>W47D6H01</v>
      </c>
      <c r="B8052" s="27" t="str">
        <f ca="1"/>
        <v>COST</v>
      </c>
      <c r="C8052" s="27">
        <f ca="1"/>
        <v>2022</v>
      </c>
      <c r="D8052" s="27" t="str">
        <f ca="1"/>
        <v>MEuro22</v>
      </c>
      <c r="E8052" s="27">
        <f ca="1"/>
        <v>-1.6299999999999999E-2</v>
      </c>
      <c r="F8052" s="27"/>
      <c r="G8052" s="27" t="str">
        <f ca="1"/>
        <v>EXPELC-DKW</v>
      </c>
      <c r="H8052" s="27" t="str">
        <f ca="1"/>
        <v>ELC_PRIS</v>
      </c>
      <c r="I8052" s="23" t="s">
        <v>21</v>
      </c>
      <c r="J8052" s="24" t="s">
        <v>22</v>
      </c>
      <c r="M8052" s="11"/>
    </row>
    <row r="8053" spans="1:13" x14ac:dyDescent="0.3">
      <c r="A8053" s="27" t="str">
        <v>W47D6H02</v>
      </c>
      <c r="B8053" s="27" t="str">
        <f ca="1"/>
        <v>COST</v>
      </c>
      <c r="C8053" s="27">
        <f ca="1"/>
        <v>2022</v>
      </c>
      <c r="D8053" s="27" t="str">
        <f ca="1"/>
        <v>MEuro22</v>
      </c>
      <c r="E8053" s="27">
        <f ca="1"/>
        <v>-1.66E-2</v>
      </c>
      <c r="F8053" s="27"/>
      <c r="G8053" s="27" t="str">
        <f ca="1"/>
        <v>EXPELC-DKW</v>
      </c>
      <c r="H8053" s="27" t="str">
        <f ca="1"/>
        <v>ELC_PRIS</v>
      </c>
      <c r="I8053" s="23" t="s">
        <v>21</v>
      </c>
      <c r="J8053" s="24" t="s">
        <v>22</v>
      </c>
      <c r="M8053" s="11"/>
    </row>
    <row r="8054" spans="1:13" x14ac:dyDescent="0.3">
      <c r="A8054" s="27" t="str">
        <v>W47D6H03</v>
      </c>
      <c r="B8054" s="27" t="str">
        <f ca="1"/>
        <v>COST</v>
      </c>
      <c r="C8054" s="27">
        <f ca="1"/>
        <v>2022</v>
      </c>
      <c r="D8054" s="27" t="str">
        <f ca="1"/>
        <v>MEuro22</v>
      </c>
      <c r="E8054" s="27">
        <f ca="1"/>
        <v>-1.66E-2</v>
      </c>
      <c r="F8054" s="27"/>
      <c r="G8054" s="27" t="str">
        <f ca="1"/>
        <v>EXPELC-DKW</v>
      </c>
      <c r="H8054" s="27" t="str">
        <f ca="1"/>
        <v>ELC_PRIS</v>
      </c>
      <c r="I8054" s="23" t="s">
        <v>21</v>
      </c>
      <c r="J8054" s="24" t="s">
        <v>22</v>
      </c>
      <c r="M8054" s="11"/>
    </row>
    <row r="8055" spans="1:13" x14ac:dyDescent="0.3">
      <c r="A8055" s="27" t="str">
        <v>W47D6H04</v>
      </c>
      <c r="B8055" s="27" t="str">
        <f ca="1"/>
        <v>COST</v>
      </c>
      <c r="C8055" s="27">
        <f ca="1"/>
        <v>2022</v>
      </c>
      <c r="D8055" s="27" t="str">
        <f ca="1"/>
        <v>MEuro22</v>
      </c>
      <c r="E8055" s="27">
        <f ca="1"/>
        <v>-1.66E-2</v>
      </c>
      <c r="F8055" s="27"/>
      <c r="G8055" s="27" t="str">
        <f ca="1"/>
        <v>EXPELC-DKW</v>
      </c>
      <c r="H8055" s="27" t="str">
        <f ca="1"/>
        <v>ELC_PRIS</v>
      </c>
      <c r="I8055" s="23" t="s">
        <v>21</v>
      </c>
      <c r="J8055" s="24" t="s">
        <v>22</v>
      </c>
      <c r="M8055" s="11"/>
    </row>
    <row r="8056" spans="1:13" x14ac:dyDescent="0.3">
      <c r="A8056" s="27" t="str">
        <v>W47D6H05</v>
      </c>
      <c r="B8056" s="27" t="str">
        <f ca="1"/>
        <v>COST</v>
      </c>
      <c r="C8056" s="27">
        <f ca="1"/>
        <v>2022</v>
      </c>
      <c r="D8056" s="27" t="str">
        <f ca="1"/>
        <v>MEuro22</v>
      </c>
      <c r="E8056" s="27">
        <f ca="1"/>
        <v>-1.7000000000000001E-2</v>
      </c>
      <c r="F8056" s="27"/>
      <c r="G8056" s="27" t="str">
        <f ca="1"/>
        <v>EXPELC-DKW</v>
      </c>
      <c r="H8056" s="27" t="str">
        <f ca="1"/>
        <v>ELC_PRIS</v>
      </c>
      <c r="I8056" s="23" t="s">
        <v>21</v>
      </c>
      <c r="J8056" s="24" t="s">
        <v>22</v>
      </c>
      <c r="M8056" s="11"/>
    </row>
    <row r="8057" spans="1:13" x14ac:dyDescent="0.3">
      <c r="A8057" s="27" t="str">
        <v>W47D6H06</v>
      </c>
      <c r="B8057" s="27" t="str">
        <f ca="1"/>
        <v>COST</v>
      </c>
      <c r="C8057" s="27">
        <f ca="1"/>
        <v>2022</v>
      </c>
      <c r="D8057" s="27" t="str">
        <f ca="1"/>
        <v>MEuro22</v>
      </c>
      <c r="E8057" s="27">
        <f ca="1"/>
        <v>-1.9599999999999999E-2</v>
      </c>
      <c r="F8057" s="27"/>
      <c r="G8057" s="27" t="str">
        <f ca="1"/>
        <v>EXPELC-DKW</v>
      </c>
      <c r="H8057" s="27" t="str">
        <f ca="1"/>
        <v>ELC_PRIS</v>
      </c>
      <c r="I8057" s="23" t="s">
        <v>21</v>
      </c>
      <c r="J8057" s="24" t="s">
        <v>22</v>
      </c>
      <c r="M8057" s="11"/>
    </row>
    <row r="8058" spans="1:13" x14ac:dyDescent="0.3">
      <c r="A8058" s="27" t="str">
        <v>W47D6H07</v>
      </c>
      <c r="B8058" s="27" t="str">
        <f ca="1"/>
        <v>COST</v>
      </c>
      <c r="C8058" s="27">
        <f ca="1"/>
        <v>2022</v>
      </c>
      <c r="D8058" s="27" t="str">
        <f ca="1"/>
        <v>MEuro22</v>
      </c>
      <c r="E8058" s="27">
        <f ca="1"/>
        <v>-2.29E-2</v>
      </c>
      <c r="F8058" s="27"/>
      <c r="G8058" s="27" t="str">
        <f ca="1"/>
        <v>EXPELC-DKW</v>
      </c>
      <c r="H8058" s="27" t="str">
        <f ca="1"/>
        <v>ELC_PRIS</v>
      </c>
      <c r="I8058" s="23" t="s">
        <v>21</v>
      </c>
      <c r="J8058" s="24" t="s">
        <v>22</v>
      </c>
      <c r="M8058" s="11"/>
    </row>
    <row r="8059" spans="1:13" x14ac:dyDescent="0.3">
      <c r="A8059" s="27" t="str">
        <v>W47D6H08</v>
      </c>
      <c r="B8059" s="27" t="str">
        <f ca="1"/>
        <v>COST</v>
      </c>
      <c r="C8059" s="27">
        <f ca="1"/>
        <v>2022</v>
      </c>
      <c r="D8059" s="27" t="str">
        <f ca="1"/>
        <v>MEuro22</v>
      </c>
      <c r="E8059" s="27">
        <f ca="1"/>
        <v>-2.46E-2</v>
      </c>
      <c r="F8059" s="27"/>
      <c r="G8059" s="27" t="str">
        <f ca="1"/>
        <v>EXPELC-DKW</v>
      </c>
      <c r="H8059" s="27" t="str">
        <f ca="1"/>
        <v>ELC_PRIS</v>
      </c>
      <c r="I8059" s="23" t="s">
        <v>21</v>
      </c>
      <c r="J8059" s="24" t="s">
        <v>22</v>
      </c>
      <c r="M8059" s="11"/>
    </row>
    <row r="8060" spans="1:13" x14ac:dyDescent="0.3">
      <c r="A8060" s="27" t="str">
        <v>W47D6H09</v>
      </c>
      <c r="B8060" s="27" t="str">
        <f ca="1"/>
        <v>COST</v>
      </c>
      <c r="C8060" s="27">
        <f ca="1"/>
        <v>2022</v>
      </c>
      <c r="D8060" s="27" t="str">
        <f ca="1"/>
        <v>MEuro22</v>
      </c>
      <c r="E8060" s="27">
        <f ca="1"/>
        <v>-2.4E-2</v>
      </c>
      <c r="F8060" s="27"/>
      <c r="G8060" s="27" t="str">
        <f ca="1"/>
        <v>EXPELC-DKW</v>
      </c>
      <c r="H8060" s="27" t="str">
        <f ca="1"/>
        <v>ELC_PRIS</v>
      </c>
      <c r="I8060" s="23" t="s">
        <v>21</v>
      </c>
      <c r="J8060" s="24" t="s">
        <v>22</v>
      </c>
      <c r="M8060" s="11"/>
    </row>
    <row r="8061" spans="1:13" x14ac:dyDescent="0.3">
      <c r="A8061" s="27" t="str">
        <v>W47D6H10</v>
      </c>
      <c r="B8061" s="27" t="str">
        <f ca="1"/>
        <v>COST</v>
      </c>
      <c r="C8061" s="27">
        <f ca="1"/>
        <v>2022</v>
      </c>
      <c r="D8061" s="27" t="str">
        <f ca="1"/>
        <v>MEuro22</v>
      </c>
      <c r="E8061" s="27">
        <f ca="1"/>
        <v>-2.3699999999999999E-2</v>
      </c>
      <c r="F8061" s="27"/>
      <c r="G8061" s="27" t="str">
        <f ca="1"/>
        <v>EXPELC-DKW</v>
      </c>
      <c r="H8061" s="27" t="str">
        <f ca="1"/>
        <v>ELC_PRIS</v>
      </c>
      <c r="I8061" s="23" t="s">
        <v>21</v>
      </c>
      <c r="J8061" s="24" t="s">
        <v>22</v>
      </c>
      <c r="M8061" s="11"/>
    </row>
    <row r="8062" spans="1:13" x14ac:dyDescent="0.3">
      <c r="A8062" s="27" t="str">
        <v>W47D6H11</v>
      </c>
      <c r="B8062" s="27" t="str">
        <f ca="1"/>
        <v>COST</v>
      </c>
      <c r="C8062" s="27">
        <f ca="1"/>
        <v>2022</v>
      </c>
      <c r="D8062" s="27" t="str">
        <f ca="1"/>
        <v>MEuro22</v>
      </c>
      <c r="E8062" s="27">
        <f ca="1"/>
        <v>-2.2700000000000001E-2</v>
      </c>
      <c r="F8062" s="27"/>
      <c r="G8062" s="27" t="str">
        <f ca="1"/>
        <v>EXPELC-DKW</v>
      </c>
      <c r="H8062" s="27" t="str">
        <f ca="1"/>
        <v>ELC_PRIS</v>
      </c>
      <c r="I8062" s="23" t="s">
        <v>21</v>
      </c>
      <c r="J8062" s="24" t="s">
        <v>22</v>
      </c>
      <c r="M8062" s="11"/>
    </row>
    <row r="8063" spans="1:13" x14ac:dyDescent="0.3">
      <c r="A8063" s="27" t="str">
        <v>W47D6H12</v>
      </c>
      <c r="B8063" s="27" t="str">
        <f ca="1"/>
        <v>COST</v>
      </c>
      <c r="C8063" s="27">
        <f ca="1"/>
        <v>2022</v>
      </c>
      <c r="D8063" s="27" t="str">
        <f ca="1"/>
        <v>MEuro22</v>
      </c>
      <c r="E8063" s="27">
        <f ca="1"/>
        <v>-2.24E-2</v>
      </c>
      <c r="F8063" s="27"/>
      <c r="G8063" s="27" t="str">
        <f ca="1"/>
        <v>EXPELC-DKW</v>
      </c>
      <c r="H8063" s="27" t="str">
        <f ca="1"/>
        <v>ELC_PRIS</v>
      </c>
      <c r="I8063" s="23" t="s">
        <v>21</v>
      </c>
      <c r="J8063" s="24" t="s">
        <v>22</v>
      </c>
      <c r="M8063" s="11"/>
    </row>
    <row r="8064" spans="1:13" x14ac:dyDescent="0.3">
      <c r="A8064" s="27" t="str">
        <v>W47D6H13</v>
      </c>
      <c r="B8064" s="27" t="str">
        <f ca="1"/>
        <v>COST</v>
      </c>
      <c r="C8064" s="27">
        <f ca="1"/>
        <v>2022</v>
      </c>
      <c r="D8064" s="27" t="str">
        <f ca="1"/>
        <v>MEuro22</v>
      </c>
      <c r="E8064" s="27">
        <f ca="1"/>
        <v>-2.1299999999999999E-2</v>
      </c>
      <c r="F8064" s="27"/>
      <c r="G8064" s="27" t="str">
        <f ca="1"/>
        <v>EXPELC-DKW</v>
      </c>
      <c r="H8064" s="27" t="str">
        <f ca="1"/>
        <v>ELC_PRIS</v>
      </c>
      <c r="I8064" s="23" t="s">
        <v>21</v>
      </c>
      <c r="J8064" s="24" t="s">
        <v>22</v>
      </c>
      <c r="M8064" s="11"/>
    </row>
    <row r="8065" spans="1:13" x14ac:dyDescent="0.3">
      <c r="A8065" s="27" t="str">
        <v>W47D6H14</v>
      </c>
      <c r="B8065" s="27" t="str">
        <f ca="1"/>
        <v>COST</v>
      </c>
      <c r="C8065" s="27">
        <f ca="1"/>
        <v>2022</v>
      </c>
      <c r="D8065" s="27" t="str">
        <f ca="1"/>
        <v>MEuro22</v>
      </c>
      <c r="E8065" s="27">
        <f ca="1"/>
        <v>-1.7100000000000001E-2</v>
      </c>
      <c r="F8065" s="27"/>
      <c r="G8065" s="27" t="str">
        <f ca="1"/>
        <v>EXPELC-DKW</v>
      </c>
      <c r="H8065" s="27" t="str">
        <f ca="1"/>
        <v>ELC_PRIS</v>
      </c>
      <c r="I8065" s="23" t="s">
        <v>21</v>
      </c>
      <c r="J8065" s="24" t="s">
        <v>22</v>
      </c>
      <c r="M8065" s="11"/>
    </row>
    <row r="8066" spans="1:13" x14ac:dyDescent="0.3">
      <c r="A8066" s="27" t="str">
        <v>W47D6H15</v>
      </c>
      <c r="B8066" s="27" t="str">
        <f ca="1"/>
        <v>COST</v>
      </c>
      <c r="C8066" s="27">
        <f ca="1"/>
        <v>2022</v>
      </c>
      <c r="D8066" s="27" t="str">
        <f ca="1"/>
        <v>MEuro22</v>
      </c>
      <c r="E8066" s="27">
        <f ca="1"/>
        <v>-1.6E-2</v>
      </c>
      <c r="F8066" s="27"/>
      <c r="G8066" s="27" t="str">
        <f ca="1"/>
        <v>EXPELC-DKW</v>
      </c>
      <c r="H8066" s="27" t="str">
        <f ca="1"/>
        <v>ELC_PRIS</v>
      </c>
      <c r="I8066" s="23" t="s">
        <v>21</v>
      </c>
      <c r="J8066" s="24" t="s">
        <v>22</v>
      </c>
      <c r="M8066" s="11"/>
    </row>
    <row r="8067" spans="1:13" x14ac:dyDescent="0.3">
      <c r="A8067" s="27" t="str">
        <v>W47D6H16</v>
      </c>
      <c r="B8067" s="27" t="str">
        <f ca="1"/>
        <v>COST</v>
      </c>
      <c r="C8067" s="27">
        <f ca="1"/>
        <v>2022</v>
      </c>
      <c r="D8067" s="27" t="str">
        <f ca="1"/>
        <v>MEuro22</v>
      </c>
      <c r="E8067" s="27">
        <f ca="1"/>
        <v>-1.5599999999999999E-2</v>
      </c>
      <c r="F8067" s="27"/>
      <c r="G8067" s="27" t="str">
        <f ca="1"/>
        <v>EXPELC-DKW</v>
      </c>
      <c r="H8067" s="27" t="str">
        <f ca="1"/>
        <v>ELC_PRIS</v>
      </c>
      <c r="I8067" s="23" t="s">
        <v>21</v>
      </c>
      <c r="J8067" s="24" t="s">
        <v>22</v>
      </c>
      <c r="M8067" s="11"/>
    </row>
    <row r="8068" spans="1:13" x14ac:dyDescent="0.3">
      <c r="A8068" s="27" t="str">
        <v>W47D6H17</v>
      </c>
      <c r="B8068" s="27" t="str">
        <f ca="1"/>
        <v>COST</v>
      </c>
      <c r="C8068" s="27">
        <f ca="1"/>
        <v>2022</v>
      </c>
      <c r="D8068" s="27" t="str">
        <f ca="1"/>
        <v>MEuro22</v>
      </c>
      <c r="E8068" s="27">
        <f ca="1"/>
        <v>-2.0500000000000001E-2</v>
      </c>
      <c r="F8068" s="27"/>
      <c r="G8068" s="27" t="str">
        <f ca="1"/>
        <v>EXPELC-DKW</v>
      </c>
      <c r="H8068" s="27" t="str">
        <f ca="1"/>
        <v>ELC_PRIS</v>
      </c>
      <c r="I8068" s="23" t="s">
        <v>21</v>
      </c>
      <c r="J8068" s="24" t="s">
        <v>22</v>
      </c>
      <c r="M8068" s="11"/>
    </row>
    <row r="8069" spans="1:13" x14ac:dyDescent="0.3">
      <c r="A8069" s="27" t="str">
        <v>W47D6H18</v>
      </c>
      <c r="B8069" s="27" t="str">
        <f ca="1"/>
        <v>COST</v>
      </c>
      <c r="C8069" s="27">
        <f ca="1"/>
        <v>2022</v>
      </c>
      <c r="D8069" s="27" t="str">
        <f ca="1"/>
        <v>MEuro22</v>
      </c>
      <c r="E8069" s="27">
        <f ca="1"/>
        <v>-1.8100000000000002E-2</v>
      </c>
      <c r="F8069" s="27"/>
      <c r="G8069" s="27" t="str">
        <f ca="1"/>
        <v>EXPELC-DKW</v>
      </c>
      <c r="H8069" s="27" t="str">
        <f ca="1"/>
        <v>ELC_PRIS</v>
      </c>
      <c r="I8069" s="23" t="s">
        <v>21</v>
      </c>
      <c r="J8069" s="24" t="s">
        <v>22</v>
      </c>
      <c r="M8069" s="11"/>
    </row>
    <row r="8070" spans="1:13" x14ac:dyDescent="0.3">
      <c r="A8070" s="27" t="str">
        <v>W47D6H19</v>
      </c>
      <c r="B8070" s="27" t="str">
        <f ca="1"/>
        <v>COST</v>
      </c>
      <c r="C8070" s="27">
        <f ca="1"/>
        <v>2022</v>
      </c>
      <c r="D8070" s="27" t="str">
        <f ca="1"/>
        <v>MEuro22</v>
      </c>
      <c r="E8070" s="27">
        <f ca="1"/>
        <v>-1.6899999999999998E-2</v>
      </c>
      <c r="F8070" s="27"/>
      <c r="G8070" s="27" t="str">
        <f ca="1"/>
        <v>EXPELC-DKW</v>
      </c>
      <c r="H8070" s="27" t="str">
        <f ca="1"/>
        <v>ELC_PRIS</v>
      </c>
      <c r="I8070" s="23" t="s">
        <v>21</v>
      </c>
      <c r="J8070" s="24" t="s">
        <v>22</v>
      </c>
      <c r="M8070" s="11"/>
    </row>
    <row r="8071" spans="1:13" x14ac:dyDescent="0.3">
      <c r="A8071" s="27" t="str">
        <v>W47D6H20</v>
      </c>
      <c r="B8071" s="27" t="str">
        <f ca="1"/>
        <v>COST</v>
      </c>
      <c r="C8071" s="27">
        <f ca="1"/>
        <v>2022</v>
      </c>
      <c r="D8071" s="27" t="str">
        <f ca="1"/>
        <v>MEuro22</v>
      </c>
      <c r="E8071" s="27">
        <f ca="1"/>
        <v>-1.4E-2</v>
      </c>
      <c r="F8071" s="27"/>
      <c r="G8071" s="27" t="str">
        <f ca="1"/>
        <v>EXPELC-DKW</v>
      </c>
      <c r="H8071" s="27" t="str">
        <f ca="1"/>
        <v>ELC_PRIS</v>
      </c>
      <c r="I8071" s="23" t="s">
        <v>21</v>
      </c>
      <c r="J8071" s="24" t="s">
        <v>22</v>
      </c>
      <c r="M8071" s="11"/>
    </row>
    <row r="8072" spans="1:13" x14ac:dyDescent="0.3">
      <c r="A8072" s="27" t="str">
        <v>W47D6H21</v>
      </c>
      <c r="B8072" s="27" t="str">
        <f ca="1"/>
        <v>COST</v>
      </c>
      <c r="C8072" s="27">
        <f ca="1"/>
        <v>2022</v>
      </c>
      <c r="D8072" s="27" t="str">
        <f ca="1"/>
        <v>MEuro22</v>
      </c>
      <c r="E8072" s="27">
        <f ca="1"/>
        <v>-1.54E-2</v>
      </c>
      <c r="F8072" s="27"/>
      <c r="G8072" s="27" t="str">
        <f ca="1"/>
        <v>EXPELC-DKW</v>
      </c>
      <c r="H8072" s="27" t="str">
        <f ca="1"/>
        <v>ELC_PRIS</v>
      </c>
      <c r="I8072" s="23" t="s">
        <v>21</v>
      </c>
      <c r="J8072" s="24" t="s">
        <v>22</v>
      </c>
      <c r="M8072" s="11"/>
    </row>
    <row r="8073" spans="1:13" x14ac:dyDescent="0.3">
      <c r="A8073" s="27" t="str">
        <v>W47D6H22</v>
      </c>
      <c r="B8073" s="27" t="str">
        <f ca="1"/>
        <v>COST</v>
      </c>
      <c r="C8073" s="27">
        <f ca="1"/>
        <v>2022</v>
      </c>
      <c r="D8073" s="27" t="str">
        <f ca="1"/>
        <v>MEuro22</v>
      </c>
      <c r="E8073" s="27">
        <f ca="1"/>
        <v>-1.4999999999999999E-2</v>
      </c>
      <c r="F8073" s="27"/>
      <c r="G8073" s="27" t="str">
        <f ca="1"/>
        <v>EXPELC-DKW</v>
      </c>
      <c r="H8073" s="27" t="str">
        <f ca="1"/>
        <v>ELC_PRIS</v>
      </c>
      <c r="I8073" s="23" t="s">
        <v>21</v>
      </c>
      <c r="J8073" s="24" t="s">
        <v>22</v>
      </c>
      <c r="M8073" s="11"/>
    </row>
    <row r="8074" spans="1:13" x14ac:dyDescent="0.3">
      <c r="A8074" s="27" t="str">
        <v>W47D6H23</v>
      </c>
      <c r="B8074" s="27" t="str">
        <f ca="1"/>
        <v>COST</v>
      </c>
      <c r="C8074" s="27">
        <f ca="1"/>
        <v>2022</v>
      </c>
      <c r="D8074" s="27" t="str">
        <f ca="1"/>
        <v>MEuro22</v>
      </c>
      <c r="E8074" s="27">
        <f ca="1"/>
        <v>-1.38E-2</v>
      </c>
      <c r="F8074" s="27"/>
      <c r="G8074" s="27" t="str">
        <f ca="1"/>
        <v>EXPELC-DKW</v>
      </c>
      <c r="H8074" s="27" t="str">
        <f ca="1"/>
        <v>ELC_PRIS</v>
      </c>
      <c r="I8074" s="23" t="s">
        <v>21</v>
      </c>
      <c r="J8074" s="24" t="s">
        <v>22</v>
      </c>
      <c r="M8074" s="11"/>
    </row>
    <row r="8075" spans="1:13" x14ac:dyDescent="0.3">
      <c r="A8075" s="27" t="str">
        <v>W48D0H00</v>
      </c>
      <c r="B8075" s="27" t="str">
        <f ca="1"/>
        <v>COST</v>
      </c>
      <c r="C8075" s="27">
        <f ca="1"/>
        <v>2022</v>
      </c>
      <c r="D8075" s="27" t="str">
        <f ca="1"/>
        <v>MEuro22</v>
      </c>
      <c r="E8075" s="27">
        <f ca="1"/>
        <v>-1.29E-2</v>
      </c>
      <c r="F8075" s="27"/>
      <c r="G8075" s="27" t="str">
        <f ca="1"/>
        <v>EXPELC-DKW</v>
      </c>
      <c r="H8075" s="27" t="str">
        <f ca="1"/>
        <v>ELC_PRIS</v>
      </c>
      <c r="I8075" s="23" t="s">
        <v>21</v>
      </c>
      <c r="J8075" s="24" t="s">
        <v>22</v>
      </c>
      <c r="M8075" s="11"/>
    </row>
    <row r="8076" spans="1:13" x14ac:dyDescent="0.3">
      <c r="A8076" s="27" t="str">
        <v>W48D0H01</v>
      </c>
      <c r="B8076" s="27" t="str">
        <f ca="1"/>
        <v>COST</v>
      </c>
      <c r="C8076" s="27">
        <f ca="1"/>
        <v>2022</v>
      </c>
      <c r="D8076" s="27" t="str">
        <f ca="1"/>
        <v>MEuro22</v>
      </c>
      <c r="E8076" s="27">
        <f ca="1"/>
        <v>-1.2800000000000001E-2</v>
      </c>
      <c r="F8076" s="27"/>
      <c r="G8076" s="27" t="str">
        <f ca="1"/>
        <v>EXPELC-DKW</v>
      </c>
      <c r="H8076" s="27" t="str">
        <f ca="1"/>
        <v>ELC_PRIS</v>
      </c>
      <c r="I8076" s="23" t="s">
        <v>21</v>
      </c>
      <c r="J8076" s="24" t="s">
        <v>22</v>
      </c>
      <c r="M8076" s="11"/>
    </row>
    <row r="8077" spans="1:13" x14ac:dyDescent="0.3">
      <c r="A8077" s="27" t="str">
        <v>W48D0H02</v>
      </c>
      <c r="B8077" s="27" t="str">
        <f ca="1"/>
        <v>COST</v>
      </c>
      <c r="C8077" s="27">
        <f ca="1"/>
        <v>2022</v>
      </c>
      <c r="D8077" s="27" t="str">
        <f ca="1"/>
        <v>MEuro22</v>
      </c>
      <c r="E8077" s="27">
        <f ca="1"/>
        <v>-1.2500000000000001E-2</v>
      </c>
      <c r="F8077" s="27"/>
      <c r="G8077" s="27" t="str">
        <f ca="1"/>
        <v>EXPELC-DKW</v>
      </c>
      <c r="H8077" s="27" t="str">
        <f ca="1"/>
        <v>ELC_PRIS</v>
      </c>
      <c r="I8077" s="23" t="s">
        <v>21</v>
      </c>
      <c r="J8077" s="24" t="s">
        <v>22</v>
      </c>
      <c r="M8077" s="11"/>
    </row>
    <row r="8078" spans="1:13" x14ac:dyDescent="0.3">
      <c r="A8078" s="27" t="str">
        <v>W48D0H03</v>
      </c>
      <c r="B8078" s="27" t="str">
        <f ca="1"/>
        <v>COST</v>
      </c>
      <c r="C8078" s="27">
        <f ca="1"/>
        <v>2022</v>
      </c>
      <c r="D8078" s="27" t="str">
        <f ca="1"/>
        <v>MEuro22</v>
      </c>
      <c r="E8078" s="27">
        <f ca="1"/>
        <v>-1.2200000000000001E-2</v>
      </c>
      <c r="F8078" s="27"/>
      <c r="G8078" s="27" t="str">
        <f ca="1"/>
        <v>EXPELC-DKW</v>
      </c>
      <c r="H8078" s="27" t="str">
        <f ca="1"/>
        <v>ELC_PRIS</v>
      </c>
      <c r="I8078" s="23" t="s">
        <v>21</v>
      </c>
      <c r="J8078" s="24" t="s">
        <v>22</v>
      </c>
      <c r="M8078" s="11"/>
    </row>
    <row r="8079" spans="1:13" x14ac:dyDescent="0.3">
      <c r="A8079" s="27" t="str">
        <v>W48D0H04</v>
      </c>
      <c r="B8079" s="27" t="str">
        <f ca="1"/>
        <v>COST</v>
      </c>
      <c r="C8079" s="27">
        <f ca="1"/>
        <v>2022</v>
      </c>
      <c r="D8079" s="27" t="str">
        <f ca="1"/>
        <v>MEuro22</v>
      </c>
      <c r="E8079" s="27">
        <f ca="1"/>
        <v>-1.2500000000000001E-2</v>
      </c>
      <c r="F8079" s="27"/>
      <c r="G8079" s="27" t="str">
        <f ca="1"/>
        <v>EXPELC-DKW</v>
      </c>
      <c r="H8079" s="27" t="str">
        <f ca="1"/>
        <v>ELC_PRIS</v>
      </c>
      <c r="I8079" s="23" t="s">
        <v>21</v>
      </c>
      <c r="J8079" s="24" t="s">
        <v>22</v>
      </c>
      <c r="M8079" s="11"/>
    </row>
    <row r="8080" spans="1:13" x14ac:dyDescent="0.3">
      <c r="A8080" s="27" t="str">
        <v>W48D0H05</v>
      </c>
      <c r="B8080" s="27" t="str">
        <f ca="1"/>
        <v>COST</v>
      </c>
      <c r="C8080" s="27">
        <f ca="1"/>
        <v>2022</v>
      </c>
      <c r="D8080" s="27" t="str">
        <f ca="1"/>
        <v>MEuro22</v>
      </c>
      <c r="E8080" s="27">
        <f ca="1"/>
        <v>-1.32E-2</v>
      </c>
      <c r="F8080" s="27"/>
      <c r="G8080" s="27" t="str">
        <f ca="1"/>
        <v>EXPELC-DKW</v>
      </c>
      <c r="H8080" s="27" t="str">
        <f ca="1"/>
        <v>ELC_PRIS</v>
      </c>
      <c r="I8080" s="23" t="s">
        <v>21</v>
      </c>
      <c r="J8080" s="24" t="s">
        <v>22</v>
      </c>
      <c r="M8080" s="11"/>
    </row>
    <row r="8081" spans="1:13" x14ac:dyDescent="0.3">
      <c r="A8081" s="27" t="str">
        <v>W48D0H06</v>
      </c>
      <c r="B8081" s="27" t="str">
        <f ca="1"/>
        <v>COST</v>
      </c>
      <c r="C8081" s="27">
        <f ca="1"/>
        <v>2022</v>
      </c>
      <c r="D8081" s="27" t="str">
        <f ca="1"/>
        <v>MEuro22</v>
      </c>
      <c r="E8081" s="27">
        <f ca="1"/>
        <v>-1.3599999999999999E-2</v>
      </c>
      <c r="F8081" s="27"/>
      <c r="G8081" s="27" t="str">
        <f ca="1"/>
        <v>EXPELC-DKW</v>
      </c>
      <c r="H8081" s="27" t="str">
        <f ca="1"/>
        <v>ELC_PRIS</v>
      </c>
      <c r="I8081" s="23" t="s">
        <v>21</v>
      </c>
      <c r="J8081" s="24" t="s">
        <v>22</v>
      </c>
      <c r="M8081" s="11"/>
    </row>
    <row r="8082" spans="1:13" x14ac:dyDescent="0.3">
      <c r="A8082" s="27" t="str">
        <v>W48D0H07</v>
      </c>
      <c r="B8082" s="27" t="str">
        <f ca="1"/>
        <v>COST</v>
      </c>
      <c r="C8082" s="27">
        <f ca="1"/>
        <v>2022</v>
      </c>
      <c r="D8082" s="27" t="str">
        <f ca="1"/>
        <v>MEuro22</v>
      </c>
      <c r="E8082" s="27">
        <f ca="1"/>
        <v>-1.3599999999999999E-2</v>
      </c>
      <c r="F8082" s="27"/>
      <c r="G8082" s="27" t="str">
        <f ca="1"/>
        <v>EXPELC-DKW</v>
      </c>
      <c r="H8082" s="27" t="str">
        <f ca="1"/>
        <v>ELC_PRIS</v>
      </c>
      <c r="I8082" s="23" t="s">
        <v>21</v>
      </c>
      <c r="J8082" s="24" t="s">
        <v>22</v>
      </c>
      <c r="M8082" s="11"/>
    </row>
    <row r="8083" spans="1:13" x14ac:dyDescent="0.3">
      <c r="A8083" s="27" t="str">
        <v>W48D0H08</v>
      </c>
      <c r="B8083" s="27" t="str">
        <f ca="1"/>
        <v>COST</v>
      </c>
      <c r="C8083" s="27">
        <f ca="1"/>
        <v>2022</v>
      </c>
      <c r="D8083" s="27" t="str">
        <f ca="1"/>
        <v>MEuro22</v>
      </c>
      <c r="E8083" s="27">
        <f ca="1"/>
        <v>-1.38E-2</v>
      </c>
      <c r="F8083" s="27"/>
      <c r="G8083" s="27" t="str">
        <f ca="1"/>
        <v>EXPELC-DKW</v>
      </c>
      <c r="H8083" s="27" t="str">
        <f ca="1"/>
        <v>ELC_PRIS</v>
      </c>
      <c r="I8083" s="23" t="s">
        <v>21</v>
      </c>
      <c r="J8083" s="24" t="s">
        <v>22</v>
      </c>
      <c r="M8083" s="11"/>
    </row>
    <row r="8084" spans="1:13" x14ac:dyDescent="0.3">
      <c r="A8084" s="27" t="str">
        <v>W48D0H09</v>
      </c>
      <c r="B8084" s="27" t="str">
        <f ca="1"/>
        <v>COST</v>
      </c>
      <c r="C8084" s="27">
        <f ca="1"/>
        <v>2022</v>
      </c>
      <c r="D8084" s="27" t="str">
        <f ca="1"/>
        <v>MEuro22</v>
      </c>
      <c r="E8084" s="27">
        <f ca="1"/>
        <v>-1.49E-2</v>
      </c>
      <c r="F8084" s="27"/>
      <c r="G8084" s="27" t="str">
        <f ca="1"/>
        <v>EXPELC-DKW</v>
      </c>
      <c r="H8084" s="27" t="str">
        <f ca="1"/>
        <v>ELC_PRIS</v>
      </c>
      <c r="I8084" s="23" t="s">
        <v>21</v>
      </c>
      <c r="J8084" s="24" t="s">
        <v>22</v>
      </c>
      <c r="M8084" s="11"/>
    </row>
    <row r="8085" spans="1:13" x14ac:dyDescent="0.3">
      <c r="A8085" s="27" t="str">
        <v>W48D0H10</v>
      </c>
      <c r="B8085" s="27" t="str">
        <f ca="1"/>
        <v>COST</v>
      </c>
      <c r="C8085" s="27">
        <f ca="1"/>
        <v>2022</v>
      </c>
      <c r="D8085" s="27" t="str">
        <f ca="1"/>
        <v>MEuro22</v>
      </c>
      <c r="E8085" s="27">
        <f ca="1"/>
        <v>-1.6E-2</v>
      </c>
      <c r="F8085" s="27"/>
      <c r="G8085" s="27" t="str">
        <f ca="1"/>
        <v>EXPELC-DKW</v>
      </c>
      <c r="H8085" s="27" t="str">
        <f ca="1"/>
        <v>ELC_PRIS</v>
      </c>
      <c r="I8085" s="23" t="s">
        <v>21</v>
      </c>
      <c r="J8085" s="24" t="s">
        <v>22</v>
      </c>
      <c r="M8085" s="11"/>
    </row>
    <row r="8086" spans="1:13" x14ac:dyDescent="0.3">
      <c r="A8086" s="27" t="str">
        <v>W48D0H11</v>
      </c>
      <c r="B8086" s="27" t="str">
        <f ca="1"/>
        <v>COST</v>
      </c>
      <c r="C8086" s="27">
        <f ca="1"/>
        <v>2022</v>
      </c>
      <c r="D8086" s="27" t="str">
        <f ca="1"/>
        <v>MEuro22</v>
      </c>
      <c r="E8086" s="27">
        <f ca="1"/>
        <v>-1.6299999999999999E-2</v>
      </c>
      <c r="F8086" s="27"/>
      <c r="G8086" s="27" t="str">
        <f ca="1"/>
        <v>EXPELC-DKW</v>
      </c>
      <c r="H8086" s="27" t="str">
        <f ca="1"/>
        <v>ELC_PRIS</v>
      </c>
      <c r="I8086" s="23" t="s">
        <v>21</v>
      </c>
      <c r="J8086" s="24" t="s">
        <v>22</v>
      </c>
      <c r="M8086" s="11"/>
    </row>
    <row r="8087" spans="1:13" x14ac:dyDescent="0.3">
      <c r="A8087" s="27" t="str">
        <v>W48D0H12</v>
      </c>
      <c r="B8087" s="27" t="str">
        <f ca="1"/>
        <v>COST</v>
      </c>
      <c r="C8087" s="27">
        <f ca="1"/>
        <v>2022</v>
      </c>
      <c r="D8087" s="27" t="str">
        <f ca="1"/>
        <v>MEuro22</v>
      </c>
      <c r="E8087" s="27">
        <f ca="1"/>
        <v>-1.5599999999999999E-2</v>
      </c>
      <c r="F8087" s="27"/>
      <c r="G8087" s="27" t="str">
        <f ca="1"/>
        <v>EXPELC-DKW</v>
      </c>
      <c r="H8087" s="27" t="str">
        <f ca="1"/>
        <v>ELC_PRIS</v>
      </c>
      <c r="I8087" s="23" t="s">
        <v>21</v>
      </c>
      <c r="J8087" s="24" t="s">
        <v>22</v>
      </c>
      <c r="M8087" s="11"/>
    </row>
    <row r="8088" spans="1:13" x14ac:dyDescent="0.3">
      <c r="A8088" s="27" t="str">
        <v>W48D0H13</v>
      </c>
      <c r="B8088" s="27" t="str">
        <f ca="1"/>
        <v>COST</v>
      </c>
      <c r="C8088" s="27">
        <f ca="1"/>
        <v>2022</v>
      </c>
      <c r="D8088" s="27" t="str">
        <f ca="1"/>
        <v>MEuro22</v>
      </c>
      <c r="E8088" s="27">
        <f ca="1"/>
        <v>-1.54E-2</v>
      </c>
      <c r="F8088" s="27"/>
      <c r="G8088" s="27" t="str">
        <f ca="1"/>
        <v>EXPELC-DKW</v>
      </c>
      <c r="H8088" s="27" t="str">
        <f ca="1"/>
        <v>ELC_PRIS</v>
      </c>
      <c r="I8088" s="23" t="s">
        <v>21</v>
      </c>
      <c r="J8088" s="24" t="s">
        <v>22</v>
      </c>
      <c r="M8088" s="11"/>
    </row>
    <row r="8089" spans="1:13" x14ac:dyDescent="0.3">
      <c r="A8089" s="27" t="str">
        <v>W48D0H14</v>
      </c>
      <c r="B8089" s="27" t="str">
        <f ca="1"/>
        <v>COST</v>
      </c>
      <c r="C8089" s="27">
        <f ca="1"/>
        <v>2022</v>
      </c>
      <c r="D8089" s="27" t="str">
        <f ca="1"/>
        <v>MEuro22</v>
      </c>
      <c r="E8089" s="27">
        <f ca="1"/>
        <v>-1.55E-2</v>
      </c>
      <c r="F8089" s="27"/>
      <c r="G8089" s="27" t="str">
        <f ca="1"/>
        <v>EXPELC-DKW</v>
      </c>
      <c r="H8089" s="27" t="str">
        <f ca="1"/>
        <v>ELC_PRIS</v>
      </c>
      <c r="I8089" s="23" t="s">
        <v>21</v>
      </c>
      <c r="J8089" s="24" t="s">
        <v>22</v>
      </c>
      <c r="M8089" s="11"/>
    </row>
    <row r="8090" spans="1:13" x14ac:dyDescent="0.3">
      <c r="A8090" s="27" t="str">
        <v>W48D0H15</v>
      </c>
      <c r="B8090" s="27" t="str">
        <f ca="1"/>
        <v>COST</v>
      </c>
      <c r="C8090" s="27">
        <f ca="1"/>
        <v>2022</v>
      </c>
      <c r="D8090" s="27" t="str">
        <f ca="1"/>
        <v>MEuro22</v>
      </c>
      <c r="E8090" s="27">
        <f ca="1"/>
        <v>-1.6199999999999999E-2</v>
      </c>
      <c r="F8090" s="27"/>
      <c r="G8090" s="27" t="str">
        <f ca="1"/>
        <v>EXPELC-DKW</v>
      </c>
      <c r="H8090" s="27" t="str">
        <f ca="1"/>
        <v>ELC_PRIS</v>
      </c>
      <c r="I8090" s="23" t="s">
        <v>21</v>
      </c>
      <c r="J8090" s="24" t="s">
        <v>22</v>
      </c>
      <c r="M8090" s="11"/>
    </row>
    <row r="8091" spans="1:13" x14ac:dyDescent="0.3">
      <c r="A8091" s="27" t="str">
        <v>W48D0H16</v>
      </c>
      <c r="B8091" s="27" t="str">
        <f ca="1"/>
        <v>COST</v>
      </c>
      <c r="C8091" s="27">
        <f ca="1"/>
        <v>2022</v>
      </c>
      <c r="D8091" s="27" t="str">
        <f ca="1"/>
        <v>MEuro22</v>
      </c>
      <c r="E8091" s="27">
        <f ca="1"/>
        <v>-1.66E-2</v>
      </c>
      <c r="F8091" s="27"/>
      <c r="G8091" s="27" t="str">
        <f ca="1"/>
        <v>EXPELC-DKW</v>
      </c>
      <c r="H8091" s="27" t="str">
        <f ca="1"/>
        <v>ELC_PRIS</v>
      </c>
      <c r="I8091" s="23" t="s">
        <v>21</v>
      </c>
      <c r="J8091" s="24" t="s">
        <v>22</v>
      </c>
      <c r="M8091" s="11"/>
    </row>
    <row r="8092" spans="1:13" x14ac:dyDescent="0.3">
      <c r="A8092" s="27" t="str">
        <v>W48D0H17</v>
      </c>
      <c r="B8092" s="27" t="str">
        <f ca="1"/>
        <v>COST</v>
      </c>
      <c r="C8092" s="27">
        <f ca="1"/>
        <v>2022</v>
      </c>
      <c r="D8092" s="27" t="str">
        <f ca="1"/>
        <v>MEuro22</v>
      </c>
      <c r="E8092" s="27">
        <f ca="1"/>
        <v>-1.6799999999999999E-2</v>
      </c>
      <c r="F8092" s="27"/>
      <c r="G8092" s="27" t="str">
        <f ca="1"/>
        <v>EXPELC-DKW</v>
      </c>
      <c r="H8092" s="27" t="str">
        <f ca="1"/>
        <v>ELC_PRIS</v>
      </c>
      <c r="I8092" s="23" t="s">
        <v>21</v>
      </c>
      <c r="J8092" s="24" t="s">
        <v>22</v>
      </c>
      <c r="M8092" s="11"/>
    </row>
    <row r="8093" spans="1:13" x14ac:dyDescent="0.3">
      <c r="A8093" s="27" t="str">
        <v>W48D0H18</v>
      </c>
      <c r="B8093" s="27" t="str">
        <f ca="1"/>
        <v>COST</v>
      </c>
      <c r="C8093" s="27">
        <f ca="1"/>
        <v>2022</v>
      </c>
      <c r="D8093" s="27" t="str">
        <f ca="1"/>
        <v>MEuro22</v>
      </c>
      <c r="E8093" s="27">
        <f ca="1"/>
        <v>-1.6299999999999999E-2</v>
      </c>
      <c r="F8093" s="27"/>
      <c r="G8093" s="27" t="str">
        <f ca="1"/>
        <v>EXPELC-DKW</v>
      </c>
      <c r="H8093" s="27" t="str">
        <f ca="1"/>
        <v>ELC_PRIS</v>
      </c>
      <c r="I8093" s="23" t="s">
        <v>21</v>
      </c>
      <c r="J8093" s="24" t="s">
        <v>22</v>
      </c>
      <c r="M8093" s="11"/>
    </row>
    <row r="8094" spans="1:13" x14ac:dyDescent="0.3">
      <c r="A8094" s="27" t="str">
        <v>W48D0H19</v>
      </c>
      <c r="B8094" s="27" t="str">
        <f ca="1"/>
        <v>COST</v>
      </c>
      <c r="C8094" s="27">
        <f ca="1"/>
        <v>2022</v>
      </c>
      <c r="D8094" s="27" t="str">
        <f ca="1"/>
        <v>MEuro22</v>
      </c>
      <c r="E8094" s="27">
        <f ca="1"/>
        <v>-1.5299999999999999E-2</v>
      </c>
      <c r="F8094" s="27"/>
      <c r="G8094" s="27" t="str">
        <f ca="1"/>
        <v>EXPELC-DKW</v>
      </c>
      <c r="H8094" s="27" t="str">
        <f ca="1"/>
        <v>ELC_PRIS</v>
      </c>
      <c r="I8094" s="23" t="s">
        <v>21</v>
      </c>
      <c r="J8094" s="24" t="s">
        <v>22</v>
      </c>
      <c r="M8094" s="11"/>
    </row>
    <row r="8095" spans="1:13" x14ac:dyDescent="0.3">
      <c r="A8095" s="27" t="str">
        <v>W48D0H20</v>
      </c>
      <c r="B8095" s="27" t="str">
        <f ca="1"/>
        <v>COST</v>
      </c>
      <c r="C8095" s="27">
        <f ca="1"/>
        <v>2022</v>
      </c>
      <c r="D8095" s="27" t="str">
        <f ca="1"/>
        <v>MEuro22</v>
      </c>
      <c r="E8095" s="27">
        <f ca="1"/>
        <v>-1.47E-2</v>
      </c>
      <c r="F8095" s="27"/>
      <c r="G8095" s="27" t="str">
        <f ca="1"/>
        <v>EXPELC-DKW</v>
      </c>
      <c r="H8095" s="27" t="str">
        <f ca="1"/>
        <v>ELC_PRIS</v>
      </c>
      <c r="I8095" s="23" t="s">
        <v>21</v>
      </c>
      <c r="J8095" s="24" t="s">
        <v>22</v>
      </c>
      <c r="M8095" s="11"/>
    </row>
    <row r="8096" spans="1:13" x14ac:dyDescent="0.3">
      <c r="A8096" s="27" t="str">
        <v>W48D0H21</v>
      </c>
      <c r="B8096" s="27" t="str">
        <f ca="1"/>
        <v>COST</v>
      </c>
      <c r="C8096" s="27">
        <f ca="1"/>
        <v>2022</v>
      </c>
      <c r="D8096" s="27" t="str">
        <f ca="1"/>
        <v>MEuro22</v>
      </c>
      <c r="E8096" s="27">
        <f ca="1"/>
        <v>-1.46E-2</v>
      </c>
      <c r="F8096" s="27"/>
      <c r="G8096" s="27" t="str">
        <f ca="1"/>
        <v>EXPELC-DKW</v>
      </c>
      <c r="H8096" s="27" t="str">
        <f ca="1"/>
        <v>ELC_PRIS</v>
      </c>
      <c r="I8096" s="23" t="s">
        <v>21</v>
      </c>
      <c r="J8096" s="24" t="s">
        <v>22</v>
      </c>
      <c r="M8096" s="11"/>
    </row>
    <row r="8097" spans="1:13" x14ac:dyDescent="0.3">
      <c r="A8097" s="27" t="str">
        <v>W48D0H22</v>
      </c>
      <c r="B8097" s="27" t="str">
        <f ca="1"/>
        <v>COST</v>
      </c>
      <c r="C8097" s="27">
        <f ca="1"/>
        <v>2022</v>
      </c>
      <c r="D8097" s="27" t="str">
        <f ca="1"/>
        <v>MEuro22</v>
      </c>
      <c r="E8097" s="27">
        <f ca="1"/>
        <v>-1.43E-2</v>
      </c>
      <c r="F8097" s="27"/>
      <c r="G8097" s="27" t="str">
        <f ca="1"/>
        <v>EXPELC-DKW</v>
      </c>
      <c r="H8097" s="27" t="str">
        <f ca="1"/>
        <v>ELC_PRIS</v>
      </c>
      <c r="I8097" s="23" t="s">
        <v>21</v>
      </c>
      <c r="J8097" s="24" t="s">
        <v>22</v>
      </c>
      <c r="M8097" s="11"/>
    </row>
    <row r="8098" spans="1:13" x14ac:dyDescent="0.3">
      <c r="A8098" s="27" t="str">
        <v>W48D0H23</v>
      </c>
      <c r="B8098" s="27" t="str">
        <f ca="1"/>
        <v>COST</v>
      </c>
      <c r="C8098" s="27">
        <f ca="1"/>
        <v>2022</v>
      </c>
      <c r="D8098" s="27" t="str">
        <f ca="1"/>
        <v>MEuro22</v>
      </c>
      <c r="E8098" s="27">
        <f ca="1"/>
        <v>-1.34E-2</v>
      </c>
      <c r="F8098" s="27"/>
      <c r="G8098" s="27" t="str">
        <f ca="1"/>
        <v>EXPELC-DKW</v>
      </c>
      <c r="H8098" s="27" t="str">
        <f ca="1"/>
        <v>ELC_PRIS</v>
      </c>
      <c r="I8098" s="23" t="s">
        <v>21</v>
      </c>
      <c r="J8098" s="24" t="s">
        <v>22</v>
      </c>
      <c r="M8098" s="11"/>
    </row>
    <row r="8099" spans="1:13" x14ac:dyDescent="0.3">
      <c r="A8099" s="27" t="str">
        <v>W48D1H00</v>
      </c>
      <c r="B8099" s="27" t="str">
        <f ca="1"/>
        <v>COST</v>
      </c>
      <c r="C8099" s="27">
        <f ca="1"/>
        <v>2022</v>
      </c>
      <c r="D8099" s="27" t="str">
        <f ca="1"/>
        <v>MEuro22</v>
      </c>
      <c r="E8099" s="27">
        <f ca="1"/>
        <v>-1.2800000000000001E-2</v>
      </c>
      <c r="F8099" s="27"/>
      <c r="G8099" s="27" t="str">
        <f ca="1"/>
        <v>EXPELC-DKW</v>
      </c>
      <c r="H8099" s="27" t="str">
        <f ca="1"/>
        <v>ELC_PRIS</v>
      </c>
      <c r="I8099" s="23" t="s">
        <v>21</v>
      </c>
      <c r="J8099" s="24" t="s">
        <v>22</v>
      </c>
      <c r="M8099" s="11"/>
    </row>
    <row r="8100" spans="1:13" x14ac:dyDescent="0.3">
      <c r="A8100" s="27" t="str">
        <v>W48D1H01</v>
      </c>
      <c r="B8100" s="27" t="str">
        <f ca="1"/>
        <v>COST</v>
      </c>
      <c r="C8100" s="27">
        <f ca="1"/>
        <v>2022</v>
      </c>
      <c r="D8100" s="27" t="str">
        <f ca="1"/>
        <v>MEuro22</v>
      </c>
      <c r="E8100" s="27">
        <f ca="1"/>
        <v>-1.2200000000000001E-2</v>
      </c>
      <c r="F8100" s="27"/>
      <c r="G8100" s="27" t="str">
        <f ca="1"/>
        <v>EXPELC-DKW</v>
      </c>
      <c r="H8100" s="27" t="str">
        <f ca="1"/>
        <v>ELC_PRIS</v>
      </c>
      <c r="I8100" s="23" t="s">
        <v>21</v>
      </c>
      <c r="J8100" s="24" t="s">
        <v>22</v>
      </c>
      <c r="M8100" s="11"/>
    </row>
    <row r="8101" spans="1:13" x14ac:dyDescent="0.3">
      <c r="A8101" s="27" t="str">
        <v>W48D1H02</v>
      </c>
      <c r="B8101" s="27" t="str">
        <f ca="1"/>
        <v>COST</v>
      </c>
      <c r="C8101" s="27">
        <f ca="1"/>
        <v>2022</v>
      </c>
      <c r="D8101" s="27" t="str">
        <f ca="1"/>
        <v>MEuro22</v>
      </c>
      <c r="E8101" s="27">
        <f ca="1"/>
        <v>-1.2800000000000001E-2</v>
      </c>
      <c r="F8101" s="27"/>
      <c r="G8101" s="27" t="str">
        <f ca="1"/>
        <v>EXPELC-DKW</v>
      </c>
      <c r="H8101" s="27" t="str">
        <f ca="1"/>
        <v>ELC_PRIS</v>
      </c>
      <c r="I8101" s="23" t="s">
        <v>21</v>
      </c>
      <c r="J8101" s="24" t="s">
        <v>22</v>
      </c>
      <c r="M8101" s="11"/>
    </row>
    <row r="8102" spans="1:13" x14ac:dyDescent="0.3">
      <c r="A8102" s="27" t="str">
        <v>W48D1H03</v>
      </c>
      <c r="B8102" s="27" t="str">
        <f ca="1"/>
        <v>COST</v>
      </c>
      <c r="C8102" s="27">
        <f ca="1"/>
        <v>2022</v>
      </c>
      <c r="D8102" s="27" t="str">
        <f ca="1"/>
        <v>MEuro22</v>
      </c>
      <c r="E8102" s="27">
        <f ca="1"/>
        <v>-1.1599999999999999E-2</v>
      </c>
      <c r="F8102" s="27"/>
      <c r="G8102" s="27" t="str">
        <f ca="1"/>
        <v>EXPELC-DKW</v>
      </c>
      <c r="H8102" s="27" t="str">
        <f ca="1"/>
        <v>ELC_PRIS</v>
      </c>
      <c r="I8102" s="23" t="s">
        <v>21</v>
      </c>
      <c r="J8102" s="24" t="s">
        <v>22</v>
      </c>
      <c r="M8102" s="11"/>
    </row>
    <row r="8103" spans="1:13" x14ac:dyDescent="0.3">
      <c r="A8103" s="27" t="str">
        <v>W48D1H04</v>
      </c>
      <c r="B8103" s="27" t="str">
        <f ca="1"/>
        <v>COST</v>
      </c>
      <c r="C8103" s="27">
        <f ca="1"/>
        <v>2022</v>
      </c>
      <c r="D8103" s="27" t="str">
        <f ca="1"/>
        <v>MEuro22</v>
      </c>
      <c r="E8103" s="27">
        <f ca="1"/>
        <v>-1.1599999999999999E-2</v>
      </c>
      <c r="F8103" s="27"/>
      <c r="G8103" s="27" t="str">
        <f ca="1"/>
        <v>EXPELC-DKW</v>
      </c>
      <c r="H8103" s="27" t="str">
        <f ca="1"/>
        <v>ELC_PRIS</v>
      </c>
      <c r="I8103" s="23" t="s">
        <v>21</v>
      </c>
      <c r="J8103" s="24" t="s">
        <v>22</v>
      </c>
      <c r="M8103" s="11"/>
    </row>
    <row r="8104" spans="1:13" x14ac:dyDescent="0.3">
      <c r="A8104" s="27" t="str">
        <v>W48D1H05</v>
      </c>
      <c r="B8104" s="27" t="str">
        <f ca="1"/>
        <v>COST</v>
      </c>
      <c r="C8104" s="27">
        <f ca="1"/>
        <v>2022</v>
      </c>
      <c r="D8104" s="27" t="str">
        <f ca="1"/>
        <v>MEuro22</v>
      </c>
      <c r="E8104" s="27">
        <f ca="1"/>
        <v>-1.18E-2</v>
      </c>
      <c r="F8104" s="27"/>
      <c r="G8104" s="27" t="str">
        <f ca="1"/>
        <v>EXPELC-DKW</v>
      </c>
      <c r="H8104" s="27" t="str">
        <f ca="1"/>
        <v>ELC_PRIS</v>
      </c>
      <c r="I8104" s="23" t="s">
        <v>21</v>
      </c>
      <c r="J8104" s="24" t="s">
        <v>22</v>
      </c>
      <c r="M8104" s="11"/>
    </row>
    <row r="8105" spans="1:13" x14ac:dyDescent="0.3">
      <c r="A8105" s="27" t="str">
        <v>W48D1H06</v>
      </c>
      <c r="B8105" s="27" t="str">
        <f ca="1"/>
        <v>COST</v>
      </c>
      <c r="C8105" s="27">
        <f ca="1"/>
        <v>2022</v>
      </c>
      <c r="D8105" s="27" t="str">
        <f ca="1"/>
        <v>MEuro22</v>
      </c>
      <c r="E8105" s="27">
        <f ca="1"/>
        <v>-1.18E-2</v>
      </c>
      <c r="F8105" s="27"/>
      <c r="G8105" s="27" t="str">
        <f ca="1"/>
        <v>EXPELC-DKW</v>
      </c>
      <c r="H8105" s="27" t="str">
        <f ca="1"/>
        <v>ELC_PRIS</v>
      </c>
      <c r="I8105" s="23" t="s">
        <v>21</v>
      </c>
      <c r="J8105" s="24" t="s">
        <v>22</v>
      </c>
      <c r="M8105" s="11"/>
    </row>
    <row r="8106" spans="1:13" x14ac:dyDescent="0.3">
      <c r="A8106" s="27" t="str">
        <v>W48D1H07</v>
      </c>
      <c r="B8106" s="27" t="str">
        <f ca="1"/>
        <v>COST</v>
      </c>
      <c r="C8106" s="27">
        <f ca="1"/>
        <v>2022</v>
      </c>
      <c r="D8106" s="27" t="str">
        <f ca="1"/>
        <v>MEuro22</v>
      </c>
      <c r="E8106" s="27">
        <f ca="1"/>
        <v>-1.21E-2</v>
      </c>
      <c r="F8106" s="27"/>
      <c r="G8106" s="27" t="str">
        <f ca="1"/>
        <v>EXPELC-DKW</v>
      </c>
      <c r="H8106" s="27" t="str">
        <f ca="1"/>
        <v>ELC_PRIS</v>
      </c>
      <c r="I8106" s="23" t="s">
        <v>21</v>
      </c>
      <c r="J8106" s="24" t="s">
        <v>22</v>
      </c>
      <c r="M8106" s="11"/>
    </row>
    <row r="8107" spans="1:13" x14ac:dyDescent="0.3">
      <c r="A8107" s="27" t="str">
        <v>W48D1H08</v>
      </c>
      <c r="B8107" s="27" t="str">
        <f ca="1"/>
        <v>COST</v>
      </c>
      <c r="C8107" s="27">
        <f ca="1"/>
        <v>2022</v>
      </c>
      <c r="D8107" s="27" t="str">
        <f ca="1"/>
        <v>MEuro22</v>
      </c>
      <c r="E8107" s="27">
        <f ca="1"/>
        <v>-1.4200000000000001E-2</v>
      </c>
      <c r="F8107" s="27"/>
      <c r="G8107" s="27" t="str">
        <f ca="1"/>
        <v>EXPELC-DKW</v>
      </c>
      <c r="H8107" s="27" t="str">
        <f ca="1"/>
        <v>ELC_PRIS</v>
      </c>
      <c r="I8107" s="23" t="s">
        <v>21</v>
      </c>
      <c r="J8107" s="24" t="s">
        <v>22</v>
      </c>
      <c r="M8107" s="11"/>
    </row>
    <row r="8108" spans="1:13" x14ac:dyDescent="0.3">
      <c r="A8108" s="27" t="str">
        <v>W48D1H09</v>
      </c>
      <c r="B8108" s="27" t="str">
        <f ca="1"/>
        <v>COST</v>
      </c>
      <c r="C8108" s="27">
        <f ca="1"/>
        <v>2022</v>
      </c>
      <c r="D8108" s="27" t="str">
        <f ca="1"/>
        <v>MEuro22</v>
      </c>
      <c r="E8108" s="27">
        <f ca="1"/>
        <v>-1.5599999999999999E-2</v>
      </c>
      <c r="F8108" s="27"/>
      <c r="G8108" s="27" t="str">
        <f ca="1"/>
        <v>EXPELC-DKW</v>
      </c>
      <c r="H8108" s="27" t="str">
        <f ca="1"/>
        <v>ELC_PRIS</v>
      </c>
      <c r="I8108" s="23" t="s">
        <v>21</v>
      </c>
      <c r="J8108" s="24" t="s">
        <v>22</v>
      </c>
      <c r="M8108" s="11"/>
    </row>
    <row r="8109" spans="1:13" x14ac:dyDescent="0.3">
      <c r="A8109" s="27" t="str">
        <v>W48D1H10</v>
      </c>
      <c r="B8109" s="27" t="str">
        <f ca="1"/>
        <v>COST</v>
      </c>
      <c r="C8109" s="27">
        <f ca="1"/>
        <v>2022</v>
      </c>
      <c r="D8109" s="27" t="str">
        <f ca="1"/>
        <v>MEuro22</v>
      </c>
      <c r="E8109" s="27">
        <f ca="1"/>
        <v>-1.6299999999999999E-2</v>
      </c>
      <c r="F8109" s="27"/>
      <c r="G8109" s="27" t="str">
        <f ca="1"/>
        <v>EXPELC-DKW</v>
      </c>
      <c r="H8109" s="27" t="str">
        <f ca="1"/>
        <v>ELC_PRIS</v>
      </c>
      <c r="I8109" s="23" t="s">
        <v>21</v>
      </c>
      <c r="J8109" s="24" t="s">
        <v>22</v>
      </c>
      <c r="M8109" s="11"/>
    </row>
    <row r="8110" spans="1:13" x14ac:dyDescent="0.3">
      <c r="A8110" s="27" t="str">
        <v>W48D1H11</v>
      </c>
      <c r="B8110" s="27" t="str">
        <f ca="1"/>
        <v>COST</v>
      </c>
      <c r="C8110" s="27">
        <f ca="1"/>
        <v>2022</v>
      </c>
      <c r="D8110" s="27" t="str">
        <f ca="1"/>
        <v>MEuro22</v>
      </c>
      <c r="E8110" s="27">
        <f ca="1"/>
        <v>-1.66E-2</v>
      </c>
      <c r="F8110" s="27"/>
      <c r="G8110" s="27" t="str">
        <f ca="1"/>
        <v>EXPELC-DKW</v>
      </c>
      <c r="H8110" s="27" t="str">
        <f ca="1"/>
        <v>ELC_PRIS</v>
      </c>
      <c r="I8110" s="23" t="s">
        <v>21</v>
      </c>
      <c r="J8110" s="24" t="s">
        <v>22</v>
      </c>
      <c r="M8110" s="11"/>
    </row>
    <row r="8111" spans="1:13" x14ac:dyDescent="0.3">
      <c r="A8111" s="27" t="str">
        <v>W48D1H12</v>
      </c>
      <c r="B8111" s="27" t="str">
        <f ca="1"/>
        <v>COST</v>
      </c>
      <c r="C8111" s="27">
        <f ca="1"/>
        <v>2022</v>
      </c>
      <c r="D8111" s="27" t="str">
        <f ca="1"/>
        <v>MEuro22</v>
      </c>
      <c r="E8111" s="27">
        <f ca="1"/>
        <v>-1.6500000000000001E-2</v>
      </c>
      <c r="F8111" s="27"/>
      <c r="G8111" s="27" t="str">
        <f ca="1"/>
        <v>EXPELC-DKW</v>
      </c>
      <c r="H8111" s="27" t="str">
        <f ca="1"/>
        <v>ELC_PRIS</v>
      </c>
      <c r="I8111" s="23" t="s">
        <v>21</v>
      </c>
      <c r="J8111" s="24" t="s">
        <v>22</v>
      </c>
      <c r="M8111" s="11"/>
    </row>
    <row r="8112" spans="1:13" x14ac:dyDescent="0.3">
      <c r="A8112" s="27" t="str">
        <v>W48D1H13</v>
      </c>
      <c r="B8112" s="27" t="str">
        <f ca="1"/>
        <v>COST</v>
      </c>
      <c r="C8112" s="27">
        <f ca="1"/>
        <v>2022</v>
      </c>
      <c r="D8112" s="27" t="str">
        <f ca="1"/>
        <v>MEuro22</v>
      </c>
      <c r="E8112" s="27">
        <f ca="1"/>
        <v>-1.6299999999999999E-2</v>
      </c>
      <c r="F8112" s="27"/>
      <c r="G8112" s="27" t="str">
        <f ca="1"/>
        <v>EXPELC-DKW</v>
      </c>
      <c r="H8112" s="27" t="str">
        <f ca="1"/>
        <v>ELC_PRIS</v>
      </c>
      <c r="I8112" s="23" t="s">
        <v>21</v>
      </c>
      <c r="J8112" s="24" t="s">
        <v>22</v>
      </c>
      <c r="M8112" s="11"/>
    </row>
    <row r="8113" spans="1:13" x14ac:dyDescent="0.3">
      <c r="A8113" s="27" t="str">
        <v>W48D1H14</v>
      </c>
      <c r="B8113" s="27" t="str">
        <f ca="1"/>
        <v>COST</v>
      </c>
      <c r="C8113" s="27">
        <f ca="1"/>
        <v>2022</v>
      </c>
      <c r="D8113" s="27" t="str">
        <f ca="1"/>
        <v>MEuro22</v>
      </c>
      <c r="E8113" s="27">
        <f ca="1"/>
        <v>-1.6500000000000001E-2</v>
      </c>
      <c r="F8113" s="27"/>
      <c r="G8113" s="27" t="str">
        <f ca="1"/>
        <v>EXPELC-DKW</v>
      </c>
      <c r="H8113" s="27" t="str">
        <f ca="1"/>
        <v>ELC_PRIS</v>
      </c>
      <c r="I8113" s="23" t="s">
        <v>21</v>
      </c>
      <c r="J8113" s="24" t="s">
        <v>22</v>
      </c>
      <c r="M8113" s="11"/>
    </row>
    <row r="8114" spans="1:13" x14ac:dyDescent="0.3">
      <c r="A8114" s="27" t="str">
        <v>W48D1H15</v>
      </c>
      <c r="B8114" s="27" t="str">
        <f ca="1"/>
        <v>COST</v>
      </c>
      <c r="C8114" s="27">
        <f ca="1"/>
        <v>2022</v>
      </c>
      <c r="D8114" s="27" t="str">
        <f ca="1"/>
        <v>MEuro22</v>
      </c>
      <c r="E8114" s="27">
        <f ca="1"/>
        <v>-1.66E-2</v>
      </c>
      <c r="F8114" s="27"/>
      <c r="G8114" s="27" t="str">
        <f ca="1"/>
        <v>EXPELC-DKW</v>
      </c>
      <c r="H8114" s="27" t="str">
        <f ca="1"/>
        <v>ELC_PRIS</v>
      </c>
      <c r="I8114" s="23" t="s">
        <v>21</v>
      </c>
      <c r="J8114" s="24" t="s">
        <v>22</v>
      </c>
      <c r="M8114" s="11"/>
    </row>
    <row r="8115" spans="1:13" x14ac:dyDescent="0.3">
      <c r="A8115" s="27" t="str">
        <v>W48D1H16</v>
      </c>
      <c r="B8115" s="27" t="str">
        <f ca="1"/>
        <v>COST</v>
      </c>
      <c r="C8115" s="27">
        <f ca="1"/>
        <v>2022</v>
      </c>
      <c r="D8115" s="27" t="str">
        <f ca="1"/>
        <v>MEuro22</v>
      </c>
      <c r="E8115" s="27">
        <f ca="1"/>
        <v>-1.7500000000000002E-2</v>
      </c>
      <c r="F8115" s="27"/>
      <c r="G8115" s="27" t="str">
        <f ca="1"/>
        <v>EXPELC-DKW</v>
      </c>
      <c r="H8115" s="27" t="str">
        <f ca="1"/>
        <v>ELC_PRIS</v>
      </c>
      <c r="I8115" s="23" t="s">
        <v>21</v>
      </c>
      <c r="J8115" s="24" t="s">
        <v>22</v>
      </c>
      <c r="M8115" s="11"/>
    </row>
    <row r="8116" spans="1:13" x14ac:dyDescent="0.3">
      <c r="A8116" s="27" t="str">
        <v>W48D1H17</v>
      </c>
      <c r="B8116" s="27" t="str">
        <f ca="1"/>
        <v>COST</v>
      </c>
      <c r="C8116" s="27">
        <f ca="1"/>
        <v>2022</v>
      </c>
      <c r="D8116" s="27" t="str">
        <f ca="1"/>
        <v>MEuro22</v>
      </c>
      <c r="E8116" s="27">
        <f ca="1"/>
        <v>-1.8700000000000001E-2</v>
      </c>
      <c r="F8116" s="27"/>
      <c r="G8116" s="27" t="str">
        <f ca="1"/>
        <v>EXPELC-DKW</v>
      </c>
      <c r="H8116" s="27" t="str">
        <f ca="1"/>
        <v>ELC_PRIS</v>
      </c>
      <c r="I8116" s="23" t="s">
        <v>21</v>
      </c>
      <c r="J8116" s="24" t="s">
        <v>22</v>
      </c>
      <c r="M8116" s="11"/>
    </row>
    <row r="8117" spans="1:13" x14ac:dyDescent="0.3">
      <c r="A8117" s="27" t="str">
        <v>W48D1H18</v>
      </c>
      <c r="B8117" s="27" t="str">
        <f ca="1"/>
        <v>COST</v>
      </c>
      <c r="C8117" s="27">
        <f ca="1"/>
        <v>2022</v>
      </c>
      <c r="D8117" s="27" t="str">
        <f ca="1"/>
        <v>MEuro22</v>
      </c>
      <c r="E8117" s="27">
        <f ca="1"/>
        <v>-1.6400000000000001E-2</v>
      </c>
      <c r="F8117" s="27"/>
      <c r="G8117" s="27" t="str">
        <f ca="1"/>
        <v>EXPELC-DKW</v>
      </c>
      <c r="H8117" s="27" t="str">
        <f ca="1"/>
        <v>ELC_PRIS</v>
      </c>
      <c r="I8117" s="23" t="s">
        <v>21</v>
      </c>
      <c r="J8117" s="24" t="s">
        <v>22</v>
      </c>
      <c r="M8117" s="11"/>
    </row>
    <row r="8118" spans="1:13" x14ac:dyDescent="0.3">
      <c r="A8118" s="27" t="str">
        <v>W48D1H19</v>
      </c>
      <c r="B8118" s="27" t="str">
        <f ca="1"/>
        <v>COST</v>
      </c>
      <c r="C8118" s="27">
        <f ca="1"/>
        <v>2022</v>
      </c>
      <c r="D8118" s="27" t="str">
        <f ca="1"/>
        <v>MEuro22</v>
      </c>
      <c r="E8118" s="27">
        <f ca="1"/>
        <v>-1.6199999999999999E-2</v>
      </c>
      <c r="F8118" s="27"/>
      <c r="G8118" s="27" t="str">
        <f ca="1"/>
        <v>EXPELC-DKW</v>
      </c>
      <c r="H8118" s="27" t="str">
        <f ca="1"/>
        <v>ELC_PRIS</v>
      </c>
      <c r="I8118" s="23" t="s">
        <v>21</v>
      </c>
      <c r="J8118" s="24" t="s">
        <v>22</v>
      </c>
      <c r="M8118" s="11"/>
    </row>
    <row r="8119" spans="1:13" x14ac:dyDescent="0.3">
      <c r="A8119" s="27" t="str">
        <v>W48D1H20</v>
      </c>
      <c r="B8119" s="27" t="str">
        <f ca="1"/>
        <v>COST</v>
      </c>
      <c r="C8119" s="27">
        <f ca="1"/>
        <v>2022</v>
      </c>
      <c r="D8119" s="27" t="str">
        <f ca="1"/>
        <v>MEuro22</v>
      </c>
      <c r="E8119" s="27">
        <f ca="1"/>
        <v>-1.4500000000000001E-2</v>
      </c>
      <c r="F8119" s="27"/>
      <c r="G8119" s="27" t="str">
        <f ca="1"/>
        <v>EXPELC-DKW</v>
      </c>
      <c r="H8119" s="27" t="str">
        <f ca="1"/>
        <v>ELC_PRIS</v>
      </c>
      <c r="I8119" s="23" t="s">
        <v>21</v>
      </c>
      <c r="J8119" s="24" t="s">
        <v>22</v>
      </c>
      <c r="M8119" s="11"/>
    </row>
    <row r="8120" spans="1:13" x14ac:dyDescent="0.3">
      <c r="A8120" s="27" t="str">
        <v>W48D1H21</v>
      </c>
      <c r="B8120" s="27" t="str">
        <f ca="1"/>
        <v>COST</v>
      </c>
      <c r="C8120" s="27">
        <f ca="1"/>
        <v>2022</v>
      </c>
      <c r="D8120" s="27" t="str">
        <f ca="1"/>
        <v>MEuro22</v>
      </c>
      <c r="E8120" s="27">
        <f ca="1"/>
        <v>-1.4999999999999999E-2</v>
      </c>
      <c r="F8120" s="27"/>
      <c r="G8120" s="27" t="str">
        <f ca="1"/>
        <v>EXPELC-DKW</v>
      </c>
      <c r="H8120" s="27" t="str">
        <f ca="1"/>
        <v>ELC_PRIS</v>
      </c>
      <c r="I8120" s="23" t="s">
        <v>21</v>
      </c>
      <c r="J8120" s="24" t="s">
        <v>22</v>
      </c>
      <c r="M8120" s="11"/>
    </row>
    <row r="8121" spans="1:13" x14ac:dyDescent="0.3">
      <c r="A8121" s="27" t="str">
        <v>W48D1H22</v>
      </c>
      <c r="B8121" s="27" t="str">
        <f ca="1"/>
        <v>COST</v>
      </c>
      <c r="C8121" s="27">
        <f ca="1"/>
        <v>2022</v>
      </c>
      <c r="D8121" s="27" t="str">
        <f ca="1"/>
        <v>MEuro22</v>
      </c>
      <c r="E8121" s="27">
        <f ca="1"/>
        <v>-1.43E-2</v>
      </c>
      <c r="F8121" s="27"/>
      <c r="G8121" s="27" t="str">
        <f ca="1"/>
        <v>EXPELC-DKW</v>
      </c>
      <c r="H8121" s="27" t="str">
        <f ca="1"/>
        <v>ELC_PRIS</v>
      </c>
      <c r="I8121" s="23" t="s">
        <v>21</v>
      </c>
      <c r="J8121" s="24" t="s">
        <v>22</v>
      </c>
      <c r="M8121" s="11"/>
    </row>
    <row r="8122" spans="1:13" x14ac:dyDescent="0.3">
      <c r="A8122" s="27" t="str">
        <v>W48D1H23</v>
      </c>
      <c r="B8122" s="27" t="str">
        <f ca="1"/>
        <v>COST</v>
      </c>
      <c r="C8122" s="27">
        <f ca="1"/>
        <v>2022</v>
      </c>
      <c r="D8122" s="27" t="str">
        <f ca="1"/>
        <v>MEuro22</v>
      </c>
      <c r="E8122" s="27">
        <f ca="1"/>
        <v>-1.3299999999999999E-2</v>
      </c>
      <c r="F8122" s="27"/>
      <c r="G8122" s="27" t="str">
        <f ca="1"/>
        <v>EXPELC-DKW</v>
      </c>
      <c r="H8122" s="27" t="str">
        <f ca="1"/>
        <v>ELC_PRIS</v>
      </c>
      <c r="I8122" s="23" t="s">
        <v>21</v>
      </c>
      <c r="J8122" s="24" t="s">
        <v>22</v>
      </c>
      <c r="M8122" s="11"/>
    </row>
    <row r="8123" spans="1:13" x14ac:dyDescent="0.3">
      <c r="A8123" s="27" t="str">
        <v>W48D2H00</v>
      </c>
      <c r="B8123" s="27" t="str">
        <f ca="1"/>
        <v>COST</v>
      </c>
      <c r="C8123" s="27">
        <f ca="1"/>
        <v>2022</v>
      </c>
      <c r="D8123" s="27" t="str">
        <f ca="1"/>
        <v>MEuro22</v>
      </c>
      <c r="E8123" s="27">
        <f ca="1"/>
        <v>-1.14E-2</v>
      </c>
      <c r="F8123" s="27"/>
      <c r="G8123" s="27" t="str">
        <f ca="1"/>
        <v>EXPELC-DKW</v>
      </c>
      <c r="H8123" s="27" t="str">
        <f ca="1"/>
        <v>ELC_PRIS</v>
      </c>
      <c r="I8123" s="23" t="s">
        <v>21</v>
      </c>
      <c r="J8123" s="24" t="s">
        <v>22</v>
      </c>
      <c r="M8123" s="11"/>
    </row>
    <row r="8124" spans="1:13" x14ac:dyDescent="0.3">
      <c r="A8124" s="27" t="str">
        <v>W48D2H01</v>
      </c>
      <c r="B8124" s="27" t="str">
        <f ca="1"/>
        <v>COST</v>
      </c>
      <c r="C8124" s="27">
        <f ca="1"/>
        <v>2022</v>
      </c>
      <c r="D8124" s="27" t="str">
        <f ca="1"/>
        <v>MEuro22</v>
      </c>
      <c r="E8124" s="27">
        <f ca="1"/>
        <v>-1.09E-2</v>
      </c>
      <c r="F8124" s="27"/>
      <c r="G8124" s="27" t="str">
        <f ca="1"/>
        <v>EXPELC-DKW</v>
      </c>
      <c r="H8124" s="27" t="str">
        <f ca="1"/>
        <v>ELC_PRIS</v>
      </c>
      <c r="I8124" s="23" t="s">
        <v>21</v>
      </c>
      <c r="J8124" s="24" t="s">
        <v>22</v>
      </c>
      <c r="M8124" s="11"/>
    </row>
    <row r="8125" spans="1:13" x14ac:dyDescent="0.3">
      <c r="A8125" s="27" t="str">
        <v>W48D2H02</v>
      </c>
      <c r="B8125" s="27" t="str">
        <f ca="1"/>
        <v>COST</v>
      </c>
      <c r="C8125" s="27">
        <f ca="1"/>
        <v>2022</v>
      </c>
      <c r="D8125" s="27" t="str">
        <f ca="1"/>
        <v>MEuro22</v>
      </c>
      <c r="E8125" s="27">
        <f ca="1"/>
        <v>-1.0200000000000001E-2</v>
      </c>
      <c r="F8125" s="27"/>
      <c r="G8125" s="27" t="str">
        <f ca="1"/>
        <v>EXPELC-DKW</v>
      </c>
      <c r="H8125" s="27" t="str">
        <f ca="1"/>
        <v>ELC_PRIS</v>
      </c>
      <c r="I8125" s="23" t="s">
        <v>21</v>
      </c>
      <c r="J8125" s="24" t="s">
        <v>22</v>
      </c>
      <c r="M8125" s="11"/>
    </row>
    <row r="8126" spans="1:13" x14ac:dyDescent="0.3">
      <c r="A8126" s="27" t="str">
        <v>W48D2H03</v>
      </c>
      <c r="B8126" s="27" t="str">
        <f ca="1"/>
        <v>COST</v>
      </c>
      <c r="C8126" s="27">
        <f ca="1"/>
        <v>2022</v>
      </c>
      <c r="D8126" s="27" t="str">
        <f ca="1"/>
        <v>MEuro22</v>
      </c>
      <c r="E8126" s="27">
        <f ca="1"/>
        <v>-1.01E-2</v>
      </c>
      <c r="F8126" s="27"/>
      <c r="G8126" s="27" t="str">
        <f ca="1"/>
        <v>EXPELC-DKW</v>
      </c>
      <c r="H8126" s="27" t="str">
        <f ca="1"/>
        <v>ELC_PRIS</v>
      </c>
      <c r="I8126" s="23" t="s">
        <v>21</v>
      </c>
      <c r="J8126" s="24" t="s">
        <v>22</v>
      </c>
      <c r="M8126" s="11"/>
    </row>
    <row r="8127" spans="1:13" x14ac:dyDescent="0.3">
      <c r="A8127" s="27" t="str">
        <v>W48D2H04</v>
      </c>
      <c r="B8127" s="27" t="str">
        <f ca="1"/>
        <v>COST</v>
      </c>
      <c r="C8127" s="27">
        <f ca="1"/>
        <v>2022</v>
      </c>
      <c r="D8127" s="27" t="str">
        <f ca="1"/>
        <v>MEuro22</v>
      </c>
      <c r="E8127" s="27">
        <f ca="1"/>
        <v>-9.1000000000000004E-3</v>
      </c>
      <c r="F8127" s="27"/>
      <c r="G8127" s="27" t="str">
        <f ca="1"/>
        <v>EXPELC-DKW</v>
      </c>
      <c r="H8127" s="27" t="str">
        <f ca="1"/>
        <v>ELC_PRIS</v>
      </c>
      <c r="I8127" s="23" t="s">
        <v>21</v>
      </c>
      <c r="J8127" s="24" t="s">
        <v>22</v>
      </c>
      <c r="M8127" s="11"/>
    </row>
    <row r="8128" spans="1:13" x14ac:dyDescent="0.3">
      <c r="A8128" s="27" t="str">
        <v>W48D2H05</v>
      </c>
      <c r="B8128" s="27" t="str">
        <f ca="1"/>
        <v>COST</v>
      </c>
      <c r="C8128" s="27">
        <f ca="1"/>
        <v>2022</v>
      </c>
      <c r="D8128" s="27" t="str">
        <f ca="1"/>
        <v>MEuro22</v>
      </c>
      <c r="E8128" s="27">
        <f ca="1"/>
        <v>-1.3899999999999999E-2</v>
      </c>
      <c r="F8128" s="27"/>
      <c r="G8128" s="27" t="str">
        <f ca="1"/>
        <v>EXPELC-DKW</v>
      </c>
      <c r="H8128" s="27" t="str">
        <f ca="1"/>
        <v>ELC_PRIS</v>
      </c>
      <c r="I8128" s="23" t="s">
        <v>21</v>
      </c>
      <c r="J8128" s="24" t="s">
        <v>22</v>
      </c>
      <c r="M8128" s="11"/>
    </row>
    <row r="8129" spans="1:13" x14ac:dyDescent="0.3">
      <c r="A8129" s="27" t="str">
        <v>W48D2H06</v>
      </c>
      <c r="B8129" s="27" t="str">
        <f ca="1"/>
        <v>COST</v>
      </c>
      <c r="C8129" s="27">
        <f ca="1"/>
        <v>2022</v>
      </c>
      <c r="D8129" s="27" t="str">
        <f ca="1"/>
        <v>MEuro22</v>
      </c>
      <c r="E8129" s="27">
        <f ca="1"/>
        <v>-1.46E-2</v>
      </c>
      <c r="F8129" s="27"/>
      <c r="G8129" s="27" t="str">
        <f ca="1"/>
        <v>EXPELC-DKW</v>
      </c>
      <c r="H8129" s="27" t="str">
        <f ca="1"/>
        <v>ELC_PRIS</v>
      </c>
      <c r="I8129" s="23" t="s">
        <v>21</v>
      </c>
      <c r="J8129" s="24" t="s">
        <v>22</v>
      </c>
      <c r="M8129" s="11"/>
    </row>
    <row r="8130" spans="1:13" x14ac:dyDescent="0.3">
      <c r="A8130" s="27" t="str">
        <v>W48D2H07</v>
      </c>
      <c r="B8130" s="27" t="str">
        <f ca="1"/>
        <v>COST</v>
      </c>
      <c r="C8130" s="27">
        <f ca="1"/>
        <v>2022</v>
      </c>
      <c r="D8130" s="27" t="str">
        <f ca="1"/>
        <v>MEuro22</v>
      </c>
      <c r="E8130" s="27">
        <f ca="1"/>
        <v>-1.6500000000000001E-2</v>
      </c>
      <c r="F8130" s="27"/>
      <c r="G8130" s="27" t="str">
        <f ca="1"/>
        <v>EXPELC-DKW</v>
      </c>
      <c r="H8130" s="27" t="str">
        <f ca="1"/>
        <v>ELC_PRIS</v>
      </c>
      <c r="I8130" s="23" t="s">
        <v>21</v>
      </c>
      <c r="J8130" s="24" t="s">
        <v>22</v>
      </c>
      <c r="M8130" s="11"/>
    </row>
    <row r="8131" spans="1:13" x14ac:dyDescent="0.3">
      <c r="A8131" s="27" t="str">
        <v>W48D2H08</v>
      </c>
      <c r="B8131" s="27" t="str">
        <f ca="1"/>
        <v>COST</v>
      </c>
      <c r="C8131" s="27">
        <f ca="1"/>
        <v>2022</v>
      </c>
      <c r="D8131" s="27" t="str">
        <f ca="1"/>
        <v>MEuro22</v>
      </c>
      <c r="E8131" s="27">
        <f ca="1"/>
        <v>-1.6E-2</v>
      </c>
      <c r="F8131" s="27"/>
      <c r="G8131" s="27" t="str">
        <f ca="1"/>
        <v>EXPELC-DKW</v>
      </c>
      <c r="H8131" s="27" t="str">
        <f ca="1"/>
        <v>ELC_PRIS</v>
      </c>
      <c r="I8131" s="23" t="s">
        <v>21</v>
      </c>
      <c r="J8131" s="24" t="s">
        <v>22</v>
      </c>
      <c r="M8131" s="11"/>
    </row>
    <row r="8132" spans="1:13" x14ac:dyDescent="0.3">
      <c r="A8132" s="27" t="str">
        <v>W48D2H09</v>
      </c>
      <c r="B8132" s="27" t="str">
        <f ca="1"/>
        <v>COST</v>
      </c>
      <c r="C8132" s="27">
        <f ca="1"/>
        <v>2022</v>
      </c>
      <c r="D8132" s="27" t="str">
        <f ca="1"/>
        <v>MEuro22</v>
      </c>
      <c r="E8132" s="27">
        <f ca="1"/>
        <v>-1.66E-2</v>
      </c>
      <c r="F8132" s="27"/>
      <c r="G8132" s="27" t="str">
        <f ca="1"/>
        <v>EXPELC-DKW</v>
      </c>
      <c r="H8132" s="27" t="str">
        <f ca="1"/>
        <v>ELC_PRIS</v>
      </c>
      <c r="I8132" s="23" t="s">
        <v>21</v>
      </c>
      <c r="J8132" s="24" t="s">
        <v>22</v>
      </c>
      <c r="M8132" s="11"/>
    </row>
    <row r="8133" spans="1:13" x14ac:dyDescent="0.3">
      <c r="A8133" s="27" t="str">
        <v>W48D2H10</v>
      </c>
      <c r="B8133" s="27" t="str">
        <f ca="1"/>
        <v>COST</v>
      </c>
      <c r="C8133" s="27">
        <f ca="1"/>
        <v>2022</v>
      </c>
      <c r="D8133" s="27" t="str">
        <f ca="1"/>
        <v>MEuro22</v>
      </c>
      <c r="E8133" s="27">
        <f ca="1"/>
        <v>-1.7399999999999999E-2</v>
      </c>
      <c r="F8133" s="27"/>
      <c r="G8133" s="27" t="str">
        <f ca="1"/>
        <v>EXPELC-DKW</v>
      </c>
      <c r="H8133" s="27" t="str">
        <f ca="1"/>
        <v>ELC_PRIS</v>
      </c>
      <c r="I8133" s="23" t="s">
        <v>21</v>
      </c>
      <c r="J8133" s="24" t="s">
        <v>22</v>
      </c>
      <c r="M8133" s="11"/>
    </row>
    <row r="8134" spans="1:13" x14ac:dyDescent="0.3">
      <c r="A8134" s="27" t="str">
        <v>W48D2H11</v>
      </c>
      <c r="B8134" s="27" t="str">
        <f ca="1"/>
        <v>COST</v>
      </c>
      <c r="C8134" s="27">
        <f ca="1"/>
        <v>2022</v>
      </c>
      <c r="D8134" s="27" t="str">
        <f ca="1"/>
        <v>MEuro22</v>
      </c>
      <c r="E8134" s="27">
        <f ca="1"/>
        <v>-1.8200000000000001E-2</v>
      </c>
      <c r="F8134" s="27"/>
      <c r="G8134" s="27" t="str">
        <f ca="1"/>
        <v>EXPELC-DKW</v>
      </c>
      <c r="H8134" s="27" t="str">
        <f ca="1"/>
        <v>ELC_PRIS</v>
      </c>
      <c r="I8134" s="23" t="s">
        <v>21</v>
      </c>
      <c r="J8134" s="24" t="s">
        <v>22</v>
      </c>
      <c r="M8134" s="11"/>
    </row>
    <row r="8135" spans="1:13" x14ac:dyDescent="0.3">
      <c r="A8135" s="27" t="str">
        <v>W48D2H12</v>
      </c>
      <c r="B8135" s="27" t="str">
        <f ca="1"/>
        <v>COST</v>
      </c>
      <c r="C8135" s="27">
        <f ca="1"/>
        <v>2022</v>
      </c>
      <c r="D8135" s="27" t="str">
        <f ca="1"/>
        <v>MEuro22</v>
      </c>
      <c r="E8135" s="27">
        <f ca="1"/>
        <v>-1.7999999999999999E-2</v>
      </c>
      <c r="F8135" s="27"/>
      <c r="G8135" s="27" t="str">
        <f ca="1"/>
        <v>EXPELC-DKW</v>
      </c>
      <c r="H8135" s="27" t="str">
        <f ca="1"/>
        <v>ELC_PRIS</v>
      </c>
      <c r="I8135" s="23" t="s">
        <v>21</v>
      </c>
      <c r="J8135" s="24" t="s">
        <v>22</v>
      </c>
      <c r="M8135" s="11"/>
    </row>
    <row r="8136" spans="1:13" x14ac:dyDescent="0.3">
      <c r="A8136" s="27" t="str">
        <v>W48D2H13</v>
      </c>
      <c r="B8136" s="27" t="str">
        <f ca="1"/>
        <v>COST</v>
      </c>
      <c r="C8136" s="27">
        <f ca="1"/>
        <v>2022</v>
      </c>
      <c r="D8136" s="27" t="str">
        <f ca="1"/>
        <v>MEuro22</v>
      </c>
      <c r="E8136" s="27">
        <f ca="1"/>
        <v>-1.78E-2</v>
      </c>
      <c r="F8136" s="27"/>
      <c r="G8136" s="27" t="str">
        <f ca="1"/>
        <v>EXPELC-DKW</v>
      </c>
      <c r="H8136" s="27" t="str">
        <f ca="1"/>
        <v>ELC_PRIS</v>
      </c>
      <c r="I8136" s="23" t="s">
        <v>21</v>
      </c>
      <c r="J8136" s="24" t="s">
        <v>22</v>
      </c>
      <c r="M8136" s="11"/>
    </row>
    <row r="8137" spans="1:13" x14ac:dyDescent="0.3">
      <c r="A8137" s="27" t="str">
        <v>W48D2H14</v>
      </c>
      <c r="B8137" s="27" t="str">
        <f ca="1"/>
        <v>COST</v>
      </c>
      <c r="C8137" s="27">
        <f ca="1"/>
        <v>2022</v>
      </c>
      <c r="D8137" s="27" t="str">
        <f ca="1"/>
        <v>MEuro22</v>
      </c>
      <c r="E8137" s="27">
        <f ca="1"/>
        <v>-1.8599999999999998E-2</v>
      </c>
      <c r="F8137" s="27"/>
      <c r="G8137" s="27" t="str">
        <f ca="1"/>
        <v>EXPELC-DKW</v>
      </c>
      <c r="H8137" s="27" t="str">
        <f ca="1"/>
        <v>ELC_PRIS</v>
      </c>
      <c r="I8137" s="23" t="s">
        <v>21</v>
      </c>
      <c r="J8137" s="24" t="s">
        <v>22</v>
      </c>
      <c r="M8137" s="11"/>
    </row>
    <row r="8138" spans="1:13" x14ac:dyDescent="0.3">
      <c r="A8138" s="27" t="str">
        <v>W48D2H15</v>
      </c>
      <c r="B8138" s="27" t="str">
        <f ca="1"/>
        <v>COST</v>
      </c>
      <c r="C8138" s="27">
        <f ca="1"/>
        <v>2022</v>
      </c>
      <c r="D8138" s="27" t="str">
        <f ca="1"/>
        <v>MEuro22</v>
      </c>
      <c r="E8138" s="27">
        <f ca="1"/>
        <v>-2.2800000000000001E-2</v>
      </c>
      <c r="F8138" s="27"/>
      <c r="G8138" s="27" t="str">
        <f ca="1"/>
        <v>EXPELC-DKW</v>
      </c>
      <c r="H8138" s="27" t="str">
        <f ca="1"/>
        <v>ELC_PRIS</v>
      </c>
      <c r="I8138" s="23" t="s">
        <v>21</v>
      </c>
      <c r="J8138" s="24" t="s">
        <v>22</v>
      </c>
      <c r="M8138" s="11"/>
    </row>
    <row r="8139" spans="1:13" x14ac:dyDescent="0.3">
      <c r="A8139" s="27" t="str">
        <v>W48D2H16</v>
      </c>
      <c r="B8139" s="27" t="str">
        <f ca="1"/>
        <v>COST</v>
      </c>
      <c r="C8139" s="27">
        <f ca="1"/>
        <v>2022</v>
      </c>
      <c r="D8139" s="27" t="str">
        <f ca="1"/>
        <v>MEuro22</v>
      </c>
      <c r="E8139" s="27">
        <f ca="1"/>
        <v>-2.3300000000000001E-2</v>
      </c>
      <c r="F8139" s="27"/>
      <c r="G8139" s="27" t="str">
        <f ca="1"/>
        <v>EXPELC-DKW</v>
      </c>
      <c r="H8139" s="27" t="str">
        <f ca="1"/>
        <v>ELC_PRIS</v>
      </c>
      <c r="I8139" s="23" t="s">
        <v>21</v>
      </c>
      <c r="J8139" s="24" t="s">
        <v>22</v>
      </c>
      <c r="M8139" s="11"/>
    </row>
    <row r="8140" spans="1:13" x14ac:dyDescent="0.3">
      <c r="A8140" s="27" t="str">
        <v>W48D2H17</v>
      </c>
      <c r="B8140" s="27" t="str">
        <f ca="1"/>
        <v>COST</v>
      </c>
      <c r="C8140" s="27">
        <f ca="1"/>
        <v>2022</v>
      </c>
      <c r="D8140" s="27" t="str">
        <f ca="1"/>
        <v>MEuro22</v>
      </c>
      <c r="E8140" s="27">
        <f ca="1"/>
        <v>-2.47E-2</v>
      </c>
      <c r="F8140" s="27"/>
      <c r="G8140" s="27" t="str">
        <f ca="1"/>
        <v>EXPELC-DKW</v>
      </c>
      <c r="H8140" s="27" t="str">
        <f ca="1"/>
        <v>ELC_PRIS</v>
      </c>
      <c r="I8140" s="23" t="s">
        <v>21</v>
      </c>
      <c r="J8140" s="24" t="s">
        <v>22</v>
      </c>
      <c r="M8140" s="11"/>
    </row>
    <row r="8141" spans="1:13" x14ac:dyDescent="0.3">
      <c r="A8141" s="27" t="str">
        <v>W48D2H18</v>
      </c>
      <c r="B8141" s="27" t="str">
        <f ca="1"/>
        <v>COST</v>
      </c>
      <c r="C8141" s="27">
        <f ca="1"/>
        <v>2022</v>
      </c>
      <c r="D8141" s="27" t="str">
        <f ca="1"/>
        <v>MEuro22</v>
      </c>
      <c r="E8141" s="27">
        <f ca="1"/>
        <v>-2.35E-2</v>
      </c>
      <c r="F8141" s="27"/>
      <c r="G8141" s="27" t="str">
        <f ca="1"/>
        <v>EXPELC-DKW</v>
      </c>
      <c r="H8141" s="27" t="str">
        <f ca="1"/>
        <v>ELC_PRIS</v>
      </c>
      <c r="I8141" s="23" t="s">
        <v>21</v>
      </c>
      <c r="J8141" s="24" t="s">
        <v>22</v>
      </c>
      <c r="M8141" s="11"/>
    </row>
    <row r="8142" spans="1:13" x14ac:dyDescent="0.3">
      <c r="A8142" s="27" t="str">
        <v>W48D2H19</v>
      </c>
      <c r="B8142" s="27" t="str">
        <f ca="1"/>
        <v>COST</v>
      </c>
      <c r="C8142" s="27">
        <f ca="1"/>
        <v>2022</v>
      </c>
      <c r="D8142" s="27" t="str">
        <f ca="1"/>
        <v>MEuro22</v>
      </c>
      <c r="E8142" s="27">
        <f ca="1"/>
        <v>-2.3199999999999998E-2</v>
      </c>
      <c r="F8142" s="27"/>
      <c r="G8142" s="27" t="str">
        <f ca="1"/>
        <v>EXPELC-DKW</v>
      </c>
      <c r="H8142" s="27" t="str">
        <f ca="1"/>
        <v>ELC_PRIS</v>
      </c>
      <c r="I8142" s="23" t="s">
        <v>21</v>
      </c>
      <c r="J8142" s="24" t="s">
        <v>22</v>
      </c>
      <c r="M8142" s="11"/>
    </row>
    <row r="8143" spans="1:13" x14ac:dyDescent="0.3">
      <c r="A8143" s="27" t="str">
        <v>W48D2H20</v>
      </c>
      <c r="B8143" s="27" t="str">
        <f ca="1"/>
        <v>COST</v>
      </c>
      <c r="C8143" s="27">
        <f ca="1"/>
        <v>2022</v>
      </c>
      <c r="D8143" s="27" t="str">
        <f ca="1"/>
        <v>MEuro22</v>
      </c>
      <c r="E8143" s="27">
        <f ca="1"/>
        <v>-2.12E-2</v>
      </c>
      <c r="F8143" s="27"/>
      <c r="G8143" s="27" t="str">
        <f ca="1"/>
        <v>EXPELC-DKW</v>
      </c>
      <c r="H8143" s="27" t="str">
        <f ca="1"/>
        <v>ELC_PRIS</v>
      </c>
      <c r="I8143" s="23" t="s">
        <v>21</v>
      </c>
      <c r="J8143" s="24" t="s">
        <v>22</v>
      </c>
      <c r="M8143" s="11"/>
    </row>
    <row r="8144" spans="1:13" x14ac:dyDescent="0.3">
      <c r="A8144" s="27" t="str">
        <v>W48D2H21</v>
      </c>
      <c r="B8144" s="27" t="str">
        <f ca="1"/>
        <v>COST</v>
      </c>
      <c r="C8144" s="27">
        <f ca="1"/>
        <v>2022</v>
      </c>
      <c r="D8144" s="27" t="str">
        <f ca="1"/>
        <v>MEuro22</v>
      </c>
      <c r="E8144" s="27">
        <f ca="1"/>
        <v>-1.8499999999999999E-2</v>
      </c>
      <c r="F8144" s="27"/>
      <c r="G8144" s="27" t="str">
        <f ca="1"/>
        <v>EXPELC-DKW</v>
      </c>
      <c r="H8144" s="27" t="str">
        <f ca="1"/>
        <v>ELC_PRIS</v>
      </c>
      <c r="I8144" s="23" t="s">
        <v>21</v>
      </c>
      <c r="J8144" s="24" t="s">
        <v>22</v>
      </c>
      <c r="M8144" s="11"/>
    </row>
    <row r="8145" spans="1:13" x14ac:dyDescent="0.3">
      <c r="A8145" s="27" t="str">
        <v>W48D2H22</v>
      </c>
      <c r="B8145" s="27" t="str">
        <f ca="1"/>
        <v>COST</v>
      </c>
      <c r="C8145" s="27">
        <f ca="1"/>
        <v>2022</v>
      </c>
      <c r="D8145" s="27" t="str">
        <f ca="1"/>
        <v>MEuro22</v>
      </c>
      <c r="E8145" s="27">
        <f ca="1"/>
        <v>-1.6500000000000001E-2</v>
      </c>
      <c r="F8145" s="27"/>
      <c r="G8145" s="27" t="str">
        <f ca="1"/>
        <v>EXPELC-DKW</v>
      </c>
      <c r="H8145" s="27" t="str">
        <f ca="1"/>
        <v>ELC_PRIS</v>
      </c>
      <c r="I8145" s="23" t="s">
        <v>21</v>
      </c>
      <c r="J8145" s="24" t="s">
        <v>22</v>
      </c>
      <c r="M8145" s="11"/>
    </row>
    <row r="8146" spans="1:13" x14ac:dyDescent="0.3">
      <c r="A8146" s="27" t="str">
        <v>W48D2H23</v>
      </c>
      <c r="B8146" s="27" t="str">
        <f ca="1"/>
        <v>COST</v>
      </c>
      <c r="C8146" s="27">
        <f ca="1"/>
        <v>2022</v>
      </c>
      <c r="D8146" s="27" t="str">
        <f ca="1"/>
        <v>MEuro22</v>
      </c>
      <c r="E8146" s="27">
        <f ca="1"/>
        <v>-1.6199999999999999E-2</v>
      </c>
      <c r="F8146" s="27"/>
      <c r="G8146" s="27" t="str">
        <f ca="1"/>
        <v>EXPELC-DKW</v>
      </c>
      <c r="H8146" s="27" t="str">
        <f ca="1"/>
        <v>ELC_PRIS</v>
      </c>
      <c r="I8146" s="23" t="s">
        <v>21</v>
      </c>
      <c r="J8146" s="24" t="s">
        <v>22</v>
      </c>
      <c r="M8146" s="11"/>
    </row>
    <row r="8147" spans="1:13" x14ac:dyDescent="0.3">
      <c r="A8147" s="27" t="str">
        <v>W48D3H00</v>
      </c>
      <c r="B8147" s="27" t="str">
        <f ca="1"/>
        <v>COST</v>
      </c>
      <c r="C8147" s="27">
        <f ca="1"/>
        <v>2022</v>
      </c>
      <c r="D8147" s="27" t="str">
        <f ca="1"/>
        <v>MEuro22</v>
      </c>
      <c r="E8147" s="27">
        <f ca="1"/>
        <v>-1.6500000000000001E-2</v>
      </c>
      <c r="F8147" s="27"/>
      <c r="G8147" s="27" t="str">
        <f ca="1"/>
        <v>EXPELC-DKW</v>
      </c>
      <c r="H8147" s="27" t="str">
        <f ca="1"/>
        <v>ELC_PRIS</v>
      </c>
      <c r="I8147" s="23" t="s">
        <v>21</v>
      </c>
      <c r="J8147" s="24" t="s">
        <v>22</v>
      </c>
      <c r="M8147" s="11"/>
    </row>
    <row r="8148" spans="1:13" x14ac:dyDescent="0.3">
      <c r="A8148" s="27" t="str">
        <v>W48D3H01</v>
      </c>
      <c r="B8148" s="27" t="str">
        <f ca="1"/>
        <v>COST</v>
      </c>
      <c r="C8148" s="27">
        <f ca="1"/>
        <v>2022</v>
      </c>
      <c r="D8148" s="27" t="str">
        <f ca="1"/>
        <v>MEuro22</v>
      </c>
      <c r="E8148" s="27">
        <f ca="1"/>
        <v>-1.54E-2</v>
      </c>
      <c r="F8148" s="27"/>
      <c r="G8148" s="27" t="str">
        <f ca="1"/>
        <v>EXPELC-DKW</v>
      </c>
      <c r="H8148" s="27" t="str">
        <f ca="1"/>
        <v>ELC_PRIS</v>
      </c>
      <c r="I8148" s="23" t="s">
        <v>21</v>
      </c>
      <c r="J8148" s="24" t="s">
        <v>22</v>
      </c>
      <c r="M8148" s="11"/>
    </row>
    <row r="8149" spans="1:13" x14ac:dyDescent="0.3">
      <c r="A8149" s="27" t="str">
        <v>W48D3H02</v>
      </c>
      <c r="B8149" s="27" t="str">
        <f ca="1"/>
        <v>COST</v>
      </c>
      <c r="C8149" s="27">
        <f ca="1"/>
        <v>2022</v>
      </c>
      <c r="D8149" s="27" t="str">
        <f ca="1"/>
        <v>MEuro22</v>
      </c>
      <c r="E8149" s="27">
        <f ca="1"/>
        <v>-1.5299999999999999E-2</v>
      </c>
      <c r="F8149" s="27"/>
      <c r="G8149" s="27" t="str">
        <f ca="1"/>
        <v>EXPELC-DKW</v>
      </c>
      <c r="H8149" s="27" t="str">
        <f ca="1"/>
        <v>ELC_PRIS</v>
      </c>
      <c r="I8149" s="23" t="s">
        <v>21</v>
      </c>
      <c r="J8149" s="24" t="s">
        <v>22</v>
      </c>
      <c r="M8149" s="11"/>
    </row>
    <row r="8150" spans="1:13" x14ac:dyDescent="0.3">
      <c r="A8150" s="27" t="str">
        <v>W48D3H03</v>
      </c>
      <c r="B8150" s="27" t="str">
        <f ca="1"/>
        <v>COST</v>
      </c>
      <c r="C8150" s="27">
        <f ca="1"/>
        <v>2022</v>
      </c>
      <c r="D8150" s="27" t="str">
        <f ca="1"/>
        <v>MEuro22</v>
      </c>
      <c r="E8150" s="27">
        <f ca="1"/>
        <v>-1.54E-2</v>
      </c>
      <c r="F8150" s="27"/>
      <c r="G8150" s="27" t="str">
        <f ca="1"/>
        <v>EXPELC-DKW</v>
      </c>
      <c r="H8150" s="27" t="str">
        <f ca="1"/>
        <v>ELC_PRIS</v>
      </c>
      <c r="I8150" s="23" t="s">
        <v>21</v>
      </c>
      <c r="J8150" s="24" t="s">
        <v>22</v>
      </c>
      <c r="M8150" s="11"/>
    </row>
    <row r="8151" spans="1:13" x14ac:dyDescent="0.3">
      <c r="A8151" s="27" t="str">
        <v>W48D3H04</v>
      </c>
      <c r="B8151" s="27" t="str">
        <f ca="1"/>
        <v>COST</v>
      </c>
      <c r="C8151" s="27">
        <f ca="1"/>
        <v>2022</v>
      </c>
      <c r="D8151" s="27" t="str">
        <f ca="1"/>
        <v>MEuro22</v>
      </c>
      <c r="E8151" s="27">
        <f ca="1"/>
        <v>-1.5900000000000001E-2</v>
      </c>
      <c r="F8151" s="27"/>
      <c r="G8151" s="27" t="str">
        <f ca="1"/>
        <v>EXPELC-DKW</v>
      </c>
      <c r="H8151" s="27" t="str">
        <f ca="1"/>
        <v>ELC_PRIS</v>
      </c>
      <c r="I8151" s="23" t="s">
        <v>21</v>
      </c>
      <c r="J8151" s="24" t="s">
        <v>22</v>
      </c>
      <c r="M8151" s="11"/>
    </row>
    <row r="8152" spans="1:13" x14ac:dyDescent="0.3">
      <c r="A8152" s="27" t="str">
        <v>W48D3H05</v>
      </c>
      <c r="B8152" s="27" t="str">
        <f ca="1"/>
        <v>COST</v>
      </c>
      <c r="C8152" s="27">
        <f ca="1"/>
        <v>2022</v>
      </c>
      <c r="D8152" s="27" t="str">
        <f ca="1"/>
        <v>MEuro22</v>
      </c>
      <c r="E8152" s="27">
        <f ca="1"/>
        <v>-1.72E-2</v>
      </c>
      <c r="F8152" s="27"/>
      <c r="G8152" s="27" t="str">
        <f ca="1"/>
        <v>EXPELC-DKW</v>
      </c>
      <c r="H8152" s="27" t="str">
        <f ca="1"/>
        <v>ELC_PRIS</v>
      </c>
      <c r="I8152" s="23" t="s">
        <v>21</v>
      </c>
      <c r="J8152" s="24" t="s">
        <v>22</v>
      </c>
      <c r="M8152" s="11"/>
    </row>
    <row r="8153" spans="1:13" x14ac:dyDescent="0.3">
      <c r="A8153" s="27" t="str">
        <v>W48D3H06</v>
      </c>
      <c r="B8153" s="27" t="str">
        <f ca="1"/>
        <v>COST</v>
      </c>
      <c r="C8153" s="27">
        <f ca="1"/>
        <v>2022</v>
      </c>
      <c r="D8153" s="27" t="str">
        <f ca="1"/>
        <v>MEuro22</v>
      </c>
      <c r="E8153" s="27">
        <f ca="1"/>
        <v>-2.06E-2</v>
      </c>
      <c r="F8153" s="27"/>
      <c r="G8153" s="27" t="str">
        <f ca="1"/>
        <v>EXPELC-DKW</v>
      </c>
      <c r="H8153" s="27" t="str">
        <f ca="1"/>
        <v>ELC_PRIS</v>
      </c>
      <c r="I8153" s="23" t="s">
        <v>21</v>
      </c>
      <c r="J8153" s="24" t="s">
        <v>22</v>
      </c>
      <c r="M8153" s="11"/>
    </row>
    <row r="8154" spans="1:13" x14ac:dyDescent="0.3">
      <c r="A8154" s="27" t="str">
        <v>W48D3H07</v>
      </c>
      <c r="B8154" s="27" t="str">
        <f ca="1"/>
        <v>COST</v>
      </c>
      <c r="C8154" s="27">
        <f ca="1"/>
        <v>2022</v>
      </c>
      <c r="D8154" s="27" t="str">
        <f ca="1"/>
        <v>MEuro22</v>
      </c>
      <c r="E8154" s="27">
        <f ca="1"/>
        <v>-2.52E-2</v>
      </c>
      <c r="F8154" s="27"/>
      <c r="G8154" s="27" t="str">
        <f ca="1"/>
        <v>EXPELC-DKW</v>
      </c>
      <c r="H8154" s="27" t="str">
        <f ca="1"/>
        <v>ELC_PRIS</v>
      </c>
      <c r="I8154" s="23" t="s">
        <v>21</v>
      </c>
      <c r="J8154" s="24" t="s">
        <v>22</v>
      </c>
      <c r="M8154" s="11"/>
    </row>
    <row r="8155" spans="1:13" x14ac:dyDescent="0.3">
      <c r="A8155" s="27" t="str">
        <v>W48D3H08</v>
      </c>
      <c r="B8155" s="27" t="str">
        <f ca="1"/>
        <v>COST</v>
      </c>
      <c r="C8155" s="27">
        <f ca="1"/>
        <v>2022</v>
      </c>
      <c r="D8155" s="27" t="str">
        <f ca="1"/>
        <v>MEuro22</v>
      </c>
      <c r="E8155" s="27">
        <f ca="1"/>
        <v>-2.53E-2</v>
      </c>
      <c r="F8155" s="27"/>
      <c r="G8155" s="27" t="str">
        <f ca="1"/>
        <v>EXPELC-DKW</v>
      </c>
      <c r="H8155" s="27" t="str">
        <f ca="1"/>
        <v>ELC_PRIS</v>
      </c>
      <c r="I8155" s="23" t="s">
        <v>21</v>
      </c>
      <c r="J8155" s="24" t="s">
        <v>22</v>
      </c>
      <c r="M8155" s="11"/>
    </row>
    <row r="8156" spans="1:13" x14ac:dyDescent="0.3">
      <c r="A8156" s="27" t="str">
        <v>W48D3H09</v>
      </c>
      <c r="B8156" s="27" t="str">
        <f ca="1"/>
        <v>COST</v>
      </c>
      <c r="C8156" s="27">
        <f ca="1"/>
        <v>2022</v>
      </c>
      <c r="D8156" s="27" t="str">
        <f ca="1"/>
        <v>MEuro22</v>
      </c>
      <c r="E8156" s="27">
        <f ca="1"/>
        <v>-2.5499999999999998E-2</v>
      </c>
      <c r="F8156" s="27"/>
      <c r="G8156" s="27" t="str">
        <f ca="1"/>
        <v>EXPELC-DKW</v>
      </c>
      <c r="H8156" s="27" t="str">
        <f ca="1"/>
        <v>ELC_PRIS</v>
      </c>
      <c r="I8156" s="23" t="s">
        <v>21</v>
      </c>
      <c r="J8156" s="24" t="s">
        <v>22</v>
      </c>
      <c r="M8156" s="11"/>
    </row>
    <row r="8157" spans="1:13" x14ac:dyDescent="0.3">
      <c r="A8157" s="27" t="str">
        <v>W48D3H10</v>
      </c>
      <c r="B8157" s="27" t="str">
        <f ca="1"/>
        <v>COST</v>
      </c>
      <c r="C8157" s="27">
        <f ca="1"/>
        <v>2022</v>
      </c>
      <c r="D8157" s="27" t="str">
        <f ca="1"/>
        <v>MEuro22</v>
      </c>
      <c r="E8157" s="27">
        <f ca="1"/>
        <v>-2.5100000000000001E-2</v>
      </c>
      <c r="F8157" s="27"/>
      <c r="G8157" s="27" t="str">
        <f ca="1"/>
        <v>EXPELC-DKW</v>
      </c>
      <c r="H8157" s="27" t="str">
        <f ca="1"/>
        <v>ELC_PRIS</v>
      </c>
      <c r="I8157" s="23" t="s">
        <v>21</v>
      </c>
      <c r="J8157" s="24" t="s">
        <v>22</v>
      </c>
      <c r="M8157" s="11"/>
    </row>
    <row r="8158" spans="1:13" x14ac:dyDescent="0.3">
      <c r="A8158" s="27" t="str">
        <v>W48D3H11</v>
      </c>
      <c r="B8158" s="27" t="str">
        <f ca="1"/>
        <v>COST</v>
      </c>
      <c r="C8158" s="27">
        <f ca="1"/>
        <v>2022</v>
      </c>
      <c r="D8158" s="27" t="str">
        <f ca="1"/>
        <v>MEuro22</v>
      </c>
      <c r="E8158" s="27">
        <f ca="1"/>
        <v>-2.5499999999999998E-2</v>
      </c>
      <c r="F8158" s="27"/>
      <c r="G8158" s="27" t="str">
        <f ca="1"/>
        <v>EXPELC-DKW</v>
      </c>
      <c r="H8158" s="27" t="str">
        <f ca="1"/>
        <v>ELC_PRIS</v>
      </c>
      <c r="I8158" s="23" t="s">
        <v>21</v>
      </c>
      <c r="J8158" s="24" t="s">
        <v>22</v>
      </c>
      <c r="M8158" s="11"/>
    </row>
    <row r="8159" spans="1:13" x14ac:dyDescent="0.3">
      <c r="A8159" s="27" t="str">
        <v>W48D3H12</v>
      </c>
      <c r="B8159" s="27" t="str">
        <f ca="1"/>
        <v>COST</v>
      </c>
      <c r="C8159" s="27">
        <f ca="1"/>
        <v>2022</v>
      </c>
      <c r="D8159" s="27" t="str">
        <f ca="1"/>
        <v>MEuro22</v>
      </c>
      <c r="E8159" s="27">
        <f ca="1"/>
        <v>-2.52E-2</v>
      </c>
      <c r="F8159" s="27"/>
      <c r="G8159" s="27" t="str">
        <f ca="1"/>
        <v>EXPELC-DKW</v>
      </c>
      <c r="H8159" s="27" t="str">
        <f ca="1"/>
        <v>ELC_PRIS</v>
      </c>
      <c r="I8159" s="23" t="s">
        <v>21</v>
      </c>
      <c r="J8159" s="24" t="s">
        <v>22</v>
      </c>
      <c r="M8159" s="11"/>
    </row>
    <row r="8160" spans="1:13" x14ac:dyDescent="0.3">
      <c r="A8160" s="27" t="str">
        <v>W48D3H13</v>
      </c>
      <c r="B8160" s="27" t="str">
        <f ca="1"/>
        <v>COST</v>
      </c>
      <c r="C8160" s="27">
        <f ca="1"/>
        <v>2022</v>
      </c>
      <c r="D8160" s="27" t="str">
        <f ca="1"/>
        <v>MEuro22</v>
      </c>
      <c r="E8160" s="27">
        <f ca="1"/>
        <v>-2.47E-2</v>
      </c>
      <c r="F8160" s="27"/>
      <c r="G8160" s="27" t="str">
        <f ca="1"/>
        <v>EXPELC-DKW</v>
      </c>
      <c r="H8160" s="27" t="str">
        <f ca="1"/>
        <v>ELC_PRIS</v>
      </c>
      <c r="I8160" s="23" t="s">
        <v>21</v>
      </c>
      <c r="J8160" s="24" t="s">
        <v>22</v>
      </c>
      <c r="M8160" s="11"/>
    </row>
    <row r="8161" spans="1:13" x14ac:dyDescent="0.3">
      <c r="A8161" s="27" t="str">
        <v>W48D3H14</v>
      </c>
      <c r="B8161" s="27" t="str">
        <f ca="1"/>
        <v>COST</v>
      </c>
      <c r="C8161" s="27">
        <f ca="1"/>
        <v>2022</v>
      </c>
      <c r="D8161" s="27" t="str">
        <f ca="1"/>
        <v>MEuro22</v>
      </c>
      <c r="E8161" s="27">
        <f ca="1"/>
        <v>-2.5499999999999998E-2</v>
      </c>
      <c r="F8161" s="27"/>
      <c r="G8161" s="27" t="str">
        <f ca="1"/>
        <v>EXPELC-DKW</v>
      </c>
      <c r="H8161" s="27" t="str">
        <f ca="1"/>
        <v>ELC_PRIS</v>
      </c>
      <c r="I8161" s="23" t="s">
        <v>21</v>
      </c>
      <c r="J8161" s="24" t="s">
        <v>22</v>
      </c>
      <c r="M8161" s="11"/>
    </row>
    <row r="8162" spans="1:13" x14ac:dyDescent="0.3">
      <c r="A8162" s="27" t="str">
        <v>W48D3H15</v>
      </c>
      <c r="B8162" s="27" t="str">
        <f ca="1"/>
        <v>COST</v>
      </c>
      <c r="C8162" s="27">
        <f ca="1"/>
        <v>2022</v>
      </c>
      <c r="D8162" s="27" t="str">
        <f ca="1"/>
        <v>MEuro22</v>
      </c>
      <c r="E8162" s="27">
        <f ca="1"/>
        <v>-2.52E-2</v>
      </c>
      <c r="F8162" s="27"/>
      <c r="G8162" s="27" t="str">
        <f ca="1"/>
        <v>EXPELC-DKW</v>
      </c>
      <c r="H8162" s="27" t="str">
        <f ca="1"/>
        <v>ELC_PRIS</v>
      </c>
      <c r="I8162" s="23" t="s">
        <v>21</v>
      </c>
      <c r="J8162" s="24" t="s">
        <v>22</v>
      </c>
      <c r="M8162" s="11"/>
    </row>
    <row r="8163" spans="1:13" x14ac:dyDescent="0.3">
      <c r="A8163" s="27" t="str">
        <v>W48D3H16</v>
      </c>
      <c r="B8163" s="27" t="str">
        <f ca="1"/>
        <v>COST</v>
      </c>
      <c r="C8163" s="27">
        <f ca="1"/>
        <v>2022</v>
      </c>
      <c r="D8163" s="27" t="str">
        <f ca="1"/>
        <v>MEuro22</v>
      </c>
      <c r="E8163" s="27">
        <f ca="1"/>
        <v>-2.5600000000000001E-2</v>
      </c>
      <c r="F8163" s="27"/>
      <c r="G8163" s="27" t="str">
        <f ca="1"/>
        <v>EXPELC-DKW</v>
      </c>
      <c r="H8163" s="27" t="str">
        <f ca="1"/>
        <v>ELC_PRIS</v>
      </c>
      <c r="I8163" s="23" t="s">
        <v>21</v>
      </c>
      <c r="J8163" s="24" t="s">
        <v>22</v>
      </c>
      <c r="M8163" s="11"/>
    </row>
    <row r="8164" spans="1:13" x14ac:dyDescent="0.3">
      <c r="A8164" s="27" t="str">
        <v>W48D3H17</v>
      </c>
      <c r="B8164" s="27" t="str">
        <f ca="1"/>
        <v>COST</v>
      </c>
      <c r="C8164" s="27">
        <f ca="1"/>
        <v>2022</v>
      </c>
      <c r="D8164" s="27" t="str">
        <f ca="1"/>
        <v>MEuro22</v>
      </c>
      <c r="E8164" s="27">
        <f ca="1"/>
        <v>-2.6599999999999999E-2</v>
      </c>
      <c r="F8164" s="27"/>
      <c r="G8164" s="27" t="str">
        <f ca="1"/>
        <v>EXPELC-DKW</v>
      </c>
      <c r="H8164" s="27" t="str">
        <f ca="1"/>
        <v>ELC_PRIS</v>
      </c>
      <c r="I8164" s="23" t="s">
        <v>21</v>
      </c>
      <c r="J8164" s="24" t="s">
        <v>22</v>
      </c>
      <c r="M8164" s="11"/>
    </row>
    <row r="8165" spans="1:13" x14ac:dyDescent="0.3">
      <c r="A8165" s="27" t="str">
        <v>W48D3H18</v>
      </c>
      <c r="B8165" s="27" t="str">
        <f ca="1"/>
        <v>COST</v>
      </c>
      <c r="C8165" s="27">
        <f ca="1"/>
        <v>2022</v>
      </c>
      <c r="D8165" s="27" t="str">
        <f ca="1"/>
        <v>MEuro22</v>
      </c>
      <c r="E8165" s="27">
        <f ca="1"/>
        <v>-2.52E-2</v>
      </c>
      <c r="F8165" s="27"/>
      <c r="G8165" s="27" t="str">
        <f ca="1"/>
        <v>EXPELC-DKW</v>
      </c>
      <c r="H8165" s="27" t="str">
        <f ca="1"/>
        <v>ELC_PRIS</v>
      </c>
      <c r="I8165" s="23" t="s">
        <v>21</v>
      </c>
      <c r="J8165" s="24" t="s">
        <v>22</v>
      </c>
      <c r="M8165" s="11"/>
    </row>
    <row r="8166" spans="1:13" x14ac:dyDescent="0.3">
      <c r="A8166" s="27" t="str">
        <v>W48D3H19</v>
      </c>
      <c r="B8166" s="27" t="str">
        <f ca="1"/>
        <v>COST</v>
      </c>
      <c r="C8166" s="27">
        <f ca="1"/>
        <v>2022</v>
      </c>
      <c r="D8166" s="27" t="str">
        <f ca="1"/>
        <v>MEuro22</v>
      </c>
      <c r="E8166" s="27">
        <f ca="1"/>
        <v>-2.3199999999999998E-2</v>
      </c>
      <c r="F8166" s="27"/>
      <c r="G8166" s="27" t="str">
        <f ca="1"/>
        <v>EXPELC-DKW</v>
      </c>
      <c r="H8166" s="27" t="str">
        <f ca="1"/>
        <v>ELC_PRIS</v>
      </c>
      <c r="I8166" s="23" t="s">
        <v>21</v>
      </c>
      <c r="J8166" s="24" t="s">
        <v>22</v>
      </c>
      <c r="M8166" s="11"/>
    </row>
    <row r="8167" spans="1:13" x14ac:dyDescent="0.3">
      <c r="A8167" s="27" t="str">
        <v>W48D3H20</v>
      </c>
      <c r="B8167" s="27" t="str">
        <f ca="1"/>
        <v>COST</v>
      </c>
      <c r="C8167" s="27">
        <f ca="1"/>
        <v>2022</v>
      </c>
      <c r="D8167" s="27" t="str">
        <f ca="1"/>
        <v>MEuro22</v>
      </c>
      <c r="E8167" s="27">
        <f ca="1"/>
        <v>-2.0500000000000001E-2</v>
      </c>
      <c r="F8167" s="27"/>
      <c r="G8167" s="27" t="str">
        <f ca="1"/>
        <v>EXPELC-DKW</v>
      </c>
      <c r="H8167" s="27" t="str">
        <f ca="1"/>
        <v>ELC_PRIS</v>
      </c>
      <c r="I8167" s="23" t="s">
        <v>21</v>
      </c>
      <c r="J8167" s="24" t="s">
        <v>22</v>
      </c>
      <c r="M8167" s="11"/>
    </row>
    <row r="8168" spans="1:13" x14ac:dyDescent="0.3">
      <c r="A8168" s="27" t="str">
        <v>W48D3H21</v>
      </c>
      <c r="B8168" s="27" t="str">
        <f ca="1"/>
        <v>COST</v>
      </c>
      <c r="C8168" s="27">
        <f ca="1"/>
        <v>2022</v>
      </c>
      <c r="D8168" s="27" t="str">
        <f ca="1"/>
        <v>MEuro22</v>
      </c>
      <c r="E8168" s="27">
        <f ca="1"/>
        <v>-1.77E-2</v>
      </c>
      <c r="F8168" s="27"/>
      <c r="G8168" s="27" t="str">
        <f ca="1"/>
        <v>EXPELC-DKW</v>
      </c>
      <c r="H8168" s="27" t="str">
        <f ca="1"/>
        <v>ELC_PRIS</v>
      </c>
      <c r="I8168" s="23" t="s">
        <v>21</v>
      </c>
      <c r="J8168" s="24" t="s">
        <v>22</v>
      </c>
      <c r="M8168" s="11"/>
    </row>
    <row r="8169" spans="1:13" x14ac:dyDescent="0.3">
      <c r="A8169" s="27" t="str">
        <v>W48D3H22</v>
      </c>
      <c r="B8169" s="27" t="str">
        <f ca="1"/>
        <v>COST</v>
      </c>
      <c r="C8169" s="27">
        <f ca="1"/>
        <v>2022</v>
      </c>
      <c r="D8169" s="27" t="str">
        <f ca="1"/>
        <v>MEuro22</v>
      </c>
      <c r="E8169" s="27">
        <f ca="1"/>
        <v>-1.6899999999999998E-2</v>
      </c>
      <c r="F8169" s="27"/>
      <c r="G8169" s="27" t="str">
        <f ca="1"/>
        <v>EXPELC-DKW</v>
      </c>
      <c r="H8169" s="27" t="str">
        <f ca="1"/>
        <v>ELC_PRIS</v>
      </c>
      <c r="I8169" s="23" t="s">
        <v>21</v>
      </c>
      <c r="J8169" s="24" t="s">
        <v>22</v>
      </c>
      <c r="M8169" s="11"/>
    </row>
    <row r="8170" spans="1:13" x14ac:dyDescent="0.3">
      <c r="A8170" s="27" t="str">
        <v>W48D3H23</v>
      </c>
      <c r="B8170" s="27" t="str">
        <f ca="1"/>
        <v>COST</v>
      </c>
      <c r="C8170" s="27">
        <f ca="1"/>
        <v>2022</v>
      </c>
      <c r="D8170" s="27" t="str">
        <f ca="1"/>
        <v>MEuro22</v>
      </c>
      <c r="E8170" s="27">
        <f ca="1"/>
        <v>-1.52E-2</v>
      </c>
      <c r="F8170" s="27"/>
      <c r="G8170" s="27" t="str">
        <f ca="1"/>
        <v>EXPELC-DKW</v>
      </c>
      <c r="H8170" s="27" t="str">
        <f ca="1"/>
        <v>ELC_PRIS</v>
      </c>
      <c r="I8170" s="23" t="s">
        <v>21</v>
      </c>
      <c r="J8170" s="24" t="s">
        <v>22</v>
      </c>
      <c r="M8170" s="11"/>
    </row>
    <row r="8171" spans="1:13" x14ac:dyDescent="0.3">
      <c r="A8171" s="27" t="str">
        <v>W48D4H00</v>
      </c>
      <c r="B8171" s="27" t="str">
        <f ca="1"/>
        <v>COST</v>
      </c>
      <c r="C8171" s="27">
        <f ca="1"/>
        <v>2022</v>
      </c>
      <c r="D8171" s="27" t="str">
        <f ca="1"/>
        <v>MEuro22</v>
      </c>
      <c r="E8171" s="27">
        <f ca="1"/>
        <v>-1.47E-2</v>
      </c>
      <c r="F8171" s="27"/>
      <c r="G8171" s="27" t="str">
        <f ca="1"/>
        <v>EXPELC-DKW</v>
      </c>
      <c r="H8171" s="27" t="str">
        <f ca="1"/>
        <v>ELC_PRIS</v>
      </c>
      <c r="I8171" s="23" t="s">
        <v>21</v>
      </c>
      <c r="J8171" s="24" t="s">
        <v>22</v>
      </c>
      <c r="M8171" s="11"/>
    </row>
    <row r="8172" spans="1:13" x14ac:dyDescent="0.3">
      <c r="A8172" s="27" t="str">
        <v>W48D4H01</v>
      </c>
      <c r="B8172" s="27" t="str">
        <f ca="1"/>
        <v>COST</v>
      </c>
      <c r="C8172" s="27">
        <f ca="1"/>
        <v>2022</v>
      </c>
      <c r="D8172" s="27" t="str">
        <f ca="1"/>
        <v>MEuro22</v>
      </c>
      <c r="E8172" s="27">
        <f ca="1"/>
        <v>-1.3100000000000001E-2</v>
      </c>
      <c r="F8172" s="27"/>
      <c r="G8172" s="27" t="str">
        <f ca="1"/>
        <v>EXPELC-DKW</v>
      </c>
      <c r="H8172" s="27" t="str">
        <f ca="1"/>
        <v>ELC_PRIS</v>
      </c>
      <c r="I8172" s="23" t="s">
        <v>21</v>
      </c>
      <c r="J8172" s="24" t="s">
        <v>22</v>
      </c>
      <c r="M8172" s="11"/>
    </row>
    <row r="8173" spans="1:13" x14ac:dyDescent="0.3">
      <c r="A8173" s="27" t="str">
        <v>W48D4H02</v>
      </c>
      <c r="B8173" s="27" t="str">
        <f ca="1"/>
        <v>COST</v>
      </c>
      <c r="C8173" s="27">
        <f ca="1"/>
        <v>2022</v>
      </c>
      <c r="D8173" s="27" t="str">
        <f ca="1"/>
        <v>MEuro22</v>
      </c>
      <c r="E8173" s="27">
        <f ca="1"/>
        <v>-1.1299999999999999E-2</v>
      </c>
      <c r="F8173" s="27"/>
      <c r="G8173" s="27" t="str">
        <f ca="1"/>
        <v>EXPELC-DKW</v>
      </c>
      <c r="H8173" s="27" t="str">
        <f ca="1"/>
        <v>ELC_PRIS</v>
      </c>
      <c r="I8173" s="23" t="s">
        <v>21</v>
      </c>
      <c r="J8173" s="24" t="s">
        <v>22</v>
      </c>
      <c r="M8173" s="11"/>
    </row>
    <row r="8174" spans="1:13" x14ac:dyDescent="0.3">
      <c r="A8174" s="27" t="str">
        <v>W48D4H03</v>
      </c>
      <c r="B8174" s="27" t="str">
        <f ca="1"/>
        <v>COST</v>
      </c>
      <c r="C8174" s="27">
        <f ca="1"/>
        <v>2022</v>
      </c>
      <c r="D8174" s="27" t="str">
        <f ca="1"/>
        <v>MEuro22</v>
      </c>
      <c r="E8174" s="27">
        <f ca="1"/>
        <v>-1.11E-2</v>
      </c>
      <c r="F8174" s="27"/>
      <c r="G8174" s="27" t="str">
        <f ca="1"/>
        <v>EXPELC-DKW</v>
      </c>
      <c r="H8174" s="27" t="str">
        <f ca="1"/>
        <v>ELC_PRIS</v>
      </c>
      <c r="I8174" s="23" t="s">
        <v>21</v>
      </c>
      <c r="J8174" s="24" t="s">
        <v>22</v>
      </c>
      <c r="M8174" s="11"/>
    </row>
    <row r="8175" spans="1:13" x14ac:dyDescent="0.3">
      <c r="A8175" s="27" t="str">
        <v>W48D4H04</v>
      </c>
      <c r="B8175" s="27" t="str">
        <f ca="1"/>
        <v>COST</v>
      </c>
      <c r="C8175" s="27">
        <f ca="1"/>
        <v>2022</v>
      </c>
      <c r="D8175" s="27" t="str">
        <f ca="1"/>
        <v>MEuro22</v>
      </c>
      <c r="E8175" s="27">
        <f ca="1"/>
        <v>-1.2800000000000001E-2</v>
      </c>
      <c r="F8175" s="27"/>
      <c r="G8175" s="27" t="str">
        <f ca="1"/>
        <v>EXPELC-DKW</v>
      </c>
      <c r="H8175" s="27" t="str">
        <f ca="1"/>
        <v>ELC_PRIS</v>
      </c>
      <c r="I8175" s="23" t="s">
        <v>21</v>
      </c>
      <c r="J8175" s="24" t="s">
        <v>22</v>
      </c>
      <c r="M8175" s="11"/>
    </row>
    <row r="8176" spans="1:13" x14ac:dyDescent="0.3">
      <c r="A8176" s="27" t="str">
        <v>W48D4H05</v>
      </c>
      <c r="B8176" s="27" t="str">
        <f ca="1"/>
        <v>COST</v>
      </c>
      <c r="C8176" s="27">
        <f ca="1"/>
        <v>2022</v>
      </c>
      <c r="D8176" s="27" t="str">
        <f ca="1"/>
        <v>MEuro22</v>
      </c>
      <c r="E8176" s="27">
        <f ca="1"/>
        <v>-1.44E-2</v>
      </c>
      <c r="F8176" s="27"/>
      <c r="G8176" s="27" t="str">
        <f ca="1"/>
        <v>EXPELC-DKW</v>
      </c>
      <c r="H8176" s="27" t="str">
        <f ca="1"/>
        <v>ELC_PRIS</v>
      </c>
      <c r="I8176" s="23" t="s">
        <v>21</v>
      </c>
      <c r="J8176" s="24" t="s">
        <v>22</v>
      </c>
      <c r="M8176" s="11"/>
    </row>
    <row r="8177" spans="1:13" x14ac:dyDescent="0.3">
      <c r="A8177" s="27" t="str">
        <v>W48D4H06</v>
      </c>
      <c r="B8177" s="27" t="str">
        <f ca="1"/>
        <v>COST</v>
      </c>
      <c r="C8177" s="27">
        <f ca="1"/>
        <v>2022</v>
      </c>
      <c r="D8177" s="27" t="str">
        <f ca="1"/>
        <v>MEuro22</v>
      </c>
      <c r="E8177" s="27">
        <f ca="1"/>
        <v>-1.41E-2</v>
      </c>
      <c r="F8177" s="27"/>
      <c r="G8177" s="27" t="str">
        <f ca="1"/>
        <v>EXPELC-DKW</v>
      </c>
      <c r="H8177" s="27" t="str">
        <f ca="1"/>
        <v>ELC_PRIS</v>
      </c>
      <c r="I8177" s="23" t="s">
        <v>21</v>
      </c>
      <c r="J8177" s="24" t="s">
        <v>22</v>
      </c>
      <c r="M8177" s="11"/>
    </row>
    <row r="8178" spans="1:13" x14ac:dyDescent="0.3">
      <c r="A8178" s="27" t="str">
        <v>W48D4H07</v>
      </c>
      <c r="B8178" s="27" t="str">
        <f ca="1"/>
        <v>COST</v>
      </c>
      <c r="C8178" s="27">
        <f ca="1"/>
        <v>2022</v>
      </c>
      <c r="D8178" s="27" t="str">
        <f ca="1"/>
        <v>MEuro22</v>
      </c>
      <c r="E8178" s="27">
        <f ca="1"/>
        <v>-1.9099999999999999E-2</v>
      </c>
      <c r="F8178" s="27"/>
      <c r="G8178" s="27" t="str">
        <f ca="1"/>
        <v>EXPELC-DKW</v>
      </c>
      <c r="H8178" s="27" t="str">
        <f ca="1"/>
        <v>ELC_PRIS</v>
      </c>
      <c r="I8178" s="23" t="s">
        <v>21</v>
      </c>
      <c r="J8178" s="24" t="s">
        <v>22</v>
      </c>
      <c r="M8178" s="11"/>
    </row>
    <row r="8179" spans="1:13" x14ac:dyDescent="0.3">
      <c r="A8179" s="27" t="str">
        <v>W48D4H08</v>
      </c>
      <c r="B8179" s="27" t="str">
        <f ca="1"/>
        <v>COST</v>
      </c>
      <c r="C8179" s="27">
        <f ca="1"/>
        <v>2022</v>
      </c>
      <c r="D8179" s="27" t="str">
        <f ca="1"/>
        <v>MEuro22</v>
      </c>
      <c r="E8179" s="27">
        <f ca="1"/>
        <v>-2.1299999999999999E-2</v>
      </c>
      <c r="F8179" s="27"/>
      <c r="G8179" s="27" t="str">
        <f ca="1"/>
        <v>EXPELC-DKW</v>
      </c>
      <c r="H8179" s="27" t="str">
        <f ca="1"/>
        <v>ELC_PRIS</v>
      </c>
      <c r="I8179" s="23" t="s">
        <v>21</v>
      </c>
      <c r="J8179" s="24" t="s">
        <v>22</v>
      </c>
      <c r="M8179" s="11"/>
    </row>
    <row r="8180" spans="1:13" x14ac:dyDescent="0.3">
      <c r="A8180" s="27" t="str">
        <v>W48D4H09</v>
      </c>
      <c r="B8180" s="27" t="str">
        <f ca="1"/>
        <v>COST</v>
      </c>
      <c r="C8180" s="27">
        <f ca="1"/>
        <v>2022</v>
      </c>
      <c r="D8180" s="27" t="str">
        <f ca="1"/>
        <v>MEuro22</v>
      </c>
      <c r="E8180" s="27">
        <f ca="1"/>
        <v>-1.9199999999999998E-2</v>
      </c>
      <c r="F8180" s="27"/>
      <c r="G8180" s="27" t="str">
        <f ca="1"/>
        <v>EXPELC-DKW</v>
      </c>
      <c r="H8180" s="27" t="str">
        <f ca="1"/>
        <v>ELC_PRIS</v>
      </c>
      <c r="I8180" s="23" t="s">
        <v>21</v>
      </c>
      <c r="J8180" s="24" t="s">
        <v>22</v>
      </c>
      <c r="M8180" s="11"/>
    </row>
    <row r="8181" spans="1:13" x14ac:dyDescent="0.3">
      <c r="A8181" s="27" t="str">
        <v>W48D4H10</v>
      </c>
      <c r="B8181" s="27" t="str">
        <f ca="1"/>
        <v>COST</v>
      </c>
      <c r="C8181" s="27">
        <f ca="1"/>
        <v>2022</v>
      </c>
      <c r="D8181" s="27" t="str">
        <f ca="1"/>
        <v>MEuro22</v>
      </c>
      <c r="E8181" s="27">
        <f ca="1"/>
        <v>-1.7999999999999999E-2</v>
      </c>
      <c r="F8181" s="27"/>
      <c r="G8181" s="27" t="str">
        <f ca="1"/>
        <v>EXPELC-DKW</v>
      </c>
      <c r="H8181" s="27" t="str">
        <f ca="1"/>
        <v>ELC_PRIS</v>
      </c>
      <c r="I8181" s="23" t="s">
        <v>21</v>
      </c>
      <c r="J8181" s="24" t="s">
        <v>22</v>
      </c>
      <c r="M8181" s="11"/>
    </row>
    <row r="8182" spans="1:13" x14ac:dyDescent="0.3">
      <c r="A8182" s="27" t="str">
        <v>W48D4H11</v>
      </c>
      <c r="B8182" s="27" t="str">
        <f ca="1"/>
        <v>COST</v>
      </c>
      <c r="C8182" s="27">
        <f ca="1"/>
        <v>2022</v>
      </c>
      <c r="D8182" s="27" t="str">
        <f ca="1"/>
        <v>MEuro22</v>
      </c>
      <c r="E8182" s="27">
        <f ca="1"/>
        <v>-1.6899999999999998E-2</v>
      </c>
      <c r="F8182" s="27"/>
      <c r="G8182" s="27" t="str">
        <f ca="1"/>
        <v>EXPELC-DKW</v>
      </c>
      <c r="H8182" s="27" t="str">
        <f ca="1"/>
        <v>ELC_PRIS</v>
      </c>
      <c r="I8182" s="23" t="s">
        <v>21</v>
      </c>
      <c r="J8182" s="24" t="s">
        <v>22</v>
      </c>
      <c r="M8182" s="11"/>
    </row>
    <row r="8183" spans="1:13" x14ac:dyDescent="0.3">
      <c r="A8183" s="27" t="str">
        <v>W48D4H12</v>
      </c>
      <c r="B8183" s="27" t="str">
        <f ca="1"/>
        <v>COST</v>
      </c>
      <c r="C8183" s="27">
        <f ca="1"/>
        <v>2022</v>
      </c>
      <c r="D8183" s="27" t="str">
        <f ca="1"/>
        <v>MEuro22</v>
      </c>
      <c r="E8183" s="27">
        <f ca="1"/>
        <v>-1.6500000000000001E-2</v>
      </c>
      <c r="F8183" s="27"/>
      <c r="G8183" s="27" t="str">
        <f ca="1"/>
        <v>EXPELC-DKW</v>
      </c>
      <c r="H8183" s="27" t="str">
        <f ca="1"/>
        <v>ELC_PRIS</v>
      </c>
      <c r="I8183" s="23" t="s">
        <v>21</v>
      </c>
      <c r="J8183" s="24" t="s">
        <v>22</v>
      </c>
      <c r="M8183" s="11"/>
    </row>
    <row r="8184" spans="1:13" x14ac:dyDescent="0.3">
      <c r="A8184" s="27" t="str">
        <v>W48D4H13</v>
      </c>
      <c r="B8184" s="27" t="str">
        <f ca="1"/>
        <v>COST</v>
      </c>
      <c r="C8184" s="27">
        <f ca="1"/>
        <v>2022</v>
      </c>
      <c r="D8184" s="27" t="str">
        <f ca="1"/>
        <v>MEuro22</v>
      </c>
      <c r="E8184" s="27">
        <f ca="1"/>
        <v>-1.7899999999999999E-2</v>
      </c>
      <c r="F8184" s="27"/>
      <c r="G8184" s="27" t="str">
        <f ca="1"/>
        <v>EXPELC-DKW</v>
      </c>
      <c r="H8184" s="27" t="str">
        <f ca="1"/>
        <v>ELC_PRIS</v>
      </c>
      <c r="I8184" s="23" t="s">
        <v>21</v>
      </c>
      <c r="J8184" s="24" t="s">
        <v>22</v>
      </c>
      <c r="M8184" s="11"/>
    </row>
    <row r="8185" spans="1:13" x14ac:dyDescent="0.3">
      <c r="A8185" s="27" t="str">
        <v>W48D4H14</v>
      </c>
      <c r="B8185" s="27" t="str">
        <f ca="1"/>
        <v>COST</v>
      </c>
      <c r="C8185" s="27">
        <f ca="1"/>
        <v>2022</v>
      </c>
      <c r="D8185" s="27" t="str">
        <f ca="1"/>
        <v>MEuro22</v>
      </c>
      <c r="E8185" s="27">
        <f ca="1"/>
        <v>-2.2599999999999999E-2</v>
      </c>
      <c r="F8185" s="27"/>
      <c r="G8185" s="27" t="str">
        <f ca="1"/>
        <v>EXPELC-DKW</v>
      </c>
      <c r="H8185" s="27" t="str">
        <f ca="1"/>
        <v>ELC_PRIS</v>
      </c>
      <c r="I8185" s="23" t="s">
        <v>21</v>
      </c>
      <c r="J8185" s="24" t="s">
        <v>22</v>
      </c>
      <c r="M8185" s="11"/>
    </row>
    <row r="8186" spans="1:13" x14ac:dyDescent="0.3">
      <c r="A8186" s="27" t="str">
        <v>W48D4H15</v>
      </c>
      <c r="B8186" s="27" t="str">
        <f ca="1"/>
        <v>COST</v>
      </c>
      <c r="C8186" s="27">
        <f ca="1"/>
        <v>2022</v>
      </c>
      <c r="D8186" s="27" t="str">
        <f ca="1"/>
        <v>MEuro22</v>
      </c>
      <c r="E8186" s="27">
        <f ca="1"/>
        <v>-2.4199999999999999E-2</v>
      </c>
      <c r="F8186" s="27"/>
      <c r="G8186" s="27" t="str">
        <f ca="1"/>
        <v>EXPELC-DKW</v>
      </c>
      <c r="H8186" s="27" t="str">
        <f ca="1"/>
        <v>ELC_PRIS</v>
      </c>
      <c r="I8186" s="23" t="s">
        <v>21</v>
      </c>
      <c r="J8186" s="24" t="s">
        <v>22</v>
      </c>
      <c r="M8186" s="11"/>
    </row>
    <row r="8187" spans="1:13" x14ac:dyDescent="0.3">
      <c r="A8187" s="27" t="str">
        <v>W48D4H16</v>
      </c>
      <c r="B8187" s="27" t="str">
        <f ca="1"/>
        <v>COST</v>
      </c>
      <c r="C8187" s="27">
        <f ca="1"/>
        <v>2022</v>
      </c>
      <c r="D8187" s="27" t="str">
        <f ca="1"/>
        <v>MEuro22</v>
      </c>
      <c r="E8187" s="27">
        <f ca="1"/>
        <v>-2.52E-2</v>
      </c>
      <c r="F8187" s="27"/>
      <c r="G8187" s="27" t="str">
        <f ca="1"/>
        <v>EXPELC-DKW</v>
      </c>
      <c r="H8187" s="27" t="str">
        <f ca="1"/>
        <v>ELC_PRIS</v>
      </c>
      <c r="I8187" s="23" t="s">
        <v>21</v>
      </c>
      <c r="J8187" s="24" t="s">
        <v>22</v>
      </c>
      <c r="M8187" s="11"/>
    </row>
    <row r="8188" spans="1:13" x14ac:dyDescent="0.3">
      <c r="A8188" s="27" t="str">
        <v>W48D4H17</v>
      </c>
      <c r="B8188" s="27" t="str">
        <f ca="1"/>
        <v>COST</v>
      </c>
      <c r="C8188" s="27">
        <f ca="1"/>
        <v>2022</v>
      </c>
      <c r="D8188" s="27" t="str">
        <f ca="1"/>
        <v>MEuro22</v>
      </c>
      <c r="E8188" s="27">
        <f ca="1"/>
        <v>-2.3300000000000001E-2</v>
      </c>
      <c r="F8188" s="27"/>
      <c r="G8188" s="27" t="str">
        <f ca="1"/>
        <v>EXPELC-DKW</v>
      </c>
      <c r="H8188" s="27" t="str">
        <f ca="1"/>
        <v>ELC_PRIS</v>
      </c>
      <c r="I8188" s="23" t="s">
        <v>21</v>
      </c>
      <c r="J8188" s="24" t="s">
        <v>22</v>
      </c>
      <c r="M8188" s="11"/>
    </row>
    <row r="8189" spans="1:13" x14ac:dyDescent="0.3">
      <c r="A8189" s="27" t="str">
        <v>W48D4H18</v>
      </c>
      <c r="B8189" s="27" t="str">
        <f ca="1"/>
        <v>COST</v>
      </c>
      <c r="C8189" s="27">
        <f ca="1"/>
        <v>2022</v>
      </c>
      <c r="D8189" s="27" t="str">
        <f ca="1"/>
        <v>MEuro22</v>
      </c>
      <c r="E8189" s="27">
        <f ca="1"/>
        <v>-2.2200000000000001E-2</v>
      </c>
      <c r="F8189" s="27"/>
      <c r="G8189" s="27" t="str">
        <f ca="1"/>
        <v>EXPELC-DKW</v>
      </c>
      <c r="H8189" s="27" t="str">
        <f ca="1"/>
        <v>ELC_PRIS</v>
      </c>
      <c r="I8189" s="23" t="s">
        <v>21</v>
      </c>
      <c r="J8189" s="24" t="s">
        <v>22</v>
      </c>
      <c r="M8189" s="11"/>
    </row>
    <row r="8190" spans="1:13" x14ac:dyDescent="0.3">
      <c r="A8190" s="27" t="str">
        <v>W48D4H19</v>
      </c>
      <c r="B8190" s="27" t="str">
        <f ca="1"/>
        <v>COST</v>
      </c>
      <c r="C8190" s="27">
        <f ca="1"/>
        <v>2022</v>
      </c>
      <c r="D8190" s="27" t="str">
        <f ca="1"/>
        <v>MEuro22</v>
      </c>
      <c r="E8190" s="27">
        <f ca="1"/>
        <v>-2.1499999999999998E-2</v>
      </c>
      <c r="F8190" s="27"/>
      <c r="G8190" s="27" t="str">
        <f ca="1"/>
        <v>EXPELC-DKW</v>
      </c>
      <c r="H8190" s="27" t="str">
        <f ca="1"/>
        <v>ELC_PRIS</v>
      </c>
      <c r="I8190" s="23" t="s">
        <v>21</v>
      </c>
      <c r="J8190" s="24" t="s">
        <v>22</v>
      </c>
      <c r="M8190" s="11"/>
    </row>
    <row r="8191" spans="1:13" x14ac:dyDescent="0.3">
      <c r="A8191" s="27" t="str">
        <v>W48D4H20</v>
      </c>
      <c r="B8191" s="27" t="str">
        <f ca="1"/>
        <v>COST</v>
      </c>
      <c r="C8191" s="27">
        <f ca="1"/>
        <v>2022</v>
      </c>
      <c r="D8191" s="27" t="str">
        <f ca="1"/>
        <v>MEuro22</v>
      </c>
      <c r="E8191" s="27">
        <f ca="1"/>
        <v>-2.2700000000000001E-2</v>
      </c>
      <c r="F8191" s="27"/>
      <c r="G8191" s="27" t="str">
        <f ca="1"/>
        <v>EXPELC-DKW</v>
      </c>
      <c r="H8191" s="27" t="str">
        <f ca="1"/>
        <v>ELC_PRIS</v>
      </c>
      <c r="I8191" s="23" t="s">
        <v>21</v>
      </c>
      <c r="J8191" s="24" t="s">
        <v>22</v>
      </c>
      <c r="M8191" s="11"/>
    </row>
    <row r="8192" spans="1:13" x14ac:dyDescent="0.3">
      <c r="A8192" s="27" t="str">
        <v>W48D4H21</v>
      </c>
      <c r="B8192" s="27" t="str">
        <f ca="1"/>
        <v>COST</v>
      </c>
      <c r="C8192" s="27">
        <f ca="1"/>
        <v>2022</v>
      </c>
      <c r="D8192" s="27" t="str">
        <f ca="1"/>
        <v>MEuro22</v>
      </c>
      <c r="E8192" s="27">
        <f ca="1"/>
        <v>-1.8200000000000001E-2</v>
      </c>
      <c r="F8192" s="27"/>
      <c r="G8192" s="27" t="str">
        <f ca="1"/>
        <v>EXPELC-DKW</v>
      </c>
      <c r="H8192" s="27" t="str">
        <f ca="1"/>
        <v>ELC_PRIS</v>
      </c>
      <c r="I8192" s="23" t="s">
        <v>21</v>
      </c>
      <c r="J8192" s="24" t="s">
        <v>22</v>
      </c>
      <c r="M8192" s="11"/>
    </row>
    <row r="8193" spans="1:13" x14ac:dyDescent="0.3">
      <c r="A8193" s="27" t="str">
        <v>W48D4H22</v>
      </c>
      <c r="B8193" s="27" t="str">
        <f ca="1"/>
        <v>COST</v>
      </c>
      <c r="C8193" s="27">
        <f ca="1"/>
        <v>2022</v>
      </c>
      <c r="D8193" s="27" t="str">
        <f ca="1"/>
        <v>MEuro22</v>
      </c>
      <c r="E8193" s="27">
        <f ca="1"/>
        <v>-1.67E-2</v>
      </c>
      <c r="F8193" s="27"/>
      <c r="G8193" s="27" t="str">
        <f ca="1"/>
        <v>EXPELC-DKW</v>
      </c>
      <c r="H8193" s="27" t="str">
        <f ca="1"/>
        <v>ELC_PRIS</v>
      </c>
      <c r="I8193" s="23" t="s">
        <v>21</v>
      </c>
      <c r="J8193" s="24" t="s">
        <v>22</v>
      </c>
      <c r="M8193" s="11"/>
    </row>
    <row r="8194" spans="1:13" x14ac:dyDescent="0.3">
      <c r="A8194" s="27" t="str">
        <v>W48D4H23</v>
      </c>
      <c r="B8194" s="27" t="str">
        <f ca="1"/>
        <v>COST</v>
      </c>
      <c r="C8194" s="27">
        <f ca="1"/>
        <v>2022</v>
      </c>
      <c r="D8194" s="27" t="str">
        <f ca="1"/>
        <v>MEuro22</v>
      </c>
      <c r="E8194" s="27">
        <f ca="1"/>
        <v>-1.5599999999999999E-2</v>
      </c>
      <c r="F8194" s="27"/>
      <c r="G8194" s="27" t="str">
        <f ca="1"/>
        <v>EXPELC-DKW</v>
      </c>
      <c r="H8194" s="27" t="str">
        <f ca="1"/>
        <v>ELC_PRIS</v>
      </c>
      <c r="I8194" s="23" t="s">
        <v>21</v>
      </c>
      <c r="J8194" s="24" t="s">
        <v>22</v>
      </c>
      <c r="M8194" s="11"/>
    </row>
    <row r="8195" spans="1:13" x14ac:dyDescent="0.3">
      <c r="A8195" s="27" t="str">
        <v>W48D5H00</v>
      </c>
      <c r="B8195" s="27" t="str">
        <f ca="1"/>
        <v>COST</v>
      </c>
      <c r="C8195" s="27">
        <f ca="1"/>
        <v>2022</v>
      </c>
      <c r="D8195" s="27" t="str">
        <f ca="1"/>
        <v>MEuro22</v>
      </c>
      <c r="E8195" s="27">
        <f ca="1"/>
        <v>-1.5900000000000001E-2</v>
      </c>
      <c r="F8195" s="27"/>
      <c r="G8195" s="27" t="str">
        <f ca="1"/>
        <v>EXPELC-DKW</v>
      </c>
      <c r="H8195" s="27" t="str">
        <f ca="1"/>
        <v>ELC_PRIS</v>
      </c>
      <c r="I8195" s="23" t="s">
        <v>21</v>
      </c>
      <c r="J8195" s="24" t="s">
        <v>22</v>
      </c>
      <c r="M8195" s="11"/>
    </row>
    <row r="8196" spans="1:13" x14ac:dyDescent="0.3">
      <c r="A8196" s="27" t="str">
        <v>W48D5H01</v>
      </c>
      <c r="B8196" s="27" t="str">
        <f ca="1"/>
        <v>COST</v>
      </c>
      <c r="C8196" s="27">
        <f ca="1"/>
        <v>2022</v>
      </c>
      <c r="D8196" s="27" t="str">
        <f ca="1"/>
        <v>MEuro22</v>
      </c>
      <c r="E8196" s="27">
        <f ca="1"/>
        <v>-1.5599999999999999E-2</v>
      </c>
      <c r="F8196" s="27"/>
      <c r="G8196" s="27" t="str">
        <f ca="1"/>
        <v>EXPELC-DKW</v>
      </c>
      <c r="H8196" s="27" t="str">
        <f ca="1"/>
        <v>ELC_PRIS</v>
      </c>
      <c r="I8196" s="23" t="s">
        <v>21</v>
      </c>
      <c r="J8196" s="24" t="s">
        <v>22</v>
      </c>
      <c r="M8196" s="11"/>
    </row>
    <row r="8197" spans="1:13" x14ac:dyDescent="0.3">
      <c r="A8197" s="27" t="str">
        <v>W48D5H02</v>
      </c>
      <c r="B8197" s="27" t="str">
        <f ca="1"/>
        <v>COST</v>
      </c>
      <c r="C8197" s="27">
        <f ca="1"/>
        <v>2022</v>
      </c>
      <c r="D8197" s="27" t="str">
        <f ca="1"/>
        <v>MEuro22</v>
      </c>
      <c r="E8197" s="27">
        <f ca="1"/>
        <v>-1.4999999999999999E-2</v>
      </c>
      <c r="F8197" s="27"/>
      <c r="G8197" s="27" t="str">
        <f ca="1"/>
        <v>EXPELC-DKW</v>
      </c>
      <c r="H8197" s="27" t="str">
        <f ca="1"/>
        <v>ELC_PRIS</v>
      </c>
      <c r="I8197" s="23" t="s">
        <v>21</v>
      </c>
      <c r="J8197" s="24" t="s">
        <v>22</v>
      </c>
      <c r="M8197" s="11"/>
    </row>
    <row r="8198" spans="1:13" x14ac:dyDescent="0.3">
      <c r="A8198" s="27" t="str">
        <v>W48D5H03</v>
      </c>
      <c r="B8198" s="27" t="str">
        <f ca="1"/>
        <v>COST</v>
      </c>
      <c r="C8198" s="27">
        <f ca="1"/>
        <v>2022</v>
      </c>
      <c r="D8198" s="27" t="str">
        <f ca="1"/>
        <v>MEuro22</v>
      </c>
      <c r="E8198" s="27">
        <f ca="1"/>
        <v>-1.4999999999999999E-2</v>
      </c>
      <c r="F8198" s="27"/>
      <c r="G8198" s="27" t="str">
        <f ca="1"/>
        <v>EXPELC-DKW</v>
      </c>
      <c r="H8198" s="27" t="str">
        <f ca="1"/>
        <v>ELC_PRIS</v>
      </c>
      <c r="I8198" s="23" t="s">
        <v>21</v>
      </c>
      <c r="J8198" s="24" t="s">
        <v>22</v>
      </c>
      <c r="M8198" s="11"/>
    </row>
    <row r="8199" spans="1:13" x14ac:dyDescent="0.3">
      <c r="A8199" s="27" t="str">
        <v>W48D5H04</v>
      </c>
      <c r="B8199" s="27" t="str">
        <f ca="1"/>
        <v>COST</v>
      </c>
      <c r="C8199" s="27">
        <f ca="1"/>
        <v>2022</v>
      </c>
      <c r="D8199" s="27" t="str">
        <f ca="1"/>
        <v>MEuro22</v>
      </c>
      <c r="E8199" s="27">
        <f ca="1"/>
        <v>-1.5299999999999999E-2</v>
      </c>
      <c r="F8199" s="27"/>
      <c r="G8199" s="27" t="str">
        <f ca="1"/>
        <v>EXPELC-DKW</v>
      </c>
      <c r="H8199" s="27" t="str">
        <f ca="1"/>
        <v>ELC_PRIS</v>
      </c>
      <c r="I8199" s="23" t="s">
        <v>21</v>
      </c>
      <c r="J8199" s="24" t="s">
        <v>22</v>
      </c>
      <c r="M8199" s="11"/>
    </row>
    <row r="8200" spans="1:13" x14ac:dyDescent="0.3">
      <c r="A8200" s="27" t="str">
        <v>W48D5H05</v>
      </c>
      <c r="B8200" s="27" t="str">
        <f ca="1"/>
        <v>COST</v>
      </c>
      <c r="C8200" s="27">
        <f ca="1"/>
        <v>2022</v>
      </c>
      <c r="D8200" s="27" t="str">
        <f ca="1"/>
        <v>MEuro22</v>
      </c>
      <c r="E8200" s="27">
        <f ca="1"/>
        <v>-1.66E-2</v>
      </c>
      <c r="F8200" s="27"/>
      <c r="G8200" s="27" t="str">
        <f ca="1"/>
        <v>EXPELC-DKW</v>
      </c>
      <c r="H8200" s="27" t="str">
        <f ca="1"/>
        <v>ELC_PRIS</v>
      </c>
      <c r="I8200" s="23" t="s">
        <v>21</v>
      </c>
      <c r="J8200" s="24" t="s">
        <v>22</v>
      </c>
      <c r="M8200" s="11"/>
    </row>
    <row r="8201" spans="1:13" x14ac:dyDescent="0.3">
      <c r="A8201" s="27" t="str">
        <v>W48D5H06</v>
      </c>
      <c r="B8201" s="27" t="str">
        <f ca="1"/>
        <v>COST</v>
      </c>
      <c r="C8201" s="27">
        <f ca="1"/>
        <v>2022</v>
      </c>
      <c r="D8201" s="27" t="str">
        <f ca="1"/>
        <v>MEuro22</v>
      </c>
      <c r="E8201" s="27">
        <f ca="1"/>
        <v>-1.8100000000000002E-2</v>
      </c>
      <c r="F8201" s="27"/>
      <c r="G8201" s="27" t="str">
        <f ca="1"/>
        <v>EXPELC-DKW</v>
      </c>
      <c r="H8201" s="27" t="str">
        <f ca="1"/>
        <v>ELC_PRIS</v>
      </c>
      <c r="I8201" s="23" t="s">
        <v>21</v>
      </c>
      <c r="J8201" s="24" t="s">
        <v>22</v>
      </c>
      <c r="M8201" s="11"/>
    </row>
    <row r="8202" spans="1:13" x14ac:dyDescent="0.3">
      <c r="A8202" s="27" t="str">
        <v>W48D5H07</v>
      </c>
      <c r="B8202" s="27" t="str">
        <f ca="1"/>
        <v>COST</v>
      </c>
      <c r="C8202" s="27">
        <f ca="1"/>
        <v>2022</v>
      </c>
      <c r="D8202" s="27" t="str">
        <f ca="1"/>
        <v>MEuro22</v>
      </c>
      <c r="E8202" s="27">
        <f ca="1"/>
        <v>-2.2200000000000001E-2</v>
      </c>
      <c r="F8202" s="27"/>
      <c r="G8202" s="27" t="str">
        <f ca="1"/>
        <v>EXPELC-DKW</v>
      </c>
      <c r="H8202" s="27" t="str">
        <f ca="1"/>
        <v>ELC_PRIS</v>
      </c>
      <c r="I8202" s="23" t="s">
        <v>21</v>
      </c>
      <c r="J8202" s="24" t="s">
        <v>22</v>
      </c>
      <c r="M8202" s="11"/>
    </row>
    <row r="8203" spans="1:13" x14ac:dyDescent="0.3">
      <c r="A8203" s="27" t="str">
        <v>W48D5H08</v>
      </c>
      <c r="B8203" s="27" t="str">
        <f ca="1"/>
        <v>COST</v>
      </c>
      <c r="C8203" s="27">
        <f ca="1"/>
        <v>2022</v>
      </c>
      <c r="D8203" s="27" t="str">
        <f ca="1"/>
        <v>MEuro22</v>
      </c>
      <c r="E8203" s="27">
        <f ca="1"/>
        <v>-2.4799999999999999E-2</v>
      </c>
      <c r="F8203" s="27"/>
      <c r="G8203" s="27" t="str">
        <f ca="1"/>
        <v>EXPELC-DKW</v>
      </c>
      <c r="H8203" s="27" t="str">
        <f ca="1"/>
        <v>ELC_PRIS</v>
      </c>
      <c r="I8203" s="23" t="s">
        <v>21</v>
      </c>
      <c r="J8203" s="24" t="s">
        <v>22</v>
      </c>
      <c r="M8203" s="11"/>
    </row>
    <row r="8204" spans="1:13" x14ac:dyDescent="0.3">
      <c r="A8204" s="27" t="str">
        <v>W48D5H09</v>
      </c>
      <c r="B8204" s="27" t="str">
        <f ca="1"/>
        <v>COST</v>
      </c>
      <c r="C8204" s="27">
        <f ca="1"/>
        <v>2022</v>
      </c>
      <c r="D8204" s="27" t="str">
        <f ca="1"/>
        <v>MEuro22</v>
      </c>
      <c r="E8204" s="27">
        <f ca="1"/>
        <v>-2.52E-2</v>
      </c>
      <c r="F8204" s="27"/>
      <c r="G8204" s="27" t="str">
        <f ca="1"/>
        <v>EXPELC-DKW</v>
      </c>
      <c r="H8204" s="27" t="str">
        <f ca="1"/>
        <v>ELC_PRIS</v>
      </c>
      <c r="I8204" s="23" t="s">
        <v>21</v>
      </c>
      <c r="J8204" s="24" t="s">
        <v>22</v>
      </c>
      <c r="M8204" s="11"/>
    </row>
    <row r="8205" spans="1:13" x14ac:dyDescent="0.3">
      <c r="A8205" s="27" t="str">
        <v>W48D5H10</v>
      </c>
      <c r="B8205" s="27" t="str">
        <f ca="1"/>
        <v>COST</v>
      </c>
      <c r="C8205" s="27">
        <f ca="1"/>
        <v>2022</v>
      </c>
      <c r="D8205" s="27" t="str">
        <f ca="1"/>
        <v>MEuro22</v>
      </c>
      <c r="E8205" s="27">
        <f ca="1"/>
        <v>-2.4799999999999999E-2</v>
      </c>
      <c r="F8205" s="27"/>
      <c r="G8205" s="27" t="str">
        <f ca="1"/>
        <v>EXPELC-DKW</v>
      </c>
      <c r="H8205" s="27" t="str">
        <f ca="1"/>
        <v>ELC_PRIS</v>
      </c>
      <c r="I8205" s="23" t="s">
        <v>21</v>
      </c>
      <c r="J8205" s="24" t="s">
        <v>22</v>
      </c>
      <c r="M8205" s="11"/>
    </row>
    <row r="8206" spans="1:13" x14ac:dyDescent="0.3">
      <c r="A8206" s="27" t="str">
        <v>W48D5H11</v>
      </c>
      <c r="B8206" s="27" t="str">
        <f ca="1"/>
        <v>COST</v>
      </c>
      <c r="C8206" s="27">
        <f ca="1"/>
        <v>2022</v>
      </c>
      <c r="D8206" s="27" t="str">
        <f ca="1"/>
        <v>MEuro22</v>
      </c>
      <c r="E8206" s="27">
        <f ca="1"/>
        <v>-2.4799999999999999E-2</v>
      </c>
      <c r="F8206" s="27"/>
      <c r="G8206" s="27" t="str">
        <f ca="1"/>
        <v>EXPELC-DKW</v>
      </c>
      <c r="H8206" s="27" t="str">
        <f ca="1"/>
        <v>ELC_PRIS</v>
      </c>
      <c r="I8206" s="23" t="s">
        <v>21</v>
      </c>
      <c r="J8206" s="24" t="s">
        <v>22</v>
      </c>
      <c r="M8206" s="11"/>
    </row>
    <row r="8207" spans="1:13" x14ac:dyDescent="0.3">
      <c r="A8207" s="27" t="str">
        <v>W48D5H12</v>
      </c>
      <c r="B8207" s="27" t="str">
        <f ca="1"/>
        <v>COST</v>
      </c>
      <c r="C8207" s="27">
        <f ca="1"/>
        <v>2022</v>
      </c>
      <c r="D8207" s="27" t="str">
        <f ca="1"/>
        <v>MEuro22</v>
      </c>
      <c r="E8207" s="27">
        <f ca="1"/>
        <v>-2.4899999999999999E-2</v>
      </c>
      <c r="F8207" s="27"/>
      <c r="G8207" s="27" t="str">
        <f ca="1"/>
        <v>EXPELC-DKW</v>
      </c>
      <c r="H8207" s="27" t="str">
        <f ca="1"/>
        <v>ELC_PRIS</v>
      </c>
      <c r="I8207" s="23" t="s">
        <v>21</v>
      </c>
      <c r="J8207" s="24" t="s">
        <v>22</v>
      </c>
      <c r="M8207" s="11"/>
    </row>
    <row r="8208" spans="1:13" x14ac:dyDescent="0.3">
      <c r="A8208" s="27" t="str">
        <v>W48D5H13</v>
      </c>
      <c r="B8208" s="27" t="str">
        <f ca="1"/>
        <v>COST</v>
      </c>
      <c r="C8208" s="27">
        <f ca="1"/>
        <v>2022</v>
      </c>
      <c r="D8208" s="27" t="str">
        <f ca="1"/>
        <v>MEuro22</v>
      </c>
      <c r="E8208" s="27">
        <f ca="1"/>
        <v>-2.4899999999999999E-2</v>
      </c>
      <c r="F8208" s="27"/>
      <c r="G8208" s="27" t="str">
        <f ca="1"/>
        <v>EXPELC-DKW</v>
      </c>
      <c r="H8208" s="27" t="str">
        <f ca="1"/>
        <v>ELC_PRIS</v>
      </c>
      <c r="I8208" s="23" t="s">
        <v>21</v>
      </c>
      <c r="J8208" s="24" t="s">
        <v>22</v>
      </c>
      <c r="M8208" s="11"/>
    </row>
    <row r="8209" spans="1:13" x14ac:dyDescent="0.3">
      <c r="A8209" s="27" t="str">
        <v>W48D5H14</v>
      </c>
      <c r="B8209" s="27" t="str">
        <f ca="1"/>
        <v>COST</v>
      </c>
      <c r="C8209" s="27">
        <f ca="1"/>
        <v>2022</v>
      </c>
      <c r="D8209" s="27" t="str">
        <f ca="1"/>
        <v>MEuro22</v>
      </c>
      <c r="E8209" s="27">
        <f ca="1"/>
        <v>-2.52E-2</v>
      </c>
      <c r="F8209" s="27"/>
      <c r="G8209" s="27" t="str">
        <f ca="1"/>
        <v>EXPELC-DKW</v>
      </c>
      <c r="H8209" s="27" t="str">
        <f ca="1"/>
        <v>ELC_PRIS</v>
      </c>
      <c r="I8209" s="23" t="s">
        <v>21</v>
      </c>
      <c r="J8209" s="24" t="s">
        <v>22</v>
      </c>
      <c r="M8209" s="11"/>
    </row>
    <row r="8210" spans="1:13" x14ac:dyDescent="0.3">
      <c r="A8210" s="27" t="str">
        <v>W48D5H15</v>
      </c>
      <c r="B8210" s="27" t="str">
        <f ca="1"/>
        <v>COST</v>
      </c>
      <c r="C8210" s="27">
        <f ca="1"/>
        <v>2022</v>
      </c>
      <c r="D8210" s="27" t="str">
        <f ca="1"/>
        <v>MEuro22</v>
      </c>
      <c r="E8210" s="27">
        <f ca="1"/>
        <v>-2.5399999999999999E-2</v>
      </c>
      <c r="F8210" s="27"/>
      <c r="G8210" s="27" t="str">
        <f ca="1"/>
        <v>EXPELC-DKW</v>
      </c>
      <c r="H8210" s="27" t="str">
        <f ca="1"/>
        <v>ELC_PRIS</v>
      </c>
      <c r="I8210" s="23" t="s">
        <v>21</v>
      </c>
      <c r="J8210" s="24" t="s">
        <v>22</v>
      </c>
      <c r="M8210" s="11"/>
    </row>
    <row r="8211" spans="1:13" x14ac:dyDescent="0.3">
      <c r="A8211" s="27" t="str">
        <v>W48D5H16</v>
      </c>
      <c r="B8211" s="27" t="str">
        <f ca="1"/>
        <v>COST</v>
      </c>
      <c r="C8211" s="27">
        <f ca="1"/>
        <v>2022</v>
      </c>
      <c r="D8211" s="27" t="str">
        <f ca="1"/>
        <v>MEuro22</v>
      </c>
      <c r="E8211" s="27">
        <f ca="1"/>
        <v>-2.5700000000000001E-2</v>
      </c>
      <c r="F8211" s="27"/>
      <c r="G8211" s="27" t="str">
        <f ca="1"/>
        <v>EXPELC-DKW</v>
      </c>
      <c r="H8211" s="27" t="str">
        <f ca="1"/>
        <v>ELC_PRIS</v>
      </c>
      <c r="I8211" s="23" t="s">
        <v>21</v>
      </c>
      <c r="J8211" s="24" t="s">
        <v>22</v>
      </c>
      <c r="M8211" s="11"/>
    </row>
    <row r="8212" spans="1:13" x14ac:dyDescent="0.3">
      <c r="A8212" s="27" t="str">
        <v>W48D5H17</v>
      </c>
      <c r="B8212" s="27" t="str">
        <f ca="1"/>
        <v>COST</v>
      </c>
      <c r="C8212" s="27">
        <f ca="1"/>
        <v>2022</v>
      </c>
      <c r="D8212" s="27" t="str">
        <f ca="1"/>
        <v>MEuro22</v>
      </c>
      <c r="E8212" s="27">
        <f ca="1"/>
        <v>-2.76E-2</v>
      </c>
      <c r="F8212" s="27"/>
      <c r="G8212" s="27" t="str">
        <f ca="1"/>
        <v>EXPELC-DKW</v>
      </c>
      <c r="H8212" s="27" t="str">
        <f ca="1"/>
        <v>ELC_PRIS</v>
      </c>
      <c r="I8212" s="23" t="s">
        <v>21</v>
      </c>
      <c r="J8212" s="24" t="s">
        <v>22</v>
      </c>
      <c r="M8212" s="11"/>
    </row>
    <row r="8213" spans="1:13" x14ac:dyDescent="0.3">
      <c r="A8213" s="27" t="str">
        <v>W48D5H18</v>
      </c>
      <c r="B8213" s="27" t="str">
        <f ca="1"/>
        <v>COST</v>
      </c>
      <c r="C8213" s="27">
        <f ca="1"/>
        <v>2022</v>
      </c>
      <c r="D8213" s="27" t="str">
        <f ca="1"/>
        <v>MEuro22</v>
      </c>
      <c r="E8213" s="27">
        <f ca="1"/>
        <v>-2.5499999999999998E-2</v>
      </c>
      <c r="F8213" s="27"/>
      <c r="G8213" s="27" t="str">
        <f ca="1"/>
        <v>EXPELC-DKW</v>
      </c>
      <c r="H8213" s="27" t="str">
        <f ca="1"/>
        <v>ELC_PRIS</v>
      </c>
      <c r="I8213" s="23" t="s">
        <v>21</v>
      </c>
      <c r="J8213" s="24" t="s">
        <v>22</v>
      </c>
      <c r="M8213" s="11"/>
    </row>
    <row r="8214" spans="1:13" x14ac:dyDescent="0.3">
      <c r="A8214" s="27" t="str">
        <v>W48D5H19</v>
      </c>
      <c r="B8214" s="27" t="str">
        <f ca="1"/>
        <v>COST</v>
      </c>
      <c r="C8214" s="27">
        <f ca="1"/>
        <v>2022</v>
      </c>
      <c r="D8214" s="27" t="str">
        <f ca="1"/>
        <v>MEuro22</v>
      </c>
      <c r="E8214" s="27">
        <f ca="1"/>
        <v>-2.52E-2</v>
      </c>
      <c r="F8214" s="27"/>
      <c r="G8214" s="27" t="str">
        <f ca="1"/>
        <v>EXPELC-DKW</v>
      </c>
      <c r="H8214" s="27" t="str">
        <f ca="1"/>
        <v>ELC_PRIS</v>
      </c>
      <c r="I8214" s="23" t="s">
        <v>21</v>
      </c>
      <c r="J8214" s="24" t="s">
        <v>22</v>
      </c>
      <c r="M8214" s="11"/>
    </row>
    <row r="8215" spans="1:13" x14ac:dyDescent="0.3">
      <c r="A8215" s="27" t="str">
        <v>W48D5H20</v>
      </c>
      <c r="B8215" s="27" t="str">
        <f ca="1"/>
        <v>COST</v>
      </c>
      <c r="C8215" s="27">
        <f ca="1"/>
        <v>2022</v>
      </c>
      <c r="D8215" s="27" t="str">
        <f ca="1"/>
        <v>MEuro22</v>
      </c>
      <c r="E8215" s="27">
        <f ca="1"/>
        <v>-2.41E-2</v>
      </c>
      <c r="F8215" s="27"/>
      <c r="G8215" s="27" t="str">
        <f ca="1"/>
        <v>EXPELC-DKW</v>
      </c>
      <c r="H8215" s="27" t="str">
        <f ca="1"/>
        <v>ELC_PRIS</v>
      </c>
      <c r="I8215" s="23" t="s">
        <v>21</v>
      </c>
      <c r="J8215" s="24" t="s">
        <v>22</v>
      </c>
      <c r="M8215" s="11"/>
    </row>
    <row r="8216" spans="1:13" x14ac:dyDescent="0.3">
      <c r="A8216" s="27" t="str">
        <v>W48D5H21</v>
      </c>
      <c r="B8216" s="27" t="str">
        <f ca="1"/>
        <v>COST</v>
      </c>
      <c r="C8216" s="27">
        <f ca="1"/>
        <v>2022</v>
      </c>
      <c r="D8216" s="27" t="str">
        <f ca="1"/>
        <v>MEuro22</v>
      </c>
      <c r="E8216" s="27">
        <f ca="1"/>
        <v>-1.9599999999999999E-2</v>
      </c>
      <c r="F8216" s="27"/>
      <c r="G8216" s="27" t="str">
        <f ca="1"/>
        <v>EXPELC-DKW</v>
      </c>
      <c r="H8216" s="27" t="str">
        <f ca="1"/>
        <v>ELC_PRIS</v>
      </c>
      <c r="I8216" s="23" t="s">
        <v>21</v>
      </c>
      <c r="J8216" s="24" t="s">
        <v>22</v>
      </c>
      <c r="M8216" s="11"/>
    </row>
    <row r="8217" spans="1:13" x14ac:dyDescent="0.3">
      <c r="A8217" s="27" t="str">
        <v>W48D5H22</v>
      </c>
      <c r="B8217" s="27" t="str">
        <f ca="1"/>
        <v>COST</v>
      </c>
      <c r="C8217" s="27">
        <f ca="1"/>
        <v>2022</v>
      </c>
      <c r="D8217" s="27" t="str">
        <f ca="1"/>
        <v>MEuro22</v>
      </c>
      <c r="E8217" s="27">
        <f ca="1"/>
        <v>-1.8200000000000001E-2</v>
      </c>
      <c r="F8217" s="27"/>
      <c r="G8217" s="27" t="str">
        <f ca="1"/>
        <v>EXPELC-DKW</v>
      </c>
      <c r="H8217" s="27" t="str">
        <f ca="1"/>
        <v>ELC_PRIS</v>
      </c>
      <c r="I8217" s="23" t="s">
        <v>21</v>
      </c>
      <c r="J8217" s="24" t="s">
        <v>22</v>
      </c>
      <c r="M8217" s="11"/>
    </row>
    <row r="8218" spans="1:13" x14ac:dyDescent="0.3">
      <c r="A8218" s="27" t="str">
        <v>W48D5H23</v>
      </c>
      <c r="B8218" s="27" t="str">
        <f ca="1"/>
        <v>COST</v>
      </c>
      <c r="C8218" s="27">
        <f ca="1"/>
        <v>2022</v>
      </c>
      <c r="D8218" s="27" t="str">
        <f ca="1"/>
        <v>MEuro22</v>
      </c>
      <c r="E8218" s="27">
        <f ca="1"/>
        <v>-1.66E-2</v>
      </c>
      <c r="F8218" s="27"/>
      <c r="G8218" s="27" t="str">
        <f ca="1"/>
        <v>EXPELC-DKW</v>
      </c>
      <c r="H8218" s="27" t="str">
        <f ca="1"/>
        <v>ELC_PRIS</v>
      </c>
      <c r="I8218" s="23" t="s">
        <v>21</v>
      </c>
      <c r="J8218" s="24" t="s">
        <v>22</v>
      </c>
      <c r="M8218" s="11"/>
    </row>
    <row r="8219" spans="1:13" x14ac:dyDescent="0.3">
      <c r="A8219" s="27" t="str">
        <v>W48D6H00</v>
      </c>
      <c r="B8219" s="27" t="str">
        <f ca="1"/>
        <v>COST</v>
      </c>
      <c r="C8219" s="27">
        <f ca="1"/>
        <v>2022</v>
      </c>
      <c r="D8219" s="27" t="str">
        <f ca="1"/>
        <v>MEuro22</v>
      </c>
      <c r="E8219" s="27">
        <f ca="1"/>
        <v>-1.8100000000000002E-2</v>
      </c>
      <c r="F8219" s="27"/>
      <c r="G8219" s="27" t="str">
        <f ca="1"/>
        <v>EXPELC-DKW</v>
      </c>
      <c r="H8219" s="27" t="str">
        <f ca="1"/>
        <v>ELC_PRIS</v>
      </c>
      <c r="I8219" s="23" t="s">
        <v>21</v>
      </c>
      <c r="J8219" s="24" t="s">
        <v>22</v>
      </c>
      <c r="M8219" s="11"/>
    </row>
    <row r="8220" spans="1:13" x14ac:dyDescent="0.3">
      <c r="A8220" s="27" t="str">
        <v>W48D6H01</v>
      </c>
      <c r="B8220" s="27" t="str">
        <f ca="1"/>
        <v>COST</v>
      </c>
      <c r="C8220" s="27">
        <f ca="1"/>
        <v>2022</v>
      </c>
      <c r="D8220" s="27" t="str">
        <f ca="1"/>
        <v>MEuro22</v>
      </c>
      <c r="E8220" s="27">
        <f ca="1"/>
        <v>-1.7000000000000001E-2</v>
      </c>
      <c r="F8220" s="27"/>
      <c r="G8220" s="27" t="str">
        <f ca="1"/>
        <v>EXPELC-DKW</v>
      </c>
      <c r="H8220" s="27" t="str">
        <f ca="1"/>
        <v>ELC_PRIS</v>
      </c>
      <c r="I8220" s="23" t="s">
        <v>21</v>
      </c>
      <c r="J8220" s="24" t="s">
        <v>22</v>
      </c>
      <c r="M8220" s="11"/>
    </row>
    <row r="8221" spans="1:13" x14ac:dyDescent="0.3">
      <c r="A8221" s="27" t="str">
        <v>W48D6H02</v>
      </c>
      <c r="B8221" s="27" t="str">
        <f ca="1"/>
        <v>COST</v>
      </c>
      <c r="C8221" s="27">
        <f ca="1"/>
        <v>2022</v>
      </c>
      <c r="D8221" s="27" t="str">
        <f ca="1"/>
        <v>MEuro22</v>
      </c>
      <c r="E8221" s="27">
        <f ca="1"/>
        <v>-1.67E-2</v>
      </c>
      <c r="F8221" s="27"/>
      <c r="G8221" s="27" t="str">
        <f ca="1"/>
        <v>EXPELC-DKW</v>
      </c>
      <c r="H8221" s="27" t="str">
        <f ca="1"/>
        <v>ELC_PRIS</v>
      </c>
      <c r="I8221" s="23" t="s">
        <v>21</v>
      </c>
      <c r="J8221" s="24" t="s">
        <v>22</v>
      </c>
      <c r="M8221" s="11"/>
    </row>
    <row r="8222" spans="1:13" x14ac:dyDescent="0.3">
      <c r="A8222" s="27" t="str">
        <v>W48D6H03</v>
      </c>
      <c r="B8222" s="27" t="str">
        <f ca="1"/>
        <v>COST</v>
      </c>
      <c r="C8222" s="27">
        <f ca="1"/>
        <v>2022</v>
      </c>
      <c r="D8222" s="27" t="str">
        <f ca="1"/>
        <v>MEuro22</v>
      </c>
      <c r="E8222" s="27">
        <f ca="1"/>
        <v>-1.6500000000000001E-2</v>
      </c>
      <c r="F8222" s="27"/>
      <c r="G8222" s="27" t="str">
        <f ca="1"/>
        <v>EXPELC-DKW</v>
      </c>
      <c r="H8222" s="27" t="str">
        <f ca="1"/>
        <v>ELC_PRIS</v>
      </c>
      <c r="I8222" s="23" t="s">
        <v>21</v>
      </c>
      <c r="J8222" s="24" t="s">
        <v>22</v>
      </c>
      <c r="M8222" s="11"/>
    </row>
    <row r="8223" spans="1:13" x14ac:dyDescent="0.3">
      <c r="A8223" s="27" t="str">
        <v>W48D6H04</v>
      </c>
      <c r="B8223" s="27" t="str">
        <f ca="1"/>
        <v>COST</v>
      </c>
      <c r="C8223" s="27">
        <f ca="1"/>
        <v>2022</v>
      </c>
      <c r="D8223" s="27" t="str">
        <f ca="1"/>
        <v>MEuro22</v>
      </c>
      <c r="E8223" s="27">
        <f ca="1"/>
        <v>-1.6799999999999999E-2</v>
      </c>
      <c r="F8223" s="27"/>
      <c r="G8223" s="27" t="str">
        <f ca="1"/>
        <v>EXPELC-DKW</v>
      </c>
      <c r="H8223" s="27" t="str">
        <f ca="1"/>
        <v>ELC_PRIS</v>
      </c>
      <c r="I8223" s="23" t="s">
        <v>21</v>
      </c>
      <c r="J8223" s="24" t="s">
        <v>22</v>
      </c>
      <c r="M8223" s="11"/>
    </row>
    <row r="8224" spans="1:13" x14ac:dyDescent="0.3">
      <c r="A8224" s="27" t="str">
        <v>W48D6H05</v>
      </c>
      <c r="B8224" s="27" t="str">
        <f ca="1"/>
        <v>COST</v>
      </c>
      <c r="C8224" s="27">
        <f ca="1"/>
        <v>2022</v>
      </c>
      <c r="D8224" s="27" t="str">
        <f ca="1"/>
        <v>MEuro22</v>
      </c>
      <c r="E8224" s="27">
        <f ca="1"/>
        <v>-1.7600000000000001E-2</v>
      </c>
      <c r="F8224" s="27"/>
      <c r="G8224" s="27" t="str">
        <f ca="1"/>
        <v>EXPELC-DKW</v>
      </c>
      <c r="H8224" s="27" t="str">
        <f ca="1"/>
        <v>ELC_PRIS</v>
      </c>
      <c r="I8224" s="23" t="s">
        <v>21</v>
      </c>
      <c r="J8224" s="24" t="s">
        <v>22</v>
      </c>
      <c r="M8224" s="11"/>
    </row>
    <row r="8225" spans="1:13" x14ac:dyDescent="0.3">
      <c r="A8225" s="27" t="str">
        <v>W48D6H06</v>
      </c>
      <c r="B8225" s="27" t="str">
        <f ca="1"/>
        <v>COST</v>
      </c>
      <c r="C8225" s="27">
        <f ca="1"/>
        <v>2022</v>
      </c>
      <c r="D8225" s="27" t="str">
        <f ca="1"/>
        <v>MEuro22</v>
      </c>
      <c r="E8225" s="27">
        <f ca="1"/>
        <v>-1.9900000000000001E-2</v>
      </c>
      <c r="F8225" s="27"/>
      <c r="G8225" s="27" t="str">
        <f ca="1"/>
        <v>EXPELC-DKW</v>
      </c>
      <c r="H8225" s="27" t="str">
        <f ca="1"/>
        <v>ELC_PRIS</v>
      </c>
      <c r="I8225" s="23" t="s">
        <v>21</v>
      </c>
      <c r="J8225" s="24" t="s">
        <v>22</v>
      </c>
      <c r="M8225" s="11"/>
    </row>
    <row r="8226" spans="1:13" x14ac:dyDescent="0.3">
      <c r="A8226" s="27" t="str">
        <v>W48D6H07</v>
      </c>
      <c r="B8226" s="27" t="str">
        <f ca="1"/>
        <v>COST</v>
      </c>
      <c r="C8226" s="27">
        <f ca="1"/>
        <v>2022</v>
      </c>
      <c r="D8226" s="27" t="str">
        <f ca="1"/>
        <v>MEuro22</v>
      </c>
      <c r="E8226" s="27">
        <f ca="1"/>
        <v>-2.53E-2</v>
      </c>
      <c r="F8226" s="27"/>
      <c r="G8226" s="27" t="str">
        <f ca="1"/>
        <v>EXPELC-DKW</v>
      </c>
      <c r="H8226" s="27" t="str">
        <f ca="1"/>
        <v>ELC_PRIS</v>
      </c>
      <c r="I8226" s="23" t="s">
        <v>21</v>
      </c>
      <c r="J8226" s="24" t="s">
        <v>22</v>
      </c>
      <c r="M8226" s="11"/>
    </row>
    <row r="8227" spans="1:13" x14ac:dyDescent="0.3">
      <c r="A8227" s="27" t="str">
        <v>W48D6H08</v>
      </c>
      <c r="B8227" s="27" t="str">
        <f ca="1"/>
        <v>COST</v>
      </c>
      <c r="C8227" s="27">
        <f ca="1"/>
        <v>2022</v>
      </c>
      <c r="D8227" s="27" t="str">
        <f ca="1"/>
        <v>MEuro22</v>
      </c>
      <c r="E8227" s="27">
        <f ca="1"/>
        <v>-2.63E-2</v>
      </c>
      <c r="F8227" s="27"/>
      <c r="G8227" s="27" t="str">
        <f ca="1"/>
        <v>EXPELC-DKW</v>
      </c>
      <c r="H8227" s="27" t="str">
        <f ca="1"/>
        <v>ELC_PRIS</v>
      </c>
      <c r="I8227" s="23" t="s">
        <v>21</v>
      </c>
      <c r="J8227" s="24" t="s">
        <v>22</v>
      </c>
      <c r="M8227" s="11"/>
    </row>
    <row r="8228" spans="1:13" x14ac:dyDescent="0.3">
      <c r="A8228" s="27" t="str">
        <v>W48D6H09</v>
      </c>
      <c r="B8228" s="27" t="str">
        <f ca="1"/>
        <v>COST</v>
      </c>
      <c r="C8228" s="27">
        <f ca="1"/>
        <v>2022</v>
      </c>
      <c r="D8228" s="27" t="str">
        <f ca="1"/>
        <v>MEuro22</v>
      </c>
      <c r="E8228" s="27">
        <f ca="1"/>
        <v>-2.63E-2</v>
      </c>
      <c r="F8228" s="27"/>
      <c r="G8228" s="27" t="str">
        <f ca="1"/>
        <v>EXPELC-DKW</v>
      </c>
      <c r="H8228" s="27" t="str">
        <f ca="1"/>
        <v>ELC_PRIS</v>
      </c>
      <c r="I8228" s="23" t="s">
        <v>21</v>
      </c>
      <c r="J8228" s="24" t="s">
        <v>22</v>
      </c>
      <c r="M8228" s="11"/>
    </row>
    <row r="8229" spans="1:13" x14ac:dyDescent="0.3">
      <c r="A8229" s="27" t="str">
        <v>W48D6H10</v>
      </c>
      <c r="B8229" s="27" t="str">
        <f ca="1"/>
        <v>COST</v>
      </c>
      <c r="C8229" s="27">
        <f ca="1"/>
        <v>2022</v>
      </c>
      <c r="D8229" s="27" t="str">
        <f ca="1"/>
        <v>MEuro22</v>
      </c>
      <c r="E8229" s="27">
        <f ca="1"/>
        <v>-2.6200000000000001E-2</v>
      </c>
      <c r="F8229" s="27"/>
      <c r="G8229" s="27" t="str">
        <f ca="1"/>
        <v>EXPELC-DKW</v>
      </c>
      <c r="H8229" s="27" t="str">
        <f ca="1"/>
        <v>ELC_PRIS</v>
      </c>
      <c r="I8229" s="23" t="s">
        <v>21</v>
      </c>
      <c r="J8229" s="24" t="s">
        <v>22</v>
      </c>
      <c r="M8229" s="11"/>
    </row>
    <row r="8230" spans="1:13" x14ac:dyDescent="0.3">
      <c r="A8230" s="27" t="str">
        <v>W48D6H11</v>
      </c>
      <c r="B8230" s="27" t="str">
        <f ca="1"/>
        <v>COST</v>
      </c>
      <c r="C8230" s="27">
        <f ca="1"/>
        <v>2022</v>
      </c>
      <c r="D8230" s="27" t="str">
        <f ca="1"/>
        <v>MEuro22</v>
      </c>
      <c r="E8230" s="27">
        <f ca="1"/>
        <v>-2.69E-2</v>
      </c>
      <c r="F8230" s="27"/>
      <c r="G8230" s="27" t="str">
        <f ca="1"/>
        <v>EXPELC-DKW</v>
      </c>
      <c r="H8230" s="27" t="str">
        <f ca="1"/>
        <v>ELC_PRIS</v>
      </c>
      <c r="I8230" s="23" t="s">
        <v>21</v>
      </c>
      <c r="J8230" s="24" t="s">
        <v>22</v>
      </c>
      <c r="M8230" s="11"/>
    </row>
    <row r="8231" spans="1:13" x14ac:dyDescent="0.3">
      <c r="A8231" s="27" t="str">
        <v>W48D6H12</v>
      </c>
      <c r="B8231" s="27" t="str">
        <f ca="1"/>
        <v>COST</v>
      </c>
      <c r="C8231" s="27">
        <f ca="1"/>
        <v>2022</v>
      </c>
      <c r="D8231" s="27" t="str">
        <f ca="1"/>
        <v>MEuro22</v>
      </c>
      <c r="E8231" s="27">
        <f ca="1"/>
        <v>-2.6700000000000002E-2</v>
      </c>
      <c r="F8231" s="27"/>
      <c r="G8231" s="27" t="str">
        <f ca="1"/>
        <v>EXPELC-DKW</v>
      </c>
      <c r="H8231" s="27" t="str">
        <f ca="1"/>
        <v>ELC_PRIS</v>
      </c>
      <c r="I8231" s="23" t="s">
        <v>21</v>
      </c>
      <c r="J8231" s="24" t="s">
        <v>22</v>
      </c>
      <c r="M8231" s="11"/>
    </row>
    <row r="8232" spans="1:13" x14ac:dyDescent="0.3">
      <c r="A8232" s="27" t="str">
        <v>W48D6H13</v>
      </c>
      <c r="B8232" s="27" t="str">
        <f ca="1"/>
        <v>COST</v>
      </c>
      <c r="C8232" s="27">
        <f ca="1"/>
        <v>2022</v>
      </c>
      <c r="D8232" s="27" t="str">
        <f ca="1"/>
        <v>MEuro22</v>
      </c>
      <c r="E8232" s="27">
        <f ca="1"/>
        <v>-2.6100000000000002E-2</v>
      </c>
      <c r="F8232" s="27"/>
      <c r="G8232" s="27" t="str">
        <f ca="1"/>
        <v>EXPELC-DKW</v>
      </c>
      <c r="H8232" s="27" t="str">
        <f ca="1"/>
        <v>ELC_PRIS</v>
      </c>
      <c r="I8232" s="23" t="s">
        <v>21</v>
      </c>
      <c r="J8232" s="24" t="s">
        <v>22</v>
      </c>
      <c r="M8232" s="11"/>
    </row>
    <row r="8233" spans="1:13" x14ac:dyDescent="0.3">
      <c r="A8233" s="27" t="str">
        <v>W48D6H14</v>
      </c>
      <c r="B8233" s="27" t="str">
        <f ca="1"/>
        <v>COST</v>
      </c>
      <c r="C8233" s="27">
        <f ca="1"/>
        <v>2022</v>
      </c>
      <c r="D8233" s="27" t="str">
        <f ca="1"/>
        <v>MEuro22</v>
      </c>
      <c r="E8233" s="27">
        <f ca="1"/>
        <v>-2.64E-2</v>
      </c>
      <c r="F8233" s="27"/>
      <c r="G8233" s="27" t="str">
        <f ca="1"/>
        <v>EXPELC-DKW</v>
      </c>
      <c r="H8233" s="27" t="str">
        <f ca="1"/>
        <v>ELC_PRIS</v>
      </c>
      <c r="I8233" s="23" t="s">
        <v>21</v>
      </c>
      <c r="J8233" s="24" t="s">
        <v>22</v>
      </c>
      <c r="M8233" s="11"/>
    </row>
    <row r="8234" spans="1:13" x14ac:dyDescent="0.3">
      <c r="A8234" s="27" t="str">
        <v>W48D6H15</v>
      </c>
      <c r="B8234" s="27" t="str">
        <f ca="1"/>
        <v>COST</v>
      </c>
      <c r="C8234" s="27">
        <f ca="1"/>
        <v>2022</v>
      </c>
      <c r="D8234" s="27" t="str">
        <f ca="1"/>
        <v>MEuro22</v>
      </c>
      <c r="E8234" s="27">
        <f ca="1"/>
        <v>-2.63E-2</v>
      </c>
      <c r="F8234" s="27"/>
      <c r="G8234" s="27" t="str">
        <f ca="1"/>
        <v>EXPELC-DKW</v>
      </c>
      <c r="H8234" s="27" t="str">
        <f ca="1"/>
        <v>ELC_PRIS</v>
      </c>
      <c r="I8234" s="23" t="s">
        <v>21</v>
      </c>
      <c r="J8234" s="24" t="s">
        <v>22</v>
      </c>
      <c r="M8234" s="11"/>
    </row>
    <row r="8235" spans="1:13" x14ac:dyDescent="0.3">
      <c r="A8235" s="27" t="str">
        <v>W48D6H16</v>
      </c>
      <c r="B8235" s="27" t="str">
        <f ca="1"/>
        <v>COST</v>
      </c>
      <c r="C8235" s="27">
        <f ca="1"/>
        <v>2022</v>
      </c>
      <c r="D8235" s="27" t="str">
        <f ca="1"/>
        <v>MEuro22</v>
      </c>
      <c r="E8235" s="27">
        <f ca="1"/>
        <v>-2.63E-2</v>
      </c>
      <c r="F8235" s="27"/>
      <c r="G8235" s="27" t="str">
        <f ca="1"/>
        <v>EXPELC-DKW</v>
      </c>
      <c r="H8235" s="27" t="str">
        <f ca="1"/>
        <v>ELC_PRIS</v>
      </c>
      <c r="I8235" s="23" t="s">
        <v>21</v>
      </c>
      <c r="J8235" s="24" t="s">
        <v>22</v>
      </c>
      <c r="M8235" s="11"/>
    </row>
    <row r="8236" spans="1:13" x14ac:dyDescent="0.3">
      <c r="A8236" s="27" t="str">
        <v>W48D6H17</v>
      </c>
      <c r="B8236" s="27" t="str">
        <f ca="1"/>
        <v>COST</v>
      </c>
      <c r="C8236" s="27">
        <f ca="1"/>
        <v>2022</v>
      </c>
      <c r="D8236" s="27" t="str">
        <f ca="1"/>
        <v>MEuro22</v>
      </c>
      <c r="E8236" s="27">
        <f ca="1"/>
        <v>-2.8199999999999999E-2</v>
      </c>
      <c r="F8236" s="27"/>
      <c r="G8236" s="27" t="str">
        <f ca="1"/>
        <v>EXPELC-DKW</v>
      </c>
      <c r="H8236" s="27" t="str">
        <f ca="1"/>
        <v>ELC_PRIS</v>
      </c>
      <c r="I8236" s="23" t="s">
        <v>21</v>
      </c>
      <c r="J8236" s="24" t="s">
        <v>22</v>
      </c>
      <c r="M8236" s="11"/>
    </row>
    <row r="8237" spans="1:13" x14ac:dyDescent="0.3">
      <c r="A8237" s="27" t="str">
        <v>W48D6H18</v>
      </c>
      <c r="B8237" s="27" t="str">
        <f ca="1"/>
        <v>COST</v>
      </c>
      <c r="C8237" s="27">
        <f ca="1"/>
        <v>2022</v>
      </c>
      <c r="D8237" s="27" t="str">
        <f ca="1"/>
        <v>MEuro22</v>
      </c>
      <c r="E8237" s="27">
        <f ca="1"/>
        <v>-2.6499999999999999E-2</v>
      </c>
      <c r="F8237" s="27"/>
      <c r="G8237" s="27" t="str">
        <f ca="1"/>
        <v>EXPELC-DKW</v>
      </c>
      <c r="H8237" s="27" t="str">
        <f ca="1"/>
        <v>ELC_PRIS</v>
      </c>
      <c r="I8237" s="23" t="s">
        <v>21</v>
      </c>
      <c r="J8237" s="24" t="s">
        <v>22</v>
      </c>
      <c r="M8237" s="11"/>
    </row>
    <row r="8238" spans="1:13" x14ac:dyDescent="0.3">
      <c r="A8238" s="27" t="str">
        <v>W48D6H19</v>
      </c>
      <c r="B8238" s="27" t="str">
        <f ca="1"/>
        <v>COST</v>
      </c>
      <c r="C8238" s="27">
        <f ca="1"/>
        <v>2022</v>
      </c>
      <c r="D8238" s="27" t="str">
        <f ca="1"/>
        <v>MEuro22</v>
      </c>
      <c r="E8238" s="27">
        <f ca="1"/>
        <v>-2.5100000000000001E-2</v>
      </c>
      <c r="F8238" s="27"/>
      <c r="G8238" s="27" t="str">
        <f ca="1"/>
        <v>EXPELC-DKW</v>
      </c>
      <c r="H8238" s="27" t="str">
        <f ca="1"/>
        <v>ELC_PRIS</v>
      </c>
      <c r="I8238" s="23" t="s">
        <v>21</v>
      </c>
      <c r="J8238" s="24" t="s">
        <v>22</v>
      </c>
      <c r="M8238" s="11"/>
    </row>
    <row r="8239" spans="1:13" x14ac:dyDescent="0.3">
      <c r="A8239" s="27" t="str">
        <v>W48D6H20</v>
      </c>
      <c r="B8239" s="27" t="str">
        <f ca="1"/>
        <v>COST</v>
      </c>
      <c r="C8239" s="27">
        <f ca="1"/>
        <v>2022</v>
      </c>
      <c r="D8239" s="27" t="str">
        <f ca="1"/>
        <v>MEuro22</v>
      </c>
      <c r="E8239" s="27">
        <f ca="1"/>
        <v>-2.4400000000000002E-2</v>
      </c>
      <c r="F8239" s="27"/>
      <c r="G8239" s="27" t="str">
        <f ca="1"/>
        <v>EXPELC-DKW</v>
      </c>
      <c r="H8239" s="27" t="str">
        <f ca="1"/>
        <v>ELC_PRIS</v>
      </c>
      <c r="I8239" s="23" t="s">
        <v>21</v>
      </c>
      <c r="J8239" s="24" t="s">
        <v>22</v>
      </c>
      <c r="M8239" s="11"/>
    </row>
    <row r="8240" spans="1:13" x14ac:dyDescent="0.3">
      <c r="A8240" s="27" t="str">
        <v>W48D6H21</v>
      </c>
      <c r="B8240" s="27" t="str">
        <f ca="1"/>
        <v>COST</v>
      </c>
      <c r="C8240" s="27">
        <f ca="1"/>
        <v>2022</v>
      </c>
      <c r="D8240" s="27" t="str">
        <f ca="1"/>
        <v>MEuro22</v>
      </c>
      <c r="E8240" s="27">
        <f ca="1"/>
        <v>-2.0899999999999998E-2</v>
      </c>
      <c r="F8240" s="27"/>
      <c r="G8240" s="27" t="str">
        <f ca="1"/>
        <v>EXPELC-DKW</v>
      </c>
      <c r="H8240" s="27" t="str">
        <f ca="1"/>
        <v>ELC_PRIS</v>
      </c>
      <c r="I8240" s="23" t="s">
        <v>21</v>
      </c>
      <c r="J8240" s="24" t="s">
        <v>22</v>
      </c>
      <c r="M8240" s="11"/>
    </row>
    <row r="8241" spans="1:13" x14ac:dyDescent="0.3">
      <c r="A8241" s="27" t="str">
        <v>W48D6H22</v>
      </c>
      <c r="B8241" s="27" t="str">
        <f ca="1"/>
        <v>COST</v>
      </c>
      <c r="C8241" s="27">
        <f ca="1"/>
        <v>2022</v>
      </c>
      <c r="D8241" s="27" t="str">
        <f ca="1"/>
        <v>MEuro22</v>
      </c>
      <c r="E8241" s="27">
        <f ca="1"/>
        <v>-1.8800000000000001E-2</v>
      </c>
      <c r="F8241" s="27"/>
      <c r="G8241" s="27" t="str">
        <f ca="1"/>
        <v>EXPELC-DKW</v>
      </c>
      <c r="H8241" s="27" t="str">
        <f ca="1"/>
        <v>ELC_PRIS</v>
      </c>
      <c r="I8241" s="23" t="s">
        <v>21</v>
      </c>
      <c r="J8241" s="24" t="s">
        <v>22</v>
      </c>
      <c r="M8241" s="11"/>
    </row>
    <row r="8242" spans="1:13" x14ac:dyDescent="0.3">
      <c r="A8242" s="27" t="str">
        <v>W48D6H23</v>
      </c>
      <c r="B8242" s="27" t="str">
        <f ca="1"/>
        <v>COST</v>
      </c>
      <c r="C8242" s="27">
        <f ca="1"/>
        <v>2022</v>
      </c>
      <c r="D8242" s="27" t="str">
        <f ca="1"/>
        <v>MEuro22</v>
      </c>
      <c r="E8242" s="27">
        <f ca="1"/>
        <v>-1.7500000000000002E-2</v>
      </c>
      <c r="F8242" s="27"/>
      <c r="G8242" s="27" t="str">
        <f ca="1"/>
        <v>EXPELC-DKW</v>
      </c>
      <c r="H8242" s="27" t="str">
        <f ca="1"/>
        <v>ELC_PRIS</v>
      </c>
      <c r="I8242" s="23" t="s">
        <v>21</v>
      </c>
      <c r="J8242" s="24" t="s">
        <v>22</v>
      </c>
      <c r="M8242" s="11"/>
    </row>
    <row r="8243" spans="1:13" x14ac:dyDescent="0.3">
      <c r="A8243" s="27" t="str">
        <v>W49D0H00</v>
      </c>
      <c r="B8243" s="27" t="str">
        <f ca="1"/>
        <v>COST</v>
      </c>
      <c r="C8243" s="27">
        <f ca="1"/>
        <v>2022</v>
      </c>
      <c r="D8243" s="27" t="str">
        <f ca="1"/>
        <v>MEuro22</v>
      </c>
      <c r="E8243" s="27">
        <f ca="1"/>
        <v>-1.7299999999999999E-2</v>
      </c>
      <c r="F8243" s="27"/>
      <c r="G8243" s="27" t="str">
        <f ca="1"/>
        <v>EXPELC-DKW</v>
      </c>
      <c r="H8243" s="27" t="str">
        <f ca="1"/>
        <v>ELC_PRIS</v>
      </c>
      <c r="I8243" s="23" t="s">
        <v>21</v>
      </c>
      <c r="J8243" s="24" t="s">
        <v>22</v>
      </c>
      <c r="M8243" s="11"/>
    </row>
    <row r="8244" spans="1:13" x14ac:dyDescent="0.3">
      <c r="A8244" s="27" t="str">
        <v>W49D0H01</v>
      </c>
      <c r="B8244" s="27" t="str">
        <f ca="1"/>
        <v>COST</v>
      </c>
      <c r="C8244" s="27">
        <f ca="1"/>
        <v>2022</v>
      </c>
      <c r="D8244" s="27" t="str">
        <f ca="1"/>
        <v>MEuro22</v>
      </c>
      <c r="E8244" s="27">
        <f ca="1"/>
        <v>-1.7000000000000001E-2</v>
      </c>
      <c r="F8244" s="27"/>
      <c r="G8244" s="27" t="str">
        <f ca="1"/>
        <v>EXPELC-DKW</v>
      </c>
      <c r="H8244" s="27" t="str">
        <f ca="1"/>
        <v>ELC_PRIS</v>
      </c>
      <c r="I8244" s="23" t="s">
        <v>21</v>
      </c>
      <c r="J8244" s="24" t="s">
        <v>22</v>
      </c>
      <c r="M8244" s="11"/>
    </row>
    <row r="8245" spans="1:13" x14ac:dyDescent="0.3">
      <c r="A8245" s="27" t="str">
        <v>W49D0H02</v>
      </c>
      <c r="B8245" s="27" t="str">
        <f ca="1"/>
        <v>COST</v>
      </c>
      <c r="C8245" s="27">
        <f ca="1"/>
        <v>2022</v>
      </c>
      <c r="D8245" s="27" t="str">
        <f ca="1"/>
        <v>MEuro22</v>
      </c>
      <c r="E8245" s="27">
        <f ca="1"/>
        <v>-1.61E-2</v>
      </c>
      <c r="F8245" s="27"/>
      <c r="G8245" s="27" t="str">
        <f ca="1"/>
        <v>EXPELC-DKW</v>
      </c>
      <c r="H8245" s="27" t="str">
        <f ca="1"/>
        <v>ELC_PRIS</v>
      </c>
      <c r="I8245" s="23" t="s">
        <v>21</v>
      </c>
      <c r="J8245" s="24" t="s">
        <v>22</v>
      </c>
      <c r="M8245" s="11"/>
    </row>
    <row r="8246" spans="1:13" x14ac:dyDescent="0.3">
      <c r="A8246" s="27" t="str">
        <v>W49D0H03</v>
      </c>
      <c r="B8246" s="27" t="str">
        <f ca="1"/>
        <v>COST</v>
      </c>
      <c r="C8246" s="27">
        <f ca="1"/>
        <v>2022</v>
      </c>
      <c r="D8246" s="27" t="str">
        <f ca="1"/>
        <v>MEuro22</v>
      </c>
      <c r="E8246" s="27">
        <f ca="1"/>
        <v>-1.5900000000000001E-2</v>
      </c>
      <c r="F8246" s="27"/>
      <c r="G8246" s="27" t="str">
        <f ca="1"/>
        <v>EXPELC-DKW</v>
      </c>
      <c r="H8246" s="27" t="str">
        <f ca="1"/>
        <v>ELC_PRIS</v>
      </c>
      <c r="I8246" s="23" t="s">
        <v>21</v>
      </c>
      <c r="J8246" s="24" t="s">
        <v>22</v>
      </c>
      <c r="M8246" s="11"/>
    </row>
    <row r="8247" spans="1:13" x14ac:dyDescent="0.3">
      <c r="A8247" s="27" t="str">
        <v>W49D0H04</v>
      </c>
      <c r="B8247" s="27" t="str">
        <f ca="1"/>
        <v>COST</v>
      </c>
      <c r="C8247" s="27">
        <f ca="1"/>
        <v>2022</v>
      </c>
      <c r="D8247" s="27" t="str">
        <f ca="1"/>
        <v>MEuro22</v>
      </c>
      <c r="E8247" s="27">
        <f ca="1"/>
        <v>-1.5800000000000002E-2</v>
      </c>
      <c r="F8247" s="27"/>
      <c r="G8247" s="27" t="str">
        <f ca="1"/>
        <v>EXPELC-DKW</v>
      </c>
      <c r="H8247" s="27" t="str">
        <f ca="1"/>
        <v>ELC_PRIS</v>
      </c>
      <c r="I8247" s="23" t="s">
        <v>21</v>
      </c>
      <c r="J8247" s="24" t="s">
        <v>22</v>
      </c>
      <c r="M8247" s="11"/>
    </row>
    <row r="8248" spans="1:13" x14ac:dyDescent="0.3">
      <c r="A8248" s="27" t="str">
        <v>W49D0H05</v>
      </c>
      <c r="B8248" s="27" t="str">
        <f ca="1"/>
        <v>COST</v>
      </c>
      <c r="C8248" s="27">
        <f ca="1"/>
        <v>2022</v>
      </c>
      <c r="D8248" s="27" t="str">
        <f ca="1"/>
        <v>MEuro22</v>
      </c>
      <c r="E8248" s="27">
        <f ca="1"/>
        <v>-1.5900000000000001E-2</v>
      </c>
      <c r="F8248" s="27"/>
      <c r="G8248" s="27" t="str">
        <f ca="1"/>
        <v>EXPELC-DKW</v>
      </c>
      <c r="H8248" s="27" t="str">
        <f ca="1"/>
        <v>ELC_PRIS</v>
      </c>
      <c r="I8248" s="23" t="s">
        <v>21</v>
      </c>
      <c r="J8248" s="24" t="s">
        <v>22</v>
      </c>
      <c r="M8248" s="11"/>
    </row>
    <row r="8249" spans="1:13" x14ac:dyDescent="0.3">
      <c r="A8249" s="27" t="str">
        <v>W49D0H06</v>
      </c>
      <c r="B8249" s="27" t="str">
        <f ca="1"/>
        <v>COST</v>
      </c>
      <c r="C8249" s="27">
        <f ca="1"/>
        <v>2022</v>
      </c>
      <c r="D8249" s="27" t="str">
        <f ca="1"/>
        <v>MEuro22</v>
      </c>
      <c r="E8249" s="27">
        <f ca="1"/>
        <v>-1.6400000000000001E-2</v>
      </c>
      <c r="F8249" s="27"/>
      <c r="G8249" s="27" t="str">
        <f ca="1"/>
        <v>EXPELC-DKW</v>
      </c>
      <c r="H8249" s="27" t="str">
        <f ca="1"/>
        <v>ELC_PRIS</v>
      </c>
      <c r="I8249" s="23" t="s">
        <v>21</v>
      </c>
      <c r="J8249" s="24" t="s">
        <v>22</v>
      </c>
      <c r="M8249" s="11"/>
    </row>
    <row r="8250" spans="1:13" x14ac:dyDescent="0.3">
      <c r="A8250" s="27" t="str">
        <v>W49D0H07</v>
      </c>
      <c r="B8250" s="27" t="str">
        <f ca="1"/>
        <v>COST</v>
      </c>
      <c r="C8250" s="27">
        <f ca="1"/>
        <v>2022</v>
      </c>
      <c r="D8250" s="27" t="str">
        <f ca="1"/>
        <v>MEuro22</v>
      </c>
      <c r="E8250" s="27">
        <f ca="1"/>
        <v>-1.7399999999999999E-2</v>
      </c>
      <c r="F8250" s="27"/>
      <c r="G8250" s="27" t="str">
        <f ca="1"/>
        <v>EXPELC-DKW</v>
      </c>
      <c r="H8250" s="27" t="str">
        <f ca="1"/>
        <v>ELC_PRIS</v>
      </c>
      <c r="I8250" s="23" t="s">
        <v>21</v>
      </c>
      <c r="J8250" s="24" t="s">
        <v>22</v>
      </c>
      <c r="M8250" s="11"/>
    </row>
    <row r="8251" spans="1:13" x14ac:dyDescent="0.3">
      <c r="A8251" s="27" t="str">
        <v>W49D0H08</v>
      </c>
      <c r="B8251" s="27" t="str">
        <f ca="1"/>
        <v>COST</v>
      </c>
      <c r="C8251" s="27">
        <f ca="1"/>
        <v>2022</v>
      </c>
      <c r="D8251" s="27" t="str">
        <f ca="1"/>
        <v>MEuro22</v>
      </c>
      <c r="E8251" s="27">
        <f ca="1"/>
        <v>-1.9199999999999998E-2</v>
      </c>
      <c r="F8251" s="27"/>
      <c r="G8251" s="27" t="str">
        <f ca="1"/>
        <v>EXPELC-DKW</v>
      </c>
      <c r="H8251" s="27" t="str">
        <f ca="1"/>
        <v>ELC_PRIS</v>
      </c>
      <c r="I8251" s="23" t="s">
        <v>21</v>
      </c>
      <c r="J8251" s="24" t="s">
        <v>22</v>
      </c>
      <c r="M8251" s="11"/>
    </row>
    <row r="8252" spans="1:13" x14ac:dyDescent="0.3">
      <c r="A8252" s="27" t="str">
        <v>W49D0H09</v>
      </c>
      <c r="B8252" s="27" t="str">
        <f ca="1"/>
        <v>COST</v>
      </c>
      <c r="C8252" s="27">
        <f ca="1"/>
        <v>2022</v>
      </c>
      <c r="D8252" s="27" t="str">
        <f ca="1"/>
        <v>MEuro22</v>
      </c>
      <c r="E8252" s="27">
        <f ca="1"/>
        <v>-2.1999999999999999E-2</v>
      </c>
      <c r="F8252" s="27"/>
      <c r="G8252" s="27" t="str">
        <f ca="1"/>
        <v>EXPELC-DKW</v>
      </c>
      <c r="H8252" s="27" t="str">
        <f ca="1"/>
        <v>ELC_PRIS</v>
      </c>
      <c r="I8252" s="23" t="s">
        <v>21</v>
      </c>
      <c r="J8252" s="24" t="s">
        <v>22</v>
      </c>
      <c r="M8252" s="11"/>
    </row>
    <row r="8253" spans="1:13" x14ac:dyDescent="0.3">
      <c r="A8253" s="27" t="str">
        <v>W49D0H10</v>
      </c>
      <c r="B8253" s="27" t="str">
        <f ca="1"/>
        <v>COST</v>
      </c>
      <c r="C8253" s="27">
        <f ca="1"/>
        <v>2022</v>
      </c>
      <c r="D8253" s="27" t="str">
        <f ca="1"/>
        <v>MEuro22</v>
      </c>
      <c r="E8253" s="27">
        <f ca="1"/>
        <v>-2.3300000000000001E-2</v>
      </c>
      <c r="F8253" s="27"/>
      <c r="G8253" s="27" t="str">
        <f ca="1"/>
        <v>EXPELC-DKW</v>
      </c>
      <c r="H8253" s="27" t="str">
        <f ca="1"/>
        <v>ELC_PRIS</v>
      </c>
      <c r="I8253" s="23" t="s">
        <v>21</v>
      </c>
      <c r="J8253" s="24" t="s">
        <v>22</v>
      </c>
      <c r="M8253" s="11"/>
    </row>
    <row r="8254" spans="1:13" x14ac:dyDescent="0.3">
      <c r="A8254" s="27" t="str">
        <v>W49D0H11</v>
      </c>
      <c r="B8254" s="27" t="str">
        <f ca="1"/>
        <v>COST</v>
      </c>
      <c r="C8254" s="27">
        <f ca="1"/>
        <v>2022</v>
      </c>
      <c r="D8254" s="27" t="str">
        <f ca="1"/>
        <v>MEuro22</v>
      </c>
      <c r="E8254" s="27">
        <f ca="1"/>
        <v>-2.29E-2</v>
      </c>
      <c r="F8254" s="27"/>
      <c r="G8254" s="27" t="str">
        <f ca="1"/>
        <v>EXPELC-DKW</v>
      </c>
      <c r="H8254" s="27" t="str">
        <f ca="1"/>
        <v>ELC_PRIS</v>
      </c>
      <c r="I8254" s="23" t="s">
        <v>21</v>
      </c>
      <c r="J8254" s="24" t="s">
        <v>22</v>
      </c>
      <c r="M8254" s="11"/>
    </row>
    <row r="8255" spans="1:13" x14ac:dyDescent="0.3">
      <c r="A8255" s="27" t="str">
        <v>W49D0H12</v>
      </c>
      <c r="B8255" s="27" t="str">
        <f ca="1"/>
        <v>COST</v>
      </c>
      <c r="C8255" s="27">
        <f ca="1"/>
        <v>2022</v>
      </c>
      <c r="D8255" s="27" t="str">
        <f ca="1"/>
        <v>MEuro22</v>
      </c>
      <c r="E8255" s="27">
        <f ca="1"/>
        <v>-2.2100000000000002E-2</v>
      </c>
      <c r="F8255" s="27"/>
      <c r="G8255" s="27" t="str">
        <f ca="1"/>
        <v>EXPELC-DKW</v>
      </c>
      <c r="H8255" s="27" t="str">
        <f ca="1"/>
        <v>ELC_PRIS</v>
      </c>
      <c r="I8255" s="23" t="s">
        <v>21</v>
      </c>
      <c r="J8255" s="24" t="s">
        <v>22</v>
      </c>
      <c r="M8255" s="11"/>
    </row>
    <row r="8256" spans="1:13" x14ac:dyDescent="0.3">
      <c r="A8256" s="27" t="str">
        <v>W49D0H13</v>
      </c>
      <c r="B8256" s="27" t="str">
        <f ca="1"/>
        <v>COST</v>
      </c>
      <c r="C8256" s="27">
        <f ca="1"/>
        <v>2022</v>
      </c>
      <c r="D8256" s="27" t="str">
        <f ca="1"/>
        <v>MEuro22</v>
      </c>
      <c r="E8256" s="27">
        <f ca="1"/>
        <v>-2.0899999999999998E-2</v>
      </c>
      <c r="F8256" s="27"/>
      <c r="G8256" s="27" t="str">
        <f ca="1"/>
        <v>EXPELC-DKW</v>
      </c>
      <c r="H8256" s="27" t="str">
        <f ca="1"/>
        <v>ELC_PRIS</v>
      </c>
      <c r="I8256" s="23" t="s">
        <v>21</v>
      </c>
      <c r="J8256" s="24" t="s">
        <v>22</v>
      </c>
      <c r="M8256" s="11"/>
    </row>
    <row r="8257" spans="1:13" x14ac:dyDescent="0.3">
      <c r="A8257" s="27" t="str">
        <v>W49D0H14</v>
      </c>
      <c r="B8257" s="27" t="str">
        <f ca="1"/>
        <v>COST</v>
      </c>
      <c r="C8257" s="27">
        <f ca="1"/>
        <v>2022</v>
      </c>
      <c r="D8257" s="27" t="str">
        <f ca="1"/>
        <v>MEuro22</v>
      </c>
      <c r="E8257" s="27">
        <f ca="1"/>
        <v>-2.0899999999999998E-2</v>
      </c>
      <c r="F8257" s="27"/>
      <c r="G8257" s="27" t="str">
        <f ca="1"/>
        <v>EXPELC-DKW</v>
      </c>
      <c r="H8257" s="27" t="str">
        <f ca="1"/>
        <v>ELC_PRIS</v>
      </c>
      <c r="I8257" s="23" t="s">
        <v>21</v>
      </c>
      <c r="J8257" s="24" t="s">
        <v>22</v>
      </c>
      <c r="M8257" s="11"/>
    </row>
    <row r="8258" spans="1:13" x14ac:dyDescent="0.3">
      <c r="A8258" s="27" t="str">
        <v>W49D0H15</v>
      </c>
      <c r="B8258" s="27" t="str">
        <f ca="1"/>
        <v>COST</v>
      </c>
      <c r="C8258" s="27">
        <f ca="1"/>
        <v>2022</v>
      </c>
      <c r="D8258" s="27" t="str">
        <f ca="1"/>
        <v>MEuro22</v>
      </c>
      <c r="E8258" s="27">
        <f ca="1"/>
        <v>-2.18E-2</v>
      </c>
      <c r="F8258" s="27"/>
      <c r="G8258" s="27" t="str">
        <f ca="1"/>
        <v>EXPELC-DKW</v>
      </c>
      <c r="H8258" s="27" t="str">
        <f ca="1"/>
        <v>ELC_PRIS</v>
      </c>
      <c r="I8258" s="23" t="s">
        <v>21</v>
      </c>
      <c r="J8258" s="24" t="s">
        <v>22</v>
      </c>
      <c r="M8258" s="11"/>
    </row>
    <row r="8259" spans="1:13" x14ac:dyDescent="0.3">
      <c r="A8259" s="27" t="str">
        <v>W49D0H16</v>
      </c>
      <c r="B8259" s="27" t="str">
        <f ca="1"/>
        <v>COST</v>
      </c>
      <c r="C8259" s="27">
        <f ca="1"/>
        <v>2022</v>
      </c>
      <c r="D8259" s="27" t="str">
        <f ca="1"/>
        <v>MEuro22</v>
      </c>
      <c r="E8259" s="27">
        <f ca="1"/>
        <v>-2.3300000000000001E-2</v>
      </c>
      <c r="F8259" s="27"/>
      <c r="G8259" s="27" t="str">
        <f ca="1"/>
        <v>EXPELC-DKW</v>
      </c>
      <c r="H8259" s="27" t="str">
        <f ca="1"/>
        <v>ELC_PRIS</v>
      </c>
      <c r="I8259" s="23" t="s">
        <v>21</v>
      </c>
      <c r="J8259" s="24" t="s">
        <v>22</v>
      </c>
      <c r="M8259" s="11"/>
    </row>
    <row r="8260" spans="1:13" x14ac:dyDescent="0.3">
      <c r="A8260" s="27" t="str">
        <v>W49D0H17</v>
      </c>
      <c r="B8260" s="27" t="str">
        <f ca="1"/>
        <v>COST</v>
      </c>
      <c r="C8260" s="27">
        <f ca="1"/>
        <v>2022</v>
      </c>
      <c r="D8260" s="27" t="str">
        <f ca="1"/>
        <v>MEuro22</v>
      </c>
      <c r="E8260" s="27">
        <f ca="1"/>
        <v>-2.5000000000000001E-2</v>
      </c>
      <c r="F8260" s="27"/>
      <c r="G8260" s="27" t="str">
        <f ca="1"/>
        <v>EXPELC-DKW</v>
      </c>
      <c r="H8260" s="27" t="str">
        <f ca="1"/>
        <v>ELC_PRIS</v>
      </c>
      <c r="I8260" s="23" t="s">
        <v>21</v>
      </c>
      <c r="J8260" s="24" t="s">
        <v>22</v>
      </c>
      <c r="M8260" s="11"/>
    </row>
    <row r="8261" spans="1:13" x14ac:dyDescent="0.3">
      <c r="A8261" s="27" t="str">
        <v>W49D0H18</v>
      </c>
      <c r="B8261" s="27" t="str">
        <f ca="1"/>
        <v>COST</v>
      </c>
      <c r="C8261" s="27">
        <f ca="1"/>
        <v>2022</v>
      </c>
      <c r="D8261" s="27" t="str">
        <f ca="1"/>
        <v>MEuro22</v>
      </c>
      <c r="E8261" s="27">
        <f ca="1"/>
        <v>-2.46E-2</v>
      </c>
      <c r="F8261" s="27"/>
      <c r="G8261" s="27" t="str">
        <f ca="1"/>
        <v>EXPELC-DKW</v>
      </c>
      <c r="H8261" s="27" t="str">
        <f ca="1"/>
        <v>ELC_PRIS</v>
      </c>
      <c r="I8261" s="23" t="s">
        <v>21</v>
      </c>
      <c r="J8261" s="24" t="s">
        <v>22</v>
      </c>
      <c r="M8261" s="11"/>
    </row>
    <row r="8262" spans="1:13" x14ac:dyDescent="0.3">
      <c r="A8262" s="27" t="str">
        <v>W49D0H19</v>
      </c>
      <c r="B8262" s="27" t="str">
        <f ca="1"/>
        <v>COST</v>
      </c>
      <c r="C8262" s="27">
        <f ca="1"/>
        <v>2022</v>
      </c>
      <c r="D8262" s="27" t="str">
        <f ca="1"/>
        <v>MEuro22</v>
      </c>
      <c r="E8262" s="27">
        <f ca="1"/>
        <v>-2.3300000000000001E-2</v>
      </c>
      <c r="F8262" s="27"/>
      <c r="G8262" s="27" t="str">
        <f ca="1"/>
        <v>EXPELC-DKW</v>
      </c>
      <c r="H8262" s="27" t="str">
        <f ca="1"/>
        <v>ELC_PRIS</v>
      </c>
      <c r="I8262" s="23" t="s">
        <v>21</v>
      </c>
      <c r="J8262" s="24" t="s">
        <v>22</v>
      </c>
      <c r="M8262" s="11"/>
    </row>
    <row r="8263" spans="1:13" x14ac:dyDescent="0.3">
      <c r="A8263" s="27" t="str">
        <v>W49D0H20</v>
      </c>
      <c r="B8263" s="27" t="str">
        <f ca="1"/>
        <v>COST</v>
      </c>
      <c r="C8263" s="27">
        <f ca="1"/>
        <v>2022</v>
      </c>
      <c r="D8263" s="27" t="str">
        <f ca="1"/>
        <v>MEuro22</v>
      </c>
      <c r="E8263" s="27">
        <f ca="1"/>
        <v>-0.02</v>
      </c>
      <c r="F8263" s="27"/>
      <c r="G8263" s="27" t="str">
        <f ca="1"/>
        <v>EXPELC-DKW</v>
      </c>
      <c r="H8263" s="27" t="str">
        <f ca="1"/>
        <v>ELC_PRIS</v>
      </c>
      <c r="I8263" s="23" t="s">
        <v>21</v>
      </c>
      <c r="J8263" s="24" t="s">
        <v>22</v>
      </c>
      <c r="M8263" s="11"/>
    </row>
    <row r="8264" spans="1:13" x14ac:dyDescent="0.3">
      <c r="A8264" s="27" t="str">
        <v>W49D0H21</v>
      </c>
      <c r="B8264" s="27" t="str">
        <f ca="1"/>
        <v>COST</v>
      </c>
      <c r="C8264" s="27">
        <f ca="1"/>
        <v>2022</v>
      </c>
      <c r="D8264" s="27" t="str">
        <f ca="1"/>
        <v>MEuro22</v>
      </c>
      <c r="E8264" s="27">
        <f ca="1"/>
        <v>-1.7999999999999999E-2</v>
      </c>
      <c r="F8264" s="27"/>
      <c r="G8264" s="27" t="str">
        <f ca="1"/>
        <v>EXPELC-DKW</v>
      </c>
      <c r="H8264" s="27" t="str">
        <f ca="1"/>
        <v>ELC_PRIS</v>
      </c>
      <c r="I8264" s="23" t="s">
        <v>21</v>
      </c>
      <c r="J8264" s="24" t="s">
        <v>22</v>
      </c>
      <c r="M8264" s="11"/>
    </row>
    <row r="8265" spans="1:13" x14ac:dyDescent="0.3">
      <c r="A8265" s="27" t="str">
        <v>W49D0H22</v>
      </c>
      <c r="B8265" s="27" t="str">
        <f ca="1"/>
        <v>COST</v>
      </c>
      <c r="C8265" s="27">
        <f ca="1"/>
        <v>2022</v>
      </c>
      <c r="D8265" s="27" t="str">
        <f ca="1"/>
        <v>MEuro22</v>
      </c>
      <c r="E8265" s="27">
        <f ca="1"/>
        <v>-1.7100000000000001E-2</v>
      </c>
      <c r="F8265" s="27"/>
      <c r="G8265" s="27" t="str">
        <f ca="1"/>
        <v>EXPELC-DKW</v>
      </c>
      <c r="H8265" s="27" t="str">
        <f ca="1"/>
        <v>ELC_PRIS</v>
      </c>
      <c r="I8265" s="23" t="s">
        <v>21</v>
      </c>
      <c r="J8265" s="24" t="s">
        <v>22</v>
      </c>
      <c r="M8265" s="11"/>
    </row>
    <row r="8266" spans="1:13" x14ac:dyDescent="0.3">
      <c r="A8266" s="27" t="str">
        <v>W49D0H23</v>
      </c>
      <c r="B8266" s="27" t="str">
        <f ca="1"/>
        <v>COST</v>
      </c>
      <c r="C8266" s="27">
        <f ca="1"/>
        <v>2022</v>
      </c>
      <c r="D8266" s="27" t="str">
        <f ca="1"/>
        <v>MEuro22</v>
      </c>
      <c r="E8266" s="27">
        <f ca="1"/>
        <v>-1.6E-2</v>
      </c>
      <c r="F8266" s="27"/>
      <c r="G8266" s="27" t="str">
        <f ca="1"/>
        <v>EXPELC-DKW</v>
      </c>
      <c r="H8266" s="27" t="str">
        <f ca="1"/>
        <v>ELC_PRIS</v>
      </c>
      <c r="I8266" s="23" t="s">
        <v>21</v>
      </c>
      <c r="J8266" s="24" t="s">
        <v>22</v>
      </c>
      <c r="M8266" s="11"/>
    </row>
    <row r="8267" spans="1:13" x14ac:dyDescent="0.3">
      <c r="A8267" s="27" t="str">
        <v>W49D1H00</v>
      </c>
      <c r="B8267" s="27" t="str">
        <f ca="1"/>
        <v>COST</v>
      </c>
      <c r="C8267" s="27">
        <f ca="1"/>
        <v>2022</v>
      </c>
      <c r="D8267" s="27" t="str">
        <f ca="1"/>
        <v>MEuro22</v>
      </c>
      <c r="E8267" s="27">
        <f ca="1"/>
        <v>-1.67E-2</v>
      </c>
      <c r="F8267" s="27"/>
      <c r="G8267" s="27" t="str">
        <f ca="1"/>
        <v>EXPELC-DKW</v>
      </c>
      <c r="H8267" s="27" t="str">
        <f ca="1"/>
        <v>ELC_PRIS</v>
      </c>
      <c r="I8267" s="23" t="s">
        <v>21</v>
      </c>
      <c r="J8267" s="24" t="s">
        <v>22</v>
      </c>
      <c r="M8267" s="11"/>
    </row>
    <row r="8268" spans="1:13" x14ac:dyDescent="0.3">
      <c r="A8268" s="27" t="str">
        <v>W49D1H01</v>
      </c>
      <c r="B8268" s="27" t="str">
        <f ca="1"/>
        <v>COST</v>
      </c>
      <c r="C8268" s="27">
        <f ca="1"/>
        <v>2022</v>
      </c>
      <c r="D8268" s="27" t="str">
        <f ca="1"/>
        <v>MEuro22</v>
      </c>
      <c r="E8268" s="27">
        <f ca="1"/>
        <v>-1.6199999999999999E-2</v>
      </c>
      <c r="F8268" s="27"/>
      <c r="G8268" s="27" t="str">
        <f ca="1"/>
        <v>EXPELC-DKW</v>
      </c>
      <c r="H8268" s="27" t="str">
        <f ca="1"/>
        <v>ELC_PRIS</v>
      </c>
      <c r="I8268" s="23" t="s">
        <v>21</v>
      </c>
      <c r="J8268" s="24" t="s">
        <v>22</v>
      </c>
      <c r="M8268" s="11"/>
    </row>
    <row r="8269" spans="1:13" x14ac:dyDescent="0.3">
      <c r="A8269" s="27" t="str">
        <v>W49D1H02</v>
      </c>
      <c r="B8269" s="27" t="str">
        <f ca="1"/>
        <v>COST</v>
      </c>
      <c r="C8269" s="27">
        <f ca="1"/>
        <v>2022</v>
      </c>
      <c r="D8269" s="27" t="str">
        <f ca="1"/>
        <v>MEuro22</v>
      </c>
      <c r="E8269" s="27">
        <f ca="1"/>
        <v>-1.6E-2</v>
      </c>
      <c r="F8269" s="27"/>
      <c r="G8269" s="27" t="str">
        <f ca="1"/>
        <v>EXPELC-DKW</v>
      </c>
      <c r="H8269" s="27" t="str">
        <f ca="1"/>
        <v>ELC_PRIS</v>
      </c>
      <c r="I8269" s="23" t="s">
        <v>21</v>
      </c>
      <c r="J8269" s="24" t="s">
        <v>22</v>
      </c>
      <c r="M8269" s="11"/>
    </row>
    <row r="8270" spans="1:13" x14ac:dyDescent="0.3">
      <c r="A8270" s="27" t="str">
        <v>W49D1H03</v>
      </c>
      <c r="B8270" s="27" t="str">
        <f ca="1"/>
        <v>COST</v>
      </c>
      <c r="C8270" s="27">
        <f ca="1"/>
        <v>2022</v>
      </c>
      <c r="D8270" s="27" t="str">
        <f ca="1"/>
        <v>MEuro22</v>
      </c>
      <c r="E8270" s="27">
        <f ca="1"/>
        <v>-1.5100000000000001E-2</v>
      </c>
      <c r="F8270" s="27"/>
      <c r="G8270" s="27" t="str">
        <f ca="1"/>
        <v>EXPELC-DKW</v>
      </c>
      <c r="H8270" s="27" t="str">
        <f ca="1"/>
        <v>ELC_PRIS</v>
      </c>
      <c r="I8270" s="23" t="s">
        <v>21</v>
      </c>
      <c r="J8270" s="24" t="s">
        <v>22</v>
      </c>
      <c r="M8270" s="11"/>
    </row>
    <row r="8271" spans="1:13" x14ac:dyDescent="0.3">
      <c r="A8271" s="27" t="str">
        <v>W49D1H04</v>
      </c>
      <c r="B8271" s="27" t="str">
        <f ca="1"/>
        <v>COST</v>
      </c>
      <c r="C8271" s="27">
        <f ca="1"/>
        <v>2022</v>
      </c>
      <c r="D8271" s="27" t="str">
        <f ca="1"/>
        <v>MEuro22</v>
      </c>
      <c r="E8271" s="27">
        <f ca="1"/>
        <v>-1.49E-2</v>
      </c>
      <c r="F8271" s="27"/>
      <c r="G8271" s="27" t="str">
        <f ca="1"/>
        <v>EXPELC-DKW</v>
      </c>
      <c r="H8271" s="27" t="str">
        <f ca="1"/>
        <v>ELC_PRIS</v>
      </c>
      <c r="I8271" s="23" t="s">
        <v>21</v>
      </c>
      <c r="J8271" s="24" t="s">
        <v>22</v>
      </c>
      <c r="M8271" s="11"/>
    </row>
    <row r="8272" spans="1:13" x14ac:dyDescent="0.3">
      <c r="A8272" s="27" t="str">
        <v>W49D1H05</v>
      </c>
      <c r="B8272" s="27" t="str">
        <f ca="1"/>
        <v>COST</v>
      </c>
      <c r="C8272" s="27">
        <f ca="1"/>
        <v>2022</v>
      </c>
      <c r="D8272" s="27" t="str">
        <f ca="1"/>
        <v>MEuro22</v>
      </c>
      <c r="E8272" s="27">
        <f ca="1"/>
        <v>-1.49E-2</v>
      </c>
      <c r="F8272" s="27"/>
      <c r="G8272" s="27" t="str">
        <f ca="1"/>
        <v>EXPELC-DKW</v>
      </c>
      <c r="H8272" s="27" t="str">
        <f ca="1"/>
        <v>ELC_PRIS</v>
      </c>
      <c r="I8272" s="23" t="s">
        <v>21</v>
      </c>
      <c r="J8272" s="24" t="s">
        <v>22</v>
      </c>
      <c r="M8272" s="11"/>
    </row>
    <row r="8273" spans="1:13" x14ac:dyDescent="0.3">
      <c r="A8273" s="27" t="str">
        <v>W49D1H06</v>
      </c>
      <c r="B8273" s="27" t="str">
        <f ca="1"/>
        <v>COST</v>
      </c>
      <c r="C8273" s="27">
        <f ca="1"/>
        <v>2022</v>
      </c>
      <c r="D8273" s="27" t="str">
        <f ca="1"/>
        <v>MEuro22</v>
      </c>
      <c r="E8273" s="27">
        <f ca="1"/>
        <v>-1.5599999999999999E-2</v>
      </c>
      <c r="F8273" s="27"/>
      <c r="G8273" s="27" t="str">
        <f ca="1"/>
        <v>EXPELC-DKW</v>
      </c>
      <c r="H8273" s="27" t="str">
        <f ca="1"/>
        <v>ELC_PRIS</v>
      </c>
      <c r="I8273" s="23" t="s">
        <v>21</v>
      </c>
      <c r="J8273" s="24" t="s">
        <v>22</v>
      </c>
      <c r="M8273" s="11"/>
    </row>
    <row r="8274" spans="1:13" x14ac:dyDescent="0.3">
      <c r="A8274" s="27" t="str">
        <v>W49D1H07</v>
      </c>
      <c r="B8274" s="27" t="str">
        <f ca="1"/>
        <v>COST</v>
      </c>
      <c r="C8274" s="27">
        <f ca="1"/>
        <v>2022</v>
      </c>
      <c r="D8274" s="27" t="str">
        <f ca="1"/>
        <v>MEuro22</v>
      </c>
      <c r="E8274" s="27">
        <f ca="1"/>
        <v>-1.55E-2</v>
      </c>
      <c r="F8274" s="27"/>
      <c r="G8274" s="27" t="str">
        <f ca="1"/>
        <v>EXPELC-DKW</v>
      </c>
      <c r="H8274" s="27" t="str">
        <f ca="1"/>
        <v>ELC_PRIS</v>
      </c>
      <c r="I8274" s="23" t="s">
        <v>21</v>
      </c>
      <c r="J8274" s="24" t="s">
        <v>22</v>
      </c>
      <c r="M8274" s="11"/>
    </row>
    <row r="8275" spans="1:13" x14ac:dyDescent="0.3">
      <c r="A8275" s="27" t="str">
        <v>W49D1H08</v>
      </c>
      <c r="B8275" s="27" t="str">
        <f ca="1"/>
        <v>COST</v>
      </c>
      <c r="C8275" s="27">
        <f ca="1"/>
        <v>2022</v>
      </c>
      <c r="D8275" s="27" t="str">
        <f ca="1"/>
        <v>MEuro22</v>
      </c>
      <c r="E8275" s="27">
        <f ca="1"/>
        <v>-1.6299999999999999E-2</v>
      </c>
      <c r="F8275" s="27"/>
      <c r="G8275" s="27" t="str">
        <f ca="1"/>
        <v>EXPELC-DKW</v>
      </c>
      <c r="H8275" s="27" t="str">
        <f ca="1"/>
        <v>ELC_PRIS</v>
      </c>
      <c r="I8275" s="23" t="s">
        <v>21</v>
      </c>
      <c r="J8275" s="24" t="s">
        <v>22</v>
      </c>
      <c r="M8275" s="11"/>
    </row>
    <row r="8276" spans="1:13" x14ac:dyDescent="0.3">
      <c r="A8276" s="27" t="str">
        <v>W49D1H09</v>
      </c>
      <c r="B8276" s="27" t="str">
        <f ca="1"/>
        <v>COST</v>
      </c>
      <c r="C8276" s="27">
        <f ca="1"/>
        <v>2022</v>
      </c>
      <c r="D8276" s="27" t="str">
        <f ca="1"/>
        <v>MEuro22</v>
      </c>
      <c r="E8276" s="27">
        <f ca="1"/>
        <v>-1.78E-2</v>
      </c>
      <c r="F8276" s="27"/>
      <c r="G8276" s="27" t="str">
        <f ca="1"/>
        <v>EXPELC-DKW</v>
      </c>
      <c r="H8276" s="27" t="str">
        <f ca="1"/>
        <v>ELC_PRIS</v>
      </c>
      <c r="I8276" s="23" t="s">
        <v>21</v>
      </c>
      <c r="J8276" s="24" t="s">
        <v>22</v>
      </c>
      <c r="M8276" s="11"/>
    </row>
    <row r="8277" spans="1:13" x14ac:dyDescent="0.3">
      <c r="A8277" s="27" t="str">
        <v>W49D1H10</v>
      </c>
      <c r="B8277" s="27" t="str">
        <f ca="1"/>
        <v>COST</v>
      </c>
      <c r="C8277" s="27">
        <f ca="1"/>
        <v>2022</v>
      </c>
      <c r="D8277" s="27" t="str">
        <f ca="1"/>
        <v>MEuro22</v>
      </c>
      <c r="E8277" s="27">
        <f ca="1"/>
        <v>-1.8100000000000002E-2</v>
      </c>
      <c r="F8277" s="27"/>
      <c r="G8277" s="27" t="str">
        <f ca="1"/>
        <v>EXPELC-DKW</v>
      </c>
      <c r="H8277" s="27" t="str">
        <f ca="1"/>
        <v>ELC_PRIS</v>
      </c>
      <c r="I8277" s="23" t="s">
        <v>21</v>
      </c>
      <c r="J8277" s="24" t="s">
        <v>22</v>
      </c>
      <c r="M8277" s="11"/>
    </row>
    <row r="8278" spans="1:13" x14ac:dyDescent="0.3">
      <c r="A8278" s="27" t="str">
        <v>W49D1H11</v>
      </c>
      <c r="B8278" s="27" t="str">
        <f ca="1"/>
        <v>COST</v>
      </c>
      <c r="C8278" s="27">
        <f ca="1"/>
        <v>2022</v>
      </c>
      <c r="D8278" s="27" t="str">
        <f ca="1"/>
        <v>MEuro22</v>
      </c>
      <c r="E8278" s="27">
        <f ca="1"/>
        <v>-1.9199999999999998E-2</v>
      </c>
      <c r="F8278" s="27"/>
      <c r="G8278" s="27" t="str">
        <f ca="1"/>
        <v>EXPELC-DKW</v>
      </c>
      <c r="H8278" s="27" t="str">
        <f ca="1"/>
        <v>ELC_PRIS</v>
      </c>
      <c r="I8278" s="23" t="s">
        <v>21</v>
      </c>
      <c r="J8278" s="24" t="s">
        <v>22</v>
      </c>
      <c r="M8278" s="11"/>
    </row>
    <row r="8279" spans="1:13" x14ac:dyDescent="0.3">
      <c r="A8279" s="27" t="str">
        <v>W49D1H12</v>
      </c>
      <c r="B8279" s="27" t="str">
        <f ca="1"/>
        <v>COST</v>
      </c>
      <c r="C8279" s="27">
        <f ca="1"/>
        <v>2022</v>
      </c>
      <c r="D8279" s="27" t="str">
        <f ca="1"/>
        <v>MEuro22</v>
      </c>
      <c r="E8279" s="27">
        <f ca="1"/>
        <v>-1.9300000000000001E-2</v>
      </c>
      <c r="F8279" s="27"/>
      <c r="G8279" s="27" t="str">
        <f ca="1"/>
        <v>EXPELC-DKW</v>
      </c>
      <c r="H8279" s="27" t="str">
        <f ca="1"/>
        <v>ELC_PRIS</v>
      </c>
      <c r="I8279" s="23" t="s">
        <v>21</v>
      </c>
      <c r="J8279" s="24" t="s">
        <v>22</v>
      </c>
      <c r="M8279" s="11"/>
    </row>
    <row r="8280" spans="1:13" x14ac:dyDescent="0.3">
      <c r="A8280" s="27" t="str">
        <v>W49D1H13</v>
      </c>
      <c r="B8280" s="27" t="str">
        <f ca="1"/>
        <v>COST</v>
      </c>
      <c r="C8280" s="27">
        <f ca="1"/>
        <v>2022</v>
      </c>
      <c r="D8280" s="27" t="str">
        <f ca="1"/>
        <v>MEuro22</v>
      </c>
      <c r="E8280" s="27">
        <f ca="1"/>
        <v>-1.7999999999999999E-2</v>
      </c>
      <c r="F8280" s="27"/>
      <c r="G8280" s="27" t="str">
        <f ca="1"/>
        <v>EXPELC-DKW</v>
      </c>
      <c r="H8280" s="27" t="str">
        <f ca="1"/>
        <v>ELC_PRIS</v>
      </c>
      <c r="I8280" s="23" t="s">
        <v>21</v>
      </c>
      <c r="J8280" s="24" t="s">
        <v>22</v>
      </c>
      <c r="M8280" s="11"/>
    </row>
    <row r="8281" spans="1:13" x14ac:dyDescent="0.3">
      <c r="A8281" s="27" t="str">
        <v>W49D1H14</v>
      </c>
      <c r="B8281" s="27" t="str">
        <f ca="1"/>
        <v>COST</v>
      </c>
      <c r="C8281" s="27">
        <f ca="1"/>
        <v>2022</v>
      </c>
      <c r="D8281" s="27" t="str">
        <f ca="1"/>
        <v>MEuro22</v>
      </c>
      <c r="E8281" s="27">
        <f ca="1"/>
        <v>-1.8200000000000001E-2</v>
      </c>
      <c r="F8281" s="27"/>
      <c r="G8281" s="27" t="str">
        <f ca="1"/>
        <v>EXPELC-DKW</v>
      </c>
      <c r="H8281" s="27" t="str">
        <f ca="1"/>
        <v>ELC_PRIS</v>
      </c>
      <c r="I8281" s="23" t="s">
        <v>21</v>
      </c>
      <c r="J8281" s="24" t="s">
        <v>22</v>
      </c>
      <c r="M8281" s="11"/>
    </row>
    <row r="8282" spans="1:13" x14ac:dyDescent="0.3">
      <c r="A8282" s="27" t="str">
        <v>W49D1H15</v>
      </c>
      <c r="B8282" s="27" t="str">
        <f ca="1"/>
        <v>COST</v>
      </c>
      <c r="C8282" s="27">
        <f ca="1"/>
        <v>2022</v>
      </c>
      <c r="D8282" s="27" t="str">
        <f ca="1"/>
        <v>MEuro22</v>
      </c>
      <c r="E8282" s="27">
        <f ca="1"/>
        <v>-1.8700000000000001E-2</v>
      </c>
      <c r="F8282" s="27"/>
      <c r="G8282" s="27" t="str">
        <f ca="1"/>
        <v>EXPELC-DKW</v>
      </c>
      <c r="H8282" s="27" t="str">
        <f ca="1"/>
        <v>ELC_PRIS</v>
      </c>
      <c r="I8282" s="23" t="s">
        <v>21</v>
      </c>
      <c r="J8282" s="24" t="s">
        <v>22</v>
      </c>
      <c r="M8282" s="11"/>
    </row>
    <row r="8283" spans="1:13" x14ac:dyDescent="0.3">
      <c r="A8283" s="27" t="str">
        <v>W49D1H16</v>
      </c>
      <c r="B8283" s="27" t="str">
        <f ca="1"/>
        <v>COST</v>
      </c>
      <c r="C8283" s="27">
        <f ca="1"/>
        <v>2022</v>
      </c>
      <c r="D8283" s="27" t="str">
        <f ca="1"/>
        <v>MEuro22</v>
      </c>
      <c r="E8283" s="27">
        <f ca="1"/>
        <v>-2.01E-2</v>
      </c>
      <c r="F8283" s="27"/>
      <c r="G8283" s="27" t="str">
        <f ca="1"/>
        <v>EXPELC-DKW</v>
      </c>
      <c r="H8283" s="27" t="str">
        <f ca="1"/>
        <v>ELC_PRIS</v>
      </c>
      <c r="I8283" s="23" t="s">
        <v>21</v>
      </c>
      <c r="J8283" s="24" t="s">
        <v>22</v>
      </c>
      <c r="M8283" s="11"/>
    </row>
    <row r="8284" spans="1:13" x14ac:dyDescent="0.3">
      <c r="A8284" s="27" t="str">
        <v>W49D1H17</v>
      </c>
      <c r="B8284" s="27" t="str">
        <f ca="1"/>
        <v>COST</v>
      </c>
      <c r="C8284" s="27">
        <f ca="1"/>
        <v>2022</v>
      </c>
      <c r="D8284" s="27" t="str">
        <f ca="1"/>
        <v>MEuro22</v>
      </c>
      <c r="E8284" s="27">
        <f ca="1"/>
        <v>-2.3E-2</v>
      </c>
      <c r="F8284" s="27"/>
      <c r="G8284" s="27" t="str">
        <f ca="1"/>
        <v>EXPELC-DKW</v>
      </c>
      <c r="H8284" s="27" t="str">
        <f ca="1"/>
        <v>ELC_PRIS</v>
      </c>
      <c r="I8284" s="23" t="s">
        <v>21</v>
      </c>
      <c r="J8284" s="24" t="s">
        <v>22</v>
      </c>
      <c r="M8284" s="11"/>
    </row>
    <row r="8285" spans="1:13" x14ac:dyDescent="0.3">
      <c r="A8285" s="27" t="str">
        <v>W49D1H18</v>
      </c>
      <c r="B8285" s="27" t="str">
        <f ca="1"/>
        <v>COST</v>
      </c>
      <c r="C8285" s="27">
        <f ca="1"/>
        <v>2022</v>
      </c>
      <c r="D8285" s="27" t="str">
        <f ca="1"/>
        <v>MEuro22</v>
      </c>
      <c r="E8285" s="27">
        <f ca="1"/>
        <v>-2.3900000000000001E-2</v>
      </c>
      <c r="F8285" s="27"/>
      <c r="G8285" s="27" t="str">
        <f ca="1"/>
        <v>EXPELC-DKW</v>
      </c>
      <c r="H8285" s="27" t="str">
        <f ca="1"/>
        <v>ELC_PRIS</v>
      </c>
      <c r="I8285" s="23" t="s">
        <v>21</v>
      </c>
      <c r="J8285" s="24" t="s">
        <v>22</v>
      </c>
      <c r="M8285" s="11"/>
    </row>
    <row r="8286" spans="1:13" x14ac:dyDescent="0.3">
      <c r="A8286" s="27" t="str">
        <v>W49D1H19</v>
      </c>
      <c r="B8286" s="27" t="str">
        <f ca="1"/>
        <v>COST</v>
      </c>
      <c r="C8286" s="27">
        <f ca="1"/>
        <v>2022</v>
      </c>
      <c r="D8286" s="27" t="str">
        <f ca="1"/>
        <v>MEuro22</v>
      </c>
      <c r="E8286" s="27">
        <f ca="1"/>
        <v>-2.29E-2</v>
      </c>
      <c r="F8286" s="27"/>
      <c r="G8286" s="27" t="str">
        <f ca="1"/>
        <v>EXPELC-DKW</v>
      </c>
      <c r="H8286" s="27" t="str">
        <f ca="1"/>
        <v>ELC_PRIS</v>
      </c>
      <c r="I8286" s="23" t="s">
        <v>21</v>
      </c>
      <c r="J8286" s="24" t="s">
        <v>22</v>
      </c>
      <c r="M8286" s="11"/>
    </row>
    <row r="8287" spans="1:13" x14ac:dyDescent="0.3">
      <c r="A8287" s="27" t="str">
        <v>W49D1H20</v>
      </c>
      <c r="B8287" s="27" t="str">
        <f ca="1"/>
        <v>COST</v>
      </c>
      <c r="C8287" s="27">
        <f ca="1"/>
        <v>2022</v>
      </c>
      <c r="D8287" s="27" t="str">
        <f ca="1"/>
        <v>MEuro22</v>
      </c>
      <c r="E8287" s="27">
        <f ca="1"/>
        <v>-2.1299999999999999E-2</v>
      </c>
      <c r="F8287" s="27"/>
      <c r="G8287" s="27" t="str">
        <f ca="1"/>
        <v>EXPELC-DKW</v>
      </c>
      <c r="H8287" s="27" t="str">
        <f ca="1"/>
        <v>ELC_PRIS</v>
      </c>
      <c r="I8287" s="23" t="s">
        <v>21</v>
      </c>
      <c r="J8287" s="24" t="s">
        <v>22</v>
      </c>
      <c r="M8287" s="11"/>
    </row>
    <row r="8288" spans="1:13" x14ac:dyDescent="0.3">
      <c r="A8288" s="27" t="str">
        <v>W49D1H21</v>
      </c>
      <c r="B8288" s="27" t="str">
        <f ca="1"/>
        <v>COST</v>
      </c>
      <c r="C8288" s="27">
        <f ca="1"/>
        <v>2022</v>
      </c>
      <c r="D8288" s="27" t="str">
        <f ca="1"/>
        <v>MEuro22</v>
      </c>
      <c r="E8288" s="27">
        <f ca="1"/>
        <v>-1.8599999999999998E-2</v>
      </c>
      <c r="F8288" s="27"/>
      <c r="G8288" s="27" t="str">
        <f ca="1"/>
        <v>EXPELC-DKW</v>
      </c>
      <c r="H8288" s="27" t="str">
        <f ca="1"/>
        <v>ELC_PRIS</v>
      </c>
      <c r="I8288" s="23" t="s">
        <v>21</v>
      </c>
      <c r="J8288" s="24" t="s">
        <v>22</v>
      </c>
      <c r="M8288" s="11"/>
    </row>
    <row r="8289" spans="1:13" x14ac:dyDescent="0.3">
      <c r="A8289" s="27" t="str">
        <v>W49D1H22</v>
      </c>
      <c r="B8289" s="27" t="str">
        <f ca="1"/>
        <v>COST</v>
      </c>
      <c r="C8289" s="27">
        <f ca="1"/>
        <v>2022</v>
      </c>
      <c r="D8289" s="27" t="str">
        <f ca="1"/>
        <v>MEuro22</v>
      </c>
      <c r="E8289" s="27">
        <f ca="1"/>
        <v>-1.7999999999999999E-2</v>
      </c>
      <c r="F8289" s="27"/>
      <c r="G8289" s="27" t="str">
        <f ca="1"/>
        <v>EXPELC-DKW</v>
      </c>
      <c r="H8289" s="27" t="str">
        <f ca="1"/>
        <v>ELC_PRIS</v>
      </c>
      <c r="I8289" s="23" t="s">
        <v>21</v>
      </c>
      <c r="J8289" s="24" t="s">
        <v>22</v>
      </c>
      <c r="M8289" s="11"/>
    </row>
    <row r="8290" spans="1:13" x14ac:dyDescent="0.3">
      <c r="A8290" s="27" t="str">
        <v>W49D1H23</v>
      </c>
      <c r="B8290" s="27" t="str">
        <f ca="1"/>
        <v>COST</v>
      </c>
      <c r="C8290" s="27">
        <f ca="1"/>
        <v>2022</v>
      </c>
      <c r="D8290" s="27" t="str">
        <f ca="1"/>
        <v>MEuro22</v>
      </c>
      <c r="E8290" s="27">
        <f ca="1"/>
        <v>-1.7000000000000001E-2</v>
      </c>
      <c r="F8290" s="27"/>
      <c r="G8290" s="27" t="str">
        <f ca="1"/>
        <v>EXPELC-DKW</v>
      </c>
      <c r="H8290" s="27" t="str">
        <f ca="1"/>
        <v>ELC_PRIS</v>
      </c>
      <c r="I8290" s="23" t="s">
        <v>21</v>
      </c>
      <c r="J8290" s="24" t="s">
        <v>22</v>
      </c>
      <c r="M8290" s="11"/>
    </row>
    <row r="8291" spans="1:13" x14ac:dyDescent="0.3">
      <c r="A8291" s="27" t="str">
        <v>W49D2H00</v>
      </c>
      <c r="B8291" s="27" t="str">
        <f ca="1"/>
        <v>COST</v>
      </c>
      <c r="C8291" s="27">
        <f ca="1"/>
        <v>2022</v>
      </c>
      <c r="D8291" s="27" t="str">
        <f ca="1"/>
        <v>MEuro22</v>
      </c>
      <c r="E8291" s="27">
        <f ca="1"/>
        <v>-1.55E-2</v>
      </c>
      <c r="F8291" s="27"/>
      <c r="G8291" s="27" t="str">
        <f ca="1"/>
        <v>EXPELC-DKW</v>
      </c>
      <c r="H8291" s="27" t="str">
        <f ca="1"/>
        <v>ELC_PRIS</v>
      </c>
      <c r="I8291" s="23" t="s">
        <v>21</v>
      </c>
      <c r="J8291" s="24" t="s">
        <v>22</v>
      </c>
      <c r="M8291" s="11"/>
    </row>
    <row r="8292" spans="1:13" x14ac:dyDescent="0.3">
      <c r="A8292" s="27" t="str">
        <v>W49D2H01</v>
      </c>
      <c r="B8292" s="27" t="str">
        <f ca="1"/>
        <v>COST</v>
      </c>
      <c r="C8292" s="27">
        <f ca="1"/>
        <v>2022</v>
      </c>
      <c r="D8292" s="27" t="str">
        <f ca="1"/>
        <v>MEuro22</v>
      </c>
      <c r="E8292" s="27">
        <f ca="1"/>
        <v>-1.54E-2</v>
      </c>
      <c r="F8292" s="27"/>
      <c r="G8292" s="27" t="str">
        <f ca="1"/>
        <v>EXPELC-DKW</v>
      </c>
      <c r="H8292" s="27" t="str">
        <f ca="1"/>
        <v>ELC_PRIS</v>
      </c>
      <c r="I8292" s="23" t="s">
        <v>21</v>
      </c>
      <c r="J8292" s="24" t="s">
        <v>22</v>
      </c>
      <c r="M8292" s="11"/>
    </row>
    <row r="8293" spans="1:13" x14ac:dyDescent="0.3">
      <c r="A8293" s="27" t="str">
        <v>W49D2H02</v>
      </c>
      <c r="B8293" s="27" t="str">
        <f ca="1"/>
        <v>COST</v>
      </c>
      <c r="C8293" s="27">
        <f ca="1"/>
        <v>2022</v>
      </c>
      <c r="D8293" s="27" t="str">
        <f ca="1"/>
        <v>MEuro22</v>
      </c>
      <c r="E8293" s="27">
        <f ca="1"/>
        <v>-1.52E-2</v>
      </c>
      <c r="F8293" s="27"/>
      <c r="G8293" s="27" t="str">
        <f ca="1"/>
        <v>EXPELC-DKW</v>
      </c>
      <c r="H8293" s="27" t="str">
        <f ca="1"/>
        <v>ELC_PRIS</v>
      </c>
      <c r="I8293" s="23" t="s">
        <v>21</v>
      </c>
      <c r="J8293" s="24" t="s">
        <v>22</v>
      </c>
      <c r="M8293" s="11"/>
    </row>
    <row r="8294" spans="1:13" x14ac:dyDescent="0.3">
      <c r="A8294" s="27" t="str">
        <v>W49D2H03</v>
      </c>
      <c r="B8294" s="27" t="str">
        <f ca="1"/>
        <v>COST</v>
      </c>
      <c r="C8294" s="27">
        <f ca="1"/>
        <v>2022</v>
      </c>
      <c r="D8294" s="27" t="str">
        <f ca="1"/>
        <v>MEuro22</v>
      </c>
      <c r="E8294" s="27">
        <f ca="1"/>
        <v>-1.4999999999999999E-2</v>
      </c>
      <c r="F8294" s="27"/>
      <c r="G8294" s="27" t="str">
        <f ca="1"/>
        <v>EXPELC-DKW</v>
      </c>
      <c r="H8294" s="27" t="str">
        <f ca="1"/>
        <v>ELC_PRIS</v>
      </c>
      <c r="I8294" s="23" t="s">
        <v>21</v>
      </c>
      <c r="J8294" s="24" t="s">
        <v>22</v>
      </c>
      <c r="M8294" s="11"/>
    </row>
    <row r="8295" spans="1:13" x14ac:dyDescent="0.3">
      <c r="A8295" s="27" t="str">
        <v>W49D2H04</v>
      </c>
      <c r="B8295" s="27" t="str">
        <f ca="1"/>
        <v>COST</v>
      </c>
      <c r="C8295" s="27">
        <f ca="1"/>
        <v>2022</v>
      </c>
      <c r="D8295" s="27" t="str">
        <f ca="1"/>
        <v>MEuro22</v>
      </c>
      <c r="E8295" s="27">
        <f ca="1"/>
        <v>-1.49E-2</v>
      </c>
      <c r="F8295" s="27"/>
      <c r="G8295" s="27" t="str">
        <f ca="1"/>
        <v>EXPELC-DKW</v>
      </c>
      <c r="H8295" s="27" t="str">
        <f ca="1"/>
        <v>ELC_PRIS</v>
      </c>
      <c r="I8295" s="23" t="s">
        <v>21</v>
      </c>
      <c r="J8295" s="24" t="s">
        <v>22</v>
      </c>
      <c r="M8295" s="11"/>
    </row>
    <row r="8296" spans="1:13" x14ac:dyDescent="0.3">
      <c r="A8296" s="27" t="str">
        <v>W49D2H05</v>
      </c>
      <c r="B8296" s="27" t="str">
        <f ca="1"/>
        <v>COST</v>
      </c>
      <c r="C8296" s="27">
        <f ca="1"/>
        <v>2022</v>
      </c>
      <c r="D8296" s="27" t="str">
        <f ca="1"/>
        <v>MEuro22</v>
      </c>
      <c r="E8296" s="27">
        <f ca="1"/>
        <v>-1.5699999999999999E-2</v>
      </c>
      <c r="F8296" s="27"/>
      <c r="G8296" s="27" t="str">
        <f ca="1"/>
        <v>EXPELC-DKW</v>
      </c>
      <c r="H8296" s="27" t="str">
        <f ca="1"/>
        <v>ELC_PRIS</v>
      </c>
      <c r="I8296" s="23" t="s">
        <v>21</v>
      </c>
      <c r="J8296" s="24" t="s">
        <v>22</v>
      </c>
      <c r="M8296" s="11"/>
    </row>
    <row r="8297" spans="1:13" x14ac:dyDescent="0.3">
      <c r="A8297" s="27" t="str">
        <v>W49D2H06</v>
      </c>
      <c r="B8297" s="27" t="str">
        <f ca="1"/>
        <v>COST</v>
      </c>
      <c r="C8297" s="27">
        <f ca="1"/>
        <v>2022</v>
      </c>
      <c r="D8297" s="27" t="str">
        <f ca="1"/>
        <v>MEuro22</v>
      </c>
      <c r="E8297" s="27">
        <f ca="1"/>
        <v>-2.18E-2</v>
      </c>
      <c r="F8297" s="27"/>
      <c r="G8297" s="27" t="str">
        <f ca="1"/>
        <v>EXPELC-DKW</v>
      </c>
      <c r="H8297" s="27" t="str">
        <f ca="1"/>
        <v>ELC_PRIS</v>
      </c>
      <c r="I8297" s="23" t="s">
        <v>21</v>
      </c>
      <c r="J8297" s="24" t="s">
        <v>22</v>
      </c>
      <c r="M8297" s="11"/>
    </row>
    <row r="8298" spans="1:13" x14ac:dyDescent="0.3">
      <c r="A8298" s="27" t="str">
        <v>W49D2H07</v>
      </c>
      <c r="B8298" s="27" t="str">
        <f ca="1"/>
        <v>COST</v>
      </c>
      <c r="C8298" s="27">
        <f ca="1"/>
        <v>2022</v>
      </c>
      <c r="D8298" s="27" t="str">
        <f ca="1"/>
        <v>MEuro22</v>
      </c>
      <c r="E8298" s="27">
        <f ca="1"/>
        <v>-2.8000000000000001E-2</v>
      </c>
      <c r="F8298" s="27"/>
      <c r="G8298" s="27" t="str">
        <f ca="1"/>
        <v>EXPELC-DKW</v>
      </c>
      <c r="H8298" s="27" t="str">
        <f ca="1"/>
        <v>ELC_PRIS</v>
      </c>
      <c r="I8298" s="23" t="s">
        <v>21</v>
      </c>
      <c r="J8298" s="24" t="s">
        <v>22</v>
      </c>
      <c r="M8298" s="11"/>
    </row>
    <row r="8299" spans="1:13" x14ac:dyDescent="0.3">
      <c r="A8299" s="27" t="str">
        <v>W49D2H08</v>
      </c>
      <c r="B8299" s="27" t="str">
        <f ca="1"/>
        <v>COST</v>
      </c>
      <c r="C8299" s="27">
        <f ca="1"/>
        <v>2022</v>
      </c>
      <c r="D8299" s="27" t="str">
        <f ca="1"/>
        <v>MEuro22</v>
      </c>
      <c r="E8299" s="27">
        <f ca="1"/>
        <v>-3.0300000000000001E-2</v>
      </c>
      <c r="F8299" s="27"/>
      <c r="G8299" s="27" t="str">
        <f ca="1"/>
        <v>EXPELC-DKW</v>
      </c>
      <c r="H8299" s="27" t="str">
        <f ca="1"/>
        <v>ELC_PRIS</v>
      </c>
      <c r="I8299" s="23" t="s">
        <v>21</v>
      </c>
      <c r="J8299" s="24" t="s">
        <v>22</v>
      </c>
      <c r="M8299" s="11"/>
    </row>
    <row r="8300" spans="1:13" x14ac:dyDescent="0.3">
      <c r="A8300" s="27" t="str">
        <v>W49D2H09</v>
      </c>
      <c r="B8300" s="27" t="str">
        <f ca="1"/>
        <v>COST</v>
      </c>
      <c r="C8300" s="27">
        <f ca="1"/>
        <v>2022</v>
      </c>
      <c r="D8300" s="27" t="str">
        <f ca="1"/>
        <v>MEuro22</v>
      </c>
      <c r="E8300" s="27">
        <f ca="1"/>
        <v>-2.8500000000000001E-2</v>
      </c>
      <c r="F8300" s="27"/>
      <c r="G8300" s="27" t="str">
        <f ca="1"/>
        <v>EXPELC-DKW</v>
      </c>
      <c r="H8300" s="27" t="str">
        <f ca="1"/>
        <v>ELC_PRIS</v>
      </c>
      <c r="I8300" s="23" t="s">
        <v>21</v>
      </c>
      <c r="J8300" s="24" t="s">
        <v>22</v>
      </c>
      <c r="M8300" s="11"/>
    </row>
    <row r="8301" spans="1:13" x14ac:dyDescent="0.3">
      <c r="A8301" s="27" t="str">
        <v>W49D2H10</v>
      </c>
      <c r="B8301" s="27" t="str">
        <f ca="1"/>
        <v>COST</v>
      </c>
      <c r="C8301" s="27">
        <f ca="1"/>
        <v>2022</v>
      </c>
      <c r="D8301" s="27" t="str">
        <f ca="1"/>
        <v>MEuro22</v>
      </c>
      <c r="E8301" s="27">
        <f ca="1"/>
        <v>-2.8000000000000001E-2</v>
      </c>
      <c r="F8301" s="27"/>
      <c r="G8301" s="27" t="str">
        <f ca="1"/>
        <v>EXPELC-DKW</v>
      </c>
      <c r="H8301" s="27" t="str">
        <f ca="1"/>
        <v>ELC_PRIS</v>
      </c>
      <c r="I8301" s="23" t="s">
        <v>21</v>
      </c>
      <c r="J8301" s="24" t="s">
        <v>22</v>
      </c>
      <c r="M8301" s="11"/>
    </row>
    <row r="8302" spans="1:13" x14ac:dyDescent="0.3">
      <c r="A8302" s="27" t="str">
        <v>W49D2H11</v>
      </c>
      <c r="B8302" s="27" t="str">
        <f ca="1"/>
        <v>COST</v>
      </c>
      <c r="C8302" s="27">
        <f ca="1"/>
        <v>2022</v>
      </c>
      <c r="D8302" s="27" t="str">
        <f ca="1"/>
        <v>MEuro22</v>
      </c>
      <c r="E8302" s="27">
        <f ca="1"/>
        <v>-2.76E-2</v>
      </c>
      <c r="F8302" s="27"/>
      <c r="G8302" s="27" t="str">
        <f ca="1"/>
        <v>EXPELC-DKW</v>
      </c>
      <c r="H8302" s="27" t="str">
        <f ca="1"/>
        <v>ELC_PRIS</v>
      </c>
      <c r="I8302" s="23" t="s">
        <v>21</v>
      </c>
      <c r="J8302" s="24" t="s">
        <v>22</v>
      </c>
      <c r="M8302" s="11"/>
    </row>
    <row r="8303" spans="1:13" x14ac:dyDescent="0.3">
      <c r="A8303" s="27" t="str">
        <v>W49D2H12</v>
      </c>
      <c r="B8303" s="27" t="str">
        <f ca="1"/>
        <v>COST</v>
      </c>
      <c r="C8303" s="27">
        <f ca="1"/>
        <v>2022</v>
      </c>
      <c r="D8303" s="27" t="str">
        <f ca="1"/>
        <v>MEuro22</v>
      </c>
      <c r="E8303" s="27">
        <f ca="1"/>
        <v>-2.7199999999999998E-2</v>
      </c>
      <c r="F8303" s="27"/>
      <c r="G8303" s="27" t="str">
        <f ca="1"/>
        <v>EXPELC-DKW</v>
      </c>
      <c r="H8303" s="27" t="str">
        <f ca="1"/>
        <v>ELC_PRIS</v>
      </c>
      <c r="I8303" s="23" t="s">
        <v>21</v>
      </c>
      <c r="J8303" s="24" t="s">
        <v>22</v>
      </c>
      <c r="M8303" s="11"/>
    </row>
    <row r="8304" spans="1:13" x14ac:dyDescent="0.3">
      <c r="A8304" s="27" t="str">
        <v>W49D2H13</v>
      </c>
      <c r="B8304" s="27" t="str">
        <f ca="1"/>
        <v>COST</v>
      </c>
      <c r="C8304" s="27">
        <f ca="1"/>
        <v>2022</v>
      </c>
      <c r="D8304" s="27" t="str">
        <f ca="1"/>
        <v>MEuro22</v>
      </c>
      <c r="E8304" s="27">
        <f ca="1"/>
        <v>-2.6800000000000001E-2</v>
      </c>
      <c r="F8304" s="27"/>
      <c r="G8304" s="27" t="str">
        <f ca="1"/>
        <v>EXPELC-DKW</v>
      </c>
      <c r="H8304" s="27" t="str">
        <f ca="1"/>
        <v>ELC_PRIS</v>
      </c>
      <c r="I8304" s="23" t="s">
        <v>21</v>
      </c>
      <c r="J8304" s="24" t="s">
        <v>22</v>
      </c>
      <c r="M8304" s="11"/>
    </row>
    <row r="8305" spans="1:13" x14ac:dyDescent="0.3">
      <c r="A8305" s="27" t="str">
        <v>W49D2H14</v>
      </c>
      <c r="B8305" s="27" t="str">
        <f ca="1"/>
        <v>COST</v>
      </c>
      <c r="C8305" s="27">
        <f ca="1"/>
        <v>2022</v>
      </c>
      <c r="D8305" s="27" t="str">
        <f ca="1"/>
        <v>MEuro22</v>
      </c>
      <c r="E8305" s="27">
        <f ca="1"/>
        <v>-2.81E-2</v>
      </c>
      <c r="F8305" s="27"/>
      <c r="G8305" s="27" t="str">
        <f ca="1"/>
        <v>EXPELC-DKW</v>
      </c>
      <c r="H8305" s="27" t="str">
        <f ca="1"/>
        <v>ELC_PRIS</v>
      </c>
      <c r="I8305" s="23" t="s">
        <v>21</v>
      </c>
      <c r="J8305" s="24" t="s">
        <v>22</v>
      </c>
      <c r="M8305" s="11"/>
    </row>
    <row r="8306" spans="1:13" x14ac:dyDescent="0.3">
      <c r="A8306" s="27" t="str">
        <v>W49D2H15</v>
      </c>
      <c r="B8306" s="27" t="str">
        <f ca="1"/>
        <v>COST</v>
      </c>
      <c r="C8306" s="27">
        <f ca="1"/>
        <v>2022</v>
      </c>
      <c r="D8306" s="27" t="str">
        <f ca="1"/>
        <v>MEuro22</v>
      </c>
      <c r="E8306" s="27">
        <f ca="1"/>
        <v>-2.9700000000000001E-2</v>
      </c>
      <c r="F8306" s="27"/>
      <c r="G8306" s="27" t="str">
        <f ca="1"/>
        <v>EXPELC-DKW</v>
      </c>
      <c r="H8306" s="27" t="str">
        <f ca="1"/>
        <v>ELC_PRIS</v>
      </c>
      <c r="I8306" s="23" t="s">
        <v>21</v>
      </c>
      <c r="J8306" s="24" t="s">
        <v>22</v>
      </c>
      <c r="M8306" s="11"/>
    </row>
    <row r="8307" spans="1:13" x14ac:dyDescent="0.3">
      <c r="A8307" s="27" t="str">
        <v>W49D2H16</v>
      </c>
      <c r="B8307" s="27" t="str">
        <f ca="1"/>
        <v>COST</v>
      </c>
      <c r="C8307" s="27">
        <f ca="1"/>
        <v>2022</v>
      </c>
      <c r="D8307" s="27" t="str">
        <f ca="1"/>
        <v>MEuro22</v>
      </c>
      <c r="E8307" s="27">
        <f ca="1"/>
        <v>-3.1E-2</v>
      </c>
      <c r="F8307" s="27"/>
      <c r="G8307" s="27" t="str">
        <f ca="1"/>
        <v>EXPELC-DKW</v>
      </c>
      <c r="H8307" s="27" t="str">
        <f ca="1"/>
        <v>ELC_PRIS</v>
      </c>
      <c r="I8307" s="23" t="s">
        <v>21</v>
      </c>
      <c r="J8307" s="24" t="s">
        <v>22</v>
      </c>
      <c r="M8307" s="11"/>
    </row>
    <row r="8308" spans="1:13" x14ac:dyDescent="0.3">
      <c r="A8308" s="27" t="str">
        <v>W49D2H17</v>
      </c>
      <c r="B8308" s="27" t="str">
        <f ca="1"/>
        <v>COST</v>
      </c>
      <c r="C8308" s="27">
        <f ca="1"/>
        <v>2022</v>
      </c>
      <c r="D8308" s="27" t="str">
        <f ca="1"/>
        <v>MEuro22</v>
      </c>
      <c r="E8308" s="27">
        <f ca="1"/>
        <v>-3.2599999999999997E-2</v>
      </c>
      <c r="F8308" s="27"/>
      <c r="G8308" s="27" t="str">
        <f ca="1"/>
        <v>EXPELC-DKW</v>
      </c>
      <c r="H8308" s="27" t="str">
        <f ca="1"/>
        <v>ELC_PRIS</v>
      </c>
      <c r="I8308" s="23" t="s">
        <v>21</v>
      </c>
      <c r="J8308" s="24" t="s">
        <v>22</v>
      </c>
      <c r="M8308" s="11"/>
    </row>
    <row r="8309" spans="1:13" x14ac:dyDescent="0.3">
      <c r="A8309" s="27" t="str">
        <v>W49D2H18</v>
      </c>
      <c r="B8309" s="27" t="str">
        <f ca="1"/>
        <v>COST</v>
      </c>
      <c r="C8309" s="27">
        <f ca="1"/>
        <v>2022</v>
      </c>
      <c r="D8309" s="27" t="str">
        <f ca="1"/>
        <v>MEuro22</v>
      </c>
      <c r="E8309" s="27">
        <f ca="1"/>
        <v>-3.1E-2</v>
      </c>
      <c r="F8309" s="27"/>
      <c r="G8309" s="27" t="str">
        <f ca="1"/>
        <v>EXPELC-DKW</v>
      </c>
      <c r="H8309" s="27" t="str">
        <f ca="1"/>
        <v>ELC_PRIS</v>
      </c>
      <c r="I8309" s="23" t="s">
        <v>21</v>
      </c>
      <c r="J8309" s="24" t="s">
        <v>22</v>
      </c>
      <c r="M8309" s="11"/>
    </row>
    <row r="8310" spans="1:13" x14ac:dyDescent="0.3">
      <c r="A8310" s="27" t="str">
        <v>W49D2H19</v>
      </c>
      <c r="B8310" s="27" t="str">
        <f ca="1"/>
        <v>COST</v>
      </c>
      <c r="C8310" s="27">
        <f ca="1"/>
        <v>2022</v>
      </c>
      <c r="D8310" s="27" t="str">
        <f ca="1"/>
        <v>MEuro22</v>
      </c>
      <c r="E8310" s="27">
        <f ca="1"/>
        <v>-2.8199999999999999E-2</v>
      </c>
      <c r="F8310" s="27"/>
      <c r="G8310" s="27" t="str">
        <f ca="1"/>
        <v>EXPELC-DKW</v>
      </c>
      <c r="H8310" s="27" t="str">
        <f ca="1"/>
        <v>ELC_PRIS</v>
      </c>
      <c r="I8310" s="23" t="s">
        <v>21</v>
      </c>
      <c r="J8310" s="24" t="s">
        <v>22</v>
      </c>
      <c r="M8310" s="11"/>
    </row>
    <row r="8311" spans="1:13" x14ac:dyDescent="0.3">
      <c r="A8311" s="27" t="str">
        <v>W49D2H20</v>
      </c>
      <c r="B8311" s="27" t="str">
        <f ca="1"/>
        <v>COST</v>
      </c>
      <c r="C8311" s="27">
        <f ca="1"/>
        <v>2022</v>
      </c>
      <c r="D8311" s="27" t="str">
        <f ca="1"/>
        <v>MEuro22</v>
      </c>
      <c r="E8311" s="27">
        <f ca="1"/>
        <v>-2.7199999999999998E-2</v>
      </c>
      <c r="F8311" s="27"/>
      <c r="G8311" s="27" t="str">
        <f ca="1"/>
        <v>EXPELC-DKW</v>
      </c>
      <c r="H8311" s="27" t="str">
        <f ca="1"/>
        <v>ELC_PRIS</v>
      </c>
      <c r="I8311" s="23" t="s">
        <v>21</v>
      </c>
      <c r="J8311" s="24" t="s">
        <v>22</v>
      </c>
      <c r="M8311" s="11"/>
    </row>
    <row r="8312" spans="1:13" x14ac:dyDescent="0.3">
      <c r="A8312" s="27" t="str">
        <v>W49D2H21</v>
      </c>
      <c r="B8312" s="27" t="str">
        <f ca="1"/>
        <v>COST</v>
      </c>
      <c r="C8312" s="27">
        <f ca="1"/>
        <v>2022</v>
      </c>
      <c r="D8312" s="27" t="str">
        <f ca="1"/>
        <v>MEuro22</v>
      </c>
      <c r="E8312" s="27">
        <f ca="1"/>
        <v>-2.2700000000000001E-2</v>
      </c>
      <c r="F8312" s="27"/>
      <c r="G8312" s="27" t="str">
        <f ca="1"/>
        <v>EXPELC-DKW</v>
      </c>
      <c r="H8312" s="27" t="str">
        <f ca="1"/>
        <v>ELC_PRIS</v>
      </c>
      <c r="I8312" s="23" t="s">
        <v>21</v>
      </c>
      <c r="J8312" s="24" t="s">
        <v>22</v>
      </c>
      <c r="M8312" s="11"/>
    </row>
    <row r="8313" spans="1:13" x14ac:dyDescent="0.3">
      <c r="A8313" s="27" t="str">
        <v>W49D2H22</v>
      </c>
      <c r="B8313" s="27" t="str">
        <f ca="1"/>
        <v>COST</v>
      </c>
      <c r="C8313" s="27">
        <f ca="1"/>
        <v>2022</v>
      </c>
      <c r="D8313" s="27" t="str">
        <f ca="1"/>
        <v>MEuro22</v>
      </c>
      <c r="E8313" s="27">
        <f ca="1"/>
        <v>-0.02</v>
      </c>
      <c r="F8313" s="27"/>
      <c r="G8313" s="27" t="str">
        <f ca="1"/>
        <v>EXPELC-DKW</v>
      </c>
      <c r="H8313" s="27" t="str">
        <f ca="1"/>
        <v>ELC_PRIS</v>
      </c>
      <c r="I8313" s="23" t="s">
        <v>21</v>
      </c>
      <c r="J8313" s="24" t="s">
        <v>22</v>
      </c>
      <c r="M8313" s="11"/>
    </row>
    <row r="8314" spans="1:13" x14ac:dyDescent="0.3">
      <c r="A8314" s="27" t="str">
        <v>W49D2H23</v>
      </c>
      <c r="B8314" s="27" t="str">
        <f ca="1"/>
        <v>COST</v>
      </c>
      <c r="C8314" s="27">
        <f ca="1"/>
        <v>2022</v>
      </c>
      <c r="D8314" s="27" t="str">
        <f ca="1"/>
        <v>MEuro22</v>
      </c>
      <c r="E8314" s="27">
        <f ca="1"/>
        <v>-1.7399999999999999E-2</v>
      </c>
      <c r="F8314" s="27"/>
      <c r="G8314" s="27" t="str">
        <f ca="1"/>
        <v>EXPELC-DKW</v>
      </c>
      <c r="H8314" s="27" t="str">
        <f ca="1"/>
        <v>ELC_PRIS</v>
      </c>
      <c r="I8314" s="23" t="s">
        <v>21</v>
      </c>
      <c r="J8314" s="24" t="s">
        <v>22</v>
      </c>
      <c r="M8314" s="11"/>
    </row>
    <row r="8315" spans="1:13" x14ac:dyDescent="0.3">
      <c r="A8315" s="27" t="str">
        <v>W49D3H00</v>
      </c>
      <c r="B8315" s="27" t="str">
        <f ca="1"/>
        <v>COST</v>
      </c>
      <c r="C8315" s="27">
        <f ca="1"/>
        <v>2022</v>
      </c>
      <c r="D8315" s="27" t="str">
        <f ca="1"/>
        <v>MEuro22</v>
      </c>
      <c r="E8315" s="27">
        <f ca="1"/>
        <v>-1.7000000000000001E-2</v>
      </c>
      <c r="F8315" s="27"/>
      <c r="G8315" s="27" t="str">
        <f ca="1"/>
        <v>EXPELC-DKW</v>
      </c>
      <c r="H8315" s="27" t="str">
        <f ca="1"/>
        <v>ELC_PRIS</v>
      </c>
      <c r="I8315" s="23" t="s">
        <v>21</v>
      </c>
      <c r="J8315" s="24" t="s">
        <v>22</v>
      </c>
      <c r="M8315" s="11"/>
    </row>
    <row r="8316" spans="1:13" x14ac:dyDescent="0.3">
      <c r="A8316" s="27" t="str">
        <v>W49D3H01</v>
      </c>
      <c r="B8316" s="27" t="str">
        <f ca="1"/>
        <v>COST</v>
      </c>
      <c r="C8316" s="27">
        <f ca="1"/>
        <v>2022</v>
      </c>
      <c r="D8316" s="27" t="str">
        <f ca="1"/>
        <v>MEuro22</v>
      </c>
      <c r="E8316" s="27">
        <f ca="1"/>
        <v>-1.6E-2</v>
      </c>
      <c r="F8316" s="27"/>
      <c r="G8316" s="27" t="str">
        <f ca="1"/>
        <v>EXPELC-DKW</v>
      </c>
      <c r="H8316" s="27" t="str">
        <f ca="1"/>
        <v>ELC_PRIS</v>
      </c>
      <c r="I8316" s="23" t="s">
        <v>21</v>
      </c>
      <c r="J8316" s="24" t="s">
        <v>22</v>
      </c>
      <c r="M8316" s="11"/>
    </row>
    <row r="8317" spans="1:13" x14ac:dyDescent="0.3">
      <c r="A8317" s="27" t="str">
        <v>W49D3H02</v>
      </c>
      <c r="B8317" s="27" t="str">
        <f ca="1"/>
        <v>COST</v>
      </c>
      <c r="C8317" s="27">
        <f ca="1"/>
        <v>2022</v>
      </c>
      <c r="D8317" s="27" t="str">
        <f ca="1"/>
        <v>MEuro22</v>
      </c>
      <c r="E8317" s="27">
        <f ca="1"/>
        <v>-1.5800000000000002E-2</v>
      </c>
      <c r="F8317" s="27"/>
      <c r="G8317" s="27" t="str">
        <f ca="1"/>
        <v>EXPELC-DKW</v>
      </c>
      <c r="H8317" s="27" t="str">
        <f ca="1"/>
        <v>ELC_PRIS</v>
      </c>
      <c r="I8317" s="23" t="s">
        <v>21</v>
      </c>
      <c r="J8317" s="24" t="s">
        <v>22</v>
      </c>
      <c r="M8317" s="11"/>
    </row>
    <row r="8318" spans="1:13" x14ac:dyDescent="0.3">
      <c r="A8318" s="27" t="str">
        <v>W49D3H03</v>
      </c>
      <c r="B8318" s="27" t="str">
        <f ca="1"/>
        <v>COST</v>
      </c>
      <c r="C8318" s="27">
        <f ca="1"/>
        <v>2022</v>
      </c>
      <c r="D8318" s="27" t="str">
        <f ca="1"/>
        <v>MEuro22</v>
      </c>
      <c r="E8318" s="27">
        <f ca="1"/>
        <v>-1.5299999999999999E-2</v>
      </c>
      <c r="F8318" s="27"/>
      <c r="G8318" s="27" t="str">
        <f ca="1"/>
        <v>EXPELC-DKW</v>
      </c>
      <c r="H8318" s="27" t="str">
        <f ca="1"/>
        <v>ELC_PRIS</v>
      </c>
      <c r="I8318" s="23" t="s">
        <v>21</v>
      </c>
      <c r="J8318" s="24" t="s">
        <v>22</v>
      </c>
      <c r="M8318" s="11"/>
    </row>
    <row r="8319" spans="1:13" x14ac:dyDescent="0.3">
      <c r="A8319" s="27" t="str">
        <v>W49D3H04</v>
      </c>
      <c r="B8319" s="27" t="str">
        <f ca="1"/>
        <v>COST</v>
      </c>
      <c r="C8319" s="27">
        <f ca="1"/>
        <v>2022</v>
      </c>
      <c r="D8319" s="27" t="str">
        <f ca="1"/>
        <v>MEuro22</v>
      </c>
      <c r="E8319" s="27">
        <f ca="1"/>
        <v>-1.5699999999999999E-2</v>
      </c>
      <c r="F8319" s="27"/>
      <c r="G8319" s="27" t="str">
        <f ca="1"/>
        <v>EXPELC-DKW</v>
      </c>
      <c r="H8319" s="27" t="str">
        <f ca="1"/>
        <v>ELC_PRIS</v>
      </c>
      <c r="I8319" s="23" t="s">
        <v>21</v>
      </c>
      <c r="J8319" s="24" t="s">
        <v>22</v>
      </c>
      <c r="M8319" s="11"/>
    </row>
    <row r="8320" spans="1:13" x14ac:dyDescent="0.3">
      <c r="A8320" s="27" t="str">
        <v>W49D3H05</v>
      </c>
      <c r="B8320" s="27" t="str">
        <f ca="1"/>
        <v>COST</v>
      </c>
      <c r="C8320" s="27">
        <f ca="1"/>
        <v>2022</v>
      </c>
      <c r="D8320" s="27" t="str">
        <f ca="1"/>
        <v>MEuro22</v>
      </c>
      <c r="E8320" s="27">
        <f ca="1"/>
        <v>-1.7500000000000002E-2</v>
      </c>
      <c r="F8320" s="27"/>
      <c r="G8320" s="27" t="str">
        <f ca="1"/>
        <v>EXPELC-DKW</v>
      </c>
      <c r="H8320" s="27" t="str">
        <f ca="1"/>
        <v>ELC_PRIS</v>
      </c>
      <c r="I8320" s="23" t="s">
        <v>21</v>
      </c>
      <c r="J8320" s="24" t="s">
        <v>22</v>
      </c>
      <c r="M8320" s="11"/>
    </row>
    <row r="8321" spans="1:13" x14ac:dyDescent="0.3">
      <c r="A8321" s="27" t="str">
        <v>W49D3H06</v>
      </c>
      <c r="B8321" s="27" t="str">
        <f ca="1"/>
        <v>COST</v>
      </c>
      <c r="C8321" s="27">
        <f ca="1"/>
        <v>2022</v>
      </c>
      <c r="D8321" s="27" t="str">
        <f ca="1"/>
        <v>MEuro22</v>
      </c>
      <c r="E8321" s="27">
        <f ca="1"/>
        <v>-2.0500000000000001E-2</v>
      </c>
      <c r="F8321" s="27"/>
      <c r="G8321" s="27" t="str">
        <f ca="1"/>
        <v>EXPELC-DKW</v>
      </c>
      <c r="H8321" s="27" t="str">
        <f ca="1"/>
        <v>ELC_PRIS</v>
      </c>
      <c r="I8321" s="23" t="s">
        <v>21</v>
      </c>
      <c r="J8321" s="24" t="s">
        <v>22</v>
      </c>
      <c r="M8321" s="11"/>
    </row>
    <row r="8322" spans="1:13" x14ac:dyDescent="0.3">
      <c r="A8322" s="27" t="str">
        <v>W49D3H07</v>
      </c>
      <c r="B8322" s="27" t="str">
        <f ca="1"/>
        <v>COST</v>
      </c>
      <c r="C8322" s="27">
        <f ca="1"/>
        <v>2022</v>
      </c>
      <c r="D8322" s="27" t="str">
        <f ca="1"/>
        <v>MEuro22</v>
      </c>
      <c r="E8322" s="27">
        <f ca="1"/>
        <v>-2.7699999999999999E-2</v>
      </c>
      <c r="F8322" s="27"/>
      <c r="G8322" s="27" t="str">
        <f ca="1"/>
        <v>EXPELC-DKW</v>
      </c>
      <c r="H8322" s="27" t="str">
        <f ca="1"/>
        <v>ELC_PRIS</v>
      </c>
      <c r="I8322" s="23" t="s">
        <v>21</v>
      </c>
      <c r="J8322" s="24" t="s">
        <v>22</v>
      </c>
      <c r="M8322" s="11"/>
    </row>
    <row r="8323" spans="1:13" x14ac:dyDescent="0.3">
      <c r="A8323" s="27" t="str">
        <v>W49D3H08</v>
      </c>
      <c r="B8323" s="27" t="str">
        <f ca="1"/>
        <v>COST</v>
      </c>
      <c r="C8323" s="27">
        <f ca="1"/>
        <v>2022</v>
      </c>
      <c r="D8323" s="27" t="str">
        <f ca="1"/>
        <v>MEuro22</v>
      </c>
      <c r="E8323" s="27">
        <f ca="1"/>
        <v>-3.1699999999999999E-2</v>
      </c>
      <c r="F8323" s="27"/>
      <c r="G8323" s="27" t="str">
        <f ca="1"/>
        <v>EXPELC-DKW</v>
      </c>
      <c r="H8323" s="27" t="str">
        <f ca="1"/>
        <v>ELC_PRIS</v>
      </c>
      <c r="I8323" s="23" t="s">
        <v>21</v>
      </c>
      <c r="J8323" s="24" t="s">
        <v>22</v>
      </c>
      <c r="M8323" s="11"/>
    </row>
    <row r="8324" spans="1:13" x14ac:dyDescent="0.3">
      <c r="A8324" s="27" t="str">
        <v>W49D3H09</v>
      </c>
      <c r="B8324" s="27" t="str">
        <f ca="1"/>
        <v>COST</v>
      </c>
      <c r="C8324" s="27">
        <f ca="1"/>
        <v>2022</v>
      </c>
      <c r="D8324" s="27" t="str">
        <f ca="1"/>
        <v>MEuro22</v>
      </c>
      <c r="E8324" s="27">
        <f ca="1"/>
        <v>-3.0700000000000002E-2</v>
      </c>
      <c r="F8324" s="27"/>
      <c r="G8324" s="27" t="str">
        <f ca="1"/>
        <v>EXPELC-DKW</v>
      </c>
      <c r="H8324" s="27" t="str">
        <f ca="1"/>
        <v>ELC_PRIS</v>
      </c>
      <c r="I8324" s="23" t="s">
        <v>21</v>
      </c>
      <c r="J8324" s="24" t="s">
        <v>22</v>
      </c>
      <c r="M8324" s="11"/>
    </row>
    <row r="8325" spans="1:13" x14ac:dyDescent="0.3">
      <c r="A8325" s="27" t="str">
        <v>W49D3H10</v>
      </c>
      <c r="B8325" s="27" t="str">
        <f ca="1"/>
        <v>COST</v>
      </c>
      <c r="C8325" s="27">
        <f ca="1"/>
        <v>2022</v>
      </c>
      <c r="D8325" s="27" t="str">
        <f ca="1"/>
        <v>MEuro22</v>
      </c>
      <c r="E8325" s="27">
        <f ca="1"/>
        <v>-2.87E-2</v>
      </c>
      <c r="F8325" s="27"/>
      <c r="G8325" s="27" t="str">
        <f ca="1"/>
        <v>EXPELC-DKW</v>
      </c>
      <c r="H8325" s="27" t="str">
        <f ca="1"/>
        <v>ELC_PRIS</v>
      </c>
      <c r="I8325" s="23" t="s">
        <v>21</v>
      </c>
      <c r="J8325" s="24" t="s">
        <v>22</v>
      </c>
      <c r="M8325" s="11"/>
    </row>
    <row r="8326" spans="1:13" x14ac:dyDescent="0.3">
      <c r="A8326" s="27" t="str">
        <v>W49D3H11</v>
      </c>
      <c r="B8326" s="27" t="str">
        <f ca="1"/>
        <v>COST</v>
      </c>
      <c r="C8326" s="27">
        <f ca="1"/>
        <v>2022</v>
      </c>
      <c r="D8326" s="27" t="str">
        <f ca="1"/>
        <v>MEuro22</v>
      </c>
      <c r="E8326" s="27">
        <f ca="1"/>
        <v>-2.8000000000000001E-2</v>
      </c>
      <c r="F8326" s="27"/>
      <c r="G8326" s="27" t="str">
        <f ca="1"/>
        <v>EXPELC-DKW</v>
      </c>
      <c r="H8326" s="27" t="str">
        <f ca="1"/>
        <v>ELC_PRIS</v>
      </c>
      <c r="I8326" s="23" t="s">
        <v>21</v>
      </c>
      <c r="J8326" s="24" t="s">
        <v>22</v>
      </c>
      <c r="M8326" s="11"/>
    </row>
    <row r="8327" spans="1:13" x14ac:dyDescent="0.3">
      <c r="A8327" s="27" t="str">
        <v>W49D3H12</v>
      </c>
      <c r="B8327" s="27" t="str">
        <f ca="1"/>
        <v>COST</v>
      </c>
      <c r="C8327" s="27">
        <f ca="1"/>
        <v>2022</v>
      </c>
      <c r="D8327" s="27" t="str">
        <f ca="1"/>
        <v>MEuro22</v>
      </c>
      <c r="E8327" s="27">
        <f ca="1"/>
        <v>-2.6800000000000001E-2</v>
      </c>
      <c r="F8327" s="27"/>
      <c r="G8327" s="27" t="str">
        <f ca="1"/>
        <v>EXPELC-DKW</v>
      </c>
      <c r="H8327" s="27" t="str">
        <f ca="1"/>
        <v>ELC_PRIS</v>
      </c>
      <c r="I8327" s="23" t="s">
        <v>21</v>
      </c>
      <c r="J8327" s="24" t="s">
        <v>22</v>
      </c>
      <c r="M8327" s="11"/>
    </row>
    <row r="8328" spans="1:13" x14ac:dyDescent="0.3">
      <c r="A8328" s="27" t="str">
        <v>W49D3H13</v>
      </c>
      <c r="B8328" s="27" t="str">
        <f ca="1"/>
        <v>COST</v>
      </c>
      <c r="C8328" s="27">
        <f ca="1"/>
        <v>2022</v>
      </c>
      <c r="D8328" s="27" t="str">
        <f ca="1"/>
        <v>MEuro22</v>
      </c>
      <c r="E8328" s="27">
        <f ca="1"/>
        <v>-2.81E-2</v>
      </c>
      <c r="F8328" s="27"/>
      <c r="G8328" s="27" t="str">
        <f ca="1"/>
        <v>EXPELC-DKW</v>
      </c>
      <c r="H8328" s="27" t="str">
        <f ca="1"/>
        <v>ELC_PRIS</v>
      </c>
      <c r="I8328" s="23" t="s">
        <v>21</v>
      </c>
      <c r="J8328" s="24" t="s">
        <v>22</v>
      </c>
      <c r="M8328" s="11"/>
    </row>
    <row r="8329" spans="1:13" x14ac:dyDescent="0.3">
      <c r="A8329" s="27" t="str">
        <v>W49D3H14</v>
      </c>
      <c r="B8329" s="27" t="str">
        <f ca="1"/>
        <v>COST</v>
      </c>
      <c r="C8329" s="27">
        <f ca="1"/>
        <v>2022</v>
      </c>
      <c r="D8329" s="27" t="str">
        <f ca="1"/>
        <v>MEuro22</v>
      </c>
      <c r="E8329" s="27">
        <f ca="1"/>
        <v>-3.0700000000000002E-2</v>
      </c>
      <c r="F8329" s="27"/>
      <c r="G8329" s="27" t="str">
        <f ca="1"/>
        <v>EXPELC-DKW</v>
      </c>
      <c r="H8329" s="27" t="str">
        <f ca="1"/>
        <v>ELC_PRIS</v>
      </c>
      <c r="I8329" s="23" t="s">
        <v>21</v>
      </c>
      <c r="J8329" s="24" t="s">
        <v>22</v>
      </c>
      <c r="M8329" s="11"/>
    </row>
    <row r="8330" spans="1:13" x14ac:dyDescent="0.3">
      <c r="A8330" s="27" t="str">
        <v>W49D3H15</v>
      </c>
      <c r="B8330" s="27" t="str">
        <f ca="1"/>
        <v>COST</v>
      </c>
      <c r="C8330" s="27">
        <f ca="1"/>
        <v>2022</v>
      </c>
      <c r="D8330" s="27" t="str">
        <f ca="1"/>
        <v>MEuro22</v>
      </c>
      <c r="E8330" s="27">
        <f ca="1"/>
        <v>-3.1600000000000003E-2</v>
      </c>
      <c r="F8330" s="27"/>
      <c r="G8330" s="27" t="str">
        <f ca="1"/>
        <v>EXPELC-DKW</v>
      </c>
      <c r="H8330" s="27" t="str">
        <f ca="1"/>
        <v>ELC_PRIS</v>
      </c>
      <c r="I8330" s="23" t="s">
        <v>21</v>
      </c>
      <c r="J8330" s="24" t="s">
        <v>22</v>
      </c>
      <c r="M8330" s="11"/>
    </row>
    <row r="8331" spans="1:13" x14ac:dyDescent="0.3">
      <c r="A8331" s="27" t="str">
        <v>W49D3H16</v>
      </c>
      <c r="B8331" s="27" t="str">
        <f ca="1"/>
        <v>COST</v>
      </c>
      <c r="C8331" s="27">
        <f ca="1"/>
        <v>2022</v>
      </c>
      <c r="D8331" s="27" t="str">
        <f ca="1"/>
        <v>MEuro22</v>
      </c>
      <c r="E8331" s="27">
        <f ca="1"/>
        <v>-3.27E-2</v>
      </c>
      <c r="F8331" s="27"/>
      <c r="G8331" s="27" t="str">
        <f ca="1"/>
        <v>EXPELC-DKW</v>
      </c>
      <c r="H8331" s="27" t="str">
        <f ca="1"/>
        <v>ELC_PRIS</v>
      </c>
      <c r="I8331" s="23" t="s">
        <v>21</v>
      </c>
      <c r="J8331" s="24" t="s">
        <v>22</v>
      </c>
      <c r="M8331" s="11"/>
    </row>
    <row r="8332" spans="1:13" x14ac:dyDescent="0.3">
      <c r="A8332" s="27" t="str">
        <v>W49D3H17</v>
      </c>
      <c r="B8332" s="27" t="str">
        <f ca="1"/>
        <v>COST</v>
      </c>
      <c r="C8332" s="27">
        <f ca="1"/>
        <v>2022</v>
      </c>
      <c r="D8332" s="27" t="str">
        <f ca="1"/>
        <v>MEuro22</v>
      </c>
      <c r="E8332" s="27">
        <f ca="1"/>
        <v>-3.6900000000000002E-2</v>
      </c>
      <c r="F8332" s="27"/>
      <c r="G8332" s="27" t="str">
        <f ca="1"/>
        <v>EXPELC-DKW</v>
      </c>
      <c r="H8332" s="27" t="str">
        <f ca="1"/>
        <v>ELC_PRIS</v>
      </c>
      <c r="I8332" s="23" t="s">
        <v>21</v>
      </c>
      <c r="J8332" s="24" t="s">
        <v>22</v>
      </c>
      <c r="M8332" s="11"/>
    </row>
    <row r="8333" spans="1:13" x14ac:dyDescent="0.3">
      <c r="A8333" s="27" t="str">
        <v>W49D3H18</v>
      </c>
      <c r="B8333" s="27" t="str">
        <f ca="1"/>
        <v>COST</v>
      </c>
      <c r="C8333" s="27">
        <f ca="1"/>
        <v>2022</v>
      </c>
      <c r="D8333" s="27" t="str">
        <f ca="1"/>
        <v>MEuro22</v>
      </c>
      <c r="E8333" s="27">
        <f ca="1"/>
        <v>-3.3099999999999997E-2</v>
      </c>
      <c r="F8333" s="27"/>
      <c r="G8333" s="27" t="str">
        <f ca="1"/>
        <v>EXPELC-DKW</v>
      </c>
      <c r="H8333" s="27" t="str">
        <f ca="1"/>
        <v>ELC_PRIS</v>
      </c>
      <c r="I8333" s="23" t="s">
        <v>21</v>
      </c>
      <c r="J8333" s="24" t="s">
        <v>22</v>
      </c>
      <c r="M8333" s="11"/>
    </row>
    <row r="8334" spans="1:13" x14ac:dyDescent="0.3">
      <c r="A8334" s="27" t="str">
        <v>W49D3H19</v>
      </c>
      <c r="B8334" s="27" t="str">
        <f ca="1"/>
        <v>COST</v>
      </c>
      <c r="C8334" s="27">
        <f ca="1"/>
        <v>2022</v>
      </c>
      <c r="D8334" s="27" t="str">
        <f ca="1"/>
        <v>MEuro22</v>
      </c>
      <c r="E8334" s="27">
        <f ca="1"/>
        <v>-2.9000000000000001E-2</v>
      </c>
      <c r="F8334" s="27"/>
      <c r="G8334" s="27" t="str">
        <f ca="1"/>
        <v>EXPELC-DKW</v>
      </c>
      <c r="H8334" s="27" t="str">
        <f ca="1"/>
        <v>ELC_PRIS</v>
      </c>
      <c r="I8334" s="23" t="s">
        <v>21</v>
      </c>
      <c r="J8334" s="24" t="s">
        <v>22</v>
      </c>
      <c r="M8334" s="11"/>
    </row>
    <row r="8335" spans="1:13" x14ac:dyDescent="0.3">
      <c r="A8335" s="27" t="str">
        <v>W49D3H20</v>
      </c>
      <c r="B8335" s="27" t="str">
        <f ca="1"/>
        <v>COST</v>
      </c>
      <c r="C8335" s="27">
        <f ca="1"/>
        <v>2022</v>
      </c>
      <c r="D8335" s="27" t="str">
        <f ca="1"/>
        <v>MEuro22</v>
      </c>
      <c r="E8335" s="27">
        <f ca="1"/>
        <v>-2.5100000000000001E-2</v>
      </c>
      <c r="F8335" s="27"/>
      <c r="G8335" s="27" t="str">
        <f ca="1"/>
        <v>EXPELC-DKW</v>
      </c>
      <c r="H8335" s="27" t="str">
        <f ca="1"/>
        <v>ELC_PRIS</v>
      </c>
      <c r="I8335" s="23" t="s">
        <v>21</v>
      </c>
      <c r="J8335" s="24" t="s">
        <v>22</v>
      </c>
      <c r="M8335" s="11"/>
    </row>
    <row r="8336" spans="1:13" x14ac:dyDescent="0.3">
      <c r="A8336" s="27" t="str">
        <v>W49D3H21</v>
      </c>
      <c r="B8336" s="27" t="str">
        <f ca="1"/>
        <v>COST</v>
      </c>
      <c r="C8336" s="27">
        <f ca="1"/>
        <v>2022</v>
      </c>
      <c r="D8336" s="27" t="str">
        <f ca="1"/>
        <v>MEuro22</v>
      </c>
      <c r="E8336" s="27">
        <f ca="1"/>
        <v>-1.9599999999999999E-2</v>
      </c>
      <c r="F8336" s="27"/>
      <c r="G8336" s="27" t="str">
        <f ca="1"/>
        <v>EXPELC-DKW</v>
      </c>
      <c r="H8336" s="27" t="str">
        <f ca="1"/>
        <v>ELC_PRIS</v>
      </c>
      <c r="I8336" s="23" t="s">
        <v>21</v>
      </c>
      <c r="J8336" s="24" t="s">
        <v>22</v>
      </c>
      <c r="M8336" s="11"/>
    </row>
    <row r="8337" spans="1:13" x14ac:dyDescent="0.3">
      <c r="A8337" s="27" t="str">
        <v>W49D3H22</v>
      </c>
      <c r="B8337" s="27" t="str">
        <f ca="1"/>
        <v>COST</v>
      </c>
      <c r="C8337" s="27">
        <f ca="1"/>
        <v>2022</v>
      </c>
      <c r="D8337" s="27" t="str">
        <f ca="1"/>
        <v>MEuro22</v>
      </c>
      <c r="E8337" s="27">
        <f ca="1"/>
        <v>-1.78E-2</v>
      </c>
      <c r="F8337" s="27"/>
      <c r="G8337" s="27" t="str">
        <f ca="1"/>
        <v>EXPELC-DKW</v>
      </c>
      <c r="H8337" s="27" t="str">
        <f ca="1"/>
        <v>ELC_PRIS</v>
      </c>
      <c r="I8337" s="23" t="s">
        <v>21</v>
      </c>
      <c r="J8337" s="24" t="s">
        <v>22</v>
      </c>
      <c r="M8337" s="11"/>
    </row>
    <row r="8338" spans="1:13" x14ac:dyDescent="0.3">
      <c r="A8338" s="27" t="str">
        <v>W49D3H23</v>
      </c>
      <c r="B8338" s="27" t="str">
        <f ca="1"/>
        <v>COST</v>
      </c>
      <c r="C8338" s="27">
        <f ca="1"/>
        <v>2022</v>
      </c>
      <c r="D8338" s="27" t="str">
        <f ca="1"/>
        <v>MEuro22</v>
      </c>
      <c r="E8338" s="27">
        <f ca="1"/>
        <v>-1.5699999999999999E-2</v>
      </c>
      <c r="F8338" s="27"/>
      <c r="G8338" s="27" t="str">
        <f ca="1"/>
        <v>EXPELC-DKW</v>
      </c>
      <c r="H8338" s="27" t="str">
        <f ca="1"/>
        <v>ELC_PRIS</v>
      </c>
      <c r="I8338" s="23" t="s">
        <v>21</v>
      </c>
      <c r="J8338" s="24" t="s">
        <v>22</v>
      </c>
      <c r="M8338" s="11"/>
    </row>
    <row r="8339" spans="1:13" x14ac:dyDescent="0.3">
      <c r="A8339" s="27" t="str">
        <v>W49D4H00</v>
      </c>
      <c r="B8339" s="27" t="str">
        <f ca="1"/>
        <v>COST</v>
      </c>
      <c r="C8339" s="27">
        <f ca="1"/>
        <v>2022</v>
      </c>
      <c r="D8339" s="27" t="str">
        <f ca="1"/>
        <v>MEuro22</v>
      </c>
      <c r="E8339" s="27">
        <f ca="1"/>
        <v>-1.5100000000000001E-2</v>
      </c>
      <c r="F8339" s="27"/>
      <c r="G8339" s="27" t="str">
        <f ca="1"/>
        <v>EXPELC-DKW</v>
      </c>
      <c r="H8339" s="27" t="str">
        <f ca="1"/>
        <v>ELC_PRIS</v>
      </c>
      <c r="I8339" s="23" t="s">
        <v>21</v>
      </c>
      <c r="J8339" s="24" t="s">
        <v>22</v>
      </c>
      <c r="M8339" s="11"/>
    </row>
    <row r="8340" spans="1:13" x14ac:dyDescent="0.3">
      <c r="A8340" s="27" t="str">
        <v>W49D4H01</v>
      </c>
      <c r="B8340" s="27" t="str">
        <f ca="1"/>
        <v>COST</v>
      </c>
      <c r="C8340" s="27">
        <f ca="1"/>
        <v>2022</v>
      </c>
      <c r="D8340" s="27" t="str">
        <f ca="1"/>
        <v>MEuro22</v>
      </c>
      <c r="E8340" s="27">
        <f ca="1"/>
        <v>-1.4999999999999999E-2</v>
      </c>
      <c r="F8340" s="27"/>
      <c r="G8340" s="27" t="str">
        <f ca="1"/>
        <v>EXPELC-DKW</v>
      </c>
      <c r="H8340" s="27" t="str">
        <f ca="1"/>
        <v>ELC_PRIS</v>
      </c>
      <c r="I8340" s="23" t="s">
        <v>21</v>
      </c>
      <c r="J8340" s="24" t="s">
        <v>22</v>
      </c>
      <c r="M8340" s="11"/>
    </row>
    <row r="8341" spans="1:13" x14ac:dyDescent="0.3">
      <c r="A8341" s="27" t="str">
        <v>W49D4H02</v>
      </c>
      <c r="B8341" s="27" t="str">
        <f ca="1"/>
        <v>COST</v>
      </c>
      <c r="C8341" s="27">
        <f ca="1"/>
        <v>2022</v>
      </c>
      <c r="D8341" s="27" t="str">
        <f ca="1"/>
        <v>MEuro22</v>
      </c>
      <c r="E8341" s="27">
        <f ca="1"/>
        <v>-1.49E-2</v>
      </c>
      <c r="F8341" s="27"/>
      <c r="G8341" s="27" t="str">
        <f ca="1"/>
        <v>EXPELC-DKW</v>
      </c>
      <c r="H8341" s="27" t="str">
        <f ca="1"/>
        <v>ELC_PRIS</v>
      </c>
      <c r="I8341" s="23" t="s">
        <v>21</v>
      </c>
      <c r="J8341" s="24" t="s">
        <v>22</v>
      </c>
      <c r="M8341" s="11"/>
    </row>
    <row r="8342" spans="1:13" x14ac:dyDescent="0.3">
      <c r="A8342" s="27" t="str">
        <v>W49D4H03</v>
      </c>
      <c r="B8342" s="27" t="str">
        <f ca="1"/>
        <v>COST</v>
      </c>
      <c r="C8342" s="27">
        <f ca="1"/>
        <v>2022</v>
      </c>
      <c r="D8342" s="27" t="str">
        <f ca="1"/>
        <v>MEuro22</v>
      </c>
      <c r="E8342" s="27">
        <f ca="1"/>
        <v>-1.54E-2</v>
      </c>
      <c r="F8342" s="27"/>
      <c r="G8342" s="27" t="str">
        <f ca="1"/>
        <v>EXPELC-DKW</v>
      </c>
      <c r="H8342" s="27" t="str">
        <f ca="1"/>
        <v>ELC_PRIS</v>
      </c>
      <c r="I8342" s="23" t="s">
        <v>21</v>
      </c>
      <c r="J8342" s="24" t="s">
        <v>22</v>
      </c>
      <c r="M8342" s="11"/>
    </row>
    <row r="8343" spans="1:13" x14ac:dyDescent="0.3">
      <c r="A8343" s="27" t="str">
        <v>W49D4H04</v>
      </c>
      <c r="B8343" s="27" t="str">
        <f ca="1"/>
        <v>COST</v>
      </c>
      <c r="C8343" s="27">
        <f ca="1"/>
        <v>2022</v>
      </c>
      <c r="D8343" s="27" t="str">
        <f ca="1"/>
        <v>MEuro22</v>
      </c>
      <c r="E8343" s="27">
        <f ca="1"/>
        <v>-1.55E-2</v>
      </c>
      <c r="F8343" s="27"/>
      <c r="G8343" s="27" t="str">
        <f ca="1"/>
        <v>EXPELC-DKW</v>
      </c>
      <c r="H8343" s="27" t="str">
        <f ca="1"/>
        <v>ELC_PRIS</v>
      </c>
      <c r="I8343" s="23" t="s">
        <v>21</v>
      </c>
      <c r="J8343" s="24" t="s">
        <v>22</v>
      </c>
      <c r="M8343" s="11"/>
    </row>
    <row r="8344" spans="1:13" x14ac:dyDescent="0.3">
      <c r="A8344" s="27" t="str">
        <v>W49D4H05</v>
      </c>
      <c r="B8344" s="27" t="str">
        <f ca="1"/>
        <v>COST</v>
      </c>
      <c r="C8344" s="27">
        <f ca="1"/>
        <v>2022</v>
      </c>
      <c r="D8344" s="27" t="str">
        <f ca="1"/>
        <v>MEuro22</v>
      </c>
      <c r="E8344" s="27">
        <f ca="1"/>
        <v>-1.7299999999999999E-2</v>
      </c>
      <c r="F8344" s="27"/>
      <c r="G8344" s="27" t="str">
        <f ca="1"/>
        <v>EXPELC-DKW</v>
      </c>
      <c r="H8344" s="27" t="str">
        <f ca="1"/>
        <v>ELC_PRIS</v>
      </c>
      <c r="I8344" s="23" t="s">
        <v>21</v>
      </c>
      <c r="J8344" s="24" t="s">
        <v>22</v>
      </c>
      <c r="M8344" s="11"/>
    </row>
    <row r="8345" spans="1:13" x14ac:dyDescent="0.3">
      <c r="A8345" s="27" t="str">
        <v>W49D4H06</v>
      </c>
      <c r="B8345" s="27" t="str">
        <f ca="1"/>
        <v>COST</v>
      </c>
      <c r="C8345" s="27">
        <f ca="1"/>
        <v>2022</v>
      </c>
      <c r="D8345" s="27" t="str">
        <f ca="1"/>
        <v>MEuro22</v>
      </c>
      <c r="E8345" s="27">
        <f ca="1"/>
        <v>-2.0500000000000001E-2</v>
      </c>
      <c r="F8345" s="27"/>
      <c r="G8345" s="27" t="str">
        <f ca="1"/>
        <v>EXPELC-DKW</v>
      </c>
      <c r="H8345" s="27" t="str">
        <f ca="1"/>
        <v>ELC_PRIS</v>
      </c>
      <c r="I8345" s="23" t="s">
        <v>21</v>
      </c>
      <c r="J8345" s="24" t="s">
        <v>22</v>
      </c>
      <c r="M8345" s="11"/>
    </row>
    <row r="8346" spans="1:13" x14ac:dyDescent="0.3">
      <c r="A8346" s="27" t="str">
        <v>W49D4H07</v>
      </c>
      <c r="B8346" s="27" t="str">
        <f ca="1"/>
        <v>COST</v>
      </c>
      <c r="C8346" s="27">
        <f ca="1"/>
        <v>2022</v>
      </c>
      <c r="D8346" s="27" t="str">
        <f ca="1"/>
        <v>MEuro22</v>
      </c>
      <c r="E8346" s="27">
        <f ca="1"/>
        <v>-2.75E-2</v>
      </c>
      <c r="F8346" s="27"/>
      <c r="G8346" s="27" t="str">
        <f ca="1"/>
        <v>EXPELC-DKW</v>
      </c>
      <c r="H8346" s="27" t="str">
        <f ca="1"/>
        <v>ELC_PRIS</v>
      </c>
      <c r="I8346" s="23" t="s">
        <v>21</v>
      </c>
      <c r="J8346" s="24" t="s">
        <v>22</v>
      </c>
      <c r="M8346" s="11"/>
    </row>
    <row r="8347" spans="1:13" x14ac:dyDescent="0.3">
      <c r="A8347" s="27" t="str">
        <v>W49D4H08</v>
      </c>
      <c r="B8347" s="27" t="str">
        <f ca="1"/>
        <v>COST</v>
      </c>
      <c r="C8347" s="27">
        <f ca="1"/>
        <v>2022</v>
      </c>
      <c r="D8347" s="27" t="str">
        <f ca="1"/>
        <v>MEuro22</v>
      </c>
      <c r="E8347" s="27">
        <f ca="1"/>
        <v>-0.03</v>
      </c>
      <c r="F8347" s="27"/>
      <c r="G8347" s="27" t="str">
        <f ca="1"/>
        <v>EXPELC-DKW</v>
      </c>
      <c r="H8347" s="27" t="str">
        <f ca="1"/>
        <v>ELC_PRIS</v>
      </c>
      <c r="I8347" s="23" t="s">
        <v>21</v>
      </c>
      <c r="J8347" s="24" t="s">
        <v>22</v>
      </c>
      <c r="M8347" s="11"/>
    </row>
    <row r="8348" spans="1:13" x14ac:dyDescent="0.3">
      <c r="A8348" s="27" t="str">
        <v>W49D4H09</v>
      </c>
      <c r="B8348" s="27" t="str">
        <f ca="1"/>
        <v>COST</v>
      </c>
      <c r="C8348" s="27">
        <f ca="1"/>
        <v>2022</v>
      </c>
      <c r="D8348" s="27" t="str">
        <f ca="1"/>
        <v>MEuro22</v>
      </c>
      <c r="E8348" s="27">
        <f ca="1"/>
        <v>-3.1600000000000003E-2</v>
      </c>
      <c r="F8348" s="27"/>
      <c r="G8348" s="27" t="str">
        <f ca="1"/>
        <v>EXPELC-DKW</v>
      </c>
      <c r="H8348" s="27" t="str">
        <f ca="1"/>
        <v>ELC_PRIS</v>
      </c>
      <c r="I8348" s="23" t="s">
        <v>21</v>
      </c>
      <c r="J8348" s="24" t="s">
        <v>22</v>
      </c>
      <c r="M8348" s="11"/>
    </row>
    <row r="8349" spans="1:13" x14ac:dyDescent="0.3">
      <c r="A8349" s="27" t="str">
        <v>W49D4H10</v>
      </c>
      <c r="B8349" s="27" t="str">
        <f ca="1"/>
        <v>COST</v>
      </c>
      <c r="C8349" s="27">
        <f ca="1"/>
        <v>2022</v>
      </c>
      <c r="D8349" s="27" t="str">
        <f ca="1"/>
        <v>MEuro22</v>
      </c>
      <c r="E8349" s="27">
        <f ca="1"/>
        <v>-3.1399999999999997E-2</v>
      </c>
      <c r="F8349" s="27"/>
      <c r="G8349" s="27" t="str">
        <f ca="1"/>
        <v>EXPELC-DKW</v>
      </c>
      <c r="H8349" s="27" t="str">
        <f ca="1"/>
        <v>ELC_PRIS</v>
      </c>
      <c r="I8349" s="23" t="s">
        <v>21</v>
      </c>
      <c r="J8349" s="24" t="s">
        <v>22</v>
      </c>
      <c r="M8349" s="11"/>
    </row>
    <row r="8350" spans="1:13" x14ac:dyDescent="0.3">
      <c r="A8350" s="27" t="str">
        <v>W49D4H11</v>
      </c>
      <c r="B8350" s="27" t="str">
        <f ca="1"/>
        <v>COST</v>
      </c>
      <c r="C8350" s="27">
        <f ca="1"/>
        <v>2022</v>
      </c>
      <c r="D8350" s="27" t="str">
        <f ca="1"/>
        <v>MEuro22</v>
      </c>
      <c r="E8350" s="27">
        <f ca="1"/>
        <v>-3.15E-2</v>
      </c>
      <c r="F8350" s="27"/>
      <c r="G8350" s="27" t="str">
        <f ca="1"/>
        <v>EXPELC-DKW</v>
      </c>
      <c r="H8350" s="27" t="str">
        <f ca="1"/>
        <v>ELC_PRIS</v>
      </c>
      <c r="I8350" s="23" t="s">
        <v>21</v>
      </c>
      <c r="J8350" s="24" t="s">
        <v>22</v>
      </c>
      <c r="M8350" s="11"/>
    </row>
    <row r="8351" spans="1:13" x14ac:dyDescent="0.3">
      <c r="A8351" s="27" t="str">
        <v>W49D4H12</v>
      </c>
      <c r="B8351" s="27" t="str">
        <f ca="1"/>
        <v>COST</v>
      </c>
      <c r="C8351" s="27">
        <f ca="1"/>
        <v>2022</v>
      </c>
      <c r="D8351" s="27" t="str">
        <f ca="1"/>
        <v>MEuro22</v>
      </c>
      <c r="E8351" s="27">
        <f ca="1"/>
        <v>-2.92E-2</v>
      </c>
      <c r="F8351" s="27"/>
      <c r="G8351" s="27" t="str">
        <f ca="1"/>
        <v>EXPELC-DKW</v>
      </c>
      <c r="H8351" s="27" t="str">
        <f ca="1"/>
        <v>ELC_PRIS</v>
      </c>
      <c r="I8351" s="23" t="s">
        <v>21</v>
      </c>
      <c r="J8351" s="24" t="s">
        <v>22</v>
      </c>
      <c r="M8351" s="11"/>
    </row>
    <row r="8352" spans="1:13" x14ac:dyDescent="0.3">
      <c r="A8352" s="27" t="str">
        <v>W49D4H13</v>
      </c>
      <c r="B8352" s="27" t="str">
        <f ca="1"/>
        <v>COST</v>
      </c>
      <c r="C8352" s="27">
        <f ca="1"/>
        <v>2022</v>
      </c>
      <c r="D8352" s="27" t="str">
        <f ca="1"/>
        <v>MEuro22</v>
      </c>
      <c r="E8352" s="27">
        <f ca="1"/>
        <v>-2.86E-2</v>
      </c>
      <c r="F8352" s="27"/>
      <c r="G8352" s="27" t="str">
        <f ca="1"/>
        <v>EXPELC-DKW</v>
      </c>
      <c r="H8352" s="27" t="str">
        <f ca="1"/>
        <v>ELC_PRIS</v>
      </c>
      <c r="I8352" s="23" t="s">
        <v>21</v>
      </c>
      <c r="J8352" s="24" t="s">
        <v>22</v>
      </c>
      <c r="M8352" s="11"/>
    </row>
    <row r="8353" spans="1:13" x14ac:dyDescent="0.3">
      <c r="A8353" s="27" t="str">
        <v>W49D4H14</v>
      </c>
      <c r="B8353" s="27" t="str">
        <f ca="1"/>
        <v>COST</v>
      </c>
      <c r="C8353" s="27">
        <f ca="1"/>
        <v>2022</v>
      </c>
      <c r="D8353" s="27" t="str">
        <f ca="1"/>
        <v>MEuro22</v>
      </c>
      <c r="E8353" s="27">
        <f ca="1"/>
        <v>-2.86E-2</v>
      </c>
      <c r="F8353" s="27"/>
      <c r="G8353" s="27" t="str">
        <f ca="1"/>
        <v>EXPELC-DKW</v>
      </c>
      <c r="H8353" s="27" t="str">
        <f ca="1"/>
        <v>ELC_PRIS</v>
      </c>
      <c r="I8353" s="23" t="s">
        <v>21</v>
      </c>
      <c r="J8353" s="24" t="s">
        <v>22</v>
      </c>
      <c r="M8353" s="11"/>
    </row>
    <row r="8354" spans="1:13" x14ac:dyDescent="0.3">
      <c r="A8354" s="27" t="str">
        <v>W49D4H15</v>
      </c>
      <c r="B8354" s="27" t="str">
        <f ca="1"/>
        <v>COST</v>
      </c>
      <c r="C8354" s="27">
        <f ca="1"/>
        <v>2022</v>
      </c>
      <c r="D8354" s="27" t="str">
        <f ca="1"/>
        <v>MEuro22</v>
      </c>
      <c r="E8354" s="27">
        <f ca="1"/>
        <v>-2.93E-2</v>
      </c>
      <c r="F8354" s="27"/>
      <c r="G8354" s="27" t="str">
        <f ca="1"/>
        <v>EXPELC-DKW</v>
      </c>
      <c r="H8354" s="27" t="str">
        <f ca="1"/>
        <v>ELC_PRIS</v>
      </c>
      <c r="I8354" s="23" t="s">
        <v>21</v>
      </c>
      <c r="J8354" s="24" t="s">
        <v>22</v>
      </c>
      <c r="M8354" s="11"/>
    </row>
    <row r="8355" spans="1:13" x14ac:dyDescent="0.3">
      <c r="A8355" s="27" t="str">
        <v>W49D4H16</v>
      </c>
      <c r="B8355" s="27" t="str">
        <f ca="1"/>
        <v>COST</v>
      </c>
      <c r="C8355" s="27">
        <f ca="1"/>
        <v>2022</v>
      </c>
      <c r="D8355" s="27" t="str">
        <f ca="1"/>
        <v>MEuro22</v>
      </c>
      <c r="E8355" s="27">
        <f ca="1"/>
        <v>-3.0200000000000001E-2</v>
      </c>
      <c r="F8355" s="27"/>
      <c r="G8355" s="27" t="str">
        <f ca="1"/>
        <v>EXPELC-DKW</v>
      </c>
      <c r="H8355" s="27" t="str">
        <f ca="1"/>
        <v>ELC_PRIS</v>
      </c>
      <c r="I8355" s="23" t="s">
        <v>21</v>
      </c>
      <c r="J8355" s="24" t="s">
        <v>22</v>
      </c>
      <c r="M8355" s="11"/>
    </row>
    <row r="8356" spans="1:13" x14ac:dyDescent="0.3">
      <c r="A8356" s="27" t="str">
        <v>W49D4H17</v>
      </c>
      <c r="B8356" s="27" t="str">
        <f ca="1"/>
        <v>COST</v>
      </c>
      <c r="C8356" s="27">
        <f ca="1"/>
        <v>2022</v>
      </c>
      <c r="D8356" s="27" t="str">
        <f ca="1"/>
        <v>MEuro22</v>
      </c>
      <c r="E8356" s="27">
        <f ca="1"/>
        <v>-3.27E-2</v>
      </c>
      <c r="F8356" s="27"/>
      <c r="G8356" s="27" t="str">
        <f ca="1"/>
        <v>EXPELC-DKW</v>
      </c>
      <c r="H8356" s="27" t="str">
        <f ca="1"/>
        <v>ELC_PRIS</v>
      </c>
      <c r="I8356" s="23" t="s">
        <v>21</v>
      </c>
      <c r="J8356" s="24" t="s">
        <v>22</v>
      </c>
      <c r="M8356" s="11"/>
    </row>
    <row r="8357" spans="1:13" x14ac:dyDescent="0.3">
      <c r="A8357" s="27" t="str">
        <v>W49D4H18</v>
      </c>
      <c r="B8357" s="27" t="str">
        <f ca="1"/>
        <v>COST</v>
      </c>
      <c r="C8357" s="27">
        <f ca="1"/>
        <v>2022</v>
      </c>
      <c r="D8357" s="27" t="str">
        <f ca="1"/>
        <v>MEuro22</v>
      </c>
      <c r="E8357" s="27">
        <f ca="1"/>
        <v>-3.09E-2</v>
      </c>
      <c r="F8357" s="27"/>
      <c r="G8357" s="27" t="str">
        <f ca="1"/>
        <v>EXPELC-DKW</v>
      </c>
      <c r="H8357" s="27" t="str">
        <f ca="1"/>
        <v>ELC_PRIS</v>
      </c>
      <c r="I8357" s="23" t="s">
        <v>21</v>
      </c>
      <c r="J8357" s="24" t="s">
        <v>22</v>
      </c>
      <c r="M8357" s="11"/>
    </row>
    <row r="8358" spans="1:13" x14ac:dyDescent="0.3">
      <c r="A8358" s="27" t="str">
        <v>W49D4H19</v>
      </c>
      <c r="B8358" s="27" t="str">
        <f ca="1"/>
        <v>COST</v>
      </c>
      <c r="C8358" s="27">
        <f ca="1"/>
        <v>2022</v>
      </c>
      <c r="D8358" s="27" t="str">
        <f ca="1"/>
        <v>MEuro22</v>
      </c>
      <c r="E8358" s="27">
        <f ca="1"/>
        <v>-2.8899999999999999E-2</v>
      </c>
      <c r="F8358" s="27"/>
      <c r="G8358" s="27" t="str">
        <f ca="1"/>
        <v>EXPELC-DKW</v>
      </c>
      <c r="H8358" s="27" t="str">
        <f ca="1"/>
        <v>ELC_PRIS</v>
      </c>
      <c r="I8358" s="23" t="s">
        <v>21</v>
      </c>
      <c r="J8358" s="24" t="s">
        <v>22</v>
      </c>
      <c r="M8358" s="11"/>
    </row>
    <row r="8359" spans="1:13" x14ac:dyDescent="0.3">
      <c r="A8359" s="27" t="str">
        <v>W49D4H20</v>
      </c>
      <c r="B8359" s="27" t="str">
        <f ca="1"/>
        <v>COST</v>
      </c>
      <c r="C8359" s="27">
        <f ca="1"/>
        <v>2022</v>
      </c>
      <c r="D8359" s="27" t="str">
        <f ca="1"/>
        <v>MEuro22</v>
      </c>
      <c r="E8359" s="27">
        <f ca="1"/>
        <v>-2.7099999999999999E-2</v>
      </c>
      <c r="F8359" s="27"/>
      <c r="G8359" s="27" t="str">
        <f ca="1"/>
        <v>EXPELC-DKW</v>
      </c>
      <c r="H8359" s="27" t="str">
        <f ca="1"/>
        <v>ELC_PRIS</v>
      </c>
      <c r="I8359" s="23" t="s">
        <v>21</v>
      </c>
      <c r="J8359" s="24" t="s">
        <v>22</v>
      </c>
      <c r="M8359" s="11"/>
    </row>
    <row r="8360" spans="1:13" x14ac:dyDescent="0.3">
      <c r="A8360" s="27" t="str">
        <v>W49D4H21</v>
      </c>
      <c r="B8360" s="27" t="str">
        <f ca="1"/>
        <v>COST</v>
      </c>
      <c r="C8360" s="27">
        <f ca="1"/>
        <v>2022</v>
      </c>
      <c r="D8360" s="27" t="str">
        <f ca="1"/>
        <v>MEuro22</v>
      </c>
      <c r="E8360" s="27">
        <f ca="1"/>
        <v>-2.1999999999999999E-2</v>
      </c>
      <c r="F8360" s="27"/>
      <c r="G8360" s="27" t="str">
        <f ca="1"/>
        <v>EXPELC-DKW</v>
      </c>
      <c r="H8360" s="27" t="str">
        <f ca="1"/>
        <v>ELC_PRIS</v>
      </c>
      <c r="I8360" s="23" t="s">
        <v>21</v>
      </c>
      <c r="J8360" s="24" t="s">
        <v>22</v>
      </c>
      <c r="M8360" s="11"/>
    </row>
    <row r="8361" spans="1:13" x14ac:dyDescent="0.3">
      <c r="A8361" s="27" t="str">
        <v>W49D4H22</v>
      </c>
      <c r="B8361" s="27" t="str">
        <f ca="1"/>
        <v>COST</v>
      </c>
      <c r="C8361" s="27">
        <f ca="1"/>
        <v>2022</v>
      </c>
      <c r="D8361" s="27" t="str">
        <f ca="1"/>
        <v>MEuro22</v>
      </c>
      <c r="E8361" s="27">
        <f ca="1"/>
        <v>-1.95E-2</v>
      </c>
      <c r="F8361" s="27"/>
      <c r="G8361" s="27" t="str">
        <f ca="1"/>
        <v>EXPELC-DKW</v>
      </c>
      <c r="H8361" s="27" t="str">
        <f ca="1"/>
        <v>ELC_PRIS</v>
      </c>
      <c r="I8361" s="23" t="s">
        <v>21</v>
      </c>
      <c r="J8361" s="24" t="s">
        <v>22</v>
      </c>
      <c r="M8361" s="11"/>
    </row>
    <row r="8362" spans="1:13" x14ac:dyDescent="0.3">
      <c r="A8362" s="27" t="str">
        <v>W49D4H23</v>
      </c>
      <c r="B8362" s="27" t="str">
        <f ca="1"/>
        <v>COST</v>
      </c>
      <c r="C8362" s="27">
        <f ca="1"/>
        <v>2022</v>
      </c>
      <c r="D8362" s="27" t="str">
        <f ca="1"/>
        <v>MEuro22</v>
      </c>
      <c r="E8362" s="27">
        <f ca="1"/>
        <v>-1.83E-2</v>
      </c>
      <c r="F8362" s="27"/>
      <c r="G8362" s="27" t="str">
        <f ca="1"/>
        <v>EXPELC-DKW</v>
      </c>
      <c r="H8362" s="27" t="str">
        <f ca="1"/>
        <v>ELC_PRIS</v>
      </c>
      <c r="I8362" s="23" t="s">
        <v>21</v>
      </c>
      <c r="J8362" s="24" t="s">
        <v>22</v>
      </c>
      <c r="M8362" s="11"/>
    </row>
    <row r="8363" spans="1:13" x14ac:dyDescent="0.3">
      <c r="A8363" s="27" t="str">
        <v>W49D5H00</v>
      </c>
      <c r="B8363" s="27" t="str">
        <f ca="1"/>
        <v>COST</v>
      </c>
      <c r="C8363" s="27">
        <f ca="1"/>
        <v>2022</v>
      </c>
      <c r="D8363" s="27" t="str">
        <f ca="1"/>
        <v>MEuro22</v>
      </c>
      <c r="E8363" s="27">
        <f ca="1"/>
        <v>-1.66E-2</v>
      </c>
      <c r="F8363" s="27"/>
      <c r="G8363" s="27" t="str">
        <f ca="1"/>
        <v>EXPELC-DKW</v>
      </c>
      <c r="H8363" s="27" t="str">
        <f ca="1"/>
        <v>ELC_PRIS</v>
      </c>
      <c r="I8363" s="23" t="s">
        <v>21</v>
      </c>
      <c r="J8363" s="24" t="s">
        <v>22</v>
      </c>
      <c r="M8363" s="11"/>
    </row>
    <row r="8364" spans="1:13" x14ac:dyDescent="0.3">
      <c r="A8364" s="27" t="str">
        <v>W49D5H01</v>
      </c>
      <c r="B8364" s="27" t="str">
        <f ca="1"/>
        <v>COST</v>
      </c>
      <c r="C8364" s="27">
        <f ca="1"/>
        <v>2022</v>
      </c>
      <c r="D8364" s="27" t="str">
        <f ca="1"/>
        <v>MEuro22</v>
      </c>
      <c r="E8364" s="27">
        <f ca="1"/>
        <v>-1.61E-2</v>
      </c>
      <c r="F8364" s="27"/>
      <c r="G8364" s="27" t="str">
        <f ca="1"/>
        <v>EXPELC-DKW</v>
      </c>
      <c r="H8364" s="27" t="str">
        <f ca="1"/>
        <v>ELC_PRIS</v>
      </c>
      <c r="I8364" s="23" t="s">
        <v>21</v>
      </c>
      <c r="J8364" s="24" t="s">
        <v>22</v>
      </c>
      <c r="M8364" s="11"/>
    </row>
    <row r="8365" spans="1:13" x14ac:dyDescent="0.3">
      <c r="A8365" s="27" t="str">
        <v>W49D5H02</v>
      </c>
      <c r="B8365" s="27" t="str">
        <f ca="1"/>
        <v>COST</v>
      </c>
      <c r="C8365" s="27">
        <f ca="1"/>
        <v>2022</v>
      </c>
      <c r="D8365" s="27" t="str">
        <f ca="1"/>
        <v>MEuro22</v>
      </c>
      <c r="E8365" s="27">
        <f ca="1"/>
        <v>-1.55E-2</v>
      </c>
      <c r="F8365" s="27"/>
      <c r="G8365" s="27" t="str">
        <f ca="1"/>
        <v>EXPELC-DKW</v>
      </c>
      <c r="H8365" s="27" t="str">
        <f ca="1"/>
        <v>ELC_PRIS</v>
      </c>
      <c r="I8365" s="23" t="s">
        <v>21</v>
      </c>
      <c r="J8365" s="24" t="s">
        <v>22</v>
      </c>
      <c r="M8365" s="11"/>
    </row>
    <row r="8366" spans="1:13" x14ac:dyDescent="0.3">
      <c r="A8366" s="27" t="str">
        <v>W49D5H03</v>
      </c>
      <c r="B8366" s="27" t="str">
        <f ca="1"/>
        <v>COST</v>
      </c>
      <c r="C8366" s="27">
        <f ca="1"/>
        <v>2022</v>
      </c>
      <c r="D8366" s="27" t="str">
        <f ca="1"/>
        <v>MEuro22</v>
      </c>
      <c r="E8366" s="27">
        <f ca="1"/>
        <v>-1.4999999999999999E-2</v>
      </c>
      <c r="F8366" s="27"/>
      <c r="G8366" s="27" t="str">
        <f ca="1"/>
        <v>EXPELC-DKW</v>
      </c>
      <c r="H8366" s="27" t="str">
        <f ca="1"/>
        <v>ELC_PRIS</v>
      </c>
      <c r="I8366" s="23" t="s">
        <v>21</v>
      </c>
      <c r="J8366" s="24" t="s">
        <v>22</v>
      </c>
      <c r="M8366" s="11"/>
    </row>
    <row r="8367" spans="1:13" x14ac:dyDescent="0.3">
      <c r="A8367" s="27" t="str">
        <v>W49D5H04</v>
      </c>
      <c r="B8367" s="27" t="str">
        <f ca="1"/>
        <v>COST</v>
      </c>
      <c r="C8367" s="27">
        <f ca="1"/>
        <v>2022</v>
      </c>
      <c r="D8367" s="27" t="str">
        <f ca="1"/>
        <v>MEuro22</v>
      </c>
      <c r="E8367" s="27">
        <f ca="1"/>
        <v>-1.52E-2</v>
      </c>
      <c r="F8367" s="27"/>
      <c r="G8367" s="27" t="str">
        <f ca="1"/>
        <v>EXPELC-DKW</v>
      </c>
      <c r="H8367" s="27" t="str">
        <f ca="1"/>
        <v>ELC_PRIS</v>
      </c>
      <c r="I8367" s="23" t="s">
        <v>21</v>
      </c>
      <c r="J8367" s="24" t="s">
        <v>22</v>
      </c>
      <c r="M8367" s="11"/>
    </row>
    <row r="8368" spans="1:13" x14ac:dyDescent="0.3">
      <c r="A8368" s="27" t="str">
        <v>W49D5H05</v>
      </c>
      <c r="B8368" s="27" t="str">
        <f ca="1"/>
        <v>COST</v>
      </c>
      <c r="C8368" s="27">
        <f ca="1"/>
        <v>2022</v>
      </c>
      <c r="D8368" s="27" t="str">
        <f ca="1"/>
        <v>MEuro22</v>
      </c>
      <c r="E8368" s="27">
        <f ca="1"/>
        <v>-1.61E-2</v>
      </c>
      <c r="F8368" s="27"/>
      <c r="G8368" s="27" t="str">
        <f ca="1"/>
        <v>EXPELC-DKW</v>
      </c>
      <c r="H8368" s="27" t="str">
        <f ca="1"/>
        <v>ELC_PRIS</v>
      </c>
      <c r="I8368" s="23" t="s">
        <v>21</v>
      </c>
      <c r="J8368" s="24" t="s">
        <v>22</v>
      </c>
      <c r="M8368" s="11"/>
    </row>
    <row r="8369" spans="1:13" x14ac:dyDescent="0.3">
      <c r="A8369" s="27" t="str">
        <v>W49D5H06</v>
      </c>
      <c r="B8369" s="27" t="str">
        <f ca="1"/>
        <v>COST</v>
      </c>
      <c r="C8369" s="27">
        <f ca="1"/>
        <v>2022</v>
      </c>
      <c r="D8369" s="27" t="str">
        <f ca="1"/>
        <v>MEuro22</v>
      </c>
      <c r="E8369" s="27">
        <f ca="1"/>
        <v>-1.8700000000000001E-2</v>
      </c>
      <c r="F8369" s="27"/>
      <c r="G8369" s="27" t="str">
        <f ca="1"/>
        <v>EXPELC-DKW</v>
      </c>
      <c r="H8369" s="27" t="str">
        <f ca="1"/>
        <v>ELC_PRIS</v>
      </c>
      <c r="I8369" s="23" t="s">
        <v>21</v>
      </c>
      <c r="J8369" s="24" t="s">
        <v>22</v>
      </c>
      <c r="M8369" s="11"/>
    </row>
    <row r="8370" spans="1:13" x14ac:dyDescent="0.3">
      <c r="A8370" s="27" t="str">
        <v>W49D5H07</v>
      </c>
      <c r="B8370" s="27" t="str">
        <f ca="1"/>
        <v>COST</v>
      </c>
      <c r="C8370" s="27">
        <f ca="1"/>
        <v>2022</v>
      </c>
      <c r="D8370" s="27" t="str">
        <f ca="1"/>
        <v>MEuro22</v>
      </c>
      <c r="E8370" s="27">
        <f ca="1"/>
        <v>-2.4E-2</v>
      </c>
      <c r="F8370" s="27"/>
      <c r="G8370" s="27" t="str">
        <f ca="1"/>
        <v>EXPELC-DKW</v>
      </c>
      <c r="H8370" s="27" t="str">
        <f ca="1"/>
        <v>ELC_PRIS</v>
      </c>
      <c r="I8370" s="23" t="s">
        <v>21</v>
      </c>
      <c r="J8370" s="24" t="s">
        <v>22</v>
      </c>
      <c r="M8370" s="11"/>
    </row>
    <row r="8371" spans="1:13" x14ac:dyDescent="0.3">
      <c r="A8371" s="27" t="str">
        <v>W49D5H08</v>
      </c>
      <c r="B8371" s="27" t="str">
        <f ca="1"/>
        <v>COST</v>
      </c>
      <c r="C8371" s="27">
        <f ca="1"/>
        <v>2022</v>
      </c>
      <c r="D8371" s="27" t="str">
        <f ca="1"/>
        <v>MEuro22</v>
      </c>
      <c r="E8371" s="27">
        <f ca="1"/>
        <v>-2.7199999999999998E-2</v>
      </c>
      <c r="F8371" s="27"/>
      <c r="G8371" s="27" t="str">
        <f ca="1"/>
        <v>EXPELC-DKW</v>
      </c>
      <c r="H8371" s="27" t="str">
        <f ca="1"/>
        <v>ELC_PRIS</v>
      </c>
      <c r="I8371" s="23" t="s">
        <v>21</v>
      </c>
      <c r="J8371" s="24" t="s">
        <v>22</v>
      </c>
      <c r="M8371" s="11"/>
    </row>
    <row r="8372" spans="1:13" x14ac:dyDescent="0.3">
      <c r="A8372" s="27" t="str">
        <v>W49D5H09</v>
      </c>
      <c r="B8372" s="27" t="str">
        <f ca="1"/>
        <v>COST</v>
      </c>
      <c r="C8372" s="27">
        <f ca="1"/>
        <v>2022</v>
      </c>
      <c r="D8372" s="27" t="str">
        <f ca="1"/>
        <v>MEuro22</v>
      </c>
      <c r="E8372" s="27">
        <f ca="1"/>
        <v>-2.7199999999999998E-2</v>
      </c>
      <c r="F8372" s="27"/>
      <c r="G8372" s="27" t="str">
        <f ca="1"/>
        <v>EXPELC-DKW</v>
      </c>
      <c r="H8372" s="27" t="str">
        <f ca="1"/>
        <v>ELC_PRIS</v>
      </c>
      <c r="I8372" s="23" t="s">
        <v>21</v>
      </c>
      <c r="J8372" s="24" t="s">
        <v>22</v>
      </c>
      <c r="M8372" s="11"/>
    </row>
    <row r="8373" spans="1:13" x14ac:dyDescent="0.3">
      <c r="A8373" s="27" t="str">
        <v>W49D5H10</v>
      </c>
      <c r="B8373" s="27" t="str">
        <f ca="1"/>
        <v>COST</v>
      </c>
      <c r="C8373" s="27">
        <f ca="1"/>
        <v>2022</v>
      </c>
      <c r="D8373" s="27" t="str">
        <f ca="1"/>
        <v>MEuro22</v>
      </c>
      <c r="E8373" s="27">
        <f ca="1"/>
        <v>-2.63E-2</v>
      </c>
      <c r="F8373" s="27"/>
      <c r="G8373" s="27" t="str">
        <f ca="1"/>
        <v>EXPELC-DKW</v>
      </c>
      <c r="H8373" s="27" t="str">
        <f ca="1"/>
        <v>ELC_PRIS</v>
      </c>
      <c r="I8373" s="23" t="s">
        <v>21</v>
      </c>
      <c r="J8373" s="24" t="s">
        <v>22</v>
      </c>
      <c r="M8373" s="11"/>
    </row>
    <row r="8374" spans="1:13" x14ac:dyDescent="0.3">
      <c r="A8374" s="27" t="str">
        <v>W49D5H11</v>
      </c>
      <c r="B8374" s="27" t="str">
        <f ca="1"/>
        <v>COST</v>
      </c>
      <c r="C8374" s="27">
        <f ca="1"/>
        <v>2022</v>
      </c>
      <c r="D8374" s="27" t="str">
        <f ca="1"/>
        <v>MEuro22</v>
      </c>
      <c r="E8374" s="27">
        <f ca="1"/>
        <v>-2.5000000000000001E-2</v>
      </c>
      <c r="F8374" s="27"/>
      <c r="G8374" s="27" t="str">
        <f ca="1"/>
        <v>EXPELC-DKW</v>
      </c>
      <c r="H8374" s="27" t="str">
        <f ca="1"/>
        <v>ELC_PRIS</v>
      </c>
      <c r="I8374" s="23" t="s">
        <v>21</v>
      </c>
      <c r="J8374" s="24" t="s">
        <v>22</v>
      </c>
      <c r="M8374" s="11"/>
    </row>
    <row r="8375" spans="1:13" x14ac:dyDescent="0.3">
      <c r="A8375" s="27" t="str">
        <v>W49D5H12</v>
      </c>
      <c r="B8375" s="27" t="str">
        <f ca="1"/>
        <v>COST</v>
      </c>
      <c r="C8375" s="27">
        <f ca="1"/>
        <v>2022</v>
      </c>
      <c r="D8375" s="27" t="str">
        <f ca="1"/>
        <v>MEuro22</v>
      </c>
      <c r="E8375" s="27">
        <f ca="1"/>
        <v>-2.2599999999999999E-2</v>
      </c>
      <c r="F8375" s="27"/>
      <c r="G8375" s="27" t="str">
        <f ca="1"/>
        <v>EXPELC-DKW</v>
      </c>
      <c r="H8375" s="27" t="str">
        <f ca="1"/>
        <v>ELC_PRIS</v>
      </c>
      <c r="I8375" s="23" t="s">
        <v>21</v>
      </c>
      <c r="J8375" s="24" t="s">
        <v>22</v>
      </c>
      <c r="M8375" s="11"/>
    </row>
    <row r="8376" spans="1:13" x14ac:dyDescent="0.3">
      <c r="A8376" s="27" t="str">
        <v>W49D5H13</v>
      </c>
      <c r="B8376" s="27" t="str">
        <f ca="1"/>
        <v>COST</v>
      </c>
      <c r="C8376" s="27">
        <f ca="1"/>
        <v>2022</v>
      </c>
      <c r="D8376" s="27" t="str">
        <f ca="1"/>
        <v>MEuro22</v>
      </c>
      <c r="E8376" s="27">
        <f ca="1"/>
        <v>-2.1999999999999999E-2</v>
      </c>
      <c r="F8376" s="27"/>
      <c r="G8376" s="27" t="str">
        <f ca="1"/>
        <v>EXPELC-DKW</v>
      </c>
      <c r="H8376" s="27" t="str">
        <f ca="1"/>
        <v>ELC_PRIS</v>
      </c>
      <c r="I8376" s="23" t="s">
        <v>21</v>
      </c>
      <c r="J8376" s="24" t="s">
        <v>22</v>
      </c>
      <c r="M8376" s="11"/>
    </row>
    <row r="8377" spans="1:13" x14ac:dyDescent="0.3">
      <c r="A8377" s="27" t="str">
        <v>W49D5H14</v>
      </c>
      <c r="B8377" s="27" t="str">
        <f ca="1"/>
        <v>COST</v>
      </c>
      <c r="C8377" s="27">
        <f ca="1"/>
        <v>2022</v>
      </c>
      <c r="D8377" s="27" t="str">
        <f ca="1"/>
        <v>MEuro22</v>
      </c>
      <c r="E8377" s="27">
        <f ca="1"/>
        <v>-2.53E-2</v>
      </c>
      <c r="F8377" s="27"/>
      <c r="G8377" s="27" t="str">
        <f ca="1"/>
        <v>EXPELC-DKW</v>
      </c>
      <c r="H8377" s="27" t="str">
        <f ca="1"/>
        <v>ELC_PRIS</v>
      </c>
      <c r="I8377" s="23" t="s">
        <v>21</v>
      </c>
      <c r="J8377" s="24" t="s">
        <v>22</v>
      </c>
      <c r="M8377" s="11"/>
    </row>
    <row r="8378" spans="1:13" x14ac:dyDescent="0.3">
      <c r="A8378" s="27" t="str">
        <v>W49D5H15</v>
      </c>
      <c r="B8378" s="27" t="str">
        <f ca="1"/>
        <v>COST</v>
      </c>
      <c r="C8378" s="27">
        <f ca="1"/>
        <v>2022</v>
      </c>
      <c r="D8378" s="27" t="str">
        <f ca="1"/>
        <v>MEuro22</v>
      </c>
      <c r="E8378" s="27">
        <f ca="1"/>
        <v>-2.6100000000000002E-2</v>
      </c>
      <c r="F8378" s="27"/>
      <c r="G8378" s="27" t="str">
        <f ca="1"/>
        <v>EXPELC-DKW</v>
      </c>
      <c r="H8378" s="27" t="str">
        <f ca="1"/>
        <v>ELC_PRIS</v>
      </c>
      <c r="I8378" s="23" t="s">
        <v>21</v>
      </c>
      <c r="J8378" s="24" t="s">
        <v>22</v>
      </c>
      <c r="M8378" s="11"/>
    </row>
    <row r="8379" spans="1:13" x14ac:dyDescent="0.3">
      <c r="A8379" s="27" t="str">
        <v>W49D5H16</v>
      </c>
      <c r="B8379" s="27" t="str">
        <f ca="1"/>
        <v>COST</v>
      </c>
      <c r="C8379" s="27">
        <f ca="1"/>
        <v>2022</v>
      </c>
      <c r="D8379" s="27" t="str">
        <f ca="1"/>
        <v>MEuro22</v>
      </c>
      <c r="E8379" s="27">
        <f ca="1"/>
        <v>-2.69E-2</v>
      </c>
      <c r="F8379" s="27"/>
      <c r="G8379" s="27" t="str">
        <f ca="1"/>
        <v>EXPELC-DKW</v>
      </c>
      <c r="H8379" s="27" t="str">
        <f ca="1"/>
        <v>ELC_PRIS</v>
      </c>
      <c r="I8379" s="23" t="s">
        <v>21</v>
      </c>
      <c r="J8379" s="24" t="s">
        <v>22</v>
      </c>
      <c r="M8379" s="11"/>
    </row>
    <row r="8380" spans="1:13" x14ac:dyDescent="0.3">
      <c r="A8380" s="27" t="str">
        <v>W49D5H17</v>
      </c>
      <c r="B8380" s="27" t="str">
        <f ca="1"/>
        <v>COST</v>
      </c>
      <c r="C8380" s="27">
        <f ca="1"/>
        <v>2022</v>
      </c>
      <c r="D8380" s="27" t="str">
        <f ca="1"/>
        <v>MEuro22</v>
      </c>
      <c r="E8380" s="27">
        <f ca="1"/>
        <v>-2.7699999999999999E-2</v>
      </c>
      <c r="F8380" s="27"/>
      <c r="G8380" s="27" t="str">
        <f ca="1"/>
        <v>EXPELC-DKW</v>
      </c>
      <c r="H8380" s="27" t="str">
        <f ca="1"/>
        <v>ELC_PRIS</v>
      </c>
      <c r="I8380" s="23" t="s">
        <v>21</v>
      </c>
      <c r="J8380" s="24" t="s">
        <v>22</v>
      </c>
      <c r="M8380" s="11"/>
    </row>
    <row r="8381" spans="1:13" x14ac:dyDescent="0.3">
      <c r="A8381" s="27" t="str">
        <v>W49D5H18</v>
      </c>
      <c r="B8381" s="27" t="str">
        <f ca="1"/>
        <v>COST</v>
      </c>
      <c r="C8381" s="27">
        <f ca="1"/>
        <v>2022</v>
      </c>
      <c r="D8381" s="27" t="str">
        <f ca="1"/>
        <v>MEuro22</v>
      </c>
      <c r="E8381" s="27">
        <f ca="1"/>
        <v>-2.7699999999999999E-2</v>
      </c>
      <c r="F8381" s="27"/>
      <c r="G8381" s="27" t="str">
        <f ca="1"/>
        <v>EXPELC-DKW</v>
      </c>
      <c r="H8381" s="27" t="str">
        <f ca="1"/>
        <v>ELC_PRIS</v>
      </c>
      <c r="I8381" s="23" t="s">
        <v>21</v>
      </c>
      <c r="J8381" s="24" t="s">
        <v>22</v>
      </c>
      <c r="M8381" s="11"/>
    </row>
    <row r="8382" spans="1:13" x14ac:dyDescent="0.3">
      <c r="A8382" s="27" t="str">
        <v>W49D5H19</v>
      </c>
      <c r="B8382" s="27" t="str">
        <f ca="1"/>
        <v>COST</v>
      </c>
      <c r="C8382" s="27">
        <f ca="1"/>
        <v>2022</v>
      </c>
      <c r="D8382" s="27" t="str">
        <f ca="1"/>
        <v>MEuro22</v>
      </c>
      <c r="E8382" s="27">
        <f ca="1"/>
        <v>-2.69E-2</v>
      </c>
      <c r="F8382" s="27"/>
      <c r="G8382" s="27" t="str">
        <f ca="1"/>
        <v>EXPELC-DKW</v>
      </c>
      <c r="H8382" s="27" t="str">
        <f ca="1"/>
        <v>ELC_PRIS</v>
      </c>
      <c r="I8382" s="23" t="s">
        <v>21</v>
      </c>
      <c r="J8382" s="24" t="s">
        <v>22</v>
      </c>
      <c r="M8382" s="11"/>
    </row>
    <row r="8383" spans="1:13" x14ac:dyDescent="0.3">
      <c r="A8383" s="27" t="str">
        <v>W49D5H20</v>
      </c>
      <c r="B8383" s="27" t="str">
        <f ca="1"/>
        <v>COST</v>
      </c>
      <c r="C8383" s="27">
        <f ca="1"/>
        <v>2022</v>
      </c>
      <c r="D8383" s="27" t="str">
        <f ca="1"/>
        <v>MEuro22</v>
      </c>
      <c r="E8383" s="27">
        <f ca="1"/>
        <v>-2.4400000000000002E-2</v>
      </c>
      <c r="F8383" s="27"/>
      <c r="G8383" s="27" t="str">
        <f ca="1"/>
        <v>EXPELC-DKW</v>
      </c>
      <c r="H8383" s="27" t="str">
        <f ca="1"/>
        <v>ELC_PRIS</v>
      </c>
      <c r="I8383" s="23" t="s">
        <v>21</v>
      </c>
      <c r="J8383" s="24" t="s">
        <v>22</v>
      </c>
      <c r="M8383" s="11"/>
    </row>
    <row r="8384" spans="1:13" x14ac:dyDescent="0.3">
      <c r="A8384" s="27" t="str">
        <v>W49D5H21</v>
      </c>
      <c r="B8384" s="27" t="str">
        <f ca="1"/>
        <v>COST</v>
      </c>
      <c r="C8384" s="27">
        <f ca="1"/>
        <v>2022</v>
      </c>
      <c r="D8384" s="27" t="str">
        <f ca="1"/>
        <v>MEuro22</v>
      </c>
      <c r="E8384" s="27">
        <f ca="1"/>
        <v>-2.0400000000000001E-2</v>
      </c>
      <c r="F8384" s="27"/>
      <c r="G8384" s="27" t="str">
        <f ca="1"/>
        <v>EXPELC-DKW</v>
      </c>
      <c r="H8384" s="27" t="str">
        <f ca="1"/>
        <v>ELC_PRIS</v>
      </c>
      <c r="I8384" s="23" t="s">
        <v>21</v>
      </c>
      <c r="J8384" s="24" t="s">
        <v>22</v>
      </c>
      <c r="M8384" s="11"/>
    </row>
    <row r="8385" spans="1:13" x14ac:dyDescent="0.3">
      <c r="A8385" s="27" t="str">
        <v>W49D5H22</v>
      </c>
      <c r="B8385" s="27" t="str">
        <f ca="1"/>
        <v>COST</v>
      </c>
      <c r="C8385" s="27">
        <f ca="1"/>
        <v>2022</v>
      </c>
      <c r="D8385" s="27" t="str">
        <f ca="1"/>
        <v>MEuro22</v>
      </c>
      <c r="E8385" s="27">
        <f ca="1"/>
        <v>-1.8700000000000001E-2</v>
      </c>
      <c r="F8385" s="27"/>
      <c r="G8385" s="27" t="str">
        <f ca="1"/>
        <v>EXPELC-DKW</v>
      </c>
      <c r="H8385" s="27" t="str">
        <f ca="1"/>
        <v>ELC_PRIS</v>
      </c>
      <c r="I8385" s="23" t="s">
        <v>21</v>
      </c>
      <c r="J8385" s="24" t="s">
        <v>22</v>
      </c>
      <c r="M8385" s="11"/>
    </row>
    <row r="8386" spans="1:13" x14ac:dyDescent="0.3">
      <c r="A8386" s="27" t="str">
        <v>W49D5H23</v>
      </c>
      <c r="B8386" s="27" t="str">
        <f ca="1"/>
        <v>COST</v>
      </c>
      <c r="C8386" s="27">
        <f ca="1"/>
        <v>2022</v>
      </c>
      <c r="D8386" s="27" t="str">
        <f ca="1"/>
        <v>MEuro22</v>
      </c>
      <c r="E8386" s="27">
        <f ca="1"/>
        <v>-1.7000000000000001E-2</v>
      </c>
      <c r="F8386" s="27"/>
      <c r="G8386" s="27" t="str">
        <f ca="1"/>
        <v>EXPELC-DKW</v>
      </c>
      <c r="H8386" s="27" t="str">
        <f ca="1"/>
        <v>ELC_PRIS</v>
      </c>
      <c r="I8386" s="23" t="s">
        <v>21</v>
      </c>
      <c r="J8386" s="24" t="s">
        <v>22</v>
      </c>
      <c r="M8386" s="11"/>
    </row>
    <row r="8387" spans="1:13" x14ac:dyDescent="0.3">
      <c r="A8387" s="27" t="str">
        <v>W49D6H00</v>
      </c>
      <c r="B8387" s="27" t="str">
        <f ca="1"/>
        <v>COST</v>
      </c>
      <c r="C8387" s="27">
        <f ca="1"/>
        <v>2022</v>
      </c>
      <c r="D8387" s="27" t="str">
        <f ca="1"/>
        <v>MEuro22</v>
      </c>
      <c r="E8387" s="27">
        <f ca="1"/>
        <v>-1.6400000000000001E-2</v>
      </c>
      <c r="F8387" s="27"/>
      <c r="G8387" s="27" t="str">
        <f ca="1"/>
        <v>EXPELC-DKW</v>
      </c>
      <c r="H8387" s="27" t="str">
        <f ca="1"/>
        <v>ELC_PRIS</v>
      </c>
      <c r="I8387" s="23" t="s">
        <v>21</v>
      </c>
      <c r="J8387" s="24" t="s">
        <v>22</v>
      </c>
      <c r="M8387" s="11"/>
    </row>
    <row r="8388" spans="1:13" x14ac:dyDescent="0.3">
      <c r="A8388" s="27" t="str">
        <v>W49D6H01</v>
      </c>
      <c r="B8388" s="27" t="str">
        <f ca="1"/>
        <v>COST</v>
      </c>
      <c r="C8388" s="27">
        <f ca="1"/>
        <v>2022</v>
      </c>
      <c r="D8388" s="27" t="str">
        <f ca="1"/>
        <v>MEuro22</v>
      </c>
      <c r="E8388" s="27">
        <f ca="1"/>
        <v>-1.6E-2</v>
      </c>
      <c r="F8388" s="27"/>
      <c r="G8388" s="27" t="str">
        <f ca="1"/>
        <v>EXPELC-DKW</v>
      </c>
      <c r="H8388" s="27" t="str">
        <f ca="1"/>
        <v>ELC_PRIS</v>
      </c>
      <c r="I8388" s="23" t="s">
        <v>21</v>
      </c>
      <c r="J8388" s="24" t="s">
        <v>22</v>
      </c>
      <c r="M8388" s="11"/>
    </row>
    <row r="8389" spans="1:13" x14ac:dyDescent="0.3">
      <c r="A8389" s="27" t="str">
        <v>W49D6H02</v>
      </c>
      <c r="B8389" s="27" t="str">
        <f ca="1"/>
        <v>COST</v>
      </c>
      <c r="C8389" s="27">
        <f ca="1"/>
        <v>2022</v>
      </c>
      <c r="D8389" s="27" t="str">
        <f ca="1"/>
        <v>MEuro22</v>
      </c>
      <c r="E8389" s="27">
        <f ca="1"/>
        <v>-1.55E-2</v>
      </c>
      <c r="F8389" s="27"/>
      <c r="G8389" s="27" t="str">
        <f ca="1"/>
        <v>EXPELC-DKW</v>
      </c>
      <c r="H8389" s="27" t="str">
        <f ca="1"/>
        <v>ELC_PRIS</v>
      </c>
      <c r="I8389" s="23" t="s">
        <v>21</v>
      </c>
      <c r="J8389" s="24" t="s">
        <v>22</v>
      </c>
      <c r="M8389" s="11"/>
    </row>
    <row r="8390" spans="1:13" x14ac:dyDescent="0.3">
      <c r="A8390" s="27" t="str">
        <v>W49D6H03</v>
      </c>
      <c r="B8390" s="27" t="str">
        <f ca="1"/>
        <v>COST</v>
      </c>
      <c r="C8390" s="27">
        <f ca="1"/>
        <v>2022</v>
      </c>
      <c r="D8390" s="27" t="str">
        <f ca="1"/>
        <v>MEuro22</v>
      </c>
      <c r="E8390" s="27">
        <f ca="1"/>
        <v>-1.4999999999999999E-2</v>
      </c>
      <c r="F8390" s="27"/>
      <c r="G8390" s="27" t="str">
        <f ca="1"/>
        <v>EXPELC-DKW</v>
      </c>
      <c r="H8390" s="27" t="str">
        <f ca="1"/>
        <v>ELC_PRIS</v>
      </c>
      <c r="I8390" s="23" t="s">
        <v>21</v>
      </c>
      <c r="J8390" s="24" t="s">
        <v>22</v>
      </c>
      <c r="M8390" s="11"/>
    </row>
    <row r="8391" spans="1:13" x14ac:dyDescent="0.3">
      <c r="A8391" s="27" t="str">
        <v>W49D6H04</v>
      </c>
      <c r="B8391" s="27" t="str">
        <f ca="1"/>
        <v>COST</v>
      </c>
      <c r="C8391" s="27">
        <f ca="1"/>
        <v>2022</v>
      </c>
      <c r="D8391" s="27" t="str">
        <f ca="1"/>
        <v>MEuro22</v>
      </c>
      <c r="E8391" s="27">
        <f ca="1"/>
        <v>-1.5699999999999999E-2</v>
      </c>
      <c r="F8391" s="27"/>
      <c r="G8391" s="27" t="str">
        <f ca="1"/>
        <v>EXPELC-DKW</v>
      </c>
      <c r="H8391" s="27" t="str">
        <f ca="1"/>
        <v>ELC_PRIS</v>
      </c>
      <c r="I8391" s="23" t="s">
        <v>21</v>
      </c>
      <c r="J8391" s="24" t="s">
        <v>22</v>
      </c>
      <c r="M8391" s="11"/>
    </row>
    <row r="8392" spans="1:13" x14ac:dyDescent="0.3">
      <c r="A8392" s="27" t="str">
        <v>W49D6H05</v>
      </c>
      <c r="B8392" s="27" t="str">
        <f ca="1"/>
        <v>COST</v>
      </c>
      <c r="C8392" s="27">
        <f ca="1"/>
        <v>2022</v>
      </c>
      <c r="D8392" s="27" t="str">
        <f ca="1"/>
        <v>MEuro22</v>
      </c>
      <c r="E8392" s="27">
        <f ca="1"/>
        <v>-1.6400000000000001E-2</v>
      </c>
      <c r="F8392" s="27"/>
      <c r="G8392" s="27" t="str">
        <f ca="1"/>
        <v>EXPELC-DKW</v>
      </c>
      <c r="H8392" s="27" t="str">
        <f ca="1"/>
        <v>ELC_PRIS</v>
      </c>
      <c r="I8392" s="23" t="s">
        <v>21</v>
      </c>
      <c r="J8392" s="24" t="s">
        <v>22</v>
      </c>
      <c r="M8392" s="11"/>
    </row>
    <row r="8393" spans="1:13" x14ac:dyDescent="0.3">
      <c r="A8393" s="27" t="str">
        <v>W49D6H06</v>
      </c>
      <c r="B8393" s="27" t="str">
        <f ca="1"/>
        <v>COST</v>
      </c>
      <c r="C8393" s="27">
        <f ca="1"/>
        <v>2022</v>
      </c>
      <c r="D8393" s="27" t="str">
        <f ca="1"/>
        <v>MEuro22</v>
      </c>
      <c r="E8393" s="27">
        <f ca="1"/>
        <v>-1.9099999999999999E-2</v>
      </c>
      <c r="F8393" s="27"/>
      <c r="G8393" s="27" t="str">
        <f ca="1"/>
        <v>EXPELC-DKW</v>
      </c>
      <c r="H8393" s="27" t="str">
        <f ca="1"/>
        <v>ELC_PRIS</v>
      </c>
      <c r="I8393" s="23" t="s">
        <v>21</v>
      </c>
      <c r="J8393" s="24" t="s">
        <v>22</v>
      </c>
      <c r="M8393" s="11"/>
    </row>
    <row r="8394" spans="1:13" x14ac:dyDescent="0.3">
      <c r="A8394" s="27" t="str">
        <v>W49D6H07</v>
      </c>
      <c r="B8394" s="27" t="str">
        <f ca="1"/>
        <v>COST</v>
      </c>
      <c r="C8394" s="27">
        <f ca="1"/>
        <v>2022</v>
      </c>
      <c r="D8394" s="27" t="str">
        <f ca="1"/>
        <v>MEuro22</v>
      </c>
      <c r="E8394" s="27">
        <f ca="1"/>
        <v>-2.5499999999999998E-2</v>
      </c>
      <c r="F8394" s="27"/>
      <c r="G8394" s="27" t="str">
        <f ca="1"/>
        <v>EXPELC-DKW</v>
      </c>
      <c r="H8394" s="27" t="str">
        <f ca="1"/>
        <v>ELC_PRIS</v>
      </c>
      <c r="I8394" s="23" t="s">
        <v>21</v>
      </c>
      <c r="J8394" s="24" t="s">
        <v>22</v>
      </c>
      <c r="M8394" s="11"/>
    </row>
    <row r="8395" spans="1:13" x14ac:dyDescent="0.3">
      <c r="A8395" s="27" t="str">
        <v>W49D6H08</v>
      </c>
      <c r="B8395" s="27" t="str">
        <f ca="1"/>
        <v>COST</v>
      </c>
      <c r="C8395" s="27">
        <f ca="1"/>
        <v>2022</v>
      </c>
      <c r="D8395" s="27" t="str">
        <f ca="1"/>
        <v>MEuro22</v>
      </c>
      <c r="E8395" s="27">
        <f ca="1"/>
        <v>-3.0200000000000001E-2</v>
      </c>
      <c r="F8395" s="27"/>
      <c r="G8395" s="27" t="str">
        <f ca="1"/>
        <v>EXPELC-DKW</v>
      </c>
      <c r="H8395" s="27" t="str">
        <f ca="1"/>
        <v>ELC_PRIS</v>
      </c>
      <c r="I8395" s="23" t="s">
        <v>21</v>
      </c>
      <c r="J8395" s="24" t="s">
        <v>22</v>
      </c>
      <c r="M8395" s="11"/>
    </row>
    <row r="8396" spans="1:13" x14ac:dyDescent="0.3">
      <c r="A8396" s="27" t="str">
        <v>W49D6H09</v>
      </c>
      <c r="B8396" s="27" t="str">
        <f ca="1"/>
        <v>COST</v>
      </c>
      <c r="C8396" s="27">
        <f ca="1"/>
        <v>2022</v>
      </c>
      <c r="D8396" s="27" t="str">
        <f ca="1"/>
        <v>MEuro22</v>
      </c>
      <c r="E8396" s="27">
        <f ca="1"/>
        <v>-3.1199999999999999E-2</v>
      </c>
      <c r="F8396" s="27"/>
      <c r="G8396" s="27" t="str">
        <f ca="1"/>
        <v>EXPELC-DKW</v>
      </c>
      <c r="H8396" s="27" t="str">
        <f ca="1"/>
        <v>ELC_PRIS</v>
      </c>
      <c r="I8396" s="23" t="s">
        <v>21</v>
      </c>
      <c r="J8396" s="24" t="s">
        <v>22</v>
      </c>
      <c r="M8396" s="11"/>
    </row>
    <row r="8397" spans="1:13" x14ac:dyDescent="0.3">
      <c r="A8397" s="27" t="str">
        <v>W49D6H10</v>
      </c>
      <c r="B8397" s="27" t="str">
        <f ca="1"/>
        <v>COST</v>
      </c>
      <c r="C8397" s="27">
        <f ca="1"/>
        <v>2022</v>
      </c>
      <c r="D8397" s="27" t="str">
        <f ca="1"/>
        <v>MEuro22</v>
      </c>
      <c r="E8397" s="27">
        <f ca="1"/>
        <v>-3.0200000000000001E-2</v>
      </c>
      <c r="F8397" s="27"/>
      <c r="G8397" s="27" t="str">
        <f ca="1"/>
        <v>EXPELC-DKW</v>
      </c>
      <c r="H8397" s="27" t="str">
        <f ca="1"/>
        <v>ELC_PRIS</v>
      </c>
      <c r="I8397" s="23" t="s">
        <v>21</v>
      </c>
      <c r="J8397" s="24" t="s">
        <v>22</v>
      </c>
      <c r="M8397" s="11"/>
    </row>
    <row r="8398" spans="1:13" x14ac:dyDescent="0.3">
      <c r="A8398" s="27" t="str">
        <v>W49D6H11</v>
      </c>
      <c r="B8398" s="27" t="str">
        <f ca="1"/>
        <v>COST</v>
      </c>
      <c r="C8398" s="27">
        <f ca="1"/>
        <v>2022</v>
      </c>
      <c r="D8398" s="27" t="str">
        <f ca="1"/>
        <v>MEuro22</v>
      </c>
      <c r="E8398" s="27">
        <f ca="1"/>
        <v>-0.03</v>
      </c>
      <c r="F8398" s="27"/>
      <c r="G8398" s="27" t="str">
        <f ca="1"/>
        <v>EXPELC-DKW</v>
      </c>
      <c r="H8398" s="27" t="str">
        <f ca="1"/>
        <v>ELC_PRIS</v>
      </c>
      <c r="I8398" s="23" t="s">
        <v>21</v>
      </c>
      <c r="J8398" s="24" t="s">
        <v>22</v>
      </c>
      <c r="M8398" s="11"/>
    </row>
    <row r="8399" spans="1:13" x14ac:dyDescent="0.3">
      <c r="A8399" s="27" t="str">
        <v>W49D6H12</v>
      </c>
      <c r="B8399" s="27" t="str">
        <f ca="1"/>
        <v>COST</v>
      </c>
      <c r="C8399" s="27">
        <f ca="1"/>
        <v>2022</v>
      </c>
      <c r="D8399" s="27" t="str">
        <f ca="1"/>
        <v>MEuro22</v>
      </c>
      <c r="E8399" s="27">
        <f ca="1"/>
        <v>-2.7300000000000001E-2</v>
      </c>
      <c r="F8399" s="27"/>
      <c r="G8399" s="27" t="str">
        <f ca="1"/>
        <v>EXPELC-DKW</v>
      </c>
      <c r="H8399" s="27" t="str">
        <f ca="1"/>
        <v>ELC_PRIS</v>
      </c>
      <c r="I8399" s="23" t="s">
        <v>21</v>
      </c>
      <c r="J8399" s="24" t="s">
        <v>22</v>
      </c>
      <c r="M8399" s="11"/>
    </row>
    <row r="8400" spans="1:13" x14ac:dyDescent="0.3">
      <c r="A8400" s="27" t="str">
        <v>W49D6H13</v>
      </c>
      <c r="B8400" s="27" t="str">
        <f ca="1"/>
        <v>COST</v>
      </c>
      <c r="C8400" s="27">
        <f ca="1"/>
        <v>2022</v>
      </c>
      <c r="D8400" s="27" t="str">
        <f ca="1"/>
        <v>MEuro22</v>
      </c>
      <c r="E8400" s="27">
        <f ca="1"/>
        <v>-2.5999999999999999E-2</v>
      </c>
      <c r="F8400" s="27"/>
      <c r="G8400" s="27" t="str">
        <f ca="1"/>
        <v>EXPELC-DKW</v>
      </c>
      <c r="H8400" s="27" t="str">
        <f ca="1"/>
        <v>ELC_PRIS</v>
      </c>
      <c r="I8400" s="23" t="s">
        <v>21</v>
      </c>
      <c r="J8400" s="24" t="s">
        <v>22</v>
      </c>
      <c r="M8400" s="11"/>
    </row>
    <row r="8401" spans="1:13" x14ac:dyDescent="0.3">
      <c r="A8401" s="27" t="str">
        <v>W49D6H14</v>
      </c>
      <c r="B8401" s="27" t="str">
        <f ca="1"/>
        <v>COST</v>
      </c>
      <c r="C8401" s="27">
        <f ca="1"/>
        <v>2022</v>
      </c>
      <c r="D8401" s="27" t="str">
        <f ca="1"/>
        <v>MEuro22</v>
      </c>
      <c r="E8401" s="27">
        <f ca="1"/>
        <v>-2.58E-2</v>
      </c>
      <c r="F8401" s="27"/>
      <c r="G8401" s="27" t="str">
        <f ca="1"/>
        <v>EXPELC-DKW</v>
      </c>
      <c r="H8401" s="27" t="str">
        <f ca="1"/>
        <v>ELC_PRIS</v>
      </c>
      <c r="I8401" s="23" t="s">
        <v>21</v>
      </c>
      <c r="J8401" s="24" t="s">
        <v>22</v>
      </c>
      <c r="M8401" s="11"/>
    </row>
    <row r="8402" spans="1:13" x14ac:dyDescent="0.3">
      <c r="A8402" s="27" t="str">
        <v>W49D6H15</v>
      </c>
      <c r="B8402" s="27" t="str">
        <f ca="1"/>
        <v>COST</v>
      </c>
      <c r="C8402" s="27">
        <f ca="1"/>
        <v>2022</v>
      </c>
      <c r="D8402" s="27" t="str">
        <f ca="1"/>
        <v>MEuro22</v>
      </c>
      <c r="E8402" s="27">
        <f ca="1"/>
        <v>-2.58E-2</v>
      </c>
      <c r="F8402" s="27"/>
      <c r="G8402" s="27" t="str">
        <f ca="1"/>
        <v>EXPELC-DKW</v>
      </c>
      <c r="H8402" s="27" t="str">
        <f ca="1"/>
        <v>ELC_PRIS</v>
      </c>
      <c r="I8402" s="23" t="s">
        <v>21</v>
      </c>
      <c r="J8402" s="24" t="s">
        <v>22</v>
      </c>
      <c r="M8402" s="11"/>
    </row>
    <row r="8403" spans="1:13" x14ac:dyDescent="0.3">
      <c r="A8403" s="27" t="str">
        <v>W49D6H16</v>
      </c>
      <c r="B8403" s="27" t="str">
        <f ca="1"/>
        <v>COST</v>
      </c>
      <c r="C8403" s="27">
        <f ca="1"/>
        <v>2022</v>
      </c>
      <c r="D8403" s="27" t="str">
        <f ca="1"/>
        <v>MEuro22</v>
      </c>
      <c r="E8403" s="27">
        <f ca="1"/>
        <v>-2.6599999999999999E-2</v>
      </c>
      <c r="F8403" s="27"/>
      <c r="G8403" s="27" t="str">
        <f ca="1"/>
        <v>EXPELC-DKW</v>
      </c>
      <c r="H8403" s="27" t="str">
        <f ca="1"/>
        <v>ELC_PRIS</v>
      </c>
      <c r="I8403" s="23" t="s">
        <v>21</v>
      </c>
      <c r="J8403" s="24" t="s">
        <v>22</v>
      </c>
      <c r="M8403" s="11"/>
    </row>
    <row r="8404" spans="1:13" x14ac:dyDescent="0.3">
      <c r="A8404" s="27" t="str">
        <v>W49D6H17</v>
      </c>
      <c r="B8404" s="27" t="str">
        <f ca="1"/>
        <v>COST</v>
      </c>
      <c r="C8404" s="27">
        <f ca="1"/>
        <v>2022</v>
      </c>
      <c r="D8404" s="27" t="str">
        <f ca="1"/>
        <v>MEuro22</v>
      </c>
      <c r="E8404" s="27">
        <f ca="1"/>
        <v>-2.8000000000000001E-2</v>
      </c>
      <c r="F8404" s="27"/>
      <c r="G8404" s="27" t="str">
        <f ca="1"/>
        <v>EXPELC-DKW</v>
      </c>
      <c r="H8404" s="27" t="str">
        <f ca="1"/>
        <v>ELC_PRIS</v>
      </c>
      <c r="I8404" s="23" t="s">
        <v>21</v>
      </c>
      <c r="J8404" s="24" t="s">
        <v>22</v>
      </c>
      <c r="M8404" s="11"/>
    </row>
    <row r="8405" spans="1:13" x14ac:dyDescent="0.3">
      <c r="A8405" s="27" t="str">
        <v>W49D6H18</v>
      </c>
      <c r="B8405" s="27" t="str">
        <f ca="1"/>
        <v>COST</v>
      </c>
      <c r="C8405" s="27">
        <f ca="1"/>
        <v>2022</v>
      </c>
      <c r="D8405" s="27" t="str">
        <f ca="1"/>
        <v>MEuro22</v>
      </c>
      <c r="E8405" s="27">
        <f ca="1"/>
        <v>-2.7199999999999998E-2</v>
      </c>
      <c r="F8405" s="27"/>
      <c r="G8405" s="27" t="str">
        <f ca="1"/>
        <v>EXPELC-DKW</v>
      </c>
      <c r="H8405" s="27" t="str">
        <f ca="1"/>
        <v>ELC_PRIS</v>
      </c>
      <c r="I8405" s="23" t="s">
        <v>21</v>
      </c>
      <c r="J8405" s="24" t="s">
        <v>22</v>
      </c>
      <c r="M8405" s="11"/>
    </row>
    <row r="8406" spans="1:13" x14ac:dyDescent="0.3">
      <c r="A8406" s="27" t="str">
        <v>W49D6H19</v>
      </c>
      <c r="B8406" s="27" t="str">
        <f ca="1"/>
        <v>COST</v>
      </c>
      <c r="C8406" s="27">
        <f ca="1"/>
        <v>2022</v>
      </c>
      <c r="D8406" s="27" t="str">
        <f ca="1"/>
        <v>MEuro22</v>
      </c>
      <c r="E8406" s="27">
        <f ca="1"/>
        <v>-2.5999999999999999E-2</v>
      </c>
      <c r="F8406" s="27"/>
      <c r="G8406" s="27" t="str">
        <f ca="1"/>
        <v>EXPELC-DKW</v>
      </c>
      <c r="H8406" s="27" t="str">
        <f ca="1"/>
        <v>ELC_PRIS</v>
      </c>
      <c r="I8406" s="23" t="s">
        <v>21</v>
      </c>
      <c r="J8406" s="24" t="s">
        <v>22</v>
      </c>
      <c r="M8406" s="11"/>
    </row>
    <row r="8407" spans="1:13" x14ac:dyDescent="0.3">
      <c r="A8407" s="27" t="str">
        <v>W49D6H20</v>
      </c>
      <c r="B8407" s="27" t="str">
        <f ca="1"/>
        <v>COST</v>
      </c>
      <c r="C8407" s="27">
        <f ca="1"/>
        <v>2022</v>
      </c>
      <c r="D8407" s="27" t="str">
        <f ca="1"/>
        <v>MEuro22</v>
      </c>
      <c r="E8407" s="27">
        <f ca="1"/>
        <v>-2.18E-2</v>
      </c>
      <c r="F8407" s="27"/>
      <c r="G8407" s="27" t="str">
        <f ca="1"/>
        <v>EXPELC-DKW</v>
      </c>
      <c r="H8407" s="27" t="str">
        <f ca="1"/>
        <v>ELC_PRIS</v>
      </c>
      <c r="I8407" s="23" t="s">
        <v>21</v>
      </c>
      <c r="J8407" s="24" t="s">
        <v>22</v>
      </c>
      <c r="M8407" s="11"/>
    </row>
    <row r="8408" spans="1:13" x14ac:dyDescent="0.3">
      <c r="A8408" s="27" t="str">
        <v>W49D6H21</v>
      </c>
      <c r="B8408" s="27" t="str">
        <f ca="1"/>
        <v>COST</v>
      </c>
      <c r="C8408" s="27">
        <f ca="1"/>
        <v>2022</v>
      </c>
      <c r="D8408" s="27" t="str">
        <f ca="1"/>
        <v>MEuro22</v>
      </c>
      <c r="E8408" s="27">
        <f ca="1"/>
        <v>-1.8599999999999998E-2</v>
      </c>
      <c r="F8408" s="27"/>
      <c r="G8408" s="27" t="str">
        <f ca="1"/>
        <v>EXPELC-DKW</v>
      </c>
      <c r="H8408" s="27" t="str">
        <f ca="1"/>
        <v>ELC_PRIS</v>
      </c>
      <c r="I8408" s="23" t="s">
        <v>21</v>
      </c>
      <c r="J8408" s="24" t="s">
        <v>22</v>
      </c>
      <c r="M8408" s="11"/>
    </row>
    <row r="8409" spans="1:13" x14ac:dyDescent="0.3">
      <c r="A8409" s="27" t="str">
        <v>W49D6H22</v>
      </c>
      <c r="B8409" s="27" t="str">
        <f ca="1"/>
        <v>COST</v>
      </c>
      <c r="C8409" s="27">
        <f ca="1"/>
        <v>2022</v>
      </c>
      <c r="D8409" s="27" t="str">
        <f ca="1"/>
        <v>MEuro22</v>
      </c>
      <c r="E8409" s="27">
        <f ca="1"/>
        <v>-1.7100000000000001E-2</v>
      </c>
      <c r="F8409" s="27"/>
      <c r="G8409" s="27" t="str">
        <f ca="1"/>
        <v>EXPELC-DKW</v>
      </c>
      <c r="H8409" s="27" t="str">
        <f ca="1"/>
        <v>ELC_PRIS</v>
      </c>
      <c r="I8409" s="23" t="s">
        <v>21</v>
      </c>
      <c r="J8409" s="24" t="s">
        <v>22</v>
      </c>
      <c r="M8409" s="11"/>
    </row>
    <row r="8410" spans="1:13" x14ac:dyDescent="0.3">
      <c r="A8410" s="27" t="str">
        <v>W49D6H23</v>
      </c>
      <c r="B8410" s="27" t="str">
        <f ca="1"/>
        <v>COST</v>
      </c>
      <c r="C8410" s="27">
        <f ca="1"/>
        <v>2022</v>
      </c>
      <c r="D8410" s="27" t="str">
        <f ca="1"/>
        <v>MEuro22</v>
      </c>
      <c r="E8410" s="27">
        <f ca="1"/>
        <v>-1.55E-2</v>
      </c>
      <c r="F8410" s="27"/>
      <c r="G8410" s="27" t="str">
        <f ca="1"/>
        <v>EXPELC-DKW</v>
      </c>
      <c r="H8410" s="27" t="str">
        <f ca="1"/>
        <v>ELC_PRIS</v>
      </c>
      <c r="I8410" s="23" t="s">
        <v>21</v>
      </c>
      <c r="J8410" s="24" t="s">
        <v>22</v>
      </c>
      <c r="M8410" s="11"/>
    </row>
    <row r="8411" spans="1:13" x14ac:dyDescent="0.3">
      <c r="A8411" s="27" t="str">
        <v>W50D0H00</v>
      </c>
      <c r="B8411" s="27" t="str">
        <f ca="1"/>
        <v>COST</v>
      </c>
      <c r="C8411" s="27">
        <f ca="1"/>
        <v>2022</v>
      </c>
      <c r="D8411" s="27" t="str">
        <f ca="1"/>
        <v>MEuro22</v>
      </c>
      <c r="E8411" s="27">
        <f ca="1"/>
        <v>-1.5699999999999999E-2</v>
      </c>
      <c r="F8411" s="27"/>
      <c r="G8411" s="27" t="str">
        <f ca="1"/>
        <v>EXPELC-DKW</v>
      </c>
      <c r="H8411" s="27" t="str">
        <f ca="1"/>
        <v>ELC_PRIS</v>
      </c>
      <c r="I8411" s="23" t="s">
        <v>21</v>
      </c>
      <c r="J8411" s="24" t="s">
        <v>22</v>
      </c>
      <c r="M8411" s="11"/>
    </row>
    <row r="8412" spans="1:13" x14ac:dyDescent="0.3">
      <c r="A8412" s="27" t="str">
        <v>W50D0H01</v>
      </c>
      <c r="B8412" s="27" t="str">
        <f ca="1"/>
        <v>COST</v>
      </c>
      <c r="C8412" s="27">
        <f ca="1"/>
        <v>2022</v>
      </c>
      <c r="D8412" s="27" t="str">
        <f ca="1"/>
        <v>MEuro22</v>
      </c>
      <c r="E8412" s="27">
        <f ca="1"/>
        <v>-1.49E-2</v>
      </c>
      <c r="F8412" s="27"/>
      <c r="G8412" s="27" t="str">
        <f ca="1"/>
        <v>EXPELC-DKW</v>
      </c>
      <c r="H8412" s="27" t="str">
        <f ca="1"/>
        <v>ELC_PRIS</v>
      </c>
      <c r="I8412" s="23" t="s">
        <v>21</v>
      </c>
      <c r="J8412" s="24" t="s">
        <v>22</v>
      </c>
      <c r="M8412" s="11"/>
    </row>
    <row r="8413" spans="1:13" x14ac:dyDescent="0.3">
      <c r="A8413" s="27" t="str">
        <v>W50D0H02</v>
      </c>
      <c r="B8413" s="27" t="str">
        <f ca="1"/>
        <v>COST</v>
      </c>
      <c r="C8413" s="27">
        <f ca="1"/>
        <v>2022</v>
      </c>
      <c r="D8413" s="27" t="str">
        <f ca="1"/>
        <v>MEuro22</v>
      </c>
      <c r="E8413" s="27">
        <f ca="1"/>
        <v>-1.35E-2</v>
      </c>
      <c r="F8413" s="27"/>
      <c r="G8413" s="27" t="str">
        <f ca="1"/>
        <v>EXPELC-DKW</v>
      </c>
      <c r="H8413" s="27" t="str">
        <f ca="1"/>
        <v>ELC_PRIS</v>
      </c>
      <c r="I8413" s="23" t="s">
        <v>21</v>
      </c>
      <c r="J8413" s="24" t="s">
        <v>22</v>
      </c>
      <c r="M8413" s="11"/>
    </row>
    <row r="8414" spans="1:13" x14ac:dyDescent="0.3">
      <c r="A8414" s="27" t="str">
        <v>W50D0H03</v>
      </c>
      <c r="B8414" s="27" t="str">
        <f ca="1"/>
        <v>COST</v>
      </c>
      <c r="C8414" s="27">
        <f ca="1"/>
        <v>2022</v>
      </c>
      <c r="D8414" s="27" t="str">
        <f ca="1"/>
        <v>MEuro22</v>
      </c>
      <c r="E8414" s="27">
        <f ca="1"/>
        <v>-1.29E-2</v>
      </c>
      <c r="F8414" s="27"/>
      <c r="G8414" s="27" t="str">
        <f ca="1"/>
        <v>EXPELC-DKW</v>
      </c>
      <c r="H8414" s="27" t="str">
        <f ca="1"/>
        <v>ELC_PRIS</v>
      </c>
      <c r="I8414" s="23" t="s">
        <v>21</v>
      </c>
      <c r="J8414" s="24" t="s">
        <v>22</v>
      </c>
      <c r="M8414" s="11"/>
    </row>
    <row r="8415" spans="1:13" x14ac:dyDescent="0.3">
      <c r="A8415" s="27" t="str">
        <v>W50D0H04</v>
      </c>
      <c r="B8415" s="27" t="str">
        <f ca="1"/>
        <v>COST</v>
      </c>
      <c r="C8415" s="27">
        <f ca="1"/>
        <v>2022</v>
      </c>
      <c r="D8415" s="27" t="str">
        <f ca="1"/>
        <v>MEuro22</v>
      </c>
      <c r="E8415" s="27">
        <f ca="1"/>
        <v>-1.2699999999999999E-2</v>
      </c>
      <c r="F8415" s="27"/>
      <c r="G8415" s="27" t="str">
        <f ca="1"/>
        <v>EXPELC-DKW</v>
      </c>
      <c r="H8415" s="27" t="str">
        <f ca="1"/>
        <v>ELC_PRIS</v>
      </c>
      <c r="I8415" s="23" t="s">
        <v>21</v>
      </c>
      <c r="J8415" s="24" t="s">
        <v>22</v>
      </c>
      <c r="M8415" s="11"/>
    </row>
    <row r="8416" spans="1:13" x14ac:dyDescent="0.3">
      <c r="A8416" s="27" t="str">
        <v>W50D0H05</v>
      </c>
      <c r="B8416" s="27" t="str">
        <f ca="1"/>
        <v>COST</v>
      </c>
      <c r="C8416" s="27">
        <f ca="1"/>
        <v>2022</v>
      </c>
      <c r="D8416" s="27" t="str">
        <f ca="1"/>
        <v>MEuro22</v>
      </c>
      <c r="E8416" s="27">
        <f ca="1"/>
        <v>-1.2699999999999999E-2</v>
      </c>
      <c r="F8416" s="27"/>
      <c r="G8416" s="27" t="str">
        <f ca="1"/>
        <v>EXPELC-DKW</v>
      </c>
      <c r="H8416" s="27" t="str">
        <f ca="1"/>
        <v>ELC_PRIS</v>
      </c>
      <c r="I8416" s="23" t="s">
        <v>21</v>
      </c>
      <c r="J8416" s="24" t="s">
        <v>22</v>
      </c>
      <c r="M8416" s="11"/>
    </row>
    <row r="8417" spans="1:13" x14ac:dyDescent="0.3">
      <c r="A8417" s="27" t="str">
        <v>W50D0H06</v>
      </c>
      <c r="B8417" s="27" t="str">
        <f ca="1"/>
        <v>COST</v>
      </c>
      <c r="C8417" s="27">
        <f ca="1"/>
        <v>2022</v>
      </c>
      <c r="D8417" s="27" t="str">
        <f ca="1"/>
        <v>MEuro22</v>
      </c>
      <c r="E8417" s="27">
        <f ca="1"/>
        <v>-1.2800000000000001E-2</v>
      </c>
      <c r="F8417" s="27"/>
      <c r="G8417" s="27" t="str">
        <f ca="1"/>
        <v>EXPELC-DKW</v>
      </c>
      <c r="H8417" s="27" t="str">
        <f ca="1"/>
        <v>ELC_PRIS</v>
      </c>
      <c r="I8417" s="23" t="s">
        <v>21</v>
      </c>
      <c r="J8417" s="24" t="s">
        <v>22</v>
      </c>
      <c r="M8417" s="11"/>
    </row>
    <row r="8418" spans="1:13" x14ac:dyDescent="0.3">
      <c r="A8418" s="27" t="str">
        <v>W50D0H07</v>
      </c>
      <c r="B8418" s="27" t="str">
        <f ca="1"/>
        <v>COST</v>
      </c>
      <c r="C8418" s="27">
        <f ca="1"/>
        <v>2022</v>
      </c>
      <c r="D8418" s="27" t="str">
        <f ca="1"/>
        <v>MEuro22</v>
      </c>
      <c r="E8418" s="27">
        <f ca="1"/>
        <v>-1.34E-2</v>
      </c>
      <c r="F8418" s="27"/>
      <c r="G8418" s="27" t="str">
        <f ca="1"/>
        <v>EXPELC-DKW</v>
      </c>
      <c r="H8418" s="27" t="str">
        <f ca="1"/>
        <v>ELC_PRIS</v>
      </c>
      <c r="I8418" s="23" t="s">
        <v>21</v>
      </c>
      <c r="J8418" s="24" t="s">
        <v>22</v>
      </c>
      <c r="M8418" s="11"/>
    </row>
    <row r="8419" spans="1:13" x14ac:dyDescent="0.3">
      <c r="A8419" s="27" t="str">
        <v>W50D0H08</v>
      </c>
      <c r="B8419" s="27" t="str">
        <f ca="1"/>
        <v>COST</v>
      </c>
      <c r="C8419" s="27">
        <f ca="1"/>
        <v>2022</v>
      </c>
      <c r="D8419" s="27" t="str">
        <f ca="1"/>
        <v>MEuro22</v>
      </c>
      <c r="E8419" s="27">
        <f ca="1"/>
        <v>-1.34E-2</v>
      </c>
      <c r="F8419" s="27"/>
      <c r="G8419" s="27" t="str">
        <f ca="1"/>
        <v>EXPELC-DKW</v>
      </c>
      <c r="H8419" s="27" t="str">
        <f ca="1"/>
        <v>ELC_PRIS</v>
      </c>
      <c r="I8419" s="23" t="s">
        <v>21</v>
      </c>
      <c r="J8419" s="24" t="s">
        <v>22</v>
      </c>
      <c r="M8419" s="11"/>
    </row>
    <row r="8420" spans="1:13" x14ac:dyDescent="0.3">
      <c r="A8420" s="27" t="str">
        <v>W50D0H09</v>
      </c>
      <c r="B8420" s="27" t="str">
        <f ca="1"/>
        <v>COST</v>
      </c>
      <c r="C8420" s="27">
        <f ca="1"/>
        <v>2022</v>
      </c>
      <c r="D8420" s="27" t="str">
        <f ca="1"/>
        <v>MEuro22</v>
      </c>
      <c r="E8420" s="27">
        <f ca="1"/>
        <v>-1.37E-2</v>
      </c>
      <c r="F8420" s="27"/>
      <c r="G8420" s="27" t="str">
        <f ca="1"/>
        <v>EXPELC-DKW</v>
      </c>
      <c r="H8420" s="27" t="str">
        <f ca="1"/>
        <v>ELC_PRIS</v>
      </c>
      <c r="I8420" s="23" t="s">
        <v>21</v>
      </c>
      <c r="J8420" s="24" t="s">
        <v>22</v>
      </c>
      <c r="M8420" s="11"/>
    </row>
    <row r="8421" spans="1:13" x14ac:dyDescent="0.3">
      <c r="A8421" s="27" t="str">
        <v>W50D0H10</v>
      </c>
      <c r="B8421" s="27" t="str">
        <f ca="1"/>
        <v>COST</v>
      </c>
      <c r="C8421" s="27">
        <f ca="1"/>
        <v>2022</v>
      </c>
      <c r="D8421" s="27" t="str">
        <f ca="1"/>
        <v>MEuro22</v>
      </c>
      <c r="E8421" s="27">
        <f ca="1"/>
        <v>-1.3899999999999999E-2</v>
      </c>
      <c r="F8421" s="27"/>
      <c r="G8421" s="27" t="str">
        <f ca="1"/>
        <v>EXPELC-DKW</v>
      </c>
      <c r="H8421" s="27" t="str">
        <f ca="1"/>
        <v>ELC_PRIS</v>
      </c>
      <c r="I8421" s="23" t="s">
        <v>21</v>
      </c>
      <c r="J8421" s="24" t="s">
        <v>22</v>
      </c>
      <c r="M8421" s="11"/>
    </row>
    <row r="8422" spans="1:13" x14ac:dyDescent="0.3">
      <c r="A8422" s="27" t="str">
        <v>W50D0H11</v>
      </c>
      <c r="B8422" s="27" t="str">
        <f ca="1"/>
        <v>COST</v>
      </c>
      <c r="C8422" s="27">
        <f ca="1"/>
        <v>2022</v>
      </c>
      <c r="D8422" s="27" t="str">
        <f ca="1"/>
        <v>MEuro22</v>
      </c>
      <c r="E8422" s="27">
        <f ca="1"/>
        <v>-1.4E-2</v>
      </c>
      <c r="F8422" s="27"/>
      <c r="G8422" s="27" t="str">
        <f ca="1"/>
        <v>EXPELC-DKW</v>
      </c>
      <c r="H8422" s="27" t="str">
        <f ca="1"/>
        <v>ELC_PRIS</v>
      </c>
      <c r="I8422" s="23" t="s">
        <v>21</v>
      </c>
      <c r="J8422" s="24" t="s">
        <v>22</v>
      </c>
      <c r="M8422" s="11"/>
    </row>
    <row r="8423" spans="1:13" x14ac:dyDescent="0.3">
      <c r="A8423" s="27" t="str">
        <v>W50D0H12</v>
      </c>
      <c r="B8423" s="27" t="str">
        <f ca="1"/>
        <v>COST</v>
      </c>
      <c r="C8423" s="27">
        <f ca="1"/>
        <v>2022</v>
      </c>
      <c r="D8423" s="27" t="str">
        <f ca="1"/>
        <v>MEuro22</v>
      </c>
      <c r="E8423" s="27">
        <f ca="1"/>
        <v>-1.3899999999999999E-2</v>
      </c>
      <c r="F8423" s="27"/>
      <c r="G8423" s="27" t="str">
        <f ca="1"/>
        <v>EXPELC-DKW</v>
      </c>
      <c r="H8423" s="27" t="str">
        <f ca="1"/>
        <v>ELC_PRIS</v>
      </c>
      <c r="I8423" s="23" t="s">
        <v>21</v>
      </c>
      <c r="J8423" s="24" t="s">
        <v>22</v>
      </c>
      <c r="M8423" s="11"/>
    </row>
    <row r="8424" spans="1:13" x14ac:dyDescent="0.3">
      <c r="A8424" s="27" t="str">
        <v>W50D0H13</v>
      </c>
      <c r="B8424" s="27" t="str">
        <f ca="1"/>
        <v>COST</v>
      </c>
      <c r="C8424" s="27">
        <f ca="1"/>
        <v>2022</v>
      </c>
      <c r="D8424" s="27" t="str">
        <f ca="1"/>
        <v>MEuro22</v>
      </c>
      <c r="E8424" s="27">
        <f ca="1"/>
        <v>-1.3599999999999999E-2</v>
      </c>
      <c r="F8424" s="27"/>
      <c r="G8424" s="27" t="str">
        <f ca="1"/>
        <v>EXPELC-DKW</v>
      </c>
      <c r="H8424" s="27" t="str">
        <f ca="1"/>
        <v>ELC_PRIS</v>
      </c>
      <c r="I8424" s="23" t="s">
        <v>21</v>
      </c>
      <c r="J8424" s="24" t="s">
        <v>22</v>
      </c>
      <c r="M8424" s="11"/>
    </row>
    <row r="8425" spans="1:13" x14ac:dyDescent="0.3">
      <c r="A8425" s="27" t="str">
        <v>W50D0H14</v>
      </c>
      <c r="B8425" s="27" t="str">
        <f ca="1"/>
        <v>COST</v>
      </c>
      <c r="C8425" s="27">
        <f ca="1"/>
        <v>2022</v>
      </c>
      <c r="D8425" s="27" t="str">
        <f ca="1"/>
        <v>MEuro22</v>
      </c>
      <c r="E8425" s="27">
        <f ca="1"/>
        <v>-1.3899999999999999E-2</v>
      </c>
      <c r="F8425" s="27"/>
      <c r="G8425" s="27" t="str">
        <f ca="1"/>
        <v>EXPELC-DKW</v>
      </c>
      <c r="H8425" s="27" t="str">
        <f ca="1"/>
        <v>ELC_PRIS</v>
      </c>
      <c r="I8425" s="23" t="s">
        <v>21</v>
      </c>
      <c r="J8425" s="24" t="s">
        <v>22</v>
      </c>
      <c r="M8425" s="11"/>
    </row>
    <row r="8426" spans="1:13" x14ac:dyDescent="0.3">
      <c r="A8426" s="27" t="str">
        <v>W50D0H15</v>
      </c>
      <c r="B8426" s="27" t="str">
        <f ca="1"/>
        <v>COST</v>
      </c>
      <c r="C8426" s="27">
        <f ca="1"/>
        <v>2022</v>
      </c>
      <c r="D8426" s="27" t="str">
        <f ca="1"/>
        <v>MEuro22</v>
      </c>
      <c r="E8426" s="27">
        <f ca="1"/>
        <v>-1.4E-2</v>
      </c>
      <c r="F8426" s="27"/>
      <c r="G8426" s="27" t="str">
        <f ca="1"/>
        <v>EXPELC-DKW</v>
      </c>
      <c r="H8426" s="27" t="str">
        <f ca="1"/>
        <v>ELC_PRIS</v>
      </c>
      <c r="I8426" s="23" t="s">
        <v>21</v>
      </c>
      <c r="J8426" s="24" t="s">
        <v>22</v>
      </c>
      <c r="M8426" s="11"/>
    </row>
    <row r="8427" spans="1:13" x14ac:dyDescent="0.3">
      <c r="A8427" s="27" t="str">
        <v>W50D0H16</v>
      </c>
      <c r="B8427" s="27" t="str">
        <f ca="1"/>
        <v>COST</v>
      </c>
      <c r="C8427" s="27">
        <f ca="1"/>
        <v>2022</v>
      </c>
      <c r="D8427" s="27" t="str">
        <f ca="1"/>
        <v>MEuro22</v>
      </c>
      <c r="E8427" s="27">
        <f ca="1"/>
        <v>-1.4800000000000001E-2</v>
      </c>
      <c r="F8427" s="27"/>
      <c r="G8427" s="27" t="str">
        <f ca="1"/>
        <v>EXPELC-DKW</v>
      </c>
      <c r="H8427" s="27" t="str">
        <f ca="1"/>
        <v>ELC_PRIS</v>
      </c>
      <c r="I8427" s="23" t="s">
        <v>21</v>
      </c>
      <c r="J8427" s="24" t="s">
        <v>22</v>
      </c>
      <c r="M8427" s="11"/>
    </row>
    <row r="8428" spans="1:13" x14ac:dyDescent="0.3">
      <c r="A8428" s="27" t="str">
        <v>W50D0H17</v>
      </c>
      <c r="B8428" s="27" t="str">
        <f ca="1"/>
        <v>COST</v>
      </c>
      <c r="C8428" s="27">
        <f ca="1"/>
        <v>2022</v>
      </c>
      <c r="D8428" s="27" t="str">
        <f ca="1"/>
        <v>MEuro22</v>
      </c>
      <c r="E8428" s="27">
        <f ca="1"/>
        <v>-1.46E-2</v>
      </c>
      <c r="F8428" s="27"/>
      <c r="G8428" s="27" t="str">
        <f ca="1"/>
        <v>EXPELC-DKW</v>
      </c>
      <c r="H8428" s="27" t="str">
        <f ca="1"/>
        <v>ELC_PRIS</v>
      </c>
      <c r="I8428" s="23" t="s">
        <v>21</v>
      </c>
      <c r="J8428" s="24" t="s">
        <v>22</v>
      </c>
      <c r="M8428" s="11"/>
    </row>
    <row r="8429" spans="1:13" x14ac:dyDescent="0.3">
      <c r="A8429" s="27" t="str">
        <v>W50D0H18</v>
      </c>
      <c r="B8429" s="27" t="str">
        <f ca="1"/>
        <v>COST</v>
      </c>
      <c r="C8429" s="27">
        <f ca="1"/>
        <v>2022</v>
      </c>
      <c r="D8429" s="27" t="str">
        <f ca="1"/>
        <v>MEuro22</v>
      </c>
      <c r="E8429" s="27">
        <f ca="1"/>
        <v>-1.3899999999999999E-2</v>
      </c>
      <c r="F8429" s="27"/>
      <c r="G8429" s="27" t="str">
        <f ca="1"/>
        <v>EXPELC-DKW</v>
      </c>
      <c r="H8429" s="27" t="str">
        <f ca="1"/>
        <v>ELC_PRIS</v>
      </c>
      <c r="I8429" s="23" t="s">
        <v>21</v>
      </c>
      <c r="J8429" s="24" t="s">
        <v>22</v>
      </c>
      <c r="M8429" s="11"/>
    </row>
    <row r="8430" spans="1:13" x14ac:dyDescent="0.3">
      <c r="A8430" s="27" t="str">
        <v>W50D0H19</v>
      </c>
      <c r="B8430" s="27" t="str">
        <f ca="1"/>
        <v>COST</v>
      </c>
      <c r="C8430" s="27">
        <f ca="1"/>
        <v>2022</v>
      </c>
      <c r="D8430" s="27" t="str">
        <f ca="1"/>
        <v>MEuro22</v>
      </c>
      <c r="E8430" s="27">
        <f ca="1"/>
        <v>-1.34E-2</v>
      </c>
      <c r="F8430" s="27"/>
      <c r="G8430" s="27" t="str">
        <f ca="1"/>
        <v>EXPELC-DKW</v>
      </c>
      <c r="H8430" s="27" t="str">
        <f ca="1"/>
        <v>ELC_PRIS</v>
      </c>
      <c r="I8430" s="23" t="s">
        <v>21</v>
      </c>
      <c r="J8430" s="24" t="s">
        <v>22</v>
      </c>
      <c r="M8430" s="11"/>
    </row>
    <row r="8431" spans="1:13" x14ac:dyDescent="0.3">
      <c r="A8431" s="27" t="str">
        <v>W50D0H20</v>
      </c>
      <c r="B8431" s="27" t="str">
        <f ca="1"/>
        <v>COST</v>
      </c>
      <c r="C8431" s="27">
        <f ca="1"/>
        <v>2022</v>
      </c>
      <c r="D8431" s="27" t="str">
        <f ca="1"/>
        <v>MEuro22</v>
      </c>
      <c r="E8431" s="27">
        <f ca="1"/>
        <v>-1.2800000000000001E-2</v>
      </c>
      <c r="F8431" s="27"/>
      <c r="G8431" s="27" t="str">
        <f ca="1"/>
        <v>EXPELC-DKW</v>
      </c>
      <c r="H8431" s="27" t="str">
        <f ca="1"/>
        <v>ELC_PRIS</v>
      </c>
      <c r="I8431" s="23" t="s">
        <v>21</v>
      </c>
      <c r="J8431" s="24" t="s">
        <v>22</v>
      </c>
      <c r="M8431" s="11"/>
    </row>
    <row r="8432" spans="1:13" x14ac:dyDescent="0.3">
      <c r="A8432" s="27" t="str">
        <v>W50D0H21</v>
      </c>
      <c r="B8432" s="27" t="str">
        <f ca="1"/>
        <v>COST</v>
      </c>
      <c r="C8432" s="27">
        <f ca="1"/>
        <v>2022</v>
      </c>
      <c r="D8432" s="27" t="str">
        <f ca="1"/>
        <v>MEuro22</v>
      </c>
      <c r="E8432" s="27">
        <f ca="1"/>
        <v>-1.2800000000000001E-2</v>
      </c>
      <c r="F8432" s="27"/>
      <c r="G8432" s="27" t="str">
        <f ca="1"/>
        <v>EXPELC-DKW</v>
      </c>
      <c r="H8432" s="27" t="str">
        <f ca="1"/>
        <v>ELC_PRIS</v>
      </c>
      <c r="I8432" s="23" t="s">
        <v>21</v>
      </c>
      <c r="J8432" s="24" t="s">
        <v>22</v>
      </c>
      <c r="M8432" s="11"/>
    </row>
    <row r="8433" spans="1:13" x14ac:dyDescent="0.3">
      <c r="A8433" s="27" t="str">
        <v>W50D0H22</v>
      </c>
      <c r="B8433" s="27" t="str">
        <f ca="1"/>
        <v>COST</v>
      </c>
      <c r="C8433" s="27">
        <f ca="1"/>
        <v>2022</v>
      </c>
      <c r="D8433" s="27" t="str">
        <f ca="1"/>
        <v>MEuro22</v>
      </c>
      <c r="E8433" s="27">
        <f ca="1"/>
        <v>-1.0999999999999999E-2</v>
      </c>
      <c r="F8433" s="27"/>
      <c r="G8433" s="27" t="str">
        <f ca="1"/>
        <v>EXPELC-DKW</v>
      </c>
      <c r="H8433" s="27" t="str">
        <f ca="1"/>
        <v>ELC_PRIS</v>
      </c>
      <c r="I8433" s="23" t="s">
        <v>21</v>
      </c>
      <c r="J8433" s="24" t="s">
        <v>22</v>
      </c>
      <c r="M8433" s="11"/>
    </row>
    <row r="8434" spans="1:13" x14ac:dyDescent="0.3">
      <c r="A8434" s="27" t="str">
        <v>W50D0H23</v>
      </c>
      <c r="B8434" s="27" t="str">
        <f ca="1"/>
        <v>COST</v>
      </c>
      <c r="C8434" s="27">
        <f ca="1"/>
        <v>2022</v>
      </c>
      <c r="D8434" s="27" t="str">
        <f ca="1"/>
        <v>MEuro22</v>
      </c>
      <c r="E8434" s="27">
        <f ca="1"/>
        <v>-1.0800000000000001E-2</v>
      </c>
      <c r="F8434" s="27"/>
      <c r="G8434" s="27" t="str">
        <f ca="1"/>
        <v>EXPELC-DKW</v>
      </c>
      <c r="H8434" s="27" t="str">
        <f ca="1"/>
        <v>ELC_PRIS</v>
      </c>
      <c r="I8434" s="23" t="s">
        <v>21</v>
      </c>
      <c r="J8434" s="24" t="s">
        <v>22</v>
      </c>
      <c r="M8434" s="11"/>
    </row>
    <row r="8435" spans="1:13" x14ac:dyDescent="0.3">
      <c r="A8435" s="27" t="str">
        <v>W50D1H00</v>
      </c>
      <c r="B8435" s="27" t="str">
        <f ca="1"/>
        <v>COST</v>
      </c>
      <c r="C8435" s="27">
        <f ca="1"/>
        <v>2022</v>
      </c>
      <c r="D8435" s="27" t="str">
        <f ca="1"/>
        <v>MEuro22</v>
      </c>
      <c r="E8435" s="27">
        <f ca="1"/>
        <v>-9.7999999999999997E-3</v>
      </c>
      <c r="F8435" s="27"/>
      <c r="G8435" s="27" t="str">
        <f ca="1"/>
        <v>EXPELC-DKW</v>
      </c>
      <c r="H8435" s="27" t="str">
        <f ca="1"/>
        <v>ELC_PRIS</v>
      </c>
      <c r="I8435" s="23" t="s">
        <v>21</v>
      </c>
      <c r="J8435" s="24" t="s">
        <v>22</v>
      </c>
      <c r="M8435" s="11"/>
    </row>
    <row r="8436" spans="1:13" x14ac:dyDescent="0.3">
      <c r="A8436" s="27" t="str">
        <v>W50D1H01</v>
      </c>
      <c r="B8436" s="27" t="str">
        <f ca="1"/>
        <v>COST</v>
      </c>
      <c r="C8436" s="27">
        <f ca="1"/>
        <v>2022</v>
      </c>
      <c r="D8436" s="27" t="str">
        <f ca="1"/>
        <v>MEuro22</v>
      </c>
      <c r="E8436" s="27">
        <f ca="1"/>
        <v>-9.4000000000000004E-3</v>
      </c>
      <c r="F8436" s="27"/>
      <c r="G8436" s="27" t="str">
        <f ca="1"/>
        <v>EXPELC-DKW</v>
      </c>
      <c r="H8436" s="27" t="str">
        <f ca="1"/>
        <v>ELC_PRIS</v>
      </c>
      <c r="I8436" s="23" t="s">
        <v>21</v>
      </c>
      <c r="J8436" s="24" t="s">
        <v>22</v>
      </c>
      <c r="M8436" s="11"/>
    </row>
    <row r="8437" spans="1:13" x14ac:dyDescent="0.3">
      <c r="A8437" s="27" t="str">
        <v>W50D1H02</v>
      </c>
      <c r="B8437" s="27" t="str">
        <f ca="1"/>
        <v>COST</v>
      </c>
      <c r="C8437" s="27">
        <f ca="1"/>
        <v>2022</v>
      </c>
      <c r="D8437" s="27" t="str">
        <f ca="1"/>
        <v>MEuro22</v>
      </c>
      <c r="E8437" s="27">
        <f ca="1"/>
        <v>-9.4000000000000004E-3</v>
      </c>
      <c r="F8437" s="27"/>
      <c r="G8437" s="27" t="str">
        <f ca="1"/>
        <v>EXPELC-DKW</v>
      </c>
      <c r="H8437" s="27" t="str">
        <f ca="1"/>
        <v>ELC_PRIS</v>
      </c>
      <c r="I8437" s="23" t="s">
        <v>21</v>
      </c>
      <c r="J8437" s="24" t="s">
        <v>22</v>
      </c>
      <c r="M8437" s="11"/>
    </row>
    <row r="8438" spans="1:13" x14ac:dyDescent="0.3">
      <c r="A8438" s="27" t="str">
        <v>W50D1H03</v>
      </c>
      <c r="B8438" s="27" t="str">
        <f ca="1"/>
        <v>COST</v>
      </c>
      <c r="C8438" s="27">
        <f ca="1"/>
        <v>2022</v>
      </c>
      <c r="D8438" s="27" t="str">
        <f ca="1"/>
        <v>MEuro22</v>
      </c>
      <c r="E8438" s="27">
        <f ca="1"/>
        <v>-9.4999999999999998E-3</v>
      </c>
      <c r="F8438" s="27"/>
      <c r="G8438" s="27" t="str">
        <f ca="1"/>
        <v>EXPELC-DKW</v>
      </c>
      <c r="H8438" s="27" t="str">
        <f ca="1"/>
        <v>ELC_PRIS</v>
      </c>
      <c r="I8438" s="23" t="s">
        <v>21</v>
      </c>
      <c r="J8438" s="24" t="s">
        <v>22</v>
      </c>
      <c r="M8438" s="11"/>
    </row>
    <row r="8439" spans="1:13" x14ac:dyDescent="0.3">
      <c r="A8439" s="27" t="str">
        <v>W50D1H04</v>
      </c>
      <c r="B8439" s="27" t="str">
        <f ca="1"/>
        <v>COST</v>
      </c>
      <c r="C8439" s="27">
        <f ca="1"/>
        <v>2022</v>
      </c>
      <c r="D8439" s="27" t="str">
        <f ca="1"/>
        <v>MEuro22</v>
      </c>
      <c r="E8439" s="27">
        <f ca="1"/>
        <v>-9.5999999999999992E-3</v>
      </c>
      <c r="F8439" s="27"/>
      <c r="G8439" s="27" t="str">
        <f ca="1"/>
        <v>EXPELC-DKW</v>
      </c>
      <c r="H8439" s="27" t="str">
        <f ca="1"/>
        <v>ELC_PRIS</v>
      </c>
      <c r="I8439" s="23" t="s">
        <v>21</v>
      </c>
      <c r="J8439" s="24" t="s">
        <v>22</v>
      </c>
      <c r="M8439" s="11"/>
    </row>
    <row r="8440" spans="1:13" x14ac:dyDescent="0.3">
      <c r="A8440" s="27" t="str">
        <v>W50D1H05</v>
      </c>
      <c r="B8440" s="27" t="str">
        <f ca="1"/>
        <v>COST</v>
      </c>
      <c r="C8440" s="27">
        <f ca="1"/>
        <v>2022</v>
      </c>
      <c r="D8440" s="27" t="str">
        <f ca="1"/>
        <v>MEuro22</v>
      </c>
      <c r="E8440" s="27">
        <f ca="1"/>
        <v>-9.4000000000000004E-3</v>
      </c>
      <c r="F8440" s="27"/>
      <c r="G8440" s="27" t="str">
        <f ca="1"/>
        <v>EXPELC-DKW</v>
      </c>
      <c r="H8440" s="27" t="str">
        <f ca="1"/>
        <v>ELC_PRIS</v>
      </c>
      <c r="I8440" s="23" t="s">
        <v>21</v>
      </c>
      <c r="J8440" s="24" t="s">
        <v>22</v>
      </c>
      <c r="M8440" s="11"/>
    </row>
    <row r="8441" spans="1:13" x14ac:dyDescent="0.3">
      <c r="A8441" s="27" t="str">
        <v>W50D1H06</v>
      </c>
      <c r="B8441" s="27" t="str">
        <f ca="1"/>
        <v>COST</v>
      </c>
      <c r="C8441" s="27">
        <f ca="1"/>
        <v>2022</v>
      </c>
      <c r="D8441" s="27" t="str">
        <f ca="1"/>
        <v>MEuro22</v>
      </c>
      <c r="E8441" s="27">
        <f ca="1"/>
        <v>-9.2999999999999992E-3</v>
      </c>
      <c r="F8441" s="27"/>
      <c r="G8441" s="27" t="str">
        <f ca="1"/>
        <v>EXPELC-DKW</v>
      </c>
      <c r="H8441" s="27" t="str">
        <f ca="1"/>
        <v>ELC_PRIS</v>
      </c>
      <c r="I8441" s="23" t="s">
        <v>21</v>
      </c>
      <c r="J8441" s="24" t="s">
        <v>22</v>
      </c>
      <c r="M8441" s="11"/>
    </row>
    <row r="8442" spans="1:13" x14ac:dyDescent="0.3">
      <c r="A8442" s="27" t="str">
        <v>W50D1H07</v>
      </c>
      <c r="B8442" s="27" t="str">
        <f ca="1"/>
        <v>COST</v>
      </c>
      <c r="C8442" s="27">
        <f ca="1"/>
        <v>2022</v>
      </c>
      <c r="D8442" s="27" t="str">
        <f ca="1"/>
        <v>MEuro22</v>
      </c>
      <c r="E8442" s="27">
        <f ca="1"/>
        <v>-9.7999999999999997E-3</v>
      </c>
      <c r="F8442" s="27"/>
      <c r="G8442" s="27" t="str">
        <f ca="1"/>
        <v>EXPELC-DKW</v>
      </c>
      <c r="H8442" s="27" t="str">
        <f ca="1"/>
        <v>ELC_PRIS</v>
      </c>
      <c r="I8442" s="23" t="s">
        <v>21</v>
      </c>
      <c r="J8442" s="24" t="s">
        <v>22</v>
      </c>
      <c r="M8442" s="11"/>
    </row>
    <row r="8443" spans="1:13" x14ac:dyDescent="0.3">
      <c r="A8443" s="27" t="str">
        <v>W50D1H08</v>
      </c>
      <c r="B8443" s="27" t="str">
        <f ca="1"/>
        <v>COST</v>
      </c>
      <c r="C8443" s="27">
        <f ca="1"/>
        <v>2022</v>
      </c>
      <c r="D8443" s="27" t="str">
        <f ca="1"/>
        <v>MEuro22</v>
      </c>
      <c r="E8443" s="27">
        <f ca="1"/>
        <v>-1.1599999999999999E-2</v>
      </c>
      <c r="F8443" s="27"/>
      <c r="G8443" s="27" t="str">
        <f ca="1"/>
        <v>EXPELC-DKW</v>
      </c>
      <c r="H8443" s="27" t="str">
        <f ca="1"/>
        <v>ELC_PRIS</v>
      </c>
      <c r="I8443" s="23" t="s">
        <v>21</v>
      </c>
      <c r="J8443" s="24" t="s">
        <v>22</v>
      </c>
      <c r="M8443" s="11"/>
    </row>
    <row r="8444" spans="1:13" x14ac:dyDescent="0.3">
      <c r="A8444" s="27" t="str">
        <v>W50D1H09</v>
      </c>
      <c r="B8444" s="27" t="str">
        <f ca="1"/>
        <v>COST</v>
      </c>
      <c r="C8444" s="27">
        <f ca="1"/>
        <v>2022</v>
      </c>
      <c r="D8444" s="27" t="str">
        <f ca="1"/>
        <v>MEuro22</v>
      </c>
      <c r="E8444" s="27">
        <f ca="1"/>
        <v>-1.1599999999999999E-2</v>
      </c>
      <c r="F8444" s="27"/>
      <c r="G8444" s="27" t="str">
        <f ca="1"/>
        <v>EXPELC-DKW</v>
      </c>
      <c r="H8444" s="27" t="str">
        <f ca="1"/>
        <v>ELC_PRIS</v>
      </c>
      <c r="I8444" s="23" t="s">
        <v>21</v>
      </c>
      <c r="J8444" s="24" t="s">
        <v>22</v>
      </c>
      <c r="M8444" s="11"/>
    </row>
    <row r="8445" spans="1:13" x14ac:dyDescent="0.3">
      <c r="A8445" s="27" t="str">
        <v>W50D1H10</v>
      </c>
      <c r="B8445" s="27" t="str">
        <f ca="1"/>
        <v>COST</v>
      </c>
      <c r="C8445" s="27">
        <f ca="1"/>
        <v>2022</v>
      </c>
      <c r="D8445" s="27" t="str">
        <f ca="1"/>
        <v>MEuro22</v>
      </c>
      <c r="E8445" s="27">
        <f ca="1"/>
        <v>-1.21E-2</v>
      </c>
      <c r="F8445" s="27"/>
      <c r="G8445" s="27" t="str">
        <f ca="1"/>
        <v>EXPELC-DKW</v>
      </c>
      <c r="H8445" s="27" t="str">
        <f ca="1"/>
        <v>ELC_PRIS</v>
      </c>
      <c r="I8445" s="23" t="s">
        <v>21</v>
      </c>
      <c r="J8445" s="24" t="s">
        <v>22</v>
      </c>
      <c r="M8445" s="11"/>
    </row>
    <row r="8446" spans="1:13" x14ac:dyDescent="0.3">
      <c r="A8446" s="27" t="str">
        <v>W50D1H11</v>
      </c>
      <c r="B8446" s="27" t="str">
        <f ca="1"/>
        <v>COST</v>
      </c>
      <c r="C8446" s="27">
        <f ca="1"/>
        <v>2022</v>
      </c>
      <c r="D8446" s="27" t="str">
        <f ca="1"/>
        <v>MEuro22</v>
      </c>
      <c r="E8446" s="27">
        <f ca="1"/>
        <v>-1.2E-2</v>
      </c>
      <c r="F8446" s="27"/>
      <c r="G8446" s="27" t="str">
        <f ca="1"/>
        <v>EXPELC-DKW</v>
      </c>
      <c r="H8446" s="27" t="str">
        <f ca="1"/>
        <v>ELC_PRIS</v>
      </c>
      <c r="I8446" s="23" t="s">
        <v>21</v>
      </c>
      <c r="J8446" s="24" t="s">
        <v>22</v>
      </c>
      <c r="M8446" s="11"/>
    </row>
    <row r="8447" spans="1:13" x14ac:dyDescent="0.3">
      <c r="A8447" s="27" t="str">
        <v>W50D1H12</v>
      </c>
      <c r="B8447" s="27" t="str">
        <f ca="1"/>
        <v>COST</v>
      </c>
      <c r="C8447" s="27">
        <f ca="1"/>
        <v>2022</v>
      </c>
      <c r="D8447" s="27" t="str">
        <f ca="1"/>
        <v>MEuro22</v>
      </c>
      <c r="E8447" s="27">
        <f ca="1"/>
        <v>-1.03E-2</v>
      </c>
      <c r="F8447" s="27"/>
      <c r="G8447" s="27" t="str">
        <f ca="1"/>
        <v>EXPELC-DKW</v>
      </c>
      <c r="H8447" s="27" t="str">
        <f ca="1"/>
        <v>ELC_PRIS</v>
      </c>
      <c r="I8447" s="23" t="s">
        <v>21</v>
      </c>
      <c r="J8447" s="24" t="s">
        <v>22</v>
      </c>
      <c r="M8447" s="11"/>
    </row>
    <row r="8448" spans="1:13" x14ac:dyDescent="0.3">
      <c r="A8448" s="27" t="str">
        <v>W50D1H13</v>
      </c>
      <c r="B8448" s="27" t="str">
        <f ca="1"/>
        <v>COST</v>
      </c>
      <c r="C8448" s="27">
        <f ca="1"/>
        <v>2022</v>
      </c>
      <c r="D8448" s="27" t="str">
        <f ca="1"/>
        <v>MEuro22</v>
      </c>
      <c r="E8448" s="27">
        <f ca="1"/>
        <v>-1.2500000000000001E-2</v>
      </c>
      <c r="F8448" s="27"/>
      <c r="G8448" s="27" t="str">
        <f ca="1"/>
        <v>EXPELC-DKW</v>
      </c>
      <c r="H8448" s="27" t="str">
        <f ca="1"/>
        <v>ELC_PRIS</v>
      </c>
      <c r="I8448" s="23" t="s">
        <v>21</v>
      </c>
      <c r="J8448" s="24" t="s">
        <v>22</v>
      </c>
      <c r="M8448" s="11"/>
    </row>
    <row r="8449" spans="1:13" x14ac:dyDescent="0.3">
      <c r="A8449" s="27" t="str">
        <v>W50D1H14</v>
      </c>
      <c r="B8449" s="27" t="str">
        <f ca="1"/>
        <v>COST</v>
      </c>
      <c r="C8449" s="27">
        <f ca="1"/>
        <v>2022</v>
      </c>
      <c r="D8449" s="27" t="str">
        <f ca="1"/>
        <v>MEuro22</v>
      </c>
      <c r="E8449" s="27">
        <f ca="1"/>
        <v>-1.2699999999999999E-2</v>
      </c>
      <c r="F8449" s="27"/>
      <c r="G8449" s="27" t="str">
        <f ca="1"/>
        <v>EXPELC-DKW</v>
      </c>
      <c r="H8449" s="27" t="str">
        <f ca="1"/>
        <v>ELC_PRIS</v>
      </c>
      <c r="I8449" s="23" t="s">
        <v>21</v>
      </c>
      <c r="J8449" s="24" t="s">
        <v>22</v>
      </c>
      <c r="M8449" s="11"/>
    </row>
    <row r="8450" spans="1:13" x14ac:dyDescent="0.3">
      <c r="A8450" s="27" t="str">
        <v>W50D1H15</v>
      </c>
      <c r="B8450" s="27" t="str">
        <f ca="1"/>
        <v>COST</v>
      </c>
      <c r="C8450" s="27">
        <f ca="1"/>
        <v>2022</v>
      </c>
      <c r="D8450" s="27" t="str">
        <f ca="1"/>
        <v>MEuro22</v>
      </c>
      <c r="E8450" s="27">
        <f ca="1"/>
        <v>-1.3299999999999999E-2</v>
      </c>
      <c r="F8450" s="27"/>
      <c r="G8450" s="27" t="str">
        <f ca="1"/>
        <v>EXPELC-DKW</v>
      </c>
      <c r="H8450" s="27" t="str">
        <f ca="1"/>
        <v>ELC_PRIS</v>
      </c>
      <c r="I8450" s="23" t="s">
        <v>21</v>
      </c>
      <c r="J8450" s="24" t="s">
        <v>22</v>
      </c>
      <c r="M8450" s="11"/>
    </row>
    <row r="8451" spans="1:13" x14ac:dyDescent="0.3">
      <c r="A8451" s="27" t="str">
        <v>W50D1H16</v>
      </c>
      <c r="B8451" s="27" t="str">
        <f ca="1"/>
        <v>COST</v>
      </c>
      <c r="C8451" s="27">
        <f ca="1"/>
        <v>2022</v>
      </c>
      <c r="D8451" s="27" t="str">
        <f ca="1"/>
        <v>MEuro22</v>
      </c>
      <c r="E8451" s="27">
        <f ca="1"/>
        <v>-1.2999999999999999E-2</v>
      </c>
      <c r="F8451" s="27"/>
      <c r="G8451" s="27" t="str">
        <f ca="1"/>
        <v>EXPELC-DKW</v>
      </c>
      <c r="H8451" s="27" t="str">
        <f ca="1"/>
        <v>ELC_PRIS</v>
      </c>
      <c r="I8451" s="23" t="s">
        <v>21</v>
      </c>
      <c r="J8451" s="24" t="s">
        <v>22</v>
      </c>
      <c r="M8451" s="11"/>
    </row>
    <row r="8452" spans="1:13" x14ac:dyDescent="0.3">
      <c r="A8452" s="27" t="str">
        <v>W50D1H17</v>
      </c>
      <c r="B8452" s="27" t="str">
        <f ca="1"/>
        <v>COST</v>
      </c>
      <c r="C8452" s="27">
        <f ca="1"/>
        <v>2022</v>
      </c>
      <c r="D8452" s="27" t="str">
        <f ca="1"/>
        <v>MEuro22</v>
      </c>
      <c r="E8452" s="27">
        <f ca="1"/>
        <v>-1.2699999999999999E-2</v>
      </c>
      <c r="F8452" s="27"/>
      <c r="G8452" s="27" t="str">
        <f ca="1"/>
        <v>EXPELC-DKW</v>
      </c>
      <c r="H8452" s="27" t="str">
        <f ca="1"/>
        <v>ELC_PRIS</v>
      </c>
      <c r="I8452" s="23" t="s">
        <v>21</v>
      </c>
      <c r="J8452" s="24" t="s">
        <v>22</v>
      </c>
      <c r="M8452" s="11"/>
    </row>
    <row r="8453" spans="1:13" x14ac:dyDescent="0.3">
      <c r="A8453" s="27" t="str">
        <v>W50D1H18</v>
      </c>
      <c r="B8453" s="27" t="str">
        <f ca="1"/>
        <v>COST</v>
      </c>
      <c r="C8453" s="27">
        <f ca="1"/>
        <v>2022</v>
      </c>
      <c r="D8453" s="27" t="str">
        <f ca="1"/>
        <v>MEuro22</v>
      </c>
      <c r="E8453" s="27">
        <f ca="1"/>
        <v>-1.2200000000000001E-2</v>
      </c>
      <c r="F8453" s="27"/>
      <c r="G8453" s="27" t="str">
        <f ca="1"/>
        <v>EXPELC-DKW</v>
      </c>
      <c r="H8453" s="27" t="str">
        <f ca="1"/>
        <v>ELC_PRIS</v>
      </c>
      <c r="I8453" s="23" t="s">
        <v>21</v>
      </c>
      <c r="J8453" s="24" t="s">
        <v>22</v>
      </c>
      <c r="M8453" s="11"/>
    </row>
    <row r="8454" spans="1:13" x14ac:dyDescent="0.3">
      <c r="A8454" s="27" t="str">
        <v>W50D1H19</v>
      </c>
      <c r="B8454" s="27" t="str">
        <f ca="1"/>
        <v>COST</v>
      </c>
      <c r="C8454" s="27">
        <f ca="1"/>
        <v>2022</v>
      </c>
      <c r="D8454" s="27" t="str">
        <f ca="1"/>
        <v>MEuro22</v>
      </c>
      <c r="E8454" s="27">
        <f ca="1"/>
        <v>-1.1599999999999999E-2</v>
      </c>
      <c r="F8454" s="27"/>
      <c r="G8454" s="27" t="str">
        <f ca="1"/>
        <v>EXPELC-DKW</v>
      </c>
      <c r="H8454" s="27" t="str">
        <f ca="1"/>
        <v>ELC_PRIS</v>
      </c>
      <c r="I8454" s="23" t="s">
        <v>21</v>
      </c>
      <c r="J8454" s="24" t="s">
        <v>22</v>
      </c>
      <c r="M8454" s="11"/>
    </row>
    <row r="8455" spans="1:13" x14ac:dyDescent="0.3">
      <c r="A8455" s="27" t="str">
        <v>W50D1H20</v>
      </c>
      <c r="B8455" s="27" t="str">
        <f ca="1"/>
        <v>COST</v>
      </c>
      <c r="C8455" s="27">
        <f ca="1"/>
        <v>2022</v>
      </c>
      <c r="D8455" s="27" t="str">
        <f ca="1"/>
        <v>MEuro22</v>
      </c>
      <c r="E8455" s="27">
        <f ca="1"/>
        <v>-7.1999999999999998E-3</v>
      </c>
      <c r="F8455" s="27"/>
      <c r="G8455" s="27" t="str">
        <f ca="1"/>
        <v>EXPELC-DKW</v>
      </c>
      <c r="H8455" s="27" t="str">
        <f ca="1"/>
        <v>ELC_PRIS</v>
      </c>
      <c r="I8455" s="23" t="s">
        <v>21</v>
      </c>
      <c r="J8455" s="24" t="s">
        <v>22</v>
      </c>
      <c r="M8455" s="11"/>
    </row>
    <row r="8456" spans="1:13" x14ac:dyDescent="0.3">
      <c r="A8456" s="27" t="str">
        <v>W50D1H21</v>
      </c>
      <c r="B8456" s="27" t="str">
        <f ca="1"/>
        <v>COST</v>
      </c>
      <c r="C8456" s="27">
        <f ca="1"/>
        <v>2022</v>
      </c>
      <c r="D8456" s="27" t="str">
        <f ca="1"/>
        <v>MEuro22</v>
      </c>
      <c r="E8456" s="27">
        <f ca="1"/>
        <v>-8.9999999999999993E-3</v>
      </c>
      <c r="F8456" s="27"/>
      <c r="G8456" s="27" t="str">
        <f ca="1"/>
        <v>EXPELC-DKW</v>
      </c>
      <c r="H8456" s="27" t="str">
        <f ca="1"/>
        <v>ELC_PRIS</v>
      </c>
      <c r="I8456" s="23" t="s">
        <v>21</v>
      </c>
      <c r="J8456" s="24" t="s">
        <v>22</v>
      </c>
      <c r="M8456" s="11"/>
    </row>
    <row r="8457" spans="1:13" x14ac:dyDescent="0.3">
      <c r="A8457" s="27" t="str">
        <v>W50D1H22</v>
      </c>
      <c r="B8457" s="27" t="str">
        <f ca="1"/>
        <v>COST</v>
      </c>
      <c r="C8457" s="27">
        <f ca="1"/>
        <v>2022</v>
      </c>
      <c r="D8457" s="27" t="str">
        <f ca="1"/>
        <v>MEuro22</v>
      </c>
      <c r="E8457" s="27">
        <f ca="1"/>
        <v>-8.0999999999999996E-3</v>
      </c>
      <c r="F8457" s="27"/>
      <c r="G8457" s="27" t="str">
        <f ca="1"/>
        <v>EXPELC-DKW</v>
      </c>
      <c r="H8457" s="27" t="str">
        <f ca="1"/>
        <v>ELC_PRIS</v>
      </c>
      <c r="I8457" s="23" t="s">
        <v>21</v>
      </c>
      <c r="J8457" s="24" t="s">
        <v>22</v>
      </c>
      <c r="M8457" s="11"/>
    </row>
    <row r="8458" spans="1:13" x14ac:dyDescent="0.3">
      <c r="A8458" s="27" t="str">
        <v>W50D1H23</v>
      </c>
      <c r="B8458" s="27" t="str">
        <f ca="1"/>
        <v>COST</v>
      </c>
      <c r="C8458" s="27">
        <f ca="1"/>
        <v>2022</v>
      </c>
      <c r="D8458" s="27" t="str">
        <f ca="1"/>
        <v>MEuro22</v>
      </c>
      <c r="E8458" s="27">
        <f ca="1"/>
        <v>-6.4000000000000003E-3</v>
      </c>
      <c r="F8458" s="27"/>
      <c r="G8458" s="27" t="str">
        <f ca="1"/>
        <v>EXPELC-DKW</v>
      </c>
      <c r="H8458" s="27" t="str">
        <f ca="1"/>
        <v>ELC_PRIS</v>
      </c>
      <c r="I8458" s="23" t="s">
        <v>21</v>
      </c>
      <c r="J8458" s="24" t="s">
        <v>22</v>
      </c>
      <c r="M8458" s="11"/>
    </row>
    <row r="8459" spans="1:13" x14ac:dyDescent="0.3">
      <c r="A8459" s="27" t="str">
        <v>W50D2H00</v>
      </c>
      <c r="B8459" s="27" t="str">
        <f ca="1"/>
        <v>COST</v>
      </c>
      <c r="C8459" s="27">
        <f ca="1"/>
        <v>2022</v>
      </c>
      <c r="D8459" s="27" t="str">
        <f ca="1"/>
        <v>MEuro22</v>
      </c>
      <c r="E8459" s="27">
        <f ca="1"/>
        <v>-6.7000000000000002E-3</v>
      </c>
      <c r="F8459" s="27"/>
      <c r="G8459" s="27" t="str">
        <f ca="1"/>
        <v>EXPELC-DKW</v>
      </c>
      <c r="H8459" s="27" t="str">
        <f ca="1"/>
        <v>ELC_PRIS</v>
      </c>
      <c r="I8459" s="23" t="s">
        <v>21</v>
      </c>
      <c r="J8459" s="24" t="s">
        <v>22</v>
      </c>
      <c r="M8459" s="11"/>
    </row>
    <row r="8460" spans="1:13" x14ac:dyDescent="0.3">
      <c r="A8460" s="27" t="str">
        <v>W50D2H01</v>
      </c>
      <c r="B8460" s="27" t="str">
        <f ca="1"/>
        <v>COST</v>
      </c>
      <c r="C8460" s="27">
        <f ca="1"/>
        <v>2022</v>
      </c>
      <c r="D8460" s="27" t="str">
        <f ca="1"/>
        <v>MEuro22</v>
      </c>
      <c r="E8460" s="27">
        <f ca="1"/>
        <v>-5.8999999999999999E-3</v>
      </c>
      <c r="F8460" s="27"/>
      <c r="G8460" s="27" t="str">
        <f ca="1"/>
        <v>EXPELC-DKW</v>
      </c>
      <c r="H8460" s="27" t="str">
        <f ca="1"/>
        <v>ELC_PRIS</v>
      </c>
      <c r="I8460" s="23" t="s">
        <v>21</v>
      </c>
      <c r="J8460" s="24" t="s">
        <v>22</v>
      </c>
      <c r="M8460" s="11"/>
    </row>
    <row r="8461" spans="1:13" x14ac:dyDescent="0.3">
      <c r="A8461" s="27" t="str">
        <v>W50D2H02</v>
      </c>
      <c r="B8461" s="27" t="str">
        <f ca="1"/>
        <v>COST</v>
      </c>
      <c r="C8461" s="27">
        <f ca="1"/>
        <v>2022</v>
      </c>
      <c r="D8461" s="27" t="str">
        <f ca="1"/>
        <v>MEuro22</v>
      </c>
      <c r="E8461" s="27">
        <f ca="1"/>
        <v>-5.1000000000000004E-3</v>
      </c>
      <c r="F8461" s="27"/>
      <c r="G8461" s="27" t="str">
        <f ca="1"/>
        <v>EXPELC-DKW</v>
      </c>
      <c r="H8461" s="27" t="str">
        <f ca="1"/>
        <v>ELC_PRIS</v>
      </c>
      <c r="I8461" s="23" t="s">
        <v>21</v>
      </c>
      <c r="J8461" s="24" t="s">
        <v>22</v>
      </c>
      <c r="M8461" s="11"/>
    </row>
    <row r="8462" spans="1:13" x14ac:dyDescent="0.3">
      <c r="A8462" s="27" t="str">
        <v>W50D2H03</v>
      </c>
      <c r="B8462" s="27" t="str">
        <f ca="1"/>
        <v>COST</v>
      </c>
      <c r="C8462" s="27">
        <f ca="1"/>
        <v>2022</v>
      </c>
      <c r="D8462" s="27" t="str">
        <f ca="1"/>
        <v>MEuro22</v>
      </c>
      <c r="E8462" s="27">
        <f ca="1"/>
        <v>-4.1999999999999997E-3</v>
      </c>
      <c r="F8462" s="27"/>
      <c r="G8462" s="27" t="str">
        <f ca="1"/>
        <v>EXPELC-DKW</v>
      </c>
      <c r="H8462" s="27" t="str">
        <f ca="1"/>
        <v>ELC_PRIS</v>
      </c>
      <c r="I8462" s="23" t="s">
        <v>21</v>
      </c>
      <c r="J8462" s="24" t="s">
        <v>22</v>
      </c>
      <c r="M8462" s="11"/>
    </row>
    <row r="8463" spans="1:13" x14ac:dyDescent="0.3">
      <c r="A8463" s="27" t="str">
        <v>W50D2H04</v>
      </c>
      <c r="B8463" s="27" t="str">
        <f ca="1"/>
        <v>COST</v>
      </c>
      <c r="C8463" s="27">
        <f ca="1"/>
        <v>2022</v>
      </c>
      <c r="D8463" s="27" t="str">
        <f ca="1"/>
        <v>MEuro22</v>
      </c>
      <c r="E8463" s="27">
        <f ca="1"/>
        <v>-4.3E-3</v>
      </c>
      <c r="F8463" s="27"/>
      <c r="G8463" s="27" t="str">
        <f ca="1"/>
        <v>EXPELC-DKW</v>
      </c>
      <c r="H8463" s="27" t="str">
        <f ca="1"/>
        <v>ELC_PRIS</v>
      </c>
      <c r="I8463" s="23" t="s">
        <v>21</v>
      </c>
      <c r="J8463" s="24" t="s">
        <v>22</v>
      </c>
      <c r="M8463" s="11"/>
    </row>
    <row r="8464" spans="1:13" x14ac:dyDescent="0.3">
      <c r="A8464" s="27" t="str">
        <v>W50D2H05</v>
      </c>
      <c r="B8464" s="27" t="str">
        <f ca="1"/>
        <v>COST</v>
      </c>
      <c r="C8464" s="27">
        <f ca="1"/>
        <v>2022</v>
      </c>
      <c r="D8464" s="27" t="str">
        <f ca="1"/>
        <v>MEuro22</v>
      </c>
      <c r="E8464" s="27">
        <f ca="1"/>
        <v>-6.1000000000000004E-3</v>
      </c>
      <c r="F8464" s="27"/>
      <c r="G8464" s="27" t="str">
        <f ca="1"/>
        <v>EXPELC-DKW</v>
      </c>
      <c r="H8464" s="27" t="str">
        <f ca="1"/>
        <v>ELC_PRIS</v>
      </c>
      <c r="I8464" s="23" t="s">
        <v>21</v>
      </c>
      <c r="J8464" s="24" t="s">
        <v>22</v>
      </c>
      <c r="M8464" s="11"/>
    </row>
    <row r="8465" spans="1:13" x14ac:dyDescent="0.3">
      <c r="A8465" s="27" t="str">
        <v>W50D2H06</v>
      </c>
      <c r="B8465" s="27" t="str">
        <f ca="1"/>
        <v>COST</v>
      </c>
      <c r="C8465" s="27">
        <f ca="1"/>
        <v>2022</v>
      </c>
      <c r="D8465" s="27" t="str">
        <f ca="1"/>
        <v>MEuro22</v>
      </c>
      <c r="E8465" s="27">
        <f ca="1"/>
        <v>-9.7000000000000003E-3</v>
      </c>
      <c r="F8465" s="27"/>
      <c r="G8465" s="27" t="str">
        <f ca="1"/>
        <v>EXPELC-DKW</v>
      </c>
      <c r="H8465" s="27" t="str">
        <f ca="1"/>
        <v>ELC_PRIS</v>
      </c>
      <c r="I8465" s="23" t="s">
        <v>21</v>
      </c>
      <c r="J8465" s="24" t="s">
        <v>22</v>
      </c>
      <c r="M8465" s="11"/>
    </row>
    <row r="8466" spans="1:13" x14ac:dyDescent="0.3">
      <c r="A8466" s="27" t="str">
        <v>W50D2H07</v>
      </c>
      <c r="B8466" s="27" t="str">
        <f ca="1"/>
        <v>COST</v>
      </c>
      <c r="C8466" s="27">
        <f ca="1"/>
        <v>2022</v>
      </c>
      <c r="D8466" s="27" t="str">
        <f ca="1"/>
        <v>MEuro22</v>
      </c>
      <c r="E8466" s="27">
        <f ca="1"/>
        <v>-1.3299999999999999E-2</v>
      </c>
      <c r="F8466" s="27"/>
      <c r="G8466" s="27" t="str">
        <f ca="1"/>
        <v>EXPELC-DKW</v>
      </c>
      <c r="H8466" s="27" t="str">
        <f ca="1"/>
        <v>ELC_PRIS</v>
      </c>
      <c r="I8466" s="23" t="s">
        <v>21</v>
      </c>
      <c r="J8466" s="24" t="s">
        <v>22</v>
      </c>
      <c r="M8466" s="11"/>
    </row>
    <row r="8467" spans="1:13" x14ac:dyDescent="0.3">
      <c r="A8467" s="27" t="str">
        <v>W50D2H08</v>
      </c>
      <c r="B8467" s="27" t="str">
        <f ca="1"/>
        <v>COST</v>
      </c>
      <c r="C8467" s="27">
        <f ca="1"/>
        <v>2022</v>
      </c>
      <c r="D8467" s="27" t="str">
        <f ca="1"/>
        <v>MEuro22</v>
      </c>
      <c r="E8467" s="27">
        <f ca="1"/>
        <v>-1.38E-2</v>
      </c>
      <c r="F8467" s="27"/>
      <c r="G8467" s="27" t="str">
        <f ca="1"/>
        <v>EXPELC-DKW</v>
      </c>
      <c r="H8467" s="27" t="str">
        <f ca="1"/>
        <v>ELC_PRIS</v>
      </c>
      <c r="I8467" s="23" t="s">
        <v>21</v>
      </c>
      <c r="J8467" s="24" t="s">
        <v>22</v>
      </c>
      <c r="M8467" s="11"/>
    </row>
    <row r="8468" spans="1:13" x14ac:dyDescent="0.3">
      <c r="A8468" s="27" t="str">
        <v>W50D2H09</v>
      </c>
      <c r="B8468" s="27" t="str">
        <f ca="1"/>
        <v>COST</v>
      </c>
      <c r="C8468" s="27">
        <f ca="1"/>
        <v>2022</v>
      </c>
      <c r="D8468" s="27" t="str">
        <f ca="1"/>
        <v>MEuro22</v>
      </c>
      <c r="E8468" s="27">
        <f ca="1"/>
        <v>-1.38E-2</v>
      </c>
      <c r="F8468" s="27"/>
      <c r="G8468" s="27" t="str">
        <f ca="1"/>
        <v>EXPELC-DKW</v>
      </c>
      <c r="H8468" s="27" t="str">
        <f ca="1"/>
        <v>ELC_PRIS</v>
      </c>
      <c r="I8468" s="23" t="s">
        <v>21</v>
      </c>
      <c r="J8468" s="24" t="s">
        <v>22</v>
      </c>
      <c r="M8468" s="11"/>
    </row>
    <row r="8469" spans="1:13" x14ac:dyDescent="0.3">
      <c r="A8469" s="27" t="str">
        <v>W50D2H10</v>
      </c>
      <c r="B8469" s="27" t="str">
        <f ca="1"/>
        <v>COST</v>
      </c>
      <c r="C8469" s="27">
        <f ca="1"/>
        <v>2022</v>
      </c>
      <c r="D8469" s="27" t="str">
        <f ca="1"/>
        <v>MEuro22</v>
      </c>
      <c r="E8469" s="27">
        <f ca="1"/>
        <v>-1.38E-2</v>
      </c>
      <c r="F8469" s="27"/>
      <c r="G8469" s="27" t="str">
        <f ca="1"/>
        <v>EXPELC-DKW</v>
      </c>
      <c r="H8469" s="27" t="str">
        <f ca="1"/>
        <v>ELC_PRIS</v>
      </c>
      <c r="I8469" s="23" t="s">
        <v>21</v>
      </c>
      <c r="J8469" s="24" t="s">
        <v>22</v>
      </c>
      <c r="M8469" s="11"/>
    </row>
    <row r="8470" spans="1:13" x14ac:dyDescent="0.3">
      <c r="A8470" s="27" t="str">
        <v>W50D2H11</v>
      </c>
      <c r="B8470" s="27" t="str">
        <f ca="1"/>
        <v>COST</v>
      </c>
      <c r="C8470" s="27">
        <f ca="1"/>
        <v>2022</v>
      </c>
      <c r="D8470" s="27" t="str">
        <f ca="1"/>
        <v>MEuro22</v>
      </c>
      <c r="E8470" s="27">
        <f ca="1"/>
        <v>-1.37E-2</v>
      </c>
      <c r="F8470" s="27"/>
      <c r="G8470" s="27" t="str">
        <f ca="1"/>
        <v>EXPELC-DKW</v>
      </c>
      <c r="H8470" s="27" t="str">
        <f ca="1"/>
        <v>ELC_PRIS</v>
      </c>
      <c r="I8470" s="23" t="s">
        <v>21</v>
      </c>
      <c r="J8470" s="24" t="s">
        <v>22</v>
      </c>
      <c r="M8470" s="11"/>
    </row>
    <row r="8471" spans="1:13" x14ac:dyDescent="0.3">
      <c r="A8471" s="27" t="str">
        <v>W50D2H12</v>
      </c>
      <c r="B8471" s="27" t="str">
        <f ca="1"/>
        <v>COST</v>
      </c>
      <c r="C8471" s="27">
        <f ca="1"/>
        <v>2022</v>
      </c>
      <c r="D8471" s="27" t="str">
        <f ca="1"/>
        <v>MEuro22</v>
      </c>
      <c r="E8471" s="27">
        <f ca="1"/>
        <v>-1.38E-2</v>
      </c>
      <c r="F8471" s="27"/>
      <c r="G8471" s="27" t="str">
        <f ca="1"/>
        <v>EXPELC-DKW</v>
      </c>
      <c r="H8471" s="27" t="str">
        <f ca="1"/>
        <v>ELC_PRIS</v>
      </c>
      <c r="I8471" s="23" t="s">
        <v>21</v>
      </c>
      <c r="J8471" s="24" t="s">
        <v>22</v>
      </c>
      <c r="M8471" s="11"/>
    </row>
    <row r="8472" spans="1:13" x14ac:dyDescent="0.3">
      <c r="A8472" s="27" t="str">
        <v>W50D2H13</v>
      </c>
      <c r="B8472" s="27" t="str">
        <f ca="1"/>
        <v>COST</v>
      </c>
      <c r="C8472" s="27">
        <f ca="1"/>
        <v>2022</v>
      </c>
      <c r="D8472" s="27" t="str">
        <f ca="1"/>
        <v>MEuro22</v>
      </c>
      <c r="E8472" s="27">
        <f ca="1"/>
        <v>-1.3599999999999999E-2</v>
      </c>
      <c r="F8472" s="27"/>
      <c r="G8472" s="27" t="str">
        <f ca="1"/>
        <v>EXPELC-DKW</v>
      </c>
      <c r="H8472" s="27" t="str">
        <f ca="1"/>
        <v>ELC_PRIS</v>
      </c>
      <c r="I8472" s="23" t="s">
        <v>21</v>
      </c>
      <c r="J8472" s="24" t="s">
        <v>22</v>
      </c>
      <c r="M8472" s="11"/>
    </row>
    <row r="8473" spans="1:13" x14ac:dyDescent="0.3">
      <c r="A8473" s="27" t="str">
        <v>W50D2H14</v>
      </c>
      <c r="B8473" s="27" t="str">
        <f ca="1"/>
        <v>COST</v>
      </c>
      <c r="C8473" s="27">
        <f ca="1"/>
        <v>2022</v>
      </c>
      <c r="D8473" s="27" t="str">
        <f ca="1"/>
        <v>MEuro22</v>
      </c>
      <c r="E8473" s="27">
        <f ca="1"/>
        <v>-1.38E-2</v>
      </c>
      <c r="F8473" s="27"/>
      <c r="G8473" s="27" t="str">
        <f ca="1"/>
        <v>EXPELC-DKW</v>
      </c>
      <c r="H8473" s="27" t="str">
        <f ca="1"/>
        <v>ELC_PRIS</v>
      </c>
      <c r="I8473" s="23" t="s">
        <v>21</v>
      </c>
      <c r="J8473" s="24" t="s">
        <v>22</v>
      </c>
      <c r="M8473" s="11"/>
    </row>
    <row r="8474" spans="1:13" x14ac:dyDescent="0.3">
      <c r="A8474" s="27" t="str">
        <v>W50D2H15</v>
      </c>
      <c r="B8474" s="27" t="str">
        <f ca="1"/>
        <v>COST</v>
      </c>
      <c r="C8474" s="27">
        <f ca="1"/>
        <v>2022</v>
      </c>
      <c r="D8474" s="27" t="str">
        <f ca="1"/>
        <v>MEuro22</v>
      </c>
      <c r="E8474" s="27">
        <f ca="1"/>
        <v>-1.38E-2</v>
      </c>
      <c r="F8474" s="27"/>
      <c r="G8474" s="27" t="str">
        <f ca="1"/>
        <v>EXPELC-DKW</v>
      </c>
      <c r="H8474" s="27" t="str">
        <f ca="1"/>
        <v>ELC_PRIS</v>
      </c>
      <c r="I8474" s="23" t="s">
        <v>21</v>
      </c>
      <c r="J8474" s="24" t="s">
        <v>22</v>
      </c>
      <c r="M8474" s="11"/>
    </row>
    <row r="8475" spans="1:13" x14ac:dyDescent="0.3">
      <c r="A8475" s="27" t="str">
        <v>W50D2H16</v>
      </c>
      <c r="B8475" s="27" t="str">
        <f ca="1"/>
        <v>COST</v>
      </c>
      <c r="C8475" s="27">
        <f ca="1"/>
        <v>2022</v>
      </c>
      <c r="D8475" s="27" t="str">
        <f ca="1"/>
        <v>MEuro22</v>
      </c>
      <c r="E8475" s="27">
        <f ca="1"/>
        <v>-1.38E-2</v>
      </c>
      <c r="F8475" s="27"/>
      <c r="G8475" s="27" t="str">
        <f ca="1"/>
        <v>EXPELC-DKW</v>
      </c>
      <c r="H8475" s="27" t="str">
        <f ca="1"/>
        <v>ELC_PRIS</v>
      </c>
      <c r="I8475" s="23" t="s">
        <v>21</v>
      </c>
      <c r="J8475" s="24" t="s">
        <v>22</v>
      </c>
      <c r="M8475" s="11"/>
    </row>
    <row r="8476" spans="1:13" x14ac:dyDescent="0.3">
      <c r="A8476" s="27" t="str">
        <v>W50D2H17</v>
      </c>
      <c r="B8476" s="27" t="str">
        <f ca="1"/>
        <v>COST</v>
      </c>
      <c r="C8476" s="27">
        <f ca="1"/>
        <v>2022</v>
      </c>
      <c r="D8476" s="27" t="str">
        <f ca="1"/>
        <v>MEuro22</v>
      </c>
      <c r="E8476" s="27">
        <f ca="1"/>
        <v>-1.38E-2</v>
      </c>
      <c r="F8476" s="27"/>
      <c r="G8476" s="27" t="str">
        <f ca="1"/>
        <v>EXPELC-DKW</v>
      </c>
      <c r="H8476" s="27" t="str">
        <f ca="1"/>
        <v>ELC_PRIS</v>
      </c>
      <c r="I8476" s="23" t="s">
        <v>21</v>
      </c>
      <c r="J8476" s="24" t="s">
        <v>22</v>
      </c>
      <c r="M8476" s="11"/>
    </row>
    <row r="8477" spans="1:13" x14ac:dyDescent="0.3">
      <c r="A8477" s="27" t="str">
        <v>W50D2H18</v>
      </c>
      <c r="B8477" s="27" t="str">
        <f ca="1"/>
        <v>COST</v>
      </c>
      <c r="C8477" s="27">
        <f ca="1"/>
        <v>2022</v>
      </c>
      <c r="D8477" s="27" t="str">
        <f ca="1"/>
        <v>MEuro22</v>
      </c>
      <c r="E8477" s="27">
        <f ca="1"/>
        <v>-1.38E-2</v>
      </c>
      <c r="F8477" s="27"/>
      <c r="G8477" s="27" t="str">
        <f ca="1"/>
        <v>EXPELC-DKW</v>
      </c>
      <c r="H8477" s="27" t="str">
        <f ca="1"/>
        <v>ELC_PRIS</v>
      </c>
      <c r="I8477" s="23" t="s">
        <v>21</v>
      </c>
      <c r="J8477" s="24" t="s">
        <v>22</v>
      </c>
      <c r="M8477" s="11"/>
    </row>
    <row r="8478" spans="1:13" x14ac:dyDescent="0.3">
      <c r="A8478" s="27" t="str">
        <v>W50D2H19</v>
      </c>
      <c r="B8478" s="27" t="str">
        <f ca="1"/>
        <v>COST</v>
      </c>
      <c r="C8478" s="27">
        <f ca="1"/>
        <v>2022</v>
      </c>
      <c r="D8478" s="27" t="str">
        <f ca="1"/>
        <v>MEuro22</v>
      </c>
      <c r="E8478" s="27">
        <f ca="1"/>
        <v>-1.26E-2</v>
      </c>
      <c r="F8478" s="27"/>
      <c r="G8478" s="27" t="str">
        <f ca="1"/>
        <v>EXPELC-DKW</v>
      </c>
      <c r="H8478" s="27" t="str">
        <f ca="1"/>
        <v>ELC_PRIS</v>
      </c>
      <c r="I8478" s="23" t="s">
        <v>21</v>
      </c>
      <c r="J8478" s="24" t="s">
        <v>22</v>
      </c>
      <c r="M8478" s="11"/>
    </row>
    <row r="8479" spans="1:13" x14ac:dyDescent="0.3">
      <c r="A8479" s="27" t="str">
        <v>W50D2H20</v>
      </c>
      <c r="B8479" s="27" t="str">
        <f ca="1"/>
        <v>COST</v>
      </c>
      <c r="C8479" s="27">
        <f ca="1"/>
        <v>2022</v>
      </c>
      <c r="D8479" s="27" t="str">
        <f ca="1"/>
        <v>MEuro22</v>
      </c>
      <c r="E8479" s="27">
        <f ca="1"/>
        <v>-1.04E-2</v>
      </c>
      <c r="F8479" s="27"/>
      <c r="G8479" s="27" t="str">
        <f ca="1"/>
        <v>EXPELC-DKW</v>
      </c>
      <c r="H8479" s="27" t="str">
        <f ca="1"/>
        <v>ELC_PRIS</v>
      </c>
      <c r="I8479" s="23" t="s">
        <v>21</v>
      </c>
      <c r="J8479" s="24" t="s">
        <v>22</v>
      </c>
      <c r="M8479" s="11"/>
    </row>
    <row r="8480" spans="1:13" x14ac:dyDescent="0.3">
      <c r="A8480" s="27" t="str">
        <v>W50D2H21</v>
      </c>
      <c r="B8480" s="27" t="str">
        <f ca="1"/>
        <v>COST</v>
      </c>
      <c r="C8480" s="27">
        <f ca="1"/>
        <v>2022</v>
      </c>
      <c r="D8480" s="27" t="str">
        <f ca="1"/>
        <v>MEuro22</v>
      </c>
      <c r="E8480" s="27">
        <f ca="1"/>
        <v>-9.7000000000000003E-3</v>
      </c>
      <c r="F8480" s="27"/>
      <c r="G8480" s="27" t="str">
        <f ca="1"/>
        <v>EXPELC-DKW</v>
      </c>
      <c r="H8480" s="27" t="str">
        <f ca="1"/>
        <v>ELC_PRIS</v>
      </c>
      <c r="I8480" s="23" t="s">
        <v>21</v>
      </c>
      <c r="J8480" s="24" t="s">
        <v>22</v>
      </c>
      <c r="M8480" s="11"/>
    </row>
    <row r="8481" spans="1:13" x14ac:dyDescent="0.3">
      <c r="A8481" s="27" t="str">
        <v>W50D2H22</v>
      </c>
      <c r="B8481" s="27" t="str">
        <f ca="1"/>
        <v>COST</v>
      </c>
      <c r="C8481" s="27">
        <f ca="1"/>
        <v>2022</v>
      </c>
      <c r="D8481" s="27" t="str">
        <f ca="1"/>
        <v>MEuro22</v>
      </c>
      <c r="E8481" s="27">
        <f ca="1"/>
        <v>-9.1999999999999998E-3</v>
      </c>
      <c r="F8481" s="27"/>
      <c r="G8481" s="27" t="str">
        <f ca="1"/>
        <v>EXPELC-DKW</v>
      </c>
      <c r="H8481" s="27" t="str">
        <f ca="1"/>
        <v>ELC_PRIS</v>
      </c>
      <c r="I8481" s="23" t="s">
        <v>21</v>
      </c>
      <c r="J8481" s="24" t="s">
        <v>22</v>
      </c>
      <c r="M8481" s="11"/>
    </row>
    <row r="8482" spans="1:13" x14ac:dyDescent="0.3">
      <c r="A8482" s="27" t="str">
        <v>W50D2H23</v>
      </c>
      <c r="B8482" s="27" t="str">
        <f ca="1"/>
        <v>COST</v>
      </c>
      <c r="C8482" s="27">
        <f ca="1"/>
        <v>2022</v>
      </c>
      <c r="D8482" s="27" t="str">
        <f ca="1"/>
        <v>MEuro22</v>
      </c>
      <c r="E8482" s="27">
        <f ca="1"/>
        <v>-6.7000000000000002E-3</v>
      </c>
      <c r="F8482" s="27"/>
      <c r="G8482" s="27" t="str">
        <f ca="1"/>
        <v>EXPELC-DKW</v>
      </c>
      <c r="H8482" s="27" t="str">
        <f ca="1"/>
        <v>ELC_PRIS</v>
      </c>
      <c r="I8482" s="23" t="s">
        <v>21</v>
      </c>
      <c r="J8482" s="24" t="s">
        <v>22</v>
      </c>
      <c r="M8482" s="11"/>
    </row>
    <row r="8483" spans="1:13" x14ac:dyDescent="0.3">
      <c r="A8483" s="27" t="str">
        <v>W50D3H00</v>
      </c>
      <c r="B8483" s="27" t="str">
        <f ca="1"/>
        <v>COST</v>
      </c>
      <c r="C8483" s="27">
        <f ca="1"/>
        <v>2022</v>
      </c>
      <c r="D8483" s="27" t="str">
        <f ca="1"/>
        <v>MEuro22</v>
      </c>
      <c r="E8483" s="27">
        <f ca="1"/>
        <v>-6.0000000000000001E-3</v>
      </c>
      <c r="F8483" s="27"/>
      <c r="G8483" s="27" t="str">
        <f ca="1"/>
        <v>EXPELC-DKW</v>
      </c>
      <c r="H8483" s="27" t="str">
        <f ca="1"/>
        <v>ELC_PRIS</v>
      </c>
      <c r="I8483" s="23" t="s">
        <v>21</v>
      </c>
      <c r="J8483" s="24" t="s">
        <v>22</v>
      </c>
      <c r="M8483" s="11"/>
    </row>
    <row r="8484" spans="1:13" x14ac:dyDescent="0.3">
      <c r="A8484" s="27" t="str">
        <v>W50D3H01</v>
      </c>
      <c r="B8484" s="27" t="str">
        <f ca="1"/>
        <v>COST</v>
      </c>
      <c r="C8484" s="27">
        <f ca="1"/>
        <v>2022</v>
      </c>
      <c r="D8484" s="27" t="str">
        <f ca="1"/>
        <v>MEuro22</v>
      </c>
      <c r="E8484" s="27">
        <f ca="1"/>
        <v>-5.1000000000000004E-3</v>
      </c>
      <c r="F8484" s="27"/>
      <c r="G8484" s="27" t="str">
        <f ca="1"/>
        <v>EXPELC-DKW</v>
      </c>
      <c r="H8484" s="27" t="str">
        <f ca="1"/>
        <v>ELC_PRIS</v>
      </c>
      <c r="I8484" s="23" t="s">
        <v>21</v>
      </c>
      <c r="J8484" s="24" t="s">
        <v>22</v>
      </c>
      <c r="M8484" s="11"/>
    </row>
    <row r="8485" spans="1:13" x14ac:dyDescent="0.3">
      <c r="A8485" s="27" t="str">
        <v>W50D3H02</v>
      </c>
      <c r="B8485" s="27" t="str">
        <f ca="1"/>
        <v>COST</v>
      </c>
      <c r="C8485" s="27">
        <f ca="1"/>
        <v>2022</v>
      </c>
      <c r="D8485" s="27" t="str">
        <f ca="1"/>
        <v>MEuro22</v>
      </c>
      <c r="E8485" s="27">
        <f ca="1"/>
        <v>-5.1000000000000004E-3</v>
      </c>
      <c r="F8485" s="27"/>
      <c r="G8485" s="27" t="str">
        <f ca="1"/>
        <v>EXPELC-DKW</v>
      </c>
      <c r="H8485" s="27" t="str">
        <f ca="1"/>
        <v>ELC_PRIS</v>
      </c>
      <c r="I8485" s="23" t="s">
        <v>21</v>
      </c>
      <c r="J8485" s="24" t="s">
        <v>22</v>
      </c>
      <c r="M8485" s="11"/>
    </row>
    <row r="8486" spans="1:13" x14ac:dyDescent="0.3">
      <c r="A8486" s="27" t="str">
        <v>W50D3H03</v>
      </c>
      <c r="B8486" s="27" t="str">
        <f ca="1"/>
        <v>COST</v>
      </c>
      <c r="C8486" s="27">
        <f ca="1"/>
        <v>2022</v>
      </c>
      <c r="D8486" s="27" t="str">
        <f ca="1"/>
        <v>MEuro22</v>
      </c>
      <c r="E8486" s="27">
        <f ca="1"/>
        <v>-4.1999999999999997E-3</v>
      </c>
      <c r="F8486" s="27"/>
      <c r="G8486" s="27" t="str">
        <f ca="1"/>
        <v>EXPELC-DKW</v>
      </c>
      <c r="H8486" s="27" t="str">
        <f ca="1"/>
        <v>ELC_PRIS</v>
      </c>
      <c r="I8486" s="23" t="s">
        <v>21</v>
      </c>
      <c r="J8486" s="24" t="s">
        <v>22</v>
      </c>
      <c r="M8486" s="11"/>
    </row>
    <row r="8487" spans="1:13" x14ac:dyDescent="0.3">
      <c r="A8487" s="27" t="str">
        <v>W50D3H04</v>
      </c>
      <c r="B8487" s="27" t="str">
        <f ca="1"/>
        <v>COST</v>
      </c>
      <c r="C8487" s="27">
        <f ca="1"/>
        <v>2022</v>
      </c>
      <c r="D8487" s="27" t="str">
        <f ca="1"/>
        <v>MEuro22</v>
      </c>
      <c r="E8487" s="27">
        <f ca="1"/>
        <v>-4.4999999999999997E-3</v>
      </c>
      <c r="F8487" s="27"/>
      <c r="G8487" s="27" t="str">
        <f ca="1"/>
        <v>EXPELC-DKW</v>
      </c>
      <c r="H8487" s="27" t="str">
        <f ca="1"/>
        <v>ELC_PRIS</v>
      </c>
      <c r="I8487" s="23" t="s">
        <v>21</v>
      </c>
      <c r="J8487" s="24" t="s">
        <v>22</v>
      </c>
      <c r="M8487" s="11"/>
    </row>
    <row r="8488" spans="1:13" x14ac:dyDescent="0.3">
      <c r="A8488" s="27" t="str">
        <v>W50D3H05</v>
      </c>
      <c r="B8488" s="27" t="str">
        <f ca="1"/>
        <v>COST</v>
      </c>
      <c r="C8488" s="27">
        <f ca="1"/>
        <v>2022</v>
      </c>
      <c r="D8488" s="27" t="str">
        <f ca="1"/>
        <v>MEuro22</v>
      </c>
      <c r="E8488" s="27">
        <f ca="1"/>
        <v>-5.4999999999999997E-3</v>
      </c>
      <c r="F8488" s="27"/>
      <c r="G8488" s="27" t="str">
        <f ca="1"/>
        <v>EXPELC-DKW</v>
      </c>
      <c r="H8488" s="27" t="str">
        <f ca="1"/>
        <v>ELC_PRIS</v>
      </c>
      <c r="I8488" s="23" t="s">
        <v>21</v>
      </c>
      <c r="J8488" s="24" t="s">
        <v>22</v>
      </c>
      <c r="M8488" s="11"/>
    </row>
    <row r="8489" spans="1:13" x14ac:dyDescent="0.3">
      <c r="A8489" s="27" t="str">
        <v>W50D3H06</v>
      </c>
      <c r="B8489" s="27" t="str">
        <f ca="1"/>
        <v>COST</v>
      </c>
      <c r="C8489" s="27">
        <f ca="1"/>
        <v>2022</v>
      </c>
      <c r="D8489" s="27" t="str">
        <f ca="1"/>
        <v>MEuro22</v>
      </c>
      <c r="E8489" s="27">
        <f ca="1"/>
        <v>-8.3000000000000001E-3</v>
      </c>
      <c r="F8489" s="27"/>
      <c r="G8489" s="27" t="str">
        <f ca="1"/>
        <v>EXPELC-DKW</v>
      </c>
      <c r="H8489" s="27" t="str">
        <f ca="1"/>
        <v>ELC_PRIS</v>
      </c>
      <c r="I8489" s="23" t="s">
        <v>21</v>
      </c>
      <c r="J8489" s="24" t="s">
        <v>22</v>
      </c>
      <c r="M8489" s="11"/>
    </row>
    <row r="8490" spans="1:13" x14ac:dyDescent="0.3">
      <c r="A8490" s="27" t="str">
        <v>W50D3H07</v>
      </c>
      <c r="B8490" s="27" t="str">
        <f ca="1"/>
        <v>COST</v>
      </c>
      <c r="C8490" s="27">
        <f ca="1"/>
        <v>2022</v>
      </c>
      <c r="D8490" s="27" t="str">
        <f ca="1"/>
        <v>MEuro22</v>
      </c>
      <c r="E8490" s="27">
        <f ca="1"/>
        <v>-1.11E-2</v>
      </c>
      <c r="F8490" s="27"/>
      <c r="G8490" s="27" t="str">
        <f ca="1"/>
        <v>EXPELC-DKW</v>
      </c>
      <c r="H8490" s="27" t="str">
        <f ca="1"/>
        <v>ELC_PRIS</v>
      </c>
      <c r="I8490" s="23" t="s">
        <v>21</v>
      </c>
      <c r="J8490" s="24" t="s">
        <v>22</v>
      </c>
      <c r="M8490" s="11"/>
    </row>
    <row r="8491" spans="1:13" x14ac:dyDescent="0.3">
      <c r="A8491" s="27" t="str">
        <v>W50D3H08</v>
      </c>
      <c r="B8491" s="27" t="str">
        <f ca="1"/>
        <v>COST</v>
      </c>
      <c r="C8491" s="27">
        <f ca="1"/>
        <v>2022</v>
      </c>
      <c r="D8491" s="27" t="str">
        <f ca="1"/>
        <v>MEuro22</v>
      </c>
      <c r="E8491" s="27">
        <f ca="1"/>
        <v>-1.24E-2</v>
      </c>
      <c r="F8491" s="27"/>
      <c r="G8491" s="27" t="str">
        <f ca="1"/>
        <v>EXPELC-DKW</v>
      </c>
      <c r="H8491" s="27" t="str">
        <f ca="1"/>
        <v>ELC_PRIS</v>
      </c>
      <c r="I8491" s="23" t="s">
        <v>21</v>
      </c>
      <c r="J8491" s="24" t="s">
        <v>22</v>
      </c>
      <c r="M8491" s="11"/>
    </row>
    <row r="8492" spans="1:13" x14ac:dyDescent="0.3">
      <c r="A8492" s="27" t="str">
        <v>W50D3H09</v>
      </c>
      <c r="B8492" s="27" t="str">
        <f ca="1"/>
        <v>COST</v>
      </c>
      <c r="C8492" s="27">
        <f ca="1"/>
        <v>2022</v>
      </c>
      <c r="D8492" s="27" t="str">
        <f ca="1"/>
        <v>MEuro22</v>
      </c>
      <c r="E8492" s="27">
        <f ca="1"/>
        <v>-1.2500000000000001E-2</v>
      </c>
      <c r="F8492" s="27"/>
      <c r="G8492" s="27" t="str">
        <f ca="1"/>
        <v>EXPELC-DKW</v>
      </c>
      <c r="H8492" s="27" t="str">
        <f ca="1"/>
        <v>ELC_PRIS</v>
      </c>
      <c r="I8492" s="23" t="s">
        <v>21</v>
      </c>
      <c r="J8492" s="24" t="s">
        <v>22</v>
      </c>
      <c r="M8492" s="11"/>
    </row>
    <row r="8493" spans="1:13" x14ac:dyDescent="0.3">
      <c r="A8493" s="27" t="str">
        <v>W50D3H10</v>
      </c>
      <c r="B8493" s="27" t="str">
        <f ca="1"/>
        <v>COST</v>
      </c>
      <c r="C8493" s="27">
        <f ca="1"/>
        <v>2022</v>
      </c>
      <c r="D8493" s="27" t="str">
        <f ca="1"/>
        <v>MEuro22</v>
      </c>
      <c r="E8493" s="27">
        <f ca="1"/>
        <v>-1.2200000000000001E-2</v>
      </c>
      <c r="F8493" s="27"/>
      <c r="G8493" s="27" t="str">
        <f ca="1"/>
        <v>EXPELC-DKW</v>
      </c>
      <c r="H8493" s="27" t="str">
        <f ca="1"/>
        <v>ELC_PRIS</v>
      </c>
      <c r="I8493" s="23" t="s">
        <v>21</v>
      </c>
      <c r="J8493" s="24" t="s">
        <v>22</v>
      </c>
      <c r="M8493" s="11"/>
    </row>
    <row r="8494" spans="1:13" x14ac:dyDescent="0.3">
      <c r="A8494" s="27" t="str">
        <v>W50D3H11</v>
      </c>
      <c r="B8494" s="27" t="str">
        <f ca="1"/>
        <v>COST</v>
      </c>
      <c r="C8494" s="27">
        <f ca="1"/>
        <v>2022</v>
      </c>
      <c r="D8494" s="27" t="str">
        <f ca="1"/>
        <v>MEuro22</v>
      </c>
      <c r="E8494" s="27">
        <f ca="1"/>
        <v>-1.26E-2</v>
      </c>
      <c r="F8494" s="27"/>
      <c r="G8494" s="27" t="str">
        <f ca="1"/>
        <v>EXPELC-DKW</v>
      </c>
      <c r="H8494" s="27" t="str">
        <f ca="1"/>
        <v>ELC_PRIS</v>
      </c>
      <c r="I8494" s="23" t="s">
        <v>21</v>
      </c>
      <c r="J8494" s="24" t="s">
        <v>22</v>
      </c>
      <c r="M8494" s="11"/>
    </row>
    <row r="8495" spans="1:13" x14ac:dyDescent="0.3">
      <c r="A8495" s="27" t="str">
        <v>W50D3H12</v>
      </c>
      <c r="B8495" s="27" t="str">
        <f ca="1"/>
        <v>COST</v>
      </c>
      <c r="C8495" s="27">
        <f ca="1"/>
        <v>2022</v>
      </c>
      <c r="D8495" s="27" t="str">
        <f ca="1"/>
        <v>MEuro22</v>
      </c>
      <c r="E8495" s="27">
        <f ca="1"/>
        <v>-1.2200000000000001E-2</v>
      </c>
      <c r="F8495" s="27"/>
      <c r="G8495" s="27" t="str">
        <f ca="1"/>
        <v>EXPELC-DKW</v>
      </c>
      <c r="H8495" s="27" t="str">
        <f ca="1"/>
        <v>ELC_PRIS</v>
      </c>
      <c r="I8495" s="23" t="s">
        <v>21</v>
      </c>
      <c r="J8495" s="24" t="s">
        <v>22</v>
      </c>
      <c r="M8495" s="11"/>
    </row>
    <row r="8496" spans="1:13" x14ac:dyDescent="0.3">
      <c r="A8496" s="27" t="str">
        <v>W50D3H13</v>
      </c>
      <c r="B8496" s="27" t="str">
        <f ca="1"/>
        <v>COST</v>
      </c>
      <c r="C8496" s="27">
        <f ca="1"/>
        <v>2022</v>
      </c>
      <c r="D8496" s="27" t="str">
        <f ca="1"/>
        <v>MEuro22</v>
      </c>
      <c r="E8496" s="27">
        <f ca="1"/>
        <v>-1.2E-2</v>
      </c>
      <c r="F8496" s="27"/>
      <c r="G8496" s="27" t="str">
        <f ca="1"/>
        <v>EXPELC-DKW</v>
      </c>
      <c r="H8496" s="27" t="str">
        <f ca="1"/>
        <v>ELC_PRIS</v>
      </c>
      <c r="I8496" s="23" t="s">
        <v>21</v>
      </c>
      <c r="J8496" s="24" t="s">
        <v>22</v>
      </c>
      <c r="M8496" s="11"/>
    </row>
    <row r="8497" spans="1:13" x14ac:dyDescent="0.3">
      <c r="A8497" s="27" t="str">
        <v>W50D3H14</v>
      </c>
      <c r="B8497" s="27" t="str">
        <f ca="1"/>
        <v>COST</v>
      </c>
      <c r="C8497" s="27">
        <f ca="1"/>
        <v>2022</v>
      </c>
      <c r="D8497" s="27" t="str">
        <f ca="1"/>
        <v>MEuro22</v>
      </c>
      <c r="E8497" s="27">
        <f ca="1"/>
        <v>-1.2699999999999999E-2</v>
      </c>
      <c r="F8497" s="27"/>
      <c r="G8497" s="27" t="str">
        <f ca="1"/>
        <v>EXPELC-DKW</v>
      </c>
      <c r="H8497" s="27" t="str">
        <f ca="1"/>
        <v>ELC_PRIS</v>
      </c>
      <c r="I8497" s="23" t="s">
        <v>21</v>
      </c>
      <c r="J8497" s="24" t="s">
        <v>22</v>
      </c>
      <c r="M8497" s="11"/>
    </row>
    <row r="8498" spans="1:13" x14ac:dyDescent="0.3">
      <c r="A8498" s="27" t="str">
        <v>W50D3H15</v>
      </c>
      <c r="B8498" s="27" t="str">
        <f ca="1"/>
        <v>COST</v>
      </c>
      <c r="C8498" s="27">
        <f ca="1"/>
        <v>2022</v>
      </c>
      <c r="D8498" s="27" t="str">
        <f ca="1"/>
        <v>MEuro22</v>
      </c>
      <c r="E8498" s="27">
        <f ca="1"/>
        <v>-1.2500000000000001E-2</v>
      </c>
      <c r="F8498" s="27"/>
      <c r="G8498" s="27" t="str">
        <f ca="1"/>
        <v>EXPELC-DKW</v>
      </c>
      <c r="H8498" s="27" t="str">
        <f ca="1"/>
        <v>ELC_PRIS</v>
      </c>
      <c r="I8498" s="23" t="s">
        <v>21</v>
      </c>
      <c r="J8498" s="24" t="s">
        <v>22</v>
      </c>
      <c r="M8498" s="11"/>
    </row>
    <row r="8499" spans="1:13" x14ac:dyDescent="0.3">
      <c r="A8499" s="27" t="str">
        <v>W50D3H16</v>
      </c>
      <c r="B8499" s="27" t="str">
        <f ca="1"/>
        <v>COST</v>
      </c>
      <c r="C8499" s="27">
        <f ca="1"/>
        <v>2022</v>
      </c>
      <c r="D8499" s="27" t="str">
        <f ca="1"/>
        <v>MEuro22</v>
      </c>
      <c r="E8499" s="27">
        <f ca="1"/>
        <v>-1.26E-2</v>
      </c>
      <c r="F8499" s="27"/>
      <c r="G8499" s="27" t="str">
        <f ca="1"/>
        <v>EXPELC-DKW</v>
      </c>
      <c r="H8499" s="27" t="str">
        <f ca="1"/>
        <v>ELC_PRIS</v>
      </c>
      <c r="I8499" s="23" t="s">
        <v>21</v>
      </c>
      <c r="J8499" s="24" t="s">
        <v>22</v>
      </c>
      <c r="M8499" s="11"/>
    </row>
    <row r="8500" spans="1:13" x14ac:dyDescent="0.3">
      <c r="A8500" s="27" t="str">
        <v>W50D3H17</v>
      </c>
      <c r="B8500" s="27" t="str">
        <f ca="1"/>
        <v>COST</v>
      </c>
      <c r="C8500" s="27">
        <f ca="1"/>
        <v>2022</v>
      </c>
      <c r="D8500" s="27" t="str">
        <f ca="1"/>
        <v>MEuro22</v>
      </c>
      <c r="E8500" s="27">
        <f ca="1"/>
        <v>-1.2699999999999999E-2</v>
      </c>
      <c r="F8500" s="27"/>
      <c r="G8500" s="27" t="str">
        <f ca="1"/>
        <v>EXPELC-DKW</v>
      </c>
      <c r="H8500" s="27" t="str">
        <f ca="1"/>
        <v>ELC_PRIS</v>
      </c>
      <c r="I8500" s="23" t="s">
        <v>21</v>
      </c>
      <c r="J8500" s="24" t="s">
        <v>22</v>
      </c>
      <c r="M8500" s="11"/>
    </row>
    <row r="8501" spans="1:13" x14ac:dyDescent="0.3">
      <c r="A8501" s="27" t="str">
        <v>W50D3H18</v>
      </c>
      <c r="B8501" s="27" t="str">
        <f ca="1"/>
        <v>COST</v>
      </c>
      <c r="C8501" s="27">
        <f ca="1"/>
        <v>2022</v>
      </c>
      <c r="D8501" s="27" t="str">
        <f ca="1"/>
        <v>MEuro22</v>
      </c>
      <c r="E8501" s="27">
        <f ca="1"/>
        <v>-1.2999999999999999E-2</v>
      </c>
      <c r="F8501" s="27"/>
      <c r="G8501" s="27" t="str">
        <f ca="1"/>
        <v>EXPELC-DKW</v>
      </c>
      <c r="H8501" s="27" t="str">
        <f ca="1"/>
        <v>ELC_PRIS</v>
      </c>
      <c r="I8501" s="23" t="s">
        <v>21</v>
      </c>
      <c r="J8501" s="24" t="s">
        <v>22</v>
      </c>
      <c r="M8501" s="11"/>
    </row>
    <row r="8502" spans="1:13" x14ac:dyDescent="0.3">
      <c r="A8502" s="27" t="str">
        <v>W50D3H19</v>
      </c>
      <c r="B8502" s="27" t="str">
        <f ca="1"/>
        <v>COST</v>
      </c>
      <c r="C8502" s="27">
        <f ca="1"/>
        <v>2022</v>
      </c>
      <c r="D8502" s="27" t="str">
        <f ca="1"/>
        <v>MEuro22</v>
      </c>
      <c r="E8502" s="27">
        <f ca="1"/>
        <v>-1.2800000000000001E-2</v>
      </c>
      <c r="F8502" s="27"/>
      <c r="G8502" s="27" t="str">
        <f ca="1"/>
        <v>EXPELC-DKW</v>
      </c>
      <c r="H8502" s="27" t="str">
        <f ca="1"/>
        <v>ELC_PRIS</v>
      </c>
      <c r="I8502" s="23" t="s">
        <v>21</v>
      </c>
      <c r="J8502" s="24" t="s">
        <v>22</v>
      </c>
      <c r="M8502" s="11"/>
    </row>
    <row r="8503" spans="1:13" x14ac:dyDescent="0.3">
      <c r="A8503" s="27" t="str">
        <v>W50D3H20</v>
      </c>
      <c r="B8503" s="27" t="str">
        <f ca="1"/>
        <v>COST</v>
      </c>
      <c r="C8503" s="27">
        <f ca="1"/>
        <v>2022</v>
      </c>
      <c r="D8503" s="27" t="str">
        <f ca="1"/>
        <v>MEuro22</v>
      </c>
      <c r="E8503" s="27">
        <f ca="1"/>
        <v>-1.2699999999999999E-2</v>
      </c>
      <c r="F8503" s="27"/>
      <c r="G8503" s="27" t="str">
        <f ca="1"/>
        <v>EXPELC-DKW</v>
      </c>
      <c r="H8503" s="27" t="str">
        <f ca="1"/>
        <v>ELC_PRIS</v>
      </c>
      <c r="I8503" s="23" t="s">
        <v>21</v>
      </c>
      <c r="J8503" s="24" t="s">
        <v>22</v>
      </c>
      <c r="M8503" s="11"/>
    </row>
    <row r="8504" spans="1:13" x14ac:dyDescent="0.3">
      <c r="A8504" s="27" t="str">
        <v>W50D3H21</v>
      </c>
      <c r="B8504" s="27" t="str">
        <f ca="1"/>
        <v>COST</v>
      </c>
      <c r="C8504" s="27">
        <f ca="1"/>
        <v>2022</v>
      </c>
      <c r="D8504" s="27" t="str">
        <f ca="1"/>
        <v>MEuro22</v>
      </c>
      <c r="E8504" s="27">
        <f ca="1"/>
        <v>-1.2699999999999999E-2</v>
      </c>
      <c r="F8504" s="27"/>
      <c r="G8504" s="27" t="str">
        <f ca="1"/>
        <v>EXPELC-DKW</v>
      </c>
      <c r="H8504" s="27" t="str">
        <f ca="1"/>
        <v>ELC_PRIS</v>
      </c>
      <c r="I8504" s="23" t="s">
        <v>21</v>
      </c>
      <c r="J8504" s="24" t="s">
        <v>22</v>
      </c>
      <c r="M8504" s="11"/>
    </row>
    <row r="8505" spans="1:13" x14ac:dyDescent="0.3">
      <c r="A8505" s="27" t="str">
        <v>W50D3H22</v>
      </c>
      <c r="B8505" s="27" t="str">
        <f ca="1"/>
        <v>COST</v>
      </c>
      <c r="C8505" s="27">
        <f ca="1"/>
        <v>2022</v>
      </c>
      <c r="D8505" s="27" t="str">
        <f ca="1"/>
        <v>MEuro22</v>
      </c>
      <c r="E8505" s="27">
        <f ca="1"/>
        <v>-1.17E-2</v>
      </c>
      <c r="F8505" s="27"/>
      <c r="G8505" s="27" t="str">
        <f ca="1"/>
        <v>EXPELC-DKW</v>
      </c>
      <c r="H8505" s="27" t="str">
        <f ca="1"/>
        <v>ELC_PRIS</v>
      </c>
      <c r="I8505" s="23" t="s">
        <v>21</v>
      </c>
      <c r="J8505" s="24" t="s">
        <v>22</v>
      </c>
      <c r="M8505" s="11"/>
    </row>
    <row r="8506" spans="1:13" x14ac:dyDescent="0.3">
      <c r="A8506" s="27" t="str">
        <v>W50D3H23</v>
      </c>
      <c r="B8506" s="27" t="str">
        <f ca="1"/>
        <v>COST</v>
      </c>
      <c r="C8506" s="27">
        <f ca="1"/>
        <v>2022</v>
      </c>
      <c r="D8506" s="27" t="str">
        <f ca="1"/>
        <v>MEuro22</v>
      </c>
      <c r="E8506" s="27">
        <f ca="1"/>
        <v>-1.0200000000000001E-2</v>
      </c>
      <c r="F8506" s="27"/>
      <c r="G8506" s="27" t="str">
        <f ca="1"/>
        <v>EXPELC-DKW</v>
      </c>
      <c r="H8506" s="27" t="str">
        <f ca="1"/>
        <v>ELC_PRIS</v>
      </c>
      <c r="I8506" s="23" t="s">
        <v>21</v>
      </c>
      <c r="J8506" s="24" t="s">
        <v>22</v>
      </c>
      <c r="M8506" s="11"/>
    </row>
    <row r="8507" spans="1:13" x14ac:dyDescent="0.3">
      <c r="A8507" s="27" t="str">
        <v>W50D4H00</v>
      </c>
      <c r="B8507" s="27" t="str">
        <f ca="1"/>
        <v>COST</v>
      </c>
      <c r="C8507" s="27">
        <f ca="1"/>
        <v>2022</v>
      </c>
      <c r="D8507" s="27" t="str">
        <f ca="1"/>
        <v>MEuro22</v>
      </c>
      <c r="E8507" s="27">
        <f ca="1"/>
        <v>-1.01E-2</v>
      </c>
      <c r="F8507" s="27"/>
      <c r="G8507" s="27" t="str">
        <f ca="1"/>
        <v>EXPELC-DKW</v>
      </c>
      <c r="H8507" s="27" t="str">
        <f ca="1"/>
        <v>ELC_PRIS</v>
      </c>
      <c r="I8507" s="23" t="s">
        <v>21</v>
      </c>
      <c r="J8507" s="24" t="s">
        <v>22</v>
      </c>
      <c r="M8507" s="11"/>
    </row>
    <row r="8508" spans="1:13" x14ac:dyDescent="0.3">
      <c r="A8508" s="27" t="str">
        <v>W50D4H01</v>
      </c>
      <c r="B8508" s="27" t="str">
        <f ca="1"/>
        <v>COST</v>
      </c>
      <c r="C8508" s="27">
        <f ca="1"/>
        <v>2022</v>
      </c>
      <c r="D8508" s="27" t="str">
        <f ca="1"/>
        <v>MEuro22</v>
      </c>
      <c r="E8508" s="27">
        <f ca="1"/>
        <v>-9.7000000000000003E-3</v>
      </c>
      <c r="F8508" s="27"/>
      <c r="G8508" s="27" t="str">
        <f ca="1"/>
        <v>EXPELC-DKW</v>
      </c>
      <c r="H8508" s="27" t="str">
        <f ca="1"/>
        <v>ELC_PRIS</v>
      </c>
      <c r="I8508" s="23" t="s">
        <v>21</v>
      </c>
      <c r="J8508" s="24" t="s">
        <v>22</v>
      </c>
      <c r="M8508" s="11"/>
    </row>
    <row r="8509" spans="1:13" x14ac:dyDescent="0.3">
      <c r="A8509" s="27" t="str">
        <v>W50D4H02</v>
      </c>
      <c r="B8509" s="27" t="str">
        <f ca="1"/>
        <v>COST</v>
      </c>
      <c r="C8509" s="27">
        <f ca="1"/>
        <v>2022</v>
      </c>
      <c r="D8509" s="27" t="str">
        <f ca="1"/>
        <v>MEuro22</v>
      </c>
      <c r="E8509" s="27">
        <f ca="1"/>
        <v>-9.9000000000000008E-3</v>
      </c>
      <c r="F8509" s="27"/>
      <c r="G8509" s="27" t="str">
        <f ca="1"/>
        <v>EXPELC-DKW</v>
      </c>
      <c r="H8509" s="27" t="str">
        <f ca="1"/>
        <v>ELC_PRIS</v>
      </c>
      <c r="I8509" s="23" t="s">
        <v>21</v>
      </c>
      <c r="J8509" s="24" t="s">
        <v>22</v>
      </c>
      <c r="M8509" s="11"/>
    </row>
    <row r="8510" spans="1:13" x14ac:dyDescent="0.3">
      <c r="A8510" s="27" t="str">
        <v>W50D4H03</v>
      </c>
      <c r="B8510" s="27" t="str">
        <f ca="1"/>
        <v>COST</v>
      </c>
      <c r="C8510" s="27">
        <f ca="1"/>
        <v>2022</v>
      </c>
      <c r="D8510" s="27" t="str">
        <f ca="1"/>
        <v>MEuro22</v>
      </c>
      <c r="E8510" s="27">
        <f ca="1"/>
        <v>-9.2999999999999992E-3</v>
      </c>
      <c r="F8510" s="27"/>
      <c r="G8510" s="27" t="str">
        <f ca="1"/>
        <v>EXPELC-DKW</v>
      </c>
      <c r="H8510" s="27" t="str">
        <f ca="1"/>
        <v>ELC_PRIS</v>
      </c>
      <c r="I8510" s="23" t="s">
        <v>21</v>
      </c>
      <c r="J8510" s="24" t="s">
        <v>22</v>
      </c>
      <c r="M8510" s="11"/>
    </row>
    <row r="8511" spans="1:13" x14ac:dyDescent="0.3">
      <c r="A8511" s="27" t="str">
        <v>W50D4H04</v>
      </c>
      <c r="B8511" s="27" t="str">
        <f ca="1"/>
        <v>COST</v>
      </c>
      <c r="C8511" s="27">
        <f ca="1"/>
        <v>2022</v>
      </c>
      <c r="D8511" s="27" t="str">
        <f ca="1"/>
        <v>MEuro22</v>
      </c>
      <c r="E8511" s="27">
        <f ca="1"/>
        <v>-9.4000000000000004E-3</v>
      </c>
      <c r="F8511" s="27"/>
      <c r="G8511" s="27" t="str">
        <f ca="1"/>
        <v>EXPELC-DKW</v>
      </c>
      <c r="H8511" s="27" t="str">
        <f ca="1"/>
        <v>ELC_PRIS</v>
      </c>
      <c r="I8511" s="23" t="s">
        <v>21</v>
      </c>
      <c r="J8511" s="24" t="s">
        <v>22</v>
      </c>
      <c r="M8511" s="11"/>
    </row>
    <row r="8512" spans="1:13" x14ac:dyDescent="0.3">
      <c r="A8512" s="27" t="str">
        <v>W50D4H05</v>
      </c>
      <c r="B8512" s="27" t="str">
        <f ca="1"/>
        <v>COST</v>
      </c>
      <c r="C8512" s="27">
        <f ca="1"/>
        <v>2022</v>
      </c>
      <c r="D8512" s="27" t="str">
        <f ca="1"/>
        <v>MEuro22</v>
      </c>
      <c r="E8512" s="27">
        <f ca="1"/>
        <v>-0.01</v>
      </c>
      <c r="F8512" s="27"/>
      <c r="G8512" s="27" t="str">
        <f ca="1"/>
        <v>EXPELC-DKW</v>
      </c>
      <c r="H8512" s="27" t="str">
        <f ca="1"/>
        <v>ELC_PRIS</v>
      </c>
      <c r="I8512" s="23" t="s">
        <v>21</v>
      </c>
      <c r="J8512" s="24" t="s">
        <v>22</v>
      </c>
      <c r="M8512" s="11"/>
    </row>
    <row r="8513" spans="1:13" x14ac:dyDescent="0.3">
      <c r="A8513" s="27" t="str">
        <v>W50D4H06</v>
      </c>
      <c r="B8513" s="27" t="str">
        <f ca="1"/>
        <v>COST</v>
      </c>
      <c r="C8513" s="27">
        <f ca="1"/>
        <v>2022</v>
      </c>
      <c r="D8513" s="27" t="str">
        <f ca="1"/>
        <v>MEuro22</v>
      </c>
      <c r="E8513" s="27">
        <f ca="1"/>
        <v>-1.21E-2</v>
      </c>
      <c r="F8513" s="27"/>
      <c r="G8513" s="27" t="str">
        <f ca="1"/>
        <v>EXPELC-DKW</v>
      </c>
      <c r="H8513" s="27" t="str">
        <f ca="1"/>
        <v>ELC_PRIS</v>
      </c>
      <c r="I8513" s="23" t="s">
        <v>21</v>
      </c>
      <c r="J8513" s="24" t="s">
        <v>22</v>
      </c>
      <c r="M8513" s="11"/>
    </row>
    <row r="8514" spans="1:13" x14ac:dyDescent="0.3">
      <c r="A8514" s="27" t="str">
        <v>W50D4H07</v>
      </c>
      <c r="B8514" s="27" t="str">
        <f ca="1"/>
        <v>COST</v>
      </c>
      <c r="C8514" s="27">
        <f ca="1"/>
        <v>2022</v>
      </c>
      <c r="D8514" s="27" t="str">
        <f ca="1"/>
        <v>MEuro22</v>
      </c>
      <c r="E8514" s="27">
        <f ca="1"/>
        <v>-1.4E-2</v>
      </c>
      <c r="F8514" s="27"/>
      <c r="G8514" s="27" t="str">
        <f ca="1"/>
        <v>EXPELC-DKW</v>
      </c>
      <c r="H8514" s="27" t="str">
        <f ca="1"/>
        <v>ELC_PRIS</v>
      </c>
      <c r="I8514" s="23" t="s">
        <v>21</v>
      </c>
      <c r="J8514" s="24" t="s">
        <v>22</v>
      </c>
      <c r="M8514" s="11"/>
    </row>
    <row r="8515" spans="1:13" x14ac:dyDescent="0.3">
      <c r="A8515" s="27" t="str">
        <v>W50D4H08</v>
      </c>
      <c r="B8515" s="27" t="str">
        <f ca="1"/>
        <v>COST</v>
      </c>
      <c r="C8515" s="27">
        <f ca="1"/>
        <v>2022</v>
      </c>
      <c r="D8515" s="27" t="str">
        <f ca="1"/>
        <v>MEuro22</v>
      </c>
      <c r="E8515" s="27">
        <f ca="1"/>
        <v>-1.5100000000000001E-2</v>
      </c>
      <c r="F8515" s="27"/>
      <c r="G8515" s="27" t="str">
        <f ca="1"/>
        <v>EXPELC-DKW</v>
      </c>
      <c r="H8515" s="27" t="str">
        <f ca="1"/>
        <v>ELC_PRIS</v>
      </c>
      <c r="I8515" s="23" t="s">
        <v>21</v>
      </c>
      <c r="J8515" s="24" t="s">
        <v>22</v>
      </c>
      <c r="M8515" s="11"/>
    </row>
    <row r="8516" spans="1:13" x14ac:dyDescent="0.3">
      <c r="A8516" s="27" t="str">
        <v>W50D4H09</v>
      </c>
      <c r="B8516" s="27" t="str">
        <f ca="1"/>
        <v>COST</v>
      </c>
      <c r="C8516" s="27">
        <f ca="1"/>
        <v>2022</v>
      </c>
      <c r="D8516" s="27" t="str">
        <f ca="1"/>
        <v>MEuro22</v>
      </c>
      <c r="E8516" s="27">
        <f ca="1"/>
        <v>-1.4999999999999999E-2</v>
      </c>
      <c r="F8516" s="27"/>
      <c r="G8516" s="27" t="str">
        <f ca="1"/>
        <v>EXPELC-DKW</v>
      </c>
      <c r="H8516" s="27" t="str">
        <f ca="1"/>
        <v>ELC_PRIS</v>
      </c>
      <c r="I8516" s="23" t="s">
        <v>21</v>
      </c>
      <c r="J8516" s="24" t="s">
        <v>22</v>
      </c>
      <c r="M8516" s="11"/>
    </row>
    <row r="8517" spans="1:13" x14ac:dyDescent="0.3">
      <c r="A8517" s="27" t="str">
        <v>W50D4H10</v>
      </c>
      <c r="B8517" s="27" t="str">
        <f ca="1"/>
        <v>COST</v>
      </c>
      <c r="C8517" s="27">
        <f ca="1"/>
        <v>2022</v>
      </c>
      <c r="D8517" s="27" t="str">
        <f ca="1"/>
        <v>MEuro22</v>
      </c>
      <c r="E8517" s="27">
        <f ca="1"/>
        <v>-1.4E-2</v>
      </c>
      <c r="F8517" s="27"/>
      <c r="G8517" s="27" t="str">
        <f ca="1"/>
        <v>EXPELC-DKW</v>
      </c>
      <c r="H8517" s="27" t="str">
        <f ca="1"/>
        <v>ELC_PRIS</v>
      </c>
      <c r="I8517" s="23" t="s">
        <v>21</v>
      </c>
      <c r="J8517" s="24" t="s">
        <v>22</v>
      </c>
      <c r="M8517" s="11"/>
    </row>
    <row r="8518" spans="1:13" x14ac:dyDescent="0.3">
      <c r="A8518" s="27" t="str">
        <v>W50D4H11</v>
      </c>
      <c r="B8518" s="27" t="str">
        <f ca="1"/>
        <v>COST</v>
      </c>
      <c r="C8518" s="27">
        <f ca="1"/>
        <v>2022</v>
      </c>
      <c r="D8518" s="27" t="str">
        <f ca="1"/>
        <v>MEuro22</v>
      </c>
      <c r="E8518" s="27">
        <f ca="1"/>
        <v>-1.38E-2</v>
      </c>
      <c r="F8518" s="27"/>
      <c r="G8518" s="27" t="str">
        <f ca="1"/>
        <v>EXPELC-DKW</v>
      </c>
      <c r="H8518" s="27" t="str">
        <f ca="1"/>
        <v>ELC_PRIS</v>
      </c>
      <c r="I8518" s="23" t="s">
        <v>21</v>
      </c>
      <c r="J8518" s="24" t="s">
        <v>22</v>
      </c>
      <c r="M8518" s="11"/>
    </row>
    <row r="8519" spans="1:13" x14ac:dyDescent="0.3">
      <c r="A8519" s="27" t="str">
        <v>W50D4H12</v>
      </c>
      <c r="B8519" s="27" t="str">
        <f ca="1"/>
        <v>COST</v>
      </c>
      <c r="C8519" s="27">
        <f ca="1"/>
        <v>2022</v>
      </c>
      <c r="D8519" s="27" t="str">
        <f ca="1"/>
        <v>MEuro22</v>
      </c>
      <c r="E8519" s="27">
        <f ca="1"/>
        <v>-1.32E-2</v>
      </c>
      <c r="F8519" s="27"/>
      <c r="G8519" s="27" t="str">
        <f ca="1"/>
        <v>EXPELC-DKW</v>
      </c>
      <c r="H8519" s="27" t="str">
        <f ca="1"/>
        <v>ELC_PRIS</v>
      </c>
      <c r="I8519" s="23" t="s">
        <v>21</v>
      </c>
      <c r="J8519" s="24" t="s">
        <v>22</v>
      </c>
      <c r="M8519" s="11"/>
    </row>
    <row r="8520" spans="1:13" x14ac:dyDescent="0.3">
      <c r="A8520" s="27" t="str">
        <v>W50D4H13</v>
      </c>
      <c r="B8520" s="27" t="str">
        <f ca="1"/>
        <v>COST</v>
      </c>
      <c r="C8520" s="27">
        <f ca="1"/>
        <v>2022</v>
      </c>
      <c r="D8520" s="27" t="str">
        <f ca="1"/>
        <v>MEuro22</v>
      </c>
      <c r="E8520" s="27">
        <f ca="1"/>
        <v>-1.29E-2</v>
      </c>
      <c r="F8520" s="27"/>
      <c r="G8520" s="27" t="str">
        <f ca="1"/>
        <v>EXPELC-DKW</v>
      </c>
      <c r="H8520" s="27" t="str">
        <f ca="1"/>
        <v>ELC_PRIS</v>
      </c>
      <c r="I8520" s="23" t="s">
        <v>21</v>
      </c>
      <c r="J8520" s="24" t="s">
        <v>22</v>
      </c>
      <c r="M8520" s="11"/>
    </row>
    <row r="8521" spans="1:13" x14ac:dyDescent="0.3">
      <c r="A8521" s="27" t="str">
        <v>W50D4H14</v>
      </c>
      <c r="B8521" s="27" t="str">
        <f ca="1"/>
        <v>COST</v>
      </c>
      <c r="C8521" s="27">
        <f ca="1"/>
        <v>2022</v>
      </c>
      <c r="D8521" s="27" t="str">
        <f ca="1"/>
        <v>MEuro22</v>
      </c>
      <c r="E8521" s="27">
        <f ca="1"/>
        <v>-1.34E-2</v>
      </c>
      <c r="F8521" s="27"/>
      <c r="G8521" s="27" t="str">
        <f ca="1"/>
        <v>EXPELC-DKW</v>
      </c>
      <c r="H8521" s="27" t="str">
        <f ca="1"/>
        <v>ELC_PRIS</v>
      </c>
      <c r="I8521" s="23" t="s">
        <v>21</v>
      </c>
      <c r="J8521" s="24" t="s">
        <v>22</v>
      </c>
      <c r="M8521" s="11"/>
    </row>
    <row r="8522" spans="1:13" x14ac:dyDescent="0.3">
      <c r="A8522" s="27" t="str">
        <v>W50D4H15</v>
      </c>
      <c r="B8522" s="27" t="str">
        <f ca="1"/>
        <v>COST</v>
      </c>
      <c r="C8522" s="27">
        <f ca="1"/>
        <v>2022</v>
      </c>
      <c r="D8522" s="27" t="str">
        <f ca="1"/>
        <v>MEuro22</v>
      </c>
      <c r="E8522" s="27">
        <f ca="1"/>
        <v>-1.2699999999999999E-2</v>
      </c>
      <c r="F8522" s="27"/>
      <c r="G8522" s="27" t="str">
        <f ca="1"/>
        <v>EXPELC-DKW</v>
      </c>
      <c r="H8522" s="27" t="str">
        <f ca="1"/>
        <v>ELC_PRIS</v>
      </c>
      <c r="I8522" s="23" t="s">
        <v>21</v>
      </c>
      <c r="J8522" s="24" t="s">
        <v>22</v>
      </c>
      <c r="M8522" s="11"/>
    </row>
    <row r="8523" spans="1:13" x14ac:dyDescent="0.3">
      <c r="A8523" s="27" t="str">
        <v>W50D4H16</v>
      </c>
      <c r="B8523" s="27" t="str">
        <f ca="1"/>
        <v>COST</v>
      </c>
      <c r="C8523" s="27">
        <f ca="1"/>
        <v>2022</v>
      </c>
      <c r="D8523" s="27" t="str">
        <f ca="1"/>
        <v>MEuro22</v>
      </c>
      <c r="E8523" s="27">
        <f ca="1"/>
        <v>-1.2500000000000001E-2</v>
      </c>
      <c r="F8523" s="27"/>
      <c r="G8523" s="27" t="str">
        <f ca="1"/>
        <v>EXPELC-DKW</v>
      </c>
      <c r="H8523" s="27" t="str">
        <f ca="1"/>
        <v>ELC_PRIS</v>
      </c>
      <c r="I8523" s="23" t="s">
        <v>21</v>
      </c>
      <c r="J8523" s="24" t="s">
        <v>22</v>
      </c>
      <c r="M8523" s="11"/>
    </row>
    <row r="8524" spans="1:13" x14ac:dyDescent="0.3">
      <c r="A8524" s="27" t="str">
        <v>W50D4H17</v>
      </c>
      <c r="B8524" s="27" t="str">
        <f ca="1"/>
        <v>COST</v>
      </c>
      <c r="C8524" s="27">
        <f ca="1"/>
        <v>2022</v>
      </c>
      <c r="D8524" s="27" t="str">
        <f ca="1"/>
        <v>MEuro22</v>
      </c>
      <c r="E8524" s="27">
        <f ca="1"/>
        <v>-1.37E-2</v>
      </c>
      <c r="F8524" s="27"/>
      <c r="G8524" s="27" t="str">
        <f ca="1"/>
        <v>EXPELC-DKW</v>
      </c>
      <c r="H8524" s="27" t="str">
        <f ca="1"/>
        <v>ELC_PRIS</v>
      </c>
      <c r="I8524" s="23" t="s">
        <v>21</v>
      </c>
      <c r="J8524" s="24" t="s">
        <v>22</v>
      </c>
      <c r="M8524" s="11"/>
    </row>
    <row r="8525" spans="1:13" x14ac:dyDescent="0.3">
      <c r="A8525" s="27" t="str">
        <v>W50D4H18</v>
      </c>
      <c r="B8525" s="27" t="str">
        <f ca="1"/>
        <v>COST</v>
      </c>
      <c r="C8525" s="27">
        <f ca="1"/>
        <v>2022</v>
      </c>
      <c r="D8525" s="27" t="str">
        <f ca="1"/>
        <v>MEuro22</v>
      </c>
      <c r="E8525" s="27">
        <f ca="1"/>
        <v>-1.2999999999999999E-2</v>
      </c>
      <c r="F8525" s="27"/>
      <c r="G8525" s="27" t="str">
        <f ca="1"/>
        <v>EXPELC-DKW</v>
      </c>
      <c r="H8525" s="27" t="str">
        <f ca="1"/>
        <v>ELC_PRIS</v>
      </c>
      <c r="I8525" s="23" t="s">
        <v>21</v>
      </c>
      <c r="J8525" s="24" t="s">
        <v>22</v>
      </c>
      <c r="M8525" s="11"/>
    </row>
    <row r="8526" spans="1:13" x14ac:dyDescent="0.3">
      <c r="A8526" s="27" t="str">
        <v>W50D4H19</v>
      </c>
      <c r="B8526" s="27" t="str">
        <f ca="1"/>
        <v>COST</v>
      </c>
      <c r="C8526" s="27">
        <f ca="1"/>
        <v>2022</v>
      </c>
      <c r="D8526" s="27" t="str">
        <f ca="1"/>
        <v>MEuro22</v>
      </c>
      <c r="E8526" s="27">
        <f ca="1"/>
        <v>-1.2500000000000001E-2</v>
      </c>
      <c r="F8526" s="27"/>
      <c r="G8526" s="27" t="str">
        <f ca="1"/>
        <v>EXPELC-DKW</v>
      </c>
      <c r="H8526" s="27" t="str">
        <f ca="1"/>
        <v>ELC_PRIS</v>
      </c>
      <c r="I8526" s="23" t="s">
        <v>21</v>
      </c>
      <c r="J8526" s="24" t="s">
        <v>22</v>
      </c>
      <c r="M8526" s="11"/>
    </row>
    <row r="8527" spans="1:13" x14ac:dyDescent="0.3">
      <c r="A8527" s="27" t="str">
        <v>W50D4H20</v>
      </c>
      <c r="B8527" s="27" t="str">
        <f ca="1"/>
        <v>COST</v>
      </c>
      <c r="C8527" s="27">
        <f ca="1"/>
        <v>2022</v>
      </c>
      <c r="D8527" s="27" t="str">
        <f ca="1"/>
        <v>MEuro22</v>
      </c>
      <c r="E8527" s="27">
        <f ca="1"/>
        <v>-1.17E-2</v>
      </c>
      <c r="F8527" s="27"/>
      <c r="G8527" s="27" t="str">
        <f ca="1"/>
        <v>EXPELC-DKW</v>
      </c>
      <c r="H8527" s="27" t="str">
        <f ca="1"/>
        <v>ELC_PRIS</v>
      </c>
      <c r="I8527" s="23" t="s">
        <v>21</v>
      </c>
      <c r="J8527" s="24" t="s">
        <v>22</v>
      </c>
      <c r="M8527" s="11"/>
    </row>
    <row r="8528" spans="1:13" x14ac:dyDescent="0.3">
      <c r="A8528" s="27" t="str">
        <v>W50D4H21</v>
      </c>
      <c r="B8528" s="27" t="str">
        <f ca="1"/>
        <v>COST</v>
      </c>
      <c r="C8528" s="27">
        <f ca="1"/>
        <v>2022</v>
      </c>
      <c r="D8528" s="27" t="str">
        <f ca="1"/>
        <v>MEuro22</v>
      </c>
      <c r="E8528" s="27">
        <f ca="1"/>
        <v>-1.04E-2</v>
      </c>
      <c r="F8528" s="27"/>
      <c r="G8528" s="27" t="str">
        <f ca="1"/>
        <v>EXPELC-DKW</v>
      </c>
      <c r="H8528" s="27" t="str">
        <f ca="1"/>
        <v>ELC_PRIS</v>
      </c>
      <c r="I8528" s="23" t="s">
        <v>21</v>
      </c>
      <c r="J8528" s="24" t="s">
        <v>22</v>
      </c>
      <c r="M8528" s="11"/>
    </row>
    <row r="8529" spans="1:13" x14ac:dyDescent="0.3">
      <c r="A8529" s="27" t="str">
        <v>W50D4H22</v>
      </c>
      <c r="B8529" s="27" t="str">
        <f ca="1"/>
        <v>COST</v>
      </c>
      <c r="C8529" s="27">
        <f ca="1"/>
        <v>2022</v>
      </c>
      <c r="D8529" s="27" t="str">
        <f ca="1"/>
        <v>MEuro22</v>
      </c>
      <c r="E8529" s="27">
        <f ca="1"/>
        <v>-9.4999999999999998E-3</v>
      </c>
      <c r="F8529" s="27"/>
      <c r="G8529" s="27" t="str">
        <f ca="1"/>
        <v>EXPELC-DKW</v>
      </c>
      <c r="H8529" s="27" t="str">
        <f ca="1"/>
        <v>ELC_PRIS</v>
      </c>
      <c r="I8529" s="23" t="s">
        <v>21</v>
      </c>
      <c r="J8529" s="24" t="s">
        <v>22</v>
      </c>
      <c r="M8529" s="11"/>
    </row>
    <row r="8530" spans="1:13" x14ac:dyDescent="0.3">
      <c r="A8530" s="27" t="str">
        <v>W50D4H23</v>
      </c>
      <c r="B8530" s="27" t="str">
        <f ca="1"/>
        <v>COST</v>
      </c>
      <c r="C8530" s="27">
        <f ca="1"/>
        <v>2022</v>
      </c>
      <c r="D8530" s="27" t="str">
        <f ca="1"/>
        <v>MEuro22</v>
      </c>
      <c r="E8530" s="27">
        <f ca="1"/>
        <v>-7.7999999999999996E-3</v>
      </c>
      <c r="F8530" s="27"/>
      <c r="G8530" s="27" t="str">
        <f ca="1"/>
        <v>EXPELC-DKW</v>
      </c>
      <c r="H8530" s="27" t="str">
        <f ca="1"/>
        <v>ELC_PRIS</v>
      </c>
      <c r="I8530" s="23" t="s">
        <v>21</v>
      </c>
      <c r="J8530" s="24" t="s">
        <v>22</v>
      </c>
      <c r="M8530" s="11"/>
    </row>
    <row r="8531" spans="1:13" x14ac:dyDescent="0.3">
      <c r="A8531" s="27" t="str">
        <v>W50D5H00</v>
      </c>
      <c r="B8531" s="27" t="str">
        <f ca="1"/>
        <v>COST</v>
      </c>
      <c r="C8531" s="27">
        <f ca="1"/>
        <v>2022</v>
      </c>
      <c r="D8531" s="27" t="str">
        <f ca="1"/>
        <v>MEuro22</v>
      </c>
      <c r="E8531" s="27">
        <f ca="1"/>
        <v>-8.8000000000000005E-3</v>
      </c>
      <c r="F8531" s="27"/>
      <c r="G8531" s="27" t="str">
        <f ca="1"/>
        <v>EXPELC-DKW</v>
      </c>
      <c r="H8531" s="27" t="str">
        <f ca="1"/>
        <v>ELC_PRIS</v>
      </c>
      <c r="I8531" s="23" t="s">
        <v>21</v>
      </c>
      <c r="J8531" s="24" t="s">
        <v>22</v>
      </c>
      <c r="M8531" s="11"/>
    </row>
    <row r="8532" spans="1:13" x14ac:dyDescent="0.3">
      <c r="A8532" s="27" t="str">
        <v>W50D5H01</v>
      </c>
      <c r="B8532" s="27" t="str">
        <f ca="1"/>
        <v>COST</v>
      </c>
      <c r="C8532" s="27">
        <f ca="1"/>
        <v>2022</v>
      </c>
      <c r="D8532" s="27" t="str">
        <f ca="1"/>
        <v>MEuro22</v>
      </c>
      <c r="E8532" s="27">
        <f ca="1"/>
        <v>-8.0999999999999996E-3</v>
      </c>
      <c r="F8532" s="27"/>
      <c r="G8532" s="27" t="str">
        <f ca="1"/>
        <v>EXPELC-DKW</v>
      </c>
      <c r="H8532" s="27" t="str">
        <f ca="1"/>
        <v>ELC_PRIS</v>
      </c>
      <c r="I8532" s="23" t="s">
        <v>21</v>
      </c>
      <c r="J8532" s="24" t="s">
        <v>22</v>
      </c>
      <c r="M8532" s="11"/>
    </row>
    <row r="8533" spans="1:13" x14ac:dyDescent="0.3">
      <c r="A8533" s="27" t="str">
        <v>W50D5H02</v>
      </c>
      <c r="B8533" s="27" t="str">
        <f ca="1"/>
        <v>COST</v>
      </c>
      <c r="C8533" s="27">
        <f ca="1"/>
        <v>2022</v>
      </c>
      <c r="D8533" s="27" t="str">
        <f ca="1"/>
        <v>MEuro22</v>
      </c>
      <c r="E8533" s="27">
        <f ca="1"/>
        <v>-7.7999999999999996E-3</v>
      </c>
      <c r="F8533" s="27"/>
      <c r="G8533" s="27" t="str">
        <f ca="1"/>
        <v>EXPELC-DKW</v>
      </c>
      <c r="H8533" s="27" t="str">
        <f ca="1"/>
        <v>ELC_PRIS</v>
      </c>
      <c r="I8533" s="23" t="s">
        <v>21</v>
      </c>
      <c r="J8533" s="24" t="s">
        <v>22</v>
      </c>
      <c r="M8533" s="11"/>
    </row>
    <row r="8534" spans="1:13" x14ac:dyDescent="0.3">
      <c r="A8534" s="27" t="str">
        <v>W50D5H03</v>
      </c>
      <c r="B8534" s="27" t="str">
        <f ca="1"/>
        <v>COST</v>
      </c>
      <c r="C8534" s="27">
        <f ca="1"/>
        <v>2022</v>
      </c>
      <c r="D8534" s="27" t="str">
        <f ca="1"/>
        <v>MEuro22</v>
      </c>
      <c r="E8534" s="27">
        <f ca="1"/>
        <v>-7.3000000000000001E-3</v>
      </c>
      <c r="F8534" s="27"/>
      <c r="G8534" s="27" t="str">
        <f ca="1"/>
        <v>EXPELC-DKW</v>
      </c>
      <c r="H8534" s="27" t="str">
        <f ca="1"/>
        <v>ELC_PRIS</v>
      </c>
      <c r="I8534" s="23" t="s">
        <v>21</v>
      </c>
      <c r="J8534" s="24" t="s">
        <v>22</v>
      </c>
      <c r="M8534" s="11"/>
    </row>
    <row r="8535" spans="1:13" x14ac:dyDescent="0.3">
      <c r="A8535" s="27" t="str">
        <v>W50D5H04</v>
      </c>
      <c r="B8535" s="27" t="str">
        <f ca="1"/>
        <v>COST</v>
      </c>
      <c r="C8535" s="27">
        <f ca="1"/>
        <v>2022</v>
      </c>
      <c r="D8535" s="27" t="str">
        <f ca="1"/>
        <v>MEuro22</v>
      </c>
      <c r="E8535" s="27">
        <f ca="1"/>
        <v>-7.1000000000000004E-3</v>
      </c>
      <c r="F8535" s="27"/>
      <c r="G8535" s="27" t="str">
        <f ca="1"/>
        <v>EXPELC-DKW</v>
      </c>
      <c r="H8535" s="27" t="str">
        <f ca="1"/>
        <v>ELC_PRIS</v>
      </c>
      <c r="I8535" s="23" t="s">
        <v>21</v>
      </c>
      <c r="J8535" s="24" t="s">
        <v>22</v>
      </c>
      <c r="M8535" s="11"/>
    </row>
    <row r="8536" spans="1:13" x14ac:dyDescent="0.3">
      <c r="A8536" s="27" t="str">
        <v>W50D5H05</v>
      </c>
      <c r="B8536" s="27" t="str">
        <f ca="1"/>
        <v>COST</v>
      </c>
      <c r="C8536" s="27">
        <f ca="1"/>
        <v>2022</v>
      </c>
      <c r="D8536" s="27" t="str">
        <f ca="1"/>
        <v>MEuro22</v>
      </c>
      <c r="E8536" s="27">
        <f ca="1"/>
        <v>-8.6999999999999994E-3</v>
      </c>
      <c r="F8536" s="27"/>
      <c r="G8536" s="27" t="str">
        <f ca="1"/>
        <v>EXPELC-DKW</v>
      </c>
      <c r="H8536" s="27" t="str">
        <f ca="1"/>
        <v>ELC_PRIS</v>
      </c>
      <c r="I8536" s="23" t="s">
        <v>21</v>
      </c>
      <c r="J8536" s="24" t="s">
        <v>22</v>
      </c>
      <c r="M8536" s="11"/>
    </row>
    <row r="8537" spans="1:13" x14ac:dyDescent="0.3">
      <c r="A8537" s="27" t="str">
        <v>W50D5H06</v>
      </c>
      <c r="B8537" s="27" t="str">
        <f ca="1"/>
        <v>COST</v>
      </c>
      <c r="C8537" s="27">
        <f ca="1"/>
        <v>2022</v>
      </c>
      <c r="D8537" s="27" t="str">
        <f ca="1"/>
        <v>MEuro22</v>
      </c>
      <c r="E8537" s="27">
        <f ca="1"/>
        <v>-1.0200000000000001E-2</v>
      </c>
      <c r="F8537" s="27"/>
      <c r="G8537" s="27" t="str">
        <f ca="1"/>
        <v>EXPELC-DKW</v>
      </c>
      <c r="H8537" s="27" t="str">
        <f ca="1"/>
        <v>ELC_PRIS</v>
      </c>
      <c r="I8537" s="23" t="s">
        <v>21</v>
      </c>
      <c r="J8537" s="24" t="s">
        <v>22</v>
      </c>
      <c r="M8537" s="11"/>
    </row>
    <row r="8538" spans="1:13" x14ac:dyDescent="0.3">
      <c r="A8538" s="27" t="str">
        <v>W50D5H07</v>
      </c>
      <c r="B8538" s="27" t="str">
        <f ca="1"/>
        <v>COST</v>
      </c>
      <c r="C8538" s="27">
        <f ca="1"/>
        <v>2022</v>
      </c>
      <c r="D8538" s="27" t="str">
        <f ca="1"/>
        <v>MEuro22</v>
      </c>
      <c r="E8538" s="27">
        <f ca="1"/>
        <v>-1.2500000000000001E-2</v>
      </c>
      <c r="F8538" s="27"/>
      <c r="G8538" s="27" t="str">
        <f ca="1"/>
        <v>EXPELC-DKW</v>
      </c>
      <c r="H8538" s="27" t="str">
        <f ca="1"/>
        <v>ELC_PRIS</v>
      </c>
      <c r="I8538" s="23" t="s">
        <v>21</v>
      </c>
      <c r="J8538" s="24" t="s">
        <v>22</v>
      </c>
      <c r="M8538" s="11"/>
    </row>
    <row r="8539" spans="1:13" x14ac:dyDescent="0.3">
      <c r="A8539" s="27" t="str">
        <v>W50D5H08</v>
      </c>
      <c r="B8539" s="27" t="str">
        <f ca="1"/>
        <v>COST</v>
      </c>
      <c r="C8539" s="27">
        <f ca="1"/>
        <v>2022</v>
      </c>
      <c r="D8539" s="27" t="str">
        <f ca="1"/>
        <v>MEuro22</v>
      </c>
      <c r="E8539" s="27">
        <f ca="1"/>
        <v>-1.2500000000000001E-2</v>
      </c>
      <c r="F8539" s="27"/>
      <c r="G8539" s="27" t="str">
        <f ca="1"/>
        <v>EXPELC-DKW</v>
      </c>
      <c r="H8539" s="27" t="str">
        <f ca="1"/>
        <v>ELC_PRIS</v>
      </c>
      <c r="I8539" s="23" t="s">
        <v>21</v>
      </c>
      <c r="J8539" s="24" t="s">
        <v>22</v>
      </c>
      <c r="M8539" s="11"/>
    </row>
    <row r="8540" spans="1:13" x14ac:dyDescent="0.3">
      <c r="A8540" s="27" t="str">
        <v>W50D5H09</v>
      </c>
      <c r="B8540" s="27" t="str">
        <f ca="1"/>
        <v>COST</v>
      </c>
      <c r="C8540" s="27">
        <f ca="1"/>
        <v>2022</v>
      </c>
      <c r="D8540" s="27" t="str">
        <f ca="1"/>
        <v>MEuro22</v>
      </c>
      <c r="E8540" s="27">
        <f ca="1"/>
        <v>-1.24E-2</v>
      </c>
      <c r="F8540" s="27"/>
      <c r="G8540" s="27" t="str">
        <f ca="1"/>
        <v>EXPELC-DKW</v>
      </c>
      <c r="H8540" s="27" t="str">
        <f ca="1"/>
        <v>ELC_PRIS</v>
      </c>
      <c r="I8540" s="23" t="s">
        <v>21</v>
      </c>
      <c r="J8540" s="24" t="s">
        <v>22</v>
      </c>
      <c r="M8540" s="11"/>
    </row>
    <row r="8541" spans="1:13" x14ac:dyDescent="0.3">
      <c r="A8541" s="27" t="str">
        <v>W50D5H10</v>
      </c>
      <c r="B8541" s="27" t="str">
        <f ca="1"/>
        <v>COST</v>
      </c>
      <c r="C8541" s="27">
        <f ca="1"/>
        <v>2022</v>
      </c>
      <c r="D8541" s="27" t="str">
        <f ca="1"/>
        <v>MEuro22</v>
      </c>
      <c r="E8541" s="27">
        <f ca="1"/>
        <v>-1.2500000000000001E-2</v>
      </c>
      <c r="F8541" s="27"/>
      <c r="G8541" s="27" t="str">
        <f ca="1"/>
        <v>EXPELC-DKW</v>
      </c>
      <c r="H8541" s="27" t="str">
        <f ca="1"/>
        <v>ELC_PRIS</v>
      </c>
      <c r="I8541" s="23" t="s">
        <v>21</v>
      </c>
      <c r="J8541" s="24" t="s">
        <v>22</v>
      </c>
      <c r="M8541" s="11"/>
    </row>
    <row r="8542" spans="1:13" x14ac:dyDescent="0.3">
      <c r="A8542" s="27" t="str">
        <v>W50D5H11</v>
      </c>
      <c r="B8542" s="27" t="str">
        <f ca="1"/>
        <v>COST</v>
      </c>
      <c r="C8542" s="27">
        <f ca="1"/>
        <v>2022</v>
      </c>
      <c r="D8542" s="27" t="str">
        <f ca="1"/>
        <v>MEuro22</v>
      </c>
      <c r="E8542" s="27">
        <f ca="1"/>
        <v>-1.2500000000000001E-2</v>
      </c>
      <c r="F8542" s="27"/>
      <c r="G8542" s="27" t="str">
        <f ca="1"/>
        <v>EXPELC-DKW</v>
      </c>
      <c r="H8542" s="27" t="str">
        <f ca="1"/>
        <v>ELC_PRIS</v>
      </c>
      <c r="I8542" s="23" t="s">
        <v>21</v>
      </c>
      <c r="J8542" s="24" t="s">
        <v>22</v>
      </c>
      <c r="M8542" s="11"/>
    </row>
    <row r="8543" spans="1:13" x14ac:dyDescent="0.3">
      <c r="A8543" s="27" t="str">
        <v>W50D5H12</v>
      </c>
      <c r="B8543" s="27" t="str">
        <f ca="1"/>
        <v>COST</v>
      </c>
      <c r="C8543" s="27">
        <f ca="1"/>
        <v>2022</v>
      </c>
      <c r="D8543" s="27" t="str">
        <f ca="1"/>
        <v>MEuro22</v>
      </c>
      <c r="E8543" s="27">
        <f ca="1"/>
        <v>-1.24E-2</v>
      </c>
      <c r="F8543" s="27"/>
      <c r="G8543" s="27" t="str">
        <f ca="1"/>
        <v>EXPELC-DKW</v>
      </c>
      <c r="H8543" s="27" t="str">
        <f ca="1"/>
        <v>ELC_PRIS</v>
      </c>
      <c r="I8543" s="23" t="s">
        <v>21</v>
      </c>
      <c r="J8543" s="24" t="s">
        <v>22</v>
      </c>
      <c r="M8543" s="11"/>
    </row>
    <row r="8544" spans="1:13" x14ac:dyDescent="0.3">
      <c r="A8544" s="27" t="str">
        <v>W50D5H13</v>
      </c>
      <c r="B8544" s="27" t="str">
        <f ca="1"/>
        <v>COST</v>
      </c>
      <c r="C8544" s="27">
        <f ca="1"/>
        <v>2022</v>
      </c>
      <c r="D8544" s="27" t="str">
        <f ca="1"/>
        <v>MEuro22</v>
      </c>
      <c r="E8544" s="27">
        <f ca="1"/>
        <v>-1.2E-2</v>
      </c>
      <c r="F8544" s="27"/>
      <c r="G8544" s="27" t="str">
        <f ca="1"/>
        <v>EXPELC-DKW</v>
      </c>
      <c r="H8544" s="27" t="str">
        <f ca="1"/>
        <v>ELC_PRIS</v>
      </c>
      <c r="I8544" s="23" t="s">
        <v>21</v>
      </c>
      <c r="J8544" s="24" t="s">
        <v>22</v>
      </c>
      <c r="M8544" s="11"/>
    </row>
    <row r="8545" spans="1:13" x14ac:dyDescent="0.3">
      <c r="A8545" s="27" t="str">
        <v>W50D5H14</v>
      </c>
      <c r="B8545" s="27" t="str">
        <f ca="1"/>
        <v>COST</v>
      </c>
      <c r="C8545" s="27">
        <f ca="1"/>
        <v>2022</v>
      </c>
      <c r="D8545" s="27" t="str">
        <f ca="1"/>
        <v>MEuro22</v>
      </c>
      <c r="E8545" s="27">
        <f ca="1"/>
        <v>-1.18E-2</v>
      </c>
      <c r="F8545" s="27"/>
      <c r="G8545" s="27" t="str">
        <f ca="1"/>
        <v>EXPELC-DKW</v>
      </c>
      <c r="H8545" s="27" t="str">
        <f ca="1"/>
        <v>ELC_PRIS</v>
      </c>
      <c r="I8545" s="23" t="s">
        <v>21</v>
      </c>
      <c r="J8545" s="24" t="s">
        <v>22</v>
      </c>
      <c r="M8545" s="11"/>
    </row>
    <row r="8546" spans="1:13" x14ac:dyDescent="0.3">
      <c r="A8546" s="27" t="str">
        <v>W50D5H15</v>
      </c>
      <c r="B8546" s="27" t="str">
        <f ca="1"/>
        <v>COST</v>
      </c>
      <c r="C8546" s="27">
        <f ca="1"/>
        <v>2022</v>
      </c>
      <c r="D8546" s="27" t="str">
        <f ca="1"/>
        <v>MEuro22</v>
      </c>
      <c r="E8546" s="27">
        <f ca="1"/>
        <v>-1.17E-2</v>
      </c>
      <c r="F8546" s="27"/>
      <c r="G8546" s="27" t="str">
        <f ca="1"/>
        <v>EXPELC-DKW</v>
      </c>
      <c r="H8546" s="27" t="str">
        <f ca="1"/>
        <v>ELC_PRIS</v>
      </c>
      <c r="I8546" s="23" t="s">
        <v>21</v>
      </c>
      <c r="J8546" s="24" t="s">
        <v>22</v>
      </c>
      <c r="M8546" s="11"/>
    </row>
    <row r="8547" spans="1:13" x14ac:dyDescent="0.3">
      <c r="A8547" s="27" t="str">
        <v>W50D5H16</v>
      </c>
      <c r="B8547" s="27" t="str">
        <f ca="1"/>
        <v>COST</v>
      </c>
      <c r="C8547" s="27">
        <f ca="1"/>
        <v>2022</v>
      </c>
      <c r="D8547" s="27" t="str">
        <f ca="1"/>
        <v>MEuro22</v>
      </c>
      <c r="E8547" s="27">
        <f ca="1"/>
        <v>-1.18E-2</v>
      </c>
      <c r="F8547" s="27"/>
      <c r="G8547" s="27" t="str">
        <f ca="1"/>
        <v>EXPELC-DKW</v>
      </c>
      <c r="H8547" s="27" t="str">
        <f ca="1"/>
        <v>ELC_PRIS</v>
      </c>
      <c r="I8547" s="23" t="s">
        <v>21</v>
      </c>
      <c r="J8547" s="24" t="s">
        <v>22</v>
      </c>
      <c r="M8547" s="11"/>
    </row>
    <row r="8548" spans="1:13" x14ac:dyDescent="0.3">
      <c r="A8548" s="27" t="str">
        <v>W50D5H17</v>
      </c>
      <c r="B8548" s="27" t="str">
        <f ca="1"/>
        <v>COST</v>
      </c>
      <c r="C8548" s="27">
        <f ca="1"/>
        <v>2022</v>
      </c>
      <c r="D8548" s="27" t="str">
        <f ca="1"/>
        <v>MEuro22</v>
      </c>
      <c r="E8548" s="27">
        <f ca="1"/>
        <v>-1.1900000000000001E-2</v>
      </c>
      <c r="F8548" s="27"/>
      <c r="G8548" s="27" t="str">
        <f ca="1"/>
        <v>EXPELC-DKW</v>
      </c>
      <c r="H8548" s="27" t="str">
        <f ca="1"/>
        <v>ELC_PRIS</v>
      </c>
      <c r="I8548" s="23" t="s">
        <v>21</v>
      </c>
      <c r="J8548" s="24" t="s">
        <v>22</v>
      </c>
      <c r="M8548" s="11"/>
    </row>
    <row r="8549" spans="1:13" x14ac:dyDescent="0.3">
      <c r="A8549" s="27" t="str">
        <v>W50D5H18</v>
      </c>
      <c r="B8549" s="27" t="str">
        <f ca="1"/>
        <v>COST</v>
      </c>
      <c r="C8549" s="27">
        <f ca="1"/>
        <v>2022</v>
      </c>
      <c r="D8549" s="27" t="str">
        <f ca="1"/>
        <v>MEuro22</v>
      </c>
      <c r="E8549" s="27">
        <f ca="1"/>
        <v>-1.2200000000000001E-2</v>
      </c>
      <c r="F8549" s="27"/>
      <c r="G8549" s="27" t="str">
        <f ca="1"/>
        <v>EXPELC-DKW</v>
      </c>
      <c r="H8549" s="27" t="str">
        <f ca="1"/>
        <v>ELC_PRIS</v>
      </c>
      <c r="I8549" s="23" t="s">
        <v>21</v>
      </c>
      <c r="J8549" s="24" t="s">
        <v>22</v>
      </c>
      <c r="M8549" s="11"/>
    </row>
    <row r="8550" spans="1:13" x14ac:dyDescent="0.3">
      <c r="A8550" s="27" t="str">
        <v>W50D5H19</v>
      </c>
      <c r="B8550" s="27" t="str">
        <f ca="1"/>
        <v>COST</v>
      </c>
      <c r="C8550" s="27">
        <f ca="1"/>
        <v>2022</v>
      </c>
      <c r="D8550" s="27" t="str">
        <f ca="1"/>
        <v>MEuro22</v>
      </c>
      <c r="E8550" s="27">
        <f ca="1"/>
        <v>-1.1900000000000001E-2</v>
      </c>
      <c r="F8550" s="27"/>
      <c r="G8550" s="27" t="str">
        <f ca="1"/>
        <v>EXPELC-DKW</v>
      </c>
      <c r="H8550" s="27" t="str">
        <f ca="1"/>
        <v>ELC_PRIS</v>
      </c>
      <c r="I8550" s="23" t="s">
        <v>21</v>
      </c>
      <c r="J8550" s="24" t="s">
        <v>22</v>
      </c>
      <c r="M8550" s="11"/>
    </row>
    <row r="8551" spans="1:13" x14ac:dyDescent="0.3">
      <c r="A8551" s="27" t="str">
        <v>W50D5H20</v>
      </c>
      <c r="B8551" s="27" t="str">
        <f ca="1"/>
        <v>COST</v>
      </c>
      <c r="C8551" s="27">
        <f ca="1"/>
        <v>2022</v>
      </c>
      <c r="D8551" s="27" t="str">
        <f ca="1"/>
        <v>MEuro22</v>
      </c>
      <c r="E8551" s="27">
        <f ca="1"/>
        <v>-1.0999999999999999E-2</v>
      </c>
      <c r="F8551" s="27"/>
      <c r="G8551" s="27" t="str">
        <f ca="1"/>
        <v>EXPELC-DKW</v>
      </c>
      <c r="H8551" s="27" t="str">
        <f ca="1"/>
        <v>ELC_PRIS</v>
      </c>
      <c r="I8551" s="23" t="s">
        <v>21</v>
      </c>
      <c r="J8551" s="24" t="s">
        <v>22</v>
      </c>
      <c r="M8551" s="11"/>
    </row>
    <row r="8552" spans="1:13" x14ac:dyDescent="0.3">
      <c r="A8552" s="27" t="str">
        <v>W50D5H21</v>
      </c>
      <c r="B8552" s="27" t="str">
        <f ca="1"/>
        <v>COST</v>
      </c>
      <c r="C8552" s="27">
        <f ca="1"/>
        <v>2022</v>
      </c>
      <c r="D8552" s="27" t="str">
        <f ca="1"/>
        <v>MEuro22</v>
      </c>
      <c r="E8552" s="27">
        <f ca="1"/>
        <v>-1.0200000000000001E-2</v>
      </c>
      <c r="F8552" s="27"/>
      <c r="G8552" s="27" t="str">
        <f ca="1"/>
        <v>EXPELC-DKW</v>
      </c>
      <c r="H8552" s="27" t="str">
        <f ca="1"/>
        <v>ELC_PRIS</v>
      </c>
      <c r="I8552" s="23" t="s">
        <v>21</v>
      </c>
      <c r="J8552" s="24" t="s">
        <v>22</v>
      </c>
      <c r="M8552" s="11"/>
    </row>
    <row r="8553" spans="1:13" x14ac:dyDescent="0.3">
      <c r="A8553" s="27" t="str">
        <v>W50D5H22</v>
      </c>
      <c r="B8553" s="27" t="str">
        <f ca="1"/>
        <v>COST</v>
      </c>
      <c r="C8553" s="27">
        <f ca="1"/>
        <v>2022</v>
      </c>
      <c r="D8553" s="27" t="str">
        <f ca="1"/>
        <v>MEuro22</v>
      </c>
      <c r="E8553" s="27">
        <f ca="1"/>
        <v>-9.4999999999999998E-3</v>
      </c>
      <c r="F8553" s="27"/>
      <c r="G8553" s="27" t="str">
        <f ca="1"/>
        <v>EXPELC-DKW</v>
      </c>
      <c r="H8553" s="27" t="str">
        <f ca="1"/>
        <v>ELC_PRIS</v>
      </c>
      <c r="I8553" s="23" t="s">
        <v>21</v>
      </c>
      <c r="J8553" s="24" t="s">
        <v>22</v>
      </c>
      <c r="M8553" s="11"/>
    </row>
    <row r="8554" spans="1:13" x14ac:dyDescent="0.3">
      <c r="A8554" s="27" t="str">
        <v>W50D5H23</v>
      </c>
      <c r="B8554" s="27" t="str">
        <f ca="1"/>
        <v>COST</v>
      </c>
      <c r="C8554" s="27">
        <f ca="1"/>
        <v>2022</v>
      </c>
      <c r="D8554" s="27" t="str">
        <f ca="1"/>
        <v>MEuro22</v>
      </c>
      <c r="E8554" s="27">
        <f ca="1"/>
        <v>-8.9999999999999993E-3</v>
      </c>
      <c r="F8554" s="27"/>
      <c r="G8554" s="27" t="str">
        <f ca="1"/>
        <v>EXPELC-DKW</v>
      </c>
      <c r="H8554" s="27" t="str">
        <f ca="1"/>
        <v>ELC_PRIS</v>
      </c>
      <c r="I8554" s="23" t="s">
        <v>21</v>
      </c>
      <c r="J8554" s="24" t="s">
        <v>22</v>
      </c>
      <c r="M8554" s="11"/>
    </row>
    <row r="8555" spans="1:13" x14ac:dyDescent="0.3">
      <c r="A8555" s="27" t="str">
        <v>W50D6H00</v>
      </c>
      <c r="B8555" s="27" t="str">
        <f ca="1"/>
        <v>COST</v>
      </c>
      <c r="C8555" s="27">
        <f ca="1"/>
        <v>2022</v>
      </c>
      <c r="D8555" s="27" t="str">
        <f ca="1"/>
        <v>MEuro22</v>
      </c>
      <c r="E8555" s="27">
        <f ca="1"/>
        <v>-8.3000000000000001E-3</v>
      </c>
      <c r="F8555" s="27"/>
      <c r="G8555" s="27" t="str">
        <f ca="1"/>
        <v>EXPELC-DKW</v>
      </c>
      <c r="H8555" s="27" t="str">
        <f ca="1"/>
        <v>ELC_PRIS</v>
      </c>
      <c r="I8555" s="23" t="s">
        <v>21</v>
      </c>
      <c r="J8555" s="24" t="s">
        <v>22</v>
      </c>
      <c r="M8555" s="11"/>
    </row>
    <row r="8556" spans="1:13" x14ac:dyDescent="0.3">
      <c r="A8556" s="27" t="str">
        <v>W50D6H01</v>
      </c>
      <c r="B8556" s="27" t="str">
        <f ca="1"/>
        <v>COST</v>
      </c>
      <c r="C8556" s="27">
        <f ca="1"/>
        <v>2022</v>
      </c>
      <c r="D8556" s="27" t="str">
        <f ca="1"/>
        <v>MEuro22</v>
      </c>
      <c r="E8556" s="27">
        <f ca="1"/>
        <v>-8.3000000000000001E-3</v>
      </c>
      <c r="F8556" s="27"/>
      <c r="G8556" s="27" t="str">
        <f ca="1"/>
        <v>EXPELC-DKW</v>
      </c>
      <c r="H8556" s="27" t="str">
        <f ca="1"/>
        <v>ELC_PRIS</v>
      </c>
      <c r="I8556" s="23" t="s">
        <v>21</v>
      </c>
      <c r="J8556" s="24" t="s">
        <v>22</v>
      </c>
      <c r="M8556" s="11"/>
    </row>
    <row r="8557" spans="1:13" x14ac:dyDescent="0.3">
      <c r="A8557" s="27" t="str">
        <v>W50D6H02</v>
      </c>
      <c r="B8557" s="27" t="str">
        <f ca="1"/>
        <v>COST</v>
      </c>
      <c r="C8557" s="27">
        <f ca="1"/>
        <v>2022</v>
      </c>
      <c r="D8557" s="27" t="str">
        <f ca="1"/>
        <v>MEuro22</v>
      </c>
      <c r="E8557" s="27">
        <f ca="1"/>
        <v>-8.0999999999999996E-3</v>
      </c>
      <c r="F8557" s="27"/>
      <c r="G8557" s="27" t="str">
        <f ca="1"/>
        <v>EXPELC-DKW</v>
      </c>
      <c r="H8557" s="27" t="str">
        <f ca="1"/>
        <v>ELC_PRIS</v>
      </c>
      <c r="I8557" s="23" t="s">
        <v>21</v>
      </c>
      <c r="J8557" s="24" t="s">
        <v>22</v>
      </c>
      <c r="M8557" s="11"/>
    </row>
    <row r="8558" spans="1:13" x14ac:dyDescent="0.3">
      <c r="A8558" s="27" t="str">
        <v>W50D6H03</v>
      </c>
      <c r="B8558" s="27" t="str">
        <f ca="1"/>
        <v>COST</v>
      </c>
      <c r="C8558" s="27">
        <f ca="1"/>
        <v>2022</v>
      </c>
      <c r="D8558" s="27" t="str">
        <f ca="1"/>
        <v>MEuro22</v>
      </c>
      <c r="E8558" s="27">
        <f ca="1"/>
        <v>-7.6E-3</v>
      </c>
      <c r="F8558" s="27"/>
      <c r="G8558" s="27" t="str">
        <f ca="1"/>
        <v>EXPELC-DKW</v>
      </c>
      <c r="H8558" s="27" t="str">
        <f ca="1"/>
        <v>ELC_PRIS</v>
      </c>
      <c r="I8558" s="23" t="s">
        <v>21</v>
      </c>
      <c r="J8558" s="24" t="s">
        <v>22</v>
      </c>
      <c r="M8558" s="11"/>
    </row>
    <row r="8559" spans="1:13" x14ac:dyDescent="0.3">
      <c r="A8559" s="27" t="str">
        <v>W50D6H04</v>
      </c>
      <c r="B8559" s="27" t="str">
        <f ca="1"/>
        <v>COST</v>
      </c>
      <c r="C8559" s="27">
        <f ca="1"/>
        <v>2022</v>
      </c>
      <c r="D8559" s="27" t="str">
        <f ca="1"/>
        <v>MEuro22</v>
      </c>
      <c r="E8559" s="27">
        <f ca="1"/>
        <v>-7.7999999999999996E-3</v>
      </c>
      <c r="F8559" s="27"/>
      <c r="G8559" s="27" t="str">
        <f ca="1"/>
        <v>EXPELC-DKW</v>
      </c>
      <c r="H8559" s="27" t="str">
        <f ca="1"/>
        <v>ELC_PRIS</v>
      </c>
      <c r="I8559" s="23" t="s">
        <v>21</v>
      </c>
      <c r="J8559" s="24" t="s">
        <v>22</v>
      </c>
      <c r="M8559" s="11"/>
    </row>
    <row r="8560" spans="1:13" x14ac:dyDescent="0.3">
      <c r="A8560" s="27" t="str">
        <v>W50D6H05</v>
      </c>
      <c r="B8560" s="27" t="str">
        <f ca="1"/>
        <v>COST</v>
      </c>
      <c r="C8560" s="27">
        <f ca="1"/>
        <v>2022</v>
      </c>
      <c r="D8560" s="27" t="str">
        <f ca="1"/>
        <v>MEuro22</v>
      </c>
      <c r="E8560" s="27">
        <f ca="1"/>
        <v>-8.2000000000000007E-3</v>
      </c>
      <c r="F8560" s="27"/>
      <c r="G8560" s="27" t="str">
        <f ca="1"/>
        <v>EXPELC-DKW</v>
      </c>
      <c r="H8560" s="27" t="str">
        <f ca="1"/>
        <v>ELC_PRIS</v>
      </c>
      <c r="I8560" s="23" t="s">
        <v>21</v>
      </c>
      <c r="J8560" s="24" t="s">
        <v>22</v>
      </c>
      <c r="M8560" s="11"/>
    </row>
    <row r="8561" spans="1:13" x14ac:dyDescent="0.3">
      <c r="A8561" s="27" t="str">
        <v>W50D6H06</v>
      </c>
      <c r="B8561" s="27" t="str">
        <f ca="1"/>
        <v>COST</v>
      </c>
      <c r="C8561" s="27">
        <f ca="1"/>
        <v>2022</v>
      </c>
      <c r="D8561" s="27" t="str">
        <f ca="1"/>
        <v>MEuro22</v>
      </c>
      <c r="E8561" s="27">
        <f ca="1"/>
        <v>-9.4000000000000004E-3</v>
      </c>
      <c r="F8561" s="27"/>
      <c r="G8561" s="27" t="str">
        <f ca="1"/>
        <v>EXPELC-DKW</v>
      </c>
      <c r="H8561" s="27" t="str">
        <f ca="1"/>
        <v>ELC_PRIS</v>
      </c>
      <c r="I8561" s="23" t="s">
        <v>21</v>
      </c>
      <c r="J8561" s="24" t="s">
        <v>22</v>
      </c>
      <c r="M8561" s="11"/>
    </row>
    <row r="8562" spans="1:13" x14ac:dyDescent="0.3">
      <c r="A8562" s="27" t="str">
        <v>W50D6H07</v>
      </c>
      <c r="B8562" s="27" t="str">
        <f ca="1"/>
        <v>COST</v>
      </c>
      <c r="C8562" s="27">
        <f ca="1"/>
        <v>2022</v>
      </c>
      <c r="D8562" s="27" t="str">
        <f ca="1"/>
        <v>MEuro22</v>
      </c>
      <c r="E8562" s="27">
        <f ca="1"/>
        <v>-1.0500000000000001E-2</v>
      </c>
      <c r="F8562" s="27"/>
      <c r="G8562" s="27" t="str">
        <f ca="1"/>
        <v>EXPELC-DKW</v>
      </c>
      <c r="H8562" s="27" t="str">
        <f ca="1"/>
        <v>ELC_PRIS</v>
      </c>
      <c r="I8562" s="23" t="s">
        <v>21</v>
      </c>
      <c r="J8562" s="24" t="s">
        <v>22</v>
      </c>
      <c r="M8562" s="11"/>
    </row>
    <row r="8563" spans="1:13" x14ac:dyDescent="0.3">
      <c r="A8563" s="27" t="str">
        <v>W50D6H08</v>
      </c>
      <c r="B8563" s="27" t="str">
        <f ca="1"/>
        <v>COST</v>
      </c>
      <c r="C8563" s="27">
        <f ca="1"/>
        <v>2022</v>
      </c>
      <c r="D8563" s="27" t="str">
        <f ca="1"/>
        <v>MEuro22</v>
      </c>
      <c r="E8563" s="27">
        <f ca="1"/>
        <v>-1.2E-2</v>
      </c>
      <c r="F8563" s="27"/>
      <c r="G8563" s="27" t="str">
        <f ca="1"/>
        <v>EXPELC-DKW</v>
      </c>
      <c r="H8563" s="27" t="str">
        <f ca="1"/>
        <v>ELC_PRIS</v>
      </c>
      <c r="I8563" s="23" t="s">
        <v>21</v>
      </c>
      <c r="J8563" s="24" t="s">
        <v>22</v>
      </c>
      <c r="M8563" s="11"/>
    </row>
    <row r="8564" spans="1:13" x14ac:dyDescent="0.3">
      <c r="A8564" s="27" t="str">
        <v>W50D6H09</v>
      </c>
      <c r="B8564" s="27" t="str">
        <f ca="1"/>
        <v>COST</v>
      </c>
      <c r="C8564" s="27">
        <f ca="1"/>
        <v>2022</v>
      </c>
      <c r="D8564" s="27" t="str">
        <f ca="1"/>
        <v>MEuro22</v>
      </c>
      <c r="E8564" s="27">
        <f ca="1"/>
        <v>-1.23E-2</v>
      </c>
      <c r="F8564" s="27"/>
      <c r="G8564" s="27" t="str">
        <f ca="1"/>
        <v>EXPELC-DKW</v>
      </c>
      <c r="H8564" s="27" t="str">
        <f ca="1"/>
        <v>ELC_PRIS</v>
      </c>
      <c r="I8564" s="23" t="s">
        <v>21</v>
      </c>
      <c r="J8564" s="24" t="s">
        <v>22</v>
      </c>
      <c r="M8564" s="11"/>
    </row>
    <row r="8565" spans="1:13" x14ac:dyDescent="0.3">
      <c r="A8565" s="27" t="str">
        <v>W50D6H10</v>
      </c>
      <c r="B8565" s="27" t="str">
        <f ca="1"/>
        <v>COST</v>
      </c>
      <c r="C8565" s="27">
        <f ca="1"/>
        <v>2022</v>
      </c>
      <c r="D8565" s="27" t="str">
        <f ca="1"/>
        <v>MEuro22</v>
      </c>
      <c r="E8565" s="27">
        <f ca="1"/>
        <v>-1.2500000000000001E-2</v>
      </c>
      <c r="F8565" s="27"/>
      <c r="G8565" s="27" t="str">
        <f ca="1"/>
        <v>EXPELC-DKW</v>
      </c>
      <c r="H8565" s="27" t="str">
        <f ca="1"/>
        <v>ELC_PRIS</v>
      </c>
      <c r="I8565" s="23" t="s">
        <v>21</v>
      </c>
      <c r="J8565" s="24" t="s">
        <v>22</v>
      </c>
      <c r="M8565" s="11"/>
    </row>
    <row r="8566" spans="1:13" x14ac:dyDescent="0.3">
      <c r="A8566" s="27" t="str">
        <v>W50D6H11</v>
      </c>
      <c r="B8566" s="27" t="str">
        <f ca="1"/>
        <v>COST</v>
      </c>
      <c r="C8566" s="27">
        <f ca="1"/>
        <v>2022</v>
      </c>
      <c r="D8566" s="27" t="str">
        <f ca="1"/>
        <v>MEuro22</v>
      </c>
      <c r="E8566" s="27">
        <f ca="1"/>
        <v>-1.23E-2</v>
      </c>
      <c r="F8566" s="27"/>
      <c r="G8566" s="27" t="str">
        <f ca="1"/>
        <v>EXPELC-DKW</v>
      </c>
      <c r="H8566" s="27" t="str">
        <f ca="1"/>
        <v>ELC_PRIS</v>
      </c>
      <c r="I8566" s="23" t="s">
        <v>21</v>
      </c>
      <c r="J8566" s="24" t="s">
        <v>22</v>
      </c>
      <c r="M8566" s="11"/>
    </row>
    <row r="8567" spans="1:13" x14ac:dyDescent="0.3">
      <c r="A8567" s="27" t="str">
        <v>W50D6H12</v>
      </c>
      <c r="B8567" s="27" t="str">
        <f ca="1"/>
        <v>COST</v>
      </c>
      <c r="C8567" s="27">
        <f ca="1"/>
        <v>2022</v>
      </c>
      <c r="D8567" s="27" t="str">
        <f ca="1"/>
        <v>MEuro22</v>
      </c>
      <c r="E8567" s="27">
        <f ca="1"/>
        <v>-1.24E-2</v>
      </c>
      <c r="F8567" s="27"/>
      <c r="G8567" s="27" t="str">
        <f ca="1"/>
        <v>EXPELC-DKW</v>
      </c>
      <c r="H8567" s="27" t="str">
        <f ca="1"/>
        <v>ELC_PRIS</v>
      </c>
      <c r="I8567" s="23" t="s">
        <v>21</v>
      </c>
      <c r="J8567" s="24" t="s">
        <v>22</v>
      </c>
      <c r="M8567" s="11"/>
    </row>
    <row r="8568" spans="1:13" x14ac:dyDescent="0.3">
      <c r="A8568" s="27" t="str">
        <v>W50D6H13</v>
      </c>
      <c r="B8568" s="27" t="str">
        <f ca="1"/>
        <v>COST</v>
      </c>
      <c r="C8568" s="27">
        <f ca="1"/>
        <v>2022</v>
      </c>
      <c r="D8568" s="27" t="str">
        <f ca="1"/>
        <v>MEuro22</v>
      </c>
      <c r="E8568" s="27">
        <f ca="1"/>
        <v>-1.2699999999999999E-2</v>
      </c>
      <c r="F8568" s="27"/>
      <c r="G8568" s="27" t="str">
        <f ca="1"/>
        <v>EXPELC-DKW</v>
      </c>
      <c r="H8568" s="27" t="str">
        <f ca="1"/>
        <v>ELC_PRIS</v>
      </c>
      <c r="I8568" s="23" t="s">
        <v>21</v>
      </c>
      <c r="J8568" s="24" t="s">
        <v>22</v>
      </c>
      <c r="M8568" s="11"/>
    </row>
    <row r="8569" spans="1:13" x14ac:dyDescent="0.3">
      <c r="A8569" s="27" t="str">
        <v>W50D6H14</v>
      </c>
      <c r="B8569" s="27" t="str">
        <f ca="1"/>
        <v>COST</v>
      </c>
      <c r="C8569" s="27">
        <f ca="1"/>
        <v>2022</v>
      </c>
      <c r="D8569" s="27" t="str">
        <f ca="1"/>
        <v>MEuro22</v>
      </c>
      <c r="E8569" s="27">
        <f ca="1"/>
        <v>-1.2500000000000001E-2</v>
      </c>
      <c r="F8569" s="27"/>
      <c r="G8569" s="27" t="str">
        <f ca="1"/>
        <v>EXPELC-DKW</v>
      </c>
      <c r="H8569" s="27" t="str">
        <f ca="1"/>
        <v>ELC_PRIS</v>
      </c>
      <c r="I8569" s="23" t="s">
        <v>21</v>
      </c>
      <c r="J8569" s="24" t="s">
        <v>22</v>
      </c>
      <c r="M8569" s="11"/>
    </row>
    <row r="8570" spans="1:13" x14ac:dyDescent="0.3">
      <c r="A8570" s="27" t="str">
        <v>W50D6H15</v>
      </c>
      <c r="B8570" s="27" t="str">
        <f ca="1"/>
        <v>COST</v>
      </c>
      <c r="C8570" s="27">
        <f ca="1"/>
        <v>2022</v>
      </c>
      <c r="D8570" s="27" t="str">
        <f ca="1"/>
        <v>MEuro22</v>
      </c>
      <c r="E8570" s="27">
        <f ca="1"/>
        <v>-1.2200000000000001E-2</v>
      </c>
      <c r="F8570" s="27"/>
      <c r="G8570" s="27" t="str">
        <f ca="1"/>
        <v>EXPELC-DKW</v>
      </c>
      <c r="H8570" s="27" t="str">
        <f ca="1"/>
        <v>ELC_PRIS</v>
      </c>
      <c r="I8570" s="23" t="s">
        <v>21</v>
      </c>
      <c r="J8570" s="24" t="s">
        <v>22</v>
      </c>
      <c r="M8570" s="11"/>
    </row>
    <row r="8571" spans="1:13" x14ac:dyDescent="0.3">
      <c r="A8571" s="27" t="str">
        <v>W50D6H16</v>
      </c>
      <c r="B8571" s="27" t="str">
        <f ca="1"/>
        <v>COST</v>
      </c>
      <c r="C8571" s="27">
        <f ca="1"/>
        <v>2022</v>
      </c>
      <c r="D8571" s="27" t="str">
        <f ca="1"/>
        <v>MEuro22</v>
      </c>
      <c r="E8571" s="27">
        <f ca="1"/>
        <v>-1.23E-2</v>
      </c>
      <c r="F8571" s="27"/>
      <c r="G8571" s="27" t="str">
        <f ca="1"/>
        <v>EXPELC-DKW</v>
      </c>
      <c r="H8571" s="27" t="str">
        <f ca="1"/>
        <v>ELC_PRIS</v>
      </c>
      <c r="I8571" s="23" t="s">
        <v>21</v>
      </c>
      <c r="J8571" s="24" t="s">
        <v>22</v>
      </c>
      <c r="M8571" s="11"/>
    </row>
    <row r="8572" spans="1:13" x14ac:dyDescent="0.3">
      <c r="A8572" s="27" t="str">
        <v>W50D6H17</v>
      </c>
      <c r="B8572" s="27" t="str">
        <f ca="1"/>
        <v>COST</v>
      </c>
      <c r="C8572" s="27">
        <f ca="1"/>
        <v>2022</v>
      </c>
      <c r="D8572" s="27" t="str">
        <f ca="1"/>
        <v>MEuro22</v>
      </c>
      <c r="E8572" s="27">
        <f ca="1"/>
        <v>-1.1900000000000001E-2</v>
      </c>
      <c r="F8572" s="27"/>
      <c r="G8572" s="27" t="str">
        <f ca="1"/>
        <v>EXPELC-DKW</v>
      </c>
      <c r="H8572" s="27" t="str">
        <f ca="1"/>
        <v>ELC_PRIS</v>
      </c>
      <c r="I8572" s="23" t="s">
        <v>21</v>
      </c>
      <c r="J8572" s="24" t="s">
        <v>22</v>
      </c>
      <c r="M8572" s="11"/>
    </row>
    <row r="8573" spans="1:13" x14ac:dyDescent="0.3">
      <c r="A8573" s="27" t="str">
        <v>W50D6H18</v>
      </c>
      <c r="B8573" s="27" t="str">
        <f ca="1"/>
        <v>COST</v>
      </c>
      <c r="C8573" s="27">
        <f ca="1"/>
        <v>2022</v>
      </c>
      <c r="D8573" s="27" t="str">
        <f ca="1"/>
        <v>MEuro22</v>
      </c>
      <c r="E8573" s="27">
        <f ca="1"/>
        <v>-1.1599999999999999E-2</v>
      </c>
      <c r="F8573" s="27"/>
      <c r="G8573" s="27" t="str">
        <f ca="1"/>
        <v>EXPELC-DKW</v>
      </c>
      <c r="H8573" s="27" t="str">
        <f ca="1"/>
        <v>ELC_PRIS</v>
      </c>
      <c r="I8573" s="23" t="s">
        <v>21</v>
      </c>
      <c r="J8573" s="24" t="s">
        <v>22</v>
      </c>
      <c r="M8573" s="11"/>
    </row>
    <row r="8574" spans="1:13" x14ac:dyDescent="0.3">
      <c r="A8574" s="27" t="str">
        <v>W50D6H19</v>
      </c>
      <c r="B8574" s="27" t="str">
        <f ca="1"/>
        <v>COST</v>
      </c>
      <c r="C8574" s="27">
        <f ca="1"/>
        <v>2022</v>
      </c>
      <c r="D8574" s="27" t="str">
        <f ca="1"/>
        <v>MEuro22</v>
      </c>
      <c r="E8574" s="27">
        <f ca="1"/>
        <v>-1.0999999999999999E-2</v>
      </c>
      <c r="F8574" s="27"/>
      <c r="G8574" s="27" t="str">
        <f ca="1"/>
        <v>EXPELC-DKW</v>
      </c>
      <c r="H8574" s="27" t="str">
        <f ca="1"/>
        <v>ELC_PRIS</v>
      </c>
      <c r="I8574" s="23" t="s">
        <v>21</v>
      </c>
      <c r="J8574" s="24" t="s">
        <v>22</v>
      </c>
      <c r="M8574" s="11"/>
    </row>
    <row r="8575" spans="1:13" x14ac:dyDescent="0.3">
      <c r="A8575" s="27" t="str">
        <v>W50D6H20</v>
      </c>
      <c r="B8575" s="27" t="str">
        <f ca="1"/>
        <v>COST</v>
      </c>
      <c r="C8575" s="27">
        <f ca="1"/>
        <v>2022</v>
      </c>
      <c r="D8575" s="27" t="str">
        <f ca="1"/>
        <v>MEuro22</v>
      </c>
      <c r="E8575" s="27">
        <f ca="1"/>
        <v>-1.01E-2</v>
      </c>
      <c r="F8575" s="27"/>
      <c r="G8575" s="27" t="str">
        <f ca="1"/>
        <v>EXPELC-DKW</v>
      </c>
      <c r="H8575" s="27" t="str">
        <f ca="1"/>
        <v>ELC_PRIS</v>
      </c>
      <c r="I8575" s="23" t="s">
        <v>21</v>
      </c>
      <c r="J8575" s="24" t="s">
        <v>22</v>
      </c>
      <c r="M8575" s="11"/>
    </row>
    <row r="8576" spans="1:13" x14ac:dyDescent="0.3">
      <c r="A8576" s="27" t="str">
        <v>W50D6H21</v>
      </c>
      <c r="B8576" s="27" t="str">
        <f ca="1"/>
        <v>COST</v>
      </c>
      <c r="C8576" s="27">
        <f ca="1"/>
        <v>2022</v>
      </c>
      <c r="D8576" s="27" t="str">
        <f ca="1"/>
        <v>MEuro22</v>
      </c>
      <c r="E8576" s="27">
        <f ca="1"/>
        <v>-8.3999999999999995E-3</v>
      </c>
      <c r="F8576" s="27"/>
      <c r="G8576" s="27" t="str">
        <f ca="1"/>
        <v>EXPELC-DKW</v>
      </c>
      <c r="H8576" s="27" t="str">
        <f ca="1"/>
        <v>ELC_PRIS</v>
      </c>
      <c r="I8576" s="23" t="s">
        <v>21</v>
      </c>
      <c r="J8576" s="24" t="s">
        <v>22</v>
      </c>
      <c r="M8576" s="11"/>
    </row>
    <row r="8577" spans="1:13" x14ac:dyDescent="0.3">
      <c r="A8577" s="27" t="str">
        <v>W50D6H22</v>
      </c>
      <c r="B8577" s="27" t="str">
        <f ca="1"/>
        <v>COST</v>
      </c>
      <c r="C8577" s="27">
        <f ca="1"/>
        <v>2022</v>
      </c>
      <c r="D8577" s="27" t="str">
        <f ca="1"/>
        <v>MEuro22</v>
      </c>
      <c r="E8577" s="27">
        <f ca="1"/>
        <v>-8.3000000000000001E-3</v>
      </c>
      <c r="F8577" s="27"/>
      <c r="G8577" s="27" t="str">
        <f ca="1"/>
        <v>EXPELC-DKW</v>
      </c>
      <c r="H8577" s="27" t="str">
        <f ca="1"/>
        <v>ELC_PRIS</v>
      </c>
      <c r="I8577" s="23" t="s">
        <v>21</v>
      </c>
      <c r="J8577" s="24" t="s">
        <v>22</v>
      </c>
      <c r="M8577" s="11"/>
    </row>
    <row r="8578" spans="1:13" x14ac:dyDescent="0.3">
      <c r="A8578" s="27" t="str">
        <v>W50D6H23</v>
      </c>
      <c r="B8578" s="27" t="str">
        <f ca="1"/>
        <v>COST</v>
      </c>
      <c r="C8578" s="27">
        <f ca="1"/>
        <v>2022</v>
      </c>
      <c r="D8578" s="27" t="str">
        <f ca="1"/>
        <v>MEuro22</v>
      </c>
      <c r="E8578" s="27">
        <f ca="1"/>
        <v>-6.7000000000000002E-3</v>
      </c>
      <c r="F8578" s="27"/>
      <c r="G8578" s="27" t="str">
        <f ca="1"/>
        <v>EXPELC-DKW</v>
      </c>
      <c r="H8578" s="27" t="str">
        <f ca="1"/>
        <v>ELC_PRIS</v>
      </c>
      <c r="I8578" s="23" t="s">
        <v>21</v>
      </c>
      <c r="J8578" s="24" t="s">
        <v>22</v>
      </c>
      <c r="M8578" s="11"/>
    </row>
    <row r="8579" spans="1:13" x14ac:dyDescent="0.3">
      <c r="A8579" s="27" t="str">
        <v>W51D0H00</v>
      </c>
      <c r="B8579" s="27" t="str">
        <f ca="1"/>
        <v>COST</v>
      </c>
      <c r="C8579" s="27">
        <f ca="1"/>
        <v>2022</v>
      </c>
      <c r="D8579" s="27" t="str">
        <f ca="1"/>
        <v>MEuro22</v>
      </c>
      <c r="E8579" s="27">
        <f ca="1"/>
        <v>-4.4999999999999997E-3</v>
      </c>
      <c r="F8579" s="27"/>
      <c r="G8579" s="27" t="str">
        <f ca="1"/>
        <v>EXPELC-DKW</v>
      </c>
      <c r="H8579" s="27" t="str">
        <f ca="1"/>
        <v>ELC_PRIS</v>
      </c>
      <c r="I8579" s="23" t="s">
        <v>21</v>
      </c>
      <c r="J8579" s="24" t="s">
        <v>22</v>
      </c>
      <c r="M8579" s="11"/>
    </row>
    <row r="8580" spans="1:13" x14ac:dyDescent="0.3">
      <c r="A8580" s="27" t="str">
        <v>W51D0H01</v>
      </c>
      <c r="B8580" s="27" t="str">
        <f ca="1"/>
        <v>COST</v>
      </c>
      <c r="C8580" s="27">
        <f ca="1"/>
        <v>2022</v>
      </c>
      <c r="D8580" s="27" t="str">
        <f ca="1"/>
        <v>MEuro22</v>
      </c>
      <c r="E8580" s="27">
        <f ca="1"/>
        <v>-2.8E-3</v>
      </c>
      <c r="F8580" s="27"/>
      <c r="G8580" s="27" t="str">
        <f ca="1"/>
        <v>EXPELC-DKW</v>
      </c>
      <c r="H8580" s="27" t="str">
        <f ca="1"/>
        <v>ELC_PRIS</v>
      </c>
      <c r="I8580" s="23" t="s">
        <v>21</v>
      </c>
      <c r="J8580" s="24" t="s">
        <v>22</v>
      </c>
      <c r="M8580" s="11"/>
    </row>
    <row r="8581" spans="1:13" x14ac:dyDescent="0.3">
      <c r="A8581" s="27" t="str">
        <v>W51D0H02</v>
      </c>
      <c r="B8581" s="27" t="str">
        <f ca="1"/>
        <v>COST</v>
      </c>
      <c r="C8581" s="27">
        <f ca="1"/>
        <v>2022</v>
      </c>
      <c r="D8581" s="27" t="str">
        <f ca="1"/>
        <v>MEuro22</v>
      </c>
      <c r="E8581" s="27">
        <f ca="1"/>
        <v>-2.8E-3</v>
      </c>
      <c r="F8581" s="27"/>
      <c r="G8581" s="27" t="str">
        <f ca="1"/>
        <v>EXPELC-DKW</v>
      </c>
      <c r="H8581" s="27" t="str">
        <f ca="1"/>
        <v>ELC_PRIS</v>
      </c>
      <c r="I8581" s="23" t="s">
        <v>21</v>
      </c>
      <c r="J8581" s="24" t="s">
        <v>22</v>
      </c>
      <c r="M8581" s="11"/>
    </row>
    <row r="8582" spans="1:13" x14ac:dyDescent="0.3">
      <c r="A8582" s="27" t="str">
        <v>W51D0H03</v>
      </c>
      <c r="B8582" s="27" t="str">
        <f ca="1"/>
        <v>COST</v>
      </c>
      <c r="C8582" s="27">
        <f ca="1"/>
        <v>2022</v>
      </c>
      <c r="D8582" s="27" t="str">
        <f ca="1"/>
        <v>MEuro22</v>
      </c>
      <c r="E8582" s="27">
        <f ca="1"/>
        <v>-1.8E-3</v>
      </c>
      <c r="F8582" s="27"/>
      <c r="G8582" s="27" t="str">
        <f ca="1"/>
        <v>EXPELC-DKW</v>
      </c>
      <c r="H8582" s="27" t="str">
        <f ca="1"/>
        <v>ELC_PRIS</v>
      </c>
      <c r="I8582" s="23" t="s">
        <v>21</v>
      </c>
      <c r="J8582" s="24" t="s">
        <v>22</v>
      </c>
      <c r="M8582" s="11"/>
    </row>
    <row r="8583" spans="1:13" x14ac:dyDescent="0.3">
      <c r="A8583" s="27" t="str">
        <v>W51D0H04</v>
      </c>
      <c r="B8583" s="27" t="str">
        <f ca="1"/>
        <v>COST</v>
      </c>
      <c r="C8583" s="27">
        <f ca="1"/>
        <v>2022</v>
      </c>
      <c r="D8583" s="27" t="str">
        <f ca="1"/>
        <v>MEuro22</v>
      </c>
      <c r="E8583" s="27">
        <f ca="1"/>
        <v>-2E-3</v>
      </c>
      <c r="F8583" s="27"/>
      <c r="G8583" s="27" t="str">
        <f ca="1"/>
        <v>EXPELC-DKW</v>
      </c>
      <c r="H8583" s="27" t="str">
        <f ca="1"/>
        <v>ELC_PRIS</v>
      </c>
      <c r="I8583" s="23" t="s">
        <v>21</v>
      </c>
      <c r="J8583" s="24" t="s">
        <v>22</v>
      </c>
      <c r="M8583" s="11"/>
    </row>
    <row r="8584" spans="1:13" x14ac:dyDescent="0.3">
      <c r="A8584" s="27" t="str">
        <v>W51D0H05</v>
      </c>
      <c r="B8584" s="27" t="str">
        <f ca="1"/>
        <v>COST</v>
      </c>
      <c r="C8584" s="27">
        <f ca="1"/>
        <v>2022</v>
      </c>
      <c r="D8584" s="27" t="str">
        <f ca="1"/>
        <v>MEuro22</v>
      </c>
      <c r="E8584" s="27">
        <f ca="1"/>
        <v>-2.7000000000000001E-3</v>
      </c>
      <c r="F8584" s="27"/>
      <c r="G8584" s="27" t="str">
        <f ca="1"/>
        <v>EXPELC-DKW</v>
      </c>
      <c r="H8584" s="27" t="str">
        <f ca="1"/>
        <v>ELC_PRIS</v>
      </c>
      <c r="I8584" s="23" t="s">
        <v>21</v>
      </c>
      <c r="J8584" s="24" t="s">
        <v>22</v>
      </c>
      <c r="M8584" s="11"/>
    </row>
    <row r="8585" spans="1:13" x14ac:dyDescent="0.3">
      <c r="A8585" s="27" t="str">
        <v>W51D0H06</v>
      </c>
      <c r="B8585" s="27" t="str">
        <f ca="1"/>
        <v>COST</v>
      </c>
      <c r="C8585" s="27">
        <f ca="1"/>
        <v>2022</v>
      </c>
      <c r="D8585" s="27" t="str">
        <f ca="1"/>
        <v>MEuro22</v>
      </c>
      <c r="E8585" s="27">
        <f ca="1"/>
        <v>-3.2000000000000002E-3</v>
      </c>
      <c r="F8585" s="27"/>
      <c r="G8585" s="27" t="str">
        <f ca="1"/>
        <v>EXPELC-DKW</v>
      </c>
      <c r="H8585" s="27" t="str">
        <f ca="1"/>
        <v>ELC_PRIS</v>
      </c>
      <c r="I8585" s="23" t="s">
        <v>21</v>
      </c>
      <c r="J8585" s="24" t="s">
        <v>22</v>
      </c>
      <c r="M8585" s="11"/>
    </row>
    <row r="8586" spans="1:13" x14ac:dyDescent="0.3">
      <c r="A8586" s="27" t="str">
        <v>W51D0H07</v>
      </c>
      <c r="B8586" s="27" t="str">
        <f ca="1"/>
        <v>COST</v>
      </c>
      <c r="C8586" s="27">
        <f ca="1"/>
        <v>2022</v>
      </c>
      <c r="D8586" s="27" t="str">
        <f ca="1"/>
        <v>MEuro22</v>
      </c>
      <c r="E8586" s="27">
        <f ca="1"/>
        <v>-5.4000000000000003E-3</v>
      </c>
      <c r="F8586" s="27"/>
      <c r="G8586" s="27" t="str">
        <f ca="1"/>
        <v>EXPELC-DKW</v>
      </c>
      <c r="H8586" s="27" t="str">
        <f ca="1"/>
        <v>ELC_PRIS</v>
      </c>
      <c r="I8586" s="23" t="s">
        <v>21</v>
      </c>
      <c r="J8586" s="24" t="s">
        <v>22</v>
      </c>
      <c r="M8586" s="11"/>
    </row>
    <row r="8587" spans="1:13" x14ac:dyDescent="0.3">
      <c r="A8587" s="27" t="str">
        <v>W51D0H08</v>
      </c>
      <c r="B8587" s="27" t="str">
        <f ca="1"/>
        <v>COST</v>
      </c>
      <c r="C8587" s="27">
        <f ca="1"/>
        <v>2022</v>
      </c>
      <c r="D8587" s="27" t="str">
        <f ca="1"/>
        <v>MEuro22</v>
      </c>
      <c r="E8587" s="27">
        <f ca="1"/>
        <v>-6.7999999999999996E-3</v>
      </c>
      <c r="F8587" s="27"/>
      <c r="G8587" s="27" t="str">
        <f ca="1"/>
        <v>EXPELC-DKW</v>
      </c>
      <c r="H8587" s="27" t="str">
        <f ca="1"/>
        <v>ELC_PRIS</v>
      </c>
      <c r="I8587" s="23" t="s">
        <v>21</v>
      </c>
      <c r="J8587" s="24" t="s">
        <v>22</v>
      </c>
      <c r="M8587" s="11"/>
    </row>
    <row r="8588" spans="1:13" x14ac:dyDescent="0.3">
      <c r="A8588" s="27" t="str">
        <v>W51D0H09</v>
      </c>
      <c r="B8588" s="27" t="str">
        <f ca="1"/>
        <v>COST</v>
      </c>
      <c r="C8588" s="27">
        <f ca="1"/>
        <v>2022</v>
      </c>
      <c r="D8588" s="27" t="str">
        <f ca="1"/>
        <v>MEuro22</v>
      </c>
      <c r="E8588" s="27">
        <f ca="1"/>
        <v>-8.0999999999999996E-3</v>
      </c>
      <c r="F8588" s="27"/>
      <c r="G8588" s="27" t="str">
        <f ca="1"/>
        <v>EXPELC-DKW</v>
      </c>
      <c r="H8588" s="27" t="str">
        <f ca="1"/>
        <v>ELC_PRIS</v>
      </c>
      <c r="I8588" s="23" t="s">
        <v>21</v>
      </c>
      <c r="J8588" s="24" t="s">
        <v>22</v>
      </c>
      <c r="M8588" s="11"/>
    </row>
    <row r="8589" spans="1:13" x14ac:dyDescent="0.3">
      <c r="A8589" s="27" t="str">
        <v>W51D0H10</v>
      </c>
      <c r="B8589" s="27" t="str">
        <f ca="1"/>
        <v>COST</v>
      </c>
      <c r="C8589" s="27">
        <f ca="1"/>
        <v>2022</v>
      </c>
      <c r="D8589" s="27" t="str">
        <f ca="1"/>
        <v>MEuro22</v>
      </c>
      <c r="E8589" s="27">
        <f ca="1"/>
        <v>-8.5000000000000006E-3</v>
      </c>
      <c r="F8589" s="27"/>
      <c r="G8589" s="27" t="str">
        <f ca="1"/>
        <v>EXPELC-DKW</v>
      </c>
      <c r="H8589" s="27" t="str">
        <f ca="1"/>
        <v>ELC_PRIS</v>
      </c>
      <c r="I8589" s="23" t="s">
        <v>21</v>
      </c>
      <c r="J8589" s="24" t="s">
        <v>22</v>
      </c>
      <c r="M8589" s="11"/>
    </row>
    <row r="8590" spans="1:13" x14ac:dyDescent="0.3">
      <c r="A8590" s="27" t="str">
        <v>W51D0H11</v>
      </c>
      <c r="B8590" s="27" t="str">
        <f ca="1"/>
        <v>COST</v>
      </c>
      <c r="C8590" s="27">
        <f ca="1"/>
        <v>2022</v>
      </c>
      <c r="D8590" s="27" t="str">
        <f ca="1"/>
        <v>MEuro22</v>
      </c>
      <c r="E8590" s="27">
        <f ca="1"/>
        <v>-8.0000000000000002E-3</v>
      </c>
      <c r="F8590" s="27"/>
      <c r="G8590" s="27" t="str">
        <f ca="1"/>
        <v>EXPELC-DKW</v>
      </c>
      <c r="H8590" s="27" t="str">
        <f ca="1"/>
        <v>ELC_PRIS</v>
      </c>
      <c r="I8590" s="23" t="s">
        <v>21</v>
      </c>
      <c r="J8590" s="24" t="s">
        <v>22</v>
      </c>
      <c r="M8590" s="11"/>
    </row>
    <row r="8591" spans="1:13" x14ac:dyDescent="0.3">
      <c r="A8591" s="27" t="str">
        <v>W51D0H12</v>
      </c>
      <c r="B8591" s="27" t="str">
        <f ca="1"/>
        <v>COST</v>
      </c>
      <c r="C8591" s="27">
        <f ca="1"/>
        <v>2022</v>
      </c>
      <c r="D8591" s="27" t="str">
        <f ca="1"/>
        <v>MEuro22</v>
      </c>
      <c r="E8591" s="27">
        <f ca="1"/>
        <v>-7.7000000000000002E-3</v>
      </c>
      <c r="F8591" s="27"/>
      <c r="G8591" s="27" t="str">
        <f ca="1"/>
        <v>EXPELC-DKW</v>
      </c>
      <c r="H8591" s="27" t="str">
        <f ca="1"/>
        <v>ELC_PRIS</v>
      </c>
      <c r="I8591" s="23" t="s">
        <v>21</v>
      </c>
      <c r="J8591" s="24" t="s">
        <v>22</v>
      </c>
      <c r="M8591" s="11"/>
    </row>
    <row r="8592" spans="1:13" x14ac:dyDescent="0.3">
      <c r="A8592" s="27" t="str">
        <v>W51D0H13</v>
      </c>
      <c r="B8592" s="27" t="str">
        <f ca="1"/>
        <v>COST</v>
      </c>
      <c r="C8592" s="27">
        <f ca="1"/>
        <v>2022</v>
      </c>
      <c r="D8592" s="27" t="str">
        <f ca="1"/>
        <v>MEuro22</v>
      </c>
      <c r="E8592" s="27">
        <f ca="1"/>
        <v>-8.2000000000000007E-3</v>
      </c>
      <c r="F8592" s="27"/>
      <c r="G8592" s="27" t="str">
        <f ca="1"/>
        <v>EXPELC-DKW</v>
      </c>
      <c r="H8592" s="27" t="str">
        <f ca="1"/>
        <v>ELC_PRIS</v>
      </c>
      <c r="I8592" s="23" t="s">
        <v>21</v>
      </c>
      <c r="J8592" s="24" t="s">
        <v>22</v>
      </c>
      <c r="M8592" s="11"/>
    </row>
    <row r="8593" spans="1:13" x14ac:dyDescent="0.3">
      <c r="A8593" s="27" t="str">
        <v>W51D0H14</v>
      </c>
      <c r="B8593" s="27" t="str">
        <f ca="1"/>
        <v>COST</v>
      </c>
      <c r="C8593" s="27">
        <f ca="1"/>
        <v>2022</v>
      </c>
      <c r="D8593" s="27" t="str">
        <f ca="1"/>
        <v>MEuro22</v>
      </c>
      <c r="E8593" s="27">
        <f ca="1"/>
        <v>-8.3999999999999995E-3</v>
      </c>
      <c r="F8593" s="27"/>
      <c r="G8593" s="27" t="str">
        <f ca="1"/>
        <v>EXPELC-DKW</v>
      </c>
      <c r="H8593" s="27" t="str">
        <f ca="1"/>
        <v>ELC_PRIS</v>
      </c>
      <c r="I8593" s="23" t="s">
        <v>21</v>
      </c>
      <c r="J8593" s="24" t="s">
        <v>22</v>
      </c>
      <c r="M8593" s="11"/>
    </row>
    <row r="8594" spans="1:13" x14ac:dyDescent="0.3">
      <c r="A8594" s="27" t="str">
        <v>W51D0H15</v>
      </c>
      <c r="B8594" s="27" t="str">
        <f ca="1"/>
        <v>COST</v>
      </c>
      <c r="C8594" s="27">
        <f ca="1"/>
        <v>2022</v>
      </c>
      <c r="D8594" s="27" t="str">
        <f ca="1"/>
        <v>MEuro22</v>
      </c>
      <c r="E8594" s="27">
        <f ca="1"/>
        <v>-8.8999999999999999E-3</v>
      </c>
      <c r="F8594" s="27"/>
      <c r="G8594" s="27" t="str">
        <f ca="1"/>
        <v>EXPELC-DKW</v>
      </c>
      <c r="H8594" s="27" t="str">
        <f ca="1"/>
        <v>ELC_PRIS</v>
      </c>
      <c r="I8594" s="23" t="s">
        <v>21</v>
      </c>
      <c r="J8594" s="24" t="s">
        <v>22</v>
      </c>
      <c r="M8594" s="11"/>
    </row>
    <row r="8595" spans="1:13" x14ac:dyDescent="0.3">
      <c r="A8595" s="27" t="str">
        <v>W51D0H16</v>
      </c>
      <c r="B8595" s="27" t="str">
        <f ca="1"/>
        <v>COST</v>
      </c>
      <c r="C8595" s="27">
        <f ca="1"/>
        <v>2022</v>
      </c>
      <c r="D8595" s="27" t="str">
        <f ca="1"/>
        <v>MEuro22</v>
      </c>
      <c r="E8595" s="27">
        <f ca="1"/>
        <v>-8.9999999999999993E-3</v>
      </c>
      <c r="F8595" s="27"/>
      <c r="G8595" s="27" t="str">
        <f ca="1"/>
        <v>EXPELC-DKW</v>
      </c>
      <c r="H8595" s="27" t="str">
        <f ca="1"/>
        <v>ELC_PRIS</v>
      </c>
      <c r="I8595" s="23" t="s">
        <v>21</v>
      </c>
      <c r="J8595" s="24" t="s">
        <v>22</v>
      </c>
      <c r="M8595" s="11"/>
    </row>
    <row r="8596" spans="1:13" x14ac:dyDescent="0.3">
      <c r="A8596" s="27" t="str">
        <v>W51D0H17</v>
      </c>
      <c r="B8596" s="27" t="str">
        <f ca="1"/>
        <v>COST</v>
      </c>
      <c r="C8596" s="27">
        <f ca="1"/>
        <v>2022</v>
      </c>
      <c r="D8596" s="27" t="str">
        <f ca="1"/>
        <v>MEuro22</v>
      </c>
      <c r="E8596" s="27">
        <f ca="1"/>
        <v>-9.1999999999999998E-3</v>
      </c>
      <c r="F8596" s="27"/>
      <c r="G8596" s="27" t="str">
        <f ca="1"/>
        <v>EXPELC-DKW</v>
      </c>
      <c r="H8596" s="27" t="str">
        <f ca="1"/>
        <v>ELC_PRIS</v>
      </c>
      <c r="I8596" s="23" t="s">
        <v>21</v>
      </c>
      <c r="J8596" s="24" t="s">
        <v>22</v>
      </c>
      <c r="M8596" s="11"/>
    </row>
    <row r="8597" spans="1:13" x14ac:dyDescent="0.3">
      <c r="A8597" s="27" t="str">
        <v>W51D0H18</v>
      </c>
      <c r="B8597" s="27" t="str">
        <f ca="1"/>
        <v>COST</v>
      </c>
      <c r="C8597" s="27">
        <f ca="1"/>
        <v>2022</v>
      </c>
      <c r="D8597" s="27" t="str">
        <f ca="1"/>
        <v>MEuro22</v>
      </c>
      <c r="E8597" s="27">
        <f ca="1"/>
        <v>-8.3000000000000001E-3</v>
      </c>
      <c r="F8597" s="27"/>
      <c r="G8597" s="27" t="str">
        <f ca="1"/>
        <v>EXPELC-DKW</v>
      </c>
      <c r="H8597" s="27" t="str">
        <f ca="1"/>
        <v>ELC_PRIS</v>
      </c>
      <c r="I8597" s="23" t="s">
        <v>21</v>
      </c>
      <c r="J8597" s="24" t="s">
        <v>22</v>
      </c>
      <c r="M8597" s="11"/>
    </row>
    <row r="8598" spans="1:13" x14ac:dyDescent="0.3">
      <c r="A8598" s="27" t="str">
        <v>W51D0H19</v>
      </c>
      <c r="B8598" s="27" t="str">
        <f ca="1"/>
        <v>COST</v>
      </c>
      <c r="C8598" s="27">
        <f ca="1"/>
        <v>2022</v>
      </c>
      <c r="D8598" s="27" t="str">
        <f ca="1"/>
        <v>MEuro22</v>
      </c>
      <c r="E8598" s="27">
        <f ca="1"/>
        <v>-7.7000000000000002E-3</v>
      </c>
      <c r="F8598" s="27"/>
      <c r="G8598" s="27" t="str">
        <f ca="1"/>
        <v>EXPELC-DKW</v>
      </c>
      <c r="H8598" s="27" t="str">
        <f ca="1"/>
        <v>ELC_PRIS</v>
      </c>
      <c r="I8598" s="23" t="s">
        <v>21</v>
      </c>
      <c r="J8598" s="24" t="s">
        <v>22</v>
      </c>
      <c r="M8598" s="11"/>
    </row>
    <row r="8599" spans="1:13" x14ac:dyDescent="0.3">
      <c r="A8599" s="27" t="str">
        <v>W51D0H20</v>
      </c>
      <c r="B8599" s="27" t="str">
        <f ca="1"/>
        <v>COST</v>
      </c>
      <c r="C8599" s="27">
        <f ca="1"/>
        <v>2022</v>
      </c>
      <c r="D8599" s="27" t="str">
        <f ca="1"/>
        <v>MEuro22</v>
      </c>
      <c r="E8599" s="27">
        <f ca="1"/>
        <v>-7.1999999999999998E-3</v>
      </c>
      <c r="F8599" s="27"/>
      <c r="G8599" s="27" t="str">
        <f ca="1"/>
        <v>EXPELC-DKW</v>
      </c>
      <c r="H8599" s="27" t="str">
        <f ca="1"/>
        <v>ELC_PRIS</v>
      </c>
      <c r="I8599" s="23" t="s">
        <v>21</v>
      </c>
      <c r="J8599" s="24" t="s">
        <v>22</v>
      </c>
      <c r="M8599" s="11"/>
    </row>
    <row r="8600" spans="1:13" x14ac:dyDescent="0.3">
      <c r="A8600" s="27" t="str">
        <v>W51D0H21</v>
      </c>
      <c r="B8600" s="27" t="str">
        <f ca="1"/>
        <v>COST</v>
      </c>
      <c r="C8600" s="27">
        <f ca="1"/>
        <v>2022</v>
      </c>
      <c r="D8600" s="27" t="str">
        <f ca="1"/>
        <v>MEuro22</v>
      </c>
      <c r="E8600" s="27">
        <f ca="1"/>
        <v>-6.7000000000000002E-3</v>
      </c>
      <c r="F8600" s="27"/>
      <c r="G8600" s="27" t="str">
        <f ca="1"/>
        <v>EXPELC-DKW</v>
      </c>
      <c r="H8600" s="27" t="str">
        <f ca="1"/>
        <v>ELC_PRIS</v>
      </c>
      <c r="I8600" s="23" t="s">
        <v>21</v>
      </c>
      <c r="J8600" s="24" t="s">
        <v>22</v>
      </c>
      <c r="M8600" s="11"/>
    </row>
    <row r="8601" spans="1:13" x14ac:dyDescent="0.3">
      <c r="A8601" s="27" t="str">
        <v>W51D0H22</v>
      </c>
      <c r="B8601" s="27" t="str">
        <f ca="1"/>
        <v>COST</v>
      </c>
      <c r="C8601" s="27">
        <f ca="1"/>
        <v>2022</v>
      </c>
      <c r="D8601" s="27" t="str">
        <f ca="1"/>
        <v>MEuro22</v>
      </c>
      <c r="E8601" s="27">
        <f ca="1"/>
        <v>-6.4999999999999997E-3</v>
      </c>
      <c r="F8601" s="27"/>
      <c r="G8601" s="27" t="str">
        <f ca="1"/>
        <v>EXPELC-DKW</v>
      </c>
      <c r="H8601" s="27" t="str">
        <f ca="1"/>
        <v>ELC_PRIS</v>
      </c>
      <c r="I8601" s="23" t="s">
        <v>21</v>
      </c>
      <c r="J8601" s="24" t="s">
        <v>22</v>
      </c>
      <c r="M8601" s="11"/>
    </row>
    <row r="8602" spans="1:13" x14ac:dyDescent="0.3">
      <c r="A8602" s="27" t="str">
        <v>W51D0H23</v>
      </c>
      <c r="B8602" s="27" t="str">
        <f ca="1"/>
        <v>COST</v>
      </c>
      <c r="C8602" s="27">
        <f ca="1"/>
        <v>2022</v>
      </c>
      <c r="D8602" s="27" t="str">
        <f ca="1"/>
        <v>MEuro22</v>
      </c>
      <c r="E8602" s="27">
        <f ca="1"/>
        <v>-6.1000000000000004E-3</v>
      </c>
      <c r="F8602" s="27"/>
      <c r="G8602" s="27" t="str">
        <f ca="1"/>
        <v>EXPELC-DKW</v>
      </c>
      <c r="H8602" s="27" t="str">
        <f ca="1"/>
        <v>ELC_PRIS</v>
      </c>
      <c r="I8602" s="23" t="s">
        <v>21</v>
      </c>
      <c r="J8602" s="24" t="s">
        <v>22</v>
      </c>
      <c r="M8602" s="11"/>
    </row>
    <row r="8603" spans="1:13" x14ac:dyDescent="0.3">
      <c r="A8603" s="27" t="str">
        <v>W51D1H00</v>
      </c>
      <c r="B8603" s="27" t="str">
        <f ca="1"/>
        <v>COST</v>
      </c>
      <c r="C8603" s="27">
        <f ca="1"/>
        <v>2022</v>
      </c>
      <c r="D8603" s="27" t="str">
        <f ca="1"/>
        <v>MEuro22</v>
      </c>
      <c r="E8603" s="27">
        <f ca="1"/>
        <v>-6.7000000000000002E-3</v>
      </c>
      <c r="F8603" s="27"/>
      <c r="G8603" s="27" t="str">
        <f ca="1"/>
        <v>EXPELC-DKW</v>
      </c>
      <c r="H8603" s="27" t="str">
        <f ca="1"/>
        <v>ELC_PRIS</v>
      </c>
      <c r="I8603" s="23" t="s">
        <v>21</v>
      </c>
      <c r="J8603" s="24" t="s">
        <v>22</v>
      </c>
      <c r="M8603" s="11"/>
    </row>
    <row r="8604" spans="1:13" x14ac:dyDescent="0.3">
      <c r="A8604" s="27" t="str">
        <v>W51D1H01</v>
      </c>
      <c r="B8604" s="27" t="str">
        <f ca="1"/>
        <v>COST</v>
      </c>
      <c r="C8604" s="27">
        <f ca="1"/>
        <v>2022</v>
      </c>
      <c r="D8604" s="27" t="str">
        <f ca="1"/>
        <v>MEuro22</v>
      </c>
      <c r="E8604" s="27">
        <f ca="1"/>
        <v>-6.1999999999999998E-3</v>
      </c>
      <c r="F8604" s="27"/>
      <c r="G8604" s="27" t="str">
        <f ca="1"/>
        <v>EXPELC-DKW</v>
      </c>
      <c r="H8604" s="27" t="str">
        <f ca="1"/>
        <v>ELC_PRIS</v>
      </c>
      <c r="I8604" s="23" t="s">
        <v>21</v>
      </c>
      <c r="J8604" s="24" t="s">
        <v>22</v>
      </c>
      <c r="M8604" s="11"/>
    </row>
    <row r="8605" spans="1:13" x14ac:dyDescent="0.3">
      <c r="A8605" s="27" t="str">
        <v>W51D1H02</v>
      </c>
      <c r="B8605" s="27" t="str">
        <f ca="1"/>
        <v>COST</v>
      </c>
      <c r="C8605" s="27">
        <f ca="1"/>
        <v>2022</v>
      </c>
      <c r="D8605" s="27" t="str">
        <f ca="1"/>
        <v>MEuro22</v>
      </c>
      <c r="E8605" s="27">
        <f ca="1"/>
        <v>-5.8999999999999999E-3</v>
      </c>
      <c r="F8605" s="27"/>
      <c r="G8605" s="27" t="str">
        <f ca="1"/>
        <v>EXPELC-DKW</v>
      </c>
      <c r="H8605" s="27" t="str">
        <f ca="1"/>
        <v>ELC_PRIS</v>
      </c>
      <c r="I8605" s="23" t="s">
        <v>21</v>
      </c>
      <c r="J8605" s="24" t="s">
        <v>22</v>
      </c>
      <c r="M8605" s="11"/>
    </row>
    <row r="8606" spans="1:13" x14ac:dyDescent="0.3">
      <c r="A8606" s="27" t="str">
        <v>W51D1H03</v>
      </c>
      <c r="B8606" s="27" t="str">
        <f ca="1"/>
        <v>COST</v>
      </c>
      <c r="C8606" s="27">
        <f ca="1"/>
        <v>2022</v>
      </c>
      <c r="D8606" s="27" t="str">
        <f ca="1"/>
        <v>MEuro22</v>
      </c>
      <c r="E8606" s="27">
        <f ca="1"/>
        <v>-5.0000000000000001E-3</v>
      </c>
      <c r="F8606" s="27"/>
      <c r="G8606" s="27" t="str">
        <f ca="1"/>
        <v>EXPELC-DKW</v>
      </c>
      <c r="H8606" s="27" t="str">
        <f ca="1"/>
        <v>ELC_PRIS</v>
      </c>
      <c r="I8606" s="23" t="s">
        <v>21</v>
      </c>
      <c r="J8606" s="24" t="s">
        <v>22</v>
      </c>
      <c r="M8606" s="11"/>
    </row>
    <row r="8607" spans="1:13" x14ac:dyDescent="0.3">
      <c r="A8607" s="27" t="str">
        <v>W51D1H04</v>
      </c>
      <c r="B8607" s="27" t="str">
        <f ca="1"/>
        <v>COST</v>
      </c>
      <c r="C8607" s="27">
        <f ca="1"/>
        <v>2022</v>
      </c>
      <c r="D8607" s="27" t="str">
        <f ca="1"/>
        <v>MEuro22</v>
      </c>
      <c r="E8607" s="27">
        <f ca="1"/>
        <v>-4.7999999999999996E-3</v>
      </c>
      <c r="F8607" s="27"/>
      <c r="G8607" s="27" t="str">
        <f ca="1"/>
        <v>EXPELC-DKW</v>
      </c>
      <c r="H8607" s="27" t="str">
        <f ca="1"/>
        <v>ELC_PRIS</v>
      </c>
      <c r="I8607" s="23" t="s">
        <v>21</v>
      </c>
      <c r="J8607" s="24" t="s">
        <v>22</v>
      </c>
      <c r="M8607" s="11"/>
    </row>
    <row r="8608" spans="1:13" x14ac:dyDescent="0.3">
      <c r="A8608" s="27" t="str">
        <v>W51D1H05</v>
      </c>
      <c r="B8608" s="27" t="str">
        <f ca="1"/>
        <v>COST</v>
      </c>
      <c r="C8608" s="27">
        <f ca="1"/>
        <v>2022</v>
      </c>
      <c r="D8608" s="27" t="str">
        <f ca="1"/>
        <v>MEuro22</v>
      </c>
      <c r="E8608" s="27">
        <f ca="1"/>
        <v>-4.7999999999999996E-3</v>
      </c>
      <c r="F8608" s="27"/>
      <c r="G8608" s="27" t="str">
        <f ca="1"/>
        <v>EXPELC-DKW</v>
      </c>
      <c r="H8608" s="27" t="str">
        <f ca="1"/>
        <v>ELC_PRIS</v>
      </c>
      <c r="I8608" s="23" t="s">
        <v>21</v>
      </c>
      <c r="J8608" s="24" t="s">
        <v>22</v>
      </c>
      <c r="M8608" s="11"/>
    </row>
    <row r="8609" spans="1:13" x14ac:dyDescent="0.3">
      <c r="A8609" s="27" t="str">
        <v>W51D1H06</v>
      </c>
      <c r="B8609" s="27" t="str">
        <f ca="1"/>
        <v>COST</v>
      </c>
      <c r="C8609" s="27">
        <f ca="1"/>
        <v>2022</v>
      </c>
      <c r="D8609" s="27" t="str">
        <f ca="1"/>
        <v>MEuro22</v>
      </c>
      <c r="E8609" s="27">
        <f ca="1"/>
        <v>-4.7999999999999996E-3</v>
      </c>
      <c r="F8609" s="27"/>
      <c r="G8609" s="27" t="str">
        <f ca="1"/>
        <v>EXPELC-DKW</v>
      </c>
      <c r="H8609" s="27" t="str">
        <f ca="1"/>
        <v>ELC_PRIS</v>
      </c>
      <c r="I8609" s="23" t="s">
        <v>21</v>
      </c>
      <c r="J8609" s="24" t="s">
        <v>22</v>
      </c>
      <c r="M8609" s="11"/>
    </row>
    <row r="8610" spans="1:13" x14ac:dyDescent="0.3">
      <c r="A8610" s="27" t="str">
        <v>W51D1H07</v>
      </c>
      <c r="B8610" s="27" t="str">
        <f ca="1"/>
        <v>COST</v>
      </c>
      <c r="C8610" s="27">
        <f ca="1"/>
        <v>2022</v>
      </c>
      <c r="D8610" s="27" t="str">
        <f ca="1"/>
        <v>MEuro22</v>
      </c>
      <c r="E8610" s="27">
        <f ca="1"/>
        <v>-5.1000000000000004E-3</v>
      </c>
      <c r="F8610" s="27"/>
      <c r="G8610" s="27" t="str">
        <f ca="1"/>
        <v>EXPELC-DKW</v>
      </c>
      <c r="H8610" s="27" t="str">
        <f ca="1"/>
        <v>ELC_PRIS</v>
      </c>
      <c r="I8610" s="23" t="s">
        <v>21</v>
      </c>
      <c r="J8610" s="24" t="s">
        <v>22</v>
      </c>
      <c r="M8610" s="11"/>
    </row>
    <row r="8611" spans="1:13" x14ac:dyDescent="0.3">
      <c r="A8611" s="27" t="str">
        <v>W51D1H08</v>
      </c>
      <c r="B8611" s="27" t="str">
        <f ca="1"/>
        <v>COST</v>
      </c>
      <c r="C8611" s="27">
        <f ca="1"/>
        <v>2022</v>
      </c>
      <c r="D8611" s="27" t="str">
        <f ca="1"/>
        <v>MEuro22</v>
      </c>
      <c r="E8611" s="27">
        <f ca="1"/>
        <v>-6.1000000000000004E-3</v>
      </c>
      <c r="F8611" s="27"/>
      <c r="G8611" s="27" t="str">
        <f ca="1"/>
        <v>EXPELC-DKW</v>
      </c>
      <c r="H8611" s="27" t="str">
        <f ca="1"/>
        <v>ELC_PRIS</v>
      </c>
      <c r="I8611" s="23" t="s">
        <v>21</v>
      </c>
      <c r="J8611" s="24" t="s">
        <v>22</v>
      </c>
      <c r="M8611" s="11"/>
    </row>
    <row r="8612" spans="1:13" x14ac:dyDescent="0.3">
      <c r="A8612" s="27" t="str">
        <v>W51D1H09</v>
      </c>
      <c r="B8612" s="27" t="str">
        <f ca="1"/>
        <v>COST</v>
      </c>
      <c r="C8612" s="27">
        <f ca="1"/>
        <v>2022</v>
      </c>
      <c r="D8612" s="27" t="str">
        <f ca="1"/>
        <v>MEuro22</v>
      </c>
      <c r="E8612" s="27">
        <f ca="1"/>
        <v>-6.3E-3</v>
      </c>
      <c r="F8612" s="27"/>
      <c r="G8612" s="27" t="str">
        <f ca="1"/>
        <v>EXPELC-DKW</v>
      </c>
      <c r="H8612" s="27" t="str">
        <f ca="1"/>
        <v>ELC_PRIS</v>
      </c>
      <c r="I8612" s="23" t="s">
        <v>21</v>
      </c>
      <c r="J8612" s="24" t="s">
        <v>22</v>
      </c>
      <c r="M8612" s="11"/>
    </row>
    <row r="8613" spans="1:13" x14ac:dyDescent="0.3">
      <c r="A8613" s="27" t="str">
        <v>W51D1H10</v>
      </c>
      <c r="B8613" s="27" t="str">
        <f ca="1"/>
        <v>COST</v>
      </c>
      <c r="C8613" s="27">
        <f ca="1"/>
        <v>2022</v>
      </c>
      <c r="D8613" s="27" t="str">
        <f ca="1"/>
        <v>MEuro22</v>
      </c>
      <c r="E8613" s="27">
        <f ca="1"/>
        <v>-6.6E-3</v>
      </c>
      <c r="F8613" s="27"/>
      <c r="G8613" s="27" t="str">
        <f ca="1"/>
        <v>EXPELC-DKW</v>
      </c>
      <c r="H8613" s="27" t="str">
        <f ca="1"/>
        <v>ELC_PRIS</v>
      </c>
      <c r="I8613" s="23" t="s">
        <v>21</v>
      </c>
      <c r="J8613" s="24" t="s">
        <v>22</v>
      </c>
      <c r="M8613" s="11"/>
    </row>
    <row r="8614" spans="1:13" x14ac:dyDescent="0.3">
      <c r="A8614" s="27" t="str">
        <v>W51D1H11</v>
      </c>
      <c r="B8614" s="27" t="str">
        <f ca="1"/>
        <v>COST</v>
      </c>
      <c r="C8614" s="27">
        <f ca="1"/>
        <v>2022</v>
      </c>
      <c r="D8614" s="27" t="str">
        <f ca="1"/>
        <v>MEuro22</v>
      </c>
      <c r="E8614" s="27">
        <f ca="1"/>
        <v>-6.7000000000000002E-3</v>
      </c>
      <c r="F8614" s="27"/>
      <c r="G8614" s="27" t="str">
        <f ca="1"/>
        <v>EXPELC-DKW</v>
      </c>
      <c r="H8614" s="27" t="str">
        <f ca="1"/>
        <v>ELC_PRIS</v>
      </c>
      <c r="I8614" s="23" t="s">
        <v>21</v>
      </c>
      <c r="J8614" s="24" t="s">
        <v>22</v>
      </c>
      <c r="M8614" s="11"/>
    </row>
    <row r="8615" spans="1:13" x14ac:dyDescent="0.3">
      <c r="A8615" s="27" t="str">
        <v>W51D1H12</v>
      </c>
      <c r="B8615" s="27" t="str">
        <f ca="1"/>
        <v>COST</v>
      </c>
      <c r="C8615" s="27">
        <f ca="1"/>
        <v>2022</v>
      </c>
      <c r="D8615" s="27" t="str">
        <f ca="1"/>
        <v>MEuro22</v>
      </c>
      <c r="E8615" s="27">
        <f ca="1"/>
        <v>-5.5999999999999999E-3</v>
      </c>
      <c r="F8615" s="27"/>
      <c r="G8615" s="27" t="str">
        <f ca="1"/>
        <v>EXPELC-DKW</v>
      </c>
      <c r="H8615" s="27" t="str">
        <f ca="1"/>
        <v>ELC_PRIS</v>
      </c>
      <c r="I8615" s="23" t="s">
        <v>21</v>
      </c>
      <c r="J8615" s="24" t="s">
        <v>22</v>
      </c>
      <c r="M8615" s="11"/>
    </row>
    <row r="8616" spans="1:13" x14ac:dyDescent="0.3">
      <c r="A8616" s="27" t="str">
        <v>W51D1H13</v>
      </c>
      <c r="B8616" s="27" t="str">
        <f ca="1"/>
        <v>COST</v>
      </c>
      <c r="C8616" s="27">
        <f ca="1"/>
        <v>2022</v>
      </c>
      <c r="D8616" s="27" t="str">
        <f ca="1"/>
        <v>MEuro22</v>
      </c>
      <c r="E8616" s="27">
        <f ca="1"/>
        <v>-5.3E-3</v>
      </c>
      <c r="F8616" s="27"/>
      <c r="G8616" s="27" t="str">
        <f ca="1"/>
        <v>EXPELC-DKW</v>
      </c>
      <c r="H8616" s="27" t="str">
        <f ca="1"/>
        <v>ELC_PRIS</v>
      </c>
      <c r="I8616" s="23" t="s">
        <v>21</v>
      </c>
      <c r="J8616" s="24" t="s">
        <v>22</v>
      </c>
      <c r="M8616" s="11"/>
    </row>
    <row r="8617" spans="1:13" x14ac:dyDescent="0.3">
      <c r="A8617" s="27" t="str">
        <v>W51D1H14</v>
      </c>
      <c r="B8617" s="27" t="str">
        <f ca="1"/>
        <v>COST</v>
      </c>
      <c r="C8617" s="27">
        <f ca="1"/>
        <v>2022</v>
      </c>
      <c r="D8617" s="27" t="str">
        <f ca="1"/>
        <v>MEuro22</v>
      </c>
      <c r="E8617" s="27">
        <f ca="1"/>
        <v>-5.1999999999999998E-3</v>
      </c>
      <c r="F8617" s="27"/>
      <c r="G8617" s="27" t="str">
        <f ca="1"/>
        <v>EXPELC-DKW</v>
      </c>
      <c r="H8617" s="27" t="str">
        <f ca="1"/>
        <v>ELC_PRIS</v>
      </c>
      <c r="I8617" s="23" t="s">
        <v>21</v>
      </c>
      <c r="J8617" s="24" t="s">
        <v>22</v>
      </c>
      <c r="M8617" s="11"/>
    </row>
    <row r="8618" spans="1:13" x14ac:dyDescent="0.3">
      <c r="A8618" s="27" t="str">
        <v>W51D1H15</v>
      </c>
      <c r="B8618" s="27" t="str">
        <f ca="1"/>
        <v>COST</v>
      </c>
      <c r="C8618" s="27">
        <f ca="1"/>
        <v>2022</v>
      </c>
      <c r="D8618" s="27" t="str">
        <f ca="1"/>
        <v>MEuro22</v>
      </c>
      <c r="E8618" s="27">
        <f ca="1"/>
        <v>-6.1000000000000004E-3</v>
      </c>
      <c r="F8618" s="27"/>
      <c r="G8618" s="27" t="str">
        <f ca="1"/>
        <v>EXPELC-DKW</v>
      </c>
      <c r="H8618" s="27" t="str">
        <f ca="1"/>
        <v>ELC_PRIS</v>
      </c>
      <c r="I8618" s="23" t="s">
        <v>21</v>
      </c>
      <c r="J8618" s="24" t="s">
        <v>22</v>
      </c>
      <c r="M8618" s="11"/>
    </row>
    <row r="8619" spans="1:13" x14ac:dyDescent="0.3">
      <c r="A8619" s="27" t="str">
        <v>W51D1H16</v>
      </c>
      <c r="B8619" s="27" t="str">
        <f ca="1"/>
        <v>COST</v>
      </c>
      <c r="C8619" s="27">
        <f ca="1"/>
        <v>2022</v>
      </c>
      <c r="D8619" s="27" t="str">
        <f ca="1"/>
        <v>MEuro22</v>
      </c>
      <c r="E8619" s="27">
        <f ca="1"/>
        <v>-6.3E-3</v>
      </c>
      <c r="F8619" s="27"/>
      <c r="G8619" s="27" t="str">
        <f ca="1"/>
        <v>EXPELC-DKW</v>
      </c>
      <c r="H8619" s="27" t="str">
        <f ca="1"/>
        <v>ELC_PRIS</v>
      </c>
      <c r="I8619" s="23" t="s">
        <v>21</v>
      </c>
      <c r="J8619" s="24" t="s">
        <v>22</v>
      </c>
      <c r="M8619" s="11"/>
    </row>
    <row r="8620" spans="1:13" x14ac:dyDescent="0.3">
      <c r="A8620" s="27" t="str">
        <v>W51D1H17</v>
      </c>
      <c r="B8620" s="27" t="str">
        <f ca="1"/>
        <v>COST</v>
      </c>
      <c r="C8620" s="27">
        <f ca="1"/>
        <v>2022</v>
      </c>
      <c r="D8620" s="27" t="str">
        <f ca="1"/>
        <v>MEuro22</v>
      </c>
      <c r="E8620" s="27">
        <f ca="1"/>
        <v>-7.1999999999999998E-3</v>
      </c>
      <c r="F8620" s="27"/>
      <c r="G8620" s="27" t="str">
        <f ca="1"/>
        <v>EXPELC-DKW</v>
      </c>
      <c r="H8620" s="27" t="str">
        <f ca="1"/>
        <v>ELC_PRIS</v>
      </c>
      <c r="I8620" s="23" t="s">
        <v>21</v>
      </c>
      <c r="J8620" s="24" t="s">
        <v>22</v>
      </c>
      <c r="M8620" s="11"/>
    </row>
    <row r="8621" spans="1:13" x14ac:dyDescent="0.3">
      <c r="A8621" s="27" t="str">
        <v>W51D1H18</v>
      </c>
      <c r="B8621" s="27" t="str">
        <f ca="1"/>
        <v>COST</v>
      </c>
      <c r="C8621" s="27">
        <f ca="1"/>
        <v>2022</v>
      </c>
      <c r="D8621" s="27" t="str">
        <f ca="1"/>
        <v>MEuro22</v>
      </c>
      <c r="E8621" s="27">
        <f ca="1"/>
        <v>-6.7000000000000002E-3</v>
      </c>
      <c r="F8621" s="27"/>
      <c r="G8621" s="27" t="str">
        <f ca="1"/>
        <v>EXPELC-DKW</v>
      </c>
      <c r="H8621" s="27" t="str">
        <f ca="1"/>
        <v>ELC_PRIS</v>
      </c>
      <c r="I8621" s="23" t="s">
        <v>21</v>
      </c>
      <c r="J8621" s="24" t="s">
        <v>22</v>
      </c>
      <c r="M8621" s="11"/>
    </row>
    <row r="8622" spans="1:13" x14ac:dyDescent="0.3">
      <c r="A8622" s="27" t="str">
        <v>W51D1H19</v>
      </c>
      <c r="B8622" s="27" t="str">
        <f ca="1"/>
        <v>COST</v>
      </c>
      <c r="C8622" s="27">
        <f ca="1"/>
        <v>2022</v>
      </c>
      <c r="D8622" s="27" t="str">
        <f ca="1"/>
        <v>MEuro22</v>
      </c>
      <c r="E8622" s="27">
        <f ca="1"/>
        <v>-6.1000000000000004E-3</v>
      </c>
      <c r="F8622" s="27"/>
      <c r="G8622" s="27" t="str">
        <f ca="1"/>
        <v>EXPELC-DKW</v>
      </c>
      <c r="H8622" s="27" t="str">
        <f ca="1"/>
        <v>ELC_PRIS</v>
      </c>
      <c r="I8622" s="23" t="s">
        <v>21</v>
      </c>
      <c r="J8622" s="24" t="s">
        <v>22</v>
      </c>
      <c r="M8622" s="11"/>
    </row>
    <row r="8623" spans="1:13" x14ac:dyDescent="0.3">
      <c r="A8623" s="27" t="str">
        <v>W51D1H20</v>
      </c>
      <c r="B8623" s="27" t="str">
        <f ca="1"/>
        <v>COST</v>
      </c>
      <c r="C8623" s="27">
        <f ca="1"/>
        <v>2022</v>
      </c>
      <c r="D8623" s="27" t="str">
        <f ca="1"/>
        <v>MEuro22</v>
      </c>
      <c r="E8623" s="27">
        <f ca="1"/>
        <v>-6.6E-3</v>
      </c>
      <c r="F8623" s="27"/>
      <c r="G8623" s="27" t="str">
        <f ca="1"/>
        <v>EXPELC-DKW</v>
      </c>
      <c r="H8623" s="27" t="str">
        <f ca="1"/>
        <v>ELC_PRIS</v>
      </c>
      <c r="I8623" s="23" t="s">
        <v>21</v>
      </c>
      <c r="J8623" s="24" t="s">
        <v>22</v>
      </c>
      <c r="M8623" s="11"/>
    </row>
    <row r="8624" spans="1:13" x14ac:dyDescent="0.3">
      <c r="A8624" s="27" t="str">
        <v>W51D1H21</v>
      </c>
      <c r="B8624" s="27" t="str">
        <f ca="1"/>
        <v>COST</v>
      </c>
      <c r="C8624" s="27">
        <f ca="1"/>
        <v>2022</v>
      </c>
      <c r="D8624" s="27" t="str">
        <f ca="1"/>
        <v>MEuro22</v>
      </c>
      <c r="E8624" s="27">
        <f ca="1"/>
        <v>-5.8999999999999999E-3</v>
      </c>
      <c r="F8624" s="27"/>
      <c r="G8624" s="27" t="str">
        <f ca="1"/>
        <v>EXPELC-DKW</v>
      </c>
      <c r="H8624" s="27" t="str">
        <f ca="1"/>
        <v>ELC_PRIS</v>
      </c>
      <c r="I8624" s="23" t="s">
        <v>21</v>
      </c>
      <c r="J8624" s="24" t="s">
        <v>22</v>
      </c>
      <c r="M8624" s="11"/>
    </row>
    <row r="8625" spans="1:13" x14ac:dyDescent="0.3">
      <c r="A8625" s="27" t="str">
        <v>W51D1H22</v>
      </c>
      <c r="B8625" s="27" t="str">
        <f ca="1"/>
        <v>COST</v>
      </c>
      <c r="C8625" s="27">
        <f ca="1"/>
        <v>2022</v>
      </c>
      <c r="D8625" s="27" t="str">
        <f ca="1"/>
        <v>MEuro22</v>
      </c>
      <c r="E8625" s="27">
        <f ca="1"/>
        <v>-5.7000000000000002E-3</v>
      </c>
      <c r="F8625" s="27"/>
      <c r="G8625" s="27" t="str">
        <f ca="1"/>
        <v>EXPELC-DKW</v>
      </c>
      <c r="H8625" s="27" t="str">
        <f ca="1"/>
        <v>ELC_PRIS</v>
      </c>
      <c r="I8625" s="23" t="s">
        <v>21</v>
      </c>
      <c r="J8625" s="24" t="s">
        <v>22</v>
      </c>
      <c r="M8625" s="11"/>
    </row>
    <row r="8626" spans="1:13" x14ac:dyDescent="0.3">
      <c r="A8626" s="27" t="str">
        <v>W51D1H23</v>
      </c>
      <c r="B8626" s="27" t="str">
        <f ca="1"/>
        <v>COST</v>
      </c>
      <c r="C8626" s="27">
        <f ca="1"/>
        <v>2022</v>
      </c>
      <c r="D8626" s="27" t="str">
        <f ca="1"/>
        <v>MEuro22</v>
      </c>
      <c r="E8626" s="27">
        <f ca="1"/>
        <v>-5.4999999999999997E-3</v>
      </c>
      <c r="F8626" s="27"/>
      <c r="G8626" s="27" t="str">
        <f ca="1"/>
        <v>EXPELC-DKW</v>
      </c>
      <c r="H8626" s="27" t="str">
        <f ca="1"/>
        <v>ELC_PRIS</v>
      </c>
      <c r="I8626" s="23" t="s">
        <v>21</v>
      </c>
      <c r="J8626" s="24" t="s">
        <v>22</v>
      </c>
      <c r="M8626" s="11"/>
    </row>
    <row r="8627" spans="1:13" x14ac:dyDescent="0.3">
      <c r="A8627" s="27" t="str">
        <v>W51D2H00</v>
      </c>
      <c r="B8627" s="27" t="str">
        <f ca="1"/>
        <v>COST</v>
      </c>
      <c r="C8627" s="27">
        <f ca="1"/>
        <v>2022</v>
      </c>
      <c r="D8627" s="27" t="str">
        <f ca="1"/>
        <v>MEuro22</v>
      </c>
      <c r="E8627" s="27">
        <f ca="1"/>
        <v>-2.8E-3</v>
      </c>
      <c r="F8627" s="27"/>
      <c r="G8627" s="27" t="str">
        <f ca="1"/>
        <v>EXPELC-DKW</v>
      </c>
      <c r="H8627" s="27" t="str">
        <f ca="1"/>
        <v>ELC_PRIS</v>
      </c>
      <c r="I8627" s="23" t="s">
        <v>21</v>
      </c>
      <c r="J8627" s="24" t="s">
        <v>22</v>
      </c>
      <c r="M8627" s="11"/>
    </row>
    <row r="8628" spans="1:13" x14ac:dyDescent="0.3">
      <c r="A8628" s="27" t="str">
        <v>W51D2H01</v>
      </c>
      <c r="B8628" s="27" t="str">
        <f ca="1"/>
        <v>COST</v>
      </c>
      <c r="C8628" s="27">
        <f ca="1"/>
        <v>2022</v>
      </c>
      <c r="D8628" s="27" t="str">
        <f ca="1"/>
        <v>MEuro22</v>
      </c>
      <c r="E8628" s="27">
        <f ca="1"/>
        <v>-2.0999999999999999E-3</v>
      </c>
      <c r="F8628" s="27"/>
      <c r="G8628" s="27" t="str">
        <f ca="1"/>
        <v>EXPELC-DKW</v>
      </c>
      <c r="H8628" s="27" t="str">
        <f ca="1"/>
        <v>ELC_PRIS</v>
      </c>
      <c r="I8628" s="23" t="s">
        <v>21</v>
      </c>
      <c r="J8628" s="24" t="s">
        <v>22</v>
      </c>
      <c r="M8628" s="11"/>
    </row>
    <row r="8629" spans="1:13" x14ac:dyDescent="0.3">
      <c r="A8629" s="27" t="str">
        <v>W51D2H02</v>
      </c>
      <c r="B8629" s="27" t="str">
        <f ca="1"/>
        <v>COST</v>
      </c>
      <c r="C8629" s="27">
        <f ca="1"/>
        <v>2022</v>
      </c>
      <c r="D8629" s="27" t="str">
        <f ca="1"/>
        <v>MEuro22</v>
      </c>
      <c r="E8629" s="27">
        <f ca="1"/>
        <v>-2.0999999999999999E-3</v>
      </c>
      <c r="F8629" s="27"/>
      <c r="G8629" s="27" t="str">
        <f ca="1"/>
        <v>EXPELC-DKW</v>
      </c>
      <c r="H8629" s="27" t="str">
        <f ca="1"/>
        <v>ELC_PRIS</v>
      </c>
      <c r="I8629" s="23" t="s">
        <v>21</v>
      </c>
      <c r="J8629" s="24" t="s">
        <v>22</v>
      </c>
      <c r="M8629" s="11"/>
    </row>
    <row r="8630" spans="1:13" x14ac:dyDescent="0.3">
      <c r="A8630" s="27" t="str">
        <v>W51D2H03</v>
      </c>
      <c r="B8630" s="27" t="str">
        <f ca="1"/>
        <v>COST</v>
      </c>
      <c r="C8630" s="27">
        <f ca="1"/>
        <v>2022</v>
      </c>
      <c r="D8630" s="27" t="str">
        <f ca="1"/>
        <v>MEuro22</v>
      </c>
      <c r="E8630" s="27">
        <f ca="1"/>
        <v>-1.1999999999999999E-3</v>
      </c>
      <c r="F8630" s="27"/>
      <c r="G8630" s="27" t="str">
        <f ca="1"/>
        <v>EXPELC-DKW</v>
      </c>
      <c r="H8630" s="27" t="str">
        <f ca="1"/>
        <v>ELC_PRIS</v>
      </c>
      <c r="I8630" s="23" t="s">
        <v>21</v>
      </c>
      <c r="J8630" s="24" t="s">
        <v>22</v>
      </c>
      <c r="M8630" s="11"/>
    </row>
    <row r="8631" spans="1:13" x14ac:dyDescent="0.3">
      <c r="A8631" s="27" t="str">
        <v>W51D2H04</v>
      </c>
      <c r="B8631" s="27" t="str">
        <f ca="1"/>
        <v>COST</v>
      </c>
      <c r="C8631" s="27">
        <f ca="1"/>
        <v>2022</v>
      </c>
      <c r="D8631" s="27" t="str">
        <f ca="1"/>
        <v>MEuro22</v>
      </c>
      <c r="E8631" s="27">
        <f ca="1"/>
        <v>-1E-3</v>
      </c>
      <c r="F8631" s="27"/>
      <c r="G8631" s="27" t="str">
        <f ca="1"/>
        <v>EXPELC-DKW</v>
      </c>
      <c r="H8631" s="27" t="str">
        <f ca="1"/>
        <v>ELC_PRIS</v>
      </c>
      <c r="I8631" s="23" t="s">
        <v>21</v>
      </c>
      <c r="J8631" s="24" t="s">
        <v>22</v>
      </c>
      <c r="M8631" s="11"/>
    </row>
    <row r="8632" spans="1:13" x14ac:dyDescent="0.3">
      <c r="A8632" s="27" t="str">
        <v>W51D2H05</v>
      </c>
      <c r="B8632" s="27" t="str">
        <f ca="1"/>
        <v>COST</v>
      </c>
      <c r="C8632" s="27">
        <f ca="1"/>
        <v>2022</v>
      </c>
      <c r="D8632" s="27" t="str">
        <f ca="1"/>
        <v>MEuro22</v>
      </c>
      <c r="E8632" s="27">
        <f ca="1"/>
        <v>-8.9999999999999998E-4</v>
      </c>
      <c r="F8632" s="27"/>
      <c r="G8632" s="27" t="str">
        <f ca="1"/>
        <v>EXPELC-DKW</v>
      </c>
      <c r="H8632" s="27" t="str">
        <f ca="1"/>
        <v>ELC_PRIS</v>
      </c>
      <c r="I8632" s="23" t="s">
        <v>21</v>
      </c>
      <c r="J8632" s="24" t="s">
        <v>22</v>
      </c>
      <c r="M8632" s="11"/>
    </row>
    <row r="8633" spans="1:13" x14ac:dyDescent="0.3">
      <c r="A8633" s="27" t="str">
        <v>W51D2H06</v>
      </c>
      <c r="B8633" s="27" t="str">
        <f ca="1"/>
        <v>COST</v>
      </c>
      <c r="C8633" s="27">
        <f ca="1"/>
        <v>2022</v>
      </c>
      <c r="D8633" s="27" t="str">
        <f ca="1"/>
        <v>MEuro22</v>
      </c>
      <c r="E8633" s="27">
        <f ca="1"/>
        <v>-1E-3</v>
      </c>
      <c r="F8633" s="27"/>
      <c r="G8633" s="27" t="str">
        <f ca="1"/>
        <v>EXPELC-DKW</v>
      </c>
      <c r="H8633" s="27" t="str">
        <f ca="1"/>
        <v>ELC_PRIS</v>
      </c>
      <c r="I8633" s="23" t="s">
        <v>21</v>
      </c>
      <c r="J8633" s="24" t="s">
        <v>22</v>
      </c>
      <c r="M8633" s="11"/>
    </row>
    <row r="8634" spans="1:13" x14ac:dyDescent="0.3">
      <c r="A8634" s="27" t="str">
        <v>W51D2H07</v>
      </c>
      <c r="B8634" s="27" t="str">
        <f ca="1"/>
        <v>COST</v>
      </c>
      <c r="C8634" s="27">
        <f ca="1"/>
        <v>2022</v>
      </c>
      <c r="D8634" s="27" t="str">
        <f ca="1"/>
        <v>MEuro22</v>
      </c>
      <c r="E8634" s="27">
        <f ca="1"/>
        <v>-1.2999999999999999E-3</v>
      </c>
      <c r="F8634" s="27"/>
      <c r="G8634" s="27" t="str">
        <f ca="1"/>
        <v>EXPELC-DKW</v>
      </c>
      <c r="H8634" s="27" t="str">
        <f ca="1"/>
        <v>ELC_PRIS</v>
      </c>
      <c r="I8634" s="23" t="s">
        <v>21</v>
      </c>
      <c r="J8634" s="24" t="s">
        <v>22</v>
      </c>
      <c r="M8634" s="11"/>
    </row>
    <row r="8635" spans="1:13" x14ac:dyDescent="0.3">
      <c r="A8635" s="27" t="str">
        <v>W51D2H08</v>
      </c>
      <c r="B8635" s="27" t="str">
        <f ca="1"/>
        <v>COST</v>
      </c>
      <c r="C8635" s="27">
        <f ca="1"/>
        <v>2022</v>
      </c>
      <c r="D8635" s="27" t="str">
        <f ca="1"/>
        <v>MEuro22</v>
      </c>
      <c r="E8635" s="27">
        <f ca="1"/>
        <v>-2.0999999999999999E-3</v>
      </c>
      <c r="F8635" s="27"/>
      <c r="G8635" s="27" t="str">
        <f ca="1"/>
        <v>EXPELC-DKW</v>
      </c>
      <c r="H8635" s="27" t="str">
        <f ca="1"/>
        <v>ELC_PRIS</v>
      </c>
      <c r="I8635" s="23" t="s">
        <v>21</v>
      </c>
      <c r="J8635" s="24" t="s">
        <v>22</v>
      </c>
      <c r="M8635" s="11"/>
    </row>
    <row r="8636" spans="1:13" x14ac:dyDescent="0.3">
      <c r="A8636" s="27" t="str">
        <v>W51D2H09</v>
      </c>
      <c r="B8636" s="27" t="str">
        <f ca="1"/>
        <v>COST</v>
      </c>
      <c r="C8636" s="27">
        <f ca="1"/>
        <v>2022</v>
      </c>
      <c r="D8636" s="27" t="str">
        <f ca="1"/>
        <v>MEuro22</v>
      </c>
      <c r="E8636" s="27">
        <f ca="1"/>
        <v>-3.0000000000000001E-3</v>
      </c>
      <c r="F8636" s="27"/>
      <c r="G8636" s="27" t="str">
        <f ca="1"/>
        <v>EXPELC-DKW</v>
      </c>
      <c r="H8636" s="27" t="str">
        <f ca="1"/>
        <v>ELC_PRIS</v>
      </c>
      <c r="I8636" s="23" t="s">
        <v>21</v>
      </c>
      <c r="J8636" s="24" t="s">
        <v>22</v>
      </c>
      <c r="M8636" s="11"/>
    </row>
    <row r="8637" spans="1:13" x14ac:dyDescent="0.3">
      <c r="A8637" s="27" t="str">
        <v>W51D2H10</v>
      </c>
      <c r="B8637" s="27" t="str">
        <f ca="1"/>
        <v>COST</v>
      </c>
      <c r="C8637" s="27">
        <f ca="1"/>
        <v>2022</v>
      </c>
      <c r="D8637" s="27" t="str">
        <f ca="1"/>
        <v>MEuro22</v>
      </c>
      <c r="E8637" s="27">
        <f ca="1"/>
        <v>-3.3E-3</v>
      </c>
      <c r="F8637" s="27"/>
      <c r="G8637" s="27" t="str">
        <f ca="1"/>
        <v>EXPELC-DKW</v>
      </c>
      <c r="H8637" s="27" t="str">
        <f ca="1"/>
        <v>ELC_PRIS</v>
      </c>
      <c r="I8637" s="23" t="s">
        <v>21</v>
      </c>
      <c r="J8637" s="24" t="s">
        <v>22</v>
      </c>
      <c r="M8637" s="11"/>
    </row>
    <row r="8638" spans="1:13" x14ac:dyDescent="0.3">
      <c r="A8638" s="27" t="str">
        <v>W51D2H11</v>
      </c>
      <c r="B8638" s="27" t="str">
        <f ca="1"/>
        <v>COST</v>
      </c>
      <c r="C8638" s="27">
        <f ca="1"/>
        <v>2022</v>
      </c>
      <c r="D8638" s="27" t="str">
        <f ca="1"/>
        <v>MEuro22</v>
      </c>
      <c r="E8638" s="27">
        <f ca="1"/>
        <v>-3.3E-3</v>
      </c>
      <c r="F8638" s="27"/>
      <c r="G8638" s="27" t="str">
        <f ca="1"/>
        <v>EXPELC-DKW</v>
      </c>
      <c r="H8638" s="27" t="str">
        <f ca="1"/>
        <v>ELC_PRIS</v>
      </c>
      <c r="I8638" s="23" t="s">
        <v>21</v>
      </c>
      <c r="J8638" s="24" t="s">
        <v>22</v>
      </c>
      <c r="M8638" s="11"/>
    </row>
    <row r="8639" spans="1:13" x14ac:dyDescent="0.3">
      <c r="A8639" s="27" t="str">
        <v>W51D2H12</v>
      </c>
      <c r="B8639" s="27" t="str">
        <f ca="1"/>
        <v>COST</v>
      </c>
      <c r="C8639" s="27">
        <f ca="1"/>
        <v>2022</v>
      </c>
      <c r="D8639" s="27" t="str">
        <f ca="1"/>
        <v>MEuro22</v>
      </c>
      <c r="E8639" s="27">
        <f ca="1"/>
        <v>-3.0000000000000001E-3</v>
      </c>
      <c r="F8639" s="27"/>
      <c r="G8639" s="27" t="str">
        <f ca="1"/>
        <v>EXPELC-DKW</v>
      </c>
      <c r="H8639" s="27" t="str">
        <f ca="1"/>
        <v>ELC_PRIS</v>
      </c>
      <c r="I8639" s="23" t="s">
        <v>21</v>
      </c>
      <c r="J8639" s="24" t="s">
        <v>22</v>
      </c>
      <c r="M8639" s="11"/>
    </row>
    <row r="8640" spans="1:13" x14ac:dyDescent="0.3">
      <c r="A8640" s="27" t="str">
        <v>W51D2H13</v>
      </c>
      <c r="B8640" s="27" t="str">
        <f ca="1"/>
        <v>COST</v>
      </c>
      <c r="C8640" s="27">
        <f ca="1"/>
        <v>2022</v>
      </c>
      <c r="D8640" s="27" t="str">
        <f ca="1"/>
        <v>MEuro22</v>
      </c>
      <c r="E8640" s="27">
        <f ca="1"/>
        <v>-1.6999999999999999E-3</v>
      </c>
      <c r="F8640" s="27"/>
      <c r="G8640" s="27" t="str">
        <f ca="1"/>
        <v>EXPELC-DKW</v>
      </c>
      <c r="H8640" s="27" t="str">
        <f ca="1"/>
        <v>ELC_PRIS</v>
      </c>
      <c r="I8640" s="23" t="s">
        <v>21</v>
      </c>
      <c r="J8640" s="24" t="s">
        <v>22</v>
      </c>
      <c r="M8640" s="11"/>
    </row>
    <row r="8641" spans="1:13" x14ac:dyDescent="0.3">
      <c r="A8641" s="27" t="str">
        <v>W51D2H14</v>
      </c>
      <c r="B8641" s="27" t="str">
        <f ca="1"/>
        <v>COST</v>
      </c>
      <c r="C8641" s="27">
        <f ca="1"/>
        <v>2022</v>
      </c>
      <c r="D8641" s="27" t="str">
        <f ca="1"/>
        <v>MEuro22</v>
      </c>
      <c r="E8641" s="27">
        <f ca="1"/>
        <v>-1.8E-3</v>
      </c>
      <c r="F8641" s="27"/>
      <c r="G8641" s="27" t="str">
        <f ca="1"/>
        <v>EXPELC-DKW</v>
      </c>
      <c r="H8641" s="27" t="str">
        <f ca="1"/>
        <v>ELC_PRIS</v>
      </c>
      <c r="I8641" s="23" t="s">
        <v>21</v>
      </c>
      <c r="J8641" s="24" t="s">
        <v>22</v>
      </c>
      <c r="M8641" s="11"/>
    </row>
    <row r="8642" spans="1:13" x14ac:dyDescent="0.3">
      <c r="A8642" s="27" t="str">
        <v>W51D2H15</v>
      </c>
      <c r="B8642" s="27" t="str">
        <f ca="1"/>
        <v>COST</v>
      </c>
      <c r="C8642" s="27">
        <f ca="1"/>
        <v>2022</v>
      </c>
      <c r="D8642" s="27" t="str">
        <f ca="1"/>
        <v>MEuro22</v>
      </c>
      <c r="E8642" s="27">
        <f ca="1"/>
        <v>-1.9E-3</v>
      </c>
      <c r="F8642" s="27"/>
      <c r="G8642" s="27" t="str">
        <f ca="1"/>
        <v>EXPELC-DKW</v>
      </c>
      <c r="H8642" s="27" t="str">
        <f ca="1"/>
        <v>ELC_PRIS</v>
      </c>
      <c r="I8642" s="23" t="s">
        <v>21</v>
      </c>
      <c r="J8642" s="24" t="s">
        <v>22</v>
      </c>
      <c r="M8642" s="11"/>
    </row>
    <row r="8643" spans="1:13" x14ac:dyDescent="0.3">
      <c r="A8643" s="27" t="str">
        <v>W51D2H16</v>
      </c>
      <c r="B8643" s="27" t="str">
        <f ca="1"/>
        <v>COST</v>
      </c>
      <c r="C8643" s="27">
        <f ca="1"/>
        <v>2022</v>
      </c>
      <c r="D8643" s="27" t="str">
        <f ca="1"/>
        <v>MEuro22</v>
      </c>
      <c r="E8643" s="27">
        <f ca="1"/>
        <v>-2.5999999999999999E-3</v>
      </c>
      <c r="F8643" s="27"/>
      <c r="G8643" s="27" t="str">
        <f ca="1"/>
        <v>EXPELC-DKW</v>
      </c>
      <c r="H8643" s="27" t="str">
        <f ca="1"/>
        <v>ELC_PRIS</v>
      </c>
      <c r="I8643" s="23" t="s">
        <v>21</v>
      </c>
      <c r="J8643" s="24" t="s">
        <v>22</v>
      </c>
      <c r="M8643" s="11"/>
    </row>
    <row r="8644" spans="1:13" x14ac:dyDescent="0.3">
      <c r="A8644" s="27" t="str">
        <v>W51D2H17</v>
      </c>
      <c r="B8644" s="27" t="str">
        <f ca="1"/>
        <v>COST</v>
      </c>
      <c r="C8644" s="27">
        <f ca="1"/>
        <v>2022</v>
      </c>
      <c r="D8644" s="27" t="str">
        <f ca="1"/>
        <v>MEuro22</v>
      </c>
      <c r="E8644" s="27">
        <f ca="1"/>
        <v>-3.0999999999999999E-3</v>
      </c>
      <c r="F8644" s="27"/>
      <c r="G8644" s="27" t="str">
        <f ca="1"/>
        <v>EXPELC-DKW</v>
      </c>
      <c r="H8644" s="27" t="str">
        <f ca="1"/>
        <v>ELC_PRIS</v>
      </c>
      <c r="I8644" s="23" t="s">
        <v>21</v>
      </c>
      <c r="J8644" s="24" t="s">
        <v>22</v>
      </c>
      <c r="M8644" s="11"/>
    </row>
    <row r="8645" spans="1:13" x14ac:dyDescent="0.3">
      <c r="A8645" s="27" t="str">
        <v>W51D2H18</v>
      </c>
      <c r="B8645" s="27" t="str">
        <f ca="1"/>
        <v>COST</v>
      </c>
      <c r="C8645" s="27">
        <f ca="1"/>
        <v>2022</v>
      </c>
      <c r="D8645" s="27" t="str">
        <f ca="1"/>
        <v>MEuro22</v>
      </c>
      <c r="E8645" s="27">
        <f ca="1"/>
        <v>-2.8999999999999998E-3</v>
      </c>
      <c r="F8645" s="27"/>
      <c r="G8645" s="27" t="str">
        <f ca="1"/>
        <v>EXPELC-DKW</v>
      </c>
      <c r="H8645" s="27" t="str">
        <f ca="1"/>
        <v>ELC_PRIS</v>
      </c>
      <c r="I8645" s="23" t="s">
        <v>21</v>
      </c>
      <c r="J8645" s="24" t="s">
        <v>22</v>
      </c>
      <c r="M8645" s="11"/>
    </row>
    <row r="8646" spans="1:13" x14ac:dyDescent="0.3">
      <c r="A8646" s="27" t="str">
        <v>W51D2H19</v>
      </c>
      <c r="B8646" s="27" t="str">
        <f ca="1"/>
        <v>COST</v>
      </c>
      <c r="C8646" s="27">
        <f ca="1"/>
        <v>2022</v>
      </c>
      <c r="D8646" s="27" t="str">
        <f ca="1"/>
        <v>MEuro22</v>
      </c>
      <c r="E8646" s="27">
        <f ca="1"/>
        <v>-3.3E-3</v>
      </c>
      <c r="F8646" s="27"/>
      <c r="G8646" s="27" t="str">
        <f ca="1"/>
        <v>EXPELC-DKW</v>
      </c>
      <c r="H8646" s="27" t="str">
        <f ca="1"/>
        <v>ELC_PRIS</v>
      </c>
      <c r="I8646" s="23" t="s">
        <v>21</v>
      </c>
      <c r="J8646" s="24" t="s">
        <v>22</v>
      </c>
      <c r="M8646" s="11"/>
    </row>
    <row r="8647" spans="1:13" x14ac:dyDescent="0.3">
      <c r="A8647" s="27" t="str">
        <v>W51D2H20</v>
      </c>
      <c r="B8647" s="27" t="str">
        <f ca="1"/>
        <v>COST</v>
      </c>
      <c r="C8647" s="27">
        <f ca="1"/>
        <v>2022</v>
      </c>
      <c r="D8647" s="27" t="str">
        <f ca="1"/>
        <v>MEuro22</v>
      </c>
      <c r="E8647" s="27">
        <f ca="1"/>
        <v>-3.2000000000000002E-3</v>
      </c>
      <c r="F8647" s="27"/>
      <c r="G8647" s="27" t="str">
        <f ca="1"/>
        <v>EXPELC-DKW</v>
      </c>
      <c r="H8647" s="27" t="str">
        <f ca="1"/>
        <v>ELC_PRIS</v>
      </c>
      <c r="I8647" s="23" t="s">
        <v>21</v>
      </c>
      <c r="J8647" s="24" t="s">
        <v>22</v>
      </c>
      <c r="M8647" s="11"/>
    </row>
    <row r="8648" spans="1:13" x14ac:dyDescent="0.3">
      <c r="A8648" s="27" t="str">
        <v>W51D2H21</v>
      </c>
      <c r="B8648" s="27" t="str">
        <f ca="1"/>
        <v>COST</v>
      </c>
      <c r="C8648" s="27">
        <f ca="1"/>
        <v>2022</v>
      </c>
      <c r="D8648" s="27" t="str">
        <f ca="1"/>
        <v>MEuro22</v>
      </c>
      <c r="E8648" s="27">
        <f ca="1"/>
        <v>-3.3E-3</v>
      </c>
      <c r="F8648" s="27"/>
      <c r="G8648" s="27" t="str">
        <f ca="1"/>
        <v>EXPELC-DKW</v>
      </c>
      <c r="H8648" s="27" t="str">
        <f ca="1"/>
        <v>ELC_PRIS</v>
      </c>
      <c r="I8648" s="23" t="s">
        <v>21</v>
      </c>
      <c r="J8648" s="24" t="s">
        <v>22</v>
      </c>
      <c r="M8648" s="11"/>
    </row>
    <row r="8649" spans="1:13" x14ac:dyDescent="0.3">
      <c r="A8649" s="27" t="str">
        <v>W51D2H22</v>
      </c>
      <c r="B8649" s="27" t="str">
        <f ca="1"/>
        <v>COST</v>
      </c>
      <c r="C8649" s="27">
        <f ca="1"/>
        <v>2022</v>
      </c>
      <c r="D8649" s="27" t="str">
        <f ca="1"/>
        <v>MEuro22</v>
      </c>
      <c r="E8649" s="27">
        <f ca="1"/>
        <v>-2.7000000000000001E-3</v>
      </c>
      <c r="F8649" s="27"/>
      <c r="G8649" s="27" t="str">
        <f ca="1"/>
        <v>EXPELC-DKW</v>
      </c>
      <c r="H8649" s="27" t="str">
        <f ca="1"/>
        <v>ELC_PRIS</v>
      </c>
      <c r="I8649" s="23" t="s">
        <v>21</v>
      </c>
      <c r="J8649" s="24" t="s">
        <v>22</v>
      </c>
      <c r="M8649" s="11"/>
    </row>
    <row r="8650" spans="1:13" x14ac:dyDescent="0.3">
      <c r="A8650" s="27" t="str">
        <v>W51D2H23</v>
      </c>
      <c r="B8650" s="27" t="str">
        <f ca="1"/>
        <v>COST</v>
      </c>
      <c r="C8650" s="27">
        <f ca="1"/>
        <v>2022</v>
      </c>
      <c r="D8650" s="27" t="str">
        <f ca="1"/>
        <v>MEuro22</v>
      </c>
      <c r="E8650" s="27">
        <f ca="1"/>
        <v>-1.1000000000000001E-3</v>
      </c>
      <c r="F8650" s="27"/>
      <c r="G8650" s="27" t="str">
        <f ca="1"/>
        <v>EXPELC-DKW</v>
      </c>
      <c r="H8650" s="27" t="str">
        <f ca="1"/>
        <v>ELC_PRIS</v>
      </c>
      <c r="I8650" s="23" t="s">
        <v>21</v>
      </c>
      <c r="J8650" s="24" t="s">
        <v>22</v>
      </c>
      <c r="M8650" s="11"/>
    </row>
    <row r="8651" spans="1:13" x14ac:dyDescent="0.3">
      <c r="A8651" s="27" t="str">
        <v>W51D3H00</v>
      </c>
      <c r="B8651" s="27" t="str">
        <f ca="1"/>
        <v>COST</v>
      </c>
      <c r="C8651" s="27">
        <f ca="1"/>
        <v>2022</v>
      </c>
      <c r="D8651" s="27" t="str">
        <f ca="1"/>
        <v>MEuro22</v>
      </c>
      <c r="E8651" s="27">
        <f ca="1"/>
        <v>-1.2999999999999999E-3</v>
      </c>
      <c r="F8651" s="27"/>
      <c r="G8651" s="27" t="str">
        <f ca="1"/>
        <v>EXPELC-DKW</v>
      </c>
      <c r="H8651" s="27" t="str">
        <f ca="1"/>
        <v>ELC_PRIS</v>
      </c>
      <c r="I8651" s="23" t="s">
        <v>21</v>
      </c>
      <c r="J8651" s="24" t="s">
        <v>22</v>
      </c>
      <c r="M8651" s="11"/>
    </row>
    <row r="8652" spans="1:13" x14ac:dyDescent="0.3">
      <c r="A8652" s="27" t="str">
        <v>W51D3H01</v>
      </c>
      <c r="B8652" s="27" t="str">
        <f ca="1"/>
        <v>COST</v>
      </c>
      <c r="C8652" s="27">
        <f ca="1"/>
        <v>2022</v>
      </c>
      <c r="D8652" s="27" t="str">
        <f ca="1"/>
        <v>MEuro22</v>
      </c>
      <c r="E8652" s="27">
        <f ca="1"/>
        <v>-5.9999999999999995E-4</v>
      </c>
      <c r="F8652" s="27"/>
      <c r="G8652" s="27" t="str">
        <f ca="1"/>
        <v>EXPELC-DKW</v>
      </c>
      <c r="H8652" s="27" t="str">
        <f ca="1"/>
        <v>ELC_PRIS</v>
      </c>
      <c r="I8652" s="23" t="s">
        <v>21</v>
      </c>
      <c r="J8652" s="24" t="s">
        <v>22</v>
      </c>
      <c r="M8652" s="11"/>
    </row>
    <row r="8653" spans="1:13" x14ac:dyDescent="0.3">
      <c r="A8653" s="27" t="str">
        <v>W51D3H02</v>
      </c>
      <c r="B8653" s="27" t="str">
        <f ca="1"/>
        <v>COST</v>
      </c>
      <c r="C8653" s="27">
        <f ca="1"/>
        <v>2022</v>
      </c>
      <c r="D8653" s="27" t="str">
        <f ca="1"/>
        <v>MEuro22</v>
      </c>
      <c r="E8653" s="27">
        <f ca="1"/>
        <v>-2.9999999999999997E-4</v>
      </c>
      <c r="F8653" s="27"/>
      <c r="G8653" s="27" t="str">
        <f ca="1"/>
        <v>EXPELC-DKW</v>
      </c>
      <c r="H8653" s="27" t="str">
        <f ca="1"/>
        <v>ELC_PRIS</v>
      </c>
      <c r="I8653" s="23" t="s">
        <v>21</v>
      </c>
      <c r="J8653" s="24" t="s">
        <v>22</v>
      </c>
      <c r="M8653" s="11"/>
    </row>
    <row r="8654" spans="1:13" x14ac:dyDescent="0.3">
      <c r="A8654" s="27" t="str">
        <v>W51D3H03</v>
      </c>
      <c r="B8654" s="27" t="str">
        <f ca="1"/>
        <v>COST</v>
      </c>
      <c r="C8654" s="27">
        <f ca="1"/>
        <v>2022</v>
      </c>
      <c r="D8654" s="27" t="str">
        <f ca="1"/>
        <v>MEuro22</v>
      </c>
      <c r="E8654" s="27">
        <f ca="1"/>
        <v>-2.9999999999999997E-4</v>
      </c>
      <c r="F8654" s="27"/>
      <c r="G8654" s="27" t="str">
        <f ca="1"/>
        <v>EXPELC-DKW</v>
      </c>
      <c r="H8654" s="27" t="str">
        <f ca="1"/>
        <v>ELC_PRIS</v>
      </c>
      <c r="I8654" s="23" t="s">
        <v>21</v>
      </c>
      <c r="J8654" s="24" t="s">
        <v>22</v>
      </c>
      <c r="M8654" s="11"/>
    </row>
    <row r="8655" spans="1:13" x14ac:dyDescent="0.3">
      <c r="A8655" s="27" t="str">
        <v>W51D3H04</v>
      </c>
      <c r="B8655" s="27" t="str">
        <f ca="1"/>
        <v>COST</v>
      </c>
      <c r="C8655" s="27">
        <f ca="1"/>
        <v>2022</v>
      </c>
      <c r="D8655" s="27" t="str">
        <f ca="1"/>
        <v>MEuro22</v>
      </c>
      <c r="E8655" s="27">
        <f ca="1"/>
        <v>-5.9999999999999995E-4</v>
      </c>
      <c r="F8655" s="27"/>
      <c r="G8655" s="27" t="str">
        <f ca="1"/>
        <v>EXPELC-DKW</v>
      </c>
      <c r="H8655" s="27" t="str">
        <f ca="1"/>
        <v>ELC_PRIS</v>
      </c>
      <c r="I8655" s="23" t="s">
        <v>21</v>
      </c>
      <c r="J8655" s="24" t="s">
        <v>22</v>
      </c>
      <c r="M8655" s="11"/>
    </row>
    <row r="8656" spans="1:13" x14ac:dyDescent="0.3">
      <c r="A8656" s="27" t="str">
        <v>W51D3H05</v>
      </c>
      <c r="B8656" s="27" t="str">
        <f ca="1"/>
        <v>COST</v>
      </c>
      <c r="C8656" s="27">
        <f ca="1"/>
        <v>2022</v>
      </c>
      <c r="D8656" s="27" t="str">
        <f ca="1"/>
        <v>MEuro22</v>
      </c>
      <c r="E8656" s="27">
        <f ca="1"/>
        <v>-1.1000000000000001E-3</v>
      </c>
      <c r="F8656" s="27"/>
      <c r="G8656" s="27" t="str">
        <f ca="1"/>
        <v>EXPELC-DKW</v>
      </c>
      <c r="H8656" s="27" t="str">
        <f ca="1"/>
        <v>ELC_PRIS</v>
      </c>
      <c r="I8656" s="23" t="s">
        <v>21</v>
      </c>
      <c r="J8656" s="24" t="s">
        <v>22</v>
      </c>
      <c r="M8656" s="11"/>
    </row>
    <row r="8657" spans="1:13" x14ac:dyDescent="0.3">
      <c r="A8657" s="27" t="str">
        <v>W51D3H06</v>
      </c>
      <c r="B8657" s="27" t="str">
        <f ca="1"/>
        <v>COST</v>
      </c>
      <c r="C8657" s="27">
        <f ca="1"/>
        <v>2022</v>
      </c>
      <c r="D8657" s="27" t="str">
        <f ca="1"/>
        <v>MEuro22</v>
      </c>
      <c r="E8657" s="27">
        <f ca="1"/>
        <v>-1.6999999999999999E-3</v>
      </c>
      <c r="F8657" s="27"/>
      <c r="G8657" s="27" t="str">
        <f ca="1"/>
        <v>EXPELC-DKW</v>
      </c>
      <c r="H8657" s="27" t="str">
        <f ca="1"/>
        <v>ELC_PRIS</v>
      </c>
      <c r="I8657" s="23" t="s">
        <v>21</v>
      </c>
      <c r="J8657" s="24" t="s">
        <v>22</v>
      </c>
      <c r="M8657" s="11"/>
    </row>
    <row r="8658" spans="1:13" x14ac:dyDescent="0.3">
      <c r="A8658" s="27" t="str">
        <v>W51D3H07</v>
      </c>
      <c r="B8658" s="27" t="str">
        <f ca="1"/>
        <v>COST</v>
      </c>
      <c r="C8658" s="27">
        <f ca="1"/>
        <v>2022</v>
      </c>
      <c r="D8658" s="27" t="str">
        <f ca="1"/>
        <v>MEuro22</v>
      </c>
      <c r="E8658" s="27">
        <f ca="1"/>
        <v>-4.4999999999999997E-3</v>
      </c>
      <c r="F8658" s="27"/>
      <c r="G8658" s="27" t="str">
        <f ca="1"/>
        <v>EXPELC-DKW</v>
      </c>
      <c r="H8658" s="27" t="str">
        <f ca="1"/>
        <v>ELC_PRIS</v>
      </c>
      <c r="I8658" s="23" t="s">
        <v>21</v>
      </c>
      <c r="J8658" s="24" t="s">
        <v>22</v>
      </c>
      <c r="M8658" s="11"/>
    </row>
    <row r="8659" spans="1:13" x14ac:dyDescent="0.3">
      <c r="A8659" s="27" t="str">
        <v>W51D3H08</v>
      </c>
      <c r="B8659" s="27" t="str">
        <f ca="1"/>
        <v>COST</v>
      </c>
      <c r="C8659" s="27">
        <f ca="1"/>
        <v>2022</v>
      </c>
      <c r="D8659" s="27" t="str">
        <f ca="1"/>
        <v>MEuro22</v>
      </c>
      <c r="E8659" s="27">
        <f ca="1"/>
        <v>-5.3E-3</v>
      </c>
      <c r="F8659" s="27"/>
      <c r="G8659" s="27" t="str">
        <f ca="1"/>
        <v>EXPELC-DKW</v>
      </c>
      <c r="H8659" s="27" t="str">
        <f ca="1"/>
        <v>ELC_PRIS</v>
      </c>
      <c r="I8659" s="23" t="s">
        <v>21</v>
      </c>
      <c r="J8659" s="24" t="s">
        <v>22</v>
      </c>
      <c r="M8659" s="11"/>
    </row>
    <row r="8660" spans="1:13" x14ac:dyDescent="0.3">
      <c r="A8660" s="27" t="str">
        <v>W51D3H09</v>
      </c>
      <c r="B8660" s="27" t="str">
        <f ca="1"/>
        <v>COST</v>
      </c>
      <c r="C8660" s="27">
        <f ca="1"/>
        <v>2022</v>
      </c>
      <c r="D8660" s="27" t="str">
        <f ca="1"/>
        <v>MEuro22</v>
      </c>
      <c r="E8660" s="27">
        <f ca="1"/>
        <v>-5.5999999999999999E-3</v>
      </c>
      <c r="F8660" s="27"/>
      <c r="G8660" s="27" t="str">
        <f ca="1"/>
        <v>EXPELC-DKW</v>
      </c>
      <c r="H8660" s="27" t="str">
        <f ca="1"/>
        <v>ELC_PRIS</v>
      </c>
      <c r="I8660" s="23" t="s">
        <v>21</v>
      </c>
      <c r="J8660" s="24" t="s">
        <v>22</v>
      </c>
      <c r="M8660" s="11"/>
    </row>
    <row r="8661" spans="1:13" x14ac:dyDescent="0.3">
      <c r="A8661" s="27" t="str">
        <v>W51D3H10</v>
      </c>
      <c r="B8661" s="27" t="str">
        <f ca="1"/>
        <v>COST</v>
      </c>
      <c r="C8661" s="27">
        <f ca="1"/>
        <v>2022</v>
      </c>
      <c r="D8661" s="27" t="str">
        <f ca="1"/>
        <v>MEuro22</v>
      </c>
      <c r="E8661" s="27">
        <f ca="1"/>
        <v>-5.3E-3</v>
      </c>
      <c r="F8661" s="27"/>
      <c r="G8661" s="27" t="str">
        <f ca="1"/>
        <v>EXPELC-DKW</v>
      </c>
      <c r="H8661" s="27" t="str">
        <f ca="1"/>
        <v>ELC_PRIS</v>
      </c>
      <c r="I8661" s="23" t="s">
        <v>21</v>
      </c>
      <c r="J8661" s="24" t="s">
        <v>22</v>
      </c>
      <c r="M8661" s="11"/>
    </row>
    <row r="8662" spans="1:13" x14ac:dyDescent="0.3">
      <c r="A8662" s="27" t="str">
        <v>W51D3H11</v>
      </c>
      <c r="B8662" s="27" t="str">
        <f ca="1"/>
        <v>COST</v>
      </c>
      <c r="C8662" s="27">
        <f ca="1"/>
        <v>2022</v>
      </c>
      <c r="D8662" s="27" t="str">
        <f ca="1"/>
        <v>MEuro22</v>
      </c>
      <c r="E8662" s="27">
        <f ca="1"/>
        <v>-6.0000000000000001E-3</v>
      </c>
      <c r="F8662" s="27"/>
      <c r="G8662" s="27" t="str">
        <f ca="1"/>
        <v>EXPELC-DKW</v>
      </c>
      <c r="H8662" s="27" t="str">
        <f ca="1"/>
        <v>ELC_PRIS</v>
      </c>
      <c r="I8662" s="23" t="s">
        <v>21</v>
      </c>
      <c r="J8662" s="24" t="s">
        <v>22</v>
      </c>
      <c r="M8662" s="11"/>
    </row>
    <row r="8663" spans="1:13" x14ac:dyDescent="0.3">
      <c r="A8663" s="27" t="str">
        <v>W51D3H12</v>
      </c>
      <c r="B8663" s="27" t="str">
        <f ca="1"/>
        <v>COST</v>
      </c>
      <c r="C8663" s="27">
        <f ca="1"/>
        <v>2022</v>
      </c>
      <c r="D8663" s="27" t="str">
        <f ca="1"/>
        <v>MEuro22</v>
      </c>
      <c r="E8663" s="27">
        <f ca="1"/>
        <v>-6.1000000000000004E-3</v>
      </c>
      <c r="F8663" s="27"/>
      <c r="G8663" s="27" t="str">
        <f ca="1"/>
        <v>EXPELC-DKW</v>
      </c>
      <c r="H8663" s="27" t="str">
        <f ca="1"/>
        <v>ELC_PRIS</v>
      </c>
      <c r="I8663" s="23" t="s">
        <v>21</v>
      </c>
      <c r="J8663" s="24" t="s">
        <v>22</v>
      </c>
      <c r="M8663" s="11"/>
    </row>
    <row r="8664" spans="1:13" x14ac:dyDescent="0.3">
      <c r="A8664" s="27" t="str">
        <v>W51D3H13</v>
      </c>
      <c r="B8664" s="27" t="str">
        <f ca="1"/>
        <v>COST</v>
      </c>
      <c r="C8664" s="27">
        <f ca="1"/>
        <v>2022</v>
      </c>
      <c r="D8664" s="27" t="str">
        <f ca="1"/>
        <v>MEuro22</v>
      </c>
      <c r="E8664" s="27">
        <f ca="1"/>
        <v>-6.8999999999999999E-3</v>
      </c>
      <c r="F8664" s="27"/>
      <c r="G8664" s="27" t="str">
        <f ca="1"/>
        <v>EXPELC-DKW</v>
      </c>
      <c r="H8664" s="27" t="str">
        <f ca="1"/>
        <v>ELC_PRIS</v>
      </c>
      <c r="I8664" s="23" t="s">
        <v>21</v>
      </c>
      <c r="J8664" s="24" t="s">
        <v>22</v>
      </c>
      <c r="M8664" s="11"/>
    </row>
    <row r="8665" spans="1:13" x14ac:dyDescent="0.3">
      <c r="A8665" s="27" t="str">
        <v>W51D3H14</v>
      </c>
      <c r="B8665" s="27" t="str">
        <f ca="1"/>
        <v>COST</v>
      </c>
      <c r="C8665" s="27">
        <f ca="1"/>
        <v>2022</v>
      </c>
      <c r="D8665" s="27" t="str">
        <f ca="1"/>
        <v>MEuro22</v>
      </c>
      <c r="E8665" s="27">
        <f ca="1"/>
        <v>-7.7000000000000002E-3</v>
      </c>
      <c r="F8665" s="27"/>
      <c r="G8665" s="27" t="str">
        <f ca="1"/>
        <v>EXPELC-DKW</v>
      </c>
      <c r="H8665" s="27" t="str">
        <f ca="1"/>
        <v>ELC_PRIS</v>
      </c>
      <c r="I8665" s="23" t="s">
        <v>21</v>
      </c>
      <c r="J8665" s="24" t="s">
        <v>22</v>
      </c>
      <c r="M8665" s="11"/>
    </row>
    <row r="8666" spans="1:13" x14ac:dyDescent="0.3">
      <c r="A8666" s="27" t="str">
        <v>W51D3H15</v>
      </c>
      <c r="B8666" s="27" t="str">
        <f ca="1"/>
        <v>COST</v>
      </c>
      <c r="C8666" s="27">
        <f ca="1"/>
        <v>2022</v>
      </c>
      <c r="D8666" s="27" t="str">
        <f ca="1"/>
        <v>MEuro22</v>
      </c>
      <c r="E8666" s="27">
        <f ca="1"/>
        <v>-8.0000000000000002E-3</v>
      </c>
      <c r="F8666" s="27"/>
      <c r="G8666" s="27" t="str">
        <f ca="1"/>
        <v>EXPELC-DKW</v>
      </c>
      <c r="H8666" s="27" t="str">
        <f ca="1"/>
        <v>ELC_PRIS</v>
      </c>
      <c r="I8666" s="23" t="s">
        <v>21</v>
      </c>
      <c r="J8666" s="24" t="s">
        <v>22</v>
      </c>
      <c r="M8666" s="11"/>
    </row>
    <row r="8667" spans="1:13" x14ac:dyDescent="0.3">
      <c r="A8667" s="27" t="str">
        <v>W51D3H16</v>
      </c>
      <c r="B8667" s="27" t="str">
        <f ca="1"/>
        <v>COST</v>
      </c>
      <c r="C8667" s="27">
        <f ca="1"/>
        <v>2022</v>
      </c>
      <c r="D8667" s="27" t="str">
        <f ca="1"/>
        <v>MEuro22</v>
      </c>
      <c r="E8667" s="27">
        <f ca="1"/>
        <v>-8.2000000000000007E-3</v>
      </c>
      <c r="F8667" s="27"/>
      <c r="G8667" s="27" t="str">
        <f ca="1"/>
        <v>EXPELC-DKW</v>
      </c>
      <c r="H8667" s="27" t="str">
        <f ca="1"/>
        <v>ELC_PRIS</v>
      </c>
      <c r="I8667" s="23" t="s">
        <v>21</v>
      </c>
      <c r="J8667" s="24" t="s">
        <v>22</v>
      </c>
      <c r="M8667" s="11"/>
    </row>
    <row r="8668" spans="1:13" x14ac:dyDescent="0.3">
      <c r="A8668" s="27" t="str">
        <v>W51D3H17</v>
      </c>
      <c r="B8668" s="27" t="str">
        <f ca="1"/>
        <v>COST</v>
      </c>
      <c r="C8668" s="27">
        <f ca="1"/>
        <v>2022</v>
      </c>
      <c r="D8668" s="27" t="str">
        <f ca="1"/>
        <v>MEuro22</v>
      </c>
      <c r="E8668" s="27">
        <f ca="1"/>
        <v>-8.8000000000000005E-3</v>
      </c>
      <c r="F8668" s="27"/>
      <c r="G8668" s="27" t="str">
        <f ca="1"/>
        <v>EXPELC-DKW</v>
      </c>
      <c r="H8668" s="27" t="str">
        <f ca="1"/>
        <v>ELC_PRIS</v>
      </c>
      <c r="I8668" s="23" t="s">
        <v>21</v>
      </c>
      <c r="J8668" s="24" t="s">
        <v>22</v>
      </c>
      <c r="M8668" s="11"/>
    </row>
    <row r="8669" spans="1:13" x14ac:dyDescent="0.3">
      <c r="A8669" s="27" t="str">
        <v>W51D3H18</v>
      </c>
      <c r="B8669" s="27" t="str">
        <f ca="1"/>
        <v>COST</v>
      </c>
      <c r="C8669" s="27">
        <f ca="1"/>
        <v>2022</v>
      </c>
      <c r="D8669" s="27" t="str">
        <f ca="1"/>
        <v>MEuro22</v>
      </c>
      <c r="E8669" s="27">
        <f ca="1"/>
        <v>-9.1000000000000004E-3</v>
      </c>
      <c r="F8669" s="27"/>
      <c r="G8669" s="27" t="str">
        <f ca="1"/>
        <v>EXPELC-DKW</v>
      </c>
      <c r="H8669" s="27" t="str">
        <f ca="1"/>
        <v>ELC_PRIS</v>
      </c>
      <c r="I8669" s="23" t="s">
        <v>21</v>
      </c>
      <c r="J8669" s="24" t="s">
        <v>22</v>
      </c>
      <c r="M8669" s="11"/>
    </row>
    <row r="8670" spans="1:13" x14ac:dyDescent="0.3">
      <c r="A8670" s="27" t="str">
        <v>W51D3H19</v>
      </c>
      <c r="B8670" s="27" t="str">
        <f ca="1"/>
        <v>COST</v>
      </c>
      <c r="C8670" s="27">
        <f ca="1"/>
        <v>2022</v>
      </c>
      <c r="D8670" s="27" t="str">
        <f ca="1"/>
        <v>MEuro22</v>
      </c>
      <c r="E8670" s="27">
        <f ca="1"/>
        <v>-8.6999999999999994E-3</v>
      </c>
      <c r="F8670" s="27"/>
      <c r="G8670" s="27" t="str">
        <f ca="1"/>
        <v>EXPELC-DKW</v>
      </c>
      <c r="H8670" s="27" t="str">
        <f ca="1"/>
        <v>ELC_PRIS</v>
      </c>
      <c r="I8670" s="23" t="s">
        <v>21</v>
      </c>
      <c r="J8670" s="24" t="s">
        <v>22</v>
      </c>
      <c r="M8670" s="11"/>
    </row>
    <row r="8671" spans="1:13" x14ac:dyDescent="0.3">
      <c r="A8671" s="27" t="str">
        <v>W51D3H20</v>
      </c>
      <c r="B8671" s="27" t="str">
        <f ca="1"/>
        <v>COST</v>
      </c>
      <c r="C8671" s="27">
        <f ca="1"/>
        <v>2022</v>
      </c>
      <c r="D8671" s="27" t="str">
        <f ca="1"/>
        <v>MEuro22</v>
      </c>
      <c r="E8671" s="27">
        <f ca="1"/>
        <v>-8.2000000000000007E-3</v>
      </c>
      <c r="F8671" s="27"/>
      <c r="G8671" s="27" t="str">
        <f ca="1"/>
        <v>EXPELC-DKW</v>
      </c>
      <c r="H8671" s="27" t="str">
        <f ca="1"/>
        <v>ELC_PRIS</v>
      </c>
      <c r="I8671" s="23" t="s">
        <v>21</v>
      </c>
      <c r="J8671" s="24" t="s">
        <v>22</v>
      </c>
      <c r="M8671" s="11"/>
    </row>
    <row r="8672" spans="1:13" x14ac:dyDescent="0.3">
      <c r="A8672" s="27" t="str">
        <v>W51D3H21</v>
      </c>
      <c r="B8672" s="27" t="str">
        <f ca="1"/>
        <v>COST</v>
      </c>
      <c r="C8672" s="27">
        <f ca="1"/>
        <v>2022</v>
      </c>
      <c r="D8672" s="27" t="str">
        <f ca="1"/>
        <v>MEuro22</v>
      </c>
      <c r="E8672" s="27">
        <f ca="1"/>
        <v>-7.1000000000000004E-3</v>
      </c>
      <c r="F8672" s="27"/>
      <c r="G8672" s="27" t="str">
        <f ca="1"/>
        <v>EXPELC-DKW</v>
      </c>
      <c r="H8672" s="27" t="str">
        <f ca="1"/>
        <v>ELC_PRIS</v>
      </c>
      <c r="I8672" s="23" t="s">
        <v>21</v>
      </c>
      <c r="J8672" s="24" t="s">
        <v>22</v>
      </c>
      <c r="M8672" s="11"/>
    </row>
    <row r="8673" spans="1:13" x14ac:dyDescent="0.3">
      <c r="A8673" s="27" t="str">
        <v>W51D3H22</v>
      </c>
      <c r="B8673" s="27" t="str">
        <f ca="1"/>
        <v>COST</v>
      </c>
      <c r="C8673" s="27">
        <f ca="1"/>
        <v>2022</v>
      </c>
      <c r="D8673" s="27" t="str">
        <f ca="1"/>
        <v>MEuro22</v>
      </c>
      <c r="E8673" s="27">
        <f ca="1"/>
        <v>-6.0000000000000001E-3</v>
      </c>
      <c r="F8673" s="27"/>
      <c r="G8673" s="27" t="str">
        <f ca="1"/>
        <v>EXPELC-DKW</v>
      </c>
      <c r="H8673" s="27" t="str">
        <f ca="1"/>
        <v>ELC_PRIS</v>
      </c>
      <c r="I8673" s="23" t="s">
        <v>21</v>
      </c>
      <c r="J8673" s="24" t="s">
        <v>22</v>
      </c>
      <c r="M8673" s="11"/>
    </row>
    <row r="8674" spans="1:13" x14ac:dyDescent="0.3">
      <c r="A8674" s="27" t="str">
        <v>W51D3H23</v>
      </c>
      <c r="B8674" s="27" t="str">
        <f ca="1"/>
        <v>COST</v>
      </c>
      <c r="C8674" s="27">
        <f ca="1"/>
        <v>2022</v>
      </c>
      <c r="D8674" s="27" t="str">
        <f ca="1"/>
        <v>MEuro22</v>
      </c>
      <c r="E8674" s="27">
        <f ca="1"/>
        <v>-4.7000000000000002E-3</v>
      </c>
      <c r="F8674" s="27"/>
      <c r="G8674" s="27" t="str">
        <f ca="1"/>
        <v>EXPELC-DKW</v>
      </c>
      <c r="H8674" s="27" t="str">
        <f ca="1"/>
        <v>ELC_PRIS</v>
      </c>
      <c r="I8674" s="23" t="s">
        <v>21</v>
      </c>
      <c r="J8674" s="24" t="s">
        <v>22</v>
      </c>
      <c r="M8674" s="11"/>
    </row>
    <row r="8675" spans="1:13" x14ac:dyDescent="0.3">
      <c r="A8675" s="27" t="str">
        <v>W51D4H00</v>
      </c>
      <c r="B8675" s="27" t="str">
        <f ca="1"/>
        <v>COST</v>
      </c>
      <c r="C8675" s="27">
        <f ca="1"/>
        <v>2022</v>
      </c>
      <c r="D8675" s="27" t="str">
        <f ca="1"/>
        <v>MEuro22</v>
      </c>
      <c r="E8675" s="27">
        <f ca="1"/>
        <v>-2.2000000000000001E-3</v>
      </c>
      <c r="F8675" s="27"/>
      <c r="G8675" s="27" t="str">
        <f ca="1"/>
        <v>EXPELC-DKW</v>
      </c>
      <c r="H8675" s="27" t="str">
        <f ca="1"/>
        <v>ELC_PRIS</v>
      </c>
      <c r="I8675" s="23" t="s">
        <v>21</v>
      </c>
      <c r="J8675" s="24" t="s">
        <v>22</v>
      </c>
      <c r="M8675" s="11"/>
    </row>
    <row r="8676" spans="1:13" x14ac:dyDescent="0.3">
      <c r="A8676" s="27" t="str">
        <v>W51D4H01</v>
      </c>
      <c r="B8676" s="27" t="str">
        <f ca="1"/>
        <v>COST</v>
      </c>
      <c r="C8676" s="27">
        <f ca="1"/>
        <v>2022</v>
      </c>
      <c r="D8676" s="27" t="str">
        <f ca="1"/>
        <v>MEuro22</v>
      </c>
      <c r="E8676" s="27">
        <f ca="1"/>
        <v>-1.8E-3</v>
      </c>
      <c r="F8676" s="27"/>
      <c r="G8676" s="27" t="str">
        <f ca="1"/>
        <v>EXPELC-DKW</v>
      </c>
      <c r="H8676" s="27" t="str">
        <f ca="1"/>
        <v>ELC_PRIS</v>
      </c>
      <c r="I8676" s="23" t="s">
        <v>21</v>
      </c>
      <c r="J8676" s="24" t="s">
        <v>22</v>
      </c>
      <c r="M8676" s="11"/>
    </row>
    <row r="8677" spans="1:13" x14ac:dyDescent="0.3">
      <c r="A8677" s="27" t="str">
        <v>W51D4H02</v>
      </c>
      <c r="B8677" s="27" t="str">
        <f ca="1"/>
        <v>COST</v>
      </c>
      <c r="C8677" s="27">
        <f ca="1"/>
        <v>2022</v>
      </c>
      <c r="D8677" s="27" t="str">
        <f ca="1"/>
        <v>MEuro22</v>
      </c>
      <c r="E8677" s="27">
        <f ca="1"/>
        <v>-5.9999999999999995E-4</v>
      </c>
      <c r="F8677" s="27"/>
      <c r="G8677" s="27" t="str">
        <f ca="1"/>
        <v>EXPELC-DKW</v>
      </c>
      <c r="H8677" s="27" t="str">
        <f ca="1"/>
        <v>ELC_PRIS</v>
      </c>
      <c r="I8677" s="23" t="s">
        <v>21</v>
      </c>
      <c r="J8677" s="24" t="s">
        <v>22</v>
      </c>
      <c r="M8677" s="11"/>
    </row>
    <row r="8678" spans="1:13" x14ac:dyDescent="0.3">
      <c r="A8678" s="27" t="str">
        <v>W51D4H03</v>
      </c>
      <c r="B8678" s="27" t="str">
        <f ca="1"/>
        <v>COST</v>
      </c>
      <c r="C8678" s="27">
        <f ca="1"/>
        <v>2022</v>
      </c>
      <c r="D8678" s="27" t="str">
        <f ca="1"/>
        <v>MEuro22</v>
      </c>
      <c r="E8678" s="27">
        <f ca="1"/>
        <v>0</v>
      </c>
      <c r="F8678" s="27"/>
      <c r="G8678" s="27" t="str">
        <f ca="1"/>
        <v>EXPELC-DKW</v>
      </c>
      <c r="H8678" s="27" t="str">
        <f ca="1"/>
        <v>ELC_PRIS</v>
      </c>
      <c r="I8678" s="23" t="s">
        <v>21</v>
      </c>
      <c r="J8678" s="24" t="s">
        <v>22</v>
      </c>
      <c r="M8678" s="11"/>
    </row>
    <row r="8679" spans="1:13" x14ac:dyDescent="0.3">
      <c r="A8679" s="27" t="str">
        <v>W51D4H04</v>
      </c>
      <c r="B8679" s="27" t="str">
        <f ca="1"/>
        <v>COST</v>
      </c>
      <c r="C8679" s="27">
        <f ca="1"/>
        <v>2022</v>
      </c>
      <c r="D8679" s="27" t="str">
        <f ca="1"/>
        <v>MEuro22</v>
      </c>
      <c r="E8679" s="27">
        <f ca="1"/>
        <v>0</v>
      </c>
      <c r="F8679" s="27"/>
      <c r="G8679" s="27" t="str">
        <f ca="1"/>
        <v>EXPELC-DKW</v>
      </c>
      <c r="H8679" s="27" t="str">
        <f ca="1"/>
        <v>ELC_PRIS</v>
      </c>
      <c r="I8679" s="23" t="s">
        <v>21</v>
      </c>
      <c r="J8679" s="24" t="s">
        <v>22</v>
      </c>
      <c r="M8679" s="11"/>
    </row>
    <row r="8680" spans="1:13" x14ac:dyDescent="0.3">
      <c r="A8680" s="27" t="str">
        <v>W51D4H05</v>
      </c>
      <c r="B8680" s="27" t="str">
        <f ca="1"/>
        <v>COST</v>
      </c>
      <c r="C8680" s="27">
        <f ca="1"/>
        <v>2022</v>
      </c>
      <c r="D8680" s="27" t="str">
        <f ca="1"/>
        <v>MEuro22</v>
      </c>
      <c r="E8680" s="27">
        <f ca="1"/>
        <v>0</v>
      </c>
      <c r="F8680" s="27"/>
      <c r="G8680" s="27" t="str">
        <f ca="1"/>
        <v>EXPELC-DKW</v>
      </c>
      <c r="H8680" s="27" t="str">
        <f ca="1"/>
        <v>ELC_PRIS</v>
      </c>
      <c r="I8680" s="23" t="s">
        <v>21</v>
      </c>
      <c r="J8680" s="24" t="s">
        <v>22</v>
      </c>
      <c r="M8680" s="11"/>
    </row>
    <row r="8681" spans="1:13" x14ac:dyDescent="0.3">
      <c r="A8681" s="27" t="str">
        <v>W51D4H06</v>
      </c>
      <c r="B8681" s="27" t="str">
        <f ca="1"/>
        <v>COST</v>
      </c>
      <c r="C8681" s="27">
        <f ca="1"/>
        <v>2022</v>
      </c>
      <c r="D8681" s="27" t="str">
        <f ca="1"/>
        <v>MEuro22</v>
      </c>
      <c r="E8681" s="27">
        <f ca="1"/>
        <v>-8.9999999999999998E-4</v>
      </c>
      <c r="F8681" s="27"/>
      <c r="G8681" s="27" t="str">
        <f ca="1"/>
        <v>EXPELC-DKW</v>
      </c>
      <c r="H8681" s="27" t="str">
        <f ca="1"/>
        <v>ELC_PRIS</v>
      </c>
      <c r="I8681" s="23" t="s">
        <v>21</v>
      </c>
      <c r="J8681" s="24" t="s">
        <v>22</v>
      </c>
      <c r="M8681" s="11"/>
    </row>
    <row r="8682" spans="1:13" x14ac:dyDescent="0.3">
      <c r="A8682" s="27" t="str">
        <v>W51D4H07</v>
      </c>
      <c r="B8682" s="27" t="str">
        <f ca="1"/>
        <v>COST</v>
      </c>
      <c r="C8682" s="27">
        <f ca="1"/>
        <v>2022</v>
      </c>
      <c r="D8682" s="27" t="str">
        <f ca="1"/>
        <v>MEuro22</v>
      </c>
      <c r="E8682" s="27">
        <f ca="1"/>
        <v>-1.6999999999999999E-3</v>
      </c>
      <c r="F8682" s="27"/>
      <c r="G8682" s="27" t="str">
        <f ca="1"/>
        <v>EXPELC-DKW</v>
      </c>
      <c r="H8682" s="27" t="str">
        <f ca="1"/>
        <v>ELC_PRIS</v>
      </c>
      <c r="I8682" s="23" t="s">
        <v>21</v>
      </c>
      <c r="J8682" s="24" t="s">
        <v>22</v>
      </c>
      <c r="M8682" s="11"/>
    </row>
    <row r="8683" spans="1:13" x14ac:dyDescent="0.3">
      <c r="A8683" s="27" t="str">
        <v>W51D4H08</v>
      </c>
      <c r="B8683" s="27" t="str">
        <f ca="1"/>
        <v>COST</v>
      </c>
      <c r="C8683" s="27">
        <f ca="1"/>
        <v>2022</v>
      </c>
      <c r="D8683" s="27" t="str">
        <f ca="1"/>
        <v>MEuro22</v>
      </c>
      <c r="E8683" s="27">
        <f ca="1"/>
        <v>-3.3999999999999998E-3</v>
      </c>
      <c r="F8683" s="27"/>
      <c r="G8683" s="27" t="str">
        <f ca="1"/>
        <v>EXPELC-DKW</v>
      </c>
      <c r="H8683" s="27" t="str">
        <f ca="1"/>
        <v>ELC_PRIS</v>
      </c>
      <c r="I8683" s="23" t="s">
        <v>21</v>
      </c>
      <c r="J8683" s="24" t="s">
        <v>22</v>
      </c>
      <c r="M8683" s="11"/>
    </row>
    <row r="8684" spans="1:13" x14ac:dyDescent="0.3">
      <c r="A8684" s="27" t="str">
        <v>W51D4H09</v>
      </c>
      <c r="B8684" s="27" t="str">
        <f ca="1"/>
        <v>COST</v>
      </c>
      <c r="C8684" s="27">
        <f ca="1"/>
        <v>2022</v>
      </c>
      <c r="D8684" s="27" t="str">
        <f ca="1"/>
        <v>MEuro22</v>
      </c>
      <c r="E8684" s="27">
        <f ca="1"/>
        <v>-3.8999999999999998E-3</v>
      </c>
      <c r="F8684" s="27"/>
      <c r="G8684" s="27" t="str">
        <f ca="1"/>
        <v>EXPELC-DKW</v>
      </c>
      <c r="H8684" s="27" t="str">
        <f ca="1"/>
        <v>ELC_PRIS</v>
      </c>
      <c r="I8684" s="23" t="s">
        <v>21</v>
      </c>
      <c r="J8684" s="24" t="s">
        <v>22</v>
      </c>
      <c r="M8684" s="11"/>
    </row>
    <row r="8685" spans="1:13" x14ac:dyDescent="0.3">
      <c r="A8685" s="27" t="str">
        <v>W51D4H10</v>
      </c>
      <c r="B8685" s="27" t="str">
        <f ca="1"/>
        <v>COST</v>
      </c>
      <c r="C8685" s="27">
        <f ca="1"/>
        <v>2022</v>
      </c>
      <c r="D8685" s="27" t="str">
        <f ca="1"/>
        <v>MEuro22</v>
      </c>
      <c r="E8685" s="27">
        <f ca="1"/>
        <v>-3.8999999999999998E-3</v>
      </c>
      <c r="F8685" s="27"/>
      <c r="G8685" s="27" t="str">
        <f ca="1"/>
        <v>EXPELC-DKW</v>
      </c>
      <c r="H8685" s="27" t="str">
        <f ca="1"/>
        <v>ELC_PRIS</v>
      </c>
      <c r="I8685" s="23" t="s">
        <v>21</v>
      </c>
      <c r="J8685" s="24" t="s">
        <v>22</v>
      </c>
      <c r="M8685" s="11"/>
    </row>
    <row r="8686" spans="1:13" x14ac:dyDescent="0.3">
      <c r="A8686" s="27" t="str">
        <v>W51D4H11</v>
      </c>
      <c r="B8686" s="27" t="str">
        <f ca="1"/>
        <v>COST</v>
      </c>
      <c r="C8686" s="27">
        <f ca="1"/>
        <v>2022</v>
      </c>
      <c r="D8686" s="27" t="str">
        <f ca="1"/>
        <v>MEuro22</v>
      </c>
      <c r="E8686" s="27">
        <f ca="1"/>
        <v>-3.8999999999999998E-3</v>
      </c>
      <c r="F8686" s="27"/>
      <c r="G8686" s="27" t="str">
        <f ca="1"/>
        <v>EXPELC-DKW</v>
      </c>
      <c r="H8686" s="27" t="str">
        <f ca="1"/>
        <v>ELC_PRIS</v>
      </c>
      <c r="I8686" s="23" t="s">
        <v>21</v>
      </c>
      <c r="J8686" s="24" t="s">
        <v>22</v>
      </c>
      <c r="M8686" s="11"/>
    </row>
    <row r="8687" spans="1:13" x14ac:dyDescent="0.3">
      <c r="A8687" s="27" t="str">
        <v>W51D4H12</v>
      </c>
      <c r="B8687" s="27" t="str">
        <f ca="1"/>
        <v>COST</v>
      </c>
      <c r="C8687" s="27">
        <f ca="1"/>
        <v>2022</v>
      </c>
      <c r="D8687" s="27" t="str">
        <f ca="1"/>
        <v>MEuro22</v>
      </c>
      <c r="E8687" s="27">
        <f ca="1"/>
        <v>-4.0000000000000001E-3</v>
      </c>
      <c r="F8687" s="27"/>
      <c r="G8687" s="27" t="str">
        <f ca="1"/>
        <v>EXPELC-DKW</v>
      </c>
      <c r="H8687" s="27" t="str">
        <f ca="1"/>
        <v>ELC_PRIS</v>
      </c>
      <c r="I8687" s="23" t="s">
        <v>21</v>
      </c>
      <c r="J8687" s="24" t="s">
        <v>22</v>
      </c>
      <c r="M8687" s="11"/>
    </row>
    <row r="8688" spans="1:13" x14ac:dyDescent="0.3">
      <c r="A8688" s="27" t="str">
        <v>W51D4H13</v>
      </c>
      <c r="B8688" s="27" t="str">
        <f ca="1"/>
        <v>COST</v>
      </c>
      <c r="C8688" s="27">
        <f ca="1"/>
        <v>2022</v>
      </c>
      <c r="D8688" s="27" t="str">
        <f ca="1"/>
        <v>MEuro22</v>
      </c>
      <c r="E8688" s="27">
        <f ca="1"/>
        <v>-4.1999999999999997E-3</v>
      </c>
      <c r="F8688" s="27"/>
      <c r="G8688" s="27" t="str">
        <f ca="1"/>
        <v>EXPELC-DKW</v>
      </c>
      <c r="H8688" s="27" t="str">
        <f ca="1"/>
        <v>ELC_PRIS</v>
      </c>
      <c r="I8688" s="23" t="s">
        <v>21</v>
      </c>
      <c r="J8688" s="24" t="s">
        <v>22</v>
      </c>
      <c r="M8688" s="11"/>
    </row>
    <row r="8689" spans="1:13" x14ac:dyDescent="0.3">
      <c r="A8689" s="27" t="str">
        <v>W51D4H14</v>
      </c>
      <c r="B8689" s="27" t="str">
        <f ca="1"/>
        <v>COST</v>
      </c>
      <c r="C8689" s="27">
        <f ca="1"/>
        <v>2022</v>
      </c>
      <c r="D8689" s="27" t="str">
        <f ca="1"/>
        <v>MEuro22</v>
      </c>
      <c r="E8689" s="27">
        <f ca="1"/>
        <v>-4.1999999999999997E-3</v>
      </c>
      <c r="F8689" s="27"/>
      <c r="G8689" s="27" t="str">
        <f ca="1"/>
        <v>EXPELC-DKW</v>
      </c>
      <c r="H8689" s="27" t="str">
        <f ca="1"/>
        <v>ELC_PRIS</v>
      </c>
      <c r="I8689" s="23" t="s">
        <v>21</v>
      </c>
      <c r="J8689" s="24" t="s">
        <v>22</v>
      </c>
      <c r="M8689" s="11"/>
    </row>
    <row r="8690" spans="1:13" x14ac:dyDescent="0.3">
      <c r="A8690" s="27" t="str">
        <v>W51D4H15</v>
      </c>
      <c r="B8690" s="27" t="str">
        <f ca="1"/>
        <v>COST</v>
      </c>
      <c r="C8690" s="27">
        <f ca="1"/>
        <v>2022</v>
      </c>
      <c r="D8690" s="27" t="str">
        <f ca="1"/>
        <v>MEuro22</v>
      </c>
      <c r="E8690" s="27">
        <f ca="1"/>
        <v>-5.4999999999999997E-3</v>
      </c>
      <c r="F8690" s="27"/>
      <c r="G8690" s="27" t="str">
        <f ca="1"/>
        <v>EXPELC-DKW</v>
      </c>
      <c r="H8690" s="27" t="str">
        <f ca="1"/>
        <v>ELC_PRIS</v>
      </c>
      <c r="I8690" s="23" t="s">
        <v>21</v>
      </c>
      <c r="J8690" s="24" t="s">
        <v>22</v>
      </c>
      <c r="M8690" s="11"/>
    </row>
    <row r="8691" spans="1:13" x14ac:dyDescent="0.3">
      <c r="A8691" s="27" t="str">
        <v>W51D4H16</v>
      </c>
      <c r="B8691" s="27" t="str">
        <f ca="1"/>
        <v>COST</v>
      </c>
      <c r="C8691" s="27">
        <f ca="1"/>
        <v>2022</v>
      </c>
      <c r="D8691" s="27" t="str">
        <f ca="1"/>
        <v>MEuro22</v>
      </c>
      <c r="E8691" s="27">
        <f ca="1"/>
        <v>-6.3E-3</v>
      </c>
      <c r="F8691" s="27"/>
      <c r="G8691" s="27" t="str">
        <f ca="1"/>
        <v>EXPELC-DKW</v>
      </c>
      <c r="H8691" s="27" t="str">
        <f ca="1"/>
        <v>ELC_PRIS</v>
      </c>
      <c r="I8691" s="23" t="s">
        <v>21</v>
      </c>
      <c r="J8691" s="24" t="s">
        <v>22</v>
      </c>
      <c r="M8691" s="11"/>
    </row>
    <row r="8692" spans="1:13" x14ac:dyDescent="0.3">
      <c r="A8692" s="27" t="str">
        <v>W51D4H17</v>
      </c>
      <c r="B8692" s="27" t="str">
        <f ca="1"/>
        <v>COST</v>
      </c>
      <c r="C8692" s="27">
        <f ca="1"/>
        <v>2022</v>
      </c>
      <c r="D8692" s="27" t="str">
        <f ca="1"/>
        <v>MEuro22</v>
      </c>
      <c r="E8692" s="27">
        <f ca="1"/>
        <v>-6.7000000000000002E-3</v>
      </c>
      <c r="F8692" s="27"/>
      <c r="G8692" s="27" t="str">
        <f ca="1"/>
        <v>EXPELC-DKW</v>
      </c>
      <c r="H8692" s="27" t="str">
        <f ca="1"/>
        <v>ELC_PRIS</v>
      </c>
      <c r="I8692" s="23" t="s">
        <v>21</v>
      </c>
      <c r="J8692" s="24" t="s">
        <v>22</v>
      </c>
      <c r="M8692" s="11"/>
    </row>
    <row r="8693" spans="1:13" x14ac:dyDescent="0.3">
      <c r="A8693" s="27" t="str">
        <v>W51D4H18</v>
      </c>
      <c r="B8693" s="27" t="str">
        <f ca="1"/>
        <v>COST</v>
      </c>
      <c r="C8693" s="27">
        <f ca="1"/>
        <v>2022</v>
      </c>
      <c r="D8693" s="27" t="str">
        <f ca="1"/>
        <v>MEuro22</v>
      </c>
      <c r="E8693" s="27">
        <f ca="1"/>
        <v>-6.7000000000000002E-3</v>
      </c>
      <c r="F8693" s="27"/>
      <c r="G8693" s="27" t="str">
        <f ca="1"/>
        <v>EXPELC-DKW</v>
      </c>
      <c r="H8693" s="27" t="str">
        <f ca="1"/>
        <v>ELC_PRIS</v>
      </c>
      <c r="I8693" s="23" t="s">
        <v>21</v>
      </c>
      <c r="J8693" s="24" t="s">
        <v>22</v>
      </c>
      <c r="M8693" s="11"/>
    </row>
    <row r="8694" spans="1:13" x14ac:dyDescent="0.3">
      <c r="A8694" s="27" t="str">
        <v>W51D4H19</v>
      </c>
      <c r="B8694" s="27" t="str">
        <f ca="1"/>
        <v>COST</v>
      </c>
      <c r="C8694" s="27">
        <f ca="1"/>
        <v>2022</v>
      </c>
      <c r="D8694" s="27" t="str">
        <f ca="1"/>
        <v>MEuro22</v>
      </c>
      <c r="E8694" s="27">
        <f ca="1"/>
        <v>-5.3E-3</v>
      </c>
      <c r="F8694" s="27"/>
      <c r="G8694" s="27" t="str">
        <f ca="1"/>
        <v>EXPELC-DKW</v>
      </c>
      <c r="H8694" s="27" t="str">
        <f ca="1"/>
        <v>ELC_PRIS</v>
      </c>
      <c r="I8694" s="23" t="s">
        <v>21</v>
      </c>
      <c r="J8694" s="24" t="s">
        <v>22</v>
      </c>
      <c r="M8694" s="11"/>
    </row>
    <row r="8695" spans="1:13" x14ac:dyDescent="0.3">
      <c r="A8695" s="27" t="str">
        <v>W51D4H20</v>
      </c>
      <c r="B8695" s="27" t="str">
        <f ca="1"/>
        <v>COST</v>
      </c>
      <c r="C8695" s="27">
        <f ca="1"/>
        <v>2022</v>
      </c>
      <c r="D8695" s="27" t="str">
        <f ca="1"/>
        <v>MEuro22</v>
      </c>
      <c r="E8695" s="27">
        <f ca="1"/>
        <v>-4.4999999999999997E-3</v>
      </c>
      <c r="F8695" s="27"/>
      <c r="G8695" s="27" t="str">
        <f ca="1"/>
        <v>EXPELC-DKW</v>
      </c>
      <c r="H8695" s="27" t="str">
        <f ca="1"/>
        <v>ELC_PRIS</v>
      </c>
      <c r="I8695" s="23" t="s">
        <v>21</v>
      </c>
      <c r="J8695" s="24" t="s">
        <v>22</v>
      </c>
      <c r="M8695" s="11"/>
    </row>
    <row r="8696" spans="1:13" x14ac:dyDescent="0.3">
      <c r="A8696" s="27" t="str">
        <v>W51D4H21</v>
      </c>
      <c r="B8696" s="27" t="str">
        <f ca="1"/>
        <v>COST</v>
      </c>
      <c r="C8696" s="27">
        <f ca="1"/>
        <v>2022</v>
      </c>
      <c r="D8696" s="27" t="str">
        <f ca="1"/>
        <v>MEuro22</v>
      </c>
      <c r="E8696" s="27">
        <f ca="1"/>
        <v>-3.8E-3</v>
      </c>
      <c r="F8696" s="27"/>
      <c r="G8696" s="27" t="str">
        <f ca="1"/>
        <v>EXPELC-DKW</v>
      </c>
      <c r="H8696" s="27" t="str">
        <f ca="1"/>
        <v>ELC_PRIS</v>
      </c>
      <c r="I8696" s="23" t="s">
        <v>21</v>
      </c>
      <c r="J8696" s="24" t="s">
        <v>22</v>
      </c>
      <c r="M8696" s="11"/>
    </row>
    <row r="8697" spans="1:13" x14ac:dyDescent="0.3">
      <c r="A8697" s="27" t="str">
        <v>W51D4H22</v>
      </c>
      <c r="B8697" s="27" t="str">
        <f ca="1"/>
        <v>COST</v>
      </c>
      <c r="C8697" s="27">
        <f ca="1"/>
        <v>2022</v>
      </c>
      <c r="D8697" s="27" t="str">
        <f ca="1"/>
        <v>MEuro22</v>
      </c>
      <c r="E8697" s="27">
        <f ca="1"/>
        <v>-2.3999999999999998E-3</v>
      </c>
      <c r="F8697" s="27"/>
      <c r="G8697" s="27" t="str">
        <f ca="1"/>
        <v>EXPELC-DKW</v>
      </c>
      <c r="H8697" s="27" t="str">
        <f ca="1"/>
        <v>ELC_PRIS</v>
      </c>
      <c r="I8697" s="23" t="s">
        <v>21</v>
      </c>
      <c r="J8697" s="24" t="s">
        <v>22</v>
      </c>
      <c r="M8697" s="11"/>
    </row>
    <row r="8698" spans="1:13" x14ac:dyDescent="0.3">
      <c r="A8698" s="27" t="str">
        <v>W51D4H23</v>
      </c>
      <c r="B8698" s="27" t="str">
        <f ca="1"/>
        <v>COST</v>
      </c>
      <c r="C8698" s="27">
        <f ca="1"/>
        <v>2022</v>
      </c>
      <c r="D8698" s="27" t="str">
        <f ca="1"/>
        <v>MEuro22</v>
      </c>
      <c r="E8698" s="27">
        <f ca="1"/>
        <v>-1.1999999999999999E-3</v>
      </c>
      <c r="F8698" s="27"/>
      <c r="G8698" s="27" t="str">
        <f ca="1"/>
        <v>EXPELC-DKW</v>
      </c>
      <c r="H8698" s="27" t="str">
        <f ca="1"/>
        <v>ELC_PRIS</v>
      </c>
      <c r="I8698" s="23" t="s">
        <v>21</v>
      </c>
      <c r="J8698" s="24" t="s">
        <v>22</v>
      </c>
      <c r="M8698" s="11"/>
    </row>
    <row r="8699" spans="1:13" x14ac:dyDescent="0.3">
      <c r="A8699" s="27" t="str">
        <v>W51D5H00</v>
      </c>
      <c r="B8699" s="27" t="str">
        <f ca="1"/>
        <v>COST</v>
      </c>
      <c r="C8699" s="27">
        <f ca="1"/>
        <v>2022</v>
      </c>
      <c r="D8699" s="27" t="str">
        <f ca="1"/>
        <v>MEuro22</v>
      </c>
      <c r="E8699" s="27">
        <f ca="1"/>
        <v>0</v>
      </c>
      <c r="F8699" s="27"/>
      <c r="G8699" s="27" t="str">
        <f ca="1"/>
        <v>EXPELC-DKW</v>
      </c>
      <c r="H8699" s="27" t="str">
        <f ca="1"/>
        <v>ELC_PRIS</v>
      </c>
      <c r="I8699" s="23" t="s">
        <v>21</v>
      </c>
      <c r="J8699" s="24" t="s">
        <v>22</v>
      </c>
      <c r="M8699" s="11"/>
    </row>
    <row r="8700" spans="1:13" x14ac:dyDescent="0.3">
      <c r="A8700" s="27" t="str">
        <v>W51D5H01</v>
      </c>
      <c r="B8700" s="27" t="str">
        <f ca="1"/>
        <v>COST</v>
      </c>
      <c r="C8700" s="27">
        <f ca="1"/>
        <v>2022</v>
      </c>
      <c r="D8700" s="27" t="str">
        <f ca="1"/>
        <v>MEuro22</v>
      </c>
      <c r="E8700" s="27">
        <f ca="1"/>
        <v>1E-4</v>
      </c>
      <c r="F8700" s="27"/>
      <c r="G8700" s="27" t="str">
        <f ca="1"/>
        <v>EXPELC-DKW</v>
      </c>
      <c r="H8700" s="27" t="str">
        <f ca="1"/>
        <v>ELC_PRIS</v>
      </c>
      <c r="I8700" s="23" t="s">
        <v>21</v>
      </c>
      <c r="J8700" s="24" t="s">
        <v>22</v>
      </c>
      <c r="M8700" s="11"/>
    </row>
    <row r="8701" spans="1:13" x14ac:dyDescent="0.3">
      <c r="A8701" s="27" t="str">
        <v>W51D5H02</v>
      </c>
      <c r="B8701" s="27" t="str">
        <f ca="1"/>
        <v>COST</v>
      </c>
      <c r="C8701" s="27">
        <f ca="1"/>
        <v>2022</v>
      </c>
      <c r="D8701" s="27" t="str">
        <f ca="1"/>
        <v>MEuro22</v>
      </c>
      <c r="E8701" s="27">
        <f ca="1"/>
        <v>1E-4</v>
      </c>
      <c r="F8701" s="27"/>
      <c r="G8701" s="27" t="str">
        <f ca="1"/>
        <v>EXPELC-DKW</v>
      </c>
      <c r="H8701" s="27" t="str">
        <f ca="1"/>
        <v>ELC_PRIS</v>
      </c>
      <c r="I8701" s="23" t="s">
        <v>21</v>
      </c>
      <c r="J8701" s="24" t="s">
        <v>22</v>
      </c>
      <c r="M8701" s="11"/>
    </row>
    <row r="8702" spans="1:13" x14ac:dyDescent="0.3">
      <c r="A8702" s="27" t="str">
        <v>W51D5H03</v>
      </c>
      <c r="B8702" s="27" t="str">
        <f ca="1"/>
        <v>COST</v>
      </c>
      <c r="C8702" s="27">
        <f ca="1"/>
        <v>2022</v>
      </c>
      <c r="D8702" s="27" t="str">
        <f ca="1"/>
        <v>MEuro22</v>
      </c>
      <c r="E8702" s="27">
        <f ca="1"/>
        <v>1E-4</v>
      </c>
      <c r="F8702" s="27"/>
      <c r="G8702" s="27" t="str">
        <f ca="1"/>
        <v>EXPELC-DKW</v>
      </c>
      <c r="H8702" s="27" t="str">
        <f ca="1"/>
        <v>ELC_PRIS</v>
      </c>
      <c r="I8702" s="23" t="s">
        <v>21</v>
      </c>
      <c r="J8702" s="24" t="s">
        <v>22</v>
      </c>
      <c r="M8702" s="11"/>
    </row>
    <row r="8703" spans="1:13" x14ac:dyDescent="0.3">
      <c r="A8703" s="27" t="str">
        <v>W51D5H04</v>
      </c>
      <c r="B8703" s="27" t="str">
        <f ca="1"/>
        <v>COST</v>
      </c>
      <c r="C8703" s="27">
        <f ca="1"/>
        <v>2022</v>
      </c>
      <c r="D8703" s="27" t="str">
        <f ca="1"/>
        <v>MEuro22</v>
      </c>
      <c r="E8703" s="27">
        <f ca="1"/>
        <v>1E-4</v>
      </c>
      <c r="F8703" s="27"/>
      <c r="G8703" s="27" t="str">
        <f ca="1"/>
        <v>EXPELC-DKW</v>
      </c>
      <c r="H8703" s="27" t="str">
        <f ca="1"/>
        <v>ELC_PRIS</v>
      </c>
      <c r="I8703" s="23" t="s">
        <v>21</v>
      </c>
      <c r="J8703" s="24" t="s">
        <v>22</v>
      </c>
      <c r="M8703" s="11"/>
    </row>
    <row r="8704" spans="1:13" x14ac:dyDescent="0.3">
      <c r="A8704" s="27" t="str">
        <v>W51D5H05</v>
      </c>
      <c r="B8704" s="27" t="str">
        <f ca="1"/>
        <v>COST</v>
      </c>
      <c r="C8704" s="27">
        <f ca="1"/>
        <v>2022</v>
      </c>
      <c r="D8704" s="27" t="str">
        <f ca="1"/>
        <v>MEuro22</v>
      </c>
      <c r="E8704" s="27">
        <f ca="1"/>
        <v>1E-4</v>
      </c>
      <c r="F8704" s="27"/>
      <c r="G8704" s="27" t="str">
        <f ca="1"/>
        <v>EXPELC-DKW</v>
      </c>
      <c r="H8704" s="27" t="str">
        <f ca="1"/>
        <v>ELC_PRIS</v>
      </c>
      <c r="I8704" s="23" t="s">
        <v>21</v>
      </c>
      <c r="J8704" s="24" t="s">
        <v>22</v>
      </c>
      <c r="M8704" s="11"/>
    </row>
    <row r="8705" spans="1:13" x14ac:dyDescent="0.3">
      <c r="A8705" s="27" t="str">
        <v>W51D5H06</v>
      </c>
      <c r="B8705" s="27" t="str">
        <f ca="1"/>
        <v>COST</v>
      </c>
      <c r="C8705" s="27">
        <f ca="1"/>
        <v>2022</v>
      </c>
      <c r="D8705" s="27" t="str">
        <f ca="1"/>
        <v>MEuro22</v>
      </c>
      <c r="E8705" s="27">
        <f ca="1"/>
        <v>0</v>
      </c>
      <c r="F8705" s="27"/>
      <c r="G8705" s="27" t="str">
        <f ca="1"/>
        <v>EXPELC-DKW</v>
      </c>
      <c r="H8705" s="27" t="str">
        <f ca="1"/>
        <v>ELC_PRIS</v>
      </c>
      <c r="I8705" s="23" t="s">
        <v>21</v>
      </c>
      <c r="J8705" s="24" t="s">
        <v>22</v>
      </c>
      <c r="M8705" s="11"/>
    </row>
    <row r="8706" spans="1:13" x14ac:dyDescent="0.3">
      <c r="A8706" s="27" t="str">
        <v>W51D5H07</v>
      </c>
      <c r="B8706" s="27" t="str">
        <f ca="1"/>
        <v>COST</v>
      </c>
      <c r="C8706" s="27">
        <f ca="1"/>
        <v>2022</v>
      </c>
      <c r="D8706" s="27" t="str">
        <f ca="1"/>
        <v>MEuro22</v>
      </c>
      <c r="E8706" s="27">
        <f ca="1"/>
        <v>0</v>
      </c>
      <c r="F8706" s="27"/>
      <c r="G8706" s="27" t="str">
        <f ca="1"/>
        <v>EXPELC-DKW</v>
      </c>
      <c r="H8706" s="27" t="str">
        <f ca="1"/>
        <v>ELC_PRIS</v>
      </c>
      <c r="I8706" s="23" t="s">
        <v>21</v>
      </c>
      <c r="J8706" s="24" t="s">
        <v>22</v>
      </c>
      <c r="M8706" s="11"/>
    </row>
    <row r="8707" spans="1:13" x14ac:dyDescent="0.3">
      <c r="A8707" s="27" t="str">
        <v>W51D5H08</v>
      </c>
      <c r="B8707" s="27" t="str">
        <f ca="1"/>
        <v>COST</v>
      </c>
      <c r="C8707" s="27">
        <f ca="1"/>
        <v>2022</v>
      </c>
      <c r="D8707" s="27" t="str">
        <f ca="1"/>
        <v>MEuro22</v>
      </c>
      <c r="E8707" s="27">
        <f ca="1"/>
        <v>-5.0000000000000001E-4</v>
      </c>
      <c r="F8707" s="27"/>
      <c r="G8707" s="27" t="str">
        <f ca="1"/>
        <v>EXPELC-DKW</v>
      </c>
      <c r="H8707" s="27" t="str">
        <f ca="1"/>
        <v>ELC_PRIS</v>
      </c>
      <c r="I8707" s="23" t="s">
        <v>21</v>
      </c>
      <c r="J8707" s="24" t="s">
        <v>22</v>
      </c>
      <c r="M8707" s="11"/>
    </row>
    <row r="8708" spans="1:13" x14ac:dyDescent="0.3">
      <c r="A8708" s="27" t="str">
        <v>W51D5H09</v>
      </c>
      <c r="B8708" s="27" t="str">
        <f ca="1"/>
        <v>COST</v>
      </c>
      <c r="C8708" s="27">
        <f ca="1"/>
        <v>2022</v>
      </c>
      <c r="D8708" s="27" t="str">
        <f ca="1"/>
        <v>MEuro22</v>
      </c>
      <c r="E8708" s="27">
        <f ca="1"/>
        <v>-2.9999999999999997E-4</v>
      </c>
      <c r="F8708" s="27"/>
      <c r="G8708" s="27" t="str">
        <f ca="1"/>
        <v>EXPELC-DKW</v>
      </c>
      <c r="H8708" s="27" t="str">
        <f ca="1"/>
        <v>ELC_PRIS</v>
      </c>
      <c r="I8708" s="23" t="s">
        <v>21</v>
      </c>
      <c r="J8708" s="24" t="s">
        <v>22</v>
      </c>
      <c r="M8708" s="11"/>
    </row>
    <row r="8709" spans="1:13" x14ac:dyDescent="0.3">
      <c r="A8709" s="27" t="str">
        <v>W51D5H10</v>
      </c>
      <c r="B8709" s="27" t="str">
        <f ca="1"/>
        <v>COST</v>
      </c>
      <c r="C8709" s="27">
        <f ca="1"/>
        <v>2022</v>
      </c>
      <c r="D8709" s="27" t="str">
        <f ca="1"/>
        <v>MEuro22</v>
      </c>
      <c r="E8709" s="27">
        <f ca="1"/>
        <v>-2.9999999999999997E-4</v>
      </c>
      <c r="F8709" s="27"/>
      <c r="G8709" s="27" t="str">
        <f ca="1"/>
        <v>EXPELC-DKW</v>
      </c>
      <c r="H8709" s="27" t="str">
        <f ca="1"/>
        <v>ELC_PRIS</v>
      </c>
      <c r="I8709" s="23" t="s">
        <v>21</v>
      </c>
      <c r="J8709" s="24" t="s">
        <v>22</v>
      </c>
      <c r="M8709" s="11"/>
    </row>
    <row r="8710" spans="1:13" x14ac:dyDescent="0.3">
      <c r="A8710" s="27" t="str">
        <v>W51D5H11</v>
      </c>
      <c r="B8710" s="27" t="str">
        <f ca="1"/>
        <v>COST</v>
      </c>
      <c r="C8710" s="27">
        <f ca="1"/>
        <v>2022</v>
      </c>
      <c r="D8710" s="27" t="str">
        <f ca="1"/>
        <v>MEuro22</v>
      </c>
      <c r="E8710" s="27">
        <f ca="1"/>
        <v>-2.0000000000000001E-4</v>
      </c>
      <c r="F8710" s="27"/>
      <c r="G8710" s="27" t="str">
        <f ca="1"/>
        <v>EXPELC-DKW</v>
      </c>
      <c r="H8710" s="27" t="str">
        <f ca="1"/>
        <v>ELC_PRIS</v>
      </c>
      <c r="I8710" s="23" t="s">
        <v>21</v>
      </c>
      <c r="J8710" s="24" t="s">
        <v>22</v>
      </c>
      <c r="M8710" s="11"/>
    </row>
    <row r="8711" spans="1:13" x14ac:dyDescent="0.3">
      <c r="A8711" s="27" t="str">
        <v>W51D5H12</v>
      </c>
      <c r="B8711" s="27" t="str">
        <f ca="1"/>
        <v>COST</v>
      </c>
      <c r="C8711" s="27">
        <f ca="1"/>
        <v>2022</v>
      </c>
      <c r="D8711" s="27" t="str">
        <f ca="1"/>
        <v>MEuro22</v>
      </c>
      <c r="E8711" s="27">
        <f ca="1"/>
        <v>-1E-4</v>
      </c>
      <c r="F8711" s="27"/>
      <c r="G8711" s="27" t="str">
        <f ca="1"/>
        <v>EXPELC-DKW</v>
      </c>
      <c r="H8711" s="27" t="str">
        <f ca="1"/>
        <v>ELC_PRIS</v>
      </c>
      <c r="I8711" s="23" t="s">
        <v>21</v>
      </c>
      <c r="J8711" s="24" t="s">
        <v>22</v>
      </c>
      <c r="M8711" s="11"/>
    </row>
    <row r="8712" spans="1:13" x14ac:dyDescent="0.3">
      <c r="A8712" s="27" t="str">
        <v>W51D5H13</v>
      </c>
      <c r="B8712" s="27" t="str">
        <f ca="1"/>
        <v>COST</v>
      </c>
      <c r="C8712" s="27">
        <f ca="1"/>
        <v>2022</v>
      </c>
      <c r="D8712" s="27" t="str">
        <f ca="1"/>
        <v>MEuro22</v>
      </c>
      <c r="E8712" s="27">
        <f ca="1"/>
        <v>-2.0000000000000001E-4</v>
      </c>
      <c r="F8712" s="27"/>
      <c r="G8712" s="27" t="str">
        <f ca="1"/>
        <v>EXPELC-DKW</v>
      </c>
      <c r="H8712" s="27" t="str">
        <f ca="1"/>
        <v>ELC_PRIS</v>
      </c>
      <c r="I8712" s="23" t="s">
        <v>21</v>
      </c>
      <c r="J8712" s="24" t="s">
        <v>22</v>
      </c>
      <c r="M8712" s="11"/>
    </row>
    <row r="8713" spans="1:13" x14ac:dyDescent="0.3">
      <c r="A8713" s="27" t="str">
        <v>W51D5H14</v>
      </c>
      <c r="B8713" s="27" t="str">
        <f ca="1"/>
        <v>COST</v>
      </c>
      <c r="C8713" s="27">
        <f ca="1"/>
        <v>2022</v>
      </c>
      <c r="D8713" s="27" t="str">
        <f ca="1"/>
        <v>MEuro22</v>
      </c>
      <c r="E8713" s="27">
        <f ca="1"/>
        <v>-1.1000000000000001E-3</v>
      </c>
      <c r="F8713" s="27"/>
      <c r="G8713" s="27" t="str">
        <f ca="1"/>
        <v>EXPELC-DKW</v>
      </c>
      <c r="H8713" s="27" t="str">
        <f ca="1"/>
        <v>ELC_PRIS</v>
      </c>
      <c r="I8713" s="23" t="s">
        <v>21</v>
      </c>
      <c r="J8713" s="24" t="s">
        <v>22</v>
      </c>
      <c r="M8713" s="11"/>
    </row>
    <row r="8714" spans="1:13" x14ac:dyDescent="0.3">
      <c r="A8714" s="27" t="str">
        <v>W51D5H15</v>
      </c>
      <c r="B8714" s="27" t="str">
        <f ca="1"/>
        <v>COST</v>
      </c>
      <c r="C8714" s="27">
        <f ca="1"/>
        <v>2022</v>
      </c>
      <c r="D8714" s="27" t="str">
        <f ca="1"/>
        <v>MEuro22</v>
      </c>
      <c r="E8714" s="27">
        <f ca="1"/>
        <v>-1.4E-3</v>
      </c>
      <c r="F8714" s="27"/>
      <c r="G8714" s="27" t="str">
        <f ca="1"/>
        <v>EXPELC-DKW</v>
      </c>
      <c r="H8714" s="27" t="str">
        <f ca="1"/>
        <v>ELC_PRIS</v>
      </c>
      <c r="I8714" s="23" t="s">
        <v>21</v>
      </c>
      <c r="J8714" s="24" t="s">
        <v>22</v>
      </c>
      <c r="M8714" s="11"/>
    </row>
    <row r="8715" spans="1:13" x14ac:dyDescent="0.3">
      <c r="A8715" s="27" t="str">
        <v>W51D5H16</v>
      </c>
      <c r="B8715" s="27" t="str">
        <f ca="1"/>
        <v>COST</v>
      </c>
      <c r="C8715" s="27">
        <f ca="1"/>
        <v>2022</v>
      </c>
      <c r="D8715" s="27" t="str">
        <f ca="1"/>
        <v>MEuro22</v>
      </c>
      <c r="E8715" s="27">
        <f ca="1"/>
        <v>-1.5E-3</v>
      </c>
      <c r="F8715" s="27"/>
      <c r="G8715" s="27" t="str">
        <f ca="1"/>
        <v>EXPELC-DKW</v>
      </c>
      <c r="H8715" s="27" t="str">
        <f ca="1"/>
        <v>ELC_PRIS</v>
      </c>
      <c r="I8715" s="23" t="s">
        <v>21</v>
      </c>
      <c r="J8715" s="24" t="s">
        <v>22</v>
      </c>
      <c r="M8715" s="11"/>
    </row>
    <row r="8716" spans="1:13" x14ac:dyDescent="0.3">
      <c r="A8716" s="27" t="str">
        <v>W51D5H17</v>
      </c>
      <c r="B8716" s="27" t="str">
        <f ca="1"/>
        <v>COST</v>
      </c>
      <c r="C8716" s="27">
        <f ca="1"/>
        <v>2022</v>
      </c>
      <c r="D8716" s="27" t="str">
        <f ca="1"/>
        <v>MEuro22</v>
      </c>
      <c r="E8716" s="27">
        <f ca="1"/>
        <v>-1.9E-3</v>
      </c>
      <c r="F8716" s="27"/>
      <c r="G8716" s="27" t="str">
        <f ca="1"/>
        <v>EXPELC-DKW</v>
      </c>
      <c r="H8716" s="27" t="str">
        <f ca="1"/>
        <v>ELC_PRIS</v>
      </c>
      <c r="I8716" s="23" t="s">
        <v>21</v>
      </c>
      <c r="J8716" s="24" t="s">
        <v>22</v>
      </c>
      <c r="M8716" s="11"/>
    </row>
    <row r="8717" spans="1:13" x14ac:dyDescent="0.3">
      <c r="A8717" s="27" t="str">
        <v>W51D5H18</v>
      </c>
      <c r="B8717" s="27" t="str">
        <f ca="1"/>
        <v>COST</v>
      </c>
      <c r="C8717" s="27">
        <f ca="1"/>
        <v>2022</v>
      </c>
      <c r="D8717" s="27" t="str">
        <f ca="1"/>
        <v>MEuro22</v>
      </c>
      <c r="E8717" s="27">
        <f ca="1"/>
        <v>-2.8999999999999998E-3</v>
      </c>
      <c r="F8717" s="27"/>
      <c r="G8717" s="27" t="str">
        <f ca="1"/>
        <v>EXPELC-DKW</v>
      </c>
      <c r="H8717" s="27" t="str">
        <f ca="1"/>
        <v>ELC_PRIS</v>
      </c>
      <c r="I8717" s="23" t="s">
        <v>21</v>
      </c>
      <c r="J8717" s="24" t="s">
        <v>22</v>
      </c>
      <c r="M8717" s="11"/>
    </row>
    <row r="8718" spans="1:13" x14ac:dyDescent="0.3">
      <c r="A8718" s="27" t="str">
        <v>W51D5H19</v>
      </c>
      <c r="B8718" s="27" t="str">
        <f ca="1"/>
        <v>COST</v>
      </c>
      <c r="C8718" s="27">
        <f ca="1"/>
        <v>2022</v>
      </c>
      <c r="D8718" s="27" t="str">
        <f ca="1"/>
        <v>MEuro22</v>
      </c>
      <c r="E8718" s="27">
        <f ca="1"/>
        <v>-2.7000000000000001E-3</v>
      </c>
      <c r="F8718" s="27"/>
      <c r="G8718" s="27" t="str">
        <f ca="1"/>
        <v>EXPELC-DKW</v>
      </c>
      <c r="H8718" s="27" t="str">
        <f ca="1"/>
        <v>ELC_PRIS</v>
      </c>
      <c r="I8718" s="23" t="s">
        <v>21</v>
      </c>
      <c r="J8718" s="24" t="s">
        <v>22</v>
      </c>
      <c r="M8718" s="11"/>
    </row>
    <row r="8719" spans="1:13" x14ac:dyDescent="0.3">
      <c r="A8719" s="27" t="str">
        <v>W51D5H20</v>
      </c>
      <c r="B8719" s="27" t="str">
        <f ca="1"/>
        <v>COST</v>
      </c>
      <c r="C8719" s="27">
        <f ca="1"/>
        <v>2022</v>
      </c>
      <c r="D8719" s="27" t="str">
        <f ca="1"/>
        <v>MEuro22</v>
      </c>
      <c r="E8719" s="27">
        <f ca="1"/>
        <v>-1.5E-3</v>
      </c>
      <c r="F8719" s="27"/>
      <c r="G8719" s="27" t="str">
        <f ca="1"/>
        <v>EXPELC-DKW</v>
      </c>
      <c r="H8719" s="27" t="str">
        <f ca="1"/>
        <v>ELC_PRIS</v>
      </c>
      <c r="I8719" s="23" t="s">
        <v>21</v>
      </c>
      <c r="J8719" s="24" t="s">
        <v>22</v>
      </c>
      <c r="M8719" s="11"/>
    </row>
    <row r="8720" spans="1:13" x14ac:dyDescent="0.3">
      <c r="A8720" s="27" t="str">
        <v>W51D5H21</v>
      </c>
      <c r="B8720" s="27" t="str">
        <f ca="1"/>
        <v>COST</v>
      </c>
      <c r="C8720" s="27">
        <f ca="1"/>
        <v>2022</v>
      </c>
      <c r="D8720" s="27" t="str">
        <f ca="1"/>
        <v>MEuro22</v>
      </c>
      <c r="E8720" s="27">
        <f ca="1"/>
        <v>-1.4E-3</v>
      </c>
      <c r="F8720" s="27"/>
      <c r="G8720" s="27" t="str">
        <f ca="1"/>
        <v>EXPELC-DKW</v>
      </c>
      <c r="H8720" s="27" t="str">
        <f ca="1"/>
        <v>ELC_PRIS</v>
      </c>
      <c r="I8720" s="23" t="s">
        <v>21</v>
      </c>
      <c r="J8720" s="24" t="s">
        <v>22</v>
      </c>
      <c r="M8720" s="11"/>
    </row>
    <row r="8721" spans="1:13" x14ac:dyDescent="0.3">
      <c r="A8721" s="27" t="str">
        <v>W51D5H22</v>
      </c>
      <c r="B8721" s="27" t="str">
        <f ca="1"/>
        <v>COST</v>
      </c>
      <c r="C8721" s="27">
        <f ca="1"/>
        <v>2022</v>
      </c>
      <c r="D8721" s="27" t="str">
        <f ca="1"/>
        <v>MEuro22</v>
      </c>
      <c r="E8721" s="27">
        <f ca="1"/>
        <v>-1.5E-3</v>
      </c>
      <c r="F8721" s="27"/>
      <c r="G8721" s="27" t="str">
        <f ca="1"/>
        <v>EXPELC-DKW</v>
      </c>
      <c r="H8721" s="27" t="str">
        <f ca="1"/>
        <v>ELC_PRIS</v>
      </c>
      <c r="I8721" s="23" t="s">
        <v>21</v>
      </c>
      <c r="J8721" s="24" t="s">
        <v>22</v>
      </c>
      <c r="M8721" s="11"/>
    </row>
    <row r="8722" spans="1:13" x14ac:dyDescent="0.3">
      <c r="A8722" s="27" t="str">
        <v>W51D5H23</v>
      </c>
      <c r="B8722" s="27" t="str">
        <f ca="1"/>
        <v>COST</v>
      </c>
      <c r="C8722" s="27">
        <f ca="1"/>
        <v>2022</v>
      </c>
      <c r="D8722" s="27" t="str">
        <f ca="1"/>
        <v>MEuro22</v>
      </c>
      <c r="E8722" s="27">
        <f ca="1"/>
        <v>-1.1999999999999999E-3</v>
      </c>
      <c r="F8722" s="27"/>
      <c r="G8722" s="27" t="str">
        <f ca="1"/>
        <v>EXPELC-DKW</v>
      </c>
      <c r="H8722" s="27" t="str">
        <f ca="1"/>
        <v>ELC_PRIS</v>
      </c>
      <c r="I8722" s="23" t="s">
        <v>21</v>
      </c>
      <c r="J8722" s="24" t="s">
        <v>22</v>
      </c>
      <c r="M8722" s="11"/>
    </row>
    <row r="8723" spans="1:13" x14ac:dyDescent="0.3">
      <c r="A8723" s="27" t="str">
        <v>W51D6H00</v>
      </c>
      <c r="B8723" s="27" t="str">
        <f ca="1"/>
        <v>COST</v>
      </c>
      <c r="C8723" s="27">
        <f ca="1"/>
        <v>2022</v>
      </c>
      <c r="D8723" s="27" t="str">
        <f ca="1"/>
        <v>MEuro22</v>
      </c>
      <c r="E8723" s="27">
        <f ca="1"/>
        <v>-5.9999999999999995E-4</v>
      </c>
      <c r="F8723" s="27"/>
      <c r="G8723" s="27" t="str">
        <f ca="1"/>
        <v>EXPELC-DKW</v>
      </c>
      <c r="H8723" s="27" t="str">
        <f ca="1"/>
        <v>ELC_PRIS</v>
      </c>
      <c r="I8723" s="23" t="s">
        <v>21</v>
      </c>
      <c r="J8723" s="24" t="s">
        <v>22</v>
      </c>
      <c r="M8723" s="11"/>
    </row>
    <row r="8724" spans="1:13" x14ac:dyDescent="0.3">
      <c r="A8724" s="27" t="str">
        <v>W51D6H01</v>
      </c>
      <c r="B8724" s="27" t="str">
        <f ca="1"/>
        <v>COST</v>
      </c>
      <c r="C8724" s="27">
        <f ca="1"/>
        <v>2022</v>
      </c>
      <c r="D8724" s="27" t="str">
        <f ca="1"/>
        <v>MEuro22</v>
      </c>
      <c r="E8724" s="27">
        <f ca="1"/>
        <v>-2.9999999999999997E-4</v>
      </c>
      <c r="F8724" s="27"/>
      <c r="G8724" s="27" t="str">
        <f ca="1"/>
        <v>EXPELC-DKW</v>
      </c>
      <c r="H8724" s="27" t="str">
        <f ca="1"/>
        <v>ELC_PRIS</v>
      </c>
      <c r="I8724" s="23" t="s">
        <v>21</v>
      </c>
      <c r="J8724" s="24" t="s">
        <v>22</v>
      </c>
      <c r="M8724" s="11"/>
    </row>
    <row r="8725" spans="1:13" x14ac:dyDescent="0.3">
      <c r="A8725" s="27" t="str">
        <v>W51D6H02</v>
      </c>
      <c r="B8725" s="27" t="str">
        <f ca="1"/>
        <v>COST</v>
      </c>
      <c r="C8725" s="27">
        <f ca="1"/>
        <v>2022</v>
      </c>
      <c r="D8725" s="27" t="str">
        <f ca="1"/>
        <v>MEuro22</v>
      </c>
      <c r="E8725" s="27">
        <f ca="1"/>
        <v>-2.0000000000000001E-4</v>
      </c>
      <c r="F8725" s="27"/>
      <c r="G8725" s="27" t="str">
        <f ca="1"/>
        <v>EXPELC-DKW</v>
      </c>
      <c r="H8725" s="27" t="str">
        <f ca="1"/>
        <v>ELC_PRIS</v>
      </c>
      <c r="I8725" s="23" t="s">
        <v>21</v>
      </c>
      <c r="J8725" s="24" t="s">
        <v>22</v>
      </c>
      <c r="M8725" s="11"/>
    </row>
    <row r="8726" spans="1:13" x14ac:dyDescent="0.3">
      <c r="A8726" s="27" t="str">
        <v>W51D6H03</v>
      </c>
      <c r="B8726" s="27" t="str">
        <f ca="1"/>
        <v>COST</v>
      </c>
      <c r="C8726" s="27">
        <f ca="1"/>
        <v>2022</v>
      </c>
      <c r="D8726" s="27" t="str">
        <f ca="1"/>
        <v>MEuro22</v>
      </c>
      <c r="E8726" s="27">
        <f ca="1"/>
        <v>0</v>
      </c>
      <c r="F8726" s="27"/>
      <c r="G8726" s="27" t="str">
        <f ca="1"/>
        <v>EXPELC-DKW</v>
      </c>
      <c r="H8726" s="27" t="str">
        <f ca="1"/>
        <v>ELC_PRIS</v>
      </c>
      <c r="I8726" s="23" t="s">
        <v>21</v>
      </c>
      <c r="J8726" s="24" t="s">
        <v>22</v>
      </c>
      <c r="M8726" s="11"/>
    </row>
    <row r="8727" spans="1:13" x14ac:dyDescent="0.3">
      <c r="A8727" s="27" t="str">
        <v>W51D6H04</v>
      </c>
      <c r="B8727" s="27" t="str">
        <f ca="1"/>
        <v>COST</v>
      </c>
      <c r="C8727" s="27">
        <f ca="1"/>
        <v>2022</v>
      </c>
      <c r="D8727" s="27" t="str">
        <f ca="1"/>
        <v>MEuro22</v>
      </c>
      <c r="E8727" s="27">
        <f ca="1"/>
        <v>0</v>
      </c>
      <c r="F8727" s="27"/>
      <c r="G8727" s="27" t="str">
        <f ca="1"/>
        <v>EXPELC-DKW</v>
      </c>
      <c r="H8727" s="27" t="str">
        <f ca="1"/>
        <v>ELC_PRIS</v>
      </c>
      <c r="I8727" s="23" t="s">
        <v>21</v>
      </c>
      <c r="J8727" s="24" t="s">
        <v>22</v>
      </c>
      <c r="M8727" s="11"/>
    </row>
    <row r="8728" spans="1:13" x14ac:dyDescent="0.3">
      <c r="A8728" s="27" t="str">
        <v>W51D6H05</v>
      </c>
      <c r="B8728" s="27" t="str">
        <f ca="1"/>
        <v>COST</v>
      </c>
      <c r="C8728" s="27">
        <f ca="1"/>
        <v>2022</v>
      </c>
      <c r="D8728" s="27" t="str">
        <f ca="1"/>
        <v>MEuro22</v>
      </c>
      <c r="E8728" s="27">
        <f ca="1"/>
        <v>-2.9999999999999997E-4</v>
      </c>
      <c r="F8728" s="27"/>
      <c r="G8728" s="27" t="str">
        <f ca="1"/>
        <v>EXPELC-DKW</v>
      </c>
      <c r="H8728" s="27" t="str">
        <f ca="1"/>
        <v>ELC_PRIS</v>
      </c>
      <c r="I8728" s="23" t="s">
        <v>21</v>
      </c>
      <c r="J8728" s="24" t="s">
        <v>22</v>
      </c>
      <c r="M8728" s="11"/>
    </row>
    <row r="8729" spans="1:13" x14ac:dyDescent="0.3">
      <c r="A8729" s="27" t="str">
        <v>W51D6H06</v>
      </c>
      <c r="B8729" s="27" t="str">
        <f ca="1"/>
        <v>COST</v>
      </c>
      <c r="C8729" s="27">
        <f ca="1"/>
        <v>2022</v>
      </c>
      <c r="D8729" s="27" t="str">
        <f ca="1"/>
        <v>MEuro22</v>
      </c>
      <c r="E8729" s="27">
        <f ca="1"/>
        <v>-5.9999999999999995E-4</v>
      </c>
      <c r="F8729" s="27"/>
      <c r="G8729" s="27" t="str">
        <f ca="1"/>
        <v>EXPELC-DKW</v>
      </c>
      <c r="H8729" s="27" t="str">
        <f ca="1"/>
        <v>ELC_PRIS</v>
      </c>
      <c r="I8729" s="23" t="s">
        <v>21</v>
      </c>
      <c r="J8729" s="24" t="s">
        <v>22</v>
      </c>
      <c r="M8729" s="11"/>
    </row>
    <row r="8730" spans="1:13" x14ac:dyDescent="0.3">
      <c r="A8730" s="27" t="str">
        <v>W51D6H07</v>
      </c>
      <c r="B8730" s="27" t="str">
        <f ca="1"/>
        <v>COST</v>
      </c>
      <c r="C8730" s="27">
        <f ca="1"/>
        <v>2022</v>
      </c>
      <c r="D8730" s="27" t="str">
        <f ca="1"/>
        <v>MEuro22</v>
      </c>
      <c r="E8730" s="27">
        <f ca="1"/>
        <v>-1.2999999999999999E-3</v>
      </c>
      <c r="F8730" s="27"/>
      <c r="G8730" s="27" t="str">
        <f ca="1"/>
        <v>EXPELC-DKW</v>
      </c>
      <c r="H8730" s="27" t="str">
        <f ca="1"/>
        <v>ELC_PRIS</v>
      </c>
      <c r="I8730" s="23" t="s">
        <v>21</v>
      </c>
      <c r="J8730" s="24" t="s">
        <v>22</v>
      </c>
      <c r="M8730" s="11"/>
    </row>
    <row r="8731" spans="1:13" x14ac:dyDescent="0.3">
      <c r="A8731" s="27" t="str">
        <v>W51D6H08</v>
      </c>
      <c r="B8731" s="27" t="str">
        <f ca="1"/>
        <v>COST</v>
      </c>
      <c r="C8731" s="27">
        <f ca="1"/>
        <v>2022</v>
      </c>
      <c r="D8731" s="27" t="str">
        <f ca="1"/>
        <v>MEuro22</v>
      </c>
      <c r="E8731" s="27">
        <f ca="1"/>
        <v>-1.5E-3</v>
      </c>
      <c r="F8731" s="27"/>
      <c r="G8731" s="27" t="str">
        <f ca="1"/>
        <v>EXPELC-DKW</v>
      </c>
      <c r="H8731" s="27" t="str">
        <f ca="1"/>
        <v>ELC_PRIS</v>
      </c>
      <c r="I8731" s="23" t="s">
        <v>21</v>
      </c>
      <c r="J8731" s="24" t="s">
        <v>22</v>
      </c>
      <c r="M8731" s="11"/>
    </row>
    <row r="8732" spans="1:13" x14ac:dyDescent="0.3">
      <c r="A8732" s="27" t="str">
        <v>W51D6H09</v>
      </c>
      <c r="B8732" s="27" t="str">
        <f ca="1"/>
        <v>COST</v>
      </c>
      <c r="C8732" s="27">
        <f ca="1"/>
        <v>2022</v>
      </c>
      <c r="D8732" s="27" t="str">
        <f ca="1"/>
        <v>MEuro22</v>
      </c>
      <c r="E8732" s="27">
        <f ca="1"/>
        <v>-1.6000000000000001E-3</v>
      </c>
      <c r="F8732" s="27"/>
      <c r="G8732" s="27" t="str">
        <f ca="1"/>
        <v>EXPELC-DKW</v>
      </c>
      <c r="H8732" s="27" t="str">
        <f ca="1"/>
        <v>ELC_PRIS</v>
      </c>
      <c r="I8732" s="23" t="s">
        <v>21</v>
      </c>
      <c r="J8732" s="24" t="s">
        <v>22</v>
      </c>
      <c r="M8732" s="11"/>
    </row>
    <row r="8733" spans="1:13" x14ac:dyDescent="0.3">
      <c r="A8733" s="27" t="str">
        <v>W51D6H10</v>
      </c>
      <c r="B8733" s="27" t="str">
        <f ca="1"/>
        <v>COST</v>
      </c>
      <c r="C8733" s="27">
        <f ca="1"/>
        <v>2022</v>
      </c>
      <c r="D8733" s="27" t="str">
        <f ca="1"/>
        <v>MEuro22</v>
      </c>
      <c r="E8733" s="27">
        <f ca="1"/>
        <v>-1.4E-3</v>
      </c>
      <c r="F8733" s="27"/>
      <c r="G8733" s="27" t="str">
        <f ca="1"/>
        <v>EXPELC-DKW</v>
      </c>
      <c r="H8733" s="27" t="str">
        <f ca="1"/>
        <v>ELC_PRIS</v>
      </c>
      <c r="I8733" s="23" t="s">
        <v>21</v>
      </c>
      <c r="J8733" s="24" t="s">
        <v>22</v>
      </c>
      <c r="M8733" s="11"/>
    </row>
    <row r="8734" spans="1:13" x14ac:dyDescent="0.3">
      <c r="A8734" s="27" t="str">
        <v>W51D6H11</v>
      </c>
      <c r="B8734" s="27" t="str">
        <f ca="1"/>
        <v>COST</v>
      </c>
      <c r="C8734" s="27">
        <f ca="1"/>
        <v>2022</v>
      </c>
      <c r="D8734" s="27" t="str">
        <f ca="1"/>
        <v>MEuro22</v>
      </c>
      <c r="E8734" s="27">
        <f ca="1"/>
        <v>-1.4E-3</v>
      </c>
      <c r="F8734" s="27"/>
      <c r="G8734" s="27" t="str">
        <f ca="1"/>
        <v>EXPELC-DKW</v>
      </c>
      <c r="H8734" s="27" t="str">
        <f ca="1"/>
        <v>ELC_PRIS</v>
      </c>
      <c r="I8734" s="23" t="s">
        <v>21</v>
      </c>
      <c r="J8734" s="24" t="s">
        <v>22</v>
      </c>
      <c r="M8734" s="11"/>
    </row>
    <row r="8735" spans="1:13" x14ac:dyDescent="0.3">
      <c r="A8735" s="27" t="str">
        <v>W51D6H12</v>
      </c>
      <c r="B8735" s="27" t="str">
        <f ca="1"/>
        <v>COST</v>
      </c>
      <c r="C8735" s="27">
        <f ca="1"/>
        <v>2022</v>
      </c>
      <c r="D8735" s="27" t="str">
        <f ca="1"/>
        <v>MEuro22</v>
      </c>
      <c r="E8735" s="27">
        <f ca="1"/>
        <v>-1E-3</v>
      </c>
      <c r="F8735" s="27"/>
      <c r="G8735" s="27" t="str">
        <f ca="1"/>
        <v>EXPELC-DKW</v>
      </c>
      <c r="H8735" s="27" t="str">
        <f ca="1"/>
        <v>ELC_PRIS</v>
      </c>
      <c r="I8735" s="23" t="s">
        <v>21</v>
      </c>
      <c r="J8735" s="24" t="s">
        <v>22</v>
      </c>
      <c r="M8735" s="11"/>
    </row>
    <row r="8736" spans="1:13" x14ac:dyDescent="0.3">
      <c r="A8736" s="27" t="str">
        <v>W51D6H13</v>
      </c>
      <c r="B8736" s="27" t="str">
        <f ca="1"/>
        <v>COST</v>
      </c>
      <c r="C8736" s="27">
        <f ca="1"/>
        <v>2022</v>
      </c>
      <c r="D8736" s="27" t="str">
        <f ca="1"/>
        <v>MEuro22</v>
      </c>
      <c r="E8736" s="27">
        <f ca="1"/>
        <v>-1.1000000000000001E-3</v>
      </c>
      <c r="F8736" s="27"/>
      <c r="G8736" s="27" t="str">
        <f ca="1"/>
        <v>EXPELC-DKW</v>
      </c>
      <c r="H8736" s="27" t="str">
        <f ca="1"/>
        <v>ELC_PRIS</v>
      </c>
      <c r="I8736" s="23" t="s">
        <v>21</v>
      </c>
      <c r="J8736" s="24" t="s">
        <v>22</v>
      </c>
      <c r="M8736" s="11"/>
    </row>
    <row r="8737" spans="1:13" x14ac:dyDescent="0.3">
      <c r="A8737" s="27" t="str">
        <v>W51D6H14</v>
      </c>
      <c r="B8737" s="27" t="str">
        <f ca="1"/>
        <v>COST</v>
      </c>
      <c r="C8737" s="27">
        <f ca="1"/>
        <v>2022</v>
      </c>
      <c r="D8737" s="27" t="str">
        <f ca="1"/>
        <v>MEuro22</v>
      </c>
      <c r="E8737" s="27">
        <f ca="1"/>
        <v>-1.4E-3</v>
      </c>
      <c r="F8737" s="27"/>
      <c r="G8737" s="27" t="str">
        <f ca="1"/>
        <v>EXPELC-DKW</v>
      </c>
      <c r="H8737" s="27" t="str">
        <f ca="1"/>
        <v>ELC_PRIS</v>
      </c>
      <c r="I8737" s="23" t="s">
        <v>21</v>
      </c>
      <c r="J8737" s="24" t="s">
        <v>22</v>
      </c>
      <c r="M8737" s="11"/>
    </row>
    <row r="8738" spans="1:13" x14ac:dyDescent="0.3">
      <c r="A8738" s="27" t="str">
        <v>W51D6H15</v>
      </c>
      <c r="B8738" s="27" t="str">
        <f ca="1"/>
        <v>COST</v>
      </c>
      <c r="C8738" s="27">
        <f ca="1"/>
        <v>2022</v>
      </c>
      <c r="D8738" s="27" t="str">
        <f ca="1"/>
        <v>MEuro22</v>
      </c>
      <c r="E8738" s="27">
        <f ca="1"/>
        <v>-1.6000000000000001E-3</v>
      </c>
      <c r="F8738" s="27"/>
      <c r="G8738" s="27" t="str">
        <f ca="1"/>
        <v>EXPELC-DKW</v>
      </c>
      <c r="H8738" s="27" t="str">
        <f ca="1"/>
        <v>ELC_PRIS</v>
      </c>
      <c r="I8738" s="23" t="s">
        <v>21</v>
      </c>
      <c r="J8738" s="24" t="s">
        <v>22</v>
      </c>
      <c r="M8738" s="11"/>
    </row>
    <row r="8739" spans="1:13" x14ac:dyDescent="0.3">
      <c r="A8739" s="27" t="str">
        <v>W51D6H16</v>
      </c>
      <c r="B8739" s="27" t="str">
        <f ca="1"/>
        <v>COST</v>
      </c>
      <c r="C8739" s="27">
        <f ca="1"/>
        <v>2022</v>
      </c>
      <c r="D8739" s="27" t="str">
        <f ca="1"/>
        <v>MEuro22</v>
      </c>
      <c r="E8739" s="27">
        <f ca="1"/>
        <v>-1.1999999999999999E-3</v>
      </c>
      <c r="F8739" s="27"/>
      <c r="G8739" s="27" t="str">
        <f ca="1"/>
        <v>EXPELC-DKW</v>
      </c>
      <c r="H8739" s="27" t="str">
        <f ca="1"/>
        <v>ELC_PRIS</v>
      </c>
      <c r="I8739" s="23" t="s">
        <v>21</v>
      </c>
      <c r="J8739" s="24" t="s">
        <v>22</v>
      </c>
      <c r="M8739" s="11"/>
    </row>
    <row r="8740" spans="1:13" x14ac:dyDescent="0.3">
      <c r="A8740" s="27" t="str">
        <v>W51D6H17</v>
      </c>
      <c r="B8740" s="27" t="str">
        <f ca="1"/>
        <v>COST</v>
      </c>
      <c r="C8740" s="27">
        <f ca="1"/>
        <v>2022</v>
      </c>
      <c r="D8740" s="27" t="str">
        <f ca="1"/>
        <v>MEuro22</v>
      </c>
      <c r="E8740" s="27">
        <f ca="1"/>
        <v>-1.6999999999999999E-3</v>
      </c>
      <c r="F8740" s="27"/>
      <c r="G8740" s="27" t="str">
        <f ca="1"/>
        <v>EXPELC-DKW</v>
      </c>
      <c r="H8740" s="27" t="str">
        <f ca="1"/>
        <v>ELC_PRIS</v>
      </c>
      <c r="I8740" s="23" t="s">
        <v>21</v>
      </c>
      <c r="J8740" s="24" t="s">
        <v>22</v>
      </c>
      <c r="M8740" s="11"/>
    </row>
    <row r="8741" spans="1:13" x14ac:dyDescent="0.3">
      <c r="A8741" s="27" t="str">
        <v>W51D6H18</v>
      </c>
      <c r="B8741" s="27" t="str">
        <f ca="1"/>
        <v>COST</v>
      </c>
      <c r="C8741" s="27">
        <f ca="1"/>
        <v>2022</v>
      </c>
      <c r="D8741" s="27" t="str">
        <f ca="1"/>
        <v>MEuro22</v>
      </c>
      <c r="E8741" s="27">
        <f ca="1"/>
        <v>-1.1999999999999999E-3</v>
      </c>
      <c r="F8741" s="27"/>
      <c r="G8741" s="27" t="str">
        <f ca="1"/>
        <v>EXPELC-DKW</v>
      </c>
      <c r="H8741" s="27" t="str">
        <f ca="1"/>
        <v>ELC_PRIS</v>
      </c>
      <c r="I8741" s="23" t="s">
        <v>21</v>
      </c>
      <c r="J8741" s="24" t="s">
        <v>22</v>
      </c>
      <c r="M8741" s="11"/>
    </row>
    <row r="8742" spans="1:13" x14ac:dyDescent="0.3">
      <c r="A8742" s="27" t="str">
        <v>W51D6H19</v>
      </c>
      <c r="B8742" s="27" t="str">
        <f ca="1"/>
        <v>COST</v>
      </c>
      <c r="C8742" s="27">
        <f ca="1"/>
        <v>2022</v>
      </c>
      <c r="D8742" s="27" t="str">
        <f ca="1"/>
        <v>MEuro22</v>
      </c>
      <c r="E8742" s="27">
        <f ca="1"/>
        <v>-8.0000000000000004E-4</v>
      </c>
      <c r="F8742" s="27"/>
      <c r="G8742" s="27" t="str">
        <f ca="1"/>
        <v>EXPELC-DKW</v>
      </c>
      <c r="H8742" s="27" t="str">
        <f ca="1"/>
        <v>ELC_PRIS</v>
      </c>
      <c r="I8742" s="23" t="s">
        <v>21</v>
      </c>
      <c r="J8742" s="24" t="s">
        <v>22</v>
      </c>
      <c r="M8742" s="11"/>
    </row>
    <row r="8743" spans="1:13" x14ac:dyDescent="0.3">
      <c r="A8743" s="27" t="str">
        <v>W51D6H20</v>
      </c>
      <c r="B8743" s="27" t="str">
        <f ca="1"/>
        <v>COST</v>
      </c>
      <c r="C8743" s="27">
        <f ca="1"/>
        <v>2022</v>
      </c>
      <c r="D8743" s="27" t="str">
        <f ca="1"/>
        <v>MEuro22</v>
      </c>
      <c r="E8743" s="27">
        <f ca="1"/>
        <v>-1E-4</v>
      </c>
      <c r="F8743" s="27"/>
      <c r="G8743" s="27" t="str">
        <f ca="1"/>
        <v>EXPELC-DKW</v>
      </c>
      <c r="H8743" s="27" t="str">
        <f ca="1"/>
        <v>ELC_PRIS</v>
      </c>
      <c r="I8743" s="23" t="s">
        <v>21</v>
      </c>
      <c r="J8743" s="24" t="s">
        <v>22</v>
      </c>
      <c r="M8743" s="11"/>
    </row>
    <row r="8744" spans="1:13" x14ac:dyDescent="0.3">
      <c r="A8744" s="27" t="str">
        <v>W51D6H21</v>
      </c>
      <c r="B8744" s="27" t="str">
        <f ca="1"/>
        <v>COST</v>
      </c>
      <c r="C8744" s="27">
        <f ca="1"/>
        <v>2022</v>
      </c>
      <c r="D8744" s="27" t="str">
        <f ca="1"/>
        <v>MEuro22</v>
      </c>
      <c r="E8744" s="27">
        <f ca="1"/>
        <v>0</v>
      </c>
      <c r="F8744" s="27"/>
      <c r="G8744" s="27" t="str">
        <f ca="1"/>
        <v>EXPELC-DKW</v>
      </c>
      <c r="H8744" s="27" t="str">
        <f ca="1"/>
        <v>ELC_PRIS</v>
      </c>
      <c r="I8744" s="23" t="s">
        <v>21</v>
      </c>
      <c r="J8744" s="24" t="s">
        <v>22</v>
      </c>
      <c r="M8744" s="11"/>
    </row>
    <row r="8745" spans="1:13" x14ac:dyDescent="0.3">
      <c r="A8745" s="27" t="str">
        <v>W51D6H22</v>
      </c>
      <c r="B8745" s="27" t="str">
        <f ca="1"/>
        <v>COST</v>
      </c>
      <c r="C8745" s="27">
        <f ca="1"/>
        <v>2022</v>
      </c>
      <c r="D8745" s="27" t="str">
        <f ca="1"/>
        <v>MEuro22</v>
      </c>
      <c r="E8745" s="27">
        <f ca="1"/>
        <v>0</v>
      </c>
      <c r="F8745" s="27"/>
      <c r="G8745" s="27" t="str">
        <f ca="1"/>
        <v>EXPELC-DKW</v>
      </c>
      <c r="H8745" s="27" t="str">
        <f ca="1"/>
        <v>ELC_PRIS</v>
      </c>
      <c r="I8745" s="23" t="s">
        <v>21</v>
      </c>
      <c r="J8745" s="24" t="s">
        <v>22</v>
      </c>
      <c r="M8745" s="11"/>
    </row>
    <row r="8746" spans="1:13" x14ac:dyDescent="0.3">
      <c r="A8746" s="27" t="str">
        <v>W51D6H23</v>
      </c>
      <c r="B8746" s="27" t="str">
        <f ca="1"/>
        <v>COST</v>
      </c>
      <c r="C8746" s="27">
        <f ca="1"/>
        <v>2022</v>
      </c>
      <c r="D8746" s="27" t="str">
        <f ca="1"/>
        <v>MEuro22</v>
      </c>
      <c r="E8746" s="27">
        <f ca="1"/>
        <v>0</v>
      </c>
      <c r="F8746" s="27"/>
      <c r="G8746" s="27" t="str">
        <f ca="1"/>
        <v>EXPELC-DKW</v>
      </c>
      <c r="H8746" s="27" t="str">
        <f ca="1"/>
        <v>ELC_PRIS</v>
      </c>
      <c r="I8746" s="23" t="s">
        <v>21</v>
      </c>
      <c r="J8746" s="24" t="s">
        <v>22</v>
      </c>
      <c r="M8746" s="11"/>
    </row>
    <row r="8747" spans="1:13" x14ac:dyDescent="0.3">
      <c r="A8747" s="27" t="str">
        <v>W52D0H00</v>
      </c>
      <c r="B8747" s="27" t="str">
        <f ca="1"/>
        <v>COST</v>
      </c>
      <c r="C8747" s="27">
        <f ca="1"/>
        <v>2022</v>
      </c>
      <c r="D8747" s="27" t="str">
        <f ca="1"/>
        <v>MEuro22</v>
      </c>
      <c r="E8747" s="27">
        <f ca="1"/>
        <v>0</v>
      </c>
      <c r="F8747" s="27"/>
      <c r="G8747" s="27" t="str">
        <f ca="1"/>
        <v>EXPELC-DKW</v>
      </c>
      <c r="H8747" s="27" t="str">
        <f ca="1"/>
        <v>ELC_PRIS</v>
      </c>
      <c r="I8747" s="23" t="s">
        <v>21</v>
      </c>
      <c r="J8747" s="24" t="s">
        <v>22</v>
      </c>
      <c r="M8747" s="11"/>
    </row>
    <row r="8748" spans="1:13" x14ac:dyDescent="0.3">
      <c r="A8748" s="27" t="str">
        <v>W52D0H01</v>
      </c>
      <c r="B8748" s="27" t="str">
        <f ca="1"/>
        <v>COST</v>
      </c>
      <c r="C8748" s="27">
        <f ca="1"/>
        <v>2022</v>
      </c>
      <c r="D8748" s="27" t="str">
        <f ca="1"/>
        <v>MEuro22</v>
      </c>
      <c r="E8748" s="27">
        <f ca="1"/>
        <v>0</v>
      </c>
      <c r="F8748" s="27"/>
      <c r="G8748" s="27" t="str">
        <f ca="1"/>
        <v>EXPELC-DKW</v>
      </c>
      <c r="H8748" s="27" t="str">
        <f ca="1"/>
        <v>ELC_PRIS</v>
      </c>
      <c r="I8748" s="23" t="s">
        <v>21</v>
      </c>
      <c r="J8748" s="24" t="s">
        <v>22</v>
      </c>
      <c r="M8748" s="11"/>
    </row>
    <row r="8749" spans="1:13" x14ac:dyDescent="0.3">
      <c r="A8749" s="27" t="str">
        <v>W52D0H02</v>
      </c>
      <c r="B8749" s="27" t="str">
        <f ca="1"/>
        <v>COST</v>
      </c>
      <c r="C8749" s="27">
        <f ca="1"/>
        <v>2022</v>
      </c>
      <c r="D8749" s="27" t="str">
        <f ca="1"/>
        <v>MEuro22</v>
      </c>
      <c r="E8749" s="27">
        <f ca="1"/>
        <v>0</v>
      </c>
      <c r="F8749" s="27"/>
      <c r="G8749" s="27" t="str">
        <f ca="1"/>
        <v>EXPELC-DKW</v>
      </c>
      <c r="H8749" s="27" t="str">
        <f ca="1"/>
        <v>ELC_PRIS</v>
      </c>
      <c r="I8749" s="23" t="s">
        <v>21</v>
      </c>
      <c r="J8749" s="24" t="s">
        <v>22</v>
      </c>
      <c r="M8749" s="11"/>
    </row>
    <row r="8750" spans="1:13" x14ac:dyDescent="0.3">
      <c r="A8750" s="27" t="str">
        <v>W52D0H03</v>
      </c>
      <c r="B8750" s="27" t="str">
        <f ca="1"/>
        <v>COST</v>
      </c>
      <c r="C8750" s="27">
        <f ca="1"/>
        <v>2022</v>
      </c>
      <c r="D8750" s="27" t="str">
        <f ca="1"/>
        <v>MEuro22</v>
      </c>
      <c r="E8750" s="27">
        <f ca="1"/>
        <v>0</v>
      </c>
      <c r="F8750" s="27"/>
      <c r="G8750" s="27" t="str">
        <f ca="1"/>
        <v>EXPELC-DKW</v>
      </c>
      <c r="H8750" s="27" t="str">
        <f ca="1"/>
        <v>ELC_PRIS</v>
      </c>
      <c r="I8750" s="23" t="s">
        <v>21</v>
      </c>
      <c r="J8750" s="24" t="s">
        <v>22</v>
      </c>
      <c r="M8750" s="11"/>
    </row>
    <row r="8751" spans="1:13" x14ac:dyDescent="0.3">
      <c r="A8751" s="27" t="str">
        <v>W52D0H04</v>
      </c>
      <c r="B8751" s="27" t="str">
        <f ca="1"/>
        <v>COST</v>
      </c>
      <c r="C8751" s="27">
        <f ca="1"/>
        <v>2022</v>
      </c>
      <c r="D8751" s="27" t="str">
        <f ca="1"/>
        <v>MEuro22</v>
      </c>
      <c r="E8751" s="27">
        <f ca="1"/>
        <v>0</v>
      </c>
      <c r="F8751" s="27"/>
      <c r="G8751" s="27" t="str">
        <f ca="1"/>
        <v>EXPELC-DKW</v>
      </c>
      <c r="H8751" s="27" t="str">
        <f ca="1"/>
        <v>ELC_PRIS</v>
      </c>
      <c r="I8751" s="23" t="s">
        <v>21</v>
      </c>
      <c r="J8751" s="24" t="s">
        <v>22</v>
      </c>
      <c r="M8751" s="11"/>
    </row>
    <row r="8752" spans="1:13" x14ac:dyDescent="0.3">
      <c r="A8752" s="27" t="str">
        <v>W52D0H05</v>
      </c>
      <c r="B8752" s="27" t="str">
        <f ca="1"/>
        <v>COST</v>
      </c>
      <c r="C8752" s="27">
        <f ca="1"/>
        <v>2022</v>
      </c>
      <c r="D8752" s="27" t="str">
        <f ca="1"/>
        <v>MEuro22</v>
      </c>
      <c r="E8752" s="27">
        <f ca="1"/>
        <v>0</v>
      </c>
      <c r="F8752" s="27"/>
      <c r="G8752" s="27" t="str">
        <f ca="1"/>
        <v>EXPELC-DKW</v>
      </c>
      <c r="H8752" s="27" t="str">
        <f ca="1"/>
        <v>ELC_PRIS</v>
      </c>
      <c r="I8752" s="23" t="s">
        <v>21</v>
      </c>
      <c r="J8752" s="24" t="s">
        <v>22</v>
      </c>
      <c r="M8752" s="11"/>
    </row>
    <row r="8753" spans="1:13" x14ac:dyDescent="0.3">
      <c r="A8753" s="27" t="str">
        <v>W52D0H06</v>
      </c>
      <c r="B8753" s="27" t="str">
        <f ca="1"/>
        <v>COST</v>
      </c>
      <c r="C8753" s="27">
        <f ca="1"/>
        <v>2022</v>
      </c>
      <c r="D8753" s="27" t="str">
        <f ca="1"/>
        <v>MEuro22</v>
      </c>
      <c r="E8753" s="27">
        <f ca="1"/>
        <v>0</v>
      </c>
      <c r="F8753" s="27"/>
      <c r="G8753" s="27" t="str">
        <f ca="1"/>
        <v>EXPELC-DKW</v>
      </c>
      <c r="H8753" s="27" t="str">
        <f ca="1"/>
        <v>ELC_PRIS</v>
      </c>
      <c r="I8753" s="23" t="s">
        <v>21</v>
      </c>
      <c r="J8753" s="24" t="s">
        <v>22</v>
      </c>
      <c r="M8753" s="11"/>
    </row>
    <row r="8754" spans="1:13" x14ac:dyDescent="0.3">
      <c r="A8754" s="27" t="str">
        <v>W52D0H07</v>
      </c>
      <c r="B8754" s="27" t="str">
        <f ca="1"/>
        <v>COST</v>
      </c>
      <c r="C8754" s="27">
        <f ca="1"/>
        <v>2022</v>
      </c>
      <c r="D8754" s="27" t="str">
        <f ca="1"/>
        <v>MEuro22</v>
      </c>
      <c r="E8754" s="27">
        <f ca="1"/>
        <v>0</v>
      </c>
      <c r="F8754" s="27"/>
      <c r="G8754" s="27" t="str">
        <f ca="1"/>
        <v>EXPELC-DKW</v>
      </c>
      <c r="H8754" s="27" t="str">
        <f ca="1"/>
        <v>ELC_PRIS</v>
      </c>
      <c r="I8754" s="23" t="s">
        <v>21</v>
      </c>
      <c r="J8754" s="24" t="s">
        <v>22</v>
      </c>
      <c r="M8754" s="11"/>
    </row>
    <row r="8755" spans="1:13" x14ac:dyDescent="0.3">
      <c r="A8755" s="27" t="str">
        <v>W52D0H08</v>
      </c>
      <c r="B8755" s="27" t="str">
        <f ca="1"/>
        <v>COST</v>
      </c>
      <c r="C8755" s="27">
        <f ca="1"/>
        <v>2022</v>
      </c>
      <c r="D8755" s="27" t="str">
        <f ca="1"/>
        <v>MEuro22</v>
      </c>
      <c r="E8755" s="27">
        <f ca="1"/>
        <v>0</v>
      </c>
      <c r="F8755" s="27"/>
      <c r="G8755" s="27" t="str">
        <f ca="1"/>
        <v>EXPELC-DKW</v>
      </c>
      <c r="H8755" s="27" t="str">
        <f ca="1"/>
        <v>ELC_PRIS</v>
      </c>
      <c r="I8755" s="23" t="s">
        <v>21</v>
      </c>
      <c r="J8755" s="24" t="s">
        <v>22</v>
      </c>
      <c r="M8755" s="11"/>
    </row>
    <row r="8756" spans="1:13" x14ac:dyDescent="0.3">
      <c r="A8756" s="27" t="str">
        <v>W52D0H09</v>
      </c>
      <c r="B8756" s="27" t="str">
        <f ca="1"/>
        <v>COST</v>
      </c>
      <c r="C8756" s="27">
        <f ca="1"/>
        <v>2022</v>
      </c>
      <c r="D8756" s="27" t="str">
        <f ca="1"/>
        <v>MEuro22</v>
      </c>
      <c r="E8756" s="27">
        <f ca="1"/>
        <v>-1E-4</v>
      </c>
      <c r="F8756" s="27"/>
      <c r="G8756" s="27" t="str">
        <f ca="1"/>
        <v>EXPELC-DKW</v>
      </c>
      <c r="H8756" s="27" t="str">
        <f ca="1"/>
        <v>ELC_PRIS</v>
      </c>
      <c r="I8756" s="23" t="s">
        <v>21</v>
      </c>
      <c r="J8756" s="24" t="s">
        <v>22</v>
      </c>
      <c r="M8756" s="11"/>
    </row>
    <row r="8757" spans="1:13" x14ac:dyDescent="0.3">
      <c r="A8757" s="27" t="str">
        <v>W52D0H10</v>
      </c>
      <c r="B8757" s="27" t="str">
        <f ca="1"/>
        <v>COST</v>
      </c>
      <c r="C8757" s="27">
        <f ca="1"/>
        <v>2022</v>
      </c>
      <c r="D8757" s="27" t="str">
        <f ca="1"/>
        <v>MEuro22</v>
      </c>
      <c r="E8757" s="27">
        <f ca="1"/>
        <v>-1E-4</v>
      </c>
      <c r="F8757" s="27"/>
      <c r="G8757" s="27" t="str">
        <f ca="1"/>
        <v>EXPELC-DKW</v>
      </c>
      <c r="H8757" s="27" t="str">
        <f ca="1"/>
        <v>ELC_PRIS</v>
      </c>
      <c r="I8757" s="23" t="s">
        <v>21</v>
      </c>
      <c r="J8757" s="24" t="s">
        <v>22</v>
      </c>
      <c r="M8757" s="11"/>
    </row>
    <row r="8758" spans="1:13" x14ac:dyDescent="0.3">
      <c r="A8758" s="27" t="str">
        <v>W52D0H11</v>
      </c>
      <c r="B8758" s="27" t="str">
        <f ca="1"/>
        <v>COST</v>
      </c>
      <c r="C8758" s="27">
        <f ca="1"/>
        <v>2022</v>
      </c>
      <c r="D8758" s="27" t="str">
        <f ca="1"/>
        <v>MEuro22</v>
      </c>
      <c r="E8758" s="27">
        <f ca="1"/>
        <v>-4.0000000000000002E-4</v>
      </c>
      <c r="F8758" s="27"/>
      <c r="G8758" s="27" t="str">
        <f ca="1"/>
        <v>EXPELC-DKW</v>
      </c>
      <c r="H8758" s="27" t="str">
        <f ca="1"/>
        <v>ELC_PRIS</v>
      </c>
      <c r="I8758" s="23" t="s">
        <v>21</v>
      </c>
      <c r="J8758" s="24" t="s">
        <v>22</v>
      </c>
      <c r="M8758" s="11"/>
    </row>
    <row r="8759" spans="1:13" x14ac:dyDescent="0.3">
      <c r="A8759" s="27" t="str">
        <v>W52D0H12</v>
      </c>
      <c r="B8759" s="27" t="str">
        <f ca="1"/>
        <v>COST</v>
      </c>
      <c r="C8759" s="27">
        <f ca="1"/>
        <v>2022</v>
      </c>
      <c r="D8759" s="27" t="str">
        <f ca="1"/>
        <v>MEuro22</v>
      </c>
      <c r="E8759" s="27">
        <f ca="1"/>
        <v>-5.9999999999999995E-4</v>
      </c>
      <c r="F8759" s="27"/>
      <c r="G8759" s="27" t="str">
        <f ca="1"/>
        <v>EXPELC-DKW</v>
      </c>
      <c r="H8759" s="27" t="str">
        <f ca="1"/>
        <v>ELC_PRIS</v>
      </c>
      <c r="I8759" s="23" t="s">
        <v>21</v>
      </c>
      <c r="J8759" s="24" t="s">
        <v>22</v>
      </c>
      <c r="M8759" s="11"/>
    </row>
    <row r="8760" spans="1:13" x14ac:dyDescent="0.3">
      <c r="A8760" s="27" t="str">
        <v>W52D0H13</v>
      </c>
      <c r="B8760" s="27" t="str">
        <f ca="1"/>
        <v>COST</v>
      </c>
      <c r="C8760" s="27">
        <f ca="1"/>
        <v>2022</v>
      </c>
      <c r="D8760" s="27" t="str">
        <f ca="1"/>
        <v>MEuro22</v>
      </c>
      <c r="E8760" s="27">
        <f ca="1"/>
        <v>-5.9999999999999995E-4</v>
      </c>
      <c r="F8760" s="27"/>
      <c r="G8760" s="27" t="str">
        <f ca="1"/>
        <v>EXPELC-DKW</v>
      </c>
      <c r="H8760" s="27" t="str">
        <f ca="1"/>
        <v>ELC_PRIS</v>
      </c>
      <c r="I8760" s="23" t="s">
        <v>21</v>
      </c>
      <c r="J8760" s="24" t="s">
        <v>22</v>
      </c>
      <c r="M8760" s="11"/>
    </row>
    <row r="8761" spans="1:13" x14ac:dyDescent="0.3">
      <c r="A8761" s="27" t="str">
        <v>W52D0H14</v>
      </c>
      <c r="B8761" s="27" t="str">
        <f ca="1"/>
        <v>COST</v>
      </c>
      <c r="C8761" s="27">
        <f ca="1"/>
        <v>2022</v>
      </c>
      <c r="D8761" s="27" t="str">
        <f ca="1"/>
        <v>MEuro22</v>
      </c>
      <c r="E8761" s="27">
        <f ca="1"/>
        <v>-8.9999999999999998E-4</v>
      </c>
      <c r="F8761" s="27"/>
      <c r="G8761" s="27" t="str">
        <f ca="1"/>
        <v>EXPELC-DKW</v>
      </c>
      <c r="H8761" s="27" t="str">
        <f ca="1"/>
        <v>ELC_PRIS</v>
      </c>
      <c r="I8761" s="23" t="s">
        <v>21</v>
      </c>
      <c r="J8761" s="24" t="s">
        <v>22</v>
      </c>
      <c r="M8761" s="11"/>
    </row>
    <row r="8762" spans="1:13" x14ac:dyDescent="0.3">
      <c r="A8762" s="27" t="str">
        <v>W52D0H15</v>
      </c>
      <c r="B8762" s="27" t="str">
        <f ca="1"/>
        <v>COST</v>
      </c>
      <c r="C8762" s="27">
        <f ca="1"/>
        <v>2022</v>
      </c>
      <c r="D8762" s="27" t="str">
        <f ca="1"/>
        <v>MEuro22</v>
      </c>
      <c r="E8762" s="27">
        <f ca="1"/>
        <v>-3.7000000000000002E-3</v>
      </c>
      <c r="F8762" s="27"/>
      <c r="G8762" s="27" t="str">
        <f ca="1"/>
        <v>EXPELC-DKW</v>
      </c>
      <c r="H8762" s="27" t="str">
        <f ca="1"/>
        <v>ELC_PRIS</v>
      </c>
      <c r="I8762" s="23" t="s">
        <v>21</v>
      </c>
      <c r="J8762" s="24" t="s">
        <v>22</v>
      </c>
      <c r="M8762" s="11"/>
    </row>
    <row r="8763" spans="1:13" x14ac:dyDescent="0.3">
      <c r="A8763" s="27" t="str">
        <v>W52D0H16</v>
      </c>
      <c r="B8763" s="27" t="str">
        <f ca="1"/>
        <v>COST</v>
      </c>
      <c r="C8763" s="27">
        <f ca="1"/>
        <v>2022</v>
      </c>
      <c r="D8763" s="27" t="str">
        <f ca="1"/>
        <v>MEuro22</v>
      </c>
      <c r="E8763" s="27">
        <f ca="1"/>
        <v>-2.8E-3</v>
      </c>
      <c r="F8763" s="27"/>
      <c r="G8763" s="27" t="str">
        <f ca="1"/>
        <v>EXPELC-DKW</v>
      </c>
      <c r="H8763" s="27" t="str">
        <f ca="1"/>
        <v>ELC_PRIS</v>
      </c>
      <c r="I8763" s="23" t="s">
        <v>21</v>
      </c>
      <c r="J8763" s="24" t="s">
        <v>22</v>
      </c>
      <c r="M8763" s="11"/>
    </row>
    <row r="8764" spans="1:13" x14ac:dyDescent="0.3">
      <c r="A8764" s="27" t="str">
        <v>W52D0H17</v>
      </c>
      <c r="B8764" s="27" t="str">
        <f ca="1"/>
        <v>COST</v>
      </c>
      <c r="C8764" s="27">
        <f ca="1"/>
        <v>2022</v>
      </c>
      <c r="D8764" s="27" t="str">
        <f ca="1"/>
        <v>MEuro22</v>
      </c>
      <c r="E8764" s="27">
        <f ca="1"/>
        <v>-3.7000000000000002E-3</v>
      </c>
      <c r="F8764" s="27"/>
      <c r="G8764" s="27" t="str">
        <f ca="1"/>
        <v>EXPELC-DKW</v>
      </c>
      <c r="H8764" s="27" t="str">
        <f ca="1"/>
        <v>ELC_PRIS</v>
      </c>
      <c r="I8764" s="23" t="s">
        <v>21</v>
      </c>
      <c r="J8764" s="24" t="s">
        <v>22</v>
      </c>
      <c r="M8764" s="11"/>
    </row>
    <row r="8765" spans="1:13" x14ac:dyDescent="0.3">
      <c r="A8765" s="27" t="str">
        <v>W52D0H18</v>
      </c>
      <c r="B8765" s="27" t="str">
        <f ca="1"/>
        <v>COST</v>
      </c>
      <c r="C8765" s="27">
        <f ca="1"/>
        <v>2022</v>
      </c>
      <c r="D8765" s="27" t="str">
        <f ca="1"/>
        <v>MEuro22</v>
      </c>
      <c r="E8765" s="27">
        <f ca="1"/>
        <v>-3.8E-3</v>
      </c>
      <c r="F8765" s="27"/>
      <c r="G8765" s="27" t="str">
        <f ca="1"/>
        <v>EXPELC-DKW</v>
      </c>
      <c r="H8765" s="27" t="str">
        <f ca="1"/>
        <v>ELC_PRIS</v>
      </c>
      <c r="I8765" s="23" t="s">
        <v>21</v>
      </c>
      <c r="J8765" s="24" t="s">
        <v>22</v>
      </c>
      <c r="M8765" s="11"/>
    </row>
    <row r="8766" spans="1:13" x14ac:dyDescent="0.3">
      <c r="A8766" s="27" t="str">
        <v>W52D0H19</v>
      </c>
      <c r="B8766" s="27" t="str">
        <f ca="1"/>
        <v>COST</v>
      </c>
      <c r="C8766" s="27">
        <f ca="1"/>
        <v>2022</v>
      </c>
      <c r="D8766" s="27" t="str">
        <f ca="1"/>
        <v>MEuro22</v>
      </c>
      <c r="E8766" s="27">
        <f ca="1"/>
        <v>-3.7000000000000002E-3</v>
      </c>
      <c r="F8766" s="27"/>
      <c r="G8766" s="27" t="str">
        <f ca="1"/>
        <v>EXPELC-DKW</v>
      </c>
      <c r="H8766" s="27" t="str">
        <f ca="1"/>
        <v>ELC_PRIS</v>
      </c>
      <c r="I8766" s="23" t="s">
        <v>21</v>
      </c>
      <c r="J8766" s="24" t="s">
        <v>22</v>
      </c>
      <c r="M8766" s="11"/>
    </row>
    <row r="8767" spans="1:13" x14ac:dyDescent="0.3">
      <c r="A8767" s="27" t="str">
        <v>W52D0H20</v>
      </c>
      <c r="B8767" s="27" t="str">
        <f ca="1"/>
        <v>COST</v>
      </c>
      <c r="C8767" s="27">
        <f ca="1"/>
        <v>2022</v>
      </c>
      <c r="D8767" s="27" t="str">
        <f ca="1"/>
        <v>MEuro22</v>
      </c>
      <c r="E8767" s="27">
        <f ca="1"/>
        <v>-2.2000000000000001E-3</v>
      </c>
      <c r="F8767" s="27"/>
      <c r="G8767" s="27" t="str">
        <f ca="1"/>
        <v>EXPELC-DKW</v>
      </c>
      <c r="H8767" s="27" t="str">
        <f ca="1"/>
        <v>ELC_PRIS</v>
      </c>
      <c r="I8767" s="23" t="s">
        <v>21</v>
      </c>
      <c r="J8767" s="24" t="s">
        <v>22</v>
      </c>
      <c r="M8767" s="11"/>
    </row>
    <row r="8768" spans="1:13" x14ac:dyDescent="0.3">
      <c r="A8768" s="27" t="str">
        <v>W52D0H21</v>
      </c>
      <c r="B8768" s="27" t="str">
        <f ca="1"/>
        <v>COST</v>
      </c>
      <c r="C8768" s="27">
        <f ca="1"/>
        <v>2022</v>
      </c>
      <c r="D8768" s="27" t="str">
        <f ca="1"/>
        <v>MEuro22</v>
      </c>
      <c r="E8768" s="27">
        <f ca="1"/>
        <v>-8.0000000000000004E-4</v>
      </c>
      <c r="F8768" s="27"/>
      <c r="G8768" s="27" t="str">
        <f ca="1"/>
        <v>EXPELC-DKW</v>
      </c>
      <c r="H8768" s="27" t="str">
        <f ca="1"/>
        <v>ELC_PRIS</v>
      </c>
      <c r="I8768" s="23" t="s">
        <v>21</v>
      </c>
      <c r="J8768" s="24" t="s">
        <v>22</v>
      </c>
      <c r="M8768" s="11"/>
    </row>
    <row r="8769" spans="1:13" x14ac:dyDescent="0.3">
      <c r="A8769" s="27" t="str">
        <v>W52D0H22</v>
      </c>
      <c r="B8769" s="27" t="str">
        <f ca="1"/>
        <v>COST</v>
      </c>
      <c r="C8769" s="27">
        <f ca="1"/>
        <v>2022</v>
      </c>
      <c r="D8769" s="27" t="str">
        <f ca="1"/>
        <v>MEuro22</v>
      </c>
      <c r="E8769" s="27">
        <f ca="1"/>
        <v>-5.9999999999999995E-4</v>
      </c>
      <c r="F8769" s="27"/>
      <c r="G8769" s="27" t="str">
        <f ca="1"/>
        <v>EXPELC-DKW</v>
      </c>
      <c r="H8769" s="27" t="str">
        <f ca="1"/>
        <v>ELC_PRIS</v>
      </c>
      <c r="I8769" s="23" t="s">
        <v>21</v>
      </c>
      <c r="J8769" s="24" t="s">
        <v>22</v>
      </c>
      <c r="M8769" s="11"/>
    </row>
    <row r="8770" spans="1:13" x14ac:dyDescent="0.3">
      <c r="A8770" s="27" t="str">
        <v>W52D0H23</v>
      </c>
      <c r="B8770" s="27" t="str">
        <f ca="1"/>
        <v>COST</v>
      </c>
      <c r="C8770" s="27">
        <f ca="1"/>
        <v>2022</v>
      </c>
      <c r="D8770" s="27" t="str">
        <f ca="1"/>
        <v>MEuro22</v>
      </c>
      <c r="E8770" s="27">
        <f ca="1"/>
        <v>-2.9999999999999997E-4</v>
      </c>
      <c r="F8770" s="27"/>
      <c r="G8770" s="27" t="str">
        <f ca="1"/>
        <v>EXPELC-DKW</v>
      </c>
      <c r="H8770" s="27" t="str">
        <f ca="1"/>
        <v>ELC_PRIS</v>
      </c>
      <c r="I8770" s="23" t="s">
        <v>21</v>
      </c>
      <c r="J8770" s="24" t="s">
        <v>22</v>
      </c>
      <c r="M8770" s="11"/>
    </row>
  </sheetData>
  <phoneticPr fontId="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1EA6-AFC7-4E47-A68E-6154519A178B}">
  <sheetPr>
    <tabColor theme="4"/>
  </sheetPr>
  <dimension ref="A1:L8763"/>
  <sheetViews>
    <sheetView workbookViewId="0">
      <selection activeCell="B2" sqref="B2"/>
    </sheetView>
  </sheetViews>
  <sheetFormatPr defaultRowHeight="14.4" x14ac:dyDescent="0.3"/>
  <cols>
    <col min="1" max="1" width="16.5546875" customWidth="1"/>
    <col min="2" max="2" width="28.5546875" customWidth="1"/>
    <col min="3" max="3" width="26.5546875" bestFit="1" customWidth="1"/>
    <col min="4" max="4" width="27" bestFit="1" customWidth="1"/>
    <col min="5" max="5" width="25.33203125" bestFit="1" customWidth="1"/>
    <col min="6" max="6" width="25.109375" bestFit="1" customWidth="1"/>
    <col min="7" max="7" width="24.33203125" bestFit="1" customWidth="1"/>
    <col min="8" max="8" width="26.6640625" bestFit="1" customWidth="1"/>
    <col min="10" max="10" width="16.88671875" customWidth="1"/>
    <col min="11" max="11" width="16.6640625" customWidth="1"/>
    <col min="12" max="12" width="14.77734375" customWidth="1"/>
  </cols>
  <sheetData>
    <row r="1" spans="1:12" x14ac:dyDescent="0.3">
      <c r="B1" s="8" t="s">
        <v>29</v>
      </c>
      <c r="C1" s="8" t="s">
        <v>34</v>
      </c>
      <c r="D1" s="8" t="s">
        <v>24</v>
      </c>
      <c r="E1" s="8" t="s">
        <v>35</v>
      </c>
      <c r="F1" s="8" t="s">
        <v>25</v>
      </c>
      <c r="G1" s="8" t="s">
        <v>28</v>
      </c>
      <c r="H1" s="8" t="s">
        <v>32</v>
      </c>
    </row>
    <row r="2" spans="1:12" x14ac:dyDescent="0.3">
      <c r="A2" s="9" t="s">
        <v>9</v>
      </c>
      <c r="B2" s="11">
        <f>(D2*$F$2)/$G$2</f>
        <v>-2.7766120895200003E-3</v>
      </c>
      <c r="C2" s="11">
        <f>(D2*$F$2)/$G$2/$H$2</f>
        <v>-771.28113597777792</v>
      </c>
      <c r="D2" s="26">
        <v>372.20001200000002</v>
      </c>
      <c r="E2" s="11" cm="1">
        <f t="array" ref="E2">_xlfn.IFS(C2&lt;0,C2,C2&gt;0,0,C2=0,0)</f>
        <v>-771.28113597777792</v>
      </c>
      <c r="F2" s="25">
        <f>-7.46</f>
        <v>-7.46</v>
      </c>
      <c r="G2" s="13">
        <f>1000000</f>
        <v>1000000</v>
      </c>
      <c r="H2" s="28">
        <f>3.6*10^(-6)</f>
        <v>3.5999999999999998E-6</v>
      </c>
    </row>
    <row r="3" spans="1:12" x14ac:dyDescent="0.3">
      <c r="A3" s="9" t="str">
        <f>"W" &amp; TEXT(IF(AND(VALUE(MID(A2,7,2))=23,VALUE(MID(A2,5,1))=6),VALUE(MID(A2,2,2))+1,VALUE(MID(A2,2,2))),"00") &amp; "D" &amp; IF(VALUE(MID(A2,7,2))=23,MOD(VALUE(MID(A2,5,1))+1,7),VALUE(MID(A2,5,1))) &amp; "H" &amp; TEXT(MOD(VALUE(MID(A2,7,2))+1, 24),"00")</f>
        <v>W00D0H01</v>
      </c>
      <c r="B3" s="11">
        <f t="shared" ref="B3:B66" si="0">(D3*$F$2)/$G$2</f>
        <v>-2.2928310447600003E-3</v>
      </c>
      <c r="C3" s="11">
        <f t="shared" ref="C3:C66" si="1">(D3*$F$2)/$G$2/$H$2</f>
        <v>-636.89751243333342</v>
      </c>
      <c r="D3" s="26">
        <v>307.35000600000001</v>
      </c>
      <c r="E3" s="11" cm="1">
        <f t="array" ref="E3">_xlfn.IFS(C3&lt;0,C3,C3&gt;0,0,C3=0,0)</f>
        <v>-636.89751243333342</v>
      </c>
      <c r="F3" s="12"/>
      <c r="G3" s="13"/>
      <c r="H3" s="13"/>
    </row>
    <row r="4" spans="1:12" x14ac:dyDescent="0.3">
      <c r="A4" s="9" t="str">
        <f t="shared" ref="A4:A67" si="2">"W" &amp; TEXT(IF(AND(VALUE(MID(A3,7,2))=23,VALUE(MID(A3,5,1))=6),VALUE(MID(A3,2,2))+1,VALUE(MID(A3,2,2))),"00") &amp; "D" &amp; IF(VALUE(MID(A3,7,2))=23,MOD(VALUE(MID(A3,5,1))+1,7),VALUE(MID(A3,5,1))) &amp; "H" &amp; TEXT(MOD(VALUE(MID(A3,7,2))+1, 24),"00")</f>
        <v>W00D0H02</v>
      </c>
      <c r="B4" s="11">
        <f t="shared" si="0"/>
        <v>-2.3977186298400001E-3</v>
      </c>
      <c r="C4" s="11">
        <f t="shared" si="1"/>
        <v>-666.03295273333345</v>
      </c>
      <c r="D4" s="26">
        <v>321.41000400000001</v>
      </c>
      <c r="E4" s="11" cm="1">
        <f t="array" ref="E4">_xlfn.IFS(C4&lt;0,C4,C4&gt;0,0,C4=0,0)</f>
        <v>-666.03295273333345</v>
      </c>
      <c r="F4" s="12"/>
      <c r="G4" s="13"/>
      <c r="H4" s="13"/>
    </row>
    <row r="5" spans="1:12" x14ac:dyDescent="0.3">
      <c r="A5" s="9" t="str">
        <f t="shared" si="2"/>
        <v>W00D0H03</v>
      </c>
      <c r="B5" s="11">
        <f t="shared" si="0"/>
        <v>-2.5219275850799998E-3</v>
      </c>
      <c r="C5" s="11">
        <f t="shared" si="1"/>
        <v>-700.5354403</v>
      </c>
      <c r="D5" s="26">
        <v>338.05999800000001</v>
      </c>
      <c r="E5" s="11" cm="1">
        <f t="array" ref="E5">_xlfn.IFS(C5&lt;0,C5,C5&gt;0,0,C5=0,0)</f>
        <v>-700.5354403</v>
      </c>
      <c r="F5" s="12"/>
      <c r="G5" s="13"/>
      <c r="H5" s="13"/>
    </row>
    <row r="6" spans="1:12" x14ac:dyDescent="0.3">
      <c r="A6" s="9" t="str">
        <f t="shared" si="2"/>
        <v>W00D0H04</v>
      </c>
      <c r="B6" s="11">
        <f t="shared" si="0"/>
        <v>-2.0897698372999997E-3</v>
      </c>
      <c r="C6" s="11">
        <f t="shared" si="1"/>
        <v>-580.49162147222216</v>
      </c>
      <c r="D6" s="26">
        <v>280.13000499999998</v>
      </c>
      <c r="E6" s="11" cm="1">
        <f t="array" ref="E6">_xlfn.IFS(C6&lt;0,C6,C6&gt;0,0,C6=0,0)</f>
        <v>-580.49162147222216</v>
      </c>
      <c r="F6" s="12"/>
      <c r="G6" s="13"/>
      <c r="H6" s="13"/>
      <c r="J6" s="14"/>
    </row>
    <row r="7" spans="1:12" x14ac:dyDescent="0.3">
      <c r="A7" s="9" t="str">
        <f t="shared" si="2"/>
        <v>W00D0H05</v>
      </c>
      <c r="B7" s="11">
        <f t="shared" si="0"/>
        <v>-2.2024158820600002E-3</v>
      </c>
      <c r="C7" s="11">
        <f t="shared" si="1"/>
        <v>-611.78218946111122</v>
      </c>
      <c r="D7" s="26">
        <v>295.23001099999999</v>
      </c>
      <c r="E7" s="11" cm="1">
        <f t="array" ref="E7">_xlfn.IFS(C7&lt;0,C7,C7&gt;0,0,C7=0,0)</f>
        <v>-611.78218946111122</v>
      </c>
      <c r="F7" s="12"/>
      <c r="G7" s="13"/>
      <c r="H7" s="13"/>
      <c r="J7" s="15"/>
      <c r="K7" s="16"/>
      <c r="L7" s="17"/>
    </row>
    <row r="8" spans="1:12" x14ac:dyDescent="0.3">
      <c r="A8" s="9" t="str">
        <f t="shared" si="2"/>
        <v>W00D0H06</v>
      </c>
      <c r="B8" s="11">
        <f t="shared" si="0"/>
        <v>-2.2518010447599998E-3</v>
      </c>
      <c r="C8" s="11">
        <f t="shared" si="1"/>
        <v>-625.50029021111106</v>
      </c>
      <c r="D8" s="26">
        <v>301.85000600000001</v>
      </c>
      <c r="E8" s="11" cm="1">
        <f t="array" ref="E8">_xlfn.IFS(C8&lt;0,C8,C8&gt;0,0,C8=0,0)</f>
        <v>-625.50029021111106</v>
      </c>
      <c r="F8" s="12"/>
      <c r="G8" s="13"/>
      <c r="H8" s="13"/>
      <c r="J8" s="18"/>
      <c r="K8" s="18"/>
      <c r="L8" s="18"/>
    </row>
    <row r="9" spans="1:12" x14ac:dyDescent="0.3">
      <c r="A9" s="9" t="str">
        <f t="shared" si="2"/>
        <v>W00D0H07</v>
      </c>
      <c r="B9" s="11">
        <f t="shared" si="0"/>
        <v>-2.3998820895200002E-3</v>
      </c>
      <c r="C9" s="11">
        <f t="shared" si="1"/>
        <v>-666.63391375555568</v>
      </c>
      <c r="D9" s="26">
        <v>321.70001200000002</v>
      </c>
      <c r="E9" s="11" cm="1">
        <f t="array" ref="E9">_xlfn.IFS(C9&lt;0,C9,C9&gt;0,0,C9=0,0)</f>
        <v>-666.63391375555568</v>
      </c>
      <c r="F9" s="12"/>
      <c r="G9" s="13"/>
      <c r="H9" s="13"/>
    </row>
    <row r="10" spans="1:12" x14ac:dyDescent="0.3">
      <c r="A10" s="9" t="str">
        <f t="shared" si="2"/>
        <v>W00D0H08</v>
      </c>
      <c r="B10" s="11">
        <f t="shared" si="0"/>
        <v>-2.75497791048E-3</v>
      </c>
      <c r="C10" s="11">
        <f t="shared" si="1"/>
        <v>-765.2716418</v>
      </c>
      <c r="D10" s="26">
        <v>369.29998799999998</v>
      </c>
      <c r="E10" s="11" cm="1">
        <f t="array" ref="E10">_xlfn.IFS(C10&lt;0,C10,C10&gt;0,0,C10=0,0)</f>
        <v>-765.2716418</v>
      </c>
      <c r="F10" s="12"/>
      <c r="G10" s="13"/>
      <c r="H10" s="13"/>
      <c r="J10" s="18"/>
    </row>
    <row r="11" spans="1:12" x14ac:dyDescent="0.3">
      <c r="A11" s="9" t="str">
        <f t="shared" si="2"/>
        <v>W00D0H09</v>
      </c>
      <c r="B11" s="11">
        <f t="shared" si="0"/>
        <v>-3.8861377477799998E-3</v>
      </c>
      <c r="C11" s="11">
        <f t="shared" si="1"/>
        <v>-1079.4827077166667</v>
      </c>
      <c r="D11" s="26">
        <v>520.92999299999997</v>
      </c>
      <c r="E11" s="11" cm="1">
        <f t="array" ref="E11">_xlfn.IFS(C11&lt;0,C11,C11&gt;0,0,C11=0,0)</f>
        <v>-1079.4827077166667</v>
      </c>
      <c r="F11" s="12"/>
      <c r="G11" s="13"/>
      <c r="H11" s="13"/>
      <c r="J11" s="15"/>
      <c r="K11" s="16"/>
      <c r="L11" s="17"/>
    </row>
    <row r="12" spans="1:12" x14ac:dyDescent="0.3">
      <c r="A12" s="9" t="str">
        <f t="shared" si="2"/>
        <v>W00D0H10</v>
      </c>
      <c r="B12" s="11">
        <f t="shared" si="0"/>
        <v>-4.26003291048E-3</v>
      </c>
      <c r="C12" s="11">
        <f t="shared" si="1"/>
        <v>-1183.3424751333334</v>
      </c>
      <c r="D12" s="26">
        <v>571.04998799999998</v>
      </c>
      <c r="E12" s="11" cm="1">
        <f t="array" ref="E12">_xlfn.IFS(C12&lt;0,C12,C12&gt;0,0,C12=0,0)</f>
        <v>-1183.3424751333334</v>
      </c>
      <c r="F12" s="12"/>
      <c r="G12" s="13"/>
      <c r="H12" s="13"/>
    </row>
    <row r="13" spans="1:12" x14ac:dyDescent="0.3">
      <c r="A13" s="9" t="str">
        <f t="shared" si="2"/>
        <v>W00D0H11</v>
      </c>
      <c r="B13" s="11">
        <f t="shared" si="0"/>
        <v>-4.6655583985799999E-3</v>
      </c>
      <c r="C13" s="11">
        <f t="shared" si="1"/>
        <v>-1295.98844405</v>
      </c>
      <c r="D13" s="26">
        <v>625.40997300000004</v>
      </c>
      <c r="E13" s="11" cm="1">
        <f t="array" ref="E13">_xlfn.IFS(C13&lt;0,C13,C13&gt;0,0,C13=0,0)</f>
        <v>-1295.98844405</v>
      </c>
      <c r="F13" s="12"/>
      <c r="G13" s="13"/>
      <c r="H13" s="13"/>
    </row>
    <row r="14" spans="1:12" x14ac:dyDescent="0.3">
      <c r="A14" s="9" t="str">
        <f t="shared" si="2"/>
        <v>W00D0H12</v>
      </c>
      <c r="B14" s="11">
        <f t="shared" si="0"/>
        <v>-5.2557940163399999E-3</v>
      </c>
      <c r="C14" s="11">
        <f t="shared" si="1"/>
        <v>-1459.9427823166668</v>
      </c>
      <c r="D14" s="26">
        <v>704.53002900000001</v>
      </c>
      <c r="E14" s="11" cm="1">
        <f t="array" ref="E14">_xlfn.IFS(C14&lt;0,C14,C14&gt;0,0,C14=0,0)</f>
        <v>-1459.9427823166668</v>
      </c>
      <c r="F14" s="12"/>
      <c r="G14" s="13"/>
      <c r="H14" s="13"/>
    </row>
    <row r="15" spans="1:12" x14ac:dyDescent="0.3">
      <c r="A15" s="9" t="str">
        <f t="shared" si="2"/>
        <v>W00D0H13</v>
      </c>
      <c r="B15" s="11">
        <f t="shared" si="0"/>
        <v>-5.3700808209599998E-3</v>
      </c>
      <c r="C15" s="11">
        <f t="shared" si="1"/>
        <v>-1491.6891169333333</v>
      </c>
      <c r="D15" s="26">
        <v>719.84997599999997</v>
      </c>
      <c r="E15" s="11" cm="1">
        <f t="array" ref="E15">_xlfn.IFS(C15&lt;0,C15,C15&gt;0,0,C15=0,0)</f>
        <v>-1491.6891169333333</v>
      </c>
      <c r="F15" s="12"/>
      <c r="G15" s="13"/>
      <c r="H15" s="13"/>
    </row>
    <row r="16" spans="1:12" x14ac:dyDescent="0.3">
      <c r="A16" s="9" t="str">
        <f t="shared" si="2"/>
        <v>W00D0H14</v>
      </c>
      <c r="B16" s="11">
        <f t="shared" si="0"/>
        <v>-5.3905958209599994E-3</v>
      </c>
      <c r="C16" s="11">
        <f t="shared" si="1"/>
        <v>-1497.3877280444444</v>
      </c>
      <c r="D16" s="26">
        <v>722.59997599999997</v>
      </c>
      <c r="E16" s="11" cm="1">
        <f t="array" ref="E16">_xlfn.IFS(C16&lt;0,C16,C16&gt;0,0,C16=0,0)</f>
        <v>-1497.3877280444444</v>
      </c>
      <c r="F16" s="12"/>
      <c r="G16" s="13"/>
      <c r="H16" s="13"/>
    </row>
    <row r="17" spans="1:8" x14ac:dyDescent="0.3">
      <c r="A17" s="9" t="str">
        <f t="shared" si="2"/>
        <v>W00D0H15</v>
      </c>
      <c r="B17" s="11">
        <f t="shared" si="0"/>
        <v>-5.6180516014199995E-3</v>
      </c>
      <c r="C17" s="11">
        <f t="shared" si="1"/>
        <v>-1560.5698892833332</v>
      </c>
      <c r="D17" s="26">
        <v>753.09002699999996</v>
      </c>
      <c r="E17" s="11" cm="1">
        <f t="array" ref="E17">_xlfn.IFS(C17&lt;0,C17,C17&gt;0,0,C17=0,0)</f>
        <v>-1560.5698892833332</v>
      </c>
      <c r="F17" s="12"/>
      <c r="G17" s="13"/>
      <c r="H17" s="13"/>
    </row>
    <row r="18" spans="1:8" x14ac:dyDescent="0.3">
      <c r="A18" s="9" t="str">
        <f t="shared" si="2"/>
        <v>W00D0H16</v>
      </c>
      <c r="B18" s="11">
        <f t="shared" si="0"/>
        <v>-7.02329176412E-3</v>
      </c>
      <c r="C18" s="11">
        <f t="shared" si="1"/>
        <v>-1950.9143789222223</v>
      </c>
      <c r="D18" s="26">
        <v>941.46002199999998</v>
      </c>
      <c r="E18" s="11" cm="1">
        <f t="array" ref="E18">_xlfn.IFS(C18&lt;0,C18,C18&gt;0,0,C18=0,0)</f>
        <v>-1950.9143789222223</v>
      </c>
      <c r="F18" s="12"/>
      <c r="G18" s="13"/>
      <c r="H18" s="13"/>
    </row>
    <row r="19" spans="1:8" x14ac:dyDescent="0.3">
      <c r="A19" s="9" t="str">
        <f t="shared" si="2"/>
        <v>W00D0H17</v>
      </c>
      <c r="B19" s="11">
        <f t="shared" si="0"/>
        <v>-8.3197649999999998E-3</v>
      </c>
      <c r="C19" s="11">
        <f t="shared" si="1"/>
        <v>-2311.0458333333336</v>
      </c>
      <c r="D19" s="26">
        <v>1115.25</v>
      </c>
      <c r="E19" s="11" cm="1">
        <f t="array" ref="E19">_xlfn.IFS(C19&lt;0,C19,C19&gt;0,0,C19=0,0)</f>
        <v>-2311.0458333333336</v>
      </c>
      <c r="F19" s="12"/>
      <c r="G19" s="13"/>
      <c r="H19" s="13"/>
    </row>
    <row r="20" spans="1:8" x14ac:dyDescent="0.3">
      <c r="A20" s="9" t="str">
        <f t="shared" si="2"/>
        <v>W00D0H18</v>
      </c>
      <c r="B20" s="11">
        <f t="shared" si="0"/>
        <v>-8.1178232028399997E-3</v>
      </c>
      <c r="C20" s="11">
        <f t="shared" si="1"/>
        <v>-2254.9508896777779</v>
      </c>
      <c r="D20" s="26">
        <v>1088.1800539999999</v>
      </c>
      <c r="E20" s="11" cm="1">
        <f t="array" ref="E20">_xlfn.IFS(C20&lt;0,C20,C20&gt;0,0,C20=0,0)</f>
        <v>-2254.9508896777779</v>
      </c>
      <c r="F20" s="12"/>
      <c r="G20" s="13"/>
      <c r="H20" s="13"/>
    </row>
    <row r="21" spans="1:8" x14ac:dyDescent="0.3">
      <c r="A21" s="9" t="str">
        <f t="shared" si="2"/>
        <v>W00D0H19</v>
      </c>
      <c r="B21" s="11">
        <f t="shared" si="0"/>
        <v>-7.7821969598600004E-3</v>
      </c>
      <c r="C21" s="11">
        <f t="shared" si="1"/>
        <v>-2161.7213777388893</v>
      </c>
      <c r="D21" s="26">
        <v>1043.1899410000001</v>
      </c>
      <c r="E21" s="11" cm="1">
        <f t="array" ref="E21">_xlfn.IFS(C21&lt;0,C21,C21&gt;0,0,C21=0,0)</f>
        <v>-2161.7213777388893</v>
      </c>
      <c r="F21" s="12"/>
      <c r="G21" s="13"/>
      <c r="H21" s="13"/>
    </row>
    <row r="22" spans="1:8" x14ac:dyDescent="0.3">
      <c r="A22" s="9" t="str">
        <f t="shared" si="2"/>
        <v>W00D0H20</v>
      </c>
      <c r="B22" s="11">
        <f t="shared" si="0"/>
        <v>-6.7614454881000001E-3</v>
      </c>
      <c r="C22" s="11">
        <f t="shared" si="1"/>
        <v>-1878.1793022500001</v>
      </c>
      <c r="D22" s="26">
        <v>906.35998500000005</v>
      </c>
      <c r="E22" s="11" cm="1">
        <f t="array" ref="E22">_xlfn.IFS(C22&lt;0,C22,C22&gt;0,0,C22=0,0)</f>
        <v>-1878.1793022500001</v>
      </c>
      <c r="F22" s="12"/>
      <c r="G22" s="13"/>
      <c r="H22" s="13"/>
    </row>
    <row r="23" spans="1:8" x14ac:dyDescent="0.3">
      <c r="A23" s="9" t="str">
        <f t="shared" si="2"/>
        <v>W00D0H21</v>
      </c>
      <c r="B23" s="11">
        <f t="shared" si="0"/>
        <v>-5.6924275850799991E-3</v>
      </c>
      <c r="C23" s="11">
        <f t="shared" si="1"/>
        <v>-1581.2298847444442</v>
      </c>
      <c r="D23" s="26">
        <v>763.05999799999995</v>
      </c>
      <c r="E23" s="11" cm="1">
        <f t="array" ref="E23">_xlfn.IFS(C23&lt;0,C23,C23&gt;0,0,C23=0,0)</f>
        <v>-1581.2298847444442</v>
      </c>
      <c r="F23" s="12"/>
      <c r="G23" s="13"/>
      <c r="H23" s="13"/>
    </row>
    <row r="24" spans="1:8" x14ac:dyDescent="0.3">
      <c r="A24" s="9" t="str">
        <f t="shared" si="2"/>
        <v>W00D0H22</v>
      </c>
      <c r="B24" s="11">
        <f t="shared" si="0"/>
        <v>-5.2769054880999998E-3</v>
      </c>
      <c r="C24" s="11">
        <f t="shared" si="1"/>
        <v>-1465.8070800277778</v>
      </c>
      <c r="D24" s="26">
        <v>707.35998500000005</v>
      </c>
      <c r="E24" s="11" cm="1">
        <f t="array" ref="E24">_xlfn.IFS(C24&lt;0,C24,C24&gt;0,0,C24=0,0)</f>
        <v>-1465.8070800277778</v>
      </c>
      <c r="F24" s="12"/>
      <c r="G24" s="13"/>
      <c r="H24" s="13"/>
    </row>
    <row r="25" spans="1:8" x14ac:dyDescent="0.3">
      <c r="A25" s="9" t="str">
        <f t="shared" si="2"/>
        <v>W00D0H23</v>
      </c>
      <c r="B25" s="11">
        <f t="shared" si="0"/>
        <v>-4.6106529104800002E-3</v>
      </c>
      <c r="C25" s="11">
        <f t="shared" si="1"/>
        <v>-1280.7369195777778</v>
      </c>
      <c r="D25" s="26">
        <v>618.04998799999998</v>
      </c>
      <c r="E25" s="11" cm="1">
        <f t="array" ref="E25">_xlfn.IFS(C25&lt;0,C25,C25&gt;0,0,C25=0,0)</f>
        <v>-1280.7369195777778</v>
      </c>
      <c r="F25" s="12"/>
      <c r="G25" s="13"/>
      <c r="H25" s="13"/>
    </row>
    <row r="26" spans="1:8" x14ac:dyDescent="0.3">
      <c r="A26" s="9" t="str">
        <f t="shared" si="2"/>
        <v>W00D1H00</v>
      </c>
      <c r="B26" s="11">
        <f t="shared" si="0"/>
        <v>-3.1666208820599999E-3</v>
      </c>
      <c r="C26" s="11">
        <f t="shared" si="1"/>
        <v>-879.61691168333334</v>
      </c>
      <c r="D26" s="26">
        <v>424.48001099999999</v>
      </c>
      <c r="E26" s="11" cm="1">
        <f t="array" ref="E26">_xlfn.IFS(C26&lt;0,C26,C26&gt;0,0,C26=0,0)</f>
        <v>-879.61691168333334</v>
      </c>
      <c r="F26" s="12"/>
      <c r="G26" s="13"/>
      <c r="H26" s="13"/>
    </row>
    <row r="27" spans="1:8" x14ac:dyDescent="0.3">
      <c r="A27" s="9" t="str">
        <f t="shared" si="2"/>
        <v>W00D1H01</v>
      </c>
      <c r="B27" s="11">
        <f t="shared" si="0"/>
        <v>-2.91753137016E-3</v>
      </c>
      <c r="C27" s="11">
        <f t="shared" si="1"/>
        <v>-810.42538060000004</v>
      </c>
      <c r="D27" s="26">
        <v>391.08999599999999</v>
      </c>
      <c r="E27" s="11" cm="1">
        <f t="array" ref="E27">_xlfn.IFS(C27&lt;0,C27,C27&gt;0,0,C27=0,0)</f>
        <v>-810.42538060000004</v>
      </c>
      <c r="F27" s="12"/>
      <c r="G27" s="13"/>
      <c r="H27" s="13"/>
    </row>
    <row r="28" spans="1:8" x14ac:dyDescent="0.3">
      <c r="A28" s="9" t="str">
        <f t="shared" si="2"/>
        <v>W00D1H02</v>
      </c>
      <c r="B28" s="11">
        <f t="shared" si="0"/>
        <v>-2.71670829698E-3</v>
      </c>
      <c r="C28" s="11">
        <f t="shared" si="1"/>
        <v>-754.6411936055556</v>
      </c>
      <c r="D28" s="26">
        <v>364.17001299999998</v>
      </c>
      <c r="E28" s="11" cm="1">
        <f t="array" ref="E28">_xlfn.IFS(C28&lt;0,C28,C28&gt;0,0,C28=0,0)</f>
        <v>-754.6411936055556</v>
      </c>
      <c r="F28" s="12"/>
      <c r="G28" s="13"/>
      <c r="H28" s="13"/>
    </row>
    <row r="29" spans="1:8" x14ac:dyDescent="0.3">
      <c r="A29" s="9" t="str">
        <f t="shared" si="2"/>
        <v>W00D1H03</v>
      </c>
      <c r="B29" s="11">
        <f t="shared" si="0"/>
        <v>-1.93833170302E-3</v>
      </c>
      <c r="C29" s="11">
        <f t="shared" si="1"/>
        <v>-538.42547306111112</v>
      </c>
      <c r="D29" s="26">
        <v>259.82998700000002</v>
      </c>
      <c r="E29" s="11" cm="1">
        <f t="array" ref="E29">_xlfn.IFS(C29&lt;0,C29,C29&gt;0,0,C29=0,0)</f>
        <v>-538.42547306111112</v>
      </c>
      <c r="F29" s="12"/>
      <c r="G29" s="13"/>
      <c r="H29" s="13"/>
    </row>
    <row r="30" spans="1:8" x14ac:dyDescent="0.3">
      <c r="A30" s="9" t="str">
        <f t="shared" si="2"/>
        <v>W00D1H04</v>
      </c>
      <c r="B30" s="11">
        <f t="shared" si="0"/>
        <v>-1.6398572522199999E-3</v>
      </c>
      <c r="C30" s="11">
        <f t="shared" si="1"/>
        <v>-455.51590339444442</v>
      </c>
      <c r="D30" s="26">
        <v>219.820007</v>
      </c>
      <c r="E30" s="11" cm="1">
        <f t="array" ref="E30">_xlfn.IFS(C30&lt;0,C30,C30&gt;0,0,C30=0,0)</f>
        <v>-455.51590339444442</v>
      </c>
      <c r="F30" s="12"/>
      <c r="G30" s="13"/>
      <c r="H30" s="13"/>
    </row>
    <row r="31" spans="1:8" x14ac:dyDescent="0.3">
      <c r="A31" s="9" t="str">
        <f t="shared" si="2"/>
        <v>W00D1H05</v>
      </c>
      <c r="B31" s="11">
        <f t="shared" si="0"/>
        <v>-1.8845451627E-3</v>
      </c>
      <c r="C31" s="11">
        <f t="shared" si="1"/>
        <v>-523.48476741666673</v>
      </c>
      <c r="D31" s="26">
        <v>252.61999499999999</v>
      </c>
      <c r="E31" s="11" cm="1">
        <f t="array" ref="E31">_xlfn.IFS(C31&lt;0,C31,C31&gt;0,0,C31=0,0)</f>
        <v>-523.48476741666673</v>
      </c>
      <c r="F31" s="12"/>
      <c r="G31" s="13"/>
      <c r="H31" s="13"/>
    </row>
    <row r="32" spans="1:8" x14ac:dyDescent="0.3">
      <c r="A32" s="9" t="str">
        <f t="shared" si="2"/>
        <v>W00D1H06</v>
      </c>
      <c r="B32" s="11">
        <f t="shared" si="0"/>
        <v>-1.9150565328600001E-3</v>
      </c>
      <c r="C32" s="11">
        <f t="shared" si="1"/>
        <v>-531.96014801666672</v>
      </c>
      <c r="D32" s="26">
        <v>256.709991</v>
      </c>
      <c r="E32" s="11" cm="1">
        <f t="array" ref="E32">_xlfn.IFS(C32&lt;0,C32,C32&gt;0,0,C32=0,0)</f>
        <v>-531.96014801666672</v>
      </c>
      <c r="F32" s="12"/>
      <c r="G32" s="13"/>
      <c r="H32" s="13"/>
    </row>
    <row r="33" spans="1:8" x14ac:dyDescent="0.3">
      <c r="A33" s="9" t="str">
        <f t="shared" si="2"/>
        <v>W00D1H07</v>
      </c>
      <c r="B33" s="11">
        <f t="shared" si="0"/>
        <v>-2.3189410447599997E-3</v>
      </c>
      <c r="C33" s="11">
        <f t="shared" si="1"/>
        <v>-644.15029021111104</v>
      </c>
      <c r="D33" s="26">
        <v>310.85000600000001</v>
      </c>
      <c r="E33" s="11" cm="1">
        <f t="array" ref="E33">_xlfn.IFS(C33&lt;0,C33,C33&gt;0,0,C33=0,0)</f>
        <v>-644.15029021111104</v>
      </c>
      <c r="F33" s="12"/>
      <c r="G33" s="13"/>
      <c r="H33" s="13"/>
    </row>
    <row r="34" spans="1:8" x14ac:dyDescent="0.3">
      <c r="A34" s="9" t="str">
        <f t="shared" si="2"/>
        <v>W00D1H08</v>
      </c>
      <c r="B34" s="11">
        <f t="shared" si="0"/>
        <v>-2.7155891179400002E-3</v>
      </c>
      <c r="C34" s="11">
        <f t="shared" si="1"/>
        <v>-754.33031053888897</v>
      </c>
      <c r="D34" s="26">
        <v>364.01998900000001</v>
      </c>
      <c r="E34" s="11" cm="1">
        <f t="array" ref="E34">_xlfn.IFS(C34&lt;0,C34,C34&gt;0,0,C34=0,0)</f>
        <v>-754.33031053888897</v>
      </c>
      <c r="F34" s="12"/>
      <c r="G34" s="13"/>
      <c r="H34" s="13"/>
    </row>
    <row r="35" spans="1:8" x14ac:dyDescent="0.3">
      <c r="A35" s="9" t="str">
        <f t="shared" si="2"/>
        <v>W00D1H09</v>
      </c>
      <c r="B35" s="11">
        <f t="shared" si="0"/>
        <v>-3.3290996746000003E-3</v>
      </c>
      <c r="C35" s="11">
        <f t="shared" si="1"/>
        <v>-924.74990961111121</v>
      </c>
      <c r="D35" s="26">
        <v>446.26001000000002</v>
      </c>
      <c r="E35" s="11" cm="1">
        <f t="array" ref="E35">_xlfn.IFS(C35&lt;0,C35,C35&gt;0,0,C35=0,0)</f>
        <v>-924.74990961111121</v>
      </c>
      <c r="F35" s="12"/>
      <c r="G35" s="13"/>
      <c r="H35" s="13"/>
    </row>
    <row r="36" spans="1:8" x14ac:dyDescent="0.3">
      <c r="A36" s="9" t="str">
        <f t="shared" si="2"/>
        <v>W00D1H10</v>
      </c>
      <c r="B36" s="11">
        <f t="shared" si="0"/>
        <v>-3.8883009836599997E-3</v>
      </c>
      <c r="C36" s="11">
        <f t="shared" si="1"/>
        <v>-1080.0836065722222</v>
      </c>
      <c r="D36" s="26">
        <v>521.21997099999999</v>
      </c>
      <c r="E36" s="11" cm="1">
        <f t="array" ref="E36">_xlfn.IFS(C36&lt;0,C36,C36&gt;0,0,C36=0,0)</f>
        <v>-1080.0836065722222</v>
      </c>
      <c r="F36" s="12"/>
      <c r="G36" s="13"/>
      <c r="H36" s="13"/>
    </row>
    <row r="37" spans="1:8" x14ac:dyDescent="0.3">
      <c r="A37" s="9" t="str">
        <f t="shared" si="2"/>
        <v>W00D1H11</v>
      </c>
      <c r="B37" s="11">
        <f t="shared" si="0"/>
        <v>-3.6758403254E-3</v>
      </c>
      <c r="C37" s="11">
        <f t="shared" si="1"/>
        <v>-1021.0667570555556</v>
      </c>
      <c r="D37" s="26">
        <v>492.73998999999998</v>
      </c>
      <c r="E37" s="11" cm="1">
        <f t="array" ref="E37">_xlfn.IFS(C37&lt;0,C37,C37&gt;0,0,C37=0,0)</f>
        <v>-1021.0667570555556</v>
      </c>
      <c r="F37" s="12"/>
      <c r="G37" s="13"/>
      <c r="H37" s="13"/>
    </row>
    <row r="38" spans="1:8" x14ac:dyDescent="0.3">
      <c r="A38" s="9" t="str">
        <f t="shared" si="2"/>
        <v>W00D1H12</v>
      </c>
      <c r="B38" s="11">
        <f t="shared" si="0"/>
        <v>-3.5804270895200001E-3</v>
      </c>
      <c r="C38" s="11">
        <f t="shared" si="1"/>
        <v>-994.56308042222224</v>
      </c>
      <c r="D38" s="26">
        <v>479.95001200000002</v>
      </c>
      <c r="E38" s="11" cm="1">
        <f t="array" ref="E38">_xlfn.IFS(C38&lt;0,C38,C38&gt;0,0,C38=0,0)</f>
        <v>-994.56308042222224</v>
      </c>
      <c r="F38" s="12"/>
      <c r="G38" s="13"/>
      <c r="H38" s="13"/>
    </row>
    <row r="39" spans="1:8" x14ac:dyDescent="0.3">
      <c r="A39" s="9" t="str">
        <f t="shared" si="2"/>
        <v>W00D1H13</v>
      </c>
      <c r="B39" s="11">
        <f t="shared" si="0"/>
        <v>-2.6051812074600004E-3</v>
      </c>
      <c r="C39" s="11">
        <f t="shared" si="1"/>
        <v>-723.66144651666684</v>
      </c>
      <c r="D39" s="26">
        <v>349.22000100000002</v>
      </c>
      <c r="E39" s="11" cm="1">
        <f t="array" ref="E39">_xlfn.IFS(C39&lt;0,C39,C39&gt;0,0,C39=0,0)</f>
        <v>-723.66144651666684</v>
      </c>
      <c r="F39" s="12"/>
      <c r="G39" s="13"/>
      <c r="H39" s="13"/>
    </row>
    <row r="40" spans="1:8" x14ac:dyDescent="0.3">
      <c r="A40" s="9" t="str">
        <f t="shared" si="2"/>
        <v>W00D1H14</v>
      </c>
      <c r="B40" s="11">
        <f t="shared" si="0"/>
        <v>-2.7216317030200003E-3</v>
      </c>
      <c r="C40" s="11">
        <f t="shared" si="1"/>
        <v>-756.0088063944446</v>
      </c>
      <c r="D40" s="26">
        <v>364.82998700000002</v>
      </c>
      <c r="E40" s="11" cm="1">
        <f t="array" ref="E40">_xlfn.IFS(C40&lt;0,C40,C40&gt;0,0,C40=0,0)</f>
        <v>-756.0088063944446</v>
      </c>
      <c r="F40" s="12"/>
      <c r="G40" s="13"/>
      <c r="H40" s="13"/>
    </row>
    <row r="41" spans="1:8" x14ac:dyDescent="0.3">
      <c r="A41" s="9" t="str">
        <f t="shared" si="2"/>
        <v>W00D1H15</v>
      </c>
      <c r="B41" s="11">
        <f t="shared" si="0"/>
        <v>-4.1601433985800004E-3</v>
      </c>
      <c r="C41" s="11">
        <f t="shared" si="1"/>
        <v>-1155.5953884944447</v>
      </c>
      <c r="D41" s="26">
        <v>557.65997300000004</v>
      </c>
      <c r="E41" s="11" cm="1">
        <f t="array" ref="E41">_xlfn.IFS(C41&lt;0,C41,C41&gt;0,0,C41=0,0)</f>
        <v>-1155.5953884944447</v>
      </c>
      <c r="F41" s="12"/>
      <c r="G41" s="13"/>
      <c r="H41" s="13"/>
    </row>
    <row r="42" spans="1:8" x14ac:dyDescent="0.3">
      <c r="A42" s="9" t="str">
        <f t="shared" si="2"/>
        <v>W00D1H16</v>
      </c>
      <c r="B42" s="11">
        <f t="shared" si="0"/>
        <v>-4.8902540163399998E-3</v>
      </c>
      <c r="C42" s="11">
        <f t="shared" si="1"/>
        <v>-1358.4038934277778</v>
      </c>
      <c r="D42" s="26">
        <v>655.53002900000001</v>
      </c>
      <c r="E42" s="11" cm="1">
        <f t="array" ref="E42">_xlfn.IFS(C42&lt;0,C42,C42&gt;0,0,C42=0,0)</f>
        <v>-1358.4038934277778</v>
      </c>
      <c r="F42" s="12"/>
      <c r="G42" s="13"/>
      <c r="H42" s="13"/>
    </row>
    <row r="43" spans="1:8" x14ac:dyDescent="0.3">
      <c r="A43" s="9" t="str">
        <f t="shared" si="2"/>
        <v>W00D1H17</v>
      </c>
      <c r="B43" s="11">
        <f t="shared" si="0"/>
        <v>-5.29242241492E-3</v>
      </c>
      <c r="C43" s="11">
        <f t="shared" si="1"/>
        <v>-1470.1173374777779</v>
      </c>
      <c r="D43" s="26">
        <v>709.44000200000005</v>
      </c>
      <c r="E43" s="11" cm="1">
        <f t="array" ref="E43">_xlfn.IFS(C43&lt;0,C43,C43&gt;0,0,C43=0,0)</f>
        <v>-1470.1173374777779</v>
      </c>
      <c r="F43" s="12"/>
      <c r="G43" s="13"/>
      <c r="H43" s="13"/>
    </row>
    <row r="44" spans="1:8" x14ac:dyDescent="0.3">
      <c r="A44" s="9" t="str">
        <f t="shared" si="2"/>
        <v>W00D1H18</v>
      </c>
      <c r="B44" s="11">
        <f t="shared" si="0"/>
        <v>-4.8730209836599994E-3</v>
      </c>
      <c r="C44" s="11">
        <f t="shared" si="1"/>
        <v>-1353.6169399055555</v>
      </c>
      <c r="D44" s="26">
        <v>653.21997099999999</v>
      </c>
      <c r="E44" s="11" cm="1">
        <f t="array" ref="E44">_xlfn.IFS(C44&lt;0,C44,C44&gt;0,0,C44=0,0)</f>
        <v>-1353.6169399055555</v>
      </c>
      <c r="F44" s="12"/>
      <c r="G44" s="13"/>
      <c r="H44" s="13"/>
    </row>
    <row r="45" spans="1:8" x14ac:dyDescent="0.3">
      <c r="A45" s="9" t="str">
        <f t="shared" si="2"/>
        <v>W00D1H19</v>
      </c>
      <c r="B45" s="11">
        <f t="shared" si="0"/>
        <v>-3.9538000000000004E-3</v>
      </c>
      <c r="C45" s="11">
        <f t="shared" si="1"/>
        <v>-1098.2777777777778</v>
      </c>
      <c r="D45" s="26">
        <v>530</v>
      </c>
      <c r="E45" s="11" cm="1">
        <f t="array" ref="E45">_xlfn.IFS(C45&lt;0,C45,C45&gt;0,0,C45=0,0)</f>
        <v>-1098.2777777777778</v>
      </c>
      <c r="F45" s="12"/>
      <c r="G45" s="13"/>
      <c r="H45" s="13"/>
    </row>
    <row r="46" spans="1:8" x14ac:dyDescent="0.3">
      <c r="A46" s="9" t="str">
        <f t="shared" si="2"/>
        <v>W00D1H20</v>
      </c>
      <c r="B46" s="11">
        <f t="shared" si="0"/>
        <v>-3.0023515328599999E-3</v>
      </c>
      <c r="C46" s="11">
        <f t="shared" si="1"/>
        <v>-833.98653690555557</v>
      </c>
      <c r="D46" s="26">
        <v>402.459991</v>
      </c>
      <c r="E46" s="11" cm="1">
        <f t="array" ref="E46">_xlfn.IFS(C46&lt;0,C46,C46&gt;0,0,C46=0,0)</f>
        <v>-833.98653690555557</v>
      </c>
      <c r="F46" s="12"/>
      <c r="G46" s="13"/>
      <c r="H46" s="13"/>
    </row>
    <row r="47" spans="1:8" x14ac:dyDescent="0.3">
      <c r="A47" s="9" t="str">
        <f t="shared" si="2"/>
        <v>W00D1H21</v>
      </c>
      <c r="B47" s="11">
        <f t="shared" si="0"/>
        <v>-2.5607941179400001E-3</v>
      </c>
      <c r="C47" s="11">
        <f t="shared" si="1"/>
        <v>-711.33169942777783</v>
      </c>
      <c r="D47" s="26">
        <v>343.26998900000001</v>
      </c>
      <c r="E47" s="11" cm="1">
        <f t="array" ref="E47">_xlfn.IFS(C47&lt;0,C47,C47&gt;0,0,C47=0,0)</f>
        <v>-711.33169942777783</v>
      </c>
      <c r="F47" s="12"/>
      <c r="G47" s="13"/>
      <c r="H47" s="13"/>
    </row>
    <row r="48" spans="1:8" x14ac:dyDescent="0.3">
      <c r="A48" s="9" t="str">
        <f t="shared" si="2"/>
        <v>W00D1H22</v>
      </c>
      <c r="B48" s="11">
        <f t="shared" si="0"/>
        <v>-2.5680303254000001E-3</v>
      </c>
      <c r="C48" s="11">
        <f t="shared" si="1"/>
        <v>-713.3417570555556</v>
      </c>
      <c r="D48" s="26">
        <v>344.23998999999998</v>
      </c>
      <c r="E48" s="11" cm="1">
        <f t="array" ref="E48">_xlfn.IFS(C48&lt;0,C48,C48&gt;0,0,C48=0,0)</f>
        <v>-713.3417570555556</v>
      </c>
      <c r="F48" s="12"/>
      <c r="G48" s="13"/>
      <c r="H48" s="13"/>
    </row>
    <row r="49" spans="1:8" x14ac:dyDescent="0.3">
      <c r="A49" s="9" t="str">
        <f t="shared" si="2"/>
        <v>W00D1H23</v>
      </c>
      <c r="B49" s="11">
        <f t="shared" si="0"/>
        <v>-1.8268048373000002E-3</v>
      </c>
      <c r="C49" s="11">
        <f t="shared" si="1"/>
        <v>-507.44578813888899</v>
      </c>
      <c r="D49" s="26">
        <v>244.88000500000001</v>
      </c>
      <c r="E49" s="11" cm="1">
        <f t="array" ref="E49">_xlfn.IFS(C49&lt;0,C49,C49&gt;0,0,C49=0,0)</f>
        <v>-507.44578813888899</v>
      </c>
      <c r="F49" s="12"/>
      <c r="G49" s="13"/>
      <c r="H49" s="13"/>
    </row>
    <row r="50" spans="1:8" x14ac:dyDescent="0.3">
      <c r="A50" s="9" t="str">
        <f t="shared" si="2"/>
        <v>W00D2H00</v>
      </c>
      <c r="B50" s="11">
        <f t="shared" si="0"/>
        <v>-7.3227362984000001E-4</v>
      </c>
      <c r="C50" s="11">
        <f t="shared" si="1"/>
        <v>-203.40934162222223</v>
      </c>
      <c r="D50" s="26">
        <v>98.160004000000001</v>
      </c>
      <c r="E50" s="11" cm="1">
        <f t="array" ref="E50">_xlfn.IFS(C50&lt;0,C50,C50&gt;0,0,C50=0,0)</f>
        <v>-203.40934162222223</v>
      </c>
      <c r="F50" s="12"/>
      <c r="G50" s="13"/>
      <c r="H50" s="13"/>
    </row>
    <row r="51" spans="1:8" x14ac:dyDescent="0.3">
      <c r="A51" s="9" t="str">
        <f t="shared" si="2"/>
        <v>W00D2H01</v>
      </c>
      <c r="B51" s="11">
        <f t="shared" si="0"/>
        <v>-1.1051243925399999E-3</v>
      </c>
      <c r="C51" s="11">
        <f t="shared" si="1"/>
        <v>-306.97899792777775</v>
      </c>
      <c r="D51" s="26">
        <v>148.13999899999999</v>
      </c>
      <c r="E51" s="11" cm="1">
        <f t="array" ref="E51">_xlfn.IFS(C51&lt;0,C51,C51&gt;0,0,C51=0,0)</f>
        <v>-306.97899792777775</v>
      </c>
      <c r="F51" s="12"/>
      <c r="G51" s="13"/>
      <c r="H51" s="13"/>
    </row>
    <row r="52" spans="1:8" x14ac:dyDescent="0.3">
      <c r="A52" s="9" t="str">
        <f t="shared" si="2"/>
        <v>W00D2H02</v>
      </c>
      <c r="B52" s="11">
        <f t="shared" si="0"/>
        <v>-1.1022895627000001E-3</v>
      </c>
      <c r="C52" s="11">
        <f t="shared" si="1"/>
        <v>-306.19154519444447</v>
      </c>
      <c r="D52" s="26">
        <v>147.759995</v>
      </c>
      <c r="E52" s="11" cm="1">
        <f t="array" ref="E52">_xlfn.IFS(C52&lt;0,C52,C52&gt;0,0,C52=0,0)</f>
        <v>-306.19154519444447</v>
      </c>
      <c r="F52" s="12"/>
      <c r="G52" s="13"/>
      <c r="H52" s="13"/>
    </row>
    <row r="53" spans="1:8" x14ac:dyDescent="0.3">
      <c r="A53" s="9" t="str">
        <f t="shared" si="2"/>
        <v>W00D2H03</v>
      </c>
      <c r="B53" s="11">
        <f t="shared" si="0"/>
        <v>-7.345115925399999E-4</v>
      </c>
      <c r="C53" s="11">
        <f t="shared" si="1"/>
        <v>-204.03099792777775</v>
      </c>
      <c r="D53" s="26">
        <v>98.459998999999996</v>
      </c>
      <c r="E53" s="11" cm="1">
        <f t="array" ref="E53">_xlfn.IFS(C53&lt;0,C53,C53&gt;0,0,C53=0,0)</f>
        <v>-204.03099792777775</v>
      </c>
      <c r="F53" s="12"/>
      <c r="G53" s="13"/>
      <c r="H53" s="13"/>
    </row>
    <row r="54" spans="1:8" x14ac:dyDescent="0.3">
      <c r="A54" s="9" t="str">
        <f t="shared" si="2"/>
        <v>W00D2H04</v>
      </c>
      <c r="B54" s="11">
        <f t="shared" si="0"/>
        <v>-5.5203999999999997E-6</v>
      </c>
      <c r="C54" s="11">
        <f t="shared" si="1"/>
        <v>-1.5334444444444444</v>
      </c>
      <c r="D54" s="26">
        <v>0.74</v>
      </c>
      <c r="E54" s="11" cm="1">
        <f t="array" ref="E54">_xlfn.IFS(C54&lt;0,C54,C54&gt;0,0,C54=0,0)</f>
        <v>-1.5334444444444444</v>
      </c>
      <c r="F54" s="12"/>
      <c r="G54" s="13"/>
      <c r="H54" s="13"/>
    </row>
    <row r="55" spans="1:8" x14ac:dyDescent="0.3">
      <c r="A55" s="9" t="str">
        <f t="shared" si="2"/>
        <v>W00D2H05</v>
      </c>
      <c r="B55" s="11">
        <f t="shared" si="0"/>
        <v>-1.7754799999999998E-5</v>
      </c>
      <c r="C55" s="11">
        <f t="shared" si="1"/>
        <v>-4.9318888888888885</v>
      </c>
      <c r="D55" s="26">
        <v>2.38</v>
      </c>
      <c r="E55" s="11" cm="1">
        <f t="array" ref="E55">_xlfn.IFS(C55&lt;0,C55,C55&gt;0,0,C55=0,0)</f>
        <v>-4.9318888888888885</v>
      </c>
      <c r="F55" s="12"/>
      <c r="G55" s="13"/>
      <c r="H55" s="13"/>
    </row>
    <row r="56" spans="1:8" x14ac:dyDescent="0.3">
      <c r="A56" s="9" t="str">
        <f t="shared" si="2"/>
        <v>W00D2H06</v>
      </c>
      <c r="B56" s="11">
        <f t="shared" si="0"/>
        <v>-2.0831303253999998E-3</v>
      </c>
      <c r="C56" s="11">
        <f t="shared" si="1"/>
        <v>-578.64731261111103</v>
      </c>
      <c r="D56" s="26">
        <v>279.23998999999998</v>
      </c>
      <c r="E56" s="11" cm="1">
        <f t="array" ref="E56">_xlfn.IFS(C56&lt;0,C56,C56&gt;0,0,C56=0,0)</f>
        <v>-578.64731261111103</v>
      </c>
      <c r="F56" s="12"/>
      <c r="G56" s="13"/>
      <c r="H56" s="13"/>
    </row>
    <row r="57" spans="1:8" x14ac:dyDescent="0.3">
      <c r="A57" s="9" t="str">
        <f t="shared" si="2"/>
        <v>W00D2H07</v>
      </c>
      <c r="B57" s="11">
        <f t="shared" si="0"/>
        <v>-4.9240475850799992E-3</v>
      </c>
      <c r="C57" s="11">
        <f t="shared" si="1"/>
        <v>-1367.7909958555554</v>
      </c>
      <c r="D57" s="26">
        <v>660.05999799999995</v>
      </c>
      <c r="E57" s="11" cm="1">
        <f t="array" ref="E57">_xlfn.IFS(C57&lt;0,C57,C57&gt;0,0,C57=0,0)</f>
        <v>-1367.7909958555554</v>
      </c>
      <c r="F57" s="12"/>
      <c r="G57" s="13"/>
      <c r="H57" s="13"/>
    </row>
    <row r="58" spans="1:8" x14ac:dyDescent="0.3">
      <c r="A58" s="9" t="str">
        <f t="shared" si="2"/>
        <v>W00D2H08</v>
      </c>
      <c r="B58" s="11">
        <f t="shared" si="0"/>
        <v>-6.8197080731800001E-3</v>
      </c>
      <c r="C58" s="11">
        <f t="shared" si="1"/>
        <v>-1894.3633536611112</v>
      </c>
      <c r="D58" s="26">
        <v>914.169983</v>
      </c>
      <c r="E58" s="11" cm="1">
        <f t="array" ref="E58">_xlfn.IFS(C58&lt;0,C58,C58&gt;0,0,C58=0,0)</f>
        <v>-1894.3633536611112</v>
      </c>
      <c r="F58" s="12"/>
      <c r="G58" s="13"/>
      <c r="H58" s="13"/>
    </row>
    <row r="59" spans="1:8" x14ac:dyDescent="0.3">
      <c r="A59" s="9" t="str">
        <f t="shared" si="2"/>
        <v>W00D2H09</v>
      </c>
      <c r="B59" s="11">
        <f t="shared" si="0"/>
        <v>-6.1118290163399997E-3</v>
      </c>
      <c r="C59" s="11">
        <f t="shared" si="1"/>
        <v>-1697.7302823166667</v>
      </c>
      <c r="D59" s="26">
        <v>819.28002900000001</v>
      </c>
      <c r="E59" s="11" cm="1">
        <f t="array" ref="E59">_xlfn.IFS(C59&lt;0,C59,C59&gt;0,0,C59=0,0)</f>
        <v>-1697.7302823166667</v>
      </c>
      <c r="F59" s="12"/>
      <c r="G59" s="13"/>
      <c r="H59" s="13"/>
    </row>
    <row r="60" spans="1:8" x14ac:dyDescent="0.3">
      <c r="A60" s="9" t="str">
        <f t="shared" si="2"/>
        <v>W00D2H10</v>
      </c>
      <c r="B60" s="11">
        <f t="shared" si="0"/>
        <v>-5.1803730731799997E-3</v>
      </c>
      <c r="C60" s="11">
        <f t="shared" si="1"/>
        <v>-1438.9925203277778</v>
      </c>
      <c r="D60" s="26">
        <v>694.419983</v>
      </c>
      <c r="E60" s="11" cm="1">
        <f t="array" ref="E60">_xlfn.IFS(C60&lt;0,C60,C60&gt;0,0,C60=0,0)</f>
        <v>-1438.9925203277778</v>
      </c>
      <c r="F60" s="12"/>
      <c r="G60" s="13"/>
      <c r="H60" s="13"/>
    </row>
    <row r="61" spans="1:8" x14ac:dyDescent="0.3">
      <c r="A61" s="9" t="str">
        <f t="shared" si="2"/>
        <v>W00D2H11</v>
      </c>
      <c r="B61" s="11">
        <f t="shared" si="0"/>
        <v>-5.0333367641200001E-3</v>
      </c>
      <c r="C61" s="11">
        <f t="shared" si="1"/>
        <v>-1398.1491011444446</v>
      </c>
      <c r="D61" s="26">
        <v>674.71002199999998</v>
      </c>
      <c r="E61" s="11" cm="1">
        <f t="array" ref="E61">_xlfn.IFS(C61&lt;0,C61,C61&gt;0,0,C61=0,0)</f>
        <v>-1398.1491011444446</v>
      </c>
      <c r="F61" s="12"/>
      <c r="G61" s="13"/>
      <c r="H61" s="13"/>
    </row>
    <row r="62" spans="1:8" x14ac:dyDescent="0.3">
      <c r="A62" s="9" t="str">
        <f t="shared" si="2"/>
        <v>W00D2H12</v>
      </c>
      <c r="B62" s="11">
        <f t="shared" si="0"/>
        <v>-4.5695482358800001E-3</v>
      </c>
      <c r="C62" s="11">
        <f t="shared" si="1"/>
        <v>-1269.3189544111112</v>
      </c>
      <c r="D62" s="26">
        <v>612.53997800000002</v>
      </c>
      <c r="E62" s="11" cm="1">
        <f t="array" ref="E62">_xlfn.IFS(C62&lt;0,C62,C62&gt;0,0,C62=0,0)</f>
        <v>-1269.3189544111112</v>
      </c>
      <c r="F62" s="12"/>
      <c r="G62" s="13"/>
      <c r="H62" s="13"/>
    </row>
    <row r="63" spans="1:8" x14ac:dyDescent="0.3">
      <c r="A63" s="9" t="str">
        <f t="shared" si="2"/>
        <v>W00D2H13</v>
      </c>
      <c r="B63" s="11">
        <f t="shared" si="0"/>
        <v>-4.4880104881000003E-3</v>
      </c>
      <c r="C63" s="11">
        <f t="shared" si="1"/>
        <v>-1246.669580027778</v>
      </c>
      <c r="D63" s="26">
        <v>601.60998500000005</v>
      </c>
      <c r="E63" s="11" cm="1">
        <f t="array" ref="E63">_xlfn.IFS(C63&lt;0,C63,C63&gt;0,0,C63=0,0)</f>
        <v>-1246.669580027778</v>
      </c>
      <c r="F63" s="12"/>
      <c r="G63" s="13"/>
      <c r="H63" s="13"/>
    </row>
    <row r="64" spans="1:8" x14ac:dyDescent="0.3">
      <c r="A64" s="9" t="str">
        <f t="shared" si="2"/>
        <v>W00D2H14</v>
      </c>
      <c r="B64" s="11">
        <f t="shared" si="0"/>
        <v>-4.4930090163399997E-3</v>
      </c>
      <c r="C64" s="11">
        <f t="shared" si="1"/>
        <v>-1248.0580600944445</v>
      </c>
      <c r="D64" s="26">
        <v>602.28002900000001</v>
      </c>
      <c r="E64" s="11" cm="1">
        <f t="array" ref="E64">_xlfn.IFS(C64&lt;0,C64,C64&gt;0,0,C64=0,0)</f>
        <v>-1248.0580600944445</v>
      </c>
      <c r="F64" s="12"/>
      <c r="G64" s="13"/>
      <c r="H64" s="13"/>
    </row>
    <row r="65" spans="1:8" x14ac:dyDescent="0.3">
      <c r="A65" s="9" t="str">
        <f t="shared" si="2"/>
        <v>W00D2H15</v>
      </c>
      <c r="B65" s="11">
        <f t="shared" si="0"/>
        <v>-5.4394591790399996E-3</v>
      </c>
      <c r="C65" s="11">
        <f t="shared" si="1"/>
        <v>-1510.9608830666666</v>
      </c>
      <c r="D65" s="26">
        <v>729.15002400000003</v>
      </c>
      <c r="E65" s="11" cm="1">
        <f t="array" ref="E65">_xlfn.IFS(C65&lt;0,C65,C65&gt;0,0,C65=0,0)</f>
        <v>-1510.9608830666666</v>
      </c>
      <c r="F65" s="12"/>
      <c r="G65" s="13"/>
      <c r="H65" s="13"/>
    </row>
    <row r="66" spans="1:8" x14ac:dyDescent="0.3">
      <c r="A66" s="9" t="str">
        <f t="shared" si="2"/>
        <v>W00D2H16</v>
      </c>
      <c r="B66" s="11">
        <f t="shared" si="0"/>
        <v>-6.6876659836600004E-3</v>
      </c>
      <c r="C66" s="11">
        <f t="shared" si="1"/>
        <v>-1857.6849954611114</v>
      </c>
      <c r="D66" s="26">
        <v>896.46997099999999</v>
      </c>
      <c r="E66" s="11" cm="1">
        <f t="array" ref="E66">_xlfn.IFS(C66&lt;0,C66,C66&gt;0,0,C66=0,0)</f>
        <v>-1857.6849954611114</v>
      </c>
      <c r="F66" s="12"/>
      <c r="G66" s="13"/>
      <c r="H66" s="13"/>
    </row>
    <row r="67" spans="1:8" x14ac:dyDescent="0.3">
      <c r="A67" s="9" t="str">
        <f t="shared" si="2"/>
        <v>W00D2H17</v>
      </c>
      <c r="B67" s="11">
        <f t="shared" ref="B67:B130" si="3">(D67*$F$2)/$G$2</f>
        <v>-7.7428088536400002E-3</v>
      </c>
      <c r="C67" s="11">
        <f t="shared" ref="C67:C130" si="4">(D67*$F$2)/$G$2/$H$2</f>
        <v>-2150.7802371222224</v>
      </c>
      <c r="D67" s="26">
        <v>1037.910034</v>
      </c>
      <c r="E67" s="11" cm="1">
        <f t="array" ref="E67">_xlfn.IFS(C67&lt;0,C67,C67&gt;0,0,C67=0,0)</f>
        <v>-2150.7802371222224</v>
      </c>
      <c r="F67" s="12"/>
      <c r="G67" s="13"/>
      <c r="H67" s="13"/>
    </row>
    <row r="68" spans="1:8" x14ac:dyDescent="0.3">
      <c r="A68" s="9" t="str">
        <f t="shared" ref="A68:A131" si="5">"W" &amp; TEXT(IF(AND(VALUE(MID(A67,7,2))=23,VALUE(MID(A67,5,1))=6),VALUE(MID(A67,2,2))+1,VALUE(MID(A67,2,2))),"00") &amp; "D" &amp; IF(VALUE(MID(A67,7,2))=23,MOD(VALUE(MID(A67,5,1))+1,7),VALUE(MID(A67,5,1))) &amp; "H" &amp; TEXT(MOD(VALUE(MID(A67,7,2))+1, 24),"00")</f>
        <v>W00D2H18</v>
      </c>
      <c r="B68" s="11">
        <f t="shared" si="3"/>
        <v>-7.4720851627E-3</v>
      </c>
      <c r="C68" s="11">
        <f t="shared" si="4"/>
        <v>-2075.5792118611112</v>
      </c>
      <c r="D68" s="26">
        <v>1001.619995</v>
      </c>
      <c r="E68" s="11" cm="1">
        <f t="array" ref="E68">_xlfn.IFS(C68&lt;0,C68,C68&gt;0,0,C68=0,0)</f>
        <v>-2075.5792118611112</v>
      </c>
      <c r="F68" s="12"/>
      <c r="G68" s="13"/>
      <c r="H68" s="13"/>
    </row>
    <row r="69" spans="1:8" x14ac:dyDescent="0.3">
      <c r="A69" s="9" t="str">
        <f t="shared" si="5"/>
        <v>W00D2H19</v>
      </c>
      <c r="B69" s="11">
        <f t="shared" si="3"/>
        <v>-6.3697954881000007E-3</v>
      </c>
      <c r="C69" s="11">
        <f t="shared" si="4"/>
        <v>-1769.3876355833336</v>
      </c>
      <c r="D69" s="26">
        <v>853.85998500000005</v>
      </c>
      <c r="E69" s="11" cm="1">
        <f t="array" ref="E69">_xlfn.IFS(C69&lt;0,C69,C69&gt;0,0,C69=0,0)</f>
        <v>-1769.3876355833336</v>
      </c>
      <c r="F69" s="12"/>
      <c r="G69" s="13"/>
      <c r="H69" s="13"/>
    </row>
    <row r="70" spans="1:8" x14ac:dyDescent="0.3">
      <c r="A70" s="9" t="str">
        <f t="shared" si="5"/>
        <v>W00D2H20</v>
      </c>
      <c r="B70" s="11">
        <f t="shared" si="3"/>
        <v>-6.5301108209600001E-3</v>
      </c>
      <c r="C70" s="11">
        <f t="shared" si="4"/>
        <v>-1813.9196724888891</v>
      </c>
      <c r="D70" s="26">
        <v>875.34997599999997</v>
      </c>
      <c r="E70" s="11" cm="1">
        <f t="array" ref="E70">_xlfn.IFS(C70&lt;0,C70,C70&gt;0,0,C70=0,0)</f>
        <v>-1813.9196724888891</v>
      </c>
      <c r="F70" s="12"/>
      <c r="G70" s="13"/>
      <c r="H70" s="13"/>
    </row>
    <row r="71" spans="1:8" x14ac:dyDescent="0.3">
      <c r="A71" s="9" t="str">
        <f t="shared" si="5"/>
        <v>W00D2H21</v>
      </c>
      <c r="B71" s="11">
        <f t="shared" si="3"/>
        <v>-5.3229340163400002E-3</v>
      </c>
      <c r="C71" s="11">
        <f t="shared" si="4"/>
        <v>-1478.5927823166667</v>
      </c>
      <c r="D71" s="26">
        <v>713.53002900000001</v>
      </c>
      <c r="E71" s="11" cm="1">
        <f t="array" ref="E71">_xlfn.IFS(C71&lt;0,C71,C71&gt;0,0,C71=0,0)</f>
        <v>-1478.5927823166667</v>
      </c>
      <c r="F71" s="12"/>
      <c r="G71" s="13"/>
      <c r="H71" s="13"/>
    </row>
    <row r="72" spans="1:8" x14ac:dyDescent="0.3">
      <c r="A72" s="9" t="str">
        <f t="shared" si="5"/>
        <v>W00D2H22</v>
      </c>
      <c r="B72" s="11">
        <f t="shared" si="3"/>
        <v>-5.8627395118999994E-3</v>
      </c>
      <c r="C72" s="11">
        <f t="shared" si="4"/>
        <v>-1628.5387533055555</v>
      </c>
      <c r="D72" s="26">
        <v>785.89001499999995</v>
      </c>
      <c r="E72" s="11" cm="1">
        <f t="array" ref="E72">_xlfn.IFS(C72&lt;0,C72,C72&gt;0,0,C72=0,0)</f>
        <v>-1628.5387533055555</v>
      </c>
      <c r="F72" s="12"/>
      <c r="G72" s="13"/>
      <c r="H72" s="13"/>
    </row>
    <row r="73" spans="1:8" x14ac:dyDescent="0.3">
      <c r="A73" s="9" t="str">
        <f t="shared" si="5"/>
        <v>W00D2H23</v>
      </c>
      <c r="B73" s="11">
        <f t="shared" si="3"/>
        <v>-5.2846641790399995E-3</v>
      </c>
      <c r="C73" s="11">
        <f t="shared" si="4"/>
        <v>-1467.9622719555555</v>
      </c>
      <c r="D73" s="26">
        <v>708.40002400000003</v>
      </c>
      <c r="E73" s="11" cm="1">
        <f t="array" ref="E73">_xlfn.IFS(C73&lt;0,C73,C73&gt;0,0,C73=0,0)</f>
        <v>-1467.9622719555555</v>
      </c>
      <c r="F73" s="12"/>
      <c r="G73" s="13"/>
      <c r="H73" s="13"/>
    </row>
    <row r="74" spans="1:8" x14ac:dyDescent="0.3">
      <c r="A74" s="9" t="str">
        <f t="shared" si="5"/>
        <v>W00D3H00</v>
      </c>
      <c r="B74" s="11">
        <f t="shared" si="3"/>
        <v>-5.7536743492000008E-3</v>
      </c>
      <c r="C74" s="11">
        <f t="shared" si="4"/>
        <v>-1598.2428747777781</v>
      </c>
      <c r="D74" s="26">
        <v>771.27002000000005</v>
      </c>
      <c r="E74" s="11" cm="1">
        <f t="array" ref="E74">_xlfn.IFS(C74&lt;0,C74,C74&gt;0,0,C74=0,0)</f>
        <v>-1598.2428747777781</v>
      </c>
      <c r="F74" s="12"/>
      <c r="G74" s="13"/>
      <c r="H74" s="13"/>
    </row>
    <row r="75" spans="1:8" x14ac:dyDescent="0.3">
      <c r="A75" s="9" t="str">
        <f t="shared" si="5"/>
        <v>W00D3H01</v>
      </c>
      <c r="B75" s="11">
        <f t="shared" si="3"/>
        <v>-6.0072396745999993E-3</v>
      </c>
      <c r="C75" s="11">
        <f t="shared" si="4"/>
        <v>-1668.6776873888887</v>
      </c>
      <c r="D75" s="26">
        <v>805.26000999999997</v>
      </c>
      <c r="E75" s="11" cm="1">
        <f t="array" ref="E75">_xlfn.IFS(C75&lt;0,C75,C75&gt;0,0,C75=0,0)</f>
        <v>-1668.6776873888887</v>
      </c>
      <c r="F75" s="12"/>
      <c r="G75" s="13"/>
      <c r="H75" s="13"/>
    </row>
    <row r="76" spans="1:8" x14ac:dyDescent="0.3">
      <c r="A76" s="9" t="str">
        <f t="shared" si="5"/>
        <v>W00D3H02</v>
      </c>
      <c r="B76" s="11">
        <f t="shared" si="3"/>
        <v>-5.8768390163399997E-3</v>
      </c>
      <c r="C76" s="11">
        <f t="shared" si="4"/>
        <v>-1632.4552823166666</v>
      </c>
      <c r="D76" s="26">
        <v>787.78002900000001</v>
      </c>
      <c r="E76" s="11" cm="1">
        <f t="array" ref="E76">_xlfn.IFS(C76&lt;0,C76,C76&gt;0,0,C76=0,0)</f>
        <v>-1632.4552823166666</v>
      </c>
      <c r="F76" s="12"/>
      <c r="G76" s="13"/>
      <c r="H76" s="13"/>
    </row>
    <row r="77" spans="1:8" x14ac:dyDescent="0.3">
      <c r="A77" s="9" t="str">
        <f t="shared" si="5"/>
        <v>W00D3H03</v>
      </c>
      <c r="B77" s="11">
        <f t="shared" si="3"/>
        <v>-5.7375604880999997E-3</v>
      </c>
      <c r="C77" s="11">
        <f t="shared" si="4"/>
        <v>-1593.76680225</v>
      </c>
      <c r="D77" s="26">
        <v>769.10998500000005</v>
      </c>
      <c r="E77" s="11" cm="1">
        <f t="array" ref="E77">_xlfn.IFS(C77&lt;0,C77,C77&gt;0,0,C77=0,0)</f>
        <v>-1593.76680225</v>
      </c>
      <c r="F77" s="12"/>
      <c r="G77" s="13"/>
      <c r="H77" s="13"/>
    </row>
    <row r="78" spans="1:8" x14ac:dyDescent="0.3">
      <c r="A78" s="9" t="str">
        <f t="shared" si="5"/>
        <v>W00D3H04</v>
      </c>
      <c r="B78" s="11">
        <f t="shared" si="3"/>
        <v>-5.6987683985800005E-3</v>
      </c>
      <c r="C78" s="11">
        <f t="shared" si="4"/>
        <v>-1582.991221827778</v>
      </c>
      <c r="D78" s="26">
        <v>763.90997300000004</v>
      </c>
      <c r="E78" s="11" cm="1">
        <f t="array" ref="E78">_xlfn.IFS(C78&lt;0,C78,C78&gt;0,0,C78=0,0)</f>
        <v>-1582.991221827778</v>
      </c>
      <c r="F78" s="12"/>
      <c r="G78" s="13"/>
      <c r="H78" s="13"/>
    </row>
    <row r="79" spans="1:8" x14ac:dyDescent="0.3">
      <c r="A79" s="9" t="str">
        <f t="shared" si="5"/>
        <v>W00D3H05</v>
      </c>
      <c r="B79" s="11">
        <f t="shared" si="3"/>
        <v>-6.3379416014199995E-3</v>
      </c>
      <c r="C79" s="11">
        <f t="shared" si="4"/>
        <v>-1760.5393337277776</v>
      </c>
      <c r="D79" s="26">
        <v>849.59002699999996</v>
      </c>
      <c r="E79" s="11" cm="1">
        <f t="array" ref="E79">_xlfn.IFS(C79&lt;0,C79,C79&gt;0,0,C79=0,0)</f>
        <v>-1760.5393337277776</v>
      </c>
      <c r="F79" s="12"/>
      <c r="G79" s="13"/>
      <c r="H79" s="13"/>
    </row>
    <row r="80" spans="1:8" x14ac:dyDescent="0.3">
      <c r="A80" s="9" t="str">
        <f t="shared" si="5"/>
        <v>W00D3H06</v>
      </c>
      <c r="B80" s="11">
        <f t="shared" si="3"/>
        <v>-7.2223245118999994E-3</v>
      </c>
      <c r="C80" s="11">
        <f t="shared" si="4"/>
        <v>-2006.2012533055554</v>
      </c>
      <c r="D80" s="26">
        <v>968.14001499999995</v>
      </c>
      <c r="E80" s="11" cm="1">
        <f t="array" ref="E80">_xlfn.IFS(C80&lt;0,C80,C80&gt;0,0,C80=0,0)</f>
        <v>-2006.2012533055554</v>
      </c>
      <c r="F80" s="12"/>
      <c r="G80" s="13"/>
      <c r="H80" s="13"/>
    </row>
    <row r="81" spans="1:8" x14ac:dyDescent="0.3">
      <c r="A81" s="9" t="str">
        <f t="shared" si="5"/>
        <v>W00D3H07</v>
      </c>
      <c r="B81" s="11">
        <f t="shared" si="3"/>
        <v>-1.01335895119E-2</v>
      </c>
      <c r="C81" s="11">
        <f t="shared" si="4"/>
        <v>-2814.8859755277781</v>
      </c>
      <c r="D81" s="26">
        <v>1358.3900149999999</v>
      </c>
      <c r="E81" s="11" cm="1">
        <f t="array" ref="E81">_xlfn.IFS(C81&lt;0,C81,C81&gt;0,0,C81=0,0)</f>
        <v>-2814.8859755277781</v>
      </c>
      <c r="F81" s="12"/>
      <c r="G81" s="13"/>
      <c r="H81" s="13"/>
    </row>
    <row r="82" spans="1:8" x14ac:dyDescent="0.3">
      <c r="A82" s="9" t="str">
        <f t="shared" si="5"/>
        <v>W00D3H08</v>
      </c>
      <c r="B82" s="11">
        <f t="shared" si="3"/>
        <v>-9.6880038536400013E-3</v>
      </c>
      <c r="C82" s="11">
        <f t="shared" si="4"/>
        <v>-2691.112181566667</v>
      </c>
      <c r="D82" s="26">
        <v>1298.660034</v>
      </c>
      <c r="E82" s="11" cm="1">
        <f t="array" ref="E82">_xlfn.IFS(C82&lt;0,C82,C82&gt;0,0,C82=0,0)</f>
        <v>-2691.112181566667</v>
      </c>
      <c r="F82" s="12"/>
      <c r="G82" s="13"/>
      <c r="H82" s="13"/>
    </row>
    <row r="83" spans="1:8" x14ac:dyDescent="0.3">
      <c r="A83" s="9" t="str">
        <f t="shared" si="5"/>
        <v>W00D3H09</v>
      </c>
      <c r="B83" s="11">
        <f t="shared" si="3"/>
        <v>-9.5226900000000003E-3</v>
      </c>
      <c r="C83" s="11">
        <f t="shared" si="4"/>
        <v>-2645.1916666666671</v>
      </c>
      <c r="D83" s="26">
        <v>1276.5</v>
      </c>
      <c r="E83" s="11" cm="1">
        <f t="array" ref="E83">_xlfn.IFS(C83&lt;0,C83,C83&gt;0,0,C83=0,0)</f>
        <v>-2645.1916666666671</v>
      </c>
      <c r="F83" s="12"/>
      <c r="G83" s="13"/>
      <c r="H83" s="13"/>
    </row>
    <row r="84" spans="1:8" x14ac:dyDescent="0.3">
      <c r="A84" s="9" t="str">
        <f t="shared" si="5"/>
        <v>W00D3H10</v>
      </c>
      <c r="B84" s="11">
        <f t="shared" si="3"/>
        <v>-9.5593188536399996E-3</v>
      </c>
      <c r="C84" s="11">
        <f t="shared" si="4"/>
        <v>-2655.3663482333332</v>
      </c>
      <c r="D84" s="26">
        <v>1281.410034</v>
      </c>
      <c r="E84" s="11" cm="1">
        <f t="array" ref="E84">_xlfn.IFS(C84&lt;0,C84,C84&gt;0,0,C84=0,0)</f>
        <v>-2655.3663482333332</v>
      </c>
      <c r="F84" s="12"/>
      <c r="G84" s="13"/>
      <c r="H84" s="13"/>
    </row>
    <row r="85" spans="1:8" x14ac:dyDescent="0.3">
      <c r="A85" s="9" t="str">
        <f t="shared" si="5"/>
        <v>W00D3H11</v>
      </c>
      <c r="B85" s="11">
        <f t="shared" si="3"/>
        <v>-9.1337254881000002E-3</v>
      </c>
      <c r="C85" s="11">
        <f t="shared" si="4"/>
        <v>-2537.1459689166668</v>
      </c>
      <c r="D85" s="26">
        <v>1224.3599850000001</v>
      </c>
      <c r="E85" s="11" cm="1">
        <f t="array" ref="E85">_xlfn.IFS(C85&lt;0,C85,C85&gt;0,0,C85=0,0)</f>
        <v>-2537.1459689166668</v>
      </c>
      <c r="F85" s="12"/>
      <c r="G85" s="13"/>
      <c r="H85" s="13"/>
    </row>
    <row r="86" spans="1:8" x14ac:dyDescent="0.3">
      <c r="A86" s="9" t="str">
        <f t="shared" si="5"/>
        <v>W00D3H12</v>
      </c>
      <c r="B86" s="11">
        <f t="shared" si="3"/>
        <v>-8.8762808209599982E-3</v>
      </c>
      <c r="C86" s="11">
        <f t="shared" si="4"/>
        <v>-2465.6335613777774</v>
      </c>
      <c r="D86" s="26">
        <v>1189.849976</v>
      </c>
      <c r="E86" s="11" cm="1">
        <f t="array" ref="E86">_xlfn.IFS(C86&lt;0,C86,C86&gt;0,0,C86=0,0)</f>
        <v>-2465.6335613777774</v>
      </c>
      <c r="F86" s="12"/>
      <c r="G86" s="13"/>
      <c r="H86" s="13"/>
    </row>
    <row r="87" spans="1:8" x14ac:dyDescent="0.3">
      <c r="A87" s="9" t="str">
        <f t="shared" si="5"/>
        <v>W00D3H13</v>
      </c>
      <c r="B87" s="11">
        <f t="shared" si="3"/>
        <v>-8.6382319598600002E-3</v>
      </c>
      <c r="C87" s="11">
        <f t="shared" si="4"/>
        <v>-2399.5088777388892</v>
      </c>
      <c r="D87" s="26">
        <v>1157.9399410000001</v>
      </c>
      <c r="E87" s="11" cm="1">
        <f t="array" ref="E87">_xlfn.IFS(C87&lt;0,C87,C87&gt;0,0,C87=0,0)</f>
        <v>-2399.5088777388892</v>
      </c>
      <c r="F87" s="12"/>
      <c r="G87" s="13"/>
      <c r="H87" s="13"/>
    </row>
    <row r="88" spans="1:8" x14ac:dyDescent="0.3">
      <c r="A88" s="9" t="str">
        <f t="shared" si="5"/>
        <v>W00D3H14</v>
      </c>
      <c r="B88" s="11">
        <f t="shared" si="3"/>
        <v>-8.6088399999999995E-3</v>
      </c>
      <c r="C88" s="11">
        <f t="shared" si="4"/>
        <v>-2391.3444444444444</v>
      </c>
      <c r="D88" s="26">
        <v>1154</v>
      </c>
      <c r="E88" s="11" cm="1">
        <f t="array" ref="E88">_xlfn.IFS(C88&lt;0,C88,C88&gt;0,0,C88=0,0)</f>
        <v>-2391.3444444444444</v>
      </c>
      <c r="F88" s="12"/>
      <c r="G88" s="13"/>
      <c r="H88" s="13"/>
    </row>
    <row r="89" spans="1:8" x14ac:dyDescent="0.3">
      <c r="A89" s="9" t="str">
        <f t="shared" si="5"/>
        <v>W00D3H15</v>
      </c>
      <c r="B89" s="11">
        <f t="shared" si="3"/>
        <v>-8.7913859836600012E-3</v>
      </c>
      <c r="C89" s="11">
        <f t="shared" si="4"/>
        <v>-2442.0516621277784</v>
      </c>
      <c r="D89" s="26">
        <v>1178.469971</v>
      </c>
      <c r="E89" s="11" cm="1">
        <f t="array" ref="E89">_xlfn.IFS(C89&lt;0,C89,C89&gt;0,0,C89=0,0)</f>
        <v>-2442.0516621277784</v>
      </c>
      <c r="F89" s="12"/>
      <c r="G89" s="13"/>
      <c r="H89" s="13"/>
    </row>
    <row r="90" spans="1:8" x14ac:dyDescent="0.3">
      <c r="A90" s="9" t="str">
        <f t="shared" si="5"/>
        <v>W00D3H16</v>
      </c>
      <c r="B90" s="11">
        <f t="shared" si="3"/>
        <v>-8.9522986909400006E-3</v>
      </c>
      <c r="C90" s="11">
        <f t="shared" si="4"/>
        <v>-2486.7496363722225</v>
      </c>
      <c r="D90" s="26">
        <v>1200.040039</v>
      </c>
      <c r="E90" s="11" cm="1">
        <f t="array" ref="E90">_xlfn.IFS(C90&lt;0,C90,C90&gt;0,0,C90=0,0)</f>
        <v>-2486.7496363722225</v>
      </c>
      <c r="F90" s="12"/>
      <c r="G90" s="13"/>
      <c r="H90" s="13"/>
    </row>
    <row r="91" spans="1:8" x14ac:dyDescent="0.3">
      <c r="A91" s="9" t="str">
        <f t="shared" si="5"/>
        <v>W00D3H17</v>
      </c>
      <c r="B91" s="11">
        <f t="shared" si="3"/>
        <v>-9.3079909836599993E-3</v>
      </c>
      <c r="C91" s="11">
        <f t="shared" si="4"/>
        <v>-2585.5530510166668</v>
      </c>
      <c r="D91" s="26">
        <v>1247.719971</v>
      </c>
      <c r="E91" s="11" cm="1">
        <f t="array" ref="E91">_xlfn.IFS(C91&lt;0,C91,C91&gt;0,0,C91=0,0)</f>
        <v>-2585.5530510166668</v>
      </c>
      <c r="F91" s="12"/>
      <c r="G91" s="13"/>
      <c r="H91" s="13"/>
    </row>
    <row r="92" spans="1:8" x14ac:dyDescent="0.3">
      <c r="A92" s="9" t="str">
        <f t="shared" si="5"/>
        <v>W00D3H18</v>
      </c>
      <c r="B92" s="11">
        <f t="shared" si="3"/>
        <v>-9.12484852824E-3</v>
      </c>
      <c r="C92" s="11">
        <f t="shared" si="4"/>
        <v>-2534.6801467333335</v>
      </c>
      <c r="D92" s="26">
        <v>1223.170044</v>
      </c>
      <c r="E92" s="11" cm="1">
        <f t="array" ref="E92">_xlfn.IFS(C92&lt;0,C92,C92&gt;0,0,C92=0,0)</f>
        <v>-2534.6801467333335</v>
      </c>
      <c r="F92" s="12"/>
      <c r="G92" s="13"/>
      <c r="H92" s="13"/>
    </row>
    <row r="93" spans="1:8" x14ac:dyDescent="0.3">
      <c r="A93" s="9" t="str">
        <f t="shared" si="5"/>
        <v>W00D3H19</v>
      </c>
      <c r="B93" s="11">
        <f t="shared" si="3"/>
        <v>-8.5378206508000005E-3</v>
      </c>
      <c r="C93" s="11">
        <f t="shared" si="4"/>
        <v>-2371.6168474444448</v>
      </c>
      <c r="D93" s="26">
        <v>1144.4799800000001</v>
      </c>
      <c r="E93" s="11" cm="1">
        <f t="array" ref="E93">_xlfn.IFS(C93&lt;0,C93,C93&gt;0,0,C93=0,0)</f>
        <v>-2371.6168474444448</v>
      </c>
      <c r="F93" s="12"/>
      <c r="G93" s="13"/>
      <c r="H93" s="13"/>
    </row>
    <row r="94" spans="1:8" x14ac:dyDescent="0.3">
      <c r="A94" s="9" t="str">
        <f t="shared" si="5"/>
        <v>W00D3H20</v>
      </c>
      <c r="B94" s="11">
        <f t="shared" si="3"/>
        <v>-8.145574179039999E-3</v>
      </c>
      <c r="C94" s="11">
        <f t="shared" si="4"/>
        <v>-2262.6594941777776</v>
      </c>
      <c r="D94" s="26">
        <v>1091.900024</v>
      </c>
      <c r="E94" s="11" cm="1">
        <f t="array" ref="E94">_xlfn.IFS(C94&lt;0,C94,C94&gt;0,0,C94=0,0)</f>
        <v>-2262.6594941777776</v>
      </c>
      <c r="F94" s="12"/>
      <c r="G94" s="13"/>
      <c r="H94" s="13"/>
    </row>
    <row r="95" spans="1:8" x14ac:dyDescent="0.3">
      <c r="A95" s="9" t="str">
        <f t="shared" si="5"/>
        <v>W00D3H21</v>
      </c>
      <c r="B95" s="11">
        <f t="shared" si="3"/>
        <v>-7.1435469268199998E-3</v>
      </c>
      <c r="C95" s="11">
        <f t="shared" si="4"/>
        <v>-1984.3185907833333</v>
      </c>
      <c r="D95" s="26">
        <v>957.580017</v>
      </c>
      <c r="E95" s="11" cm="1">
        <f t="array" ref="E95">_xlfn.IFS(C95&lt;0,C95,C95&gt;0,0,C95=0,0)</f>
        <v>-1984.3185907833333</v>
      </c>
      <c r="F95" s="12"/>
      <c r="G95" s="13"/>
      <c r="H95" s="13"/>
    </row>
    <row r="96" spans="1:8" x14ac:dyDescent="0.3">
      <c r="A96" s="9" t="str">
        <f t="shared" si="5"/>
        <v>W00D3H22</v>
      </c>
      <c r="B96" s="11">
        <f t="shared" si="3"/>
        <v>-6.2674445118999994E-3</v>
      </c>
      <c r="C96" s="11">
        <f t="shared" si="4"/>
        <v>-1740.9568088611111</v>
      </c>
      <c r="D96" s="26">
        <v>840.14001499999995</v>
      </c>
      <c r="E96" s="11" cm="1">
        <f t="array" ref="E96">_xlfn.IFS(C96&lt;0,C96,C96&gt;0,0,C96=0,0)</f>
        <v>-1740.9568088611111</v>
      </c>
      <c r="F96" s="12"/>
      <c r="G96" s="13"/>
      <c r="H96" s="13"/>
    </row>
    <row r="97" spans="1:8" x14ac:dyDescent="0.3">
      <c r="A97" s="9" t="str">
        <f t="shared" si="5"/>
        <v>W00D3H23</v>
      </c>
      <c r="B97" s="11">
        <f t="shared" si="3"/>
        <v>-4.6667522522200007E-3</v>
      </c>
      <c r="C97" s="11">
        <f t="shared" si="4"/>
        <v>-1296.3200700611114</v>
      </c>
      <c r="D97" s="26">
        <v>625.57000700000003</v>
      </c>
      <c r="E97" s="11" cm="1">
        <f t="array" ref="E97">_xlfn.IFS(C97&lt;0,C97,C97&gt;0,0,C97=0,0)</f>
        <v>-1296.3200700611114</v>
      </c>
      <c r="F97" s="12"/>
      <c r="G97" s="13"/>
      <c r="H97" s="13"/>
    </row>
    <row r="98" spans="1:8" x14ac:dyDescent="0.3">
      <c r="A98" s="9" t="str">
        <f t="shared" si="5"/>
        <v>W00D4H00</v>
      </c>
      <c r="B98" s="11">
        <f t="shared" si="3"/>
        <v>-5.2082733985800008E-3</v>
      </c>
      <c r="C98" s="11">
        <f t="shared" si="4"/>
        <v>-1446.7426107166671</v>
      </c>
      <c r="D98" s="26">
        <v>698.15997300000004</v>
      </c>
      <c r="E98" s="11" cm="1">
        <f t="array" ref="E98">_xlfn.IFS(C98&lt;0,C98,C98&gt;0,0,C98=0,0)</f>
        <v>-1446.7426107166671</v>
      </c>
      <c r="F98" s="12"/>
      <c r="G98" s="13"/>
      <c r="H98" s="13"/>
    </row>
    <row r="99" spans="1:8" x14ac:dyDescent="0.3">
      <c r="A99" s="9" t="str">
        <f t="shared" si="5"/>
        <v>W00D4H01</v>
      </c>
      <c r="B99" s="11">
        <f t="shared" si="3"/>
        <v>-2.86792241492E-3</v>
      </c>
      <c r="C99" s="11">
        <f t="shared" si="4"/>
        <v>-796.64511525555565</v>
      </c>
      <c r="D99" s="26">
        <v>384.44000199999999</v>
      </c>
      <c r="E99" s="11" cm="1">
        <f t="array" ref="E99">_xlfn.IFS(C99&lt;0,C99,C99&gt;0,0,C99=0,0)</f>
        <v>-796.64511525555565</v>
      </c>
      <c r="F99" s="12"/>
      <c r="G99" s="13"/>
      <c r="H99" s="13"/>
    </row>
    <row r="100" spans="1:8" x14ac:dyDescent="0.3">
      <c r="A100" s="9" t="str">
        <f t="shared" si="5"/>
        <v>W00D4H02</v>
      </c>
      <c r="B100" s="11">
        <f t="shared" si="3"/>
        <v>-2.7763882969799999E-3</v>
      </c>
      <c r="C100" s="11">
        <f t="shared" si="4"/>
        <v>-771.21897138333338</v>
      </c>
      <c r="D100" s="26">
        <v>372.17001299999998</v>
      </c>
      <c r="E100" s="11" cm="1">
        <f t="array" ref="E100">_xlfn.IFS(C100&lt;0,C100,C100&gt;0,0,C100=0,0)</f>
        <v>-771.21897138333338</v>
      </c>
      <c r="F100" s="12"/>
      <c r="G100" s="13"/>
      <c r="H100" s="13"/>
    </row>
    <row r="101" spans="1:8" x14ac:dyDescent="0.3">
      <c r="A101" s="9" t="str">
        <f t="shared" si="5"/>
        <v>W00D4H03</v>
      </c>
      <c r="B101" s="11">
        <f t="shared" si="3"/>
        <v>-2.7481148372999996E-3</v>
      </c>
      <c r="C101" s="11">
        <f t="shared" si="4"/>
        <v>-763.3652325833333</v>
      </c>
      <c r="D101" s="26">
        <v>368.38000499999998</v>
      </c>
      <c r="E101" s="11" cm="1">
        <f t="array" ref="E101">_xlfn.IFS(C101&lt;0,C101,C101&gt;0,0,C101=0,0)</f>
        <v>-763.3652325833333</v>
      </c>
      <c r="F101" s="12"/>
      <c r="G101" s="13"/>
      <c r="H101" s="13"/>
    </row>
    <row r="102" spans="1:8" x14ac:dyDescent="0.3">
      <c r="A102" s="9" t="str">
        <f t="shared" si="5"/>
        <v>W00D4H04</v>
      </c>
      <c r="B102" s="11">
        <f t="shared" si="3"/>
        <v>-2.7781039552399996E-3</v>
      </c>
      <c r="C102" s="11">
        <f t="shared" si="4"/>
        <v>-771.69554312222215</v>
      </c>
      <c r="D102" s="26">
        <v>372.39999399999999</v>
      </c>
      <c r="E102" s="11" cm="1">
        <f t="array" ref="E102">_xlfn.IFS(C102&lt;0,C102,C102&gt;0,0,C102=0,0)</f>
        <v>-771.69554312222215</v>
      </c>
      <c r="F102" s="12"/>
      <c r="G102" s="13"/>
      <c r="H102" s="13"/>
    </row>
    <row r="103" spans="1:8" x14ac:dyDescent="0.3">
      <c r="A103" s="9" t="str">
        <f t="shared" si="5"/>
        <v>W00D4H05</v>
      </c>
      <c r="B103" s="11">
        <f t="shared" si="3"/>
        <v>-5.1816416014199996E-3</v>
      </c>
      <c r="C103" s="11">
        <f t="shared" si="4"/>
        <v>-1439.3448892833333</v>
      </c>
      <c r="D103" s="26">
        <v>694.59002699999996</v>
      </c>
      <c r="E103" s="11" cm="1">
        <f t="array" ref="E103">_xlfn.IFS(C103&lt;0,C103,C103&gt;0,0,C103=0,0)</f>
        <v>-1439.3448892833333</v>
      </c>
      <c r="F103" s="12"/>
      <c r="G103" s="13"/>
      <c r="H103" s="13"/>
    </row>
    <row r="104" spans="1:8" x14ac:dyDescent="0.3">
      <c r="A104" s="9" t="str">
        <f t="shared" si="5"/>
        <v>W00D4H06</v>
      </c>
      <c r="B104" s="11">
        <f t="shared" si="3"/>
        <v>-5.5017499999999997E-3</v>
      </c>
      <c r="C104" s="11">
        <f t="shared" si="4"/>
        <v>-1528.2638888888889</v>
      </c>
      <c r="D104" s="26">
        <v>737.5</v>
      </c>
      <c r="E104" s="11" cm="1">
        <f t="array" ref="E104">_xlfn.IFS(C104&lt;0,C104,C104&gt;0,0,C104=0,0)</f>
        <v>-1528.2638888888889</v>
      </c>
      <c r="F104" s="12"/>
      <c r="G104" s="13"/>
      <c r="H104" s="13"/>
    </row>
    <row r="105" spans="1:8" x14ac:dyDescent="0.3">
      <c r="A105" s="9" t="str">
        <f t="shared" si="5"/>
        <v>W00D4H07</v>
      </c>
      <c r="B105" s="11">
        <f t="shared" si="3"/>
        <v>-5.61215791048E-3</v>
      </c>
      <c r="C105" s="11">
        <f t="shared" si="4"/>
        <v>-1558.9327529111113</v>
      </c>
      <c r="D105" s="26">
        <v>752.29998799999998</v>
      </c>
      <c r="E105" s="11" cm="1">
        <f t="array" ref="E105">_xlfn.IFS(C105&lt;0,C105,C105&gt;0,0,C105=0,0)</f>
        <v>-1558.9327529111113</v>
      </c>
      <c r="F105" s="12"/>
      <c r="G105" s="13"/>
      <c r="H105" s="13"/>
    </row>
    <row r="106" spans="1:8" x14ac:dyDescent="0.3">
      <c r="A106" s="9" t="str">
        <f t="shared" si="5"/>
        <v>W00D4H08</v>
      </c>
      <c r="B106" s="11">
        <f t="shared" si="3"/>
        <v>-7.1884558209600003E-3</v>
      </c>
      <c r="C106" s="11">
        <f t="shared" si="4"/>
        <v>-1996.7932836000002</v>
      </c>
      <c r="D106" s="26">
        <v>963.59997599999997</v>
      </c>
      <c r="E106" s="11" cm="1">
        <f t="array" ref="E106">_xlfn.IFS(C106&lt;0,C106,C106&gt;0,0,C106=0,0)</f>
        <v>-1996.7932836000002</v>
      </c>
      <c r="F106" s="12"/>
      <c r="G106" s="13"/>
      <c r="H106" s="13"/>
    </row>
    <row r="107" spans="1:8" x14ac:dyDescent="0.3">
      <c r="A107" s="9" t="str">
        <f t="shared" si="5"/>
        <v>W00D4H09</v>
      </c>
      <c r="B107" s="11">
        <f t="shared" si="3"/>
        <v>-6.7185504881000007E-3</v>
      </c>
      <c r="C107" s="11">
        <f t="shared" si="4"/>
        <v>-1866.2640244722224</v>
      </c>
      <c r="D107" s="26">
        <v>900.60998500000005</v>
      </c>
      <c r="E107" s="11" cm="1">
        <f t="array" ref="E107">_xlfn.IFS(C107&lt;0,C107,C107&gt;0,0,C107=0,0)</f>
        <v>-1866.2640244722224</v>
      </c>
      <c r="F107" s="12"/>
      <c r="G107" s="13"/>
      <c r="H107" s="13"/>
    </row>
    <row r="108" spans="1:8" x14ac:dyDescent="0.3">
      <c r="A108" s="9" t="str">
        <f t="shared" si="5"/>
        <v>W00D4H10</v>
      </c>
      <c r="B108" s="11">
        <f t="shared" si="3"/>
        <v>-7.4930477477799995E-3</v>
      </c>
      <c r="C108" s="11">
        <f t="shared" si="4"/>
        <v>-2081.4021521611112</v>
      </c>
      <c r="D108" s="26">
        <v>1004.429993</v>
      </c>
      <c r="E108" s="11" cm="1">
        <f t="array" ref="E108">_xlfn.IFS(C108&lt;0,C108,C108&gt;0,0,C108=0,0)</f>
        <v>-2081.4021521611112</v>
      </c>
      <c r="F108" s="12"/>
      <c r="G108" s="13"/>
      <c r="H108" s="13"/>
    </row>
    <row r="109" spans="1:8" x14ac:dyDescent="0.3">
      <c r="A109" s="9" t="str">
        <f t="shared" si="5"/>
        <v>W00D4H11</v>
      </c>
      <c r="B109" s="11">
        <f t="shared" si="3"/>
        <v>-7.2123279104799997E-3</v>
      </c>
      <c r="C109" s="11">
        <f t="shared" si="4"/>
        <v>-2003.4244195777778</v>
      </c>
      <c r="D109" s="26">
        <v>966.79998799999998</v>
      </c>
      <c r="E109" s="11" cm="1">
        <f t="array" ref="E109">_xlfn.IFS(C109&lt;0,C109,C109&gt;0,0,C109=0,0)</f>
        <v>-2003.4244195777778</v>
      </c>
      <c r="F109" s="12"/>
      <c r="G109" s="13"/>
      <c r="H109" s="13"/>
    </row>
    <row r="110" spans="1:8" x14ac:dyDescent="0.3">
      <c r="A110" s="9" t="str">
        <f t="shared" si="5"/>
        <v>W00D4H12</v>
      </c>
      <c r="B110" s="11">
        <f t="shared" si="3"/>
        <v>-7.3222140163400002E-3</v>
      </c>
      <c r="C110" s="11">
        <f t="shared" si="4"/>
        <v>-2033.9483378722223</v>
      </c>
      <c r="D110" s="26">
        <v>981.53002900000001</v>
      </c>
      <c r="E110" s="11" cm="1">
        <f t="array" ref="E110">_xlfn.IFS(C110&lt;0,C110,C110&gt;0,0,C110=0,0)</f>
        <v>-2033.9483378722223</v>
      </c>
      <c r="F110" s="12"/>
      <c r="G110" s="13"/>
      <c r="H110" s="13"/>
    </row>
    <row r="111" spans="1:8" x14ac:dyDescent="0.3">
      <c r="A111" s="9" t="str">
        <f t="shared" si="5"/>
        <v>W00D4H13</v>
      </c>
      <c r="B111" s="11">
        <f t="shared" si="3"/>
        <v>-7.2500754881000004E-3</v>
      </c>
      <c r="C111" s="11">
        <f t="shared" si="4"/>
        <v>-2013.9098578055557</v>
      </c>
      <c r="D111" s="26">
        <v>971.85998500000005</v>
      </c>
      <c r="E111" s="11" cm="1">
        <f t="array" ref="E111">_xlfn.IFS(C111&lt;0,C111,C111&gt;0,0,C111=0,0)</f>
        <v>-2013.9098578055557</v>
      </c>
      <c r="F111" s="12"/>
      <c r="G111" s="13"/>
      <c r="H111" s="13"/>
    </row>
    <row r="112" spans="1:8" x14ac:dyDescent="0.3">
      <c r="A112" s="9" t="str">
        <f t="shared" si="5"/>
        <v>W00D4H14</v>
      </c>
      <c r="B112" s="11">
        <f t="shared" si="3"/>
        <v>-6.7351866014199995E-3</v>
      </c>
      <c r="C112" s="11">
        <f t="shared" si="4"/>
        <v>-1870.8851670611111</v>
      </c>
      <c r="D112" s="26">
        <v>902.84002699999996</v>
      </c>
      <c r="E112" s="11" cm="1">
        <f t="array" ref="E112">_xlfn.IFS(C112&lt;0,C112,C112&gt;0,0,C112=0,0)</f>
        <v>-1870.8851670611111</v>
      </c>
      <c r="F112" s="12"/>
      <c r="G112" s="13"/>
      <c r="H112" s="13"/>
    </row>
    <row r="113" spans="1:8" x14ac:dyDescent="0.3">
      <c r="A113" s="9" t="str">
        <f t="shared" si="5"/>
        <v>W00D4H15</v>
      </c>
      <c r="B113" s="11">
        <f t="shared" si="3"/>
        <v>-6.7923300000000001E-3</v>
      </c>
      <c r="C113" s="11">
        <f t="shared" si="4"/>
        <v>-1886.7583333333334</v>
      </c>
      <c r="D113" s="26">
        <v>910.5</v>
      </c>
      <c r="E113" s="11" cm="1">
        <f t="array" ref="E113">_xlfn.IFS(C113&lt;0,C113,C113&gt;0,0,C113=0,0)</f>
        <v>-1886.7583333333334</v>
      </c>
      <c r="F113" s="12"/>
      <c r="G113" s="13"/>
      <c r="H113" s="13"/>
    </row>
    <row r="114" spans="1:8" x14ac:dyDescent="0.3">
      <c r="A114" s="9" t="str">
        <f t="shared" si="5"/>
        <v>W00D4H16</v>
      </c>
      <c r="B114" s="11">
        <f t="shared" si="3"/>
        <v>-7.6168093492000009E-3</v>
      </c>
      <c r="C114" s="11">
        <f t="shared" si="4"/>
        <v>-2115.780374777778</v>
      </c>
      <c r="D114" s="26">
        <v>1021.02002</v>
      </c>
      <c r="E114" s="11" cm="1">
        <f t="array" ref="E114">_xlfn.IFS(C114&lt;0,C114,C114&gt;0,0,C114=0,0)</f>
        <v>-2115.780374777778</v>
      </c>
      <c r="F114" s="12"/>
      <c r="G114" s="13"/>
      <c r="H114" s="13"/>
    </row>
    <row r="115" spans="1:8" x14ac:dyDescent="0.3">
      <c r="A115" s="9" t="str">
        <f t="shared" si="5"/>
        <v>W00D4H17</v>
      </c>
      <c r="B115" s="11">
        <f t="shared" si="3"/>
        <v>-8.2165935282399998E-3</v>
      </c>
      <c r="C115" s="11">
        <f t="shared" si="4"/>
        <v>-2282.3870911777776</v>
      </c>
      <c r="D115" s="26">
        <v>1101.420044</v>
      </c>
      <c r="E115" s="11" cm="1">
        <f t="array" ref="E115">_xlfn.IFS(C115&lt;0,C115,C115&gt;0,0,C115=0,0)</f>
        <v>-2282.3870911777776</v>
      </c>
      <c r="F115" s="12"/>
      <c r="G115" s="13"/>
      <c r="H115" s="13"/>
    </row>
    <row r="116" spans="1:8" x14ac:dyDescent="0.3">
      <c r="A116" s="9" t="str">
        <f t="shared" si="5"/>
        <v>W00D4H18</v>
      </c>
      <c r="B116" s="11">
        <f t="shared" si="3"/>
        <v>-7.7610854881000006E-3</v>
      </c>
      <c r="C116" s="11">
        <f t="shared" si="4"/>
        <v>-2155.857080027778</v>
      </c>
      <c r="D116" s="26">
        <v>1040.3599850000001</v>
      </c>
      <c r="E116" s="11" cm="1">
        <f t="array" ref="E116">_xlfn.IFS(C116&lt;0,C116,C116&gt;0,0,C116=0,0)</f>
        <v>-2155.857080027778</v>
      </c>
      <c r="F116" s="12"/>
      <c r="G116" s="13"/>
      <c r="H116" s="13"/>
    </row>
    <row r="117" spans="1:8" x14ac:dyDescent="0.3">
      <c r="A117" s="9" t="str">
        <f t="shared" si="5"/>
        <v>W00D4H19</v>
      </c>
      <c r="B117" s="11">
        <f t="shared" si="3"/>
        <v>-7.5319145118999996E-3</v>
      </c>
      <c r="C117" s="11">
        <f t="shared" si="4"/>
        <v>-2092.1984755277776</v>
      </c>
      <c r="D117" s="26">
        <v>1009.6400149999999</v>
      </c>
      <c r="E117" s="11" cm="1">
        <f t="array" ref="E117">_xlfn.IFS(C117&lt;0,C117,C117&gt;0,0,C117=0,0)</f>
        <v>-2092.1984755277776</v>
      </c>
      <c r="F117" s="12"/>
      <c r="G117" s="13"/>
      <c r="H117" s="13"/>
    </row>
    <row r="118" spans="1:8" x14ac:dyDescent="0.3">
      <c r="A118" s="9" t="str">
        <f t="shared" si="5"/>
        <v>W00D4H20</v>
      </c>
      <c r="B118" s="11">
        <f t="shared" si="3"/>
        <v>-6.6541706507999999E-3</v>
      </c>
      <c r="C118" s="11">
        <f t="shared" si="4"/>
        <v>-1848.3807363333333</v>
      </c>
      <c r="D118" s="26">
        <v>891.97997999999995</v>
      </c>
      <c r="E118" s="11" cm="1">
        <f t="array" ref="E118">_xlfn.IFS(C118&lt;0,C118,C118&gt;0,0,C118=0,0)</f>
        <v>-1848.3807363333333</v>
      </c>
      <c r="F118" s="12"/>
      <c r="G118" s="13"/>
      <c r="H118" s="13"/>
    </row>
    <row r="119" spans="1:8" x14ac:dyDescent="0.3">
      <c r="A119" s="9" t="str">
        <f t="shared" si="5"/>
        <v>W00D4H21</v>
      </c>
      <c r="B119" s="11">
        <f t="shared" si="3"/>
        <v>-5.4423682358799999E-3</v>
      </c>
      <c r="C119" s="11">
        <f t="shared" si="4"/>
        <v>-1511.7689544111111</v>
      </c>
      <c r="D119" s="26">
        <v>729.53997800000002</v>
      </c>
      <c r="E119" s="11" cm="1">
        <f t="array" ref="E119">_xlfn.IFS(C119&lt;0,C119,C119&gt;0,0,C119=0,0)</f>
        <v>-1511.7689544111111</v>
      </c>
      <c r="F119" s="12"/>
      <c r="G119" s="13"/>
      <c r="H119" s="13"/>
    </row>
    <row r="120" spans="1:8" x14ac:dyDescent="0.3">
      <c r="A120" s="9" t="str">
        <f t="shared" si="5"/>
        <v>W00D4H22</v>
      </c>
      <c r="B120" s="11">
        <f t="shared" si="3"/>
        <v>-6.5865083985800002E-3</v>
      </c>
      <c r="C120" s="11">
        <f t="shared" si="4"/>
        <v>-1829.5856662722224</v>
      </c>
      <c r="D120" s="26">
        <v>882.90997300000004</v>
      </c>
      <c r="E120" s="11" cm="1">
        <f t="array" ref="E120">_xlfn.IFS(C120&lt;0,C120,C120&gt;0,0,C120=0,0)</f>
        <v>-1829.5856662722224</v>
      </c>
      <c r="F120" s="12"/>
      <c r="G120" s="13"/>
      <c r="H120" s="13"/>
    </row>
    <row r="121" spans="1:8" x14ac:dyDescent="0.3">
      <c r="A121" s="9" t="str">
        <f t="shared" si="5"/>
        <v>W00D4H23</v>
      </c>
      <c r="B121" s="11">
        <f t="shared" si="3"/>
        <v>-5.5306201627000002E-3</v>
      </c>
      <c r="C121" s="11">
        <f t="shared" si="4"/>
        <v>-1536.2833785277778</v>
      </c>
      <c r="D121" s="26">
        <v>741.36999500000002</v>
      </c>
      <c r="E121" s="11" cm="1">
        <f t="array" ref="E121">_xlfn.IFS(C121&lt;0,C121,C121&gt;0,0,C121=0,0)</f>
        <v>-1536.2833785277778</v>
      </c>
      <c r="F121" s="12"/>
      <c r="G121" s="13"/>
      <c r="H121" s="13"/>
    </row>
    <row r="122" spans="1:8" x14ac:dyDescent="0.3">
      <c r="A122" s="9" t="str">
        <f t="shared" si="5"/>
        <v>W00D5H00</v>
      </c>
      <c r="B122" s="11">
        <f t="shared" si="3"/>
        <v>-5.5408403254000003E-3</v>
      </c>
      <c r="C122" s="11">
        <f t="shared" si="4"/>
        <v>-1539.1223126111113</v>
      </c>
      <c r="D122" s="26">
        <v>742.73999000000003</v>
      </c>
      <c r="E122" s="11" cm="1">
        <f t="array" ref="E122">_xlfn.IFS(C122&lt;0,C122,C122&gt;0,0,C122=0,0)</f>
        <v>-1539.1223126111113</v>
      </c>
      <c r="F122" s="12"/>
      <c r="G122" s="13"/>
      <c r="H122" s="13"/>
    </row>
    <row r="123" spans="1:8" x14ac:dyDescent="0.3">
      <c r="A123" s="9" t="str">
        <f t="shared" si="5"/>
        <v>W00D5H01</v>
      </c>
      <c r="B123" s="11">
        <f t="shared" si="3"/>
        <v>-5.6224527477799994E-3</v>
      </c>
      <c r="C123" s="11">
        <f t="shared" si="4"/>
        <v>-1561.7924299388887</v>
      </c>
      <c r="D123" s="26">
        <v>753.67999299999997</v>
      </c>
      <c r="E123" s="11" cm="1">
        <f t="array" ref="E123">_xlfn.IFS(C123&lt;0,C123,C123&gt;0,0,C123=0,0)</f>
        <v>-1561.7924299388887</v>
      </c>
      <c r="F123" s="12"/>
      <c r="G123" s="13"/>
      <c r="H123" s="13"/>
    </row>
    <row r="124" spans="1:8" x14ac:dyDescent="0.3">
      <c r="A124" s="9" t="str">
        <f t="shared" si="5"/>
        <v>W00D5H02</v>
      </c>
      <c r="B124" s="11">
        <f t="shared" si="3"/>
        <v>-6.1046672522200003E-3</v>
      </c>
      <c r="C124" s="11">
        <f t="shared" si="4"/>
        <v>-1695.7409033944446</v>
      </c>
      <c r="D124" s="26">
        <v>818.32000700000003</v>
      </c>
      <c r="E124" s="11" cm="1">
        <f t="array" ref="E124">_xlfn.IFS(C124&lt;0,C124,C124&gt;0,0,C124=0,0)</f>
        <v>-1695.7409033944446</v>
      </c>
      <c r="F124" s="12"/>
      <c r="G124" s="13"/>
      <c r="H124" s="13"/>
    </row>
    <row r="125" spans="1:8" x14ac:dyDescent="0.3">
      <c r="A125" s="9" t="str">
        <f t="shared" si="5"/>
        <v>W00D5H03</v>
      </c>
      <c r="B125" s="11">
        <f t="shared" si="3"/>
        <v>-6.1901590163399994E-3</v>
      </c>
      <c r="C125" s="11">
        <f t="shared" si="4"/>
        <v>-1719.4886156499999</v>
      </c>
      <c r="D125" s="26">
        <v>829.78002900000001</v>
      </c>
      <c r="E125" s="11" cm="1">
        <f t="array" ref="E125">_xlfn.IFS(C125&lt;0,C125,C125&gt;0,0,C125=0,0)</f>
        <v>-1719.4886156499999</v>
      </c>
      <c r="F125" s="12"/>
      <c r="G125" s="13"/>
      <c r="H125" s="13"/>
    </row>
    <row r="126" spans="1:8" x14ac:dyDescent="0.3">
      <c r="A126" s="9" t="str">
        <f t="shared" si="5"/>
        <v>W00D5H04</v>
      </c>
      <c r="B126" s="11">
        <f t="shared" si="3"/>
        <v>-6.84604208952E-3</v>
      </c>
      <c r="C126" s="11">
        <f t="shared" si="4"/>
        <v>-1901.6783582</v>
      </c>
      <c r="D126" s="26">
        <v>917.70001200000002</v>
      </c>
      <c r="E126" s="11" cm="1">
        <f t="array" ref="E126">_xlfn.IFS(C126&lt;0,C126,C126&gt;0,0,C126=0,0)</f>
        <v>-1901.6783582</v>
      </c>
      <c r="F126" s="12"/>
      <c r="G126" s="13"/>
      <c r="H126" s="13"/>
    </row>
    <row r="127" spans="1:8" x14ac:dyDescent="0.3">
      <c r="A127" s="9" t="str">
        <f t="shared" si="5"/>
        <v>W00D5H05</v>
      </c>
      <c r="B127" s="11">
        <f t="shared" si="3"/>
        <v>-8.3204361463599993E-3</v>
      </c>
      <c r="C127" s="11">
        <f t="shared" si="4"/>
        <v>-2311.2322628777779</v>
      </c>
      <c r="D127" s="26">
        <v>1115.339966</v>
      </c>
      <c r="E127" s="11" cm="1">
        <f t="array" ref="E127">_xlfn.IFS(C127&lt;0,C127,C127&gt;0,0,C127=0,0)</f>
        <v>-2311.2322628777779</v>
      </c>
      <c r="F127" s="12"/>
      <c r="G127" s="13"/>
      <c r="H127" s="13"/>
    </row>
    <row r="128" spans="1:8" x14ac:dyDescent="0.3">
      <c r="A128" s="9" t="str">
        <f t="shared" si="5"/>
        <v>W00D5H06</v>
      </c>
      <c r="B128" s="11">
        <f t="shared" si="3"/>
        <v>-6.7195203254E-3</v>
      </c>
      <c r="C128" s="11">
        <f t="shared" si="4"/>
        <v>-1866.5334237222223</v>
      </c>
      <c r="D128" s="26">
        <v>900.73999000000003</v>
      </c>
      <c r="E128" s="11" cm="1">
        <f t="array" ref="E128">_xlfn.IFS(C128&lt;0,C128,C128&gt;0,0,C128=0,0)</f>
        <v>-1866.5334237222223</v>
      </c>
      <c r="F128" s="12"/>
      <c r="G128" s="13"/>
      <c r="H128" s="13"/>
    </row>
    <row r="129" spans="1:8" x14ac:dyDescent="0.3">
      <c r="A129" s="9" t="str">
        <f t="shared" si="5"/>
        <v>W00D5H07</v>
      </c>
      <c r="B129" s="11">
        <f t="shared" si="3"/>
        <v>-1.0753814016340001E-2</v>
      </c>
      <c r="C129" s="11">
        <f t="shared" si="4"/>
        <v>-2987.1705600944447</v>
      </c>
      <c r="D129" s="26">
        <v>1441.530029</v>
      </c>
      <c r="E129" s="11" cm="1">
        <f t="array" ref="E129">_xlfn.IFS(C129&lt;0,C129,C129&gt;0,0,C129=0,0)</f>
        <v>-2987.1705600944447</v>
      </c>
      <c r="F129" s="12"/>
      <c r="G129" s="13"/>
      <c r="H129" s="13"/>
    </row>
    <row r="130" spans="1:8" x14ac:dyDescent="0.3">
      <c r="A130" s="9" t="str">
        <f t="shared" si="5"/>
        <v>W00D5H08</v>
      </c>
      <c r="B130" s="11">
        <f t="shared" si="3"/>
        <v>-1.270318614636E-2</v>
      </c>
      <c r="C130" s="11">
        <f t="shared" si="4"/>
        <v>-3528.6628184333335</v>
      </c>
      <c r="D130" s="26">
        <v>1702.839966</v>
      </c>
      <c r="E130" s="11" cm="1">
        <f t="array" ref="E130">_xlfn.IFS(C130&lt;0,C130,C130&gt;0,0,C130=0,0)</f>
        <v>-3528.6628184333335</v>
      </c>
      <c r="F130" s="12"/>
      <c r="G130" s="13"/>
      <c r="H130" s="13"/>
    </row>
    <row r="131" spans="1:8" x14ac:dyDescent="0.3">
      <c r="A131" s="9" t="str">
        <f t="shared" si="5"/>
        <v>W00D5H09</v>
      </c>
      <c r="B131" s="11">
        <f t="shared" ref="B131:B194" si="6">(D131*$F$2)/$G$2</f>
        <v>-1.181425320284E-2</v>
      </c>
      <c r="C131" s="11">
        <f t="shared" ref="C131:C194" si="7">(D131*$F$2)/$G$2/$H$2</f>
        <v>-3281.737000788889</v>
      </c>
      <c r="D131" s="26">
        <v>1583.6800539999999</v>
      </c>
      <c r="E131" s="11" cm="1">
        <f t="array" ref="E131">_xlfn.IFS(C131&lt;0,C131,C131&gt;0,0,C131=0,0)</f>
        <v>-3281.737000788889</v>
      </c>
      <c r="F131" s="12"/>
      <c r="G131" s="13"/>
      <c r="H131" s="13"/>
    </row>
    <row r="132" spans="1:8" x14ac:dyDescent="0.3">
      <c r="A132" s="9" t="str">
        <f t="shared" ref="A132:A195" si="8">"W" &amp; TEXT(IF(AND(VALUE(MID(A131,7,2))=23,VALUE(MID(A131,5,1))=6),VALUE(MID(A131,2,2))+1,VALUE(MID(A131,2,2))),"00") &amp; "D" &amp; IF(VALUE(MID(A131,7,2))=23,MOD(VALUE(MID(A131,5,1))+1,7),VALUE(MID(A131,5,1))) &amp; "H" &amp; TEXT(MOD(VALUE(MID(A131,7,2))+1, 24),"00")</f>
        <v>W00D5H10</v>
      </c>
      <c r="B132" s="11">
        <f t="shared" si="6"/>
        <v>-1.19585293492E-2</v>
      </c>
      <c r="C132" s="11">
        <f t="shared" si="7"/>
        <v>-3321.8137081111113</v>
      </c>
      <c r="D132" s="26">
        <v>1603.0200199999999</v>
      </c>
      <c r="E132" s="11" cm="1">
        <f t="array" ref="E132">_xlfn.IFS(C132&lt;0,C132,C132&gt;0,0,C132=0,0)</f>
        <v>-3321.8137081111113</v>
      </c>
      <c r="F132" s="12"/>
      <c r="G132" s="13"/>
      <c r="H132" s="13"/>
    </row>
    <row r="133" spans="1:8" x14ac:dyDescent="0.3">
      <c r="A133" s="9" t="str">
        <f t="shared" si="8"/>
        <v>W00D5H11</v>
      </c>
      <c r="B133" s="11">
        <f t="shared" si="6"/>
        <v>-1.28685746746E-2</v>
      </c>
      <c r="C133" s="11">
        <f t="shared" si="7"/>
        <v>-3574.6040762777779</v>
      </c>
      <c r="D133" s="26">
        <v>1725.01001</v>
      </c>
      <c r="E133" s="11" cm="1">
        <f t="array" ref="E133">_xlfn.IFS(C133&lt;0,C133,C133&gt;0,0,C133=0,0)</f>
        <v>-3574.6040762777779</v>
      </c>
      <c r="F133" s="12"/>
      <c r="G133" s="13"/>
      <c r="H133" s="13"/>
    </row>
    <row r="134" spans="1:8" x14ac:dyDescent="0.3">
      <c r="A134" s="9" t="str">
        <f t="shared" si="8"/>
        <v>W00D5H12</v>
      </c>
      <c r="B134" s="11">
        <f t="shared" si="6"/>
        <v>-1.2541155162700001E-2</v>
      </c>
      <c r="C134" s="11">
        <f t="shared" si="7"/>
        <v>-3483.6542118611114</v>
      </c>
      <c r="D134" s="26">
        <v>1681.119995</v>
      </c>
      <c r="E134" s="11" cm="1">
        <f t="array" ref="E134">_xlfn.IFS(C134&lt;0,C134,C134&gt;0,0,C134=0,0)</f>
        <v>-3483.6542118611114</v>
      </c>
      <c r="F134" s="12"/>
      <c r="G134" s="13"/>
      <c r="H134" s="13"/>
    </row>
    <row r="135" spans="1:8" x14ac:dyDescent="0.3">
      <c r="A135" s="9" t="str">
        <f t="shared" si="8"/>
        <v>W00D5H13</v>
      </c>
      <c r="B135" s="11">
        <f t="shared" si="6"/>
        <v>-1.1608953853639999E-2</v>
      </c>
      <c r="C135" s="11">
        <f t="shared" si="7"/>
        <v>-3224.7094037888887</v>
      </c>
      <c r="D135" s="26">
        <v>1556.160034</v>
      </c>
      <c r="E135" s="11" cm="1">
        <f t="array" ref="E135">_xlfn.IFS(C135&lt;0,C135,C135&gt;0,0,C135=0,0)</f>
        <v>-3224.7094037888887</v>
      </c>
      <c r="F135" s="12"/>
      <c r="G135" s="13"/>
      <c r="H135" s="13"/>
    </row>
    <row r="136" spans="1:8" x14ac:dyDescent="0.3">
      <c r="A136" s="9" t="str">
        <f t="shared" si="8"/>
        <v>W00D5H14</v>
      </c>
      <c r="B136" s="11">
        <f t="shared" si="6"/>
        <v>-1.198956320284E-2</v>
      </c>
      <c r="C136" s="11">
        <f t="shared" si="7"/>
        <v>-3330.434223011111</v>
      </c>
      <c r="D136" s="26">
        <v>1607.1800539999999</v>
      </c>
      <c r="E136" s="11" cm="1">
        <f t="array" ref="E136">_xlfn.IFS(C136&lt;0,C136,C136&gt;0,0,C136=0,0)</f>
        <v>-3330.434223011111</v>
      </c>
      <c r="F136" s="12"/>
      <c r="G136" s="13"/>
      <c r="H136" s="13"/>
    </row>
    <row r="137" spans="1:8" x14ac:dyDescent="0.3">
      <c r="A137" s="9" t="str">
        <f t="shared" si="8"/>
        <v>W00D5H15</v>
      </c>
      <c r="B137" s="11">
        <f t="shared" si="6"/>
        <v>-1.28059104881E-2</v>
      </c>
      <c r="C137" s="11">
        <f t="shared" si="7"/>
        <v>-3557.1973578055558</v>
      </c>
      <c r="D137" s="26">
        <v>1716.6099850000001</v>
      </c>
      <c r="E137" s="11" cm="1">
        <f t="array" ref="E137">_xlfn.IFS(C137&lt;0,C137,C137&gt;0,0,C137=0,0)</f>
        <v>-3557.1973578055558</v>
      </c>
      <c r="F137" s="12"/>
      <c r="G137" s="13"/>
      <c r="H137" s="13"/>
    </row>
    <row r="138" spans="1:8" x14ac:dyDescent="0.3">
      <c r="A138" s="9" t="str">
        <f t="shared" si="8"/>
        <v>W00D5H16</v>
      </c>
      <c r="B138" s="11">
        <f t="shared" si="6"/>
        <v>-1.3648219349199998E-2</v>
      </c>
      <c r="C138" s="11">
        <f t="shared" si="7"/>
        <v>-3791.1720414444439</v>
      </c>
      <c r="D138" s="26">
        <v>1829.5200199999999</v>
      </c>
      <c r="E138" s="11" cm="1">
        <f t="array" ref="E138">_xlfn.IFS(C138&lt;0,C138,C138&gt;0,0,C138=0,0)</f>
        <v>-3791.1720414444439</v>
      </c>
      <c r="F138" s="12"/>
      <c r="G138" s="13"/>
      <c r="H138" s="13"/>
    </row>
    <row r="139" spans="1:8" x14ac:dyDescent="0.3">
      <c r="A139" s="9" t="str">
        <f t="shared" si="8"/>
        <v>W00D5H17</v>
      </c>
      <c r="B139" s="11">
        <f t="shared" si="6"/>
        <v>-1.5210865325400001E-2</v>
      </c>
      <c r="C139" s="11">
        <f t="shared" si="7"/>
        <v>-4225.2403681666674</v>
      </c>
      <c r="D139" s="26">
        <v>2038.98999</v>
      </c>
      <c r="E139" s="11" cm="1">
        <f t="array" ref="E139">_xlfn.IFS(C139&lt;0,C139,C139&gt;0,0,C139=0,0)</f>
        <v>-4225.2403681666674</v>
      </c>
      <c r="F139" s="12"/>
      <c r="G139" s="13"/>
      <c r="H139" s="13"/>
    </row>
    <row r="140" spans="1:8" x14ac:dyDescent="0.3">
      <c r="A140" s="9" t="str">
        <f t="shared" si="8"/>
        <v>W00D5H18</v>
      </c>
      <c r="B140" s="11">
        <f t="shared" si="6"/>
        <v>-1.51737146746E-2</v>
      </c>
      <c r="C140" s="11">
        <f t="shared" si="7"/>
        <v>-4214.920742944445</v>
      </c>
      <c r="D140" s="26">
        <v>2034.01001</v>
      </c>
      <c r="E140" s="11" cm="1">
        <f t="array" ref="E140">_xlfn.IFS(C140&lt;0,C140,C140&gt;0,0,C140=0,0)</f>
        <v>-4214.920742944445</v>
      </c>
      <c r="F140" s="12"/>
      <c r="G140" s="13"/>
      <c r="H140" s="13"/>
    </row>
    <row r="141" spans="1:8" x14ac:dyDescent="0.3">
      <c r="A141" s="9" t="str">
        <f t="shared" si="8"/>
        <v>W00D5H19</v>
      </c>
      <c r="B141" s="11">
        <f t="shared" si="6"/>
        <v>-1.2195459016340001E-2</v>
      </c>
      <c r="C141" s="11">
        <f t="shared" si="7"/>
        <v>-3387.6275045388893</v>
      </c>
      <c r="D141" s="26">
        <v>1634.780029</v>
      </c>
      <c r="E141" s="11" cm="1">
        <f t="array" ref="E141">_xlfn.IFS(C141&lt;0,C141,C141&gt;0,0,C141=0,0)</f>
        <v>-3387.6275045388893</v>
      </c>
      <c r="F141" s="12"/>
      <c r="G141" s="13"/>
      <c r="H141" s="13"/>
    </row>
    <row r="142" spans="1:8" x14ac:dyDescent="0.3">
      <c r="A142" s="9" t="str">
        <f t="shared" si="8"/>
        <v>W00D5H20</v>
      </c>
      <c r="B142" s="11">
        <f t="shared" si="6"/>
        <v>-1.2092286634460001E-2</v>
      </c>
      <c r="C142" s="11">
        <f t="shared" si="7"/>
        <v>-3358.9685095722225</v>
      </c>
      <c r="D142" s="26">
        <v>1620.9499510000001</v>
      </c>
      <c r="E142" s="11" cm="1">
        <f t="array" ref="E142">_xlfn.IFS(C142&lt;0,C142,C142&gt;0,0,C142=0,0)</f>
        <v>-3358.9685095722225</v>
      </c>
      <c r="F142" s="12"/>
      <c r="G142" s="13"/>
      <c r="H142" s="13"/>
    </row>
    <row r="143" spans="1:8" x14ac:dyDescent="0.3">
      <c r="A143" s="9" t="str">
        <f t="shared" si="8"/>
        <v>W00D5H21</v>
      </c>
      <c r="B143" s="11">
        <f t="shared" si="6"/>
        <v>-1.1282056146360001E-2</v>
      </c>
      <c r="C143" s="11">
        <f t="shared" si="7"/>
        <v>-3133.9044851000003</v>
      </c>
      <c r="D143" s="26">
        <v>1512.339966</v>
      </c>
      <c r="E143" s="11" cm="1">
        <f t="array" ref="E143">_xlfn.IFS(C143&lt;0,C143,C143&gt;0,0,C143=0,0)</f>
        <v>-3133.9044851000003</v>
      </c>
      <c r="F143" s="12"/>
      <c r="G143" s="13"/>
      <c r="H143" s="13"/>
    </row>
    <row r="144" spans="1:8" x14ac:dyDescent="0.3">
      <c r="A144" s="9" t="str">
        <f t="shared" si="8"/>
        <v>W00D5H22</v>
      </c>
      <c r="B144" s="11">
        <f t="shared" si="6"/>
        <v>-9.5063530401399993E-3</v>
      </c>
      <c r="C144" s="11">
        <f t="shared" si="7"/>
        <v>-2640.6536222611112</v>
      </c>
      <c r="D144" s="26">
        <v>1274.3100589999999</v>
      </c>
      <c r="E144" s="11" cm="1">
        <f t="array" ref="E144">_xlfn.IFS(C144&lt;0,C144,C144&gt;0,0,C144=0,0)</f>
        <v>-2640.6536222611112</v>
      </c>
      <c r="F144" s="12"/>
      <c r="G144" s="13"/>
      <c r="H144" s="13"/>
    </row>
    <row r="145" spans="1:8" x14ac:dyDescent="0.3">
      <c r="A145" s="9" t="str">
        <f t="shared" si="8"/>
        <v>W00D5H23</v>
      </c>
      <c r="B145" s="11">
        <f t="shared" si="6"/>
        <v>-6.9198216014199994E-3</v>
      </c>
      <c r="C145" s="11">
        <f t="shared" si="7"/>
        <v>-1922.172667061111</v>
      </c>
      <c r="D145" s="26">
        <v>927.59002699999996</v>
      </c>
      <c r="E145" s="11" cm="1">
        <f t="array" ref="E145">_xlfn.IFS(C145&lt;0,C145,C145&gt;0,0,C145=0,0)</f>
        <v>-1922.172667061111</v>
      </c>
      <c r="F145" s="12"/>
      <c r="G145" s="13"/>
      <c r="H145" s="13"/>
    </row>
    <row r="146" spans="1:8" x14ac:dyDescent="0.3">
      <c r="A146" s="9" t="str">
        <f t="shared" si="8"/>
        <v>W00D6H00</v>
      </c>
      <c r="B146" s="11">
        <f t="shared" si="6"/>
        <v>-7.1544382358800004E-3</v>
      </c>
      <c r="C146" s="11">
        <f t="shared" si="7"/>
        <v>-1987.3439544111113</v>
      </c>
      <c r="D146" s="26">
        <v>959.03997800000002</v>
      </c>
      <c r="E146" s="11" cm="1">
        <f t="array" ref="E146">_xlfn.IFS(C146&lt;0,C146,C146&gt;0,0,C146=0,0)</f>
        <v>-1987.3439544111113</v>
      </c>
      <c r="F146" s="12"/>
      <c r="G146" s="13"/>
      <c r="H146" s="13"/>
    </row>
    <row r="147" spans="1:8" x14ac:dyDescent="0.3">
      <c r="A147" s="9" t="str">
        <f t="shared" si="8"/>
        <v>W00D6H01</v>
      </c>
      <c r="B147" s="11">
        <f t="shared" si="6"/>
        <v>-6.4734896745999998E-3</v>
      </c>
      <c r="C147" s="11">
        <f t="shared" si="7"/>
        <v>-1798.1915762777778</v>
      </c>
      <c r="D147" s="26">
        <v>867.76000999999997</v>
      </c>
      <c r="E147" s="11" cm="1">
        <f t="array" ref="E147">_xlfn.IFS(C147&lt;0,C147,C147&gt;0,0,C147=0,0)</f>
        <v>-1798.1915762777778</v>
      </c>
      <c r="F147" s="12"/>
      <c r="G147" s="13"/>
      <c r="H147" s="13"/>
    </row>
    <row r="148" spans="1:8" x14ac:dyDescent="0.3">
      <c r="A148" s="9" t="str">
        <f t="shared" si="8"/>
        <v>W00D6H02</v>
      </c>
      <c r="B148" s="11">
        <f t="shared" si="6"/>
        <v>-5.5794830731799999E-3</v>
      </c>
      <c r="C148" s="11">
        <f t="shared" si="7"/>
        <v>-1549.8564092166666</v>
      </c>
      <c r="D148" s="26">
        <v>747.919983</v>
      </c>
      <c r="E148" s="11" cm="1">
        <f t="array" ref="E148">_xlfn.IFS(C148&lt;0,C148,C148&gt;0,0,C148=0,0)</f>
        <v>-1549.8564092166666</v>
      </c>
      <c r="F148" s="12"/>
      <c r="G148" s="13"/>
      <c r="H148" s="13"/>
    </row>
    <row r="149" spans="1:8" x14ac:dyDescent="0.3">
      <c r="A149" s="9" t="str">
        <f t="shared" si="8"/>
        <v>W00D6H03</v>
      </c>
      <c r="B149" s="11">
        <f t="shared" si="6"/>
        <v>-5.5201017641199994E-3</v>
      </c>
      <c r="C149" s="11">
        <f t="shared" si="7"/>
        <v>-1533.3616011444444</v>
      </c>
      <c r="D149" s="26">
        <v>739.96002199999998</v>
      </c>
      <c r="E149" s="11" cm="1">
        <f t="array" ref="E149">_xlfn.IFS(C149&lt;0,C149,C149&gt;0,0,C149=0,0)</f>
        <v>-1533.3616011444444</v>
      </c>
      <c r="F149" s="12"/>
      <c r="G149" s="13"/>
      <c r="H149" s="13"/>
    </row>
    <row r="150" spans="1:8" x14ac:dyDescent="0.3">
      <c r="A150" s="9" t="str">
        <f t="shared" si="8"/>
        <v>W00D6H04</v>
      </c>
      <c r="B150" s="11">
        <f t="shared" si="6"/>
        <v>-5.6460266014199999E-3</v>
      </c>
      <c r="C150" s="11">
        <f t="shared" si="7"/>
        <v>-1568.3407226166667</v>
      </c>
      <c r="D150" s="26">
        <v>756.84002699999996</v>
      </c>
      <c r="E150" s="11" cm="1">
        <f t="array" ref="E150">_xlfn.IFS(C150&lt;0,C150,C150&gt;0,0,C150=0,0)</f>
        <v>-1568.3407226166667</v>
      </c>
      <c r="F150" s="12"/>
      <c r="G150" s="13"/>
      <c r="H150" s="13"/>
    </row>
    <row r="151" spans="1:8" x14ac:dyDescent="0.3">
      <c r="A151" s="9" t="str">
        <f t="shared" si="8"/>
        <v>W00D6H05</v>
      </c>
      <c r="B151" s="11">
        <f t="shared" si="6"/>
        <v>-6.3813583985800008E-3</v>
      </c>
      <c r="C151" s="11">
        <f t="shared" si="7"/>
        <v>-1772.5995551611113</v>
      </c>
      <c r="D151" s="26">
        <v>855.40997300000004</v>
      </c>
      <c r="E151" s="11" cm="1">
        <f t="array" ref="E151">_xlfn.IFS(C151&lt;0,C151,C151&gt;0,0,C151=0,0)</f>
        <v>-1772.5995551611113</v>
      </c>
      <c r="F151" s="12"/>
      <c r="G151" s="13"/>
      <c r="H151" s="13"/>
    </row>
    <row r="152" spans="1:8" x14ac:dyDescent="0.3">
      <c r="A152" s="9" t="str">
        <f t="shared" si="8"/>
        <v>W00D6H06</v>
      </c>
      <c r="B152" s="11">
        <f t="shared" si="6"/>
        <v>-7.7798101627E-3</v>
      </c>
      <c r="C152" s="11">
        <f t="shared" si="7"/>
        <v>-2161.0583785277777</v>
      </c>
      <c r="D152" s="26">
        <v>1042.869995</v>
      </c>
      <c r="E152" s="11" cm="1">
        <f t="array" ref="E152">_xlfn.IFS(C152&lt;0,C152,C152&gt;0,0,C152=0,0)</f>
        <v>-2161.0583785277777</v>
      </c>
      <c r="F152" s="12"/>
      <c r="G152" s="13"/>
      <c r="H152" s="13"/>
    </row>
    <row r="153" spans="1:8" x14ac:dyDescent="0.3">
      <c r="A153" s="9" t="str">
        <f t="shared" si="8"/>
        <v>W00D6H07</v>
      </c>
      <c r="B153" s="11">
        <f t="shared" si="6"/>
        <v>-8.4707553254000003E-3</v>
      </c>
      <c r="C153" s="11">
        <f t="shared" si="7"/>
        <v>-2352.9875903888892</v>
      </c>
      <c r="D153" s="26">
        <v>1135.48999</v>
      </c>
      <c r="E153" s="11" cm="1">
        <f t="array" ref="E153">_xlfn.IFS(C153&lt;0,C153,C153&gt;0,0,C153=0,0)</f>
        <v>-2352.9875903888892</v>
      </c>
      <c r="F153" s="12"/>
      <c r="G153" s="13"/>
      <c r="H153" s="13"/>
    </row>
    <row r="154" spans="1:8" x14ac:dyDescent="0.3">
      <c r="A154" s="9" t="str">
        <f t="shared" si="8"/>
        <v>W00D6H08</v>
      </c>
      <c r="B154" s="11">
        <f t="shared" si="6"/>
        <v>-8.933051309059999E-3</v>
      </c>
      <c r="C154" s="11">
        <f t="shared" si="7"/>
        <v>-2481.4031414055553</v>
      </c>
      <c r="D154" s="26">
        <v>1197.459961</v>
      </c>
      <c r="E154" s="11" cm="1">
        <f t="array" ref="E154">_xlfn.IFS(C154&lt;0,C154,C154&gt;0,0,C154=0,0)</f>
        <v>-2481.4031414055553</v>
      </c>
      <c r="F154" s="12"/>
      <c r="G154" s="13"/>
      <c r="H154" s="13"/>
    </row>
    <row r="155" spans="1:8" x14ac:dyDescent="0.3">
      <c r="A155" s="9" t="str">
        <f t="shared" si="8"/>
        <v>W00D6H09</v>
      </c>
      <c r="B155" s="11">
        <f t="shared" si="6"/>
        <v>-8.9818399999999996E-3</v>
      </c>
      <c r="C155" s="11">
        <f t="shared" si="7"/>
        <v>-2494.9555555555557</v>
      </c>
      <c r="D155" s="26">
        <v>1204</v>
      </c>
      <c r="E155" s="11" cm="1">
        <f t="array" ref="E155">_xlfn.IFS(C155&lt;0,C155,C155&gt;0,0,C155=0,0)</f>
        <v>-2494.9555555555557</v>
      </c>
      <c r="F155" s="12"/>
      <c r="G155" s="13"/>
      <c r="H155" s="13"/>
    </row>
    <row r="156" spans="1:8" x14ac:dyDescent="0.3">
      <c r="A156" s="9" t="str">
        <f t="shared" si="8"/>
        <v>W00D6H10</v>
      </c>
      <c r="B156" s="11">
        <f t="shared" si="6"/>
        <v>-8.9552082028399992E-3</v>
      </c>
      <c r="C156" s="11">
        <f t="shared" si="7"/>
        <v>-2487.5578341222222</v>
      </c>
      <c r="D156" s="26">
        <v>1200.4300539999999</v>
      </c>
      <c r="E156" s="11" cm="1">
        <f t="array" ref="E156">_xlfn.IFS(C156&lt;0,C156,C156&gt;0,0,C156=0,0)</f>
        <v>-2487.5578341222222</v>
      </c>
      <c r="F156" s="12"/>
      <c r="G156" s="13"/>
      <c r="H156" s="13"/>
    </row>
    <row r="157" spans="1:8" x14ac:dyDescent="0.3">
      <c r="A157" s="9" t="str">
        <f t="shared" si="8"/>
        <v>W00D6H11</v>
      </c>
      <c r="B157" s="11">
        <f t="shared" si="6"/>
        <v>-9.2154867971599996E-3</v>
      </c>
      <c r="C157" s="11">
        <f t="shared" si="7"/>
        <v>-2559.8574436555555</v>
      </c>
      <c r="D157" s="26">
        <v>1235.3199460000001</v>
      </c>
      <c r="E157" s="11" cm="1">
        <f t="array" ref="E157">_xlfn.IFS(C157&lt;0,C157,C157&gt;0,0,C157=0,0)</f>
        <v>-2559.8574436555555</v>
      </c>
      <c r="F157" s="12"/>
      <c r="G157" s="13"/>
      <c r="H157" s="13"/>
    </row>
    <row r="158" spans="1:8" x14ac:dyDescent="0.3">
      <c r="A158" s="9" t="str">
        <f t="shared" si="8"/>
        <v>W00D6H12</v>
      </c>
      <c r="B158" s="11">
        <f t="shared" si="6"/>
        <v>-9.2421195118999998E-3</v>
      </c>
      <c r="C158" s="11">
        <f t="shared" si="7"/>
        <v>-2567.2554199722222</v>
      </c>
      <c r="D158" s="26">
        <v>1238.8900149999999</v>
      </c>
      <c r="E158" s="11" cm="1">
        <f t="array" ref="E158">_xlfn.IFS(C158&lt;0,C158,C158&gt;0,0,C158=0,0)</f>
        <v>-2567.2554199722222</v>
      </c>
      <c r="F158" s="12"/>
      <c r="G158" s="13"/>
      <c r="H158" s="13"/>
    </row>
    <row r="159" spans="1:8" x14ac:dyDescent="0.3">
      <c r="A159" s="9" t="str">
        <f t="shared" si="8"/>
        <v>W00D6H13</v>
      </c>
      <c r="B159" s="11">
        <f t="shared" si="6"/>
        <v>-9.2104891790400004E-3</v>
      </c>
      <c r="C159" s="11">
        <f t="shared" si="7"/>
        <v>-2558.4692164000003</v>
      </c>
      <c r="D159" s="26">
        <v>1234.650024</v>
      </c>
      <c r="E159" s="11" cm="1">
        <f t="array" ref="E159">_xlfn.IFS(C159&lt;0,C159,C159&gt;0,0,C159=0,0)</f>
        <v>-2558.4692164000003</v>
      </c>
      <c r="F159" s="12"/>
      <c r="G159" s="13"/>
      <c r="H159" s="13"/>
    </row>
    <row r="160" spans="1:8" x14ac:dyDescent="0.3">
      <c r="A160" s="9" t="str">
        <f t="shared" si="8"/>
        <v>W00D6H14</v>
      </c>
      <c r="B160" s="11">
        <f t="shared" si="6"/>
        <v>-9.1766204881000013E-3</v>
      </c>
      <c r="C160" s="11">
        <f t="shared" si="7"/>
        <v>-2549.0612466944449</v>
      </c>
      <c r="D160" s="26">
        <v>1230.1099850000001</v>
      </c>
      <c r="E160" s="11" cm="1">
        <f t="array" ref="E160">_xlfn.IFS(C160&lt;0,C160,C160&gt;0,0,C160=0,0)</f>
        <v>-2549.0612466944449</v>
      </c>
      <c r="F160" s="12"/>
      <c r="G160" s="13"/>
      <c r="H160" s="13"/>
    </row>
    <row r="161" spans="1:8" x14ac:dyDescent="0.3">
      <c r="A161" s="9" t="str">
        <f t="shared" si="8"/>
        <v>W00D6H15</v>
      </c>
      <c r="B161" s="11">
        <f t="shared" si="6"/>
        <v>-1.0268241959860001E-2</v>
      </c>
      <c r="C161" s="11">
        <f t="shared" si="7"/>
        <v>-2852.2894332944447</v>
      </c>
      <c r="D161" s="26">
        <v>1376.4399410000001</v>
      </c>
      <c r="E161" s="11" cm="1">
        <f t="array" ref="E161">_xlfn.IFS(C161&lt;0,C161,C161&gt;0,0,C161=0,0)</f>
        <v>-2852.2894332944447</v>
      </c>
      <c r="F161" s="12"/>
      <c r="G161" s="13"/>
      <c r="H161" s="13"/>
    </row>
    <row r="162" spans="1:8" x14ac:dyDescent="0.3">
      <c r="A162" s="9" t="str">
        <f t="shared" si="8"/>
        <v>W00D6H16</v>
      </c>
      <c r="B162" s="11">
        <f t="shared" si="6"/>
        <v>-1.118552417904E-2</v>
      </c>
      <c r="C162" s="11">
        <f t="shared" si="7"/>
        <v>-3107.0900497333337</v>
      </c>
      <c r="D162" s="26">
        <v>1499.400024</v>
      </c>
      <c r="E162" s="11" cm="1">
        <f t="array" ref="E162">_xlfn.IFS(C162&lt;0,C162,C162&gt;0,0,C162=0,0)</f>
        <v>-3107.0900497333337</v>
      </c>
      <c r="F162" s="12"/>
      <c r="G162" s="13"/>
      <c r="H162" s="13"/>
    </row>
    <row r="163" spans="1:8" x14ac:dyDescent="0.3">
      <c r="A163" s="9" t="str">
        <f t="shared" si="8"/>
        <v>W00D6H17</v>
      </c>
      <c r="B163" s="11">
        <f t="shared" si="6"/>
        <v>-1.3491410000000001E-2</v>
      </c>
      <c r="C163" s="11">
        <f t="shared" si="7"/>
        <v>-3747.6138888888891</v>
      </c>
      <c r="D163" s="26">
        <v>1808.5</v>
      </c>
      <c r="E163" s="11" cm="1">
        <f t="array" ref="E163">_xlfn.IFS(C163&lt;0,C163,C163&gt;0,0,C163=0,0)</f>
        <v>-3747.6138888888891</v>
      </c>
      <c r="F163" s="12"/>
      <c r="G163" s="13"/>
      <c r="H163" s="13"/>
    </row>
    <row r="164" spans="1:8" x14ac:dyDescent="0.3">
      <c r="A164" s="9" t="str">
        <f t="shared" si="8"/>
        <v>W00D6H18</v>
      </c>
      <c r="B164" s="11">
        <f t="shared" si="6"/>
        <v>-1.3747213690939999E-2</v>
      </c>
      <c r="C164" s="11">
        <f t="shared" si="7"/>
        <v>-3818.6704697055557</v>
      </c>
      <c r="D164" s="26">
        <v>1842.790039</v>
      </c>
      <c r="E164" s="11" cm="1">
        <f t="array" ref="E164">_xlfn.IFS(C164&lt;0,C164,C164&gt;0,0,C164=0,0)</f>
        <v>-3818.6704697055557</v>
      </c>
      <c r="F164" s="12"/>
      <c r="G164" s="13"/>
      <c r="H164" s="13"/>
    </row>
    <row r="165" spans="1:8" x14ac:dyDescent="0.3">
      <c r="A165" s="9" t="str">
        <f t="shared" si="8"/>
        <v>W00D6H19</v>
      </c>
      <c r="B165" s="11">
        <f t="shared" si="6"/>
        <v>-1.0405283040139999E-2</v>
      </c>
      <c r="C165" s="11">
        <f t="shared" si="7"/>
        <v>-2890.3564000388888</v>
      </c>
      <c r="D165" s="26">
        <v>1394.8100589999999</v>
      </c>
      <c r="E165" s="11" cm="1">
        <f t="array" ref="E165">_xlfn.IFS(C165&lt;0,C165,C165&gt;0,0,C165=0,0)</f>
        <v>-2890.3564000388888</v>
      </c>
      <c r="F165" s="12"/>
      <c r="G165" s="13"/>
      <c r="H165" s="13"/>
    </row>
    <row r="166" spans="1:8" x14ac:dyDescent="0.3">
      <c r="A166" s="9" t="str">
        <f t="shared" si="8"/>
        <v>W00D6H20</v>
      </c>
      <c r="B166" s="11">
        <f t="shared" si="6"/>
        <v>-8.9069413090600014E-3</v>
      </c>
      <c r="C166" s="11">
        <f t="shared" si="7"/>
        <v>-2474.1503636277785</v>
      </c>
      <c r="D166" s="26">
        <v>1193.959961</v>
      </c>
      <c r="E166" s="11" cm="1">
        <f t="array" ref="E166">_xlfn.IFS(C166&lt;0,C166,C166&gt;0,0,C166=0,0)</f>
        <v>-2474.1503636277785</v>
      </c>
      <c r="F166" s="12"/>
      <c r="G166" s="13"/>
      <c r="H166" s="13"/>
    </row>
    <row r="167" spans="1:8" x14ac:dyDescent="0.3">
      <c r="A167" s="9" t="str">
        <f t="shared" si="8"/>
        <v>W00D6H21</v>
      </c>
      <c r="B167" s="11">
        <f t="shared" si="6"/>
        <v>-8.7654253253999989E-3</v>
      </c>
      <c r="C167" s="11">
        <f t="shared" si="7"/>
        <v>-2434.8403681666664</v>
      </c>
      <c r="D167" s="26">
        <v>1174.98999</v>
      </c>
      <c r="E167" s="11" cm="1">
        <f t="array" ref="E167">_xlfn.IFS(C167&lt;0,C167,C167&gt;0,0,C167=0,0)</f>
        <v>-2434.8403681666664</v>
      </c>
      <c r="F167" s="12"/>
      <c r="G167" s="13"/>
      <c r="H167" s="13"/>
    </row>
    <row r="168" spans="1:8" x14ac:dyDescent="0.3">
      <c r="A168" s="9" t="str">
        <f t="shared" si="8"/>
        <v>W00D6H22</v>
      </c>
      <c r="B168" s="11">
        <f t="shared" si="6"/>
        <v>-8.5406554881000008E-3</v>
      </c>
      <c r="C168" s="11">
        <f t="shared" si="7"/>
        <v>-2372.4043022500005</v>
      </c>
      <c r="D168" s="26">
        <v>1144.8599850000001</v>
      </c>
      <c r="E168" s="11" cm="1">
        <f t="array" ref="E168">_xlfn.IFS(C168&lt;0,C168,C168&gt;0,0,C168=0,0)</f>
        <v>-2372.4043022500005</v>
      </c>
      <c r="F168" s="12"/>
      <c r="G168" s="13"/>
      <c r="H168" s="13"/>
    </row>
    <row r="169" spans="1:8" x14ac:dyDescent="0.3">
      <c r="A169" s="9" t="str">
        <f t="shared" si="8"/>
        <v>W00D6H23</v>
      </c>
      <c r="B169" s="11">
        <f t="shared" si="6"/>
        <v>-8.0334501627000003E-3</v>
      </c>
      <c r="C169" s="11">
        <f t="shared" si="7"/>
        <v>-2231.5139340833334</v>
      </c>
      <c r="D169" s="26">
        <v>1076.869995</v>
      </c>
      <c r="E169" s="11" cm="1">
        <f t="array" ref="E169">_xlfn.IFS(C169&lt;0,C169,C169&gt;0,0,C169=0,0)</f>
        <v>-2231.5139340833334</v>
      </c>
      <c r="F169" s="12"/>
      <c r="G169" s="13"/>
      <c r="H169" s="13"/>
    </row>
    <row r="170" spans="1:8" x14ac:dyDescent="0.3">
      <c r="A170" s="9" t="str">
        <f t="shared" si="8"/>
        <v>W01D0H00</v>
      </c>
      <c r="B170" s="11">
        <f t="shared" si="6"/>
        <v>-8.4912703254000008E-3</v>
      </c>
      <c r="C170" s="11">
        <f t="shared" si="7"/>
        <v>-2358.6862015000002</v>
      </c>
      <c r="D170" s="26">
        <v>1138.23999</v>
      </c>
      <c r="E170" s="11" cm="1">
        <f t="array" ref="E170">_xlfn.IFS(C170&lt;0,C170,C170&gt;0,0,C170=0,0)</f>
        <v>-2358.6862015000002</v>
      </c>
      <c r="F170" s="12"/>
      <c r="G170" s="13"/>
      <c r="H170" s="13"/>
    </row>
    <row r="171" spans="1:8" x14ac:dyDescent="0.3">
      <c r="A171" s="9" t="str">
        <f t="shared" si="8"/>
        <v>W01D0H01</v>
      </c>
      <c r="B171" s="11">
        <f t="shared" si="6"/>
        <v>-8.10558869094E-3</v>
      </c>
      <c r="C171" s="11">
        <f t="shared" si="7"/>
        <v>-2251.55241415</v>
      </c>
      <c r="D171" s="26">
        <v>1086.540039</v>
      </c>
      <c r="E171" s="11" cm="1">
        <f t="array" ref="E171">_xlfn.IFS(C171&lt;0,C171,C171&gt;0,0,C171=0,0)</f>
        <v>-2251.55241415</v>
      </c>
      <c r="F171" s="12"/>
      <c r="G171" s="13"/>
      <c r="H171" s="13"/>
    </row>
    <row r="172" spans="1:8" x14ac:dyDescent="0.3">
      <c r="A172" s="9" t="str">
        <f t="shared" si="8"/>
        <v>W01D0H02</v>
      </c>
      <c r="B172" s="11">
        <f t="shared" si="6"/>
        <v>-8.0256914717600006E-3</v>
      </c>
      <c r="C172" s="11">
        <f t="shared" si="7"/>
        <v>-2229.3587421555558</v>
      </c>
      <c r="D172" s="26">
        <v>1075.829956</v>
      </c>
      <c r="E172" s="11" cm="1">
        <f t="array" ref="E172">_xlfn.IFS(C172&lt;0,C172,C172&gt;0,0,C172=0,0)</f>
        <v>-2229.3587421555558</v>
      </c>
      <c r="F172" s="12"/>
      <c r="G172" s="13"/>
      <c r="H172" s="13"/>
    </row>
    <row r="173" spans="1:8" x14ac:dyDescent="0.3">
      <c r="A173" s="9" t="str">
        <f t="shared" si="8"/>
        <v>W01D0H03</v>
      </c>
      <c r="B173" s="11">
        <f t="shared" si="6"/>
        <v>-8.0867146745999992E-3</v>
      </c>
      <c r="C173" s="11">
        <f t="shared" si="7"/>
        <v>-2246.3096318333332</v>
      </c>
      <c r="D173" s="26">
        <v>1084.01001</v>
      </c>
      <c r="E173" s="11" cm="1">
        <f t="array" ref="E173">_xlfn.IFS(C173&lt;0,C173,C173&gt;0,0,C173=0,0)</f>
        <v>-2246.3096318333332</v>
      </c>
      <c r="F173" s="12"/>
      <c r="G173" s="13"/>
      <c r="H173" s="13"/>
    </row>
    <row r="174" spans="1:8" x14ac:dyDescent="0.3">
      <c r="A174" s="9" t="str">
        <f t="shared" si="8"/>
        <v>W01D0H04</v>
      </c>
      <c r="B174" s="11">
        <f t="shared" si="6"/>
        <v>-8.1549738536400001E-3</v>
      </c>
      <c r="C174" s="11">
        <f t="shared" si="7"/>
        <v>-2265.2705149000003</v>
      </c>
      <c r="D174" s="26">
        <v>1093.160034</v>
      </c>
      <c r="E174" s="11" cm="1">
        <f t="array" ref="E174">_xlfn.IFS(C174&lt;0,C174,C174&gt;0,0,C174=0,0)</f>
        <v>-2265.2705149000003</v>
      </c>
      <c r="F174" s="12"/>
      <c r="G174" s="13"/>
      <c r="H174" s="13"/>
    </row>
    <row r="175" spans="1:8" x14ac:dyDescent="0.3">
      <c r="A175" s="9" t="str">
        <f t="shared" si="8"/>
        <v>W01D0H05</v>
      </c>
      <c r="B175" s="11">
        <f t="shared" si="6"/>
        <v>-8.1499753254000006E-3</v>
      </c>
      <c r="C175" s="11">
        <f t="shared" si="7"/>
        <v>-2263.8820348333338</v>
      </c>
      <c r="D175" s="26">
        <v>1092.48999</v>
      </c>
      <c r="E175" s="11" cm="1">
        <f t="array" ref="E175">_xlfn.IFS(C175&lt;0,C175,C175&gt;0,0,C175=0,0)</f>
        <v>-2263.8820348333338</v>
      </c>
      <c r="F175" s="12"/>
      <c r="G175" s="13"/>
      <c r="H175" s="13"/>
    </row>
    <row r="176" spans="1:8" x14ac:dyDescent="0.3">
      <c r="A176" s="9" t="str">
        <f t="shared" si="8"/>
        <v>W01D0H06</v>
      </c>
      <c r="B176" s="11">
        <f t="shared" si="6"/>
        <v>-8.1322204881000004E-3</v>
      </c>
      <c r="C176" s="11">
        <f t="shared" si="7"/>
        <v>-2258.9501355833336</v>
      </c>
      <c r="D176" s="26">
        <v>1090.1099850000001</v>
      </c>
      <c r="E176" s="11" cm="1">
        <f t="array" ref="E176">_xlfn.IFS(C176&lt;0,C176,C176&gt;0,0,C176=0,0)</f>
        <v>-2258.9501355833336</v>
      </c>
      <c r="F176" s="12"/>
      <c r="G176" s="13"/>
      <c r="H176" s="13"/>
    </row>
    <row r="177" spans="1:8" x14ac:dyDescent="0.3">
      <c r="A177" s="9" t="str">
        <f t="shared" si="8"/>
        <v>W01D0H07</v>
      </c>
      <c r="B177" s="11">
        <f t="shared" si="6"/>
        <v>-8.1666109836600002E-3</v>
      </c>
      <c r="C177" s="11">
        <f t="shared" si="7"/>
        <v>-2268.5030510166666</v>
      </c>
      <c r="D177" s="26">
        <v>1094.719971</v>
      </c>
      <c r="E177" s="11" cm="1">
        <f t="array" ref="E177">_xlfn.IFS(C177&lt;0,C177,C177&gt;0,0,C177=0,0)</f>
        <v>-2268.5030510166666</v>
      </c>
      <c r="F177" s="12"/>
      <c r="G177" s="13"/>
      <c r="H177" s="13"/>
    </row>
    <row r="178" spans="1:8" x14ac:dyDescent="0.3">
      <c r="A178" s="9" t="str">
        <f t="shared" si="8"/>
        <v>W01D0H08</v>
      </c>
      <c r="B178" s="11">
        <f t="shared" si="6"/>
        <v>-8.5261835282399983E-3</v>
      </c>
      <c r="C178" s="11">
        <f t="shared" si="7"/>
        <v>-2368.3843133999994</v>
      </c>
      <c r="D178" s="26">
        <v>1142.920044</v>
      </c>
      <c r="E178" s="11" cm="1">
        <f t="array" ref="E178">_xlfn.IFS(C178&lt;0,C178,C178&gt;0,0,C178=0,0)</f>
        <v>-2368.3843133999994</v>
      </c>
      <c r="F178" s="12"/>
      <c r="G178" s="13"/>
      <c r="H178" s="13"/>
    </row>
    <row r="179" spans="1:8" x14ac:dyDescent="0.3">
      <c r="A179" s="9" t="str">
        <f t="shared" si="8"/>
        <v>W01D0H09</v>
      </c>
      <c r="B179" s="11">
        <f t="shared" si="6"/>
        <v>-8.659940820960001E-3</v>
      </c>
      <c r="C179" s="11">
        <f t="shared" si="7"/>
        <v>-2405.5391169333338</v>
      </c>
      <c r="D179" s="26">
        <v>1160.849976</v>
      </c>
      <c r="E179" s="11" cm="1">
        <f t="array" ref="E179">_xlfn.IFS(C179&lt;0,C179,C179&gt;0,0,C179=0,0)</f>
        <v>-2405.5391169333338</v>
      </c>
      <c r="F179" s="12"/>
      <c r="G179" s="13"/>
      <c r="H179" s="13"/>
    </row>
    <row r="180" spans="1:8" x14ac:dyDescent="0.3">
      <c r="A180" s="9" t="str">
        <f t="shared" si="8"/>
        <v>W01D0H10</v>
      </c>
      <c r="B180" s="11">
        <f t="shared" si="6"/>
        <v>-8.8269703254000003E-3</v>
      </c>
      <c r="C180" s="11">
        <f t="shared" si="7"/>
        <v>-2451.9362015000002</v>
      </c>
      <c r="D180" s="26">
        <v>1183.23999</v>
      </c>
      <c r="E180" s="11" cm="1">
        <f t="array" ref="E180">_xlfn.IFS(C180&lt;0,C180,C180&gt;0,0,C180=0,0)</f>
        <v>-2451.9362015000002</v>
      </c>
      <c r="F180" s="12"/>
      <c r="G180" s="13"/>
      <c r="H180" s="13"/>
    </row>
    <row r="181" spans="1:8" x14ac:dyDescent="0.3">
      <c r="A181" s="9" t="str">
        <f t="shared" si="8"/>
        <v>W01D0H11</v>
      </c>
      <c r="B181" s="11">
        <f t="shared" si="6"/>
        <v>-8.7947435282399993E-3</v>
      </c>
      <c r="C181" s="11">
        <f t="shared" si="7"/>
        <v>-2442.9843133999998</v>
      </c>
      <c r="D181" s="26">
        <v>1178.920044</v>
      </c>
      <c r="E181" s="11" cm="1">
        <f t="array" ref="E181">_xlfn.IFS(C181&lt;0,C181,C181&gt;0,0,C181=0,0)</f>
        <v>-2442.9843133999998</v>
      </c>
      <c r="F181" s="12"/>
      <c r="G181" s="13"/>
      <c r="H181" s="13"/>
    </row>
    <row r="182" spans="1:8" x14ac:dyDescent="0.3">
      <c r="A182" s="9" t="str">
        <f t="shared" si="8"/>
        <v>W01D0H12</v>
      </c>
      <c r="B182" s="11">
        <f t="shared" si="6"/>
        <v>-8.8108564717599997E-3</v>
      </c>
      <c r="C182" s="11">
        <f t="shared" si="7"/>
        <v>-2447.4601310444446</v>
      </c>
      <c r="D182" s="26">
        <v>1181.079956</v>
      </c>
      <c r="E182" s="11" cm="1">
        <f t="array" ref="E182">_xlfn.IFS(C182&lt;0,C182,C182&gt;0,0,C182=0,0)</f>
        <v>-2447.4601310444446</v>
      </c>
      <c r="F182" s="12"/>
      <c r="G182" s="13"/>
      <c r="H182" s="13"/>
    </row>
    <row r="183" spans="1:8" x14ac:dyDescent="0.3">
      <c r="A183" s="9" t="str">
        <f t="shared" si="8"/>
        <v>W01D0H13</v>
      </c>
      <c r="B183" s="11">
        <f t="shared" si="6"/>
        <v>-8.659940820960001E-3</v>
      </c>
      <c r="C183" s="11">
        <f t="shared" si="7"/>
        <v>-2405.5391169333338</v>
      </c>
      <c r="D183" s="26">
        <v>1160.849976</v>
      </c>
      <c r="E183" s="11" cm="1">
        <f t="array" ref="E183">_xlfn.IFS(C183&lt;0,C183,C183&gt;0,0,C183=0,0)</f>
        <v>-2405.5391169333338</v>
      </c>
      <c r="F183" s="12"/>
      <c r="G183" s="13"/>
      <c r="H183" s="13"/>
    </row>
    <row r="184" spans="1:8" x14ac:dyDescent="0.3">
      <c r="A184" s="9" t="str">
        <f t="shared" si="8"/>
        <v>W01D0H14</v>
      </c>
      <c r="B184" s="11">
        <f t="shared" si="6"/>
        <v>-8.6660585282399994E-3</v>
      </c>
      <c r="C184" s="11">
        <f t="shared" si="7"/>
        <v>-2407.2384800666664</v>
      </c>
      <c r="D184" s="26">
        <v>1161.670044</v>
      </c>
      <c r="E184" s="11" cm="1">
        <f t="array" ref="E184">_xlfn.IFS(C184&lt;0,C184,C184&gt;0,0,C184=0,0)</f>
        <v>-2407.2384800666664</v>
      </c>
      <c r="F184" s="12"/>
      <c r="G184" s="13"/>
      <c r="H184" s="13"/>
    </row>
    <row r="185" spans="1:8" x14ac:dyDescent="0.3">
      <c r="A185" s="9" t="str">
        <f t="shared" si="8"/>
        <v>W01D0H15</v>
      </c>
      <c r="B185" s="11">
        <f t="shared" si="6"/>
        <v>-8.8163767971600002E-3</v>
      </c>
      <c r="C185" s="11">
        <f t="shared" si="7"/>
        <v>-2448.9935547666669</v>
      </c>
      <c r="D185" s="26">
        <v>1181.8199460000001</v>
      </c>
      <c r="E185" s="11" cm="1">
        <f t="array" ref="E185">_xlfn.IFS(C185&lt;0,C185,C185&gt;0,0,C185=0,0)</f>
        <v>-2448.9935547666669</v>
      </c>
      <c r="F185" s="12"/>
      <c r="G185" s="13"/>
      <c r="H185" s="13"/>
    </row>
    <row r="186" spans="1:8" x14ac:dyDescent="0.3">
      <c r="A186" s="9" t="str">
        <f t="shared" si="8"/>
        <v>W01D0H16</v>
      </c>
      <c r="B186" s="11">
        <f t="shared" si="6"/>
        <v>-8.9334993491999998E-3</v>
      </c>
      <c r="C186" s="11">
        <f t="shared" si="7"/>
        <v>-2481.5275970000002</v>
      </c>
      <c r="D186" s="26">
        <v>1197.5200199999999</v>
      </c>
      <c r="E186" s="11" cm="1">
        <f t="array" ref="E186">_xlfn.IFS(C186&lt;0,C186,C186&gt;0,0,C186=0,0)</f>
        <v>-2481.5275970000002</v>
      </c>
      <c r="F186" s="12"/>
      <c r="G186" s="13"/>
      <c r="H186" s="13"/>
    </row>
    <row r="187" spans="1:8" x14ac:dyDescent="0.3">
      <c r="A187" s="9" t="str">
        <f t="shared" si="8"/>
        <v>W01D0H17</v>
      </c>
      <c r="B187" s="11">
        <f t="shared" si="6"/>
        <v>-1.0537100650800001E-2</v>
      </c>
      <c r="C187" s="11">
        <f t="shared" si="7"/>
        <v>-2926.9724030000007</v>
      </c>
      <c r="D187" s="26">
        <v>1412.4799800000001</v>
      </c>
      <c r="E187" s="11" cm="1">
        <f t="array" ref="E187">_xlfn.IFS(C187&lt;0,C187,C187&gt;0,0,C187=0,0)</f>
        <v>-2926.9724030000007</v>
      </c>
      <c r="F187" s="12"/>
      <c r="G187" s="13"/>
      <c r="H187" s="13"/>
    </row>
    <row r="188" spans="1:8" x14ac:dyDescent="0.3">
      <c r="A188" s="9" t="str">
        <f t="shared" si="8"/>
        <v>W01D0H18</v>
      </c>
      <c r="B188" s="11">
        <f t="shared" si="6"/>
        <v>-9.4722603254000001E-3</v>
      </c>
      <c r="C188" s="11">
        <f t="shared" si="7"/>
        <v>-2631.1834237222224</v>
      </c>
      <c r="D188" s="26">
        <v>1269.73999</v>
      </c>
      <c r="E188" s="11" cm="1">
        <f t="array" ref="E188">_xlfn.IFS(C188&lt;0,C188,C188&gt;0,0,C188=0,0)</f>
        <v>-2631.1834237222224</v>
      </c>
      <c r="F188" s="12"/>
      <c r="G188" s="13"/>
      <c r="H188" s="13"/>
    </row>
    <row r="189" spans="1:8" x14ac:dyDescent="0.3">
      <c r="A189" s="9" t="str">
        <f t="shared" si="8"/>
        <v>W01D0H19</v>
      </c>
      <c r="B189" s="11">
        <f t="shared" si="6"/>
        <v>-7.7810040163399999E-3</v>
      </c>
      <c r="C189" s="11">
        <f t="shared" si="7"/>
        <v>-2161.3900045388891</v>
      </c>
      <c r="D189" s="26">
        <v>1043.030029</v>
      </c>
      <c r="E189" s="11" cm="1">
        <f t="array" ref="E189">_xlfn.IFS(C189&lt;0,C189,C189&gt;0,0,C189=0,0)</f>
        <v>-2161.3900045388891</v>
      </c>
      <c r="F189" s="12"/>
      <c r="G189" s="13"/>
      <c r="H189" s="13"/>
    </row>
    <row r="190" spans="1:8" x14ac:dyDescent="0.3">
      <c r="A190" s="9" t="str">
        <f t="shared" si="8"/>
        <v>W01D0H20</v>
      </c>
      <c r="B190" s="11">
        <f t="shared" si="6"/>
        <v>-5.6896674149200009E-3</v>
      </c>
      <c r="C190" s="11">
        <f t="shared" si="7"/>
        <v>-1580.4631708111115</v>
      </c>
      <c r="D190" s="26">
        <v>762.69000200000005</v>
      </c>
      <c r="E190" s="11" cm="1">
        <f t="array" ref="E190">_xlfn.IFS(C190&lt;0,C190,C190&gt;0,0,C190=0,0)</f>
        <v>-1580.4631708111115</v>
      </c>
      <c r="F190" s="12"/>
      <c r="G190" s="13"/>
      <c r="H190" s="13"/>
    </row>
    <row r="191" spans="1:8" x14ac:dyDescent="0.3">
      <c r="A191" s="9" t="str">
        <f t="shared" si="8"/>
        <v>W01D0H21</v>
      </c>
      <c r="B191" s="11">
        <f t="shared" si="6"/>
        <v>-5.8178301626999997E-3</v>
      </c>
      <c r="C191" s="11">
        <f t="shared" si="7"/>
        <v>-1616.0639340833334</v>
      </c>
      <c r="D191" s="26">
        <v>779.86999500000002</v>
      </c>
      <c r="E191" s="11" cm="1">
        <f t="array" ref="E191">_xlfn.IFS(C191&lt;0,C191,C191&gt;0,0,C191=0,0)</f>
        <v>-1616.0639340833334</v>
      </c>
      <c r="F191" s="12"/>
      <c r="G191" s="13"/>
      <c r="H191" s="13"/>
    </row>
    <row r="192" spans="1:8" x14ac:dyDescent="0.3">
      <c r="A192" s="9" t="str">
        <f t="shared" si="8"/>
        <v>W01D0H22</v>
      </c>
      <c r="B192" s="11">
        <f t="shared" si="6"/>
        <v>-5.8150699999999994E-3</v>
      </c>
      <c r="C192" s="11">
        <f t="shared" si="7"/>
        <v>-1615.2972222222222</v>
      </c>
      <c r="D192" s="26">
        <v>779.5</v>
      </c>
      <c r="E192" s="11" cm="1">
        <f t="array" ref="E192">_xlfn.IFS(C192&lt;0,C192,C192&gt;0,0,C192=0,0)</f>
        <v>-1615.2972222222222</v>
      </c>
      <c r="F192" s="12"/>
      <c r="G192" s="13"/>
      <c r="H192" s="13"/>
    </row>
    <row r="193" spans="1:8" x14ac:dyDescent="0.3">
      <c r="A193" s="9" t="str">
        <f t="shared" si="8"/>
        <v>W01D0H23</v>
      </c>
      <c r="B193" s="11">
        <f t="shared" si="6"/>
        <v>-4.9966332358799999E-3</v>
      </c>
      <c r="C193" s="11">
        <f t="shared" si="7"/>
        <v>-1387.9536766333333</v>
      </c>
      <c r="D193" s="26">
        <v>669.78997800000002</v>
      </c>
      <c r="E193" s="11" cm="1">
        <f t="array" ref="E193">_xlfn.IFS(C193&lt;0,C193,C193&gt;0,0,C193=0,0)</f>
        <v>-1387.9536766333333</v>
      </c>
      <c r="F193" s="12"/>
      <c r="G193" s="13"/>
      <c r="H193" s="13"/>
    </row>
    <row r="194" spans="1:8" x14ac:dyDescent="0.3">
      <c r="A194" s="9" t="str">
        <f t="shared" si="8"/>
        <v>W01D1H00</v>
      </c>
      <c r="B194" s="11">
        <f t="shared" si="6"/>
        <v>-4.7181517641200002E-3</v>
      </c>
      <c r="C194" s="11">
        <f t="shared" si="7"/>
        <v>-1310.5977122555557</v>
      </c>
      <c r="D194" s="26">
        <v>632.46002199999998</v>
      </c>
      <c r="E194" s="11" cm="1">
        <f t="array" ref="E194">_xlfn.IFS(C194&lt;0,C194,C194&gt;0,0,C194=0,0)</f>
        <v>-1310.5977122555557</v>
      </c>
      <c r="F194" s="12"/>
      <c r="G194" s="13"/>
      <c r="H194" s="13"/>
    </row>
    <row r="195" spans="1:8" x14ac:dyDescent="0.3">
      <c r="A195" s="9" t="str">
        <f t="shared" si="8"/>
        <v>W01D1H01</v>
      </c>
      <c r="B195" s="11">
        <f t="shared" ref="B195:B258" si="9">(D195*$F$2)/$G$2</f>
        <v>-4.6832390163400002E-3</v>
      </c>
      <c r="C195" s="11">
        <f t="shared" ref="C195:C258" si="10">(D195*$F$2)/$G$2/$H$2</f>
        <v>-1300.8997267611112</v>
      </c>
      <c r="D195" s="26">
        <v>627.78002900000001</v>
      </c>
      <c r="E195" s="11" cm="1">
        <f t="array" ref="E195">_xlfn.IFS(C195&lt;0,C195,C195&gt;0,0,C195=0,0)</f>
        <v>-1300.8997267611112</v>
      </c>
      <c r="F195" s="12"/>
      <c r="G195" s="13"/>
      <c r="H195" s="13"/>
    </row>
    <row r="196" spans="1:8" x14ac:dyDescent="0.3">
      <c r="A196" s="9" t="str">
        <f t="shared" ref="A196:A259" si="11">"W" &amp; TEXT(IF(AND(VALUE(MID(A195,7,2))=23,VALUE(MID(A195,5,1))=6),VALUE(MID(A195,2,2))+1,VALUE(MID(A195,2,2))),"00") &amp; "D" &amp; IF(VALUE(MID(A195,7,2))=23,MOD(VALUE(MID(A195,5,1))+1,7),VALUE(MID(A195,5,1))) &amp; "H" &amp; TEXT(MOD(VALUE(MID(A195,7,2))+1, 24),"00")</f>
        <v>W01D1H02</v>
      </c>
      <c r="B196" s="11">
        <f t="shared" si="9"/>
        <v>-4.4523519268199994E-3</v>
      </c>
      <c r="C196" s="11">
        <f t="shared" si="10"/>
        <v>-1236.7644241166665</v>
      </c>
      <c r="D196" s="26">
        <v>596.830017</v>
      </c>
      <c r="E196" s="11" cm="1">
        <f t="array" ref="E196">_xlfn.IFS(C196&lt;0,C196,C196&gt;0,0,C196=0,0)</f>
        <v>-1236.7644241166665</v>
      </c>
      <c r="F196" s="12"/>
      <c r="G196" s="13"/>
      <c r="H196" s="13"/>
    </row>
    <row r="197" spans="1:8" x14ac:dyDescent="0.3">
      <c r="A197" s="9" t="str">
        <f t="shared" si="11"/>
        <v>W01D1H03</v>
      </c>
      <c r="B197" s="11">
        <f t="shared" si="9"/>
        <v>-3.07739911794E-3</v>
      </c>
      <c r="C197" s="11">
        <f t="shared" si="10"/>
        <v>-854.8330883166667</v>
      </c>
      <c r="D197" s="26">
        <v>412.51998900000001</v>
      </c>
      <c r="E197" s="11" cm="1">
        <f t="array" ref="E197">_xlfn.IFS(C197&lt;0,C197,C197&gt;0,0,C197=0,0)</f>
        <v>-854.8330883166667</v>
      </c>
      <c r="F197" s="12"/>
      <c r="G197" s="13"/>
      <c r="H197" s="13"/>
    </row>
    <row r="198" spans="1:8" x14ac:dyDescent="0.3">
      <c r="A198" s="9" t="str">
        <f t="shared" si="11"/>
        <v>W01D1H04</v>
      </c>
      <c r="B198" s="11">
        <f t="shared" si="9"/>
        <v>-2.7349851627000003E-3</v>
      </c>
      <c r="C198" s="11">
        <f t="shared" si="10"/>
        <v>-759.71810075000008</v>
      </c>
      <c r="D198" s="26">
        <v>366.61999500000002</v>
      </c>
      <c r="E198" s="11" cm="1">
        <f t="array" ref="E198">_xlfn.IFS(C198&lt;0,C198,C198&gt;0,0,C198=0,0)</f>
        <v>-759.71810075000008</v>
      </c>
      <c r="F198" s="12"/>
      <c r="G198" s="13"/>
      <c r="H198" s="13"/>
    </row>
    <row r="199" spans="1:8" x14ac:dyDescent="0.3">
      <c r="A199" s="9" t="str">
        <f t="shared" si="11"/>
        <v>W01D1H05</v>
      </c>
      <c r="B199" s="11">
        <f t="shared" si="9"/>
        <v>-2.80995829698E-3</v>
      </c>
      <c r="C199" s="11">
        <f t="shared" si="10"/>
        <v>-780.54397138333343</v>
      </c>
      <c r="D199" s="26">
        <v>376.67001299999998</v>
      </c>
      <c r="E199" s="11" cm="1">
        <f t="array" ref="E199">_xlfn.IFS(C199&lt;0,C199,C199&gt;0,0,C199=0,0)</f>
        <v>-780.54397138333343</v>
      </c>
      <c r="F199" s="12"/>
      <c r="G199" s="13"/>
      <c r="H199" s="13"/>
    </row>
    <row r="200" spans="1:8" x14ac:dyDescent="0.3">
      <c r="A200" s="9" t="str">
        <f t="shared" si="11"/>
        <v>W01D1H06</v>
      </c>
      <c r="B200" s="11">
        <f t="shared" si="9"/>
        <v>-4.1222469268200005E-3</v>
      </c>
      <c r="C200" s="11">
        <f t="shared" si="10"/>
        <v>-1145.0685907833335</v>
      </c>
      <c r="D200" s="26">
        <v>552.580017</v>
      </c>
      <c r="E200" s="11" cm="1">
        <f t="array" ref="E200">_xlfn.IFS(C200&lt;0,C200,C200&gt;0,0,C200=0,0)</f>
        <v>-1145.0685907833335</v>
      </c>
      <c r="F200" s="12"/>
      <c r="G200" s="13"/>
      <c r="H200" s="13"/>
    </row>
    <row r="201" spans="1:8" x14ac:dyDescent="0.3">
      <c r="A201" s="9" t="str">
        <f t="shared" si="11"/>
        <v>W01D1H07</v>
      </c>
      <c r="B201" s="11">
        <f t="shared" si="9"/>
        <v>-4.6854022522200001E-3</v>
      </c>
      <c r="C201" s="11">
        <f t="shared" si="10"/>
        <v>-1301.5006256166666</v>
      </c>
      <c r="D201" s="26">
        <v>628.07000700000003</v>
      </c>
      <c r="E201" s="11" cm="1">
        <f t="array" ref="E201">_xlfn.IFS(C201&lt;0,C201,C201&gt;0,0,C201=0,0)</f>
        <v>-1301.5006256166666</v>
      </c>
      <c r="F201" s="12"/>
      <c r="G201" s="13"/>
      <c r="H201" s="13"/>
    </row>
    <row r="202" spans="1:8" x14ac:dyDescent="0.3">
      <c r="A202" s="9" t="str">
        <f t="shared" si="11"/>
        <v>W01D1H08</v>
      </c>
      <c r="B202" s="11">
        <f t="shared" si="9"/>
        <v>-5.3967877477799995E-3</v>
      </c>
      <c r="C202" s="11">
        <f t="shared" si="10"/>
        <v>-1499.1077077166665</v>
      </c>
      <c r="D202" s="26">
        <v>723.42999299999997</v>
      </c>
      <c r="E202" s="11" cm="1">
        <f t="array" ref="E202">_xlfn.IFS(C202&lt;0,C202,C202&gt;0,0,C202=0,0)</f>
        <v>-1499.1077077166665</v>
      </c>
      <c r="F202" s="12"/>
      <c r="G202" s="13"/>
      <c r="H202" s="13"/>
    </row>
    <row r="203" spans="1:8" x14ac:dyDescent="0.3">
      <c r="A203" s="9" t="str">
        <f t="shared" si="11"/>
        <v>W01D1H09</v>
      </c>
      <c r="B203" s="11">
        <f t="shared" si="9"/>
        <v>-6.6569308209599998E-3</v>
      </c>
      <c r="C203" s="11">
        <f t="shared" si="10"/>
        <v>-1849.1474502666667</v>
      </c>
      <c r="D203" s="26">
        <v>892.34997599999997</v>
      </c>
      <c r="E203" s="11" cm="1">
        <f t="array" ref="E203">_xlfn.IFS(C203&lt;0,C203,C203&gt;0,0,C203=0,0)</f>
        <v>-1849.1474502666667</v>
      </c>
      <c r="F203" s="12"/>
      <c r="G203" s="13"/>
      <c r="H203" s="13"/>
    </row>
    <row r="204" spans="1:8" x14ac:dyDescent="0.3">
      <c r="A204" s="9" t="str">
        <f t="shared" si="11"/>
        <v>W01D1H10</v>
      </c>
      <c r="B204" s="11">
        <f t="shared" si="9"/>
        <v>-7.4887208209599996E-3</v>
      </c>
      <c r="C204" s="11">
        <f t="shared" si="10"/>
        <v>-2080.2002280444444</v>
      </c>
      <c r="D204" s="26">
        <v>1003.849976</v>
      </c>
      <c r="E204" s="11" cm="1">
        <f t="array" ref="E204">_xlfn.IFS(C204&lt;0,C204,C204&gt;0,0,C204=0,0)</f>
        <v>-2080.2002280444444</v>
      </c>
      <c r="F204" s="12"/>
      <c r="G204" s="13"/>
      <c r="H204" s="13"/>
    </row>
    <row r="205" spans="1:8" x14ac:dyDescent="0.3">
      <c r="A205" s="9" t="str">
        <f t="shared" si="11"/>
        <v>W01D1H11</v>
      </c>
      <c r="B205" s="11">
        <f t="shared" si="9"/>
        <v>-8.0912651627000013E-3</v>
      </c>
      <c r="C205" s="11">
        <f t="shared" si="10"/>
        <v>-2247.5736563055561</v>
      </c>
      <c r="D205" s="26">
        <v>1084.619995</v>
      </c>
      <c r="E205" s="11" cm="1">
        <f t="array" ref="E205">_xlfn.IFS(C205&lt;0,C205,C205&gt;0,0,C205=0,0)</f>
        <v>-2247.5736563055561</v>
      </c>
      <c r="F205" s="12"/>
      <c r="G205" s="13"/>
      <c r="H205" s="13"/>
    </row>
    <row r="206" spans="1:8" x14ac:dyDescent="0.3">
      <c r="A206" s="9" t="str">
        <f t="shared" si="11"/>
        <v>W01D1H12</v>
      </c>
      <c r="B206" s="11">
        <f t="shared" si="9"/>
        <v>-8.719396797160002E-3</v>
      </c>
      <c r="C206" s="11">
        <f t="shared" si="10"/>
        <v>-2422.0546658777785</v>
      </c>
      <c r="D206" s="26">
        <v>1168.8199460000001</v>
      </c>
      <c r="E206" s="11" cm="1">
        <f t="array" ref="E206">_xlfn.IFS(C206&lt;0,C206,C206&gt;0,0,C206=0,0)</f>
        <v>-2422.0546658777785</v>
      </c>
      <c r="F206" s="12"/>
      <c r="G206" s="13"/>
      <c r="H206" s="13"/>
    </row>
    <row r="207" spans="1:8" x14ac:dyDescent="0.3">
      <c r="A207" s="9" t="str">
        <f t="shared" si="11"/>
        <v>W01D1H13</v>
      </c>
      <c r="B207" s="11">
        <f t="shared" si="9"/>
        <v>-8.5818348372999984E-3</v>
      </c>
      <c r="C207" s="11">
        <f t="shared" si="10"/>
        <v>-2383.8430103611108</v>
      </c>
      <c r="D207" s="26">
        <v>1150.380005</v>
      </c>
      <c r="E207" s="11" cm="1">
        <f t="array" ref="E207">_xlfn.IFS(C207&lt;0,C207,C207&gt;0,0,C207=0,0)</f>
        <v>-2383.8430103611108</v>
      </c>
      <c r="F207" s="12"/>
      <c r="G207" s="13"/>
      <c r="H207" s="13"/>
    </row>
    <row r="208" spans="1:8" x14ac:dyDescent="0.3">
      <c r="A208" s="9" t="str">
        <f t="shared" si="11"/>
        <v>W01D1H14</v>
      </c>
      <c r="B208" s="11">
        <f t="shared" si="9"/>
        <v>-8.5939946745999998E-3</v>
      </c>
      <c r="C208" s="11">
        <f t="shared" si="10"/>
        <v>-2387.2207429444443</v>
      </c>
      <c r="D208" s="26">
        <v>1152.01001</v>
      </c>
      <c r="E208" s="11" cm="1">
        <f t="array" ref="E208">_xlfn.IFS(C208&lt;0,C208,C208&gt;0,0,C208=0,0)</f>
        <v>-2387.2207429444443</v>
      </c>
      <c r="F208" s="12"/>
      <c r="G208" s="13"/>
      <c r="H208" s="13"/>
    </row>
    <row r="209" spans="1:8" x14ac:dyDescent="0.3">
      <c r="A209" s="9" t="str">
        <f t="shared" si="11"/>
        <v>W01D1H15</v>
      </c>
      <c r="B209" s="11">
        <f t="shared" si="9"/>
        <v>-8.7876559836599991E-3</v>
      </c>
      <c r="C209" s="11">
        <f t="shared" si="10"/>
        <v>-2441.0155510166664</v>
      </c>
      <c r="D209" s="26">
        <v>1177.969971</v>
      </c>
      <c r="E209" s="11" cm="1">
        <f t="array" ref="E209">_xlfn.IFS(C209&lt;0,C209,C209&gt;0,0,C209=0,0)</f>
        <v>-2441.0155510166664</v>
      </c>
      <c r="F209" s="12"/>
      <c r="G209" s="13"/>
      <c r="H209" s="13"/>
    </row>
    <row r="210" spans="1:8" x14ac:dyDescent="0.3">
      <c r="A210" s="9" t="str">
        <f t="shared" si="11"/>
        <v>W01D1H16</v>
      </c>
      <c r="B210" s="11">
        <f t="shared" si="9"/>
        <v>-1.0341350325400001E-2</v>
      </c>
      <c r="C210" s="11">
        <f t="shared" si="10"/>
        <v>-2872.5973126111116</v>
      </c>
      <c r="D210" s="26">
        <v>1386.23999</v>
      </c>
      <c r="E210" s="11" cm="1">
        <f t="array" ref="E210">_xlfn.IFS(C210&lt;0,C210,C210&gt;0,0,C210=0,0)</f>
        <v>-2872.5973126111116</v>
      </c>
      <c r="F210" s="12"/>
      <c r="G210" s="13"/>
      <c r="H210" s="13"/>
    </row>
    <row r="211" spans="1:8" x14ac:dyDescent="0.3">
      <c r="A211" s="9" t="str">
        <f t="shared" si="11"/>
        <v>W01D1H17</v>
      </c>
      <c r="B211" s="11">
        <f t="shared" si="9"/>
        <v>-1.239053820284E-2</v>
      </c>
      <c r="C211" s="11">
        <f t="shared" si="10"/>
        <v>-3441.8161674555554</v>
      </c>
      <c r="D211" s="26">
        <v>1660.9300539999999</v>
      </c>
      <c r="E211" s="11" cm="1">
        <f t="array" ref="E211">_xlfn.IFS(C211&lt;0,C211,C211&gt;0,0,C211=0,0)</f>
        <v>-3441.8161674555554</v>
      </c>
      <c r="F211" s="12"/>
      <c r="G211" s="13"/>
      <c r="H211" s="13"/>
    </row>
    <row r="212" spans="1:8" x14ac:dyDescent="0.3">
      <c r="A212" s="9" t="str">
        <f t="shared" si="11"/>
        <v>W01D1H18</v>
      </c>
      <c r="B212" s="11">
        <f t="shared" si="9"/>
        <v>-1.3494170162700001E-2</v>
      </c>
      <c r="C212" s="11">
        <f t="shared" si="10"/>
        <v>-3748.3806007500002</v>
      </c>
      <c r="D212" s="26">
        <v>1808.869995</v>
      </c>
      <c r="E212" s="11" cm="1">
        <f t="array" ref="E212">_xlfn.IFS(C212&lt;0,C212,C212&gt;0,0,C212=0,0)</f>
        <v>-3748.3806007500002</v>
      </c>
      <c r="F212" s="12"/>
      <c r="G212" s="13"/>
      <c r="H212" s="13"/>
    </row>
    <row r="213" spans="1:8" x14ac:dyDescent="0.3">
      <c r="A213" s="9" t="str">
        <f t="shared" si="11"/>
        <v>W01D1H19</v>
      </c>
      <c r="B213" s="11">
        <f t="shared" si="9"/>
        <v>-1.163312417904E-2</v>
      </c>
      <c r="C213" s="11">
        <f t="shared" si="10"/>
        <v>-3231.4233830666667</v>
      </c>
      <c r="D213" s="26">
        <v>1559.400024</v>
      </c>
      <c r="E213" s="11" cm="1">
        <f t="array" ref="E213">_xlfn.IFS(C213&lt;0,C213,C213&gt;0,0,C213=0,0)</f>
        <v>-3231.4233830666667</v>
      </c>
      <c r="F213" s="12"/>
      <c r="G213" s="13"/>
      <c r="H213" s="13"/>
    </row>
    <row r="214" spans="1:8" x14ac:dyDescent="0.3">
      <c r="A214" s="9" t="str">
        <f t="shared" si="11"/>
        <v>W01D1H20</v>
      </c>
      <c r="B214" s="11">
        <f t="shared" si="9"/>
        <v>-8.6045882028399998E-3</v>
      </c>
      <c r="C214" s="11">
        <f t="shared" si="10"/>
        <v>-2390.163389677778</v>
      </c>
      <c r="D214" s="26">
        <v>1153.4300539999999</v>
      </c>
      <c r="E214" s="11" cm="1">
        <f t="array" ref="E214">_xlfn.IFS(C214&lt;0,C214,C214&gt;0,0,C214=0,0)</f>
        <v>-2390.163389677778</v>
      </c>
      <c r="F214" s="12"/>
      <c r="G214" s="13"/>
      <c r="H214" s="13"/>
    </row>
    <row r="215" spans="1:8" x14ac:dyDescent="0.3">
      <c r="A215" s="9" t="str">
        <f t="shared" si="11"/>
        <v>W01D1H21</v>
      </c>
      <c r="B215" s="11">
        <f t="shared" si="9"/>
        <v>-8.8436806508000003E-3</v>
      </c>
      <c r="C215" s="11">
        <f t="shared" si="10"/>
        <v>-2456.5779585555556</v>
      </c>
      <c r="D215" s="26">
        <v>1185.4799800000001</v>
      </c>
      <c r="E215" s="11" cm="1">
        <f t="array" ref="E215">_xlfn.IFS(C215&lt;0,C215,C215&gt;0,0,C215=0,0)</f>
        <v>-2456.5779585555556</v>
      </c>
      <c r="F215" s="12"/>
      <c r="G215" s="13"/>
      <c r="H215" s="13"/>
    </row>
    <row r="216" spans="1:8" x14ac:dyDescent="0.3">
      <c r="A216" s="9" t="str">
        <f t="shared" si="11"/>
        <v>W01D1H22</v>
      </c>
      <c r="B216" s="11">
        <f t="shared" si="9"/>
        <v>-8.225023365539999E-3</v>
      </c>
      <c r="C216" s="11">
        <f t="shared" si="10"/>
        <v>-2284.72871265</v>
      </c>
      <c r="D216" s="26">
        <v>1102.5500489999999</v>
      </c>
      <c r="E216" s="11" cm="1">
        <f t="array" ref="E216">_xlfn.IFS(C216&lt;0,C216,C216&gt;0,0,C216=0,0)</f>
        <v>-2284.72871265</v>
      </c>
      <c r="F216" s="12"/>
      <c r="G216" s="13"/>
      <c r="H216" s="13"/>
    </row>
    <row r="217" spans="1:8" x14ac:dyDescent="0.3">
      <c r="A217" s="9" t="str">
        <f t="shared" si="11"/>
        <v>W01D1H23</v>
      </c>
      <c r="B217" s="11">
        <f t="shared" si="9"/>
        <v>-8.0341213090599998E-3</v>
      </c>
      <c r="C217" s="11">
        <f t="shared" si="10"/>
        <v>-2231.7003636277777</v>
      </c>
      <c r="D217" s="26">
        <v>1076.959961</v>
      </c>
      <c r="E217" s="11" cm="1">
        <f t="array" ref="E217">_xlfn.IFS(C217&lt;0,C217,C217&gt;0,0,C217=0,0)</f>
        <v>-2231.7003636277777</v>
      </c>
      <c r="F217" s="12"/>
      <c r="G217" s="13"/>
      <c r="H217" s="13"/>
    </row>
    <row r="218" spans="1:8" x14ac:dyDescent="0.3">
      <c r="A218" s="9" t="str">
        <f t="shared" si="11"/>
        <v>W01D2H00</v>
      </c>
      <c r="B218" s="11">
        <f t="shared" si="9"/>
        <v>-8.0058485282399998E-3</v>
      </c>
      <c r="C218" s="11">
        <f t="shared" si="10"/>
        <v>-2223.8468134</v>
      </c>
      <c r="D218" s="26">
        <v>1073.170044</v>
      </c>
      <c r="E218" s="11" cm="1">
        <f t="array" ref="E218">_xlfn.IFS(C218&lt;0,C218,C218&gt;0,0,C218=0,0)</f>
        <v>-2223.8468134</v>
      </c>
      <c r="F218" s="12"/>
      <c r="G218" s="13"/>
      <c r="H218" s="13"/>
    </row>
    <row r="219" spans="1:8" x14ac:dyDescent="0.3">
      <c r="A219" s="9" t="str">
        <f t="shared" si="11"/>
        <v>W01D2H01</v>
      </c>
      <c r="B219" s="11">
        <f t="shared" si="9"/>
        <v>-7.6623898373000005E-3</v>
      </c>
      <c r="C219" s="11">
        <f t="shared" si="10"/>
        <v>-2128.4416214722223</v>
      </c>
      <c r="D219" s="26">
        <v>1027.130005</v>
      </c>
      <c r="E219" s="11" cm="1">
        <f t="array" ref="E219">_xlfn.IFS(C219&lt;0,C219,C219&gt;0,0,C219=0,0)</f>
        <v>-2128.4416214722223</v>
      </c>
      <c r="F219" s="12"/>
      <c r="G219" s="13"/>
      <c r="H219" s="13"/>
    </row>
    <row r="220" spans="1:8" x14ac:dyDescent="0.3">
      <c r="A220" s="9" t="str">
        <f t="shared" si="11"/>
        <v>W01D2H02</v>
      </c>
      <c r="B220" s="11">
        <f t="shared" si="9"/>
        <v>-7.4248632358800007E-3</v>
      </c>
      <c r="C220" s="11">
        <f t="shared" si="10"/>
        <v>-2062.4620099666668</v>
      </c>
      <c r="D220" s="26">
        <v>995.28997800000002</v>
      </c>
      <c r="E220" s="11" cm="1">
        <f t="array" ref="E220">_xlfn.IFS(C220&lt;0,C220,C220&gt;0,0,C220=0,0)</f>
        <v>-2062.4620099666668</v>
      </c>
      <c r="F220" s="12"/>
      <c r="G220" s="13"/>
      <c r="H220" s="13"/>
    </row>
    <row r="221" spans="1:8" x14ac:dyDescent="0.3">
      <c r="A221" s="9" t="str">
        <f t="shared" si="11"/>
        <v>W01D2H03</v>
      </c>
      <c r="B221" s="11">
        <f t="shared" si="9"/>
        <v>-7.5707808209599997E-3</v>
      </c>
      <c r="C221" s="11">
        <f t="shared" si="10"/>
        <v>-2102.9946724888887</v>
      </c>
      <c r="D221" s="26">
        <v>1014.849976</v>
      </c>
      <c r="E221" s="11" cm="1">
        <f t="array" ref="E221">_xlfn.IFS(C221&lt;0,C221,C221&gt;0,0,C221=0,0)</f>
        <v>-2102.9946724888887</v>
      </c>
      <c r="F221" s="12"/>
      <c r="G221" s="13"/>
      <c r="H221" s="13"/>
    </row>
    <row r="222" spans="1:8" x14ac:dyDescent="0.3">
      <c r="A222" s="9" t="str">
        <f t="shared" si="11"/>
        <v>W01D2H04</v>
      </c>
      <c r="B222" s="11">
        <f t="shared" si="9"/>
        <v>-7.9342317971600011E-3</v>
      </c>
      <c r="C222" s="11">
        <f t="shared" si="10"/>
        <v>-2203.9532769888892</v>
      </c>
      <c r="D222" s="26">
        <v>1063.5699460000001</v>
      </c>
      <c r="E222" s="11" cm="1">
        <f t="array" ref="E222">_xlfn.IFS(C222&lt;0,C222,C222&gt;0,0,C222=0,0)</f>
        <v>-2203.9532769888892</v>
      </c>
      <c r="F222" s="12"/>
      <c r="G222" s="13"/>
      <c r="H222" s="13"/>
    </row>
    <row r="223" spans="1:8" x14ac:dyDescent="0.3">
      <c r="A223" s="9" t="str">
        <f t="shared" si="11"/>
        <v>W01D2H05</v>
      </c>
      <c r="B223" s="11">
        <f t="shared" si="9"/>
        <v>-8.4391996746000005E-3</v>
      </c>
      <c r="C223" s="11">
        <f t="shared" si="10"/>
        <v>-2344.2221318333336</v>
      </c>
      <c r="D223" s="26">
        <v>1131.26001</v>
      </c>
      <c r="E223" s="11" cm="1">
        <f t="array" ref="E223">_xlfn.IFS(C223&lt;0,C223,C223&gt;0,0,C223=0,0)</f>
        <v>-2344.2221318333336</v>
      </c>
      <c r="F223" s="12"/>
      <c r="G223" s="13"/>
      <c r="H223" s="13"/>
    </row>
    <row r="224" spans="1:8" x14ac:dyDescent="0.3">
      <c r="A224" s="9" t="str">
        <f t="shared" si="11"/>
        <v>W01D2H06</v>
      </c>
      <c r="B224" s="11">
        <f t="shared" si="9"/>
        <v>-1.285887630906E-2</v>
      </c>
      <c r="C224" s="11">
        <f t="shared" si="10"/>
        <v>-3571.9100858500001</v>
      </c>
      <c r="D224" s="26">
        <v>1723.709961</v>
      </c>
      <c r="E224" s="11" cm="1">
        <f t="array" ref="E224">_xlfn.IFS(C224&lt;0,C224,C224&gt;0,0,C224=0,0)</f>
        <v>-3571.9100858500001</v>
      </c>
      <c r="F224" s="12"/>
      <c r="G224" s="13"/>
      <c r="H224" s="13"/>
    </row>
    <row r="225" spans="1:8" x14ac:dyDescent="0.3">
      <c r="A225" s="9" t="str">
        <f t="shared" si="11"/>
        <v>W01D2H07</v>
      </c>
      <c r="B225" s="11">
        <f t="shared" si="9"/>
        <v>-1.6643708040139999E-2</v>
      </c>
      <c r="C225" s="11">
        <f t="shared" si="10"/>
        <v>-4623.2522333722218</v>
      </c>
      <c r="D225" s="26">
        <v>2231.0600589999999</v>
      </c>
      <c r="E225" s="11" cm="1">
        <f t="array" ref="E225">_xlfn.IFS(C225&lt;0,C225,C225&gt;0,0,C225=0,0)</f>
        <v>-4623.2522333722218</v>
      </c>
      <c r="F225" s="12"/>
      <c r="G225" s="13"/>
      <c r="H225" s="13"/>
    </row>
    <row r="226" spans="1:8" x14ac:dyDescent="0.3">
      <c r="A226" s="9" t="str">
        <f t="shared" si="11"/>
        <v>W01D2H08</v>
      </c>
      <c r="B226" s="11">
        <f t="shared" si="9"/>
        <v>-1.7418875983660001E-2</v>
      </c>
      <c r="C226" s="11">
        <f t="shared" si="10"/>
        <v>-4838.576662127778</v>
      </c>
      <c r="D226" s="26">
        <v>2334.969971</v>
      </c>
      <c r="E226" s="11" cm="1">
        <f t="array" ref="E226">_xlfn.IFS(C226&lt;0,C226,C226&gt;0,0,C226=0,0)</f>
        <v>-4838.576662127778</v>
      </c>
      <c r="F226" s="12"/>
      <c r="G226" s="13"/>
      <c r="H226" s="13"/>
    </row>
    <row r="227" spans="1:8" x14ac:dyDescent="0.3">
      <c r="A227" s="9" t="str">
        <f t="shared" si="11"/>
        <v>W01D2H09</v>
      </c>
      <c r="B227" s="11">
        <f t="shared" si="9"/>
        <v>-1.7478779999999999E-2</v>
      </c>
      <c r="C227" s="11">
        <f t="shared" si="10"/>
        <v>-4855.2166666666662</v>
      </c>
      <c r="D227" s="26">
        <v>2343</v>
      </c>
      <c r="E227" s="11" cm="1">
        <f t="array" ref="E227">_xlfn.IFS(C227&lt;0,C227,C227&gt;0,0,C227=0,0)</f>
        <v>-4855.2166666666662</v>
      </c>
      <c r="F227" s="12"/>
      <c r="G227" s="13"/>
      <c r="H227" s="13"/>
    </row>
    <row r="228" spans="1:8" x14ac:dyDescent="0.3">
      <c r="A228" s="9" t="str">
        <f t="shared" si="11"/>
        <v>W01D2H10</v>
      </c>
      <c r="B228" s="11">
        <f t="shared" si="9"/>
        <v>-1.722409639822E-2</v>
      </c>
      <c r="C228" s="11">
        <f t="shared" si="10"/>
        <v>-4784.4712217277784</v>
      </c>
      <c r="D228" s="26">
        <v>2308.860107</v>
      </c>
      <c r="E228" s="11" cm="1">
        <f t="array" ref="E228">_xlfn.IFS(C228&lt;0,C228,C228&gt;0,0,C228=0,0)</f>
        <v>-4784.4712217277784</v>
      </c>
      <c r="F228" s="12"/>
      <c r="G228" s="13"/>
      <c r="H228" s="13"/>
    </row>
    <row r="229" spans="1:8" x14ac:dyDescent="0.3">
      <c r="A229" s="9" t="str">
        <f t="shared" si="11"/>
        <v>W01D2H11</v>
      </c>
      <c r="B229" s="11">
        <f t="shared" si="9"/>
        <v>-1.720581794352E-2</v>
      </c>
      <c r="C229" s="11">
        <f t="shared" si="10"/>
        <v>-4779.3938732000006</v>
      </c>
      <c r="D229" s="26">
        <v>2306.4099120000001</v>
      </c>
      <c r="E229" s="11" cm="1">
        <f t="array" ref="E229">_xlfn.IFS(C229&lt;0,C229,C229&gt;0,0,C229=0,0)</f>
        <v>-4779.3938732000006</v>
      </c>
      <c r="F229" s="12"/>
      <c r="G229" s="13"/>
      <c r="H229" s="13"/>
    </row>
    <row r="230" spans="1:8" x14ac:dyDescent="0.3">
      <c r="A230" s="9" t="str">
        <f t="shared" si="11"/>
        <v>W01D2H12</v>
      </c>
      <c r="B230" s="11">
        <f t="shared" si="9"/>
        <v>-1.6646467292719999E-2</v>
      </c>
      <c r="C230" s="11">
        <f t="shared" si="10"/>
        <v>-4624.0186924222226</v>
      </c>
      <c r="D230" s="26">
        <v>2231.429932</v>
      </c>
      <c r="E230" s="11" cm="1">
        <f t="array" ref="E230">_xlfn.IFS(C230&lt;0,C230,C230&gt;0,0,C230=0,0)</f>
        <v>-4624.0186924222226</v>
      </c>
      <c r="F230" s="12"/>
      <c r="G230" s="13"/>
      <c r="H230" s="13"/>
    </row>
    <row r="231" spans="1:8" x14ac:dyDescent="0.3">
      <c r="A231" s="9" t="str">
        <f t="shared" si="11"/>
        <v>W01D2H13</v>
      </c>
      <c r="B231" s="11">
        <f t="shared" si="9"/>
        <v>-1.6480556959860001E-2</v>
      </c>
      <c r="C231" s="11">
        <f t="shared" si="10"/>
        <v>-4577.9324888500005</v>
      </c>
      <c r="D231" s="26">
        <v>2209.1899410000001</v>
      </c>
      <c r="E231" s="11" cm="1">
        <f t="array" ref="E231">_xlfn.IFS(C231&lt;0,C231,C231&gt;0,0,C231=0,0)</f>
        <v>-4577.9324888500005</v>
      </c>
      <c r="F231" s="12"/>
      <c r="G231" s="13"/>
      <c r="H231" s="13"/>
    </row>
    <row r="232" spans="1:8" x14ac:dyDescent="0.3">
      <c r="A232" s="9" t="str">
        <f t="shared" si="11"/>
        <v>W01D2H14</v>
      </c>
      <c r="B232" s="11">
        <f t="shared" si="9"/>
        <v>-1.664422892718E-2</v>
      </c>
      <c r="C232" s="11">
        <f t="shared" si="10"/>
        <v>-4623.3969242166668</v>
      </c>
      <c r="D232" s="26">
        <v>2231.1298830000001</v>
      </c>
      <c r="E232" s="11" cm="1">
        <f t="array" ref="E232">_xlfn.IFS(C232&lt;0,C232,C232&gt;0,0,C232=0,0)</f>
        <v>-4623.3969242166668</v>
      </c>
      <c r="F232" s="12"/>
      <c r="G232" s="13"/>
      <c r="H232" s="13"/>
    </row>
    <row r="233" spans="1:8" x14ac:dyDescent="0.3">
      <c r="A233" s="9" t="str">
        <f t="shared" si="11"/>
        <v>W01D2H15</v>
      </c>
      <c r="B233" s="11">
        <f t="shared" si="9"/>
        <v>-1.6163730983659998E-2</v>
      </c>
      <c r="C233" s="11">
        <f t="shared" si="10"/>
        <v>-4489.9252732388886</v>
      </c>
      <c r="D233" s="26">
        <v>2166.719971</v>
      </c>
      <c r="E233" s="11" cm="1">
        <f t="array" ref="E233">_xlfn.IFS(C233&lt;0,C233,C233&gt;0,0,C233=0,0)</f>
        <v>-4489.9252732388886</v>
      </c>
      <c r="F233" s="12"/>
      <c r="G233" s="13"/>
      <c r="H233" s="13"/>
    </row>
    <row r="234" spans="1:8" x14ac:dyDescent="0.3">
      <c r="A234" s="9" t="str">
        <f t="shared" si="11"/>
        <v>W01D2H16</v>
      </c>
      <c r="B234" s="11">
        <f t="shared" si="9"/>
        <v>-1.6714130000000001E-2</v>
      </c>
      <c r="C234" s="11">
        <f t="shared" si="10"/>
        <v>-4642.8138888888889</v>
      </c>
      <c r="D234" s="26">
        <v>2240.5</v>
      </c>
      <c r="E234" s="11" cm="1">
        <f t="array" ref="E234">_xlfn.IFS(C234&lt;0,C234,C234&gt;0,0,C234=0,0)</f>
        <v>-4642.8138888888889</v>
      </c>
      <c r="F234" s="12"/>
      <c r="G234" s="13"/>
      <c r="H234" s="13"/>
    </row>
    <row r="235" spans="1:8" x14ac:dyDescent="0.3">
      <c r="A235" s="9" t="str">
        <f t="shared" si="11"/>
        <v>W01D2H17</v>
      </c>
      <c r="B235" s="11">
        <f t="shared" si="9"/>
        <v>-1.7195822707280001E-2</v>
      </c>
      <c r="C235" s="11">
        <f t="shared" si="10"/>
        <v>-4776.6174186888893</v>
      </c>
      <c r="D235" s="26">
        <v>2305.070068</v>
      </c>
      <c r="E235" s="11" cm="1">
        <f t="array" ref="E235">_xlfn.IFS(C235&lt;0,C235,C235&gt;0,0,C235=0,0)</f>
        <v>-4776.6174186888893</v>
      </c>
      <c r="F235" s="12"/>
      <c r="G235" s="13"/>
      <c r="H235" s="13"/>
    </row>
    <row r="236" spans="1:8" x14ac:dyDescent="0.3">
      <c r="A236" s="9" t="str">
        <f t="shared" si="11"/>
        <v>W01D2H18</v>
      </c>
      <c r="B236" s="11">
        <f t="shared" si="9"/>
        <v>-1.7246847943519997E-2</v>
      </c>
      <c r="C236" s="11">
        <f t="shared" si="10"/>
        <v>-4790.7910954222216</v>
      </c>
      <c r="D236" s="26">
        <v>2311.9099120000001</v>
      </c>
      <c r="E236" s="11" cm="1">
        <f t="array" ref="E236">_xlfn.IFS(C236&lt;0,C236,C236&gt;0,0,C236=0,0)</f>
        <v>-4790.7910954222216</v>
      </c>
      <c r="F236" s="12"/>
      <c r="G236" s="13"/>
      <c r="H236" s="13"/>
    </row>
    <row r="237" spans="1:8" x14ac:dyDescent="0.3">
      <c r="A237" s="9" t="str">
        <f t="shared" si="11"/>
        <v>W01D2H19</v>
      </c>
      <c r="B237" s="11">
        <f t="shared" si="9"/>
        <v>-1.636791205648E-2</v>
      </c>
      <c r="C237" s="11">
        <f t="shared" si="10"/>
        <v>-4546.6422379111109</v>
      </c>
      <c r="D237" s="26">
        <v>2194.0900879999999</v>
      </c>
      <c r="E237" s="11" cm="1">
        <f t="array" ref="E237">_xlfn.IFS(C237&lt;0,C237,C237&gt;0,0,C237=0,0)</f>
        <v>-4546.6422379111109</v>
      </c>
      <c r="F237" s="12"/>
      <c r="G237" s="13"/>
      <c r="H237" s="13"/>
    </row>
    <row r="238" spans="1:8" x14ac:dyDescent="0.3">
      <c r="A238" s="9" t="str">
        <f t="shared" si="11"/>
        <v>W01D2H20</v>
      </c>
      <c r="B238" s="11">
        <f t="shared" si="9"/>
        <v>-1.448411179716E-2</v>
      </c>
      <c r="C238" s="11">
        <f t="shared" si="10"/>
        <v>-4023.3643881000003</v>
      </c>
      <c r="D238" s="26">
        <v>1941.5699460000001</v>
      </c>
      <c r="E238" s="11" cm="1">
        <f t="array" ref="E238">_xlfn.IFS(C238&lt;0,C238,C238&gt;0,0,C238=0,0)</f>
        <v>-4023.3643881000003</v>
      </c>
      <c r="F238" s="12"/>
      <c r="G238" s="13"/>
      <c r="H238" s="13"/>
    </row>
    <row r="239" spans="1:8" x14ac:dyDescent="0.3">
      <c r="A239" s="9" t="str">
        <f t="shared" si="11"/>
        <v>W01D2H21</v>
      </c>
      <c r="B239" s="11">
        <f t="shared" si="9"/>
        <v>-1.1708021959860001E-2</v>
      </c>
      <c r="C239" s="11">
        <f t="shared" si="10"/>
        <v>-3252.2283221833336</v>
      </c>
      <c r="D239" s="26">
        <v>1569.4399410000001</v>
      </c>
      <c r="E239" s="11" cm="1">
        <f t="array" ref="E239">_xlfn.IFS(C239&lt;0,C239,C239&gt;0,0,C239=0,0)</f>
        <v>-3252.2283221833336</v>
      </c>
      <c r="F239" s="12"/>
      <c r="G239" s="13"/>
      <c r="H239" s="13"/>
    </row>
    <row r="240" spans="1:8" x14ac:dyDescent="0.3">
      <c r="A240" s="9" t="str">
        <f t="shared" si="11"/>
        <v>W01D2H22</v>
      </c>
      <c r="B240" s="11">
        <f t="shared" si="9"/>
        <v>-1.17540504881E-2</v>
      </c>
      <c r="C240" s="11">
        <f t="shared" si="10"/>
        <v>-3265.0140244722224</v>
      </c>
      <c r="D240" s="26">
        <v>1575.6099850000001</v>
      </c>
      <c r="E240" s="11" cm="1">
        <f t="array" ref="E240">_xlfn.IFS(C240&lt;0,C240,C240&gt;0,0,C240=0,0)</f>
        <v>-3265.0140244722224</v>
      </c>
      <c r="F240" s="12"/>
      <c r="G240" s="13"/>
      <c r="H240" s="13"/>
    </row>
    <row r="241" spans="1:8" x14ac:dyDescent="0.3">
      <c r="A241" s="9" t="str">
        <f t="shared" si="11"/>
        <v>W01D2H23</v>
      </c>
      <c r="B241" s="11">
        <f t="shared" si="9"/>
        <v>-8.328194837299999E-3</v>
      </c>
      <c r="C241" s="11">
        <f t="shared" si="10"/>
        <v>-2313.3874548055555</v>
      </c>
      <c r="D241" s="26">
        <v>1116.380005</v>
      </c>
      <c r="E241" s="11" cm="1">
        <f t="array" ref="E241">_xlfn.IFS(C241&lt;0,C241,C241&gt;0,0,C241=0,0)</f>
        <v>-2313.3874548055555</v>
      </c>
      <c r="F241" s="12"/>
      <c r="G241" s="13"/>
      <c r="H241" s="13"/>
    </row>
    <row r="242" spans="1:8" x14ac:dyDescent="0.3">
      <c r="A242" s="9" t="str">
        <f t="shared" si="11"/>
        <v>W01D3H00</v>
      </c>
      <c r="B242" s="11">
        <f t="shared" si="9"/>
        <v>-8.4285314717599986E-3</v>
      </c>
      <c r="C242" s="11">
        <f t="shared" si="10"/>
        <v>-2341.2587421555554</v>
      </c>
      <c r="D242" s="26">
        <v>1129.829956</v>
      </c>
      <c r="E242" s="11" cm="1">
        <f t="array" ref="E242">_xlfn.IFS(C242&lt;0,C242,C242&gt;0,0,C242=0,0)</f>
        <v>-2341.2587421555554</v>
      </c>
      <c r="F242" s="12"/>
      <c r="G242" s="13"/>
      <c r="H242" s="13"/>
    </row>
    <row r="243" spans="1:8" x14ac:dyDescent="0.3">
      <c r="A243" s="9" t="str">
        <f t="shared" si="11"/>
        <v>W01D3H01</v>
      </c>
      <c r="B243" s="11">
        <f t="shared" si="9"/>
        <v>-8.21495163446E-3</v>
      </c>
      <c r="C243" s="11">
        <f t="shared" si="10"/>
        <v>-2281.9310095722221</v>
      </c>
      <c r="D243" s="26">
        <v>1101.1999510000001</v>
      </c>
      <c r="E243" s="11" cm="1">
        <f t="array" ref="E243">_xlfn.IFS(C243&lt;0,C243,C243&gt;0,0,C243=0,0)</f>
        <v>-2281.9310095722221</v>
      </c>
      <c r="F243" s="12"/>
      <c r="G243" s="13"/>
      <c r="H243" s="13"/>
    </row>
    <row r="244" spans="1:8" x14ac:dyDescent="0.3">
      <c r="A244" s="9" t="str">
        <f t="shared" si="11"/>
        <v>W01D3H02</v>
      </c>
      <c r="B244" s="11">
        <f t="shared" si="9"/>
        <v>-8.0124133655399988E-3</v>
      </c>
      <c r="C244" s="11">
        <f t="shared" si="10"/>
        <v>-2225.6703793166666</v>
      </c>
      <c r="D244" s="26">
        <v>1074.0500489999999</v>
      </c>
      <c r="E244" s="11" cm="1">
        <f t="array" ref="E244">_xlfn.IFS(C244&lt;0,C244,C244&gt;0,0,C244=0,0)</f>
        <v>-2225.6703793166666</v>
      </c>
      <c r="F244" s="12"/>
      <c r="G244" s="13"/>
      <c r="H244" s="13"/>
    </row>
    <row r="245" spans="1:8" x14ac:dyDescent="0.3">
      <c r="A245" s="9" t="str">
        <f t="shared" si="11"/>
        <v>W01D3H03</v>
      </c>
      <c r="B245" s="11">
        <f t="shared" si="9"/>
        <v>-7.998536959860001E-3</v>
      </c>
      <c r="C245" s="11">
        <f t="shared" si="10"/>
        <v>-2221.8158221833337</v>
      </c>
      <c r="D245" s="26">
        <v>1072.1899410000001</v>
      </c>
      <c r="E245" s="11" cm="1">
        <f t="array" ref="E245">_xlfn.IFS(C245&lt;0,C245,C245&gt;0,0,C245=0,0)</f>
        <v>-2221.8158221833337</v>
      </c>
      <c r="F245" s="12"/>
      <c r="G245" s="13"/>
      <c r="H245" s="13"/>
    </row>
    <row r="246" spans="1:8" x14ac:dyDescent="0.3">
      <c r="A246" s="9" t="str">
        <f t="shared" si="11"/>
        <v>W01D3H04</v>
      </c>
      <c r="B246" s="11">
        <f t="shared" si="9"/>
        <v>-8.0895495118999995E-3</v>
      </c>
      <c r="C246" s="11">
        <f t="shared" si="10"/>
        <v>-2247.0970866388889</v>
      </c>
      <c r="D246" s="26">
        <v>1084.3900149999999</v>
      </c>
      <c r="E246" s="11" cm="1">
        <f t="array" ref="E246">_xlfn.IFS(C246&lt;0,C246,C246&gt;0,0,C246=0,0)</f>
        <v>-2247.0970866388889</v>
      </c>
      <c r="F246" s="12"/>
      <c r="G246" s="13"/>
      <c r="H246" s="13"/>
    </row>
    <row r="247" spans="1:8" x14ac:dyDescent="0.3">
      <c r="A247" s="9" t="str">
        <f t="shared" si="11"/>
        <v>W01D3H05</v>
      </c>
      <c r="B247" s="11">
        <f t="shared" si="9"/>
        <v>-8.4057790163400009E-3</v>
      </c>
      <c r="C247" s="11">
        <f t="shared" si="10"/>
        <v>-2334.9386156500004</v>
      </c>
      <c r="D247" s="26">
        <v>1126.780029</v>
      </c>
      <c r="E247" s="11" cm="1">
        <f t="array" ref="E247">_xlfn.IFS(C247&lt;0,C247,C247&gt;0,0,C247=0,0)</f>
        <v>-2334.9386156500004</v>
      </c>
      <c r="F247" s="12"/>
      <c r="G247" s="13"/>
      <c r="H247" s="13"/>
    </row>
    <row r="248" spans="1:8" x14ac:dyDescent="0.3">
      <c r="A248" s="9" t="str">
        <f t="shared" si="11"/>
        <v>W01D3H06</v>
      </c>
      <c r="B248" s="11">
        <f t="shared" si="9"/>
        <v>-8.1844404881000008E-3</v>
      </c>
      <c r="C248" s="11">
        <f t="shared" si="10"/>
        <v>-2273.4556911388891</v>
      </c>
      <c r="D248" s="26">
        <v>1097.1099850000001</v>
      </c>
      <c r="E248" s="11" cm="1">
        <f t="array" ref="E248">_xlfn.IFS(C248&lt;0,C248,C248&gt;0,0,C248=0,0)</f>
        <v>-2273.4556911388891</v>
      </c>
      <c r="F248" s="12"/>
      <c r="G248" s="13"/>
      <c r="H248" s="13"/>
    </row>
    <row r="249" spans="1:8" x14ac:dyDescent="0.3">
      <c r="A249" s="9" t="str">
        <f t="shared" si="11"/>
        <v>W01D3H07</v>
      </c>
      <c r="B249" s="11">
        <f t="shared" si="9"/>
        <v>-8.9517759836599993E-3</v>
      </c>
      <c r="C249" s="11">
        <f t="shared" si="10"/>
        <v>-2486.6044399055554</v>
      </c>
      <c r="D249" s="26">
        <v>1199.969971</v>
      </c>
      <c r="E249" s="11" cm="1">
        <f t="array" ref="E249">_xlfn.IFS(C249&lt;0,C249,C249&gt;0,0,C249=0,0)</f>
        <v>-2486.6044399055554</v>
      </c>
      <c r="F249" s="12"/>
      <c r="G249" s="13"/>
      <c r="H249" s="13"/>
    </row>
    <row r="250" spans="1:8" x14ac:dyDescent="0.3">
      <c r="A250" s="9" t="str">
        <f t="shared" si="11"/>
        <v>W01D3H08</v>
      </c>
      <c r="B250" s="11">
        <f t="shared" si="9"/>
        <v>-8.7864630401399985E-3</v>
      </c>
      <c r="C250" s="11">
        <f t="shared" si="10"/>
        <v>-2440.6841778166663</v>
      </c>
      <c r="D250" s="26">
        <v>1177.8100589999999</v>
      </c>
      <c r="E250" s="11" cm="1">
        <f t="array" ref="E250">_xlfn.IFS(C250&lt;0,C250,C250&gt;0,0,C250=0,0)</f>
        <v>-2440.6841778166663</v>
      </c>
      <c r="F250" s="12"/>
      <c r="G250" s="13"/>
      <c r="H250" s="13"/>
    </row>
    <row r="251" spans="1:8" x14ac:dyDescent="0.3">
      <c r="A251" s="9" t="str">
        <f t="shared" si="11"/>
        <v>W01D3H09</v>
      </c>
      <c r="B251" s="11">
        <f t="shared" si="9"/>
        <v>-8.7737058209599993E-3</v>
      </c>
      <c r="C251" s="11">
        <f t="shared" si="10"/>
        <v>-2437.1405058222222</v>
      </c>
      <c r="D251" s="26">
        <v>1176.099976</v>
      </c>
      <c r="E251" s="11" cm="1">
        <f t="array" ref="E251">_xlfn.IFS(C251&lt;0,C251,C251&gt;0,0,C251=0,0)</f>
        <v>-2437.1405058222222</v>
      </c>
      <c r="F251" s="12"/>
      <c r="G251" s="13"/>
      <c r="H251" s="13"/>
    </row>
    <row r="252" spans="1:8" x14ac:dyDescent="0.3">
      <c r="A252" s="9" t="str">
        <f t="shared" si="11"/>
        <v>W01D3H10</v>
      </c>
      <c r="B252" s="11">
        <f t="shared" si="9"/>
        <v>-8.7698264717599988E-3</v>
      </c>
      <c r="C252" s="11">
        <f t="shared" si="10"/>
        <v>-2436.0629088222222</v>
      </c>
      <c r="D252" s="26">
        <v>1175.579956</v>
      </c>
      <c r="E252" s="11" cm="1">
        <f t="array" ref="E252">_xlfn.IFS(C252&lt;0,C252,C252&gt;0,0,C252=0,0)</f>
        <v>-2436.0629088222222</v>
      </c>
      <c r="F252" s="12"/>
      <c r="G252" s="13"/>
      <c r="H252" s="13"/>
    </row>
    <row r="253" spans="1:8" x14ac:dyDescent="0.3">
      <c r="A253" s="9" t="str">
        <f t="shared" si="11"/>
        <v>W01D3H11</v>
      </c>
      <c r="B253" s="11">
        <f t="shared" si="9"/>
        <v>-8.9240250000000004E-3</v>
      </c>
      <c r="C253" s="11">
        <f t="shared" si="10"/>
        <v>-2478.8958333333335</v>
      </c>
      <c r="D253" s="26">
        <v>1196.25</v>
      </c>
      <c r="E253" s="11" cm="1">
        <f t="array" ref="E253">_xlfn.IFS(C253&lt;0,C253,C253&gt;0,0,C253=0,0)</f>
        <v>-2478.8958333333335</v>
      </c>
      <c r="F253" s="12"/>
      <c r="G253" s="13"/>
      <c r="H253" s="13"/>
    </row>
    <row r="254" spans="1:8" x14ac:dyDescent="0.3">
      <c r="A254" s="9" t="str">
        <f t="shared" si="11"/>
        <v>W01D3H12</v>
      </c>
      <c r="B254" s="11">
        <f t="shared" si="9"/>
        <v>-8.7869848372999996E-3</v>
      </c>
      <c r="C254" s="11">
        <f t="shared" si="10"/>
        <v>-2440.8291214722221</v>
      </c>
      <c r="D254" s="26">
        <v>1177.880005</v>
      </c>
      <c r="E254" s="11" cm="1">
        <f t="array" ref="E254">_xlfn.IFS(C254&lt;0,C254,C254&gt;0,0,C254=0,0)</f>
        <v>-2440.8291214722221</v>
      </c>
      <c r="F254" s="12"/>
      <c r="G254" s="13"/>
      <c r="H254" s="13"/>
    </row>
    <row r="255" spans="1:8" x14ac:dyDescent="0.3">
      <c r="A255" s="9" t="str">
        <f t="shared" si="11"/>
        <v>W01D3H13</v>
      </c>
      <c r="B255" s="11">
        <f t="shared" si="9"/>
        <v>-8.7448356508000001E-3</v>
      </c>
      <c r="C255" s="11">
        <f t="shared" si="10"/>
        <v>-2429.1210141111114</v>
      </c>
      <c r="D255" s="26">
        <v>1172.2299800000001</v>
      </c>
      <c r="E255" s="11" cm="1">
        <f t="array" ref="E255">_xlfn.IFS(C255&lt;0,C255,C255&gt;0,0,C255=0,0)</f>
        <v>-2429.1210141111114</v>
      </c>
      <c r="F255" s="12"/>
      <c r="G255" s="13"/>
      <c r="H255" s="13"/>
    </row>
    <row r="256" spans="1:8" x14ac:dyDescent="0.3">
      <c r="A256" s="9" t="str">
        <f t="shared" si="11"/>
        <v>W01D3H14</v>
      </c>
      <c r="B256" s="11">
        <f t="shared" si="9"/>
        <v>-8.7487150000000007E-3</v>
      </c>
      <c r="C256" s="11">
        <f t="shared" si="10"/>
        <v>-2430.1986111111114</v>
      </c>
      <c r="D256" s="26">
        <v>1172.75</v>
      </c>
      <c r="E256" s="11" cm="1">
        <f t="array" ref="E256">_xlfn.IFS(C256&lt;0,C256,C256&gt;0,0,C256=0,0)</f>
        <v>-2430.1986111111114</v>
      </c>
      <c r="F256" s="12"/>
      <c r="G256" s="13"/>
      <c r="H256" s="13"/>
    </row>
    <row r="257" spans="1:8" x14ac:dyDescent="0.3">
      <c r="A257" s="9" t="str">
        <f t="shared" si="11"/>
        <v>W01D3H15</v>
      </c>
      <c r="B257" s="11">
        <f t="shared" si="9"/>
        <v>-8.7981001627000007E-3</v>
      </c>
      <c r="C257" s="11">
        <f t="shared" si="10"/>
        <v>-2443.9167118611113</v>
      </c>
      <c r="D257" s="26">
        <v>1179.369995</v>
      </c>
      <c r="E257" s="11" cm="1">
        <f t="array" ref="E257">_xlfn.IFS(C257&lt;0,C257,C257&gt;0,0,C257=0,0)</f>
        <v>-2443.9167118611113</v>
      </c>
      <c r="F257" s="12"/>
      <c r="G257" s="13"/>
      <c r="H257" s="13"/>
    </row>
    <row r="258" spans="1:8" x14ac:dyDescent="0.3">
      <c r="A258" s="9" t="str">
        <f t="shared" si="11"/>
        <v>W01D3H16</v>
      </c>
      <c r="B258" s="11">
        <f t="shared" si="9"/>
        <v>-8.9396161463599997E-3</v>
      </c>
      <c r="C258" s="11">
        <f t="shared" si="10"/>
        <v>-2483.2267073222224</v>
      </c>
      <c r="D258" s="26">
        <v>1198.339966</v>
      </c>
      <c r="E258" s="11" cm="1">
        <f t="array" ref="E258">_xlfn.IFS(C258&lt;0,C258,C258&gt;0,0,C258=0,0)</f>
        <v>-2483.2267073222224</v>
      </c>
      <c r="F258" s="12"/>
      <c r="G258" s="13"/>
      <c r="H258" s="13"/>
    </row>
    <row r="259" spans="1:8" x14ac:dyDescent="0.3">
      <c r="A259" s="9" t="str">
        <f t="shared" si="11"/>
        <v>W01D3H17</v>
      </c>
      <c r="B259" s="11">
        <f t="shared" ref="B259:B322" si="12">(D259*$F$2)/$G$2</f>
        <v>-9.6342913090599995E-3</v>
      </c>
      <c r="C259" s="11">
        <f t="shared" ref="C259:C322" si="13">(D259*$F$2)/$G$2/$H$2</f>
        <v>-2676.1920302944445</v>
      </c>
      <c r="D259" s="26">
        <v>1291.459961</v>
      </c>
      <c r="E259" s="11" cm="1">
        <f t="array" ref="E259">_xlfn.IFS(C259&lt;0,C259,C259&gt;0,0,C259=0,0)</f>
        <v>-2676.1920302944445</v>
      </c>
      <c r="F259" s="12"/>
      <c r="G259" s="13"/>
      <c r="H259" s="13"/>
    </row>
    <row r="260" spans="1:8" x14ac:dyDescent="0.3">
      <c r="A260" s="9" t="str">
        <f t="shared" ref="A260:A323" si="14">"W" &amp; TEXT(IF(AND(VALUE(MID(A259,7,2))=23,VALUE(MID(A259,5,1))=6),VALUE(MID(A259,2,2))+1,VALUE(MID(A259,2,2))),"00") &amp; "D" &amp; IF(VALUE(MID(A259,7,2))=23,MOD(VALUE(MID(A259,5,1))+1,7),VALUE(MID(A259,5,1))) &amp; "H" &amp; TEXT(MOD(VALUE(MID(A259,7,2))+1, 24),"00")</f>
        <v>W01D3H18</v>
      </c>
      <c r="B260" s="11">
        <f t="shared" si="12"/>
        <v>-9.3229856508000013E-3</v>
      </c>
      <c r="C260" s="11">
        <f t="shared" si="13"/>
        <v>-2589.7182363333336</v>
      </c>
      <c r="D260" s="26">
        <v>1249.7299800000001</v>
      </c>
      <c r="E260" s="11" cm="1">
        <f t="array" ref="E260">_xlfn.IFS(C260&lt;0,C260,C260&gt;0,0,C260=0,0)</f>
        <v>-2589.7182363333336</v>
      </c>
      <c r="F260" s="12"/>
      <c r="G260" s="13"/>
      <c r="H260" s="13"/>
    </row>
    <row r="261" spans="1:8" x14ac:dyDescent="0.3">
      <c r="A261" s="9" t="str">
        <f t="shared" si="14"/>
        <v>W01D3H19</v>
      </c>
      <c r="B261" s="11">
        <f t="shared" si="12"/>
        <v>-8.7664698372999991E-3</v>
      </c>
      <c r="C261" s="11">
        <f t="shared" si="13"/>
        <v>-2435.1305103611112</v>
      </c>
      <c r="D261" s="26">
        <v>1175.130005</v>
      </c>
      <c r="E261" s="11" cm="1">
        <f t="array" ref="E261">_xlfn.IFS(C261&lt;0,C261,C261&gt;0,0,C261=0,0)</f>
        <v>-2435.1305103611112</v>
      </c>
      <c r="F261" s="12"/>
      <c r="G261" s="13"/>
      <c r="H261" s="13"/>
    </row>
    <row r="262" spans="1:8" x14ac:dyDescent="0.3">
      <c r="A262" s="9" t="str">
        <f t="shared" si="14"/>
        <v>W01D3H20</v>
      </c>
      <c r="B262" s="11">
        <f t="shared" si="12"/>
        <v>-8.7509533655399999E-3</v>
      </c>
      <c r="C262" s="11">
        <f t="shared" si="13"/>
        <v>-2430.8203793166667</v>
      </c>
      <c r="D262" s="26">
        <v>1173.0500489999999</v>
      </c>
      <c r="E262" s="11" cm="1">
        <f t="array" ref="E262">_xlfn.IFS(C262&lt;0,C262,C262&gt;0,0,C262=0,0)</f>
        <v>-2430.8203793166667</v>
      </c>
      <c r="F262" s="12"/>
      <c r="G262" s="13"/>
      <c r="H262" s="13"/>
    </row>
    <row r="263" spans="1:8" x14ac:dyDescent="0.3">
      <c r="A263" s="9" t="str">
        <f t="shared" si="14"/>
        <v>W01D3H21</v>
      </c>
      <c r="B263" s="11">
        <f t="shared" si="12"/>
        <v>-8.7787043491999988E-3</v>
      </c>
      <c r="C263" s="11">
        <f t="shared" si="13"/>
        <v>-2438.5289858888887</v>
      </c>
      <c r="D263" s="26">
        <v>1176.7700199999999</v>
      </c>
      <c r="E263" s="11" cm="1">
        <f t="array" ref="E263">_xlfn.IFS(C263&lt;0,C263,C263&gt;0,0,C263=0,0)</f>
        <v>-2438.5289858888887</v>
      </c>
      <c r="F263" s="12"/>
      <c r="G263" s="13"/>
      <c r="H263" s="13"/>
    </row>
    <row r="264" spans="1:8" x14ac:dyDescent="0.3">
      <c r="A264" s="9" t="str">
        <f t="shared" si="14"/>
        <v>W01D3H22</v>
      </c>
      <c r="B264" s="11">
        <f t="shared" si="12"/>
        <v>-8.6039161463600002E-3</v>
      </c>
      <c r="C264" s="11">
        <f t="shared" si="13"/>
        <v>-2389.9767073222224</v>
      </c>
      <c r="D264" s="26">
        <v>1153.339966</v>
      </c>
      <c r="E264" s="11" cm="1">
        <f t="array" ref="E264">_xlfn.IFS(C264&lt;0,C264,C264&gt;0,0,C264=0,0)</f>
        <v>-2389.9767073222224</v>
      </c>
      <c r="F264" s="12"/>
      <c r="G264" s="13"/>
      <c r="H264" s="13"/>
    </row>
    <row r="265" spans="1:8" x14ac:dyDescent="0.3">
      <c r="A265" s="9" t="str">
        <f t="shared" si="14"/>
        <v>W01D3H23</v>
      </c>
      <c r="B265" s="11">
        <f t="shared" si="12"/>
        <v>-8.3064859836599995E-3</v>
      </c>
      <c r="C265" s="11">
        <f t="shared" si="13"/>
        <v>-2307.3572176833331</v>
      </c>
      <c r="D265" s="26">
        <v>1113.469971</v>
      </c>
      <c r="E265" s="11" cm="1">
        <f t="array" ref="E265">_xlfn.IFS(C265&lt;0,C265,C265&gt;0,0,C265=0,0)</f>
        <v>-2307.3572176833331</v>
      </c>
      <c r="F265" s="12"/>
      <c r="G265" s="13"/>
      <c r="H265" s="13"/>
    </row>
    <row r="266" spans="1:8" x14ac:dyDescent="0.3">
      <c r="A266" s="9" t="str">
        <f t="shared" si="14"/>
        <v>W01D4H00</v>
      </c>
      <c r="B266" s="11">
        <f t="shared" si="12"/>
        <v>-8.1933930401399992E-3</v>
      </c>
      <c r="C266" s="11">
        <f t="shared" si="13"/>
        <v>-2275.94251115</v>
      </c>
      <c r="D266" s="26">
        <v>1098.3100589999999</v>
      </c>
      <c r="E266" s="11" cm="1">
        <f t="array" ref="E266">_xlfn.IFS(C266&lt;0,C266,C266&gt;0,0,C266=0,0)</f>
        <v>-2275.94251115</v>
      </c>
      <c r="F266" s="12"/>
      <c r="G266" s="13"/>
      <c r="H266" s="13"/>
    </row>
    <row r="267" spans="1:8" x14ac:dyDescent="0.3">
      <c r="A267" s="9" t="str">
        <f t="shared" si="14"/>
        <v>W01D4H01</v>
      </c>
      <c r="B267" s="11">
        <f t="shared" si="12"/>
        <v>-8.0529206508000006E-3</v>
      </c>
      <c r="C267" s="11">
        <f t="shared" si="13"/>
        <v>-2236.922403</v>
      </c>
      <c r="D267" s="26">
        <v>1079.4799800000001</v>
      </c>
      <c r="E267" s="11" cm="1">
        <f t="array" ref="E267">_xlfn.IFS(C267&lt;0,C267,C267&gt;0,0,C267=0,0)</f>
        <v>-2236.922403</v>
      </c>
      <c r="F267" s="12"/>
      <c r="G267" s="13"/>
      <c r="H267" s="13"/>
    </row>
    <row r="268" spans="1:8" x14ac:dyDescent="0.3">
      <c r="A268" s="9" t="str">
        <f t="shared" si="14"/>
        <v>W01D4H02</v>
      </c>
      <c r="B268" s="11">
        <f t="shared" si="12"/>
        <v>-7.9741435282399999E-3</v>
      </c>
      <c r="C268" s="11">
        <f t="shared" si="13"/>
        <v>-2215.0398689555554</v>
      </c>
      <c r="D268" s="26">
        <v>1068.920044</v>
      </c>
      <c r="E268" s="11" cm="1">
        <f t="array" ref="E268">_xlfn.IFS(C268&lt;0,C268,C268&gt;0,0,C268=0,0)</f>
        <v>-2215.0398689555554</v>
      </c>
      <c r="F268" s="12"/>
      <c r="G268" s="13"/>
      <c r="H268" s="13"/>
    </row>
    <row r="269" spans="1:8" x14ac:dyDescent="0.3">
      <c r="A269" s="9" t="str">
        <f t="shared" si="14"/>
        <v>W01D4H03</v>
      </c>
      <c r="B269" s="11">
        <f t="shared" si="12"/>
        <v>-7.959670650800001E-3</v>
      </c>
      <c r="C269" s="11">
        <f t="shared" si="13"/>
        <v>-2211.0196252222227</v>
      </c>
      <c r="D269" s="26">
        <v>1066.9799800000001</v>
      </c>
      <c r="E269" s="11" cm="1">
        <f t="array" ref="E269">_xlfn.IFS(C269&lt;0,C269,C269&gt;0,0,C269=0,0)</f>
        <v>-2211.0196252222227</v>
      </c>
      <c r="F269" s="12"/>
      <c r="G269" s="13"/>
      <c r="H269" s="13"/>
    </row>
    <row r="270" spans="1:8" x14ac:dyDescent="0.3">
      <c r="A270" s="9" t="str">
        <f t="shared" si="14"/>
        <v>W01D4H04</v>
      </c>
      <c r="B270" s="11">
        <f t="shared" si="12"/>
        <v>-8.0096532028400003E-3</v>
      </c>
      <c r="C270" s="11">
        <f t="shared" si="13"/>
        <v>-2224.9036674555559</v>
      </c>
      <c r="D270" s="26">
        <v>1073.6800539999999</v>
      </c>
      <c r="E270" s="11" cm="1">
        <f t="array" ref="E270">_xlfn.IFS(C270&lt;0,C270,C270&gt;0,0,C270=0,0)</f>
        <v>-2224.9036674555559</v>
      </c>
      <c r="F270" s="12"/>
      <c r="G270" s="13"/>
      <c r="H270" s="13"/>
    </row>
    <row r="271" spans="1:8" x14ac:dyDescent="0.3">
      <c r="A271" s="9" t="str">
        <f t="shared" si="14"/>
        <v>W01D4H05</v>
      </c>
      <c r="B271" s="11">
        <f t="shared" si="12"/>
        <v>-8.1045441790399998E-3</v>
      </c>
      <c r="C271" s="11">
        <f t="shared" si="13"/>
        <v>-2251.2622719555557</v>
      </c>
      <c r="D271" s="26">
        <v>1086.400024</v>
      </c>
      <c r="E271" s="11" cm="1">
        <f t="array" ref="E271">_xlfn.IFS(C271&lt;0,C271,C271&gt;0,0,C271=0,0)</f>
        <v>-2251.2622719555557</v>
      </c>
      <c r="F271" s="12"/>
      <c r="G271" s="13"/>
      <c r="H271" s="13"/>
    </row>
    <row r="272" spans="1:8" x14ac:dyDescent="0.3">
      <c r="A272" s="9" t="str">
        <f t="shared" si="14"/>
        <v>W01D4H06</v>
      </c>
      <c r="B272" s="11">
        <f t="shared" si="12"/>
        <v>-8.1062598372999995E-3</v>
      </c>
      <c r="C272" s="11">
        <f t="shared" si="13"/>
        <v>-2251.7388436944443</v>
      </c>
      <c r="D272" s="26">
        <v>1086.630005</v>
      </c>
      <c r="E272" s="11" cm="1">
        <f t="array" ref="E272">_xlfn.IFS(C272&lt;0,C272,C272&gt;0,0,C272=0,0)</f>
        <v>-2251.7388436944443</v>
      </c>
      <c r="F272" s="12"/>
      <c r="G272" s="13"/>
      <c r="H272" s="13"/>
    </row>
    <row r="273" spans="1:8" x14ac:dyDescent="0.3">
      <c r="A273" s="9" t="str">
        <f t="shared" si="14"/>
        <v>W01D4H07</v>
      </c>
      <c r="B273" s="11">
        <f t="shared" si="12"/>
        <v>-8.377058202839998E-3</v>
      </c>
      <c r="C273" s="11">
        <f t="shared" si="13"/>
        <v>-2326.9606118999995</v>
      </c>
      <c r="D273" s="26">
        <v>1122.9300539999999</v>
      </c>
      <c r="E273" s="11" cm="1">
        <f t="array" ref="E273">_xlfn.IFS(C273&lt;0,C273,C273&gt;0,0,C273=0,0)</f>
        <v>-2326.9606118999995</v>
      </c>
      <c r="F273" s="12"/>
      <c r="G273" s="13"/>
      <c r="H273" s="13"/>
    </row>
    <row r="274" spans="1:8" x14ac:dyDescent="0.3">
      <c r="A274" s="9" t="str">
        <f t="shared" si="14"/>
        <v>W01D4H08</v>
      </c>
      <c r="B274" s="11">
        <f t="shared" si="12"/>
        <v>-8.5164104881E-3</v>
      </c>
      <c r="C274" s="11">
        <f t="shared" si="13"/>
        <v>-2365.669580027778</v>
      </c>
      <c r="D274" s="26">
        <v>1141.6099850000001</v>
      </c>
      <c r="E274" s="11" cm="1">
        <f t="array" ref="E274">_xlfn.IFS(C274&lt;0,C274,C274&gt;0,0,C274=0,0)</f>
        <v>-2365.669580027778</v>
      </c>
      <c r="F274" s="12"/>
      <c r="G274" s="13"/>
      <c r="H274" s="13"/>
    </row>
    <row r="275" spans="1:8" x14ac:dyDescent="0.3">
      <c r="A275" s="9" t="str">
        <f t="shared" si="14"/>
        <v>W01D4H09</v>
      </c>
      <c r="B275" s="11">
        <f t="shared" si="12"/>
        <v>-8.3476653253999993E-3</v>
      </c>
      <c r="C275" s="11">
        <f t="shared" si="13"/>
        <v>-2318.7959237222221</v>
      </c>
      <c r="D275" s="26">
        <v>1118.98999</v>
      </c>
      <c r="E275" s="11" cm="1">
        <f t="array" ref="E275">_xlfn.IFS(C275&lt;0,C275,C275&gt;0,0,C275=0,0)</f>
        <v>-2318.7959237222221</v>
      </c>
      <c r="F275" s="12"/>
      <c r="G275" s="13"/>
      <c r="H275" s="13"/>
    </row>
    <row r="276" spans="1:8" x14ac:dyDescent="0.3">
      <c r="A276" s="9" t="str">
        <f t="shared" si="14"/>
        <v>W01D4H10</v>
      </c>
      <c r="B276" s="11">
        <f t="shared" si="12"/>
        <v>-8.2089095119000002E-3</v>
      </c>
      <c r="C276" s="11">
        <f t="shared" si="13"/>
        <v>-2280.2526421944444</v>
      </c>
      <c r="D276" s="26">
        <v>1100.3900149999999</v>
      </c>
      <c r="E276" s="11" cm="1">
        <f t="array" ref="E276">_xlfn.IFS(C276&lt;0,C276,C276&gt;0,0,C276=0,0)</f>
        <v>-2280.2526421944444</v>
      </c>
      <c r="F276" s="12"/>
      <c r="G276" s="13"/>
      <c r="H276" s="13"/>
    </row>
    <row r="277" spans="1:8" x14ac:dyDescent="0.3">
      <c r="A277" s="9" t="str">
        <f t="shared" si="14"/>
        <v>W01D4H11</v>
      </c>
      <c r="B277" s="11">
        <f t="shared" si="12"/>
        <v>-8.013531634460001E-3</v>
      </c>
      <c r="C277" s="11">
        <f t="shared" si="13"/>
        <v>-2225.9810095722228</v>
      </c>
      <c r="D277" s="26">
        <v>1074.1999510000001</v>
      </c>
      <c r="E277" s="11" cm="1">
        <f t="array" ref="E277">_xlfn.IFS(C277&lt;0,C277,C277&gt;0,0,C277=0,0)</f>
        <v>-2225.9810095722228</v>
      </c>
      <c r="F277" s="12"/>
      <c r="G277" s="13"/>
      <c r="H277" s="13"/>
    </row>
    <row r="278" spans="1:8" x14ac:dyDescent="0.3">
      <c r="A278" s="9" t="str">
        <f t="shared" si="14"/>
        <v>W01D4H12</v>
      </c>
      <c r="B278" s="11">
        <f t="shared" si="12"/>
        <v>-8.0024163090599999E-3</v>
      </c>
      <c r="C278" s="11">
        <f t="shared" si="13"/>
        <v>-2222.8934191833332</v>
      </c>
      <c r="D278" s="26">
        <v>1072.709961</v>
      </c>
      <c r="E278" s="11" cm="1">
        <f t="array" ref="E278">_xlfn.IFS(C278&lt;0,C278,C278&gt;0,0,C278=0,0)</f>
        <v>-2222.8934191833332</v>
      </c>
      <c r="F278" s="12"/>
      <c r="G278" s="13"/>
      <c r="H278" s="13"/>
    </row>
    <row r="279" spans="1:8" x14ac:dyDescent="0.3">
      <c r="A279" s="9" t="str">
        <f t="shared" si="14"/>
        <v>W01D4H13</v>
      </c>
      <c r="B279" s="11">
        <f t="shared" si="12"/>
        <v>-7.9475108209599993E-3</v>
      </c>
      <c r="C279" s="11">
        <f t="shared" si="13"/>
        <v>-2207.641894711111</v>
      </c>
      <c r="D279" s="26">
        <v>1065.349976</v>
      </c>
      <c r="E279" s="11" cm="1">
        <f t="array" ref="E279">_xlfn.IFS(C279&lt;0,C279,C279&gt;0,0,C279=0,0)</f>
        <v>-2207.641894711111</v>
      </c>
      <c r="F279" s="12"/>
      <c r="G279" s="13"/>
      <c r="H279" s="13"/>
    </row>
    <row r="280" spans="1:8" x14ac:dyDescent="0.3">
      <c r="A280" s="9" t="str">
        <f t="shared" si="14"/>
        <v>W01D4H14</v>
      </c>
      <c r="B280" s="11">
        <f t="shared" si="12"/>
        <v>-7.4013645118999995E-3</v>
      </c>
      <c r="C280" s="11">
        <f t="shared" si="13"/>
        <v>-2055.934586638889</v>
      </c>
      <c r="D280" s="26">
        <v>992.14001499999995</v>
      </c>
      <c r="E280" s="11" cm="1">
        <f t="array" ref="E280">_xlfn.IFS(C280&lt;0,C280,C280&gt;0,0,C280=0,0)</f>
        <v>-2055.934586638889</v>
      </c>
      <c r="F280" s="12"/>
      <c r="G280" s="13"/>
      <c r="H280" s="13"/>
    </row>
    <row r="281" spans="1:8" x14ac:dyDescent="0.3">
      <c r="A281" s="9" t="str">
        <f t="shared" si="14"/>
        <v>W01D4H15</v>
      </c>
      <c r="B281" s="11">
        <f t="shared" si="12"/>
        <v>-7.3591406508E-3</v>
      </c>
      <c r="C281" s="11">
        <f t="shared" si="13"/>
        <v>-2044.2057363333333</v>
      </c>
      <c r="D281" s="26">
        <v>986.47997999999995</v>
      </c>
      <c r="E281" s="11" cm="1">
        <f t="array" ref="E281">_xlfn.IFS(C281&lt;0,C281,C281&gt;0,0,C281=0,0)</f>
        <v>-2044.2057363333333</v>
      </c>
      <c r="F281" s="12"/>
      <c r="G281" s="13"/>
      <c r="H281" s="13"/>
    </row>
    <row r="282" spans="1:8" x14ac:dyDescent="0.3">
      <c r="A282" s="9" t="str">
        <f t="shared" si="14"/>
        <v>W01D4H16</v>
      </c>
      <c r="B282" s="11">
        <f t="shared" si="12"/>
        <v>-7.36361692682E-3</v>
      </c>
      <c r="C282" s="11">
        <f t="shared" si="13"/>
        <v>-2045.449146338889</v>
      </c>
      <c r="D282" s="26">
        <v>987.080017</v>
      </c>
      <c r="E282" s="11" cm="1">
        <f t="array" ref="E282">_xlfn.IFS(C282&lt;0,C282,C282&gt;0,0,C282=0,0)</f>
        <v>-2045.449146338889</v>
      </c>
      <c r="F282" s="12"/>
      <c r="G282" s="13"/>
      <c r="H282" s="13"/>
    </row>
    <row r="283" spans="1:8" x14ac:dyDescent="0.3">
      <c r="A283" s="9" t="str">
        <f t="shared" si="14"/>
        <v>W01D4H17</v>
      </c>
      <c r="B283" s="11">
        <f t="shared" si="12"/>
        <v>-7.7360199999999997E-3</v>
      </c>
      <c r="C283" s="11">
        <f t="shared" si="13"/>
        <v>-2148.8944444444446</v>
      </c>
      <c r="D283" s="26">
        <v>1037</v>
      </c>
      <c r="E283" s="11" cm="1">
        <f t="array" ref="E283">_xlfn.IFS(C283&lt;0,C283,C283&gt;0,0,C283=0,0)</f>
        <v>-2148.8944444444446</v>
      </c>
      <c r="F283" s="12"/>
      <c r="G283" s="13"/>
      <c r="H283" s="13"/>
    </row>
    <row r="284" spans="1:8" x14ac:dyDescent="0.3">
      <c r="A284" s="9" t="str">
        <f t="shared" si="14"/>
        <v>W01D4H18</v>
      </c>
      <c r="B284" s="11">
        <f t="shared" si="12"/>
        <v>-6.9151217641199997E-3</v>
      </c>
      <c r="C284" s="11">
        <f t="shared" si="13"/>
        <v>-1920.8671566999999</v>
      </c>
      <c r="D284" s="26">
        <v>926.96002199999998</v>
      </c>
      <c r="E284" s="11" cm="1">
        <f t="array" ref="E284">_xlfn.IFS(C284&lt;0,C284,C284&gt;0,0,C284=0,0)</f>
        <v>-1920.8671566999999</v>
      </c>
      <c r="F284" s="12"/>
      <c r="G284" s="13"/>
      <c r="H284" s="13"/>
    </row>
    <row r="285" spans="1:8" x14ac:dyDescent="0.3">
      <c r="A285" s="9" t="str">
        <f t="shared" si="14"/>
        <v>W01D4H19</v>
      </c>
      <c r="B285" s="11">
        <f t="shared" si="12"/>
        <v>-5.8710946746000003E-3</v>
      </c>
      <c r="C285" s="11">
        <f t="shared" si="13"/>
        <v>-1630.8596318333334</v>
      </c>
      <c r="D285" s="26">
        <v>787.01000999999997</v>
      </c>
      <c r="E285" s="11" cm="1">
        <f t="array" ref="E285">_xlfn.IFS(C285&lt;0,C285,C285&gt;0,0,C285=0,0)</f>
        <v>-1630.8596318333334</v>
      </c>
      <c r="F285" s="12"/>
      <c r="G285" s="13"/>
      <c r="H285" s="13"/>
    </row>
    <row r="286" spans="1:8" x14ac:dyDescent="0.3">
      <c r="A286" s="9" t="str">
        <f t="shared" si="14"/>
        <v>W01D4H20</v>
      </c>
      <c r="B286" s="11">
        <f t="shared" si="12"/>
        <v>-4.4202740163400006E-3</v>
      </c>
      <c r="C286" s="11">
        <f t="shared" si="13"/>
        <v>-1227.8538934277781</v>
      </c>
      <c r="D286" s="26">
        <v>592.53002900000001</v>
      </c>
      <c r="E286" s="11" cm="1">
        <f t="array" ref="E286">_xlfn.IFS(C286&lt;0,C286,C286&gt;0,0,C286=0,0)</f>
        <v>-1227.8538934277781</v>
      </c>
      <c r="F286" s="12"/>
      <c r="G286" s="13"/>
      <c r="H286" s="13"/>
    </row>
    <row r="287" spans="1:8" x14ac:dyDescent="0.3">
      <c r="A287" s="9" t="str">
        <f t="shared" si="14"/>
        <v>W01D4H21</v>
      </c>
      <c r="B287" s="11">
        <f t="shared" si="12"/>
        <v>-5.5519556507999997E-3</v>
      </c>
      <c r="C287" s="11">
        <f t="shared" si="13"/>
        <v>-1542.2099029999999</v>
      </c>
      <c r="D287" s="26">
        <v>744.22997999999995</v>
      </c>
      <c r="E287" s="11" cm="1">
        <f t="array" ref="E287">_xlfn.IFS(C287&lt;0,C287,C287&gt;0,0,C287=0,0)</f>
        <v>-1542.2099029999999</v>
      </c>
      <c r="F287" s="12"/>
      <c r="G287" s="13"/>
      <c r="H287" s="13"/>
    </row>
    <row r="288" spans="1:8" x14ac:dyDescent="0.3">
      <c r="A288" s="9" t="str">
        <f t="shared" si="14"/>
        <v>W01D4H22</v>
      </c>
      <c r="B288" s="11">
        <f t="shared" si="12"/>
        <v>-3.7353712074600005E-3</v>
      </c>
      <c r="C288" s="11">
        <f t="shared" si="13"/>
        <v>-1037.6031131833336</v>
      </c>
      <c r="D288" s="26">
        <v>500.72000100000002</v>
      </c>
      <c r="E288" s="11" cm="1">
        <f t="array" ref="E288">_xlfn.IFS(C288&lt;0,C288,C288&gt;0,0,C288=0,0)</f>
        <v>-1037.6031131833336</v>
      </c>
      <c r="F288" s="12"/>
      <c r="G288" s="13"/>
      <c r="H288" s="13"/>
    </row>
    <row r="289" spans="1:8" x14ac:dyDescent="0.3">
      <c r="A289" s="9" t="str">
        <f t="shared" si="14"/>
        <v>W01D4H23</v>
      </c>
      <c r="B289" s="11">
        <f t="shared" si="12"/>
        <v>-2.48373241492E-3</v>
      </c>
      <c r="C289" s="11">
        <f t="shared" si="13"/>
        <v>-689.9256708111111</v>
      </c>
      <c r="D289" s="26">
        <v>332.94000199999999</v>
      </c>
      <c r="E289" s="11" cm="1">
        <f t="array" ref="E289">_xlfn.IFS(C289&lt;0,C289,C289&gt;0,0,C289=0,0)</f>
        <v>-689.9256708111111</v>
      </c>
      <c r="F289" s="12"/>
      <c r="G289" s="13"/>
      <c r="H289" s="13"/>
    </row>
    <row r="290" spans="1:8" x14ac:dyDescent="0.3">
      <c r="A290" s="9" t="str">
        <f t="shared" si="14"/>
        <v>W01D5H00</v>
      </c>
      <c r="B290" s="11">
        <f t="shared" si="12"/>
        <v>-7.2660401492000007E-4</v>
      </c>
      <c r="C290" s="11">
        <f t="shared" si="13"/>
        <v>-201.83444858888893</v>
      </c>
      <c r="D290" s="26">
        <v>97.400002000000001</v>
      </c>
      <c r="E290" s="11" cm="1">
        <f t="array" ref="E290">_xlfn.IFS(C290&lt;0,C290,C290&gt;0,0,C290=0,0)</f>
        <v>-201.83444858888893</v>
      </c>
      <c r="F290" s="12"/>
      <c r="G290" s="13"/>
      <c r="H290" s="13"/>
    </row>
    <row r="291" spans="1:8" x14ac:dyDescent="0.3">
      <c r="A291" s="9" t="str">
        <f t="shared" si="14"/>
        <v>W01D5H01</v>
      </c>
      <c r="B291" s="11">
        <f t="shared" si="12"/>
        <v>-6.328318149199999E-4</v>
      </c>
      <c r="C291" s="11">
        <f t="shared" si="13"/>
        <v>-175.78661525555555</v>
      </c>
      <c r="D291" s="26">
        <v>84.830001999999993</v>
      </c>
      <c r="E291" s="11" cm="1">
        <f t="array" ref="E291">_xlfn.IFS(C291&lt;0,C291,C291&gt;0,0,C291=0,0)</f>
        <v>-175.78661525555555</v>
      </c>
      <c r="F291" s="12"/>
      <c r="G291" s="13"/>
      <c r="H291" s="13"/>
    </row>
    <row r="292" spans="1:8" x14ac:dyDescent="0.3">
      <c r="A292" s="9" t="str">
        <f t="shared" si="14"/>
        <v>W01D5H02</v>
      </c>
      <c r="B292" s="11">
        <f t="shared" si="12"/>
        <v>-5.8672901492000005E-4</v>
      </c>
      <c r="C292" s="11">
        <f t="shared" si="13"/>
        <v>-162.98028192222225</v>
      </c>
      <c r="D292" s="26">
        <v>78.650002000000001</v>
      </c>
      <c r="E292" s="11" cm="1">
        <f t="array" ref="E292">_xlfn.IFS(C292&lt;0,C292,C292&gt;0,0,C292=0,0)</f>
        <v>-162.98028192222225</v>
      </c>
      <c r="F292" s="12"/>
      <c r="G292" s="13"/>
      <c r="H292" s="13"/>
    </row>
    <row r="293" spans="1:8" x14ac:dyDescent="0.3">
      <c r="A293" s="9" t="str">
        <f t="shared" si="14"/>
        <v>W01D5H03</v>
      </c>
      <c r="B293" s="11">
        <f t="shared" si="12"/>
        <v>-5.8120862983999998E-4</v>
      </c>
      <c r="C293" s="11">
        <f t="shared" si="13"/>
        <v>-161.44684162222222</v>
      </c>
      <c r="D293" s="26">
        <v>77.910004000000001</v>
      </c>
      <c r="E293" s="11" cm="1">
        <f t="array" ref="E293">_xlfn.IFS(C293&lt;0,C293,C293&gt;0,0,C293=0,0)</f>
        <v>-161.44684162222222</v>
      </c>
      <c r="F293" s="12"/>
      <c r="G293" s="13"/>
      <c r="H293" s="13"/>
    </row>
    <row r="294" spans="1:8" x14ac:dyDescent="0.3">
      <c r="A294" s="9" t="str">
        <f t="shared" si="14"/>
        <v>W01D5H04</v>
      </c>
      <c r="B294" s="11">
        <f t="shared" si="12"/>
        <v>-6.0284258507999988E-4</v>
      </c>
      <c r="C294" s="11">
        <f t="shared" si="13"/>
        <v>-167.4562736333333</v>
      </c>
      <c r="D294" s="26">
        <v>80.809997999999993</v>
      </c>
      <c r="E294" s="11" cm="1">
        <f t="array" ref="E294">_xlfn.IFS(C294&lt;0,C294,C294&gt;0,0,C294=0,0)</f>
        <v>-167.4562736333333</v>
      </c>
      <c r="F294" s="12"/>
      <c r="G294" s="13"/>
      <c r="H294" s="13"/>
    </row>
    <row r="295" spans="1:8" x14ac:dyDescent="0.3">
      <c r="A295" s="9" t="str">
        <f t="shared" si="14"/>
        <v>W01D5H05</v>
      </c>
      <c r="B295" s="11">
        <f t="shared" si="12"/>
        <v>-7.3443697762000002E-4</v>
      </c>
      <c r="C295" s="11">
        <f t="shared" si="13"/>
        <v>-204.01027156111113</v>
      </c>
      <c r="D295" s="26">
        <v>98.449996999999996</v>
      </c>
      <c r="E295" s="11" cm="1">
        <f t="array" ref="E295">_xlfn.IFS(C295&lt;0,C295,C295&gt;0,0,C295=0,0)</f>
        <v>-204.01027156111113</v>
      </c>
      <c r="F295" s="12"/>
      <c r="G295" s="13"/>
      <c r="H295" s="13"/>
    </row>
    <row r="296" spans="1:8" x14ac:dyDescent="0.3">
      <c r="A296" s="9" t="str">
        <f t="shared" si="14"/>
        <v>W01D5H06</v>
      </c>
      <c r="B296" s="11">
        <f t="shared" si="12"/>
        <v>-8.5096219999999999E-4</v>
      </c>
      <c r="C296" s="11">
        <f t="shared" si="13"/>
        <v>-236.37838888888891</v>
      </c>
      <c r="D296" s="26">
        <v>114.07</v>
      </c>
      <c r="E296" s="11" cm="1">
        <f t="array" ref="E296">_xlfn.IFS(C296&lt;0,C296,C296&gt;0,0,C296=0,0)</f>
        <v>-236.37838888888891</v>
      </c>
      <c r="F296" s="12"/>
      <c r="G296" s="13"/>
      <c r="H296" s="13"/>
    </row>
    <row r="297" spans="1:8" x14ac:dyDescent="0.3">
      <c r="A297" s="9" t="str">
        <f t="shared" si="14"/>
        <v>W01D5H07</v>
      </c>
      <c r="B297" s="11">
        <f t="shared" si="12"/>
        <v>-1.1662963701600001E-3</v>
      </c>
      <c r="C297" s="11">
        <f t="shared" si="13"/>
        <v>-323.97121393333339</v>
      </c>
      <c r="D297" s="26">
        <v>156.33999600000001</v>
      </c>
      <c r="E297" s="11" cm="1">
        <f t="array" ref="E297">_xlfn.IFS(C297&lt;0,C297,C297&gt;0,0,C297=0,0)</f>
        <v>-323.97121393333339</v>
      </c>
      <c r="F297" s="12"/>
      <c r="G297" s="13"/>
      <c r="H297" s="13"/>
    </row>
    <row r="298" spans="1:8" x14ac:dyDescent="0.3">
      <c r="A298" s="9" t="str">
        <f t="shared" si="14"/>
        <v>W01D5H08</v>
      </c>
      <c r="B298" s="11">
        <f t="shared" si="12"/>
        <v>-1.4227712074599999E-3</v>
      </c>
      <c r="C298" s="11">
        <f t="shared" si="13"/>
        <v>-395.21422429444442</v>
      </c>
      <c r="D298" s="26">
        <v>190.720001</v>
      </c>
      <c r="E298" s="11" cm="1">
        <f t="array" ref="E298">_xlfn.IFS(C298&lt;0,C298,C298&gt;0,0,C298=0,0)</f>
        <v>-395.21422429444442</v>
      </c>
      <c r="F298" s="12"/>
      <c r="G298" s="13"/>
      <c r="H298" s="13"/>
    </row>
    <row r="299" spans="1:8" x14ac:dyDescent="0.3">
      <c r="A299" s="9" t="str">
        <f t="shared" si="14"/>
        <v>W01D5H09</v>
      </c>
      <c r="B299" s="11">
        <f t="shared" si="12"/>
        <v>-1.4221743925399999E-3</v>
      </c>
      <c r="C299" s="11">
        <f t="shared" si="13"/>
        <v>-395.04844237222221</v>
      </c>
      <c r="D299" s="26">
        <v>190.63999899999999</v>
      </c>
      <c r="E299" s="11" cm="1">
        <f t="array" ref="E299">_xlfn.IFS(C299&lt;0,C299,C299&gt;0,0,C299=0,0)</f>
        <v>-395.04844237222221</v>
      </c>
      <c r="F299" s="12"/>
      <c r="G299" s="13"/>
      <c r="H299" s="13"/>
    </row>
    <row r="300" spans="1:8" x14ac:dyDescent="0.3">
      <c r="A300" s="9" t="str">
        <f t="shared" si="14"/>
        <v>W01D5H10</v>
      </c>
      <c r="B300" s="11">
        <f t="shared" si="12"/>
        <v>-1.4216522522200001E-3</v>
      </c>
      <c r="C300" s="11">
        <f t="shared" si="13"/>
        <v>-394.90340339444452</v>
      </c>
      <c r="D300" s="26">
        <v>190.570007</v>
      </c>
      <c r="E300" s="11" cm="1">
        <f t="array" ref="E300">_xlfn.IFS(C300&lt;0,C300,C300&gt;0,0,C300=0,0)</f>
        <v>-394.90340339444452</v>
      </c>
      <c r="F300" s="12"/>
      <c r="G300" s="13"/>
      <c r="H300" s="13"/>
    </row>
    <row r="301" spans="1:8" x14ac:dyDescent="0.3">
      <c r="A301" s="9" t="str">
        <f t="shared" si="14"/>
        <v>W01D5H11</v>
      </c>
      <c r="B301" s="11">
        <f t="shared" si="12"/>
        <v>-1.34444120746E-3</v>
      </c>
      <c r="C301" s="11">
        <f t="shared" si="13"/>
        <v>-373.45589096111109</v>
      </c>
      <c r="D301" s="26">
        <v>180.220001</v>
      </c>
      <c r="E301" s="11" cm="1">
        <f t="array" ref="E301">_xlfn.IFS(C301&lt;0,C301,C301&gt;0,0,C301=0,0)</f>
        <v>-373.45589096111109</v>
      </c>
      <c r="F301" s="12"/>
      <c r="G301" s="13"/>
      <c r="H301" s="13"/>
    </row>
    <row r="302" spans="1:8" x14ac:dyDescent="0.3">
      <c r="A302" s="9" t="str">
        <f t="shared" si="14"/>
        <v>W01D5H12</v>
      </c>
      <c r="B302" s="11">
        <f t="shared" si="12"/>
        <v>-1.1884525850800001E-3</v>
      </c>
      <c r="C302" s="11">
        <f t="shared" si="13"/>
        <v>-330.12571807777783</v>
      </c>
      <c r="D302" s="26">
        <v>159.30999800000001</v>
      </c>
      <c r="E302" s="11" cm="1">
        <f t="array" ref="E302">_xlfn.IFS(C302&lt;0,C302,C302&gt;0,0,C302=0,0)</f>
        <v>-330.12571807777783</v>
      </c>
      <c r="F302" s="12"/>
      <c r="G302" s="13"/>
      <c r="H302" s="13"/>
    </row>
    <row r="303" spans="1:8" x14ac:dyDescent="0.3">
      <c r="A303" s="9" t="str">
        <f t="shared" si="14"/>
        <v>W01D5H13</v>
      </c>
      <c r="B303" s="11">
        <f t="shared" si="12"/>
        <v>-1.0114268149200001E-3</v>
      </c>
      <c r="C303" s="11">
        <f t="shared" si="13"/>
        <v>-280.95189303333336</v>
      </c>
      <c r="D303" s="26">
        <v>135.58000200000001</v>
      </c>
      <c r="E303" s="11" cm="1">
        <f t="array" ref="E303">_xlfn.IFS(C303&lt;0,C303,C303&gt;0,0,C303=0,0)</f>
        <v>-280.95189303333336</v>
      </c>
      <c r="F303" s="12"/>
      <c r="G303" s="13"/>
      <c r="H303" s="13"/>
    </row>
    <row r="304" spans="1:8" x14ac:dyDescent="0.3">
      <c r="A304" s="9" t="str">
        <f t="shared" si="14"/>
        <v>W01D5H14</v>
      </c>
      <c r="B304" s="11">
        <f t="shared" si="12"/>
        <v>-9.8143758508000001E-4</v>
      </c>
      <c r="C304" s="11">
        <f t="shared" si="13"/>
        <v>-272.62155141111111</v>
      </c>
      <c r="D304" s="26">
        <v>131.55999800000001</v>
      </c>
      <c r="E304" s="11" cm="1">
        <f t="array" ref="E304">_xlfn.IFS(C304&lt;0,C304,C304&gt;0,0,C304=0,0)</f>
        <v>-272.62155141111111</v>
      </c>
      <c r="F304" s="12"/>
      <c r="G304" s="13"/>
      <c r="H304" s="13"/>
    </row>
    <row r="305" spans="1:8" x14ac:dyDescent="0.3">
      <c r="A305" s="9" t="str">
        <f t="shared" si="14"/>
        <v>W01D5H15</v>
      </c>
      <c r="B305" s="11">
        <f t="shared" si="12"/>
        <v>-1.0446983477800003E-3</v>
      </c>
      <c r="C305" s="11">
        <f t="shared" si="13"/>
        <v>-290.19398549444452</v>
      </c>
      <c r="D305" s="26">
        <v>140.03999300000001</v>
      </c>
      <c r="E305" s="11" cm="1">
        <f t="array" ref="E305">_xlfn.IFS(C305&lt;0,C305,C305&gt;0,0,C305=0,0)</f>
        <v>-290.19398549444452</v>
      </c>
      <c r="F305" s="12"/>
      <c r="G305" s="13"/>
      <c r="H305" s="13"/>
    </row>
    <row r="306" spans="1:8" x14ac:dyDescent="0.3">
      <c r="A306" s="9" t="str">
        <f t="shared" si="14"/>
        <v>W01D5H16</v>
      </c>
      <c r="B306" s="11">
        <f t="shared" si="12"/>
        <v>-1.0913233477800003E-3</v>
      </c>
      <c r="C306" s="11">
        <f t="shared" si="13"/>
        <v>-303.14537438333343</v>
      </c>
      <c r="D306" s="26">
        <v>146.28999300000001</v>
      </c>
      <c r="E306" s="11" cm="1">
        <f t="array" ref="E306">_xlfn.IFS(C306&lt;0,C306,C306&gt;0,0,C306=0,0)</f>
        <v>-303.14537438333343</v>
      </c>
      <c r="F306" s="12"/>
      <c r="G306" s="13"/>
      <c r="H306" s="13"/>
    </row>
    <row r="307" spans="1:8" x14ac:dyDescent="0.3">
      <c r="A307" s="9" t="str">
        <f t="shared" si="14"/>
        <v>W01D5H17</v>
      </c>
      <c r="B307" s="11">
        <f t="shared" si="12"/>
        <v>-2.0150204880999998E-3</v>
      </c>
      <c r="C307" s="11">
        <f t="shared" si="13"/>
        <v>-559.72791336111106</v>
      </c>
      <c r="D307" s="26">
        <v>270.10998499999999</v>
      </c>
      <c r="E307" s="11" cm="1">
        <f t="array" ref="E307">_xlfn.IFS(C307&lt;0,C307,C307&gt;0,0,C307=0,0)</f>
        <v>-559.72791336111106</v>
      </c>
      <c r="F307" s="12"/>
      <c r="G307" s="13"/>
      <c r="H307" s="13"/>
    </row>
    <row r="308" spans="1:8" x14ac:dyDescent="0.3">
      <c r="A308" s="9" t="str">
        <f t="shared" si="14"/>
        <v>W01D5H18</v>
      </c>
      <c r="B308" s="11">
        <f t="shared" si="12"/>
        <v>-1.31340758508E-3</v>
      </c>
      <c r="C308" s="11">
        <f t="shared" si="13"/>
        <v>-364.83544030000002</v>
      </c>
      <c r="D308" s="26">
        <v>176.05999800000001</v>
      </c>
      <c r="E308" s="11" cm="1">
        <f t="array" ref="E308">_xlfn.IFS(C308&lt;0,C308,C308&gt;0,0,C308=0,0)</f>
        <v>-364.83544030000002</v>
      </c>
      <c r="F308" s="12"/>
      <c r="G308" s="13"/>
      <c r="H308" s="13"/>
    </row>
    <row r="309" spans="1:8" x14ac:dyDescent="0.3">
      <c r="A309" s="9" t="str">
        <f t="shared" si="14"/>
        <v>W01D5H19</v>
      </c>
      <c r="B309" s="11">
        <f t="shared" si="12"/>
        <v>-1.10020077016E-3</v>
      </c>
      <c r="C309" s="11">
        <f t="shared" si="13"/>
        <v>-305.61132504444447</v>
      </c>
      <c r="D309" s="26">
        <v>147.479996</v>
      </c>
      <c r="E309" s="11" cm="1">
        <f t="array" ref="E309">_xlfn.IFS(C309&lt;0,C309,C309&gt;0,0,C309=0,0)</f>
        <v>-305.61132504444447</v>
      </c>
      <c r="F309" s="12"/>
      <c r="G309" s="13"/>
      <c r="H309" s="13"/>
    </row>
    <row r="310" spans="1:8" x14ac:dyDescent="0.3">
      <c r="A310" s="9" t="str">
        <f t="shared" si="14"/>
        <v>W01D5H20</v>
      </c>
      <c r="B310" s="11">
        <f t="shared" si="12"/>
        <v>-1.0025493925399998E-3</v>
      </c>
      <c r="C310" s="11">
        <f t="shared" si="13"/>
        <v>-278.48594237222215</v>
      </c>
      <c r="D310" s="26">
        <v>134.38999899999999</v>
      </c>
      <c r="E310" s="11" cm="1">
        <f t="array" ref="E310">_xlfn.IFS(C310&lt;0,C310,C310&gt;0,0,C310=0,0)</f>
        <v>-278.48594237222215</v>
      </c>
      <c r="F310" s="12"/>
      <c r="G310" s="13"/>
      <c r="H310" s="13"/>
    </row>
    <row r="311" spans="1:8" x14ac:dyDescent="0.3">
      <c r="A311" s="9" t="str">
        <f t="shared" si="14"/>
        <v>W01D5H21</v>
      </c>
      <c r="B311" s="11">
        <f t="shared" si="12"/>
        <v>-9.8919604476000009E-4</v>
      </c>
      <c r="C311" s="11">
        <f t="shared" si="13"/>
        <v>-274.77667910000002</v>
      </c>
      <c r="D311" s="26">
        <v>132.60000600000001</v>
      </c>
      <c r="E311" s="11" cm="1">
        <f t="array" ref="E311">_xlfn.IFS(C311&lt;0,C311,C311&gt;0,0,C311=0,0)</f>
        <v>-274.77667910000002</v>
      </c>
      <c r="F311" s="12"/>
      <c r="G311" s="13"/>
      <c r="H311" s="13"/>
    </row>
    <row r="312" spans="1:8" x14ac:dyDescent="0.3">
      <c r="A312" s="9" t="str">
        <f t="shared" si="14"/>
        <v>W01D5H22</v>
      </c>
      <c r="B312" s="11">
        <f t="shared" si="12"/>
        <v>-8.2820917761999998E-4</v>
      </c>
      <c r="C312" s="11">
        <f t="shared" si="13"/>
        <v>-230.05810489444445</v>
      </c>
      <c r="D312" s="26">
        <v>111.019997</v>
      </c>
      <c r="E312" s="11" cm="1">
        <f t="array" ref="E312">_xlfn.IFS(C312&lt;0,C312,C312&gt;0,0,C312=0,0)</f>
        <v>-230.05810489444445</v>
      </c>
      <c r="F312" s="12"/>
      <c r="G312" s="13"/>
      <c r="H312" s="13"/>
    </row>
    <row r="313" spans="1:8" x14ac:dyDescent="0.3">
      <c r="A313" s="9" t="str">
        <f t="shared" si="14"/>
        <v>W01D5H23</v>
      </c>
      <c r="B313" s="11">
        <f t="shared" si="12"/>
        <v>-6.3783000000000004E-4</v>
      </c>
      <c r="C313" s="11">
        <f t="shared" si="13"/>
        <v>-177.17500000000001</v>
      </c>
      <c r="D313" s="26">
        <v>85.5</v>
      </c>
      <c r="E313" s="11" cm="1">
        <f t="array" ref="E313">_xlfn.IFS(C313&lt;0,C313,C313&gt;0,0,C313=0,0)</f>
        <v>-177.17500000000001</v>
      </c>
      <c r="F313" s="12"/>
      <c r="G313" s="13"/>
      <c r="H313" s="13"/>
    </row>
    <row r="314" spans="1:8" x14ac:dyDescent="0.3">
      <c r="A314" s="9" t="str">
        <f t="shared" si="14"/>
        <v>W01D6H00</v>
      </c>
      <c r="B314" s="11">
        <f t="shared" si="12"/>
        <v>-1.4786466522199999E-3</v>
      </c>
      <c r="C314" s="11">
        <f t="shared" si="13"/>
        <v>-410.73518117222221</v>
      </c>
      <c r="D314" s="26">
        <v>198.21000699999999</v>
      </c>
      <c r="E314" s="11" cm="1">
        <f t="array" ref="E314">_xlfn.IFS(C314&lt;0,C314,C314&gt;0,0,C314=0,0)</f>
        <v>-410.73518117222221</v>
      </c>
      <c r="F314" s="12"/>
      <c r="G314" s="13"/>
      <c r="H314" s="13"/>
    </row>
    <row r="315" spans="1:8" x14ac:dyDescent="0.3">
      <c r="A315" s="9" t="str">
        <f t="shared" si="14"/>
        <v>W01D6H01</v>
      </c>
      <c r="B315" s="11">
        <f t="shared" si="12"/>
        <v>-1.3210168149200001E-3</v>
      </c>
      <c r="C315" s="11">
        <f t="shared" si="13"/>
        <v>-366.94911525555563</v>
      </c>
      <c r="D315" s="26">
        <v>177.08000200000001</v>
      </c>
      <c r="E315" s="11" cm="1">
        <f t="array" ref="E315">_xlfn.IFS(C315&lt;0,C315,C315&gt;0,0,C315=0,0)</f>
        <v>-366.94911525555563</v>
      </c>
      <c r="F315" s="12"/>
      <c r="G315" s="13"/>
      <c r="H315" s="13"/>
    </row>
    <row r="316" spans="1:8" x14ac:dyDescent="0.3">
      <c r="A316" s="9" t="str">
        <f t="shared" si="14"/>
        <v>W01D6H02</v>
      </c>
      <c r="B316" s="11">
        <f t="shared" si="12"/>
        <v>-1.1351136298399999E-3</v>
      </c>
      <c r="C316" s="11">
        <f t="shared" si="13"/>
        <v>-315.30934162222223</v>
      </c>
      <c r="D316" s="26">
        <v>152.16000399999999</v>
      </c>
      <c r="E316" s="11" cm="1">
        <f t="array" ref="E316">_xlfn.IFS(C316&lt;0,C316,C316&gt;0,0,C316=0,0)</f>
        <v>-315.30934162222223</v>
      </c>
      <c r="F316" s="12"/>
      <c r="G316" s="13"/>
      <c r="H316" s="13"/>
    </row>
    <row r="317" spans="1:8" x14ac:dyDescent="0.3">
      <c r="A317" s="9" t="str">
        <f t="shared" si="14"/>
        <v>W01D6H03</v>
      </c>
      <c r="B317" s="11">
        <f t="shared" si="12"/>
        <v>-1.09952939254E-3</v>
      </c>
      <c r="C317" s="11">
        <f t="shared" si="13"/>
        <v>-305.42483126111114</v>
      </c>
      <c r="D317" s="26">
        <v>147.38999899999999</v>
      </c>
      <c r="E317" s="11" cm="1">
        <f t="array" ref="E317">_xlfn.IFS(C317&lt;0,C317,C317&gt;0,0,C317=0,0)</f>
        <v>-305.42483126111114</v>
      </c>
      <c r="F317" s="12"/>
      <c r="G317" s="13"/>
      <c r="H317" s="13"/>
    </row>
    <row r="318" spans="1:8" x14ac:dyDescent="0.3">
      <c r="A318" s="9" t="str">
        <f t="shared" si="14"/>
        <v>W01D6H04</v>
      </c>
      <c r="B318" s="11">
        <f t="shared" si="12"/>
        <v>-7.3152758508000001E-4</v>
      </c>
      <c r="C318" s="11">
        <f t="shared" si="13"/>
        <v>-203.20210696666669</v>
      </c>
      <c r="D318" s="26">
        <v>98.059997999999993</v>
      </c>
      <c r="E318" s="11" cm="1">
        <f t="array" ref="E318">_xlfn.IFS(C318&lt;0,C318,C318&gt;0,0,C318=0,0)</f>
        <v>-203.20210696666669</v>
      </c>
      <c r="F318" s="12"/>
      <c r="G318" s="13"/>
      <c r="H318" s="13"/>
    </row>
    <row r="319" spans="1:8" x14ac:dyDescent="0.3">
      <c r="A319" s="9" t="str">
        <f t="shared" si="14"/>
        <v>W01D6H05</v>
      </c>
      <c r="B319" s="11">
        <f t="shared" si="12"/>
        <v>-9.4137741492000013E-4</v>
      </c>
      <c r="C319" s="11">
        <f t="shared" si="13"/>
        <v>-261.49372636666669</v>
      </c>
      <c r="D319" s="26">
        <v>126.19000200000001</v>
      </c>
      <c r="E319" s="11" cm="1">
        <f t="array" ref="E319">_xlfn.IFS(C319&lt;0,C319,C319&gt;0,0,C319=0,0)</f>
        <v>-261.49372636666669</v>
      </c>
      <c r="F319" s="12"/>
      <c r="G319" s="13"/>
      <c r="H319" s="13"/>
    </row>
    <row r="320" spans="1:8" x14ac:dyDescent="0.3">
      <c r="A320" s="9" t="str">
        <f t="shared" si="14"/>
        <v>W01D6H06</v>
      </c>
      <c r="B320" s="11">
        <f t="shared" si="12"/>
        <v>-1.0678989552399998E-3</v>
      </c>
      <c r="C320" s="11">
        <f t="shared" si="13"/>
        <v>-296.63859867777774</v>
      </c>
      <c r="D320" s="26">
        <v>143.14999399999999</v>
      </c>
      <c r="E320" s="11" cm="1">
        <f t="array" ref="E320">_xlfn.IFS(C320&lt;0,C320,C320&gt;0,0,C320=0,0)</f>
        <v>-296.63859867777774</v>
      </c>
      <c r="F320" s="12"/>
      <c r="G320" s="13"/>
      <c r="H320" s="13"/>
    </row>
    <row r="321" spans="1:8" x14ac:dyDescent="0.3">
      <c r="A321" s="9" t="str">
        <f t="shared" si="14"/>
        <v>W01D6H07</v>
      </c>
      <c r="B321" s="11">
        <f t="shared" si="12"/>
        <v>-2.4899987925399996E-3</v>
      </c>
      <c r="C321" s="11">
        <f t="shared" si="13"/>
        <v>-691.66633126111105</v>
      </c>
      <c r="D321" s="26">
        <v>333.77999899999998</v>
      </c>
      <c r="E321" s="11" cm="1">
        <f t="array" ref="E321">_xlfn.IFS(C321&lt;0,C321,C321&gt;0,0,C321=0,0)</f>
        <v>-691.66633126111105</v>
      </c>
      <c r="F321" s="12"/>
      <c r="G321" s="13"/>
      <c r="H321" s="13"/>
    </row>
    <row r="322" spans="1:8" x14ac:dyDescent="0.3">
      <c r="A322" s="9" t="str">
        <f t="shared" si="14"/>
        <v>W01D6H08</v>
      </c>
      <c r="B322" s="11">
        <f t="shared" si="12"/>
        <v>-3.9764040163399999E-3</v>
      </c>
      <c r="C322" s="11">
        <f t="shared" si="13"/>
        <v>-1104.5566712055556</v>
      </c>
      <c r="D322" s="26">
        <v>533.03002900000001</v>
      </c>
      <c r="E322" s="11" cm="1">
        <f t="array" ref="E322">_xlfn.IFS(C322&lt;0,C322,C322&gt;0,0,C322=0,0)</f>
        <v>-1104.5566712055556</v>
      </c>
      <c r="F322" s="12"/>
      <c r="G322" s="13"/>
      <c r="H322" s="13"/>
    </row>
    <row r="323" spans="1:8" x14ac:dyDescent="0.3">
      <c r="A323" s="9" t="str">
        <f t="shared" si="14"/>
        <v>W01D6H09</v>
      </c>
      <c r="B323" s="11">
        <f t="shared" ref="B323:B386" si="15">(D323*$F$2)/$G$2</f>
        <v>-3.8148948372999998E-3</v>
      </c>
      <c r="C323" s="11">
        <f t="shared" ref="C323:C386" si="16">(D323*$F$2)/$G$2/$H$2</f>
        <v>-1059.6930103611112</v>
      </c>
      <c r="D323" s="26">
        <v>511.38000499999998</v>
      </c>
      <c r="E323" s="11" cm="1">
        <f t="array" ref="E323">_xlfn.IFS(C323&lt;0,C323,C323&gt;0,0,C323=0,0)</f>
        <v>-1059.6930103611112</v>
      </c>
      <c r="F323" s="12"/>
      <c r="G323" s="13"/>
      <c r="H323" s="13"/>
    </row>
    <row r="324" spans="1:8" x14ac:dyDescent="0.3">
      <c r="A324" s="9" t="str">
        <f t="shared" ref="A324:A387" si="17">"W" &amp; TEXT(IF(AND(VALUE(MID(A323,7,2))=23,VALUE(MID(A323,5,1))=6),VALUE(MID(A323,2,2))+1,VALUE(MID(A323,2,2))),"00") &amp; "D" &amp; IF(VALUE(MID(A323,7,2))=23,MOD(VALUE(MID(A323,5,1))+1,7),VALUE(MID(A323,5,1))) &amp; "H" &amp; TEXT(MOD(VALUE(MID(A323,7,2))+1, 24),"00")</f>
        <v>W01D6H10</v>
      </c>
      <c r="B324" s="11">
        <f t="shared" si="15"/>
        <v>-4.1745416014200001E-3</v>
      </c>
      <c r="C324" s="11">
        <f t="shared" si="16"/>
        <v>-1159.5948892833335</v>
      </c>
      <c r="D324" s="26">
        <v>559.59002699999996</v>
      </c>
      <c r="E324" s="11" cm="1">
        <f t="array" ref="E324">_xlfn.IFS(C324&lt;0,C324,C324&gt;0,0,C324=0,0)</f>
        <v>-1159.5948892833335</v>
      </c>
      <c r="F324" s="12"/>
      <c r="G324" s="13"/>
      <c r="H324" s="13"/>
    </row>
    <row r="325" spans="1:8" x14ac:dyDescent="0.3">
      <c r="A325" s="9" t="str">
        <f t="shared" si="17"/>
        <v>W01D6H11</v>
      </c>
      <c r="B325" s="11">
        <f t="shared" si="15"/>
        <v>-4.2655532358800005E-3</v>
      </c>
      <c r="C325" s="11">
        <f t="shared" si="16"/>
        <v>-1184.8758988555558</v>
      </c>
      <c r="D325" s="26">
        <v>571.78997800000002</v>
      </c>
      <c r="E325" s="11" cm="1">
        <f t="array" ref="E325">_xlfn.IFS(C325&lt;0,C325,C325&gt;0,0,C325=0,0)</f>
        <v>-1184.8758988555558</v>
      </c>
      <c r="F325" s="12"/>
      <c r="G325" s="13"/>
      <c r="H325" s="13"/>
    </row>
    <row r="326" spans="1:8" x14ac:dyDescent="0.3">
      <c r="A326" s="9" t="str">
        <f t="shared" si="17"/>
        <v>W01D6H12</v>
      </c>
      <c r="B326" s="11">
        <f t="shared" si="15"/>
        <v>-6.1450256507999991E-3</v>
      </c>
      <c r="C326" s="11">
        <f t="shared" si="16"/>
        <v>-1706.9515696666665</v>
      </c>
      <c r="D326" s="26">
        <v>823.72997999999995</v>
      </c>
      <c r="E326" s="11" cm="1">
        <f t="array" ref="E326">_xlfn.IFS(C326&lt;0,C326,C326&gt;0,0,C326=0,0)</f>
        <v>-1706.9515696666665</v>
      </c>
      <c r="F326" s="12"/>
      <c r="G326" s="13"/>
      <c r="H326" s="13"/>
    </row>
    <row r="327" spans="1:8" x14ac:dyDescent="0.3">
      <c r="A327" s="9" t="str">
        <f t="shared" si="17"/>
        <v>W01D6H13</v>
      </c>
      <c r="B327" s="11">
        <f t="shared" si="15"/>
        <v>-6.9659243492000006E-3</v>
      </c>
      <c r="C327" s="11">
        <f t="shared" si="16"/>
        <v>-1934.9789858888892</v>
      </c>
      <c r="D327" s="26">
        <v>933.77002000000005</v>
      </c>
      <c r="E327" s="11" cm="1">
        <f t="array" ref="E327">_xlfn.IFS(C327&lt;0,C327,C327&gt;0,0,C327=0,0)</f>
        <v>-1934.9789858888892</v>
      </c>
      <c r="F327" s="12"/>
      <c r="G327" s="13"/>
      <c r="H327" s="13"/>
    </row>
    <row r="328" spans="1:8" x14ac:dyDescent="0.3">
      <c r="A328" s="9" t="str">
        <f t="shared" si="17"/>
        <v>W01D6H14</v>
      </c>
      <c r="B328" s="11">
        <f t="shared" si="15"/>
        <v>-7.1540653253999997E-3</v>
      </c>
      <c r="C328" s="11">
        <f t="shared" si="16"/>
        <v>-1987.2403681666667</v>
      </c>
      <c r="D328" s="26">
        <v>958.98999000000003</v>
      </c>
      <c r="E328" s="11" cm="1">
        <f t="array" ref="E328">_xlfn.IFS(C328&lt;0,C328,C328&gt;0,0,C328=0,0)</f>
        <v>-1987.2403681666667</v>
      </c>
      <c r="F328" s="12"/>
      <c r="G328" s="13"/>
      <c r="H328" s="13"/>
    </row>
    <row r="329" spans="1:8" x14ac:dyDescent="0.3">
      <c r="A329" s="9" t="str">
        <f t="shared" si="17"/>
        <v>W01D6H15</v>
      </c>
      <c r="B329" s="11">
        <f t="shared" si="15"/>
        <v>-7.3289277477800001E-3</v>
      </c>
      <c r="C329" s="11">
        <f t="shared" si="16"/>
        <v>-2035.8132632722222</v>
      </c>
      <c r="D329" s="26">
        <v>982.42999299999997</v>
      </c>
      <c r="E329" s="11" cm="1">
        <f t="array" ref="E329">_xlfn.IFS(C329&lt;0,C329,C329&gt;0,0,C329=0,0)</f>
        <v>-2035.8132632722222</v>
      </c>
      <c r="F329" s="12"/>
      <c r="G329" s="13"/>
      <c r="H329" s="13"/>
    </row>
    <row r="330" spans="1:8" x14ac:dyDescent="0.3">
      <c r="A330" s="9" t="str">
        <f t="shared" si="17"/>
        <v>W01D6H16</v>
      </c>
      <c r="B330" s="11">
        <f t="shared" si="15"/>
        <v>-7.4205367641200001E-3</v>
      </c>
      <c r="C330" s="11">
        <f t="shared" si="16"/>
        <v>-2061.2602122555559</v>
      </c>
      <c r="D330" s="26">
        <v>994.71002199999998</v>
      </c>
      <c r="E330" s="11" cm="1">
        <f t="array" ref="E330">_xlfn.IFS(C330&lt;0,C330,C330&gt;0,0,C330=0,0)</f>
        <v>-2061.2602122555559</v>
      </c>
      <c r="F330" s="12"/>
      <c r="G330" s="13"/>
      <c r="H330" s="13"/>
    </row>
    <row r="331" spans="1:8" x14ac:dyDescent="0.3">
      <c r="A331" s="9" t="str">
        <f t="shared" si="17"/>
        <v>W01D6H17</v>
      </c>
      <c r="B331" s="11">
        <f t="shared" si="15"/>
        <v>-7.8640338536400001E-3</v>
      </c>
      <c r="C331" s="11">
        <f t="shared" si="16"/>
        <v>-2184.4538482333332</v>
      </c>
      <c r="D331" s="26">
        <v>1054.160034</v>
      </c>
      <c r="E331" s="11" cm="1">
        <f t="array" ref="E331">_xlfn.IFS(C331&lt;0,C331,C331&gt;0,0,C331=0,0)</f>
        <v>-2184.4538482333332</v>
      </c>
      <c r="F331" s="12"/>
      <c r="G331" s="13"/>
      <c r="H331" s="13"/>
    </row>
    <row r="332" spans="1:8" x14ac:dyDescent="0.3">
      <c r="A332" s="9" t="str">
        <f t="shared" si="17"/>
        <v>W01D6H18</v>
      </c>
      <c r="B332" s="11">
        <f t="shared" si="15"/>
        <v>-7.9678017971599995E-3</v>
      </c>
      <c r="C332" s="11">
        <f t="shared" si="16"/>
        <v>-2213.278276988889</v>
      </c>
      <c r="D332" s="26">
        <v>1068.0699460000001</v>
      </c>
      <c r="E332" s="11" cm="1">
        <f t="array" ref="E332">_xlfn.IFS(C332&lt;0,C332,C332&gt;0,0,C332=0,0)</f>
        <v>-2213.278276988889</v>
      </c>
      <c r="F332" s="12"/>
      <c r="G332" s="13"/>
      <c r="H332" s="13"/>
    </row>
    <row r="333" spans="1:8" x14ac:dyDescent="0.3">
      <c r="A333" s="9" t="str">
        <f t="shared" si="17"/>
        <v>W01D6H19</v>
      </c>
      <c r="B333" s="11">
        <f t="shared" si="15"/>
        <v>-8.0754499999999996E-3</v>
      </c>
      <c r="C333" s="11">
        <f t="shared" si="16"/>
        <v>-2243.1805555555557</v>
      </c>
      <c r="D333" s="26">
        <v>1082.5</v>
      </c>
      <c r="E333" s="11" cm="1">
        <f t="array" ref="E333">_xlfn.IFS(C333&lt;0,C333,C333&gt;0,0,C333=0,0)</f>
        <v>-2243.1805555555557</v>
      </c>
      <c r="F333" s="12"/>
      <c r="G333" s="13"/>
      <c r="H333" s="13"/>
    </row>
    <row r="334" spans="1:8" x14ac:dyDescent="0.3">
      <c r="A334" s="9" t="str">
        <f t="shared" si="17"/>
        <v>W01D6H20</v>
      </c>
      <c r="B334" s="11">
        <f t="shared" si="15"/>
        <v>-7.6053206507999994E-3</v>
      </c>
      <c r="C334" s="11">
        <f t="shared" si="16"/>
        <v>-2112.5890696666665</v>
      </c>
      <c r="D334" s="26">
        <v>1019.47998</v>
      </c>
      <c r="E334" s="11" cm="1">
        <f t="array" ref="E334">_xlfn.IFS(C334&lt;0,C334,C334&gt;0,0,C334=0,0)</f>
        <v>-2112.5890696666665</v>
      </c>
      <c r="F334" s="12"/>
      <c r="G334" s="13"/>
      <c r="H334" s="13"/>
    </row>
    <row r="335" spans="1:8" x14ac:dyDescent="0.3">
      <c r="A335" s="9" t="str">
        <f t="shared" si="17"/>
        <v>W01D6H21</v>
      </c>
      <c r="B335" s="11">
        <f t="shared" si="15"/>
        <v>-8.0832833655399994E-3</v>
      </c>
      <c r="C335" s="11">
        <f t="shared" si="16"/>
        <v>-2245.3564904277778</v>
      </c>
      <c r="D335" s="26">
        <v>1083.5500489999999</v>
      </c>
      <c r="E335" s="11" cm="1">
        <f t="array" ref="E335">_xlfn.IFS(C335&lt;0,C335,C335&gt;0,0,C335=0,0)</f>
        <v>-2245.3564904277778</v>
      </c>
      <c r="F335" s="12"/>
      <c r="G335" s="13"/>
      <c r="H335" s="13"/>
    </row>
    <row r="336" spans="1:8" x14ac:dyDescent="0.3">
      <c r="A336" s="9" t="str">
        <f t="shared" si="17"/>
        <v>W01D6H22</v>
      </c>
      <c r="B336" s="11">
        <f t="shared" si="15"/>
        <v>-8.0576951626999994E-3</v>
      </c>
      <c r="C336" s="11">
        <f t="shared" si="16"/>
        <v>-2238.2486563055554</v>
      </c>
      <c r="D336" s="26">
        <v>1080.119995</v>
      </c>
      <c r="E336" s="11" cm="1">
        <f t="array" ref="E336">_xlfn.IFS(C336&lt;0,C336,C336&gt;0,0,C336=0,0)</f>
        <v>-2238.2486563055554</v>
      </c>
      <c r="F336" s="12"/>
      <c r="G336" s="13"/>
      <c r="H336" s="13"/>
    </row>
    <row r="337" spans="1:8" x14ac:dyDescent="0.3">
      <c r="A337" s="9" t="str">
        <f t="shared" si="17"/>
        <v>W01D6H23</v>
      </c>
      <c r="B337" s="11">
        <f t="shared" si="15"/>
        <v>-8.0316598373000002E-3</v>
      </c>
      <c r="C337" s="11">
        <f t="shared" si="16"/>
        <v>-2231.0166214722226</v>
      </c>
      <c r="D337" s="26">
        <v>1076.630005</v>
      </c>
      <c r="E337" s="11" cm="1">
        <f t="array" ref="E337">_xlfn.IFS(C337&lt;0,C337,C337&gt;0,0,C337=0,0)</f>
        <v>-2231.0166214722226</v>
      </c>
      <c r="F337" s="12"/>
      <c r="G337" s="13"/>
      <c r="H337" s="13"/>
    </row>
    <row r="338" spans="1:8" x14ac:dyDescent="0.3">
      <c r="A338" s="9" t="str">
        <f t="shared" si="17"/>
        <v>W02D0H00</v>
      </c>
      <c r="B338" s="11">
        <f t="shared" si="15"/>
        <v>-8.8924693491999988E-3</v>
      </c>
      <c r="C338" s="11">
        <f t="shared" si="16"/>
        <v>-2470.1303747777774</v>
      </c>
      <c r="D338" s="26">
        <v>1192.0200199999999</v>
      </c>
      <c r="E338" s="11" cm="1">
        <f t="array" ref="E338">_xlfn.IFS(C338&lt;0,C338,C338&gt;0,0,C338=0,0)</f>
        <v>-2470.1303747777774</v>
      </c>
      <c r="F338" s="12"/>
      <c r="G338" s="13"/>
      <c r="H338" s="13"/>
    </row>
    <row r="339" spans="1:8" x14ac:dyDescent="0.3">
      <c r="A339" s="9" t="str">
        <f t="shared" si="17"/>
        <v>W02D0H01</v>
      </c>
      <c r="B339" s="11">
        <f t="shared" si="15"/>
        <v>-8.0353898373000006E-3</v>
      </c>
      <c r="C339" s="11">
        <f t="shared" si="16"/>
        <v>-2232.0527325833336</v>
      </c>
      <c r="D339" s="26">
        <v>1077.130005</v>
      </c>
      <c r="E339" s="11" cm="1">
        <f t="array" ref="E339">_xlfn.IFS(C339&lt;0,C339,C339&gt;0,0,C339=0,0)</f>
        <v>-2232.0527325833336</v>
      </c>
      <c r="F339" s="12"/>
      <c r="G339" s="13"/>
      <c r="H339" s="13"/>
    </row>
    <row r="340" spans="1:8" x14ac:dyDescent="0.3">
      <c r="A340" s="9" t="str">
        <f t="shared" si="17"/>
        <v>W02D0H02</v>
      </c>
      <c r="B340" s="11">
        <f t="shared" si="15"/>
        <v>-8.0159193492000003E-3</v>
      </c>
      <c r="C340" s="11">
        <f t="shared" si="16"/>
        <v>-2226.644263666667</v>
      </c>
      <c r="D340" s="26">
        <v>1074.5200199999999</v>
      </c>
      <c r="E340" s="11" cm="1">
        <f t="array" ref="E340">_xlfn.IFS(C340&lt;0,C340,C340&gt;0,0,C340=0,0)</f>
        <v>-2226.644263666667</v>
      </c>
      <c r="F340" s="12"/>
      <c r="G340" s="13"/>
      <c r="H340" s="13"/>
    </row>
    <row r="341" spans="1:8" x14ac:dyDescent="0.3">
      <c r="A341" s="9" t="str">
        <f t="shared" si="17"/>
        <v>W02D0H03</v>
      </c>
      <c r="B341" s="11">
        <f t="shared" si="15"/>
        <v>-8.0181567971600014E-3</v>
      </c>
      <c r="C341" s="11">
        <f t="shared" si="16"/>
        <v>-2227.2657769888892</v>
      </c>
      <c r="D341" s="26">
        <v>1074.8199460000001</v>
      </c>
      <c r="E341" s="11" cm="1">
        <f t="array" ref="E341">_xlfn.IFS(C341&lt;0,C341,C341&gt;0,0,C341=0,0)</f>
        <v>-2227.2657769888892</v>
      </c>
      <c r="F341" s="12"/>
      <c r="G341" s="13"/>
      <c r="H341" s="13"/>
    </row>
    <row r="342" spans="1:8" x14ac:dyDescent="0.3">
      <c r="A342" s="9" t="str">
        <f t="shared" si="17"/>
        <v>W02D0H04</v>
      </c>
      <c r="B342" s="11">
        <f t="shared" si="15"/>
        <v>-8.0359116344599999E-3</v>
      </c>
      <c r="C342" s="11">
        <f t="shared" si="16"/>
        <v>-2232.197676238889</v>
      </c>
      <c r="D342" s="26">
        <v>1077.1999510000001</v>
      </c>
      <c r="E342" s="11" cm="1">
        <f t="array" ref="E342">_xlfn.IFS(C342&lt;0,C342,C342&gt;0,0,C342=0,0)</f>
        <v>-2232.197676238889</v>
      </c>
      <c r="F342" s="12"/>
      <c r="G342" s="13"/>
      <c r="H342" s="13"/>
    </row>
    <row r="343" spans="1:8" x14ac:dyDescent="0.3">
      <c r="A343" s="9" t="str">
        <f t="shared" si="17"/>
        <v>W02D0H05</v>
      </c>
      <c r="B343" s="11">
        <f t="shared" si="15"/>
        <v>-8.1281180401399991E-3</v>
      </c>
      <c r="C343" s="11">
        <f t="shared" si="16"/>
        <v>-2257.8105667055556</v>
      </c>
      <c r="D343" s="26">
        <v>1089.5600589999999</v>
      </c>
      <c r="E343" s="11" cm="1">
        <f t="array" ref="E343">_xlfn.IFS(C343&lt;0,C343,C343&gt;0,0,C343=0,0)</f>
        <v>-2257.8105667055556</v>
      </c>
      <c r="F343" s="12"/>
      <c r="G343" s="13"/>
      <c r="H343" s="13"/>
    </row>
    <row r="344" spans="1:8" x14ac:dyDescent="0.3">
      <c r="A344" s="9" t="str">
        <f t="shared" si="17"/>
        <v>W02D0H06</v>
      </c>
      <c r="B344" s="11">
        <f t="shared" si="15"/>
        <v>-8.1491548372999989E-3</v>
      </c>
      <c r="C344" s="11">
        <f t="shared" si="16"/>
        <v>-2263.654121472222</v>
      </c>
      <c r="D344" s="26">
        <v>1092.380005</v>
      </c>
      <c r="E344" s="11" cm="1">
        <f t="array" ref="E344">_xlfn.IFS(C344&lt;0,C344,C344&gt;0,0,C344=0,0)</f>
        <v>-2263.654121472222</v>
      </c>
      <c r="F344" s="12"/>
      <c r="G344" s="13"/>
      <c r="H344" s="13"/>
    </row>
    <row r="345" spans="1:8" x14ac:dyDescent="0.3">
      <c r="A345" s="9" t="str">
        <f t="shared" si="17"/>
        <v>W02D0H07</v>
      </c>
      <c r="B345" s="11">
        <f t="shared" si="15"/>
        <v>-8.1725046745999997E-3</v>
      </c>
      <c r="C345" s="11">
        <f t="shared" si="16"/>
        <v>-2270.140187388889</v>
      </c>
      <c r="D345" s="26">
        <v>1095.51001</v>
      </c>
      <c r="E345" s="11" cm="1">
        <f t="array" ref="E345">_xlfn.IFS(C345&lt;0,C345,C345&gt;0,0,C345=0,0)</f>
        <v>-2270.140187388889</v>
      </c>
      <c r="F345" s="12"/>
      <c r="G345" s="13"/>
      <c r="H345" s="13"/>
    </row>
    <row r="346" spans="1:8" x14ac:dyDescent="0.3">
      <c r="A346" s="9" t="str">
        <f t="shared" si="17"/>
        <v>W02D0H08</v>
      </c>
      <c r="B346" s="11">
        <f t="shared" si="15"/>
        <v>-1.0624456959860001E-2</v>
      </c>
      <c r="C346" s="11">
        <f t="shared" si="16"/>
        <v>-2951.2380444055561</v>
      </c>
      <c r="D346" s="26">
        <v>1424.1899410000001</v>
      </c>
      <c r="E346" s="11" cm="1">
        <f t="array" ref="E346">_xlfn.IFS(C346&lt;0,C346,C346&gt;0,0,C346=0,0)</f>
        <v>-2951.2380444055561</v>
      </c>
      <c r="F346" s="12"/>
      <c r="G346" s="13"/>
      <c r="H346" s="13"/>
    </row>
    <row r="347" spans="1:8" x14ac:dyDescent="0.3">
      <c r="A347" s="9" t="str">
        <f t="shared" si="17"/>
        <v>W02D0H09</v>
      </c>
      <c r="B347" s="11">
        <f t="shared" si="15"/>
        <v>-1.2767789999999999E-2</v>
      </c>
      <c r="C347" s="11">
        <f t="shared" si="16"/>
        <v>-3546.6083333333331</v>
      </c>
      <c r="D347" s="26">
        <v>1711.5</v>
      </c>
      <c r="E347" s="11" cm="1">
        <f t="array" ref="E347">_xlfn.IFS(C347&lt;0,C347,C347&gt;0,0,C347=0,0)</f>
        <v>-3546.6083333333331</v>
      </c>
      <c r="F347" s="12"/>
      <c r="G347" s="13"/>
      <c r="H347" s="13"/>
    </row>
    <row r="348" spans="1:8" x14ac:dyDescent="0.3">
      <c r="A348" s="9" t="str">
        <f t="shared" si="17"/>
        <v>W02D0H10</v>
      </c>
      <c r="B348" s="11">
        <f t="shared" si="15"/>
        <v>-1.1635361634459999E-2</v>
      </c>
      <c r="C348" s="11">
        <f t="shared" si="16"/>
        <v>-3232.0448984611107</v>
      </c>
      <c r="D348" s="26">
        <v>1559.6999510000001</v>
      </c>
      <c r="E348" s="11" cm="1">
        <f t="array" ref="E348">_xlfn.IFS(C348&lt;0,C348,C348&gt;0,0,C348=0,0)</f>
        <v>-3232.0448984611107</v>
      </c>
      <c r="F348" s="12"/>
      <c r="G348" s="13"/>
      <c r="H348" s="13"/>
    </row>
    <row r="349" spans="1:8" x14ac:dyDescent="0.3">
      <c r="A349" s="9" t="str">
        <f t="shared" si="17"/>
        <v>W02D0H11</v>
      </c>
      <c r="B349" s="11">
        <f t="shared" si="15"/>
        <v>-1.1230060162699999E-2</v>
      </c>
      <c r="C349" s="11">
        <f t="shared" si="16"/>
        <v>-3119.4611563055555</v>
      </c>
      <c r="D349" s="26">
        <v>1505.369995</v>
      </c>
      <c r="E349" s="11" cm="1">
        <f t="array" ref="E349">_xlfn.IFS(C349&lt;0,C349,C349&gt;0,0,C349=0,0)</f>
        <v>-3119.4611563055555</v>
      </c>
      <c r="F349" s="12"/>
      <c r="G349" s="13"/>
      <c r="H349" s="13"/>
    </row>
    <row r="350" spans="1:8" x14ac:dyDescent="0.3">
      <c r="A350" s="9" t="str">
        <f t="shared" si="17"/>
        <v>W02D0H12</v>
      </c>
      <c r="B350" s="11">
        <f t="shared" si="15"/>
        <v>-9.0273458209599988E-3</v>
      </c>
      <c r="C350" s="11">
        <f t="shared" si="16"/>
        <v>-2507.5960613777775</v>
      </c>
      <c r="D350" s="26">
        <v>1210.099976</v>
      </c>
      <c r="E350" s="11" cm="1">
        <f t="array" ref="E350">_xlfn.IFS(C350&lt;0,C350,C350&gt;0,0,C350=0,0)</f>
        <v>-2507.5960613777775</v>
      </c>
      <c r="F350" s="12"/>
      <c r="G350" s="13"/>
      <c r="H350" s="13"/>
    </row>
    <row r="351" spans="1:8" x14ac:dyDescent="0.3">
      <c r="A351" s="9" t="str">
        <f t="shared" si="17"/>
        <v>W02D0H13</v>
      </c>
      <c r="B351" s="11">
        <f t="shared" si="15"/>
        <v>-8.74923679716E-3</v>
      </c>
      <c r="C351" s="11">
        <f t="shared" si="16"/>
        <v>-2430.3435547666668</v>
      </c>
      <c r="D351" s="26">
        <v>1172.8199460000001</v>
      </c>
      <c r="E351" s="11" cm="1">
        <f t="array" ref="E351">_xlfn.IFS(C351&lt;0,C351,C351&gt;0,0,C351=0,0)</f>
        <v>-2430.3435547666668</v>
      </c>
      <c r="F351" s="12"/>
      <c r="G351" s="13"/>
      <c r="H351" s="13"/>
    </row>
    <row r="352" spans="1:8" x14ac:dyDescent="0.3">
      <c r="A352" s="9" t="str">
        <f t="shared" si="17"/>
        <v>W02D0H14</v>
      </c>
      <c r="B352" s="11">
        <f t="shared" si="15"/>
        <v>-8.6038414717600001E-3</v>
      </c>
      <c r="C352" s="11">
        <f t="shared" si="16"/>
        <v>-2389.9559643777779</v>
      </c>
      <c r="D352" s="26">
        <v>1153.329956</v>
      </c>
      <c r="E352" s="11" cm="1">
        <f t="array" ref="E352">_xlfn.IFS(C352&lt;0,C352,C352&gt;0,0,C352=0,0)</f>
        <v>-2389.9559643777779</v>
      </c>
      <c r="F352" s="12"/>
      <c r="G352" s="13"/>
      <c r="H352" s="13"/>
    </row>
    <row r="353" spans="1:8" x14ac:dyDescent="0.3">
      <c r="A353" s="9" t="str">
        <f t="shared" si="17"/>
        <v>W02D0H15</v>
      </c>
      <c r="B353" s="11">
        <f t="shared" si="15"/>
        <v>-9.9871496745999998E-3</v>
      </c>
      <c r="C353" s="11">
        <f t="shared" si="16"/>
        <v>-2774.2082429444445</v>
      </c>
      <c r="D353" s="26">
        <v>1338.76001</v>
      </c>
      <c r="E353" s="11" cm="1">
        <f t="array" ref="E353">_xlfn.IFS(C353&lt;0,C353,C353&gt;0,0,C353=0,0)</f>
        <v>-2774.2082429444445</v>
      </c>
      <c r="F353" s="12"/>
      <c r="G353" s="13"/>
      <c r="H353" s="13"/>
    </row>
    <row r="354" spans="1:8" x14ac:dyDescent="0.3">
      <c r="A354" s="9" t="str">
        <f t="shared" si="17"/>
        <v>W02D0H16</v>
      </c>
      <c r="B354" s="11">
        <f t="shared" si="15"/>
        <v>-1.226207630906E-2</v>
      </c>
      <c r="C354" s="11">
        <f t="shared" si="16"/>
        <v>-3406.1323080722223</v>
      </c>
      <c r="D354" s="26">
        <v>1643.709961</v>
      </c>
      <c r="E354" s="11" cm="1">
        <f t="array" ref="E354">_xlfn.IFS(C354&lt;0,C354,C354&gt;0,0,C354=0,0)</f>
        <v>-3406.1323080722223</v>
      </c>
      <c r="F354" s="12"/>
      <c r="G354" s="13"/>
      <c r="H354" s="13"/>
    </row>
    <row r="355" spans="1:8" x14ac:dyDescent="0.3">
      <c r="A355" s="9" t="str">
        <f t="shared" si="17"/>
        <v>W02D0H17</v>
      </c>
      <c r="B355" s="11">
        <f t="shared" si="15"/>
        <v>-1.4086718365540001E-2</v>
      </c>
      <c r="C355" s="11">
        <f t="shared" si="16"/>
        <v>-3912.9773237611116</v>
      </c>
      <c r="D355" s="26">
        <v>1888.3000489999999</v>
      </c>
      <c r="E355" s="11" cm="1">
        <f t="array" ref="E355">_xlfn.IFS(C355&lt;0,C355,C355&gt;0,0,C355=0,0)</f>
        <v>-3912.9773237611116</v>
      </c>
      <c r="F355" s="12"/>
      <c r="G355" s="13"/>
      <c r="H355" s="13"/>
    </row>
    <row r="356" spans="1:8" x14ac:dyDescent="0.3">
      <c r="A356" s="9" t="str">
        <f t="shared" si="17"/>
        <v>W02D0H18</v>
      </c>
      <c r="B356" s="11">
        <f t="shared" si="15"/>
        <v>-1.1648640650800001E-2</v>
      </c>
      <c r="C356" s="11">
        <f t="shared" si="16"/>
        <v>-3235.7335141111116</v>
      </c>
      <c r="D356" s="26">
        <v>1561.4799800000001</v>
      </c>
      <c r="E356" s="11" cm="1">
        <f t="array" ref="E356">_xlfn.IFS(C356&lt;0,C356,C356&gt;0,0,C356=0,0)</f>
        <v>-3235.7335141111116</v>
      </c>
      <c r="F356" s="12"/>
      <c r="G356" s="13"/>
      <c r="H356" s="13"/>
    </row>
    <row r="357" spans="1:8" x14ac:dyDescent="0.3">
      <c r="A357" s="9" t="str">
        <f t="shared" si="17"/>
        <v>W02D0H19</v>
      </c>
      <c r="B357" s="11">
        <f t="shared" si="15"/>
        <v>-8.5305099999999998E-3</v>
      </c>
      <c r="C357" s="11">
        <f t="shared" si="16"/>
        <v>-2369.5861111111112</v>
      </c>
      <c r="D357" s="26">
        <v>1143.5</v>
      </c>
      <c r="E357" s="11" cm="1">
        <f t="array" ref="E357">_xlfn.IFS(C357&lt;0,C357,C357&gt;0,0,C357=0,0)</f>
        <v>-2369.5861111111112</v>
      </c>
      <c r="F357" s="12"/>
      <c r="G357" s="13"/>
      <c r="H357" s="13"/>
    </row>
    <row r="358" spans="1:8" x14ac:dyDescent="0.3">
      <c r="A358" s="9" t="str">
        <f t="shared" si="17"/>
        <v>W02D0H20</v>
      </c>
      <c r="B358" s="11">
        <f t="shared" si="15"/>
        <v>-8.0465051627E-3</v>
      </c>
      <c r="C358" s="11">
        <f t="shared" si="16"/>
        <v>-2235.1403229722223</v>
      </c>
      <c r="D358" s="26">
        <v>1078.619995</v>
      </c>
      <c r="E358" s="11" cm="1">
        <f t="array" ref="E358">_xlfn.IFS(C358&lt;0,C358,C358&gt;0,0,C358=0,0)</f>
        <v>-2235.1403229722223</v>
      </c>
      <c r="F358" s="12"/>
      <c r="G358" s="13"/>
      <c r="H358" s="13"/>
    </row>
    <row r="359" spans="1:8" x14ac:dyDescent="0.3">
      <c r="A359" s="9" t="str">
        <f t="shared" si="17"/>
        <v>W02D0H21</v>
      </c>
      <c r="B359" s="11">
        <f t="shared" si="15"/>
        <v>-8.2463588536399995E-3</v>
      </c>
      <c r="C359" s="11">
        <f t="shared" si="16"/>
        <v>-2290.6552371222224</v>
      </c>
      <c r="D359" s="26">
        <v>1105.410034</v>
      </c>
      <c r="E359" s="11" cm="1">
        <f t="array" ref="E359">_xlfn.IFS(C359&lt;0,C359,C359&gt;0,0,C359=0,0)</f>
        <v>-2290.6552371222224</v>
      </c>
      <c r="F359" s="12"/>
      <c r="G359" s="13"/>
      <c r="H359" s="13"/>
    </row>
    <row r="360" spans="1:8" x14ac:dyDescent="0.3">
      <c r="A360" s="9" t="str">
        <f t="shared" si="17"/>
        <v>W02D0H22</v>
      </c>
      <c r="B360" s="11">
        <f t="shared" si="15"/>
        <v>-8.0020438536399993E-3</v>
      </c>
      <c r="C360" s="11">
        <f t="shared" si="16"/>
        <v>-2222.7899593444445</v>
      </c>
      <c r="D360" s="26">
        <v>1072.660034</v>
      </c>
      <c r="E360" s="11" cm="1">
        <f t="array" ref="E360">_xlfn.IFS(C360&lt;0,C360,C360&gt;0,0,C360=0,0)</f>
        <v>-2222.7899593444445</v>
      </c>
      <c r="F360" s="12"/>
      <c r="G360" s="13"/>
      <c r="H360" s="13"/>
    </row>
    <row r="361" spans="1:8" x14ac:dyDescent="0.3">
      <c r="A361" s="9" t="str">
        <f t="shared" si="17"/>
        <v>W02D0H23</v>
      </c>
      <c r="B361" s="11">
        <f t="shared" si="15"/>
        <v>-7.8821611463600009E-3</v>
      </c>
      <c r="C361" s="11">
        <f t="shared" si="16"/>
        <v>-2189.4892073222227</v>
      </c>
      <c r="D361" s="26">
        <v>1056.589966</v>
      </c>
      <c r="E361" s="11" cm="1">
        <f t="array" ref="E361">_xlfn.IFS(C361&lt;0,C361,C361&gt;0,0,C361=0,0)</f>
        <v>-2189.4892073222227</v>
      </c>
      <c r="F361" s="12"/>
      <c r="G361" s="13"/>
      <c r="H361" s="13"/>
    </row>
    <row r="362" spans="1:8" x14ac:dyDescent="0.3">
      <c r="A362" s="9" t="str">
        <f t="shared" si="17"/>
        <v>W02D1H00</v>
      </c>
      <c r="B362" s="11">
        <f t="shared" si="15"/>
        <v>-7.3836096745999993E-3</v>
      </c>
      <c r="C362" s="11">
        <f t="shared" si="16"/>
        <v>-2051.0026873888887</v>
      </c>
      <c r="D362" s="26">
        <v>989.76000999999997</v>
      </c>
      <c r="E362" s="11" cm="1">
        <f t="array" ref="E362">_xlfn.IFS(C362&lt;0,C362,C362&gt;0,0,C362=0,0)</f>
        <v>-2051.0026873888887</v>
      </c>
      <c r="F362" s="12"/>
      <c r="G362" s="13"/>
      <c r="H362" s="13"/>
    </row>
    <row r="363" spans="1:8" x14ac:dyDescent="0.3">
      <c r="A363" s="9" t="str">
        <f t="shared" si="17"/>
        <v>W02D1H01</v>
      </c>
      <c r="B363" s="11">
        <f t="shared" si="15"/>
        <v>-7.3369846745999995E-3</v>
      </c>
      <c r="C363" s="11">
        <f t="shared" si="16"/>
        <v>-2038.0512985</v>
      </c>
      <c r="D363" s="26">
        <v>983.51000999999997</v>
      </c>
      <c r="E363" s="11" cm="1">
        <f t="array" ref="E363">_xlfn.IFS(C363&lt;0,C363,C363&gt;0,0,C363=0,0)</f>
        <v>-2038.0512985</v>
      </c>
      <c r="F363" s="12"/>
      <c r="G363" s="13"/>
      <c r="H363" s="13"/>
    </row>
    <row r="364" spans="1:8" x14ac:dyDescent="0.3">
      <c r="A364" s="9" t="str">
        <f t="shared" si="17"/>
        <v>W02D1H02</v>
      </c>
      <c r="B364" s="11">
        <f t="shared" si="15"/>
        <v>-7.2165054881000003E-3</v>
      </c>
      <c r="C364" s="11">
        <f t="shared" si="16"/>
        <v>-2004.5848578055557</v>
      </c>
      <c r="D364" s="26">
        <v>967.35998500000005</v>
      </c>
      <c r="E364" s="11" cm="1">
        <f t="array" ref="E364">_xlfn.IFS(C364&lt;0,C364,C364&gt;0,0,C364=0,0)</f>
        <v>-2004.5848578055557</v>
      </c>
      <c r="F364" s="12"/>
      <c r="G364" s="13"/>
      <c r="H364" s="13"/>
    </row>
    <row r="365" spans="1:8" x14ac:dyDescent="0.3">
      <c r="A365" s="9" t="str">
        <f t="shared" si="17"/>
        <v>W02D1H03</v>
      </c>
      <c r="B365" s="11">
        <f t="shared" si="15"/>
        <v>-7.2037491790399996E-3</v>
      </c>
      <c r="C365" s="11">
        <f t="shared" si="16"/>
        <v>-2001.0414386222221</v>
      </c>
      <c r="D365" s="26">
        <v>965.65002400000003</v>
      </c>
      <c r="E365" s="11" cm="1">
        <f t="array" ref="E365">_xlfn.IFS(C365&lt;0,C365,C365&gt;0,0,C365=0,0)</f>
        <v>-2001.0414386222221</v>
      </c>
      <c r="F365" s="12"/>
      <c r="G365" s="13"/>
      <c r="H365" s="13"/>
    </row>
    <row r="366" spans="1:8" x14ac:dyDescent="0.3">
      <c r="A366" s="9" t="str">
        <f t="shared" si="17"/>
        <v>W02D1H04</v>
      </c>
      <c r="B366" s="11">
        <f t="shared" si="15"/>
        <v>-7.1987506507999992E-3</v>
      </c>
      <c r="C366" s="11">
        <f t="shared" si="16"/>
        <v>-1999.6529585555554</v>
      </c>
      <c r="D366" s="26">
        <v>964.97997999999995</v>
      </c>
      <c r="E366" s="11" cm="1">
        <f t="array" ref="E366">_xlfn.IFS(C366&lt;0,C366,C366&gt;0,0,C366=0,0)</f>
        <v>-1999.6529585555554</v>
      </c>
      <c r="F366" s="12"/>
      <c r="G366" s="13"/>
      <c r="H366" s="13"/>
    </row>
    <row r="367" spans="1:8" x14ac:dyDescent="0.3">
      <c r="A367" s="9" t="str">
        <f t="shared" si="17"/>
        <v>W02D1H05</v>
      </c>
      <c r="B367" s="11">
        <f t="shared" si="15"/>
        <v>-7.1898732358799998E-3</v>
      </c>
      <c r="C367" s="11">
        <f t="shared" si="16"/>
        <v>-1997.1870099666667</v>
      </c>
      <c r="D367" s="26">
        <v>963.78997800000002</v>
      </c>
      <c r="E367" s="11" cm="1">
        <f t="array" ref="E367">_xlfn.IFS(C367&lt;0,C367,C367&gt;0,0,C367=0,0)</f>
        <v>-1997.1870099666667</v>
      </c>
      <c r="F367" s="12"/>
      <c r="G367" s="13"/>
      <c r="H367" s="13"/>
    </row>
    <row r="368" spans="1:8" x14ac:dyDescent="0.3">
      <c r="A368" s="9" t="str">
        <f t="shared" si="17"/>
        <v>W02D1H06</v>
      </c>
      <c r="B368" s="11">
        <f t="shared" si="15"/>
        <v>-6.5897908209600004E-3</v>
      </c>
      <c r="C368" s="11">
        <f t="shared" si="16"/>
        <v>-1830.4974502666669</v>
      </c>
      <c r="D368" s="26">
        <v>883.34997599999997</v>
      </c>
      <c r="E368" s="11" cm="1">
        <f t="array" ref="E368">_xlfn.IFS(C368&lt;0,C368,C368&gt;0,0,C368=0,0)</f>
        <v>-1830.4974502666669</v>
      </c>
      <c r="F368" s="12"/>
      <c r="G368" s="13"/>
      <c r="H368" s="13"/>
    </row>
    <row r="369" spans="1:8" x14ac:dyDescent="0.3">
      <c r="A369" s="9" t="str">
        <f t="shared" si="17"/>
        <v>W02D1H07</v>
      </c>
      <c r="B369" s="11">
        <f t="shared" si="15"/>
        <v>-6.6308208209599996E-3</v>
      </c>
      <c r="C369" s="11">
        <f t="shared" si="16"/>
        <v>-1841.8946724888888</v>
      </c>
      <c r="D369" s="26">
        <v>888.84997599999997</v>
      </c>
      <c r="E369" s="11" cm="1">
        <f t="array" ref="E369">_xlfn.IFS(C369&lt;0,C369,C369&gt;0,0,C369=0,0)</f>
        <v>-1841.8946724888888</v>
      </c>
      <c r="F369" s="12"/>
      <c r="G369" s="13"/>
      <c r="H369" s="13"/>
    </row>
    <row r="370" spans="1:8" x14ac:dyDescent="0.3">
      <c r="A370" s="9" t="str">
        <f t="shared" si="17"/>
        <v>W02D1H08</v>
      </c>
      <c r="B370" s="11">
        <f t="shared" si="15"/>
        <v>-6.9211643492000001E-3</v>
      </c>
      <c r="C370" s="11">
        <f t="shared" si="16"/>
        <v>-1922.5456525555558</v>
      </c>
      <c r="D370" s="26">
        <v>927.77002000000005</v>
      </c>
      <c r="E370" s="11" cm="1">
        <f t="array" ref="E370">_xlfn.IFS(C370&lt;0,C370,C370&gt;0,0,C370=0,0)</f>
        <v>-1922.5456525555558</v>
      </c>
      <c r="F370" s="12"/>
      <c r="G370" s="13"/>
      <c r="H370" s="13"/>
    </row>
    <row r="371" spans="1:8" x14ac:dyDescent="0.3">
      <c r="A371" s="9" t="str">
        <f t="shared" si="17"/>
        <v>W02D1H09</v>
      </c>
      <c r="B371" s="11">
        <f t="shared" si="15"/>
        <v>-6.8623048372999998E-3</v>
      </c>
      <c r="C371" s="11">
        <f t="shared" si="16"/>
        <v>-1906.1957881388889</v>
      </c>
      <c r="D371" s="26">
        <v>919.88000499999998</v>
      </c>
      <c r="E371" s="11" cm="1">
        <f t="array" ref="E371">_xlfn.IFS(C371&lt;0,C371,C371&gt;0,0,C371=0,0)</f>
        <v>-1906.1957881388889</v>
      </c>
      <c r="F371" s="12"/>
      <c r="G371" s="13"/>
      <c r="H371" s="13"/>
    </row>
    <row r="372" spans="1:8" x14ac:dyDescent="0.3">
      <c r="A372" s="9" t="str">
        <f t="shared" si="17"/>
        <v>W02D1H10</v>
      </c>
      <c r="B372" s="11">
        <f t="shared" si="15"/>
        <v>-6.8917719268199997E-3</v>
      </c>
      <c r="C372" s="11">
        <f t="shared" si="16"/>
        <v>-1914.3810907833333</v>
      </c>
      <c r="D372" s="26">
        <v>923.830017</v>
      </c>
      <c r="E372" s="11" cm="1">
        <f t="array" ref="E372">_xlfn.IFS(C372&lt;0,C372,C372&gt;0,0,C372=0,0)</f>
        <v>-1914.3810907833333</v>
      </c>
      <c r="F372" s="12"/>
      <c r="G372" s="13"/>
      <c r="H372" s="13"/>
    </row>
    <row r="373" spans="1:8" x14ac:dyDescent="0.3">
      <c r="A373" s="9" t="str">
        <f t="shared" si="17"/>
        <v>W02D1H11</v>
      </c>
      <c r="B373" s="11">
        <f t="shared" si="15"/>
        <v>-6.73854323588E-3</v>
      </c>
      <c r="C373" s="11">
        <f t="shared" si="16"/>
        <v>-1871.8175655222224</v>
      </c>
      <c r="D373" s="26">
        <v>903.28997800000002</v>
      </c>
      <c r="E373" s="11" cm="1">
        <f t="array" ref="E373">_xlfn.IFS(C373&lt;0,C373,C373&gt;0,0,C373=0,0)</f>
        <v>-1871.8175655222224</v>
      </c>
      <c r="F373" s="12"/>
      <c r="G373" s="13"/>
      <c r="H373" s="13"/>
    </row>
    <row r="374" spans="1:8" x14ac:dyDescent="0.3">
      <c r="A374" s="9" t="str">
        <f t="shared" si="17"/>
        <v>W02D1H12</v>
      </c>
      <c r="B374" s="11">
        <f t="shared" si="15"/>
        <v>-6.3705417641200003E-3</v>
      </c>
      <c r="C374" s="11">
        <f t="shared" si="16"/>
        <v>-1769.594934477778</v>
      </c>
      <c r="D374" s="26">
        <v>853.96002199999998</v>
      </c>
      <c r="E374" s="11" cm="1">
        <f t="array" ref="E374">_xlfn.IFS(C374&lt;0,C374,C374&gt;0,0,C374=0,0)</f>
        <v>-1769.594934477778</v>
      </c>
      <c r="F374" s="12"/>
      <c r="G374" s="13"/>
      <c r="H374" s="13"/>
    </row>
    <row r="375" spans="1:8" x14ac:dyDescent="0.3">
      <c r="A375" s="9" t="str">
        <f t="shared" si="17"/>
        <v>W02D1H13</v>
      </c>
      <c r="B375" s="11">
        <f t="shared" si="15"/>
        <v>-5.62275098366E-3</v>
      </c>
      <c r="C375" s="11">
        <f t="shared" si="16"/>
        <v>-1561.8752732388889</v>
      </c>
      <c r="D375" s="26">
        <v>753.71997099999999</v>
      </c>
      <c r="E375" s="11" cm="1">
        <f t="array" ref="E375">_xlfn.IFS(C375&lt;0,C375,C375&gt;0,0,C375=0,0)</f>
        <v>-1561.8752732388889</v>
      </c>
      <c r="F375" s="12"/>
      <c r="G375" s="13"/>
      <c r="H375" s="13"/>
    </row>
    <row r="376" spans="1:8" x14ac:dyDescent="0.3">
      <c r="A376" s="9" t="str">
        <f t="shared" si="17"/>
        <v>W02D1H14</v>
      </c>
      <c r="B376" s="11">
        <f t="shared" si="15"/>
        <v>-3.8392145118999999E-3</v>
      </c>
      <c r="C376" s="11">
        <f t="shared" si="16"/>
        <v>-1066.4484755277779</v>
      </c>
      <c r="D376" s="26">
        <v>514.64001499999995</v>
      </c>
      <c r="E376" s="11" cm="1">
        <f t="array" ref="E376">_xlfn.IFS(C376&lt;0,C376,C376&gt;0,0,C376=0,0)</f>
        <v>-1066.4484755277779</v>
      </c>
      <c r="F376" s="12"/>
      <c r="G376" s="13"/>
      <c r="H376" s="13"/>
    </row>
    <row r="377" spans="1:8" x14ac:dyDescent="0.3">
      <c r="A377" s="9" t="str">
        <f t="shared" si="17"/>
        <v>W02D1H15</v>
      </c>
      <c r="B377" s="11">
        <f t="shared" si="15"/>
        <v>-3.7331332969800001E-3</v>
      </c>
      <c r="C377" s="11">
        <f t="shared" si="16"/>
        <v>-1036.9814713833334</v>
      </c>
      <c r="D377" s="26">
        <v>500.42001299999998</v>
      </c>
      <c r="E377" s="11" cm="1">
        <f t="array" ref="E377">_xlfn.IFS(C377&lt;0,C377,C377&gt;0,0,C377=0,0)</f>
        <v>-1036.9814713833334</v>
      </c>
      <c r="F377" s="12"/>
      <c r="G377" s="13"/>
      <c r="H377" s="13"/>
    </row>
    <row r="378" spans="1:8" x14ac:dyDescent="0.3">
      <c r="A378" s="9" t="str">
        <f t="shared" si="17"/>
        <v>W02D1H16</v>
      </c>
      <c r="B378" s="11">
        <f t="shared" si="15"/>
        <v>-3.9979630731799996E-3</v>
      </c>
      <c r="C378" s="11">
        <f t="shared" si="16"/>
        <v>-1110.5452981055555</v>
      </c>
      <c r="D378" s="26">
        <v>535.919983</v>
      </c>
      <c r="E378" s="11" cm="1">
        <f t="array" ref="E378">_xlfn.IFS(C378&lt;0,C378,C378&gt;0,0,C378=0,0)</f>
        <v>-1110.5452981055555</v>
      </c>
      <c r="F378" s="12"/>
      <c r="G378" s="13"/>
      <c r="H378" s="13"/>
    </row>
    <row r="379" spans="1:8" x14ac:dyDescent="0.3">
      <c r="A379" s="9" t="str">
        <f t="shared" si="17"/>
        <v>W02D1H17</v>
      </c>
      <c r="B379" s="11">
        <f t="shared" si="15"/>
        <v>-5.4107379104800001E-3</v>
      </c>
      <c r="C379" s="11">
        <f t="shared" si="16"/>
        <v>-1502.9827529111112</v>
      </c>
      <c r="D379" s="26">
        <v>725.29998799999998</v>
      </c>
      <c r="E379" s="11" cm="1">
        <f t="array" ref="E379">_xlfn.IFS(C379&lt;0,C379,C379&gt;0,0,C379=0,0)</f>
        <v>-1502.9827529111112</v>
      </c>
      <c r="F379" s="12"/>
      <c r="G379" s="13"/>
      <c r="H379" s="13"/>
    </row>
    <row r="380" spans="1:8" x14ac:dyDescent="0.3">
      <c r="A380" s="9" t="str">
        <f t="shared" si="17"/>
        <v>W02D1H18</v>
      </c>
      <c r="B380" s="11">
        <f t="shared" si="15"/>
        <v>-4.4653322522200008E-3</v>
      </c>
      <c r="C380" s="11">
        <f t="shared" si="16"/>
        <v>-1240.3700700611114</v>
      </c>
      <c r="D380" s="26">
        <v>598.57000700000003</v>
      </c>
      <c r="E380" s="11" cm="1">
        <f t="array" ref="E380">_xlfn.IFS(C380&lt;0,C380,C380&gt;0,0,C380=0,0)</f>
        <v>-1240.3700700611114</v>
      </c>
      <c r="F380" s="12"/>
      <c r="G380" s="13"/>
      <c r="H380" s="13"/>
    </row>
    <row r="381" spans="1:8" x14ac:dyDescent="0.3">
      <c r="A381" s="9" t="str">
        <f t="shared" si="17"/>
        <v>W02D1H19</v>
      </c>
      <c r="B381" s="11">
        <f t="shared" si="15"/>
        <v>-3.73037291048E-3</v>
      </c>
      <c r="C381" s="11">
        <f t="shared" si="16"/>
        <v>-1036.2146973555557</v>
      </c>
      <c r="D381" s="26">
        <v>500.04998799999998</v>
      </c>
      <c r="E381" s="11" cm="1">
        <f t="array" ref="E381">_xlfn.IFS(C381&lt;0,C381,C381&gt;0,0,C381=0,0)</f>
        <v>-1036.2146973555557</v>
      </c>
      <c r="F381" s="12"/>
      <c r="G381" s="13"/>
      <c r="H381" s="13"/>
    </row>
    <row r="382" spans="1:8" x14ac:dyDescent="0.3">
      <c r="A382" s="9" t="str">
        <f t="shared" si="17"/>
        <v>W02D1H20</v>
      </c>
      <c r="B382" s="11">
        <f t="shared" si="15"/>
        <v>-2.7716884671399999E-3</v>
      </c>
      <c r="C382" s="11">
        <f t="shared" si="16"/>
        <v>-769.91346309444441</v>
      </c>
      <c r="D382" s="26">
        <v>371.540009</v>
      </c>
      <c r="E382" s="11" cm="1">
        <f t="array" ref="E382">_xlfn.IFS(C382&lt;0,C382,C382&gt;0,0,C382=0,0)</f>
        <v>-769.91346309444441</v>
      </c>
      <c r="F382" s="12"/>
      <c r="G382" s="13"/>
      <c r="H382" s="13"/>
    </row>
    <row r="383" spans="1:8" x14ac:dyDescent="0.3">
      <c r="A383" s="9" t="str">
        <f t="shared" si="17"/>
        <v>W02D1H21</v>
      </c>
      <c r="B383" s="11">
        <f t="shared" si="15"/>
        <v>-1.1151954372999998E-3</v>
      </c>
      <c r="C383" s="11">
        <f t="shared" si="16"/>
        <v>-309.77651036111109</v>
      </c>
      <c r="D383" s="26">
        <v>149.490005</v>
      </c>
      <c r="E383" s="11" cm="1">
        <f t="array" ref="E383">_xlfn.IFS(C383&lt;0,C383,C383&gt;0,0,C383=0,0)</f>
        <v>-309.77651036111109</v>
      </c>
      <c r="F383" s="12"/>
      <c r="G383" s="13"/>
      <c r="H383" s="13"/>
    </row>
    <row r="384" spans="1:8" x14ac:dyDescent="0.3">
      <c r="A384" s="9" t="str">
        <f t="shared" si="17"/>
        <v>W02D1H22</v>
      </c>
      <c r="B384" s="11">
        <f t="shared" si="15"/>
        <v>-9.5480538507999998E-4</v>
      </c>
      <c r="C384" s="11">
        <f t="shared" si="16"/>
        <v>-265.22371807777779</v>
      </c>
      <c r="D384" s="26">
        <v>127.989998</v>
      </c>
      <c r="E384" s="11" cm="1">
        <f t="array" ref="E384">_xlfn.IFS(C384&lt;0,C384,C384&gt;0,0,C384=0,0)</f>
        <v>-265.22371807777779</v>
      </c>
      <c r="F384" s="12"/>
      <c r="G384" s="13"/>
      <c r="H384" s="13"/>
    </row>
    <row r="385" spans="1:8" x14ac:dyDescent="0.3">
      <c r="A385" s="9" t="str">
        <f t="shared" si="17"/>
        <v>W02D1H23</v>
      </c>
      <c r="B385" s="11">
        <f t="shared" si="15"/>
        <v>-7.3272120746000001E-4</v>
      </c>
      <c r="C385" s="11">
        <f t="shared" si="16"/>
        <v>-203.53366873888891</v>
      </c>
      <c r="D385" s="26">
        <v>98.220000999999996</v>
      </c>
      <c r="E385" s="11" cm="1">
        <f t="array" ref="E385">_xlfn.IFS(C385&lt;0,C385,C385&gt;0,0,C385=0,0)</f>
        <v>-203.53366873888891</v>
      </c>
      <c r="F385" s="12"/>
      <c r="G385" s="13"/>
      <c r="H385" s="13"/>
    </row>
    <row r="386" spans="1:8" x14ac:dyDescent="0.3">
      <c r="A386" s="9" t="str">
        <f t="shared" si="17"/>
        <v>W02D2H00</v>
      </c>
      <c r="B386" s="11">
        <f t="shared" si="15"/>
        <v>-8.2992499999999991E-4</v>
      </c>
      <c r="C386" s="11">
        <f t="shared" si="16"/>
        <v>-230.5347222222222</v>
      </c>
      <c r="D386" s="26">
        <v>111.25</v>
      </c>
      <c r="E386" s="11" cm="1">
        <f t="array" ref="E386">_xlfn.IFS(C386&lt;0,C386,C386&gt;0,0,C386=0,0)</f>
        <v>-230.5347222222222</v>
      </c>
      <c r="F386" s="12"/>
      <c r="G386" s="13"/>
      <c r="H386" s="13"/>
    </row>
    <row r="387" spans="1:8" x14ac:dyDescent="0.3">
      <c r="A387" s="9" t="str">
        <f t="shared" si="17"/>
        <v>W02D2H01</v>
      </c>
      <c r="B387" s="11">
        <f t="shared" ref="B387:B450" si="18">(D387*$F$2)/$G$2</f>
        <v>-7.5442977762E-4</v>
      </c>
      <c r="C387" s="11">
        <f t="shared" ref="C387:C450" si="19">(D387*$F$2)/$G$2/$H$2</f>
        <v>-209.56382711666669</v>
      </c>
      <c r="D387" s="26">
        <v>101.129997</v>
      </c>
      <c r="E387" s="11" cm="1">
        <f t="array" ref="E387">_xlfn.IFS(C387&lt;0,C387,C387&gt;0,0,C387=0,0)</f>
        <v>-209.56382711666669</v>
      </c>
      <c r="F387" s="12"/>
      <c r="G387" s="13"/>
      <c r="H387" s="13"/>
    </row>
    <row r="388" spans="1:8" x14ac:dyDescent="0.3">
      <c r="A388" s="9" t="str">
        <f t="shared" ref="A388:A451" si="20">"W" &amp; TEXT(IF(AND(VALUE(MID(A387,7,2))=23,VALUE(MID(A387,5,1))=6),VALUE(MID(A387,2,2))+1,VALUE(MID(A387,2,2))),"00") &amp; "D" &amp; IF(VALUE(MID(A387,7,2))=23,MOD(VALUE(MID(A387,5,1))+1,7),VALUE(MID(A387,5,1))) &amp; "H" &amp; TEXT(MOD(VALUE(MID(A387,7,2))+1, 24),"00")</f>
        <v>W02D2H02</v>
      </c>
      <c r="B388" s="11">
        <f t="shared" si="18"/>
        <v>-6.6781917762000003E-4</v>
      </c>
      <c r="C388" s="11">
        <f t="shared" si="19"/>
        <v>-185.50532711666668</v>
      </c>
      <c r="D388" s="26">
        <v>89.519997000000004</v>
      </c>
      <c r="E388" s="11" cm="1">
        <f t="array" ref="E388">_xlfn.IFS(C388&lt;0,C388,C388&gt;0,0,C388=0,0)</f>
        <v>-185.50532711666668</v>
      </c>
      <c r="F388" s="12"/>
      <c r="G388" s="13"/>
      <c r="H388" s="13"/>
    </row>
    <row r="389" spans="1:8" x14ac:dyDescent="0.3">
      <c r="A389" s="9" t="str">
        <f t="shared" si="20"/>
        <v>W02D2H03</v>
      </c>
      <c r="B389" s="11">
        <f t="shared" si="18"/>
        <v>-5.6009681491999991E-4</v>
      </c>
      <c r="C389" s="11">
        <f t="shared" si="19"/>
        <v>-155.58244858888887</v>
      </c>
      <c r="D389" s="26">
        <v>75.080001999999993</v>
      </c>
      <c r="E389" s="11" cm="1">
        <f t="array" ref="E389">_xlfn.IFS(C389&lt;0,C389,C389&gt;0,0,C389=0,0)</f>
        <v>-155.58244858888887</v>
      </c>
      <c r="F389" s="12"/>
      <c r="G389" s="13"/>
      <c r="H389" s="13"/>
    </row>
    <row r="390" spans="1:8" x14ac:dyDescent="0.3">
      <c r="A390" s="9" t="str">
        <f t="shared" si="20"/>
        <v>W02D2H04</v>
      </c>
      <c r="B390" s="11">
        <f t="shared" si="18"/>
        <v>-7.1220620745999998E-4</v>
      </c>
      <c r="C390" s="11">
        <f t="shared" si="19"/>
        <v>-197.83505762777779</v>
      </c>
      <c r="D390" s="26">
        <v>95.470000999999996</v>
      </c>
      <c r="E390" s="11" cm="1">
        <f t="array" ref="E390">_xlfn.IFS(C390&lt;0,C390,C390&gt;0,0,C390=0,0)</f>
        <v>-197.83505762777779</v>
      </c>
      <c r="F390" s="12"/>
      <c r="G390" s="13"/>
      <c r="H390" s="13"/>
    </row>
    <row r="391" spans="1:8" x14ac:dyDescent="0.3">
      <c r="A391" s="9" t="str">
        <f t="shared" si="20"/>
        <v>W02D2H05</v>
      </c>
      <c r="B391" s="11">
        <f t="shared" si="18"/>
        <v>-9.5032939254000004E-4</v>
      </c>
      <c r="C391" s="11">
        <f t="shared" si="19"/>
        <v>-263.98038681666668</v>
      </c>
      <c r="D391" s="26">
        <v>127.389999</v>
      </c>
      <c r="E391" s="11" cm="1">
        <f t="array" ref="E391">_xlfn.IFS(C391&lt;0,C391,C391&gt;0,0,C391=0,0)</f>
        <v>-263.98038681666668</v>
      </c>
      <c r="F391" s="12"/>
      <c r="G391" s="13"/>
      <c r="H391" s="13"/>
    </row>
    <row r="392" spans="1:8" x14ac:dyDescent="0.3">
      <c r="A392" s="9" t="str">
        <f t="shared" si="20"/>
        <v>W02D2H06</v>
      </c>
      <c r="B392" s="11">
        <f t="shared" si="18"/>
        <v>-9.8703258508000017E-4</v>
      </c>
      <c r="C392" s="11">
        <f t="shared" si="19"/>
        <v>-274.17571807777784</v>
      </c>
      <c r="D392" s="26">
        <v>132.30999800000001</v>
      </c>
      <c r="E392" s="11" cm="1">
        <f t="array" ref="E392">_xlfn.IFS(C392&lt;0,C392,C392&gt;0,0,C392=0,0)</f>
        <v>-274.17571807777784</v>
      </c>
      <c r="F392" s="12"/>
      <c r="G392" s="13"/>
      <c r="H392" s="13"/>
    </row>
    <row r="393" spans="1:8" x14ac:dyDescent="0.3">
      <c r="A393" s="9" t="str">
        <f t="shared" si="20"/>
        <v>W02D2H07</v>
      </c>
      <c r="B393" s="11">
        <f t="shared" si="18"/>
        <v>-3.7514848373E-3</v>
      </c>
      <c r="C393" s="11">
        <f t="shared" si="19"/>
        <v>-1042.0791214722224</v>
      </c>
      <c r="D393" s="26">
        <v>502.88000499999998</v>
      </c>
      <c r="E393" s="11" cm="1">
        <f t="array" ref="E393">_xlfn.IFS(C393&lt;0,C393,C393&gt;0,0,C393=0,0)</f>
        <v>-1042.0791214722224</v>
      </c>
      <c r="F393" s="12"/>
      <c r="G393" s="13"/>
      <c r="H393" s="13"/>
    </row>
    <row r="394" spans="1:8" x14ac:dyDescent="0.3">
      <c r="A394" s="9" t="str">
        <f t="shared" si="20"/>
        <v>W02D2H08</v>
      </c>
      <c r="B394" s="11">
        <f t="shared" si="18"/>
        <v>-3.9124717641199997E-3</v>
      </c>
      <c r="C394" s="11">
        <f t="shared" si="19"/>
        <v>-1086.7977122555556</v>
      </c>
      <c r="D394" s="26">
        <v>524.46002199999998</v>
      </c>
      <c r="E394" s="11" cm="1">
        <f t="array" ref="E394">_xlfn.IFS(C394&lt;0,C394,C394&gt;0,0,C394=0,0)</f>
        <v>-1086.7977122555556</v>
      </c>
      <c r="F394" s="12"/>
      <c r="G394" s="13"/>
      <c r="H394" s="13"/>
    </row>
    <row r="395" spans="1:8" x14ac:dyDescent="0.3">
      <c r="A395" s="9" t="str">
        <f t="shared" si="20"/>
        <v>W02D2H09</v>
      </c>
      <c r="B395" s="11">
        <f t="shared" si="18"/>
        <v>-4.0051248372999998E-3</v>
      </c>
      <c r="C395" s="11">
        <f t="shared" si="19"/>
        <v>-1112.5346770277779</v>
      </c>
      <c r="D395" s="26">
        <v>536.88000499999998</v>
      </c>
      <c r="E395" s="11" cm="1">
        <f t="array" ref="E395">_xlfn.IFS(C395&lt;0,C395,C395&gt;0,0,C395=0,0)</f>
        <v>-1112.5346770277779</v>
      </c>
      <c r="F395" s="12"/>
      <c r="G395" s="13"/>
      <c r="H395" s="13"/>
    </row>
    <row r="396" spans="1:8" x14ac:dyDescent="0.3">
      <c r="A396" s="9" t="str">
        <f t="shared" si="20"/>
        <v>W02D2H10</v>
      </c>
      <c r="B396" s="11">
        <f t="shared" si="18"/>
        <v>-4.2649567641200002E-3</v>
      </c>
      <c r="C396" s="11">
        <f t="shared" si="19"/>
        <v>-1184.7102122555557</v>
      </c>
      <c r="D396" s="26">
        <v>571.71002199999998</v>
      </c>
      <c r="E396" s="11" cm="1">
        <f t="array" ref="E396">_xlfn.IFS(C396&lt;0,C396,C396&gt;0,0,C396=0,0)</f>
        <v>-1184.7102122555557</v>
      </c>
      <c r="F396" s="12"/>
      <c r="G396" s="13"/>
      <c r="H396" s="13"/>
    </row>
    <row r="397" spans="1:8" x14ac:dyDescent="0.3">
      <c r="A397" s="9" t="str">
        <f t="shared" si="20"/>
        <v>W02D2H11</v>
      </c>
      <c r="B397" s="11">
        <f t="shared" si="18"/>
        <v>-4.24496401634E-3</v>
      </c>
      <c r="C397" s="11">
        <f t="shared" si="19"/>
        <v>-1179.1566712055555</v>
      </c>
      <c r="D397" s="26">
        <v>569.03002900000001</v>
      </c>
      <c r="E397" s="11" cm="1">
        <f t="array" ref="E397">_xlfn.IFS(C397&lt;0,C397,C397&gt;0,0,C397=0,0)</f>
        <v>-1179.1566712055555</v>
      </c>
      <c r="F397" s="12"/>
      <c r="G397" s="13"/>
      <c r="H397" s="13"/>
    </row>
    <row r="398" spans="1:8" x14ac:dyDescent="0.3">
      <c r="A398" s="9" t="str">
        <f t="shared" si="20"/>
        <v>W02D2H12</v>
      </c>
      <c r="B398" s="11">
        <f t="shared" si="18"/>
        <v>-3.9713308209599991E-3</v>
      </c>
      <c r="C398" s="11">
        <f t="shared" si="19"/>
        <v>-1103.1474502666665</v>
      </c>
      <c r="D398" s="26">
        <v>532.34997599999997</v>
      </c>
      <c r="E398" s="11" cm="1">
        <f t="array" ref="E398">_xlfn.IFS(C398&lt;0,C398,C398&gt;0,0,C398=0,0)</f>
        <v>-1103.1474502666665</v>
      </c>
      <c r="F398" s="12"/>
      <c r="G398" s="13"/>
      <c r="H398" s="13"/>
    </row>
    <row r="399" spans="1:8" x14ac:dyDescent="0.3">
      <c r="A399" s="9" t="str">
        <f t="shared" si="20"/>
        <v>W02D2H13</v>
      </c>
      <c r="B399" s="11">
        <f t="shared" si="18"/>
        <v>-4.9332979104800001E-3</v>
      </c>
      <c r="C399" s="11">
        <f t="shared" si="19"/>
        <v>-1370.360530688889</v>
      </c>
      <c r="D399" s="26">
        <v>661.29998799999998</v>
      </c>
      <c r="E399" s="11" cm="1">
        <f t="array" ref="E399">_xlfn.IFS(C399&lt;0,C399,C399&gt;0,0,C399=0,0)</f>
        <v>-1370.360530688889</v>
      </c>
      <c r="F399" s="12"/>
      <c r="G399" s="13"/>
      <c r="H399" s="13"/>
    </row>
    <row r="400" spans="1:8" x14ac:dyDescent="0.3">
      <c r="A400" s="9" t="str">
        <f t="shared" si="20"/>
        <v>W02D2H14</v>
      </c>
      <c r="B400" s="11">
        <f t="shared" si="18"/>
        <v>-5.6161119268200001E-3</v>
      </c>
      <c r="C400" s="11">
        <f t="shared" si="19"/>
        <v>-1560.0310907833334</v>
      </c>
      <c r="D400" s="26">
        <v>752.830017</v>
      </c>
      <c r="E400" s="11" cm="1">
        <f t="array" ref="E400">_xlfn.IFS(C400&lt;0,C400,C400&gt;0,0,C400=0,0)</f>
        <v>-1560.0310907833334</v>
      </c>
      <c r="F400" s="12"/>
      <c r="G400" s="13"/>
      <c r="H400" s="13"/>
    </row>
    <row r="401" spans="1:8" x14ac:dyDescent="0.3">
      <c r="A401" s="9" t="str">
        <f t="shared" si="20"/>
        <v>W02D2H15</v>
      </c>
      <c r="B401" s="11">
        <f t="shared" si="18"/>
        <v>-7.3047574149199997E-3</v>
      </c>
      <c r="C401" s="11">
        <f t="shared" si="19"/>
        <v>-2029.0992819222222</v>
      </c>
      <c r="D401" s="26">
        <v>979.19000200000005</v>
      </c>
      <c r="E401" s="11" cm="1">
        <f t="array" ref="E401">_xlfn.IFS(C401&lt;0,C401,C401&gt;0,0,C401=0,0)</f>
        <v>-2029.0992819222222</v>
      </c>
      <c r="F401" s="12"/>
      <c r="G401" s="13"/>
      <c r="H401" s="13"/>
    </row>
    <row r="402" spans="1:8" x14ac:dyDescent="0.3">
      <c r="A402" s="9" t="str">
        <f t="shared" si="20"/>
        <v>W02D2H16</v>
      </c>
      <c r="B402" s="11">
        <f t="shared" si="18"/>
        <v>-8.0419546745999996E-3</v>
      </c>
      <c r="C402" s="11">
        <f t="shared" si="19"/>
        <v>-2233.8762984999998</v>
      </c>
      <c r="D402" s="26">
        <v>1078.01001</v>
      </c>
      <c r="E402" s="11" cm="1">
        <f t="array" ref="E402">_xlfn.IFS(C402&lt;0,C402,C402&gt;0,0,C402=0,0)</f>
        <v>-2233.8762984999998</v>
      </c>
      <c r="F402" s="12"/>
      <c r="G402" s="13"/>
      <c r="H402" s="13"/>
    </row>
    <row r="403" spans="1:8" x14ac:dyDescent="0.3">
      <c r="A403" s="9" t="str">
        <f t="shared" si="20"/>
        <v>W02D2H17</v>
      </c>
      <c r="B403" s="11">
        <f t="shared" si="18"/>
        <v>-8.3611683655399997E-3</v>
      </c>
      <c r="C403" s="11">
        <f t="shared" si="19"/>
        <v>-2322.5467682055555</v>
      </c>
      <c r="D403" s="26">
        <v>1120.8000489999999</v>
      </c>
      <c r="E403" s="11" cm="1">
        <f t="array" ref="E403">_xlfn.IFS(C403&lt;0,C403,C403&gt;0,0,C403=0,0)</f>
        <v>-2322.5467682055555</v>
      </c>
      <c r="F403" s="12"/>
      <c r="G403" s="13"/>
      <c r="H403" s="13"/>
    </row>
    <row r="404" spans="1:8" x14ac:dyDescent="0.3">
      <c r="A404" s="9" t="str">
        <f t="shared" si="20"/>
        <v>W02D2H18</v>
      </c>
      <c r="B404" s="11">
        <f t="shared" si="18"/>
        <v>-8.3245395119000004E-3</v>
      </c>
      <c r="C404" s="11">
        <f t="shared" si="19"/>
        <v>-2312.372086638889</v>
      </c>
      <c r="D404" s="26">
        <v>1115.8900149999999</v>
      </c>
      <c r="E404" s="11" cm="1">
        <f t="array" ref="E404">_xlfn.IFS(C404&lt;0,C404,C404&gt;0,0,C404=0,0)</f>
        <v>-2312.372086638889</v>
      </c>
      <c r="F404" s="12"/>
      <c r="G404" s="13"/>
      <c r="H404" s="13"/>
    </row>
    <row r="405" spans="1:8" x14ac:dyDescent="0.3">
      <c r="A405" s="9" t="str">
        <f t="shared" si="20"/>
        <v>W02D2H19</v>
      </c>
      <c r="B405" s="11">
        <f t="shared" si="18"/>
        <v>-8.0358369598599998E-3</v>
      </c>
      <c r="C405" s="11">
        <f t="shared" si="19"/>
        <v>-2232.1769332944446</v>
      </c>
      <c r="D405" s="26">
        <v>1077.1899410000001</v>
      </c>
      <c r="E405" s="11" cm="1">
        <f t="array" ref="E405">_xlfn.IFS(C405&lt;0,C405,C405&gt;0,0,C405=0,0)</f>
        <v>-2232.1769332944446</v>
      </c>
      <c r="F405" s="12"/>
      <c r="G405" s="13"/>
      <c r="H405" s="13"/>
    </row>
    <row r="406" spans="1:8" x14ac:dyDescent="0.3">
      <c r="A406" s="9" t="str">
        <f t="shared" si="20"/>
        <v>W02D2H20</v>
      </c>
      <c r="B406" s="11">
        <f t="shared" si="18"/>
        <v>-7.9698161463599999E-3</v>
      </c>
      <c r="C406" s="11">
        <f t="shared" si="19"/>
        <v>-2213.8378184333333</v>
      </c>
      <c r="D406" s="26">
        <v>1068.339966</v>
      </c>
      <c r="E406" s="11" cm="1">
        <f t="array" ref="E406">_xlfn.IFS(C406&lt;0,C406,C406&gt;0,0,C406=0,0)</f>
        <v>-2213.8378184333333</v>
      </c>
      <c r="F406" s="12"/>
      <c r="G406" s="13"/>
      <c r="H406" s="13"/>
    </row>
    <row r="407" spans="1:8" x14ac:dyDescent="0.3">
      <c r="A407" s="9" t="str">
        <f t="shared" si="20"/>
        <v>W02D2H21</v>
      </c>
      <c r="B407" s="11">
        <f t="shared" si="18"/>
        <v>-7.6822336909399998E-3</v>
      </c>
      <c r="C407" s="11">
        <f t="shared" si="19"/>
        <v>-2133.953803038889</v>
      </c>
      <c r="D407" s="26">
        <v>1029.790039</v>
      </c>
      <c r="E407" s="11" cm="1">
        <f t="array" ref="E407">_xlfn.IFS(C407&lt;0,C407,C407&gt;0,0,C407=0,0)</f>
        <v>-2133.953803038889</v>
      </c>
      <c r="F407" s="12"/>
      <c r="G407" s="13"/>
      <c r="H407" s="13"/>
    </row>
    <row r="408" spans="1:8" x14ac:dyDescent="0.3">
      <c r="A408" s="9" t="str">
        <f t="shared" si="20"/>
        <v>W02D2H22</v>
      </c>
      <c r="B408" s="11">
        <f t="shared" si="18"/>
        <v>-7.5512356507999997E-3</v>
      </c>
      <c r="C408" s="11">
        <f t="shared" si="19"/>
        <v>-2097.5654585555558</v>
      </c>
      <c r="D408" s="26">
        <v>1012.22998</v>
      </c>
      <c r="E408" s="11" cm="1">
        <f t="array" ref="E408">_xlfn.IFS(C408&lt;0,C408,C408&gt;0,0,C408=0,0)</f>
        <v>-2097.5654585555558</v>
      </c>
      <c r="F408" s="12"/>
      <c r="G408" s="13"/>
      <c r="H408" s="13"/>
    </row>
    <row r="409" spans="1:8" x14ac:dyDescent="0.3">
      <c r="A409" s="9" t="str">
        <f t="shared" si="20"/>
        <v>W02D2H23</v>
      </c>
      <c r="B409" s="11">
        <f t="shared" si="18"/>
        <v>-7.4957332358800005E-3</v>
      </c>
      <c r="C409" s="11">
        <f t="shared" si="19"/>
        <v>-2082.1481210777779</v>
      </c>
      <c r="D409" s="26">
        <v>1004.789978</v>
      </c>
      <c r="E409" s="11" cm="1">
        <f t="array" ref="E409">_xlfn.IFS(C409&lt;0,C409,C409&gt;0,0,C409=0,0)</f>
        <v>-2082.1481210777779</v>
      </c>
      <c r="F409" s="12"/>
      <c r="G409" s="13"/>
      <c r="H409" s="13"/>
    </row>
    <row r="410" spans="1:8" x14ac:dyDescent="0.3">
      <c r="A410" s="9" t="str">
        <f t="shared" si="20"/>
        <v>W02D3H00</v>
      </c>
      <c r="B410" s="11">
        <f t="shared" si="18"/>
        <v>-8.1343841790399996E-3</v>
      </c>
      <c r="C410" s="11">
        <f t="shared" si="19"/>
        <v>-2259.5511608444444</v>
      </c>
      <c r="D410" s="26">
        <v>1090.400024</v>
      </c>
      <c r="E410" s="11" cm="1">
        <f t="array" ref="E410">_xlfn.IFS(C410&lt;0,C410,C410&gt;0,0,C410=0,0)</f>
        <v>-2259.5511608444444</v>
      </c>
      <c r="F410" s="12"/>
      <c r="G410" s="13"/>
      <c r="H410" s="13"/>
    </row>
    <row r="411" spans="1:8" x14ac:dyDescent="0.3">
      <c r="A411" s="9" t="str">
        <f t="shared" si="20"/>
        <v>W02D3H01</v>
      </c>
      <c r="B411" s="11">
        <f t="shared" si="18"/>
        <v>-7.9766796745999995E-3</v>
      </c>
      <c r="C411" s="11">
        <f t="shared" si="19"/>
        <v>-2215.7443540555555</v>
      </c>
      <c r="D411" s="26">
        <v>1069.26001</v>
      </c>
      <c r="E411" s="11" cm="1">
        <f t="array" ref="E411">_xlfn.IFS(C411&lt;0,C411,C411&gt;0,0,C411=0,0)</f>
        <v>-2215.7443540555555</v>
      </c>
      <c r="F411" s="12"/>
      <c r="G411" s="13"/>
      <c r="H411" s="13"/>
    </row>
    <row r="412" spans="1:8" x14ac:dyDescent="0.3">
      <c r="A412" s="9" t="str">
        <f t="shared" si="20"/>
        <v>W02D3H02</v>
      </c>
      <c r="B412" s="11">
        <f t="shared" si="18"/>
        <v>-7.9550454881000005E-3</v>
      </c>
      <c r="C412" s="11">
        <f t="shared" si="19"/>
        <v>-2209.7348578055557</v>
      </c>
      <c r="D412" s="26">
        <v>1066.3599850000001</v>
      </c>
      <c r="E412" s="11" cm="1">
        <f t="array" ref="E412">_xlfn.IFS(C412&lt;0,C412,C412&gt;0,0,C412=0,0)</f>
        <v>-2209.7348578055557</v>
      </c>
      <c r="F412" s="12"/>
      <c r="G412" s="13"/>
      <c r="H412" s="13"/>
    </row>
    <row r="413" spans="1:8" x14ac:dyDescent="0.3">
      <c r="A413" s="9" t="str">
        <f t="shared" si="20"/>
        <v>W02D3H03</v>
      </c>
      <c r="B413" s="11">
        <f t="shared" si="18"/>
        <v>-7.9489286909400006E-3</v>
      </c>
      <c r="C413" s="11">
        <f t="shared" si="19"/>
        <v>-2208.0357474833336</v>
      </c>
      <c r="D413" s="26">
        <v>1065.540039</v>
      </c>
      <c r="E413" s="11" cm="1">
        <f t="array" ref="E413">_xlfn.IFS(C413&lt;0,C413,C413&gt;0,0,C413=0,0)</f>
        <v>-2208.0357474833336</v>
      </c>
      <c r="F413" s="12"/>
      <c r="G413" s="13"/>
      <c r="H413" s="13"/>
    </row>
    <row r="414" spans="1:8" x14ac:dyDescent="0.3">
      <c r="A414" s="9" t="str">
        <f t="shared" si="20"/>
        <v>W02D3H04</v>
      </c>
      <c r="B414" s="11">
        <f t="shared" si="18"/>
        <v>-7.7535508209599993E-3</v>
      </c>
      <c r="C414" s="11">
        <f t="shared" si="19"/>
        <v>-2153.7641169333333</v>
      </c>
      <c r="D414" s="26">
        <v>1039.349976</v>
      </c>
      <c r="E414" s="11" cm="1">
        <f t="array" ref="E414">_xlfn.IFS(C414&lt;0,C414,C414&gt;0,0,C414=0,0)</f>
        <v>-2153.7641169333333</v>
      </c>
      <c r="F414" s="12"/>
      <c r="G414" s="13"/>
      <c r="H414" s="13"/>
    </row>
    <row r="415" spans="1:8" x14ac:dyDescent="0.3">
      <c r="A415" s="9" t="str">
        <f t="shared" si="20"/>
        <v>W02D3H05</v>
      </c>
      <c r="B415" s="11">
        <f t="shared" si="18"/>
        <v>-8.0688851627000006E-3</v>
      </c>
      <c r="C415" s="11">
        <f t="shared" si="19"/>
        <v>-2241.356989638889</v>
      </c>
      <c r="D415" s="26">
        <v>1081.619995</v>
      </c>
      <c r="E415" s="11" cm="1">
        <f t="array" ref="E415">_xlfn.IFS(C415&lt;0,C415,C415&gt;0,0,C415=0,0)</f>
        <v>-2241.356989638889</v>
      </c>
      <c r="F415" s="12"/>
      <c r="G415" s="13"/>
      <c r="H415" s="13"/>
    </row>
    <row r="416" spans="1:8" x14ac:dyDescent="0.3">
      <c r="A416" s="9" t="str">
        <f t="shared" si="20"/>
        <v>W02D3H06</v>
      </c>
      <c r="B416" s="11">
        <f t="shared" si="18"/>
        <v>-9.3340263090600003E-3</v>
      </c>
      <c r="C416" s="11">
        <f t="shared" si="19"/>
        <v>-2592.7850858500001</v>
      </c>
      <c r="D416" s="26">
        <v>1251.209961</v>
      </c>
      <c r="E416" s="11" cm="1">
        <f t="array" ref="E416">_xlfn.IFS(C416&lt;0,C416,C416&gt;0,0,C416=0,0)</f>
        <v>-2592.7850858500001</v>
      </c>
      <c r="F416" s="12"/>
      <c r="G416" s="13"/>
      <c r="H416" s="13"/>
    </row>
    <row r="417" spans="1:8" x14ac:dyDescent="0.3">
      <c r="A417" s="9" t="str">
        <f t="shared" si="20"/>
        <v>W02D3H07</v>
      </c>
      <c r="B417" s="11">
        <f t="shared" si="18"/>
        <v>-1.4829808853639999E-2</v>
      </c>
      <c r="C417" s="11">
        <f t="shared" si="19"/>
        <v>-4119.3913482333328</v>
      </c>
      <c r="D417" s="26">
        <v>1987.910034</v>
      </c>
      <c r="E417" s="11" cm="1">
        <f t="array" ref="E417">_xlfn.IFS(C417&lt;0,C417,C417&gt;0,0,C417=0,0)</f>
        <v>-4119.3913482333328</v>
      </c>
      <c r="F417" s="12"/>
      <c r="G417" s="13"/>
      <c r="H417" s="13"/>
    </row>
    <row r="418" spans="1:8" x14ac:dyDescent="0.3">
      <c r="A418" s="9" t="str">
        <f t="shared" si="20"/>
        <v>W02D3H08</v>
      </c>
      <c r="B418" s="11">
        <f t="shared" si="18"/>
        <v>-1.5950598268920001E-2</v>
      </c>
      <c r="C418" s="11">
        <f t="shared" si="19"/>
        <v>-4430.7217413666667</v>
      </c>
      <c r="D418" s="26">
        <v>2138.1499020000001</v>
      </c>
      <c r="E418" s="11" cm="1">
        <f t="array" ref="E418">_xlfn.IFS(C418&lt;0,C418,C418&gt;0,0,C418=0,0)</f>
        <v>-4430.7217413666667</v>
      </c>
      <c r="F418" s="12"/>
      <c r="G418" s="13"/>
      <c r="H418" s="13"/>
    </row>
    <row r="419" spans="1:8" x14ac:dyDescent="0.3">
      <c r="A419" s="9" t="str">
        <f t="shared" si="20"/>
        <v>W02D3H09</v>
      </c>
      <c r="B419" s="11">
        <f t="shared" si="18"/>
        <v>-1.3770638202839998E-2</v>
      </c>
      <c r="C419" s="11">
        <f t="shared" si="19"/>
        <v>-3825.1772785666662</v>
      </c>
      <c r="D419" s="26">
        <v>1845.9300539999999</v>
      </c>
      <c r="E419" s="11" cm="1">
        <f t="array" ref="E419">_xlfn.IFS(C419&lt;0,C419,C419&gt;0,0,C419=0,0)</f>
        <v>-3825.1772785666662</v>
      </c>
      <c r="F419" s="12"/>
      <c r="G419" s="13"/>
      <c r="H419" s="13"/>
    </row>
    <row r="420" spans="1:8" x14ac:dyDescent="0.3">
      <c r="A420" s="9" t="str">
        <f t="shared" si="20"/>
        <v>W02D3H10</v>
      </c>
      <c r="B420" s="11">
        <f t="shared" si="18"/>
        <v>-1.110764130906E-2</v>
      </c>
      <c r="C420" s="11">
        <f t="shared" si="19"/>
        <v>-3085.4559191833332</v>
      </c>
      <c r="D420" s="26">
        <v>1488.959961</v>
      </c>
      <c r="E420" s="11" cm="1">
        <f t="array" ref="E420">_xlfn.IFS(C420&lt;0,C420,C420&gt;0,0,C420=0,0)</f>
        <v>-3085.4559191833332</v>
      </c>
      <c r="F420" s="12"/>
      <c r="G420" s="13"/>
      <c r="H420" s="13"/>
    </row>
    <row r="421" spans="1:8" x14ac:dyDescent="0.3">
      <c r="A421" s="9" t="str">
        <f t="shared" si="20"/>
        <v>W02D3H11</v>
      </c>
      <c r="B421" s="11">
        <f t="shared" si="18"/>
        <v>-9.3467835282399995E-3</v>
      </c>
      <c r="C421" s="11">
        <f t="shared" si="19"/>
        <v>-2596.3287578444442</v>
      </c>
      <c r="D421" s="26">
        <v>1252.920044</v>
      </c>
      <c r="E421" s="11" cm="1">
        <f t="array" ref="E421">_xlfn.IFS(C421&lt;0,C421,C421&gt;0,0,C421=0,0)</f>
        <v>-2596.3287578444442</v>
      </c>
      <c r="F421" s="12"/>
      <c r="G421" s="13"/>
      <c r="H421" s="13"/>
    </row>
    <row r="422" spans="1:8" x14ac:dyDescent="0.3">
      <c r="A422" s="9" t="str">
        <f t="shared" si="20"/>
        <v>W02D3H12</v>
      </c>
      <c r="B422" s="11">
        <f t="shared" si="18"/>
        <v>-8.4879883655399994E-3</v>
      </c>
      <c r="C422" s="11">
        <f t="shared" si="19"/>
        <v>-2357.7745459833332</v>
      </c>
      <c r="D422" s="26">
        <v>1137.8000489999999</v>
      </c>
      <c r="E422" s="11" cm="1">
        <f t="array" ref="E422">_xlfn.IFS(C422&lt;0,C422,C422&gt;0,0,C422=0,0)</f>
        <v>-2357.7745459833332</v>
      </c>
      <c r="F422" s="12"/>
      <c r="G422" s="13"/>
      <c r="H422" s="13"/>
    </row>
    <row r="423" spans="1:8" x14ac:dyDescent="0.3">
      <c r="A423" s="9" t="str">
        <f t="shared" si="20"/>
        <v>W02D3H13</v>
      </c>
      <c r="B423" s="11">
        <f t="shared" si="18"/>
        <v>-8.3925000000000007E-3</v>
      </c>
      <c r="C423" s="11">
        <f t="shared" si="19"/>
        <v>-2331.2500000000005</v>
      </c>
      <c r="D423" s="26">
        <v>1125</v>
      </c>
      <c r="E423" s="11" cm="1">
        <f t="array" ref="E423">_xlfn.IFS(C423&lt;0,C423,C423&gt;0,0,C423=0,0)</f>
        <v>-2331.2500000000005</v>
      </c>
      <c r="F423" s="12"/>
      <c r="G423" s="13"/>
      <c r="H423" s="13"/>
    </row>
    <row r="424" spans="1:8" x14ac:dyDescent="0.3">
      <c r="A424" s="9" t="str">
        <f t="shared" si="20"/>
        <v>W02D3H14</v>
      </c>
      <c r="B424" s="11">
        <f t="shared" si="18"/>
        <v>-8.3014883655399985E-3</v>
      </c>
      <c r="C424" s="11">
        <f t="shared" si="19"/>
        <v>-2305.9689904277775</v>
      </c>
      <c r="D424" s="26">
        <v>1112.8000489999999</v>
      </c>
      <c r="E424" s="11" cm="1">
        <f t="array" ref="E424">_xlfn.IFS(C424&lt;0,C424,C424&gt;0,0,C424=0,0)</f>
        <v>-2305.9689904277775</v>
      </c>
      <c r="F424" s="12"/>
      <c r="G424" s="13"/>
      <c r="H424" s="13"/>
    </row>
    <row r="425" spans="1:8" x14ac:dyDescent="0.3">
      <c r="A425" s="9" t="str">
        <f t="shared" si="20"/>
        <v>W02D3H15</v>
      </c>
      <c r="B425" s="11">
        <f t="shared" si="18"/>
        <v>-8.2681414717600005E-3</v>
      </c>
      <c r="C425" s="11">
        <f t="shared" si="19"/>
        <v>-2296.7059643777779</v>
      </c>
      <c r="D425" s="26">
        <v>1108.329956</v>
      </c>
      <c r="E425" s="11" cm="1">
        <f t="array" ref="E425">_xlfn.IFS(C425&lt;0,C425,C425&gt;0,0,C425=0,0)</f>
        <v>-2296.7059643777779</v>
      </c>
      <c r="F425" s="12"/>
      <c r="G425" s="13"/>
      <c r="H425" s="13"/>
    </row>
    <row r="426" spans="1:8" x14ac:dyDescent="0.3">
      <c r="A426" s="9" t="str">
        <f t="shared" si="20"/>
        <v>W02D3H16</v>
      </c>
      <c r="B426" s="11">
        <f t="shared" si="18"/>
        <v>-8.3413991790399992E-3</v>
      </c>
      <c r="C426" s="11">
        <f t="shared" si="19"/>
        <v>-2317.055327511111</v>
      </c>
      <c r="D426" s="26">
        <v>1118.150024</v>
      </c>
      <c r="E426" s="11" cm="1">
        <f t="array" ref="E426">_xlfn.IFS(C426&lt;0,C426,C426&gt;0,0,C426=0,0)</f>
        <v>-2317.055327511111</v>
      </c>
      <c r="F426" s="12"/>
      <c r="G426" s="13"/>
      <c r="H426" s="13"/>
    </row>
    <row r="427" spans="1:8" x14ac:dyDescent="0.3">
      <c r="A427" s="9" t="str">
        <f t="shared" si="20"/>
        <v>W02D3H17</v>
      </c>
      <c r="B427" s="11">
        <f t="shared" si="18"/>
        <v>-8.3875014717600012E-3</v>
      </c>
      <c r="C427" s="11">
        <f t="shared" si="19"/>
        <v>-2329.861519933334</v>
      </c>
      <c r="D427" s="26">
        <v>1124.329956</v>
      </c>
      <c r="E427" s="11" cm="1">
        <f t="array" ref="E427">_xlfn.IFS(C427&lt;0,C427,C427&gt;0,0,C427=0,0)</f>
        <v>-2329.861519933334</v>
      </c>
      <c r="F427" s="12"/>
      <c r="G427" s="13"/>
      <c r="H427" s="13"/>
    </row>
    <row r="428" spans="1:8" x14ac:dyDescent="0.3">
      <c r="A428" s="9" t="str">
        <f t="shared" si="20"/>
        <v>W02D3H18</v>
      </c>
      <c r="B428" s="11">
        <f t="shared" si="18"/>
        <v>-8.2109985282399992E-3</v>
      </c>
      <c r="C428" s="11">
        <f t="shared" si="19"/>
        <v>-2280.8329245111108</v>
      </c>
      <c r="D428" s="26">
        <v>1100.670044</v>
      </c>
      <c r="E428" s="11" cm="1">
        <f t="array" ref="E428">_xlfn.IFS(C428&lt;0,C428,C428&gt;0,0,C428=0,0)</f>
        <v>-2280.8329245111108</v>
      </c>
      <c r="F428" s="12"/>
      <c r="G428" s="13"/>
      <c r="H428" s="13"/>
    </row>
    <row r="429" spans="1:8" x14ac:dyDescent="0.3">
      <c r="A429" s="9" t="str">
        <f t="shared" si="20"/>
        <v>W02D3H19</v>
      </c>
      <c r="B429" s="11">
        <f t="shared" si="18"/>
        <v>-7.9811554880999998E-3</v>
      </c>
      <c r="C429" s="11">
        <f t="shared" si="19"/>
        <v>-2216.9876355833335</v>
      </c>
      <c r="D429" s="26">
        <v>1069.8599850000001</v>
      </c>
      <c r="E429" s="11" cm="1">
        <f t="array" ref="E429">_xlfn.IFS(C429&lt;0,C429,C429&gt;0,0,C429=0,0)</f>
        <v>-2216.9876355833335</v>
      </c>
      <c r="F429" s="12"/>
      <c r="G429" s="13"/>
      <c r="H429" s="13"/>
    </row>
    <row r="430" spans="1:8" x14ac:dyDescent="0.3">
      <c r="A430" s="9" t="str">
        <f t="shared" si="20"/>
        <v>W02D3H20</v>
      </c>
      <c r="B430" s="11">
        <f t="shared" si="18"/>
        <v>-7.0740943492000009E-3</v>
      </c>
      <c r="C430" s="11">
        <f t="shared" si="19"/>
        <v>-1965.0262081111114</v>
      </c>
      <c r="D430" s="26">
        <v>948.27002000000005</v>
      </c>
      <c r="E430" s="11" cm="1">
        <f t="array" ref="E430">_xlfn.IFS(C430&lt;0,C430,C430&gt;0,0,C430=0,0)</f>
        <v>-1965.0262081111114</v>
      </c>
      <c r="F430" s="12"/>
      <c r="G430" s="13"/>
      <c r="H430" s="13"/>
    </row>
    <row r="431" spans="1:8" x14ac:dyDescent="0.3">
      <c r="A431" s="9" t="str">
        <f t="shared" si="20"/>
        <v>W02D3H21</v>
      </c>
      <c r="B431" s="11">
        <f t="shared" si="18"/>
        <v>-7.53034774778E-3</v>
      </c>
      <c r="C431" s="11">
        <f t="shared" si="19"/>
        <v>-2091.7632632722225</v>
      </c>
      <c r="D431" s="26">
        <v>1009.429993</v>
      </c>
      <c r="E431" s="11" cm="1">
        <f t="array" ref="E431">_xlfn.IFS(C431&lt;0,C431,C431&gt;0,0,C431=0,0)</f>
        <v>-2091.7632632722225</v>
      </c>
      <c r="F431" s="12"/>
      <c r="G431" s="13"/>
      <c r="H431" s="13"/>
    </row>
    <row r="432" spans="1:8" x14ac:dyDescent="0.3">
      <c r="A432" s="9" t="str">
        <f t="shared" si="20"/>
        <v>W02D3H22</v>
      </c>
      <c r="B432" s="11">
        <f t="shared" si="18"/>
        <v>-7.4115846745999997E-3</v>
      </c>
      <c r="C432" s="11">
        <f t="shared" si="19"/>
        <v>-2058.7735207222222</v>
      </c>
      <c r="D432" s="26">
        <v>993.51000999999997</v>
      </c>
      <c r="E432" s="11" cm="1">
        <f t="array" ref="E432">_xlfn.IFS(C432&lt;0,C432,C432&gt;0,0,C432=0,0)</f>
        <v>-2058.7735207222222</v>
      </c>
      <c r="F432" s="12"/>
      <c r="G432" s="13"/>
      <c r="H432" s="13"/>
    </row>
    <row r="433" spans="1:8" x14ac:dyDescent="0.3">
      <c r="A433" s="9" t="str">
        <f t="shared" si="20"/>
        <v>W02D3H23</v>
      </c>
      <c r="B433" s="11">
        <f t="shared" si="18"/>
        <v>-5.9338330731799997E-3</v>
      </c>
      <c r="C433" s="11">
        <f t="shared" si="19"/>
        <v>-1648.2869647722223</v>
      </c>
      <c r="D433" s="26">
        <v>795.419983</v>
      </c>
      <c r="E433" s="11" cm="1">
        <f t="array" ref="E433">_xlfn.IFS(C433&lt;0,C433,C433&gt;0,0,C433=0,0)</f>
        <v>-1648.2869647722223</v>
      </c>
      <c r="F433" s="12"/>
      <c r="G433" s="13"/>
      <c r="H433" s="13"/>
    </row>
    <row r="434" spans="1:8" x14ac:dyDescent="0.3">
      <c r="A434" s="9" t="str">
        <f t="shared" si="20"/>
        <v>W02D4H00</v>
      </c>
      <c r="B434" s="11">
        <f t="shared" si="18"/>
        <v>-6.3974722522199996E-3</v>
      </c>
      <c r="C434" s="11">
        <f t="shared" si="19"/>
        <v>-1777.0756256166667</v>
      </c>
      <c r="D434" s="26">
        <v>857.57000700000003</v>
      </c>
      <c r="E434" s="11" cm="1">
        <f t="array" ref="E434">_xlfn.IFS(C434&lt;0,C434,C434&gt;0,0,C434=0,0)</f>
        <v>-1777.0756256166667</v>
      </c>
      <c r="F434" s="12"/>
      <c r="G434" s="13"/>
      <c r="H434" s="13"/>
    </row>
    <row r="435" spans="1:8" x14ac:dyDescent="0.3">
      <c r="A435" s="9" t="str">
        <f t="shared" si="20"/>
        <v>W02D4H01</v>
      </c>
      <c r="B435" s="11">
        <f t="shared" si="18"/>
        <v>-6.2236543492E-3</v>
      </c>
      <c r="C435" s="11">
        <f t="shared" si="19"/>
        <v>-1728.7928747777778</v>
      </c>
      <c r="D435" s="26">
        <v>834.27002000000005</v>
      </c>
      <c r="E435" s="11" cm="1">
        <f t="array" ref="E435">_xlfn.IFS(C435&lt;0,C435,C435&gt;0,0,C435=0,0)</f>
        <v>-1728.7928747777778</v>
      </c>
      <c r="F435" s="12"/>
      <c r="G435" s="13"/>
      <c r="H435" s="13"/>
    </row>
    <row r="436" spans="1:8" x14ac:dyDescent="0.3">
      <c r="A436" s="9" t="str">
        <f t="shared" si="20"/>
        <v>W02D4H02</v>
      </c>
      <c r="B436" s="11">
        <f t="shared" si="18"/>
        <v>-5.4963790163399997E-3</v>
      </c>
      <c r="C436" s="11">
        <f t="shared" si="19"/>
        <v>-1526.7719489833332</v>
      </c>
      <c r="D436" s="26">
        <v>736.78002900000001</v>
      </c>
      <c r="E436" s="11" cm="1">
        <f t="array" ref="E436">_xlfn.IFS(C436&lt;0,C436,C436&gt;0,0,C436=0,0)</f>
        <v>-1526.7719489833332</v>
      </c>
      <c r="F436" s="12"/>
      <c r="G436" s="13"/>
      <c r="H436" s="13"/>
    </row>
    <row r="437" spans="1:8" x14ac:dyDescent="0.3">
      <c r="A437" s="9" t="str">
        <f t="shared" si="20"/>
        <v>W02D4H03</v>
      </c>
      <c r="B437" s="11">
        <f t="shared" si="18"/>
        <v>-4.4387746745999995E-3</v>
      </c>
      <c r="C437" s="11">
        <f t="shared" si="19"/>
        <v>-1232.9929651666666</v>
      </c>
      <c r="D437" s="26">
        <v>595.01000999999997</v>
      </c>
      <c r="E437" s="11" cm="1">
        <f t="array" ref="E437">_xlfn.IFS(C437&lt;0,C437,C437&gt;0,0,C437=0,0)</f>
        <v>-1232.9929651666666</v>
      </c>
      <c r="F437" s="12"/>
      <c r="G437" s="13"/>
      <c r="H437" s="13"/>
    </row>
    <row r="438" spans="1:8" x14ac:dyDescent="0.3">
      <c r="A438" s="9" t="str">
        <f t="shared" si="20"/>
        <v>W02D4H04</v>
      </c>
      <c r="B438" s="11">
        <f t="shared" si="18"/>
        <v>-3.7320141179400003E-3</v>
      </c>
      <c r="C438" s="11">
        <f t="shared" si="19"/>
        <v>-1036.6705883166669</v>
      </c>
      <c r="D438" s="26">
        <v>500.26998900000001</v>
      </c>
      <c r="E438" s="11" cm="1">
        <f t="array" ref="E438">_xlfn.IFS(C438&lt;0,C438,C438&gt;0,0,C438=0,0)</f>
        <v>-1036.6705883166669</v>
      </c>
      <c r="F438" s="12"/>
      <c r="G438" s="13"/>
      <c r="H438" s="13"/>
    </row>
    <row r="439" spans="1:8" x14ac:dyDescent="0.3">
      <c r="A439" s="9" t="str">
        <f t="shared" si="20"/>
        <v>W02D4H05</v>
      </c>
      <c r="B439" s="11">
        <f t="shared" si="18"/>
        <v>-3.4471913701599995E-3</v>
      </c>
      <c r="C439" s="11">
        <f t="shared" si="19"/>
        <v>-957.55315837777766</v>
      </c>
      <c r="D439" s="26">
        <v>462.08999599999999</v>
      </c>
      <c r="E439" s="11" cm="1">
        <f t="array" ref="E439">_xlfn.IFS(C439&lt;0,C439,C439&gt;0,0,C439=0,0)</f>
        <v>-957.55315837777766</v>
      </c>
      <c r="F439" s="12"/>
      <c r="G439" s="13"/>
      <c r="H439" s="13"/>
    </row>
    <row r="440" spans="1:8" x14ac:dyDescent="0.3">
      <c r="A440" s="9" t="str">
        <f t="shared" si="20"/>
        <v>W02D4H06</v>
      </c>
      <c r="B440" s="11">
        <f t="shared" si="18"/>
        <v>-1.4179222522199999E-3</v>
      </c>
      <c r="C440" s="11">
        <f t="shared" si="19"/>
        <v>-393.86729228333331</v>
      </c>
      <c r="D440" s="26">
        <v>190.070007</v>
      </c>
      <c r="E440" s="11" cm="1">
        <f t="array" ref="E440">_xlfn.IFS(C440&lt;0,C440,C440&gt;0,0,C440=0,0)</f>
        <v>-393.86729228333331</v>
      </c>
      <c r="F440" s="12"/>
      <c r="G440" s="13"/>
      <c r="H440" s="13"/>
    </row>
    <row r="441" spans="1:8" x14ac:dyDescent="0.3">
      <c r="A441" s="9" t="str">
        <f t="shared" si="20"/>
        <v>W02D4H07</v>
      </c>
      <c r="B441" s="11">
        <f t="shared" si="18"/>
        <v>-4.7191216014200003E-3</v>
      </c>
      <c r="C441" s="11">
        <f t="shared" si="19"/>
        <v>-1310.8671115055556</v>
      </c>
      <c r="D441" s="26">
        <v>632.59002699999996</v>
      </c>
      <c r="E441" s="11" cm="1">
        <f t="array" ref="E441">_xlfn.IFS(C441&lt;0,C441,C441&gt;0,0,C441=0,0)</f>
        <v>-1310.8671115055556</v>
      </c>
      <c r="F441" s="12"/>
      <c r="G441" s="13"/>
      <c r="H441" s="13"/>
    </row>
    <row r="442" spans="1:8" x14ac:dyDescent="0.3">
      <c r="A442" s="9" t="str">
        <f t="shared" si="20"/>
        <v>W02D4H08</v>
      </c>
      <c r="B442" s="11">
        <f t="shared" si="18"/>
        <v>-4.9723140163399999E-3</v>
      </c>
      <c r="C442" s="11">
        <f t="shared" si="19"/>
        <v>-1381.1983378722223</v>
      </c>
      <c r="D442" s="26">
        <v>666.53002900000001</v>
      </c>
      <c r="E442" s="11" cm="1">
        <f t="array" ref="E442">_xlfn.IFS(C442&lt;0,C442,C442&gt;0,0,C442=0,0)</f>
        <v>-1381.1983378722223</v>
      </c>
      <c r="F442" s="12"/>
      <c r="G442" s="13"/>
      <c r="H442" s="13"/>
    </row>
    <row r="443" spans="1:8" x14ac:dyDescent="0.3">
      <c r="A443" s="9" t="str">
        <f t="shared" si="20"/>
        <v>W02D4H09</v>
      </c>
      <c r="B443" s="11">
        <f t="shared" si="18"/>
        <v>-3.8463758209599996E-3</v>
      </c>
      <c r="C443" s="11">
        <f t="shared" si="19"/>
        <v>-1068.4377280444444</v>
      </c>
      <c r="D443" s="26">
        <v>515.59997599999997</v>
      </c>
      <c r="E443" s="11" cm="1">
        <f t="array" ref="E443">_xlfn.IFS(C443&lt;0,C443,C443&gt;0,0,C443=0,0)</f>
        <v>-1068.4377280444444</v>
      </c>
      <c r="F443" s="12"/>
      <c r="G443" s="13"/>
      <c r="H443" s="13"/>
    </row>
    <row r="444" spans="1:8" x14ac:dyDescent="0.3">
      <c r="A444" s="9" t="str">
        <f t="shared" si="20"/>
        <v>W02D4H10</v>
      </c>
      <c r="B444" s="11">
        <f t="shared" si="18"/>
        <v>-3.8885249999999999E-3</v>
      </c>
      <c r="C444" s="11">
        <f t="shared" si="19"/>
        <v>-1080.1458333333333</v>
      </c>
      <c r="D444" s="26">
        <v>521.25</v>
      </c>
      <c r="E444" s="11" cm="1">
        <f t="array" ref="E444">_xlfn.IFS(C444&lt;0,C444,C444&gt;0,0,C444=0,0)</f>
        <v>-1080.1458333333333</v>
      </c>
      <c r="F444" s="12"/>
      <c r="G444" s="13"/>
      <c r="H444" s="13"/>
    </row>
    <row r="445" spans="1:8" x14ac:dyDescent="0.3">
      <c r="A445" s="9" t="str">
        <f t="shared" si="20"/>
        <v>W02D4H11</v>
      </c>
      <c r="B445" s="11">
        <f t="shared" si="18"/>
        <v>-3.6942665328599999E-3</v>
      </c>
      <c r="C445" s="11">
        <f t="shared" si="19"/>
        <v>-1026.1851480166667</v>
      </c>
      <c r="D445" s="26">
        <v>495.209991</v>
      </c>
      <c r="E445" s="11" cm="1">
        <f t="array" ref="E445">_xlfn.IFS(C445&lt;0,C445,C445&gt;0,0,C445=0,0)</f>
        <v>-1026.1851480166667</v>
      </c>
      <c r="F445" s="12"/>
      <c r="G445" s="13"/>
      <c r="H445" s="13"/>
    </row>
    <row r="446" spans="1:8" x14ac:dyDescent="0.3">
      <c r="A446" s="9" t="str">
        <f t="shared" si="20"/>
        <v>W02D4H12</v>
      </c>
      <c r="B446" s="11">
        <f t="shared" si="18"/>
        <v>-2.39451088206E-3</v>
      </c>
      <c r="C446" s="11">
        <f t="shared" si="19"/>
        <v>-665.14191168333332</v>
      </c>
      <c r="D446" s="26">
        <v>320.98001099999999</v>
      </c>
      <c r="E446" s="11" cm="1">
        <f t="array" ref="E446">_xlfn.IFS(C446&lt;0,C446,C446&gt;0,0,C446=0,0)</f>
        <v>-665.14191168333332</v>
      </c>
      <c r="F446" s="12"/>
      <c r="G446" s="13"/>
      <c r="H446" s="13"/>
    </row>
    <row r="447" spans="1:8" x14ac:dyDescent="0.3">
      <c r="A447" s="9" t="str">
        <f t="shared" si="20"/>
        <v>W02D4H13</v>
      </c>
      <c r="B447" s="11">
        <f t="shared" si="18"/>
        <v>-1.4129239552399999E-3</v>
      </c>
      <c r="C447" s="11">
        <f t="shared" si="19"/>
        <v>-392.47887645555556</v>
      </c>
      <c r="D447" s="26">
        <v>189.39999399999999</v>
      </c>
      <c r="E447" s="11" cm="1">
        <f t="array" ref="E447">_xlfn.IFS(C447&lt;0,C447,C447&gt;0,0,C447=0,0)</f>
        <v>-392.47887645555556</v>
      </c>
      <c r="F447" s="12"/>
      <c r="G447" s="13"/>
      <c r="H447" s="13"/>
    </row>
    <row r="448" spans="1:8" x14ac:dyDescent="0.3">
      <c r="A448" s="9" t="str">
        <f t="shared" si="20"/>
        <v>W02D4H14</v>
      </c>
      <c r="B448" s="11">
        <f t="shared" si="18"/>
        <v>-1.0132172522199999E-3</v>
      </c>
      <c r="C448" s="11">
        <f t="shared" si="19"/>
        <v>-281.44923672777776</v>
      </c>
      <c r="D448" s="26">
        <v>135.820007</v>
      </c>
      <c r="E448" s="11" cm="1">
        <f t="array" ref="E448">_xlfn.IFS(C448&lt;0,C448,C448&gt;0,0,C448=0,0)</f>
        <v>-281.44923672777776</v>
      </c>
      <c r="F448" s="12"/>
      <c r="G448" s="13"/>
      <c r="H448" s="13"/>
    </row>
    <row r="449" spans="1:8" x14ac:dyDescent="0.3">
      <c r="A449" s="9" t="str">
        <f t="shared" si="20"/>
        <v>W02D4H15</v>
      </c>
      <c r="B449" s="11">
        <f t="shared" si="18"/>
        <v>-1.3008001626999999E-3</v>
      </c>
      <c r="C449" s="11">
        <f t="shared" si="19"/>
        <v>-361.33337852777777</v>
      </c>
      <c r="D449" s="26">
        <v>174.36999499999999</v>
      </c>
      <c r="E449" s="11" cm="1">
        <f t="array" ref="E449">_xlfn.IFS(C449&lt;0,C449,C449&gt;0,0,C449=0,0)</f>
        <v>-361.33337852777777</v>
      </c>
      <c r="F449" s="12"/>
      <c r="G449" s="13"/>
      <c r="H449" s="13"/>
    </row>
    <row r="450" spans="1:8" x14ac:dyDescent="0.3">
      <c r="A450" s="9" t="str">
        <f t="shared" si="20"/>
        <v>W02D4H16</v>
      </c>
      <c r="B450" s="11">
        <f t="shared" si="18"/>
        <v>-2.03531170302E-3</v>
      </c>
      <c r="C450" s="11">
        <f t="shared" si="19"/>
        <v>-565.36436194999999</v>
      </c>
      <c r="D450" s="26">
        <v>272.82998700000002</v>
      </c>
      <c r="E450" s="11" cm="1">
        <f t="array" ref="E450">_xlfn.IFS(C450&lt;0,C450,C450&gt;0,0,C450=0,0)</f>
        <v>-565.36436194999999</v>
      </c>
      <c r="F450" s="12"/>
      <c r="G450" s="13"/>
      <c r="H450" s="13"/>
    </row>
    <row r="451" spans="1:8" x14ac:dyDescent="0.3">
      <c r="A451" s="9" t="str">
        <f t="shared" si="20"/>
        <v>W02D4H17</v>
      </c>
      <c r="B451" s="11">
        <f t="shared" ref="B451:B514" si="21">(D451*$F$2)/$G$2</f>
        <v>-3.7330586298400001E-3</v>
      </c>
      <c r="C451" s="11">
        <f t="shared" ref="C451:C514" si="22">(D451*$F$2)/$G$2/$H$2</f>
        <v>-1036.9607305111113</v>
      </c>
      <c r="D451" s="26">
        <v>500.41000400000001</v>
      </c>
      <c r="E451" s="11" cm="1">
        <f t="array" ref="E451">_xlfn.IFS(C451&lt;0,C451,C451&gt;0,0,C451=0,0)</f>
        <v>-1036.9607305111113</v>
      </c>
      <c r="F451" s="12"/>
      <c r="G451" s="13"/>
      <c r="H451" s="13"/>
    </row>
    <row r="452" spans="1:8" x14ac:dyDescent="0.3">
      <c r="A452" s="9" t="str">
        <f t="shared" ref="A452:A515" si="23">"W" &amp; TEXT(IF(AND(VALUE(MID(A451,7,2))=23,VALUE(MID(A451,5,1))=6),VALUE(MID(A451,2,2))+1,VALUE(MID(A451,2,2))),"00") &amp; "D" &amp; IF(VALUE(MID(A451,7,2))=23,MOD(VALUE(MID(A451,5,1))+1,7),VALUE(MID(A451,5,1))) &amp; "H" &amp; TEXT(MOD(VALUE(MID(A451,7,2))+1, 24),"00")</f>
        <v>W02D4H18</v>
      </c>
      <c r="B452" s="11">
        <f t="shared" si="21"/>
        <v>-2.01867604476E-3</v>
      </c>
      <c r="C452" s="11">
        <f t="shared" si="22"/>
        <v>-560.74334576666672</v>
      </c>
      <c r="D452" s="26">
        <v>270.60000600000001</v>
      </c>
      <c r="E452" s="11" cm="1">
        <f t="array" ref="E452">_xlfn.IFS(C452&lt;0,C452,C452&gt;0,0,C452=0,0)</f>
        <v>-560.74334576666672</v>
      </c>
      <c r="F452" s="12"/>
      <c r="G452" s="13"/>
      <c r="H452" s="13"/>
    </row>
    <row r="453" spans="1:8" x14ac:dyDescent="0.3">
      <c r="A453" s="9" t="str">
        <f t="shared" si="23"/>
        <v>W02D4H19</v>
      </c>
      <c r="B453" s="11">
        <f t="shared" si="21"/>
        <v>-8.5663181491999992E-4</v>
      </c>
      <c r="C453" s="11">
        <f t="shared" si="22"/>
        <v>-237.9532819222222</v>
      </c>
      <c r="D453" s="26">
        <v>114.83000199999999</v>
      </c>
      <c r="E453" s="11" cm="1">
        <f t="array" ref="E453">_xlfn.IFS(C453&lt;0,C453,C453&gt;0,0,C453=0,0)</f>
        <v>-237.9532819222222</v>
      </c>
      <c r="F453" s="12"/>
      <c r="G453" s="13"/>
      <c r="H453" s="13"/>
    </row>
    <row r="454" spans="1:8" x14ac:dyDescent="0.3">
      <c r="A454" s="9" t="str">
        <f t="shared" si="23"/>
        <v>W02D4H20</v>
      </c>
      <c r="B454" s="11">
        <f t="shared" si="21"/>
        <v>-7.9725022237999994E-4</v>
      </c>
      <c r="C454" s="11">
        <f t="shared" si="22"/>
        <v>-221.45839510555555</v>
      </c>
      <c r="D454" s="26">
        <v>106.870003</v>
      </c>
      <c r="E454" s="11" cm="1">
        <f t="array" ref="E454">_xlfn.IFS(C454&lt;0,C454,C454&gt;0,0,C454=0,0)</f>
        <v>-221.45839510555555</v>
      </c>
      <c r="F454" s="12"/>
      <c r="G454" s="13"/>
      <c r="H454" s="13"/>
    </row>
    <row r="455" spans="1:8" x14ac:dyDescent="0.3">
      <c r="A455" s="9" t="str">
        <f t="shared" si="23"/>
        <v>W02D4H21</v>
      </c>
      <c r="B455" s="11">
        <f t="shared" si="21"/>
        <v>-7.5726461492000002E-4</v>
      </c>
      <c r="C455" s="11">
        <f t="shared" si="22"/>
        <v>-210.35128192222223</v>
      </c>
      <c r="D455" s="26">
        <v>101.510002</v>
      </c>
      <c r="E455" s="11" cm="1">
        <f t="array" ref="E455">_xlfn.IFS(C455&lt;0,C455,C455&gt;0,0,C455=0,0)</f>
        <v>-210.35128192222223</v>
      </c>
      <c r="F455" s="12"/>
      <c r="G455" s="13"/>
      <c r="H455" s="13"/>
    </row>
    <row r="456" spans="1:8" x14ac:dyDescent="0.3">
      <c r="A456" s="9" t="str">
        <f t="shared" si="23"/>
        <v>W02D4H22</v>
      </c>
      <c r="B456" s="11">
        <f t="shared" si="21"/>
        <v>-7.2227719999999997E-4</v>
      </c>
      <c r="C456" s="11">
        <f t="shared" si="22"/>
        <v>-200.63255555555557</v>
      </c>
      <c r="D456" s="26">
        <v>96.82</v>
      </c>
      <c r="E456" s="11" cm="1">
        <f t="array" ref="E456">_xlfn.IFS(C456&lt;0,C456,C456&gt;0,0,C456=0,0)</f>
        <v>-200.63255555555557</v>
      </c>
      <c r="F456" s="12"/>
      <c r="G456" s="13"/>
      <c r="H456" s="13"/>
    </row>
    <row r="457" spans="1:8" x14ac:dyDescent="0.3">
      <c r="A457" s="9" t="str">
        <f t="shared" si="23"/>
        <v>W02D4H23</v>
      </c>
      <c r="B457" s="11">
        <f t="shared" si="21"/>
        <v>-6.0291719999999997E-4</v>
      </c>
      <c r="C457" s="11">
        <f t="shared" si="22"/>
        <v>-167.477</v>
      </c>
      <c r="D457" s="26">
        <v>80.819999999999993</v>
      </c>
      <c r="E457" s="11" cm="1">
        <f t="array" ref="E457">_xlfn.IFS(C457&lt;0,C457,C457&gt;0,0,C457=0,0)</f>
        <v>-167.477</v>
      </c>
      <c r="F457" s="12"/>
      <c r="G457" s="13"/>
      <c r="H457" s="13"/>
    </row>
    <row r="458" spans="1:8" x14ac:dyDescent="0.3">
      <c r="A458" s="9" t="str">
        <f t="shared" si="23"/>
        <v>W02D5H00</v>
      </c>
      <c r="B458" s="11">
        <f t="shared" si="21"/>
        <v>-5.6240939254E-4</v>
      </c>
      <c r="C458" s="11">
        <f t="shared" si="22"/>
        <v>-156.22483126111112</v>
      </c>
      <c r="D458" s="26">
        <v>75.389999000000003</v>
      </c>
      <c r="E458" s="11" cm="1">
        <f t="array" ref="E458">_xlfn.IFS(C458&lt;0,C458,C458&gt;0,0,C458=0,0)</f>
        <v>-156.22483126111112</v>
      </c>
      <c r="F458" s="12"/>
      <c r="G458" s="13"/>
      <c r="H458" s="13"/>
    </row>
    <row r="459" spans="1:8" x14ac:dyDescent="0.3">
      <c r="A459" s="9" t="str">
        <f t="shared" si="23"/>
        <v>W02D5H01</v>
      </c>
      <c r="B459" s="11">
        <f t="shared" si="21"/>
        <v>-5.1518758507999992E-4</v>
      </c>
      <c r="C459" s="11">
        <f t="shared" si="22"/>
        <v>-143.1076625222222</v>
      </c>
      <c r="D459" s="26">
        <v>69.059997999999993</v>
      </c>
      <c r="E459" s="11" cm="1">
        <f t="array" ref="E459">_xlfn.IFS(C459&lt;0,C459,C459&gt;0,0,C459=0,0)</f>
        <v>-143.1076625222222</v>
      </c>
      <c r="F459" s="12"/>
      <c r="G459" s="13"/>
      <c r="H459" s="13"/>
    </row>
    <row r="460" spans="1:8" x14ac:dyDescent="0.3">
      <c r="A460" s="9" t="str">
        <f t="shared" si="23"/>
        <v>W02D5H02</v>
      </c>
      <c r="B460" s="11">
        <f t="shared" si="21"/>
        <v>-4.9355362984000002E-4</v>
      </c>
      <c r="C460" s="11">
        <f t="shared" si="22"/>
        <v>-137.09823051111113</v>
      </c>
      <c r="D460" s="26">
        <v>66.160004000000001</v>
      </c>
      <c r="E460" s="11" cm="1">
        <f t="array" ref="E460">_xlfn.IFS(C460&lt;0,C460,C460&gt;0,0,C460=0,0)</f>
        <v>-137.09823051111113</v>
      </c>
      <c r="F460" s="12"/>
      <c r="G460" s="13"/>
      <c r="H460" s="13"/>
    </row>
    <row r="461" spans="1:8" x14ac:dyDescent="0.3">
      <c r="A461" s="9" t="str">
        <f t="shared" si="23"/>
        <v>W02D5H03</v>
      </c>
      <c r="B461" s="11">
        <f t="shared" si="21"/>
        <v>-4.9519477761999998E-4</v>
      </c>
      <c r="C461" s="11">
        <f t="shared" si="22"/>
        <v>-137.55410489444444</v>
      </c>
      <c r="D461" s="26">
        <v>66.379997000000003</v>
      </c>
      <c r="E461" s="11" cm="1">
        <f t="array" ref="E461">_xlfn.IFS(C461&lt;0,C461,C461&gt;0,0,C461=0,0)</f>
        <v>-137.55410489444444</v>
      </c>
      <c r="F461" s="12"/>
      <c r="G461" s="13"/>
      <c r="H461" s="13"/>
    </row>
    <row r="462" spans="1:8" x14ac:dyDescent="0.3">
      <c r="A462" s="9" t="str">
        <f t="shared" si="23"/>
        <v>W02D5H04</v>
      </c>
      <c r="B462" s="11">
        <f t="shared" si="21"/>
        <v>-5.3465818508000008E-4</v>
      </c>
      <c r="C462" s="11">
        <f t="shared" si="22"/>
        <v>-148.51616252222226</v>
      </c>
      <c r="D462" s="26">
        <v>71.669998000000007</v>
      </c>
      <c r="E462" s="11" cm="1">
        <f t="array" ref="E462">_xlfn.IFS(C462&lt;0,C462,C462&gt;0,0,C462=0,0)</f>
        <v>-148.51616252222226</v>
      </c>
      <c r="F462" s="12"/>
      <c r="G462" s="13"/>
      <c r="H462" s="13"/>
    </row>
    <row r="463" spans="1:8" x14ac:dyDescent="0.3">
      <c r="A463" s="9" t="str">
        <f t="shared" si="23"/>
        <v>W02D5H05</v>
      </c>
      <c r="B463" s="11">
        <f t="shared" si="21"/>
        <v>-5.8180538507999991E-4</v>
      </c>
      <c r="C463" s="11">
        <f t="shared" si="22"/>
        <v>-161.61260696666665</v>
      </c>
      <c r="D463" s="26">
        <v>77.989998</v>
      </c>
      <c r="E463" s="11" cm="1">
        <f t="array" ref="E463">_xlfn.IFS(C463&lt;0,C463,C463&gt;0,0,C463=0,0)</f>
        <v>-161.61260696666665</v>
      </c>
      <c r="F463" s="12"/>
      <c r="G463" s="13"/>
      <c r="H463" s="13"/>
    </row>
    <row r="464" spans="1:8" x14ac:dyDescent="0.3">
      <c r="A464" s="9" t="str">
        <f t="shared" si="23"/>
        <v>W02D5H06</v>
      </c>
      <c r="B464" s="11">
        <f t="shared" si="21"/>
        <v>-7.1339977762000005E-4</v>
      </c>
      <c r="C464" s="11">
        <f t="shared" si="22"/>
        <v>-198.16660489444448</v>
      </c>
      <c r="D464" s="26">
        <v>95.629997000000003</v>
      </c>
      <c r="E464" s="11" cm="1">
        <f t="array" ref="E464">_xlfn.IFS(C464&lt;0,C464,C464&gt;0,0,C464=0,0)</f>
        <v>-198.16660489444448</v>
      </c>
      <c r="F464" s="12"/>
      <c r="G464" s="13"/>
      <c r="H464" s="13"/>
    </row>
    <row r="465" spans="1:8" x14ac:dyDescent="0.3">
      <c r="A465" s="9" t="str">
        <f t="shared" si="23"/>
        <v>W02D5H07</v>
      </c>
      <c r="B465" s="11">
        <f t="shared" si="21"/>
        <v>-3.7358187925399999E-3</v>
      </c>
      <c r="C465" s="11">
        <f t="shared" si="22"/>
        <v>-1037.7274423722222</v>
      </c>
      <c r="D465" s="26">
        <v>500.77999899999998</v>
      </c>
      <c r="E465" s="11" cm="1">
        <f t="array" ref="E465">_xlfn.IFS(C465&lt;0,C465,C465&gt;0,0,C465=0,0)</f>
        <v>-1037.7274423722222</v>
      </c>
      <c r="F465" s="12"/>
      <c r="G465" s="13"/>
      <c r="H465" s="13"/>
    </row>
    <row r="466" spans="1:8" x14ac:dyDescent="0.3">
      <c r="A466" s="9" t="str">
        <f t="shared" si="23"/>
        <v>W02D5H08</v>
      </c>
      <c r="B466" s="11">
        <f t="shared" si="21"/>
        <v>-5.0954782358800001E-3</v>
      </c>
      <c r="C466" s="11">
        <f t="shared" si="22"/>
        <v>-1415.4106210777779</v>
      </c>
      <c r="D466" s="26">
        <v>683.03997800000002</v>
      </c>
      <c r="E466" s="11" cm="1">
        <f t="array" ref="E466">_xlfn.IFS(C466&lt;0,C466,C466&gt;0,0,C466=0,0)</f>
        <v>-1415.4106210777779</v>
      </c>
      <c r="F466" s="12"/>
      <c r="G466" s="13"/>
      <c r="H466" s="13"/>
    </row>
    <row r="467" spans="1:8" x14ac:dyDescent="0.3">
      <c r="A467" s="9" t="str">
        <f t="shared" si="23"/>
        <v>W02D5H09</v>
      </c>
      <c r="B467" s="11">
        <f t="shared" si="21"/>
        <v>-4.7729079104800003E-3</v>
      </c>
      <c r="C467" s="11">
        <f t="shared" si="22"/>
        <v>-1325.8077529111113</v>
      </c>
      <c r="D467" s="26">
        <v>639.79998799999998</v>
      </c>
      <c r="E467" s="11" cm="1">
        <f t="array" ref="E467">_xlfn.IFS(C467&lt;0,C467,C467&gt;0,0,C467=0,0)</f>
        <v>-1325.8077529111113</v>
      </c>
      <c r="F467" s="12"/>
      <c r="G467" s="13"/>
      <c r="H467" s="13"/>
    </row>
    <row r="468" spans="1:8" x14ac:dyDescent="0.3">
      <c r="A468" s="9" t="str">
        <f t="shared" si="23"/>
        <v>W02D5H10</v>
      </c>
      <c r="B468" s="11">
        <f t="shared" si="21"/>
        <v>-4.8367654881000003E-3</v>
      </c>
      <c r="C468" s="11">
        <f t="shared" si="22"/>
        <v>-1343.5459689166669</v>
      </c>
      <c r="D468" s="26">
        <v>648.35998500000005</v>
      </c>
      <c r="E468" s="11" cm="1">
        <f t="array" ref="E468">_xlfn.IFS(C468&lt;0,C468,C468&gt;0,0,C468=0,0)</f>
        <v>-1343.5459689166669</v>
      </c>
      <c r="F468" s="12"/>
      <c r="G468" s="13"/>
      <c r="H468" s="13"/>
    </row>
    <row r="469" spans="1:8" x14ac:dyDescent="0.3">
      <c r="A469" s="9" t="str">
        <f t="shared" si="23"/>
        <v>W02D5H11</v>
      </c>
      <c r="B469" s="11">
        <f t="shared" si="21"/>
        <v>-3.8380206507999995E-3</v>
      </c>
      <c r="C469" s="11">
        <f t="shared" si="22"/>
        <v>-1066.1168474444444</v>
      </c>
      <c r="D469" s="26">
        <v>514.47997999999995</v>
      </c>
      <c r="E469" s="11" cm="1">
        <f t="array" ref="E469">_xlfn.IFS(C469&lt;0,C469,C469&gt;0,0,C469=0,0)</f>
        <v>-1066.1168474444444</v>
      </c>
      <c r="F469" s="12"/>
      <c r="G469" s="13"/>
      <c r="H469" s="13"/>
    </row>
    <row r="470" spans="1:8" x14ac:dyDescent="0.3">
      <c r="A470" s="9" t="str">
        <f t="shared" si="23"/>
        <v>W02D5H12</v>
      </c>
      <c r="B470" s="11">
        <f t="shared" si="21"/>
        <v>-3.7369377477800003E-3</v>
      </c>
      <c r="C470" s="11">
        <f t="shared" si="22"/>
        <v>-1038.0382632722224</v>
      </c>
      <c r="D470" s="26">
        <v>500.92999300000002</v>
      </c>
      <c r="E470" s="11" cm="1">
        <f t="array" ref="E470">_xlfn.IFS(C470&lt;0,C470,C470&gt;0,0,C470=0,0)</f>
        <v>-1038.0382632722224</v>
      </c>
      <c r="F470" s="12"/>
      <c r="G470" s="13"/>
      <c r="H470" s="13"/>
    </row>
    <row r="471" spans="1:8" x14ac:dyDescent="0.3">
      <c r="A471" s="9" t="str">
        <f t="shared" si="23"/>
        <v>W02D5H13</v>
      </c>
      <c r="B471" s="11">
        <f t="shared" si="21"/>
        <v>-4.2499620895200003E-3</v>
      </c>
      <c r="C471" s="11">
        <f t="shared" si="22"/>
        <v>-1180.5450248666668</v>
      </c>
      <c r="D471" s="26">
        <v>569.70001200000002</v>
      </c>
      <c r="E471" s="11" cm="1">
        <f t="array" ref="E471">_xlfn.IFS(C471&lt;0,C471,C471&gt;0,0,C471=0,0)</f>
        <v>-1180.5450248666668</v>
      </c>
      <c r="F471" s="12"/>
      <c r="G471" s="13"/>
      <c r="H471" s="13"/>
    </row>
    <row r="472" spans="1:8" x14ac:dyDescent="0.3">
      <c r="A472" s="9" t="str">
        <f t="shared" si="23"/>
        <v>W02D5H14</v>
      </c>
      <c r="B472" s="11">
        <f t="shared" si="21"/>
        <v>-4.09337676412E-3</v>
      </c>
      <c r="C472" s="11">
        <f t="shared" si="22"/>
        <v>-1137.0491011444444</v>
      </c>
      <c r="D472" s="26">
        <v>548.71002199999998</v>
      </c>
      <c r="E472" s="11" cm="1">
        <f t="array" ref="E472">_xlfn.IFS(C472&lt;0,C472,C472&gt;0,0,C472=0,0)</f>
        <v>-1137.0491011444444</v>
      </c>
      <c r="F472" s="12"/>
      <c r="G472" s="13"/>
      <c r="H472" s="13"/>
    </row>
    <row r="473" spans="1:8" x14ac:dyDescent="0.3">
      <c r="A473" s="9" t="str">
        <f t="shared" si="23"/>
        <v>W02D5H15</v>
      </c>
      <c r="B473" s="11">
        <f t="shared" si="21"/>
        <v>-5.1993217641199997E-3</v>
      </c>
      <c r="C473" s="11">
        <f t="shared" si="22"/>
        <v>-1444.2560455888888</v>
      </c>
      <c r="D473" s="26">
        <v>696.96002199999998</v>
      </c>
      <c r="E473" s="11" cm="1">
        <f t="array" ref="E473">_xlfn.IFS(C473&lt;0,C473,C473&gt;0,0,C473=0,0)</f>
        <v>-1444.2560455888888</v>
      </c>
      <c r="F473" s="12"/>
      <c r="G473" s="13"/>
      <c r="H473" s="13"/>
    </row>
    <row r="474" spans="1:8" x14ac:dyDescent="0.3">
      <c r="A474" s="9" t="str">
        <f t="shared" si="23"/>
        <v>W02D5H16</v>
      </c>
      <c r="B474" s="11">
        <f t="shared" si="21"/>
        <v>-6.2902720895200003E-3</v>
      </c>
      <c r="C474" s="11">
        <f t="shared" si="22"/>
        <v>-1747.2978026444446</v>
      </c>
      <c r="D474" s="26">
        <v>843.20001200000002</v>
      </c>
      <c r="E474" s="11" cm="1">
        <f t="array" ref="E474">_xlfn.IFS(C474&lt;0,C474,C474&gt;0,0,C474=0,0)</f>
        <v>-1747.2978026444446</v>
      </c>
      <c r="F474" s="12"/>
      <c r="G474" s="13"/>
      <c r="H474" s="13"/>
    </row>
    <row r="475" spans="1:8" x14ac:dyDescent="0.3">
      <c r="A475" s="9" t="str">
        <f t="shared" si="23"/>
        <v>W02D5H17</v>
      </c>
      <c r="B475" s="11">
        <f t="shared" si="21"/>
        <v>-7.48499082096E-3</v>
      </c>
      <c r="C475" s="11">
        <f t="shared" si="22"/>
        <v>-2079.1641169333334</v>
      </c>
      <c r="D475" s="26">
        <v>1003.349976</v>
      </c>
      <c r="E475" s="11" cm="1">
        <f t="array" ref="E475">_xlfn.IFS(C475&lt;0,C475,C475&gt;0,0,C475=0,0)</f>
        <v>-2079.1641169333334</v>
      </c>
      <c r="F475" s="12"/>
      <c r="G475" s="13"/>
      <c r="H475" s="13"/>
    </row>
    <row r="476" spans="1:8" x14ac:dyDescent="0.3">
      <c r="A476" s="9" t="str">
        <f t="shared" si="23"/>
        <v>W02D5H18</v>
      </c>
      <c r="B476" s="11">
        <f t="shared" si="21"/>
        <v>-7.3428779104799998E-3</v>
      </c>
      <c r="C476" s="11">
        <f t="shared" si="22"/>
        <v>-2039.6883084666667</v>
      </c>
      <c r="D476" s="26">
        <v>984.29998799999998</v>
      </c>
      <c r="E476" s="11" cm="1">
        <f t="array" ref="E476">_xlfn.IFS(C476&lt;0,C476,C476&gt;0,0,C476=0,0)</f>
        <v>-2039.6883084666667</v>
      </c>
      <c r="F476" s="12"/>
      <c r="G476" s="13"/>
      <c r="H476" s="13"/>
    </row>
    <row r="477" spans="1:8" x14ac:dyDescent="0.3">
      <c r="A477" s="9" t="str">
        <f t="shared" si="23"/>
        <v>W02D5H19</v>
      </c>
      <c r="B477" s="11">
        <f t="shared" si="21"/>
        <v>-6.2891529104800005E-3</v>
      </c>
      <c r="C477" s="11">
        <f t="shared" si="22"/>
        <v>-1746.9869195777781</v>
      </c>
      <c r="D477" s="26">
        <v>843.04998799999998</v>
      </c>
      <c r="E477" s="11" cm="1">
        <f t="array" ref="E477">_xlfn.IFS(C477&lt;0,C477,C477&gt;0,0,C477=0,0)</f>
        <v>-1746.9869195777781</v>
      </c>
      <c r="F477" s="12"/>
      <c r="G477" s="13"/>
      <c r="H477" s="13"/>
    </row>
    <row r="478" spans="1:8" x14ac:dyDescent="0.3">
      <c r="A478" s="9" t="str">
        <f t="shared" si="23"/>
        <v>W02D5H20</v>
      </c>
      <c r="B478" s="11">
        <f t="shared" si="21"/>
        <v>-5.5168940163400002E-3</v>
      </c>
      <c r="C478" s="11">
        <f t="shared" si="22"/>
        <v>-1532.4705600944446</v>
      </c>
      <c r="D478" s="26">
        <v>739.53002900000001</v>
      </c>
      <c r="E478" s="11" cm="1">
        <f t="array" ref="E478">_xlfn.IFS(C478&lt;0,C478,C478&gt;0,0,C478=0,0)</f>
        <v>-1532.4705600944446</v>
      </c>
      <c r="F478" s="12"/>
      <c r="G478" s="13"/>
      <c r="H478" s="13"/>
    </row>
    <row r="479" spans="1:8" x14ac:dyDescent="0.3">
      <c r="A479" s="9" t="str">
        <f t="shared" si="23"/>
        <v>W02D5H21</v>
      </c>
      <c r="B479" s="11">
        <f t="shared" si="21"/>
        <v>-5.1304656507999997E-3</v>
      </c>
      <c r="C479" s="11">
        <f t="shared" si="22"/>
        <v>-1425.1293474444444</v>
      </c>
      <c r="D479" s="26">
        <v>687.72997999999995</v>
      </c>
      <c r="E479" s="11" cm="1">
        <f t="array" ref="E479">_xlfn.IFS(C479&lt;0,C479,C479&gt;0,0,C479=0,0)</f>
        <v>-1425.1293474444444</v>
      </c>
      <c r="F479" s="12"/>
      <c r="G479" s="13"/>
      <c r="H479" s="13"/>
    </row>
    <row r="480" spans="1:8" x14ac:dyDescent="0.3">
      <c r="A480" s="9" t="str">
        <f t="shared" si="23"/>
        <v>W02D5H22</v>
      </c>
      <c r="B480" s="11">
        <f t="shared" si="21"/>
        <v>-6.2957924149200008E-3</v>
      </c>
      <c r="C480" s="11">
        <f t="shared" si="22"/>
        <v>-1748.8312263666669</v>
      </c>
      <c r="D480" s="26">
        <v>843.94000200000005</v>
      </c>
      <c r="E480" s="11" cm="1">
        <f t="array" ref="E480">_xlfn.IFS(C480&lt;0,C480,C480&gt;0,0,C480=0,0)</f>
        <v>-1748.8312263666669</v>
      </c>
      <c r="F480" s="12"/>
      <c r="G480" s="13"/>
      <c r="H480" s="13"/>
    </row>
    <row r="481" spans="1:8" x14ac:dyDescent="0.3">
      <c r="A481" s="9" t="str">
        <f t="shared" si="23"/>
        <v>W02D5H23</v>
      </c>
      <c r="B481" s="11">
        <f t="shared" si="21"/>
        <v>-5.2686996745999999E-3</v>
      </c>
      <c r="C481" s="11">
        <f t="shared" si="22"/>
        <v>-1463.527687388889</v>
      </c>
      <c r="D481" s="26">
        <v>706.26000999999997</v>
      </c>
      <c r="E481" s="11" cm="1">
        <f t="array" ref="E481">_xlfn.IFS(C481&lt;0,C481,C481&gt;0,0,C481=0,0)</f>
        <v>-1463.527687388889</v>
      </c>
      <c r="F481" s="12"/>
      <c r="G481" s="13"/>
      <c r="H481" s="13"/>
    </row>
    <row r="482" spans="1:8" x14ac:dyDescent="0.3">
      <c r="A482" s="9" t="str">
        <f t="shared" si="23"/>
        <v>W02D6H00</v>
      </c>
      <c r="B482" s="11">
        <f t="shared" si="21"/>
        <v>-5.6693017641199998E-3</v>
      </c>
      <c r="C482" s="11">
        <f t="shared" si="22"/>
        <v>-1574.806045588889</v>
      </c>
      <c r="D482" s="26">
        <v>759.96002199999998</v>
      </c>
      <c r="E482" s="11" cm="1">
        <f t="array" ref="E482">_xlfn.IFS(C482&lt;0,C482,C482&gt;0,0,C482=0,0)</f>
        <v>-1574.806045588889</v>
      </c>
      <c r="F482" s="12"/>
      <c r="G482" s="13"/>
      <c r="H482" s="13"/>
    </row>
    <row r="483" spans="1:8" x14ac:dyDescent="0.3">
      <c r="A483" s="9" t="str">
        <f t="shared" si="23"/>
        <v>W02D6H01</v>
      </c>
      <c r="B483" s="11">
        <f t="shared" si="21"/>
        <v>-5.5516574149200009E-3</v>
      </c>
      <c r="C483" s="11">
        <f t="shared" si="22"/>
        <v>-1542.1270597000002</v>
      </c>
      <c r="D483" s="26">
        <v>744.19000200000005</v>
      </c>
      <c r="E483" s="11" cm="1">
        <f t="array" ref="E483">_xlfn.IFS(C483&lt;0,C483,C483&gt;0,0,C483=0,0)</f>
        <v>-1542.1270597000002</v>
      </c>
      <c r="F483" s="12"/>
      <c r="G483" s="13"/>
      <c r="H483" s="13"/>
    </row>
    <row r="484" spans="1:8" x14ac:dyDescent="0.3">
      <c r="A484" s="9" t="str">
        <f t="shared" si="23"/>
        <v>W02D6H02</v>
      </c>
      <c r="B484" s="11">
        <f t="shared" si="21"/>
        <v>-5.5571777477799993E-3</v>
      </c>
      <c r="C484" s="11">
        <f t="shared" si="22"/>
        <v>-1543.6604854944444</v>
      </c>
      <c r="D484" s="26">
        <v>744.92999299999997</v>
      </c>
      <c r="E484" s="11" cm="1">
        <f t="array" ref="E484">_xlfn.IFS(C484&lt;0,C484,C484&gt;0,0,C484=0,0)</f>
        <v>-1543.6604854944444</v>
      </c>
      <c r="F484" s="12"/>
      <c r="G484" s="13"/>
      <c r="H484" s="13"/>
    </row>
    <row r="485" spans="1:8" x14ac:dyDescent="0.3">
      <c r="A485" s="9" t="str">
        <f t="shared" si="23"/>
        <v>W02D6H03</v>
      </c>
      <c r="B485" s="11">
        <f t="shared" si="21"/>
        <v>-6.1395799999999995E-3</v>
      </c>
      <c r="C485" s="11">
        <f t="shared" si="22"/>
        <v>-1705.4388888888889</v>
      </c>
      <c r="D485" s="26">
        <v>823</v>
      </c>
      <c r="E485" s="11" cm="1">
        <f t="array" ref="E485">_xlfn.IFS(C485&lt;0,C485,C485&gt;0,0,C485=0,0)</f>
        <v>-1705.4388888888889</v>
      </c>
      <c r="F485" s="12"/>
      <c r="G485" s="13"/>
      <c r="H485" s="13"/>
    </row>
    <row r="486" spans="1:8" x14ac:dyDescent="0.3">
      <c r="A486" s="9" t="str">
        <f t="shared" si="23"/>
        <v>W02D6H04</v>
      </c>
      <c r="B486" s="11">
        <f t="shared" si="21"/>
        <v>-6.6147820895200004E-3</v>
      </c>
      <c r="C486" s="11">
        <f t="shared" si="22"/>
        <v>-1837.4394693111112</v>
      </c>
      <c r="D486" s="26">
        <v>886.70001200000002</v>
      </c>
      <c r="E486" s="11" cm="1">
        <f t="array" ref="E486">_xlfn.IFS(C486&lt;0,C486,C486&gt;0,0,C486=0,0)</f>
        <v>-1837.4394693111112</v>
      </c>
      <c r="F486" s="12"/>
      <c r="G486" s="13"/>
      <c r="H486" s="13"/>
    </row>
    <row r="487" spans="1:8" x14ac:dyDescent="0.3">
      <c r="A487" s="9" t="str">
        <f t="shared" si="23"/>
        <v>W02D6H05</v>
      </c>
      <c r="B487" s="11">
        <f t="shared" si="21"/>
        <v>-6.7025117641199995E-3</v>
      </c>
      <c r="C487" s="11">
        <f t="shared" si="22"/>
        <v>-1861.8088233666665</v>
      </c>
      <c r="D487" s="26">
        <v>898.46002199999998</v>
      </c>
      <c r="E487" s="11" cm="1">
        <f t="array" ref="E487">_xlfn.IFS(C487&lt;0,C487,C487&gt;0,0,C487=0,0)</f>
        <v>-1861.8088233666665</v>
      </c>
      <c r="F487" s="12"/>
      <c r="G487" s="13"/>
      <c r="H487" s="13"/>
    </row>
    <row r="488" spans="1:8" x14ac:dyDescent="0.3">
      <c r="A488" s="9" t="str">
        <f t="shared" si="23"/>
        <v>W02D6H06</v>
      </c>
      <c r="B488" s="11">
        <f t="shared" si="21"/>
        <v>-6.5370490163400002E-3</v>
      </c>
      <c r="C488" s="11">
        <f t="shared" si="22"/>
        <v>-1815.8469489833335</v>
      </c>
      <c r="D488" s="26">
        <v>876.28002900000001</v>
      </c>
      <c r="E488" s="11" cm="1">
        <f t="array" ref="E488">_xlfn.IFS(C488&lt;0,C488,C488&gt;0,0,C488=0,0)</f>
        <v>-1815.8469489833335</v>
      </c>
      <c r="F488" s="12"/>
      <c r="G488" s="13"/>
      <c r="H488" s="13"/>
    </row>
    <row r="489" spans="1:8" x14ac:dyDescent="0.3">
      <c r="A489" s="9" t="str">
        <f t="shared" si="23"/>
        <v>W02D6H07</v>
      </c>
      <c r="B489" s="11">
        <f t="shared" si="21"/>
        <v>-7.933261959860001E-3</v>
      </c>
      <c r="C489" s="11">
        <f t="shared" si="22"/>
        <v>-2203.6838777388894</v>
      </c>
      <c r="D489" s="26">
        <v>1063.4399410000001</v>
      </c>
      <c r="E489" s="11" cm="1">
        <f t="array" ref="E489">_xlfn.IFS(C489&lt;0,C489,C489&gt;0,0,C489=0,0)</f>
        <v>-2203.6838777388894</v>
      </c>
      <c r="F489" s="12"/>
      <c r="G489" s="13"/>
      <c r="H489" s="13"/>
    </row>
    <row r="490" spans="1:8" x14ac:dyDescent="0.3">
      <c r="A490" s="9" t="str">
        <f t="shared" si="23"/>
        <v>W02D6H08</v>
      </c>
      <c r="B490" s="11">
        <f t="shared" si="21"/>
        <v>-8.0215890163399996E-3</v>
      </c>
      <c r="C490" s="11">
        <f t="shared" si="22"/>
        <v>-2228.2191712055555</v>
      </c>
      <c r="D490" s="26">
        <v>1075.280029</v>
      </c>
      <c r="E490" s="11" cm="1">
        <f t="array" ref="E490">_xlfn.IFS(C490&lt;0,C490,C490&gt;0,0,C490=0,0)</f>
        <v>-2228.2191712055555</v>
      </c>
      <c r="F490" s="12"/>
      <c r="G490" s="13"/>
      <c r="H490" s="13"/>
    </row>
    <row r="491" spans="1:8" x14ac:dyDescent="0.3">
      <c r="A491" s="9" t="str">
        <f t="shared" si="23"/>
        <v>W02D6H09</v>
      </c>
      <c r="B491" s="11">
        <f t="shared" si="21"/>
        <v>-8.0098763090600007E-3</v>
      </c>
      <c r="C491" s="11">
        <f t="shared" si="22"/>
        <v>-2224.9656414055557</v>
      </c>
      <c r="D491" s="26">
        <v>1073.709961</v>
      </c>
      <c r="E491" s="11" cm="1">
        <f t="array" ref="E491">_xlfn.IFS(C491&lt;0,C491,C491&gt;0,0,C491=0,0)</f>
        <v>-2224.9656414055557</v>
      </c>
      <c r="F491" s="12"/>
      <c r="G491" s="13"/>
      <c r="H491" s="13"/>
    </row>
    <row r="492" spans="1:8" x14ac:dyDescent="0.3">
      <c r="A492" s="9" t="str">
        <f t="shared" si="23"/>
        <v>W02D6H10</v>
      </c>
      <c r="B492" s="11">
        <f t="shared" si="21"/>
        <v>-8.0027150000000005E-3</v>
      </c>
      <c r="C492" s="11">
        <f t="shared" si="22"/>
        <v>-2222.9763888888892</v>
      </c>
      <c r="D492" s="26">
        <v>1072.75</v>
      </c>
      <c r="E492" s="11" cm="1">
        <f t="array" ref="E492">_xlfn.IFS(C492&lt;0,C492,C492&gt;0,0,C492=0,0)</f>
        <v>-2222.9763888888892</v>
      </c>
      <c r="F492" s="12"/>
      <c r="G492" s="13"/>
      <c r="H492" s="13"/>
    </row>
    <row r="493" spans="1:8" x14ac:dyDescent="0.3">
      <c r="A493" s="9" t="str">
        <f t="shared" si="23"/>
        <v>W02D6H11</v>
      </c>
      <c r="B493" s="11">
        <f t="shared" si="21"/>
        <v>-7.9211030401399995E-3</v>
      </c>
      <c r="C493" s="11">
        <f t="shared" si="22"/>
        <v>-2200.306400038889</v>
      </c>
      <c r="D493" s="26">
        <v>1061.8100589999999</v>
      </c>
      <c r="E493" s="11" cm="1">
        <f t="array" ref="E493">_xlfn.IFS(C493&lt;0,C493,C493&gt;0,0,C493=0,0)</f>
        <v>-2200.306400038889</v>
      </c>
      <c r="F493" s="12"/>
      <c r="G493" s="13"/>
      <c r="H493" s="13"/>
    </row>
    <row r="494" spans="1:8" x14ac:dyDescent="0.3">
      <c r="A494" s="9" t="str">
        <f t="shared" si="23"/>
        <v>W02D6H12</v>
      </c>
      <c r="B494" s="11">
        <f t="shared" si="21"/>
        <v>-7.7356466344600007E-3</v>
      </c>
      <c r="C494" s="11">
        <f t="shared" si="22"/>
        <v>-2148.7907317944446</v>
      </c>
      <c r="D494" s="26">
        <v>1036.9499510000001</v>
      </c>
      <c r="E494" s="11" cm="1">
        <f t="array" ref="E494">_xlfn.IFS(C494&lt;0,C494,C494&gt;0,0,C494=0,0)</f>
        <v>-2148.7907317944446</v>
      </c>
      <c r="F494" s="12"/>
      <c r="G494" s="13"/>
      <c r="H494" s="13"/>
    </row>
    <row r="495" spans="1:8" x14ac:dyDescent="0.3">
      <c r="A495" s="9" t="str">
        <f t="shared" si="23"/>
        <v>W02D6H13</v>
      </c>
      <c r="B495" s="11">
        <f t="shared" si="21"/>
        <v>-8.1325938536399994E-3</v>
      </c>
      <c r="C495" s="11">
        <f t="shared" si="22"/>
        <v>-2259.0538482333332</v>
      </c>
      <c r="D495" s="26">
        <v>1090.160034</v>
      </c>
      <c r="E495" s="11" cm="1">
        <f t="array" ref="E495">_xlfn.IFS(C495&lt;0,C495,C495&gt;0,0,C495=0,0)</f>
        <v>-2259.0538482333332</v>
      </c>
      <c r="F495" s="12"/>
      <c r="G495" s="13"/>
      <c r="H495" s="13"/>
    </row>
    <row r="496" spans="1:8" x14ac:dyDescent="0.3">
      <c r="A496" s="9" t="str">
        <f t="shared" si="23"/>
        <v>W02D6H14</v>
      </c>
      <c r="B496" s="11">
        <f t="shared" si="21"/>
        <v>-7.9232658209600001E-3</v>
      </c>
      <c r="C496" s="11">
        <f t="shared" si="22"/>
        <v>-2200.907172488889</v>
      </c>
      <c r="D496" s="26">
        <v>1062.099976</v>
      </c>
      <c r="E496" s="11" cm="1">
        <f t="array" ref="E496">_xlfn.IFS(C496&lt;0,C496,C496&gt;0,0,C496=0,0)</f>
        <v>-2200.907172488889</v>
      </c>
      <c r="F496" s="12"/>
      <c r="G496" s="13"/>
      <c r="H496" s="13"/>
    </row>
    <row r="497" spans="1:8" x14ac:dyDescent="0.3">
      <c r="A497" s="9" t="str">
        <f t="shared" si="23"/>
        <v>W02D6H15</v>
      </c>
      <c r="B497" s="11">
        <f t="shared" si="21"/>
        <v>-7.9810061463599993E-3</v>
      </c>
      <c r="C497" s="11">
        <f t="shared" si="22"/>
        <v>-2216.9461517666664</v>
      </c>
      <c r="D497" s="26">
        <v>1069.839966</v>
      </c>
      <c r="E497" s="11" cm="1">
        <f t="array" ref="E497">_xlfn.IFS(C497&lt;0,C497,C497&gt;0,0,C497=0,0)</f>
        <v>-2216.9461517666664</v>
      </c>
      <c r="F497" s="12"/>
      <c r="G497" s="13"/>
      <c r="H497" s="13"/>
    </row>
    <row r="498" spans="1:8" x14ac:dyDescent="0.3">
      <c r="A498" s="9" t="str">
        <f t="shared" si="23"/>
        <v>W02D6H16</v>
      </c>
      <c r="B498" s="11">
        <f t="shared" si="21"/>
        <v>-8.0882063090600004E-3</v>
      </c>
      <c r="C498" s="11">
        <f t="shared" si="22"/>
        <v>-2246.723974738889</v>
      </c>
      <c r="D498" s="26">
        <v>1084.209961</v>
      </c>
      <c r="E498" s="11" cm="1">
        <f t="array" ref="E498">_xlfn.IFS(C498&lt;0,C498,C498&gt;0,0,C498=0,0)</f>
        <v>-2246.723974738889</v>
      </c>
      <c r="F498" s="12"/>
      <c r="G498" s="13"/>
      <c r="H498" s="13"/>
    </row>
    <row r="499" spans="1:8" x14ac:dyDescent="0.3">
      <c r="A499" s="9" t="str">
        <f t="shared" si="23"/>
        <v>W02D6H17</v>
      </c>
      <c r="B499" s="11">
        <f t="shared" si="21"/>
        <v>-8.722754349199998E-3</v>
      </c>
      <c r="C499" s="11">
        <f t="shared" si="22"/>
        <v>-2422.9873192222217</v>
      </c>
      <c r="D499" s="26">
        <v>1169.2700199999999</v>
      </c>
      <c r="E499" s="11" cm="1">
        <f t="array" ref="E499">_xlfn.IFS(C499&lt;0,C499,C499&gt;0,0,C499=0,0)</f>
        <v>-2422.9873192222217</v>
      </c>
      <c r="F499" s="12"/>
      <c r="G499" s="13"/>
      <c r="H499" s="13"/>
    </row>
    <row r="500" spans="1:8" x14ac:dyDescent="0.3">
      <c r="A500" s="9" t="str">
        <f t="shared" si="23"/>
        <v>W02D6H18</v>
      </c>
      <c r="B500" s="11">
        <f t="shared" si="21"/>
        <v>-8.5784035282400004E-3</v>
      </c>
      <c r="C500" s="11">
        <f t="shared" si="22"/>
        <v>-2382.8898689555558</v>
      </c>
      <c r="D500" s="26">
        <v>1149.920044</v>
      </c>
      <c r="E500" s="11" cm="1">
        <f t="array" ref="E500">_xlfn.IFS(C500&lt;0,C500,C500&gt;0,0,C500=0,0)</f>
        <v>-2382.8898689555558</v>
      </c>
      <c r="F500" s="12"/>
      <c r="G500" s="13"/>
      <c r="H500" s="13"/>
    </row>
    <row r="501" spans="1:8" x14ac:dyDescent="0.3">
      <c r="A501" s="9" t="str">
        <f t="shared" si="23"/>
        <v>W02D6H19</v>
      </c>
      <c r="B501" s="11">
        <f t="shared" si="21"/>
        <v>-7.9005133655399989E-3</v>
      </c>
      <c r="C501" s="11">
        <f t="shared" si="22"/>
        <v>-2194.5870459833332</v>
      </c>
      <c r="D501" s="26">
        <v>1059.0500489999999</v>
      </c>
      <c r="E501" s="11" cm="1">
        <f t="array" ref="E501">_xlfn.IFS(C501&lt;0,C501,C501&gt;0,0,C501=0,0)</f>
        <v>-2194.5870459833332</v>
      </c>
      <c r="F501" s="12"/>
      <c r="G501" s="13"/>
      <c r="H501" s="13"/>
    </row>
    <row r="502" spans="1:8" x14ac:dyDescent="0.3">
      <c r="A502" s="9" t="str">
        <f t="shared" si="23"/>
        <v>W02D6H20</v>
      </c>
      <c r="B502" s="11">
        <f t="shared" si="21"/>
        <v>-7.7572808209599997E-3</v>
      </c>
      <c r="C502" s="11">
        <f t="shared" si="22"/>
        <v>-2154.8002280444443</v>
      </c>
      <c r="D502" s="26">
        <v>1039.849976</v>
      </c>
      <c r="E502" s="11" cm="1">
        <f t="array" ref="E502">_xlfn.IFS(C502&lt;0,C502,C502&gt;0,0,C502=0,0)</f>
        <v>-2154.8002280444443</v>
      </c>
      <c r="F502" s="12"/>
      <c r="G502" s="13"/>
      <c r="H502" s="13"/>
    </row>
    <row r="503" spans="1:8" x14ac:dyDescent="0.3">
      <c r="A503" s="9" t="str">
        <f t="shared" si="23"/>
        <v>W02D6H21</v>
      </c>
      <c r="B503" s="11">
        <f t="shared" si="21"/>
        <v>-7.3420574149200002E-3</v>
      </c>
      <c r="C503" s="11">
        <f t="shared" si="22"/>
        <v>-2039.4603930333335</v>
      </c>
      <c r="D503" s="26">
        <v>984.19000200000005</v>
      </c>
      <c r="E503" s="11" cm="1">
        <f t="array" ref="E503">_xlfn.IFS(C503&lt;0,C503,C503&gt;0,0,C503=0,0)</f>
        <v>-2039.4603930333335</v>
      </c>
      <c r="F503" s="12"/>
      <c r="G503" s="13"/>
      <c r="H503" s="13"/>
    </row>
    <row r="504" spans="1:8" x14ac:dyDescent="0.3">
      <c r="A504" s="9" t="str">
        <f t="shared" si="23"/>
        <v>W02D6H22</v>
      </c>
      <c r="B504" s="11">
        <f t="shared" si="21"/>
        <v>-7.4164333985800007E-3</v>
      </c>
      <c r="C504" s="11">
        <f t="shared" si="22"/>
        <v>-2060.1203884944448</v>
      </c>
      <c r="D504" s="26">
        <v>994.15997300000004</v>
      </c>
      <c r="E504" s="11" cm="1">
        <f t="array" ref="E504">_xlfn.IFS(C504&lt;0,C504,C504&gt;0,0,C504=0,0)</f>
        <v>-2060.1203884944448</v>
      </c>
      <c r="F504" s="12"/>
      <c r="G504" s="13"/>
      <c r="H504" s="13"/>
    </row>
    <row r="505" spans="1:8" x14ac:dyDescent="0.3">
      <c r="A505" s="9" t="str">
        <f t="shared" si="23"/>
        <v>W02D6H23</v>
      </c>
      <c r="B505" s="11">
        <f t="shared" si="21"/>
        <v>-6.6625258209599995E-3</v>
      </c>
      <c r="C505" s="11">
        <f t="shared" si="22"/>
        <v>-1850.7016169333333</v>
      </c>
      <c r="D505" s="26">
        <v>893.09997599999997</v>
      </c>
      <c r="E505" s="11" cm="1">
        <f t="array" ref="E505">_xlfn.IFS(C505&lt;0,C505,C505&gt;0,0,C505=0,0)</f>
        <v>-1850.7016169333333</v>
      </c>
      <c r="F505" s="12"/>
      <c r="G505" s="13"/>
      <c r="H505" s="13"/>
    </row>
    <row r="506" spans="1:8" x14ac:dyDescent="0.3">
      <c r="A506" s="9" t="str">
        <f t="shared" si="23"/>
        <v>W03D0H00</v>
      </c>
      <c r="B506" s="11">
        <f t="shared" si="21"/>
        <v>-6.8614843491999998E-3</v>
      </c>
      <c r="C506" s="11">
        <f t="shared" si="22"/>
        <v>-1905.9678747777778</v>
      </c>
      <c r="D506" s="26">
        <v>919.77002000000005</v>
      </c>
      <c r="E506" s="11" cm="1">
        <f t="array" ref="E506">_xlfn.IFS(C506&lt;0,C506,C506&gt;0,0,C506=0,0)</f>
        <v>-1905.9678747777778</v>
      </c>
      <c r="F506" s="12"/>
      <c r="G506" s="13"/>
      <c r="H506" s="13"/>
    </row>
    <row r="507" spans="1:8" x14ac:dyDescent="0.3">
      <c r="A507" s="9" t="str">
        <f t="shared" si="23"/>
        <v>W03D0H01</v>
      </c>
      <c r="B507" s="11">
        <f t="shared" si="21"/>
        <v>-6.6793854881000009E-3</v>
      </c>
      <c r="C507" s="11">
        <f t="shared" si="22"/>
        <v>-1855.3848578055558</v>
      </c>
      <c r="D507" s="26">
        <v>895.35998500000005</v>
      </c>
      <c r="E507" s="11" cm="1">
        <f t="array" ref="E507">_xlfn.IFS(C507&lt;0,C507,C507&gt;0,0,C507=0,0)</f>
        <v>-1855.3848578055558</v>
      </c>
      <c r="F507" s="12"/>
      <c r="G507" s="13"/>
      <c r="H507" s="13"/>
    </row>
    <row r="508" spans="1:8" x14ac:dyDescent="0.3">
      <c r="A508" s="9" t="str">
        <f t="shared" si="23"/>
        <v>W03D0H02</v>
      </c>
      <c r="B508" s="11">
        <f t="shared" si="21"/>
        <v>-6.6621529104800006E-3</v>
      </c>
      <c r="C508" s="11">
        <f t="shared" si="22"/>
        <v>-1850.5980306888891</v>
      </c>
      <c r="D508" s="26">
        <v>893.04998799999998</v>
      </c>
      <c r="E508" s="11" cm="1">
        <f t="array" ref="E508">_xlfn.IFS(C508&lt;0,C508,C508&gt;0,0,C508=0,0)</f>
        <v>-1850.5980306888891</v>
      </c>
      <c r="F508" s="12"/>
      <c r="G508" s="13"/>
      <c r="H508" s="13"/>
    </row>
    <row r="509" spans="1:8" x14ac:dyDescent="0.3">
      <c r="A509" s="9" t="str">
        <f t="shared" si="23"/>
        <v>W03D0H03</v>
      </c>
      <c r="B509" s="11">
        <f t="shared" si="21"/>
        <v>-6.7626393492000005E-3</v>
      </c>
      <c r="C509" s="11">
        <f t="shared" si="22"/>
        <v>-1878.5109303333336</v>
      </c>
      <c r="D509" s="26">
        <v>906.52002000000005</v>
      </c>
      <c r="E509" s="11" cm="1">
        <f t="array" ref="E509">_xlfn.IFS(C509&lt;0,C509,C509&gt;0,0,C509=0,0)</f>
        <v>-1878.5109303333336</v>
      </c>
      <c r="F509" s="12"/>
      <c r="G509" s="13"/>
      <c r="H509" s="13"/>
    </row>
    <row r="510" spans="1:8" x14ac:dyDescent="0.3">
      <c r="A510" s="9" t="str">
        <f t="shared" si="23"/>
        <v>W03D0H04</v>
      </c>
      <c r="B510" s="11">
        <f t="shared" si="21"/>
        <v>-6.8609620895200008E-3</v>
      </c>
      <c r="C510" s="11">
        <f t="shared" si="22"/>
        <v>-1905.8228026444447</v>
      </c>
      <c r="D510" s="26">
        <v>919.70001200000002</v>
      </c>
      <c r="E510" s="11" cm="1">
        <f t="array" ref="E510">_xlfn.IFS(C510&lt;0,C510,C510&gt;0,0,C510=0,0)</f>
        <v>-1905.8228026444447</v>
      </c>
      <c r="F510" s="12"/>
      <c r="G510" s="13"/>
      <c r="H510" s="13"/>
    </row>
    <row r="511" spans="1:8" x14ac:dyDescent="0.3">
      <c r="A511" s="9" t="str">
        <f t="shared" si="23"/>
        <v>W03D0H05</v>
      </c>
      <c r="B511" s="11">
        <f t="shared" si="21"/>
        <v>-6.8670793492000004E-3</v>
      </c>
      <c r="C511" s="11">
        <f t="shared" si="22"/>
        <v>-1907.5220414444445</v>
      </c>
      <c r="D511" s="26">
        <v>920.52002000000005</v>
      </c>
      <c r="E511" s="11" cm="1">
        <f t="array" ref="E511">_xlfn.IFS(C511&lt;0,C511,C511&gt;0,0,C511=0,0)</f>
        <v>-1907.5220414444445</v>
      </c>
      <c r="F511" s="12"/>
      <c r="G511" s="13"/>
      <c r="H511" s="13"/>
    </row>
    <row r="512" spans="1:8" x14ac:dyDescent="0.3">
      <c r="A512" s="9" t="str">
        <f t="shared" si="23"/>
        <v>W03D0H06</v>
      </c>
      <c r="B512" s="11">
        <f t="shared" si="21"/>
        <v>-6.6627498373000001E-3</v>
      </c>
      <c r="C512" s="11">
        <f t="shared" si="22"/>
        <v>-1850.7638436944446</v>
      </c>
      <c r="D512" s="26">
        <v>893.13000499999998</v>
      </c>
      <c r="E512" s="11" cm="1">
        <f t="array" ref="E512">_xlfn.IFS(C512&lt;0,C512,C512&gt;0,0,C512=0,0)</f>
        <v>-1850.7638436944446</v>
      </c>
      <c r="F512" s="12"/>
      <c r="G512" s="13"/>
      <c r="H512" s="13"/>
    </row>
    <row r="513" spans="1:8" x14ac:dyDescent="0.3">
      <c r="A513" s="9" t="str">
        <f t="shared" si="23"/>
        <v>W03D0H07</v>
      </c>
      <c r="B513" s="11">
        <f t="shared" si="21"/>
        <v>-8.2368098372999996E-3</v>
      </c>
      <c r="C513" s="11">
        <f t="shared" si="22"/>
        <v>-2288.0027325833335</v>
      </c>
      <c r="D513" s="26">
        <v>1104.130005</v>
      </c>
      <c r="E513" s="11" cm="1">
        <f t="array" ref="E513">_xlfn.IFS(C513&lt;0,C513,C513&gt;0,0,C513=0,0)</f>
        <v>-2288.0027325833335</v>
      </c>
      <c r="F513" s="12"/>
      <c r="G513" s="13"/>
      <c r="H513" s="13"/>
    </row>
    <row r="514" spans="1:8" x14ac:dyDescent="0.3">
      <c r="A514" s="9" t="str">
        <f t="shared" si="23"/>
        <v>W03D0H08</v>
      </c>
      <c r="B514" s="11">
        <f t="shared" si="21"/>
        <v>-1.0041309349199999E-2</v>
      </c>
      <c r="C514" s="11">
        <f t="shared" si="22"/>
        <v>-2789.2525969999997</v>
      </c>
      <c r="D514" s="26">
        <v>1346.0200199999999</v>
      </c>
      <c r="E514" s="11" cm="1">
        <f t="array" ref="E514">_xlfn.IFS(C514&lt;0,C514,C514&gt;0,0,C514=0,0)</f>
        <v>-2789.2525969999997</v>
      </c>
      <c r="F514" s="12"/>
      <c r="G514" s="13"/>
      <c r="H514" s="13"/>
    </row>
    <row r="515" spans="1:8" x14ac:dyDescent="0.3">
      <c r="A515" s="9" t="str">
        <f t="shared" si="23"/>
        <v>W03D0H09</v>
      </c>
      <c r="B515" s="11">
        <f t="shared" ref="B515:B578" si="24">(D515*$F$2)/$G$2</f>
        <v>-1.11051051627E-2</v>
      </c>
      <c r="C515" s="11">
        <f t="shared" ref="C515:C578" si="25">(D515*$F$2)/$G$2/$H$2</f>
        <v>-3084.7514340833336</v>
      </c>
      <c r="D515" s="26">
        <v>1488.619995</v>
      </c>
      <c r="E515" s="11" cm="1">
        <f t="array" ref="E515">_xlfn.IFS(C515&lt;0,C515,C515&gt;0,0,C515=0,0)</f>
        <v>-3084.7514340833336</v>
      </c>
      <c r="F515" s="12"/>
      <c r="G515" s="13"/>
      <c r="H515" s="13"/>
    </row>
    <row r="516" spans="1:8" x14ac:dyDescent="0.3">
      <c r="A516" s="9" t="str">
        <f t="shared" ref="A516:A579" si="26">"W" &amp; TEXT(IF(AND(VALUE(MID(A515,7,2))=23,VALUE(MID(A515,5,1))=6),VALUE(MID(A515,2,2))+1,VALUE(MID(A515,2,2))),"00") &amp; "D" &amp; IF(VALUE(MID(A515,7,2))=23,MOD(VALUE(MID(A515,5,1))+1,7),VALUE(MID(A515,5,1))) &amp; "H" &amp; TEXT(MOD(VALUE(MID(A515,7,2))+1, 24),"00")</f>
        <v>W03D0H10</v>
      </c>
      <c r="B516" s="11">
        <f t="shared" si="24"/>
        <v>-1.1272209349199999E-2</v>
      </c>
      <c r="C516" s="11">
        <f t="shared" si="25"/>
        <v>-3131.1692636666667</v>
      </c>
      <c r="D516" s="26">
        <v>1511.0200199999999</v>
      </c>
      <c r="E516" s="11" cm="1">
        <f t="array" ref="E516">_xlfn.IFS(C516&lt;0,C516,C516&gt;0,0,C516=0,0)</f>
        <v>-3131.1692636666667</v>
      </c>
      <c r="F516" s="12"/>
      <c r="G516" s="13"/>
      <c r="H516" s="13"/>
    </row>
    <row r="517" spans="1:8" x14ac:dyDescent="0.3">
      <c r="A517" s="9" t="str">
        <f t="shared" si="26"/>
        <v>W03D0H11</v>
      </c>
      <c r="B517" s="11">
        <f t="shared" si="24"/>
        <v>-1.1363295650800001E-2</v>
      </c>
      <c r="C517" s="11">
        <f t="shared" si="25"/>
        <v>-3156.4710141111118</v>
      </c>
      <c r="D517" s="26">
        <v>1523.2299800000001</v>
      </c>
      <c r="E517" s="11" cm="1">
        <f t="array" ref="E517">_xlfn.IFS(C517&lt;0,C517,C517&gt;0,0,C517=0,0)</f>
        <v>-3156.4710141111118</v>
      </c>
      <c r="F517" s="12"/>
      <c r="G517" s="13"/>
      <c r="H517" s="13"/>
    </row>
    <row r="518" spans="1:8" x14ac:dyDescent="0.3">
      <c r="A518" s="9" t="str">
        <f t="shared" si="26"/>
        <v>W03D0H12</v>
      </c>
      <c r="B518" s="11">
        <f t="shared" si="24"/>
        <v>-1.0539339016340001E-2</v>
      </c>
      <c r="C518" s="11">
        <f t="shared" si="25"/>
        <v>-2927.594171205556</v>
      </c>
      <c r="D518" s="26">
        <v>1412.780029</v>
      </c>
      <c r="E518" s="11" cm="1">
        <f t="array" ref="E518">_xlfn.IFS(C518&lt;0,C518,C518&gt;0,0,C518=0,0)</f>
        <v>-2927.594171205556</v>
      </c>
      <c r="F518" s="12"/>
      <c r="G518" s="13"/>
      <c r="H518" s="13"/>
    </row>
    <row r="519" spans="1:8" x14ac:dyDescent="0.3">
      <c r="A519" s="9" t="str">
        <f t="shared" si="26"/>
        <v>W03D0H13</v>
      </c>
      <c r="B519" s="11">
        <f t="shared" si="24"/>
        <v>-8.5588583655400001E-3</v>
      </c>
      <c r="C519" s="11">
        <f t="shared" si="25"/>
        <v>-2377.4606570944447</v>
      </c>
      <c r="D519" s="26">
        <v>1147.3000489999999</v>
      </c>
      <c r="E519" s="11" cm="1">
        <f t="array" ref="E519">_xlfn.IFS(C519&lt;0,C519,C519&gt;0,0,C519=0,0)</f>
        <v>-2377.4606570944447</v>
      </c>
      <c r="F519" s="12"/>
      <c r="G519" s="13"/>
      <c r="H519" s="13"/>
    </row>
    <row r="520" spans="1:8" x14ac:dyDescent="0.3">
      <c r="A520" s="9" t="str">
        <f t="shared" si="26"/>
        <v>W03D0H14</v>
      </c>
      <c r="B520" s="11">
        <f t="shared" si="24"/>
        <v>-8.2800782028399997E-3</v>
      </c>
      <c r="C520" s="11">
        <f t="shared" si="25"/>
        <v>-2300.0217230111111</v>
      </c>
      <c r="D520" s="26">
        <v>1109.9300539999999</v>
      </c>
      <c r="E520" s="11" cm="1">
        <f t="array" ref="E520">_xlfn.IFS(C520&lt;0,C520,C520&gt;0,0,C520=0,0)</f>
        <v>-2300.0217230111111</v>
      </c>
      <c r="F520" s="12"/>
      <c r="G520" s="13"/>
      <c r="H520" s="13"/>
    </row>
    <row r="521" spans="1:8" x14ac:dyDescent="0.3">
      <c r="A521" s="9" t="str">
        <f t="shared" si="26"/>
        <v>W03D0H15</v>
      </c>
      <c r="B521" s="11">
        <f t="shared" si="24"/>
        <v>-8.3029053254000014E-3</v>
      </c>
      <c r="C521" s="11">
        <f t="shared" si="25"/>
        <v>-2306.3625903888892</v>
      </c>
      <c r="D521" s="26">
        <v>1112.98999</v>
      </c>
      <c r="E521" s="11" cm="1">
        <f t="array" ref="E521">_xlfn.IFS(C521&lt;0,C521,C521&gt;0,0,C521=0,0)</f>
        <v>-2306.3625903888892</v>
      </c>
      <c r="F521" s="12"/>
      <c r="G521" s="13"/>
      <c r="H521" s="13"/>
    </row>
    <row r="522" spans="1:8" x14ac:dyDescent="0.3">
      <c r="A522" s="9" t="str">
        <f t="shared" si="26"/>
        <v>W03D0H16</v>
      </c>
      <c r="B522" s="11">
        <f t="shared" si="24"/>
        <v>-9.7242593491999995E-3</v>
      </c>
      <c r="C522" s="11">
        <f t="shared" si="25"/>
        <v>-2701.1831525555554</v>
      </c>
      <c r="D522" s="26">
        <v>1303.5200199999999</v>
      </c>
      <c r="E522" s="11" cm="1">
        <f t="array" ref="E522">_xlfn.IFS(C522&lt;0,C522,C522&gt;0,0,C522=0,0)</f>
        <v>-2701.1831525555554</v>
      </c>
      <c r="F522" s="12"/>
      <c r="G522" s="13"/>
      <c r="H522" s="13"/>
    </row>
    <row r="523" spans="1:8" x14ac:dyDescent="0.3">
      <c r="A523" s="9" t="str">
        <f t="shared" si="26"/>
        <v>W03D0H17</v>
      </c>
      <c r="B523" s="11">
        <f t="shared" si="24"/>
        <v>-1.234324114636E-2</v>
      </c>
      <c r="C523" s="11">
        <f t="shared" si="25"/>
        <v>-3428.6780962111111</v>
      </c>
      <c r="D523" s="26">
        <v>1654.589966</v>
      </c>
      <c r="E523" s="11" cm="1">
        <f t="array" ref="E523">_xlfn.IFS(C523&lt;0,C523,C523&gt;0,0,C523=0,0)</f>
        <v>-3428.6780962111111</v>
      </c>
      <c r="F523" s="12"/>
      <c r="G523" s="13"/>
      <c r="H523" s="13"/>
    </row>
    <row r="524" spans="1:8" x14ac:dyDescent="0.3">
      <c r="A524" s="9" t="str">
        <f t="shared" si="26"/>
        <v>W03D0H18</v>
      </c>
      <c r="B524" s="11">
        <f t="shared" si="24"/>
        <v>-1.2212244016340001E-2</v>
      </c>
      <c r="C524" s="11">
        <f t="shared" si="25"/>
        <v>-3392.2900045388892</v>
      </c>
      <c r="D524" s="26">
        <v>1637.030029</v>
      </c>
      <c r="E524" s="11" cm="1">
        <f t="array" ref="E524">_xlfn.IFS(C524&lt;0,C524,C524&gt;0,0,C524=0,0)</f>
        <v>-3392.2900045388892</v>
      </c>
      <c r="F524" s="12"/>
      <c r="G524" s="13"/>
      <c r="H524" s="13"/>
    </row>
    <row r="525" spans="1:8" x14ac:dyDescent="0.3">
      <c r="A525" s="9" t="str">
        <f t="shared" si="26"/>
        <v>W03D0H19</v>
      </c>
      <c r="B525" s="11">
        <f t="shared" si="24"/>
        <v>-8.7331985282399997E-3</v>
      </c>
      <c r="C525" s="11">
        <f t="shared" si="25"/>
        <v>-2425.8884800666665</v>
      </c>
      <c r="D525" s="26">
        <v>1170.670044</v>
      </c>
      <c r="E525" s="11" cm="1">
        <f t="array" ref="E525">_xlfn.IFS(C525&lt;0,C525,C525&gt;0,0,C525=0,0)</f>
        <v>-2425.8884800666665</v>
      </c>
      <c r="F525" s="12"/>
      <c r="G525" s="13"/>
      <c r="H525" s="13"/>
    </row>
    <row r="526" spans="1:8" x14ac:dyDescent="0.3">
      <c r="A526" s="9" t="str">
        <f t="shared" si="26"/>
        <v>W03D0H20</v>
      </c>
      <c r="B526" s="11">
        <f t="shared" si="24"/>
        <v>-8.0940999999999999E-3</v>
      </c>
      <c r="C526" s="11">
        <f t="shared" si="25"/>
        <v>-2248.3611111111113</v>
      </c>
      <c r="D526" s="26">
        <v>1085</v>
      </c>
      <c r="E526" s="11" cm="1">
        <f t="array" ref="E526">_xlfn.IFS(C526&lt;0,C526,C526&gt;0,0,C526=0,0)</f>
        <v>-2248.3611111111113</v>
      </c>
      <c r="F526" s="12"/>
      <c r="G526" s="13"/>
      <c r="H526" s="13"/>
    </row>
    <row r="527" spans="1:8" x14ac:dyDescent="0.3">
      <c r="A527" s="9" t="str">
        <f t="shared" si="26"/>
        <v>W03D0H21</v>
      </c>
      <c r="B527" s="11">
        <f t="shared" si="24"/>
        <v>-8.0913398372999996E-3</v>
      </c>
      <c r="C527" s="11">
        <f t="shared" si="25"/>
        <v>-2247.5943992500002</v>
      </c>
      <c r="D527" s="26">
        <v>1084.630005</v>
      </c>
      <c r="E527" s="11" cm="1">
        <f t="array" ref="E527">_xlfn.IFS(C527&lt;0,C527,C527&gt;0,0,C527=0,0)</f>
        <v>-2247.5943992500002</v>
      </c>
      <c r="F527" s="12"/>
      <c r="G527" s="13"/>
      <c r="H527" s="13"/>
    </row>
    <row r="528" spans="1:8" x14ac:dyDescent="0.3">
      <c r="A528" s="9" t="str">
        <f t="shared" si="26"/>
        <v>W03D0H22</v>
      </c>
      <c r="B528" s="11">
        <f t="shared" si="24"/>
        <v>-7.9186406508000001E-3</v>
      </c>
      <c r="C528" s="11">
        <f t="shared" si="25"/>
        <v>-2199.6224030000003</v>
      </c>
      <c r="D528" s="26">
        <v>1061.4799800000001</v>
      </c>
      <c r="E528" s="11" cm="1">
        <f t="array" ref="E528">_xlfn.IFS(C528&lt;0,C528,C528&gt;0,0,C528=0,0)</f>
        <v>-2199.6224030000003</v>
      </c>
      <c r="F528" s="12"/>
      <c r="G528" s="13"/>
      <c r="H528" s="13"/>
    </row>
    <row r="529" spans="1:8" x14ac:dyDescent="0.3">
      <c r="A529" s="9" t="str">
        <f t="shared" si="26"/>
        <v>W03D0H23</v>
      </c>
      <c r="B529" s="11">
        <f t="shared" si="24"/>
        <v>-7.6993164717600003E-3</v>
      </c>
      <c r="C529" s="11">
        <f t="shared" si="25"/>
        <v>-2138.6990199333336</v>
      </c>
      <c r="D529" s="26">
        <v>1032.079956</v>
      </c>
      <c r="E529" s="11" cm="1">
        <f t="array" ref="E529">_xlfn.IFS(C529&lt;0,C529,C529&gt;0,0,C529=0,0)</f>
        <v>-2138.6990199333336</v>
      </c>
      <c r="F529" s="12"/>
      <c r="G529" s="13"/>
      <c r="H529" s="13"/>
    </row>
    <row r="530" spans="1:8" x14ac:dyDescent="0.3">
      <c r="A530" s="9" t="str">
        <f t="shared" si="26"/>
        <v>W03D1H00</v>
      </c>
      <c r="B530" s="11">
        <f t="shared" si="24"/>
        <v>-7.5280351626999999E-3</v>
      </c>
      <c r="C530" s="11">
        <f t="shared" si="25"/>
        <v>-2091.1208785277777</v>
      </c>
      <c r="D530" s="26">
        <v>1009.119995</v>
      </c>
      <c r="E530" s="11" cm="1">
        <f t="array" ref="E530">_xlfn.IFS(C530&lt;0,C530,C530&gt;0,0,C530=0,0)</f>
        <v>-2091.1208785277777</v>
      </c>
      <c r="F530" s="12"/>
      <c r="G530" s="13"/>
      <c r="H530" s="13"/>
    </row>
    <row r="531" spans="1:8" x14ac:dyDescent="0.3">
      <c r="A531" s="9" t="str">
        <f t="shared" si="26"/>
        <v>W03D1H01</v>
      </c>
      <c r="B531" s="11">
        <f t="shared" si="24"/>
        <v>-7.5119217641200003E-3</v>
      </c>
      <c r="C531" s="11">
        <f t="shared" si="25"/>
        <v>-2086.644934477778</v>
      </c>
      <c r="D531" s="26">
        <v>1006.960022</v>
      </c>
      <c r="E531" s="11" cm="1">
        <f t="array" ref="E531">_xlfn.IFS(C531&lt;0,C531,C531&gt;0,0,C531=0,0)</f>
        <v>-2086.644934477778</v>
      </c>
      <c r="F531" s="12"/>
      <c r="G531" s="13"/>
      <c r="H531" s="13"/>
    </row>
    <row r="532" spans="1:8" x14ac:dyDescent="0.3">
      <c r="A532" s="9" t="str">
        <f t="shared" si="26"/>
        <v>W03D1H02</v>
      </c>
      <c r="B532" s="11">
        <f t="shared" si="24"/>
        <v>-7.5136374149200004E-3</v>
      </c>
      <c r="C532" s="11">
        <f t="shared" si="25"/>
        <v>-2087.1215041444448</v>
      </c>
      <c r="D532" s="26">
        <v>1007.190002</v>
      </c>
      <c r="E532" s="11" cm="1">
        <f t="array" ref="E532">_xlfn.IFS(C532&lt;0,C532,C532&gt;0,0,C532=0,0)</f>
        <v>-2087.1215041444448</v>
      </c>
      <c r="F532" s="12"/>
      <c r="G532" s="13"/>
      <c r="H532" s="13"/>
    </row>
    <row r="533" spans="1:8" x14ac:dyDescent="0.3">
      <c r="A533" s="9" t="str">
        <f t="shared" si="26"/>
        <v>W03D1H03</v>
      </c>
      <c r="B533" s="11">
        <f t="shared" si="24"/>
        <v>-7.50916160142E-3</v>
      </c>
      <c r="C533" s="11">
        <f t="shared" si="25"/>
        <v>-2085.8782226166668</v>
      </c>
      <c r="D533" s="26">
        <v>1006.590027</v>
      </c>
      <c r="E533" s="11" cm="1">
        <f t="array" ref="E533">_xlfn.IFS(C533&lt;0,C533,C533&gt;0,0,C533=0,0)</f>
        <v>-2085.8782226166668</v>
      </c>
      <c r="F533" s="12"/>
      <c r="G533" s="13"/>
      <c r="H533" s="13"/>
    </row>
    <row r="534" spans="1:8" x14ac:dyDescent="0.3">
      <c r="A534" s="9" t="str">
        <f t="shared" si="26"/>
        <v>W03D1H04</v>
      </c>
      <c r="B534" s="11">
        <f t="shared" si="24"/>
        <v>-7.5064009836599997E-3</v>
      </c>
      <c r="C534" s="11">
        <f t="shared" si="25"/>
        <v>-2085.1113843500002</v>
      </c>
      <c r="D534" s="26">
        <v>1006.219971</v>
      </c>
      <c r="E534" s="11" cm="1">
        <f t="array" ref="E534">_xlfn.IFS(C534&lt;0,C534,C534&gt;0,0,C534=0,0)</f>
        <v>-2085.1113843500002</v>
      </c>
      <c r="F534" s="12"/>
      <c r="G534" s="13"/>
      <c r="H534" s="13"/>
    </row>
    <row r="535" spans="1:8" x14ac:dyDescent="0.3">
      <c r="A535" s="9" t="str">
        <f t="shared" si="26"/>
        <v>W03D1H05</v>
      </c>
      <c r="B535" s="11">
        <f t="shared" si="24"/>
        <v>-7.5391504881000002E-3</v>
      </c>
      <c r="C535" s="11">
        <f t="shared" si="25"/>
        <v>-2094.2084689166668</v>
      </c>
      <c r="D535" s="26">
        <v>1010.6099850000001</v>
      </c>
      <c r="E535" s="11" cm="1">
        <f t="array" ref="E535">_xlfn.IFS(C535&lt;0,C535,C535&gt;0,0,C535=0,0)</f>
        <v>-2094.2084689166668</v>
      </c>
      <c r="F535" s="12"/>
      <c r="G535" s="13"/>
      <c r="H535" s="13"/>
    </row>
    <row r="536" spans="1:8" x14ac:dyDescent="0.3">
      <c r="A536" s="9" t="str">
        <f t="shared" si="26"/>
        <v>W03D1H06</v>
      </c>
      <c r="B536" s="11">
        <f t="shared" si="24"/>
        <v>-7.5413883985800002E-3</v>
      </c>
      <c r="C536" s="11">
        <f t="shared" si="25"/>
        <v>-2094.8301107166667</v>
      </c>
      <c r="D536" s="26">
        <v>1010.909973</v>
      </c>
      <c r="E536" s="11" cm="1">
        <f t="array" ref="E536">_xlfn.IFS(C536&lt;0,C536,C536&gt;0,0,C536=0,0)</f>
        <v>-2094.8301107166667</v>
      </c>
      <c r="F536" s="12"/>
      <c r="G536" s="13"/>
      <c r="H536" s="13"/>
    </row>
    <row r="537" spans="1:8" x14ac:dyDescent="0.3">
      <c r="A537" s="9" t="str">
        <f t="shared" si="26"/>
        <v>W03D1H07</v>
      </c>
      <c r="B537" s="11">
        <f t="shared" si="24"/>
        <v>-7.5913704881000006E-3</v>
      </c>
      <c r="C537" s="11">
        <f t="shared" si="25"/>
        <v>-2108.7140244722223</v>
      </c>
      <c r="D537" s="26">
        <v>1017.6099850000001</v>
      </c>
      <c r="E537" s="11" cm="1">
        <f t="array" ref="E537">_xlfn.IFS(C537&lt;0,C537,C537&gt;0,0,C537=0,0)</f>
        <v>-2108.7140244722223</v>
      </c>
      <c r="F537" s="12"/>
      <c r="G537" s="13"/>
      <c r="H537" s="13"/>
    </row>
    <row r="538" spans="1:8" x14ac:dyDescent="0.3">
      <c r="A538" s="9" t="str">
        <f t="shared" si="26"/>
        <v>W03D1H08</v>
      </c>
      <c r="B538" s="11">
        <f t="shared" si="24"/>
        <v>-7.6313559836600001E-3</v>
      </c>
      <c r="C538" s="11">
        <f t="shared" si="25"/>
        <v>-2119.8211065722226</v>
      </c>
      <c r="D538" s="26">
        <v>1022.969971</v>
      </c>
      <c r="E538" s="11" cm="1">
        <f t="array" ref="E538">_xlfn.IFS(C538&lt;0,C538,C538&gt;0,0,C538=0,0)</f>
        <v>-2119.8211065722226</v>
      </c>
      <c r="F538" s="12"/>
      <c r="G538" s="13"/>
      <c r="H538" s="13"/>
    </row>
    <row r="539" spans="1:8" x14ac:dyDescent="0.3">
      <c r="A539" s="9" t="str">
        <f t="shared" si="26"/>
        <v>W03D1H09</v>
      </c>
      <c r="B539" s="11">
        <f t="shared" si="24"/>
        <v>-7.8867116344600013E-3</v>
      </c>
      <c r="C539" s="11">
        <f t="shared" si="25"/>
        <v>-2190.7532317944447</v>
      </c>
      <c r="D539" s="26">
        <v>1057.1999510000001</v>
      </c>
      <c r="E539" s="11" cm="1">
        <f t="array" ref="E539">_xlfn.IFS(C539&lt;0,C539,C539&gt;0,0,C539=0,0)</f>
        <v>-2190.7532317944447</v>
      </c>
      <c r="F539" s="12"/>
      <c r="G539" s="13"/>
      <c r="H539" s="13"/>
    </row>
    <row r="540" spans="1:8" x14ac:dyDescent="0.3">
      <c r="A540" s="9" t="str">
        <f t="shared" si="26"/>
        <v>W03D1H10</v>
      </c>
      <c r="B540" s="11">
        <f t="shared" si="24"/>
        <v>-8.0100256507999994E-3</v>
      </c>
      <c r="C540" s="11">
        <f t="shared" si="25"/>
        <v>-2225.0071252222224</v>
      </c>
      <c r="D540" s="26">
        <v>1073.7299800000001</v>
      </c>
      <c r="E540" s="11" cm="1">
        <f t="array" ref="E540">_xlfn.IFS(C540&lt;0,C540,C540&gt;0,0,C540=0,0)</f>
        <v>-2225.0071252222224</v>
      </c>
      <c r="F540" s="12"/>
      <c r="G540" s="13"/>
      <c r="H540" s="13"/>
    </row>
    <row r="541" spans="1:8" x14ac:dyDescent="0.3">
      <c r="A541" s="9" t="str">
        <f t="shared" si="26"/>
        <v>W03D1H11</v>
      </c>
      <c r="B541" s="11">
        <f t="shared" si="24"/>
        <v>-8.0416559836600007E-3</v>
      </c>
      <c r="C541" s="11">
        <f t="shared" si="25"/>
        <v>-2233.7933287944447</v>
      </c>
      <c r="D541" s="26">
        <v>1077.969971</v>
      </c>
      <c r="E541" s="11" cm="1">
        <f t="array" ref="E541">_xlfn.IFS(C541&lt;0,C541,C541&gt;0,0,C541=0,0)</f>
        <v>-2233.7933287944447</v>
      </c>
      <c r="F541" s="12"/>
      <c r="G541" s="13"/>
      <c r="H541" s="13"/>
    </row>
    <row r="542" spans="1:8" x14ac:dyDescent="0.3">
      <c r="A542" s="9" t="str">
        <f t="shared" si="26"/>
        <v>W03D1H12</v>
      </c>
      <c r="B542" s="11">
        <f t="shared" si="24"/>
        <v>-8.0550096745999993E-3</v>
      </c>
      <c r="C542" s="11">
        <f t="shared" si="25"/>
        <v>-2237.5026873888887</v>
      </c>
      <c r="D542" s="26">
        <v>1079.76001</v>
      </c>
      <c r="E542" s="11" cm="1">
        <f t="array" ref="E542">_xlfn.IFS(C542&lt;0,C542,C542&gt;0,0,C542=0,0)</f>
        <v>-2237.5026873888887</v>
      </c>
      <c r="F542" s="12"/>
      <c r="G542" s="13"/>
      <c r="H542" s="13"/>
    </row>
    <row r="543" spans="1:8" x14ac:dyDescent="0.3">
      <c r="A543" s="9" t="str">
        <f t="shared" si="26"/>
        <v>W03D1H13</v>
      </c>
      <c r="B543" s="11">
        <f t="shared" si="24"/>
        <v>-8.0033114717599999E-3</v>
      </c>
      <c r="C543" s="11">
        <f t="shared" si="25"/>
        <v>-2223.1420754888891</v>
      </c>
      <c r="D543" s="26">
        <v>1072.829956</v>
      </c>
      <c r="E543" s="11" cm="1">
        <f t="array" ref="E543">_xlfn.IFS(C543&lt;0,C543,C543&gt;0,0,C543=0,0)</f>
        <v>-2223.1420754888891</v>
      </c>
      <c r="F543" s="12"/>
      <c r="G543" s="13"/>
      <c r="H543" s="13"/>
    </row>
    <row r="544" spans="1:8" x14ac:dyDescent="0.3">
      <c r="A544" s="9" t="str">
        <f t="shared" si="26"/>
        <v>W03D1H14</v>
      </c>
      <c r="B544" s="11">
        <f t="shared" si="24"/>
        <v>-7.9739195118999993E-3</v>
      </c>
      <c r="C544" s="11">
        <f t="shared" si="25"/>
        <v>-2214.9776421944443</v>
      </c>
      <c r="D544" s="26">
        <v>1068.8900149999999</v>
      </c>
      <c r="E544" s="11" cm="1">
        <f t="array" ref="E544">_xlfn.IFS(C544&lt;0,C544,C544&gt;0,0,C544=0,0)</f>
        <v>-2214.9776421944443</v>
      </c>
      <c r="F544" s="12"/>
      <c r="G544" s="13"/>
      <c r="H544" s="13"/>
    </row>
    <row r="545" spans="1:8" x14ac:dyDescent="0.3">
      <c r="A545" s="9" t="str">
        <f t="shared" si="26"/>
        <v>W03D1H15</v>
      </c>
      <c r="B545" s="11">
        <f t="shared" si="24"/>
        <v>-7.9944345118999997E-3</v>
      </c>
      <c r="C545" s="11">
        <f t="shared" si="25"/>
        <v>-2220.6762533055557</v>
      </c>
      <c r="D545" s="26">
        <v>1071.6400149999999</v>
      </c>
      <c r="E545" s="11" cm="1">
        <f t="array" ref="E545">_xlfn.IFS(C545&lt;0,C545,C545&gt;0,0,C545=0,0)</f>
        <v>-2220.6762533055557</v>
      </c>
      <c r="F545" s="12"/>
      <c r="G545" s="13"/>
      <c r="H545" s="13"/>
    </row>
    <row r="546" spans="1:8" x14ac:dyDescent="0.3">
      <c r="A546" s="9" t="str">
        <f t="shared" si="26"/>
        <v>W03D1H16</v>
      </c>
      <c r="B546" s="11">
        <f t="shared" si="24"/>
        <v>-8.1471404881000003E-3</v>
      </c>
      <c r="C546" s="11">
        <f t="shared" si="25"/>
        <v>-2263.0945800277777</v>
      </c>
      <c r="D546" s="26">
        <v>1092.1099850000001</v>
      </c>
      <c r="E546" s="11" cm="1">
        <f t="array" ref="E546">_xlfn.IFS(C546&lt;0,C546,C546&gt;0,0,C546=0,0)</f>
        <v>-2263.0945800277777</v>
      </c>
      <c r="F546" s="12"/>
      <c r="G546" s="13"/>
      <c r="H546" s="13"/>
    </row>
    <row r="547" spans="1:8" x14ac:dyDescent="0.3">
      <c r="A547" s="9" t="str">
        <f t="shared" si="26"/>
        <v>W03D1H17</v>
      </c>
      <c r="B547" s="11">
        <f t="shared" si="24"/>
        <v>-8.2643367971600001E-3</v>
      </c>
      <c r="C547" s="11">
        <f t="shared" si="25"/>
        <v>-2295.6491103222224</v>
      </c>
      <c r="D547" s="26">
        <v>1107.8199460000001</v>
      </c>
      <c r="E547" s="11" cm="1">
        <f t="array" ref="E547">_xlfn.IFS(C547&lt;0,C547,C547&gt;0,0,C547=0,0)</f>
        <v>-2295.6491103222224</v>
      </c>
      <c r="F547" s="12"/>
      <c r="G547" s="13"/>
      <c r="H547" s="13"/>
    </row>
    <row r="548" spans="1:8" x14ac:dyDescent="0.3">
      <c r="A548" s="9" t="str">
        <f t="shared" si="26"/>
        <v>W03D1H18</v>
      </c>
      <c r="B548" s="11">
        <f t="shared" si="24"/>
        <v>-8.1754888536400006E-3</v>
      </c>
      <c r="C548" s="11">
        <f t="shared" si="25"/>
        <v>-2270.9691260111113</v>
      </c>
      <c r="D548" s="26">
        <v>1095.910034</v>
      </c>
      <c r="E548" s="11" cm="1">
        <f t="array" ref="E548">_xlfn.IFS(C548&lt;0,C548,C548&gt;0,0,C548=0,0)</f>
        <v>-2270.9691260111113</v>
      </c>
      <c r="F548" s="12"/>
      <c r="G548" s="13"/>
      <c r="H548" s="13"/>
    </row>
    <row r="549" spans="1:8" x14ac:dyDescent="0.3">
      <c r="A549" s="9" t="str">
        <f t="shared" si="26"/>
        <v>W03D1H19</v>
      </c>
      <c r="B549" s="11">
        <f t="shared" si="24"/>
        <v>-8.0011486909399993E-3</v>
      </c>
      <c r="C549" s="11">
        <f t="shared" si="25"/>
        <v>-2222.5413030388886</v>
      </c>
      <c r="D549" s="26">
        <v>1072.540039</v>
      </c>
      <c r="E549" s="11" cm="1">
        <f t="array" ref="E549">_xlfn.IFS(C549&lt;0,C549,C549&gt;0,0,C549=0,0)</f>
        <v>-2222.5413030388886</v>
      </c>
      <c r="F549" s="12"/>
      <c r="G549" s="13"/>
      <c r="H549" s="13"/>
    </row>
    <row r="550" spans="1:8" x14ac:dyDescent="0.3">
      <c r="A550" s="9" t="str">
        <f t="shared" si="26"/>
        <v>W03D1H20</v>
      </c>
      <c r="B550" s="11">
        <f t="shared" si="24"/>
        <v>-7.7273661463599999E-3</v>
      </c>
      <c r="C550" s="11">
        <f t="shared" si="25"/>
        <v>-2146.4905962111111</v>
      </c>
      <c r="D550" s="26">
        <v>1035.839966</v>
      </c>
      <c r="E550" s="11" cm="1">
        <f t="array" ref="E550">_xlfn.IFS(C550&lt;0,C550,C550&gt;0,0,C550=0,0)</f>
        <v>-2146.4905962111111</v>
      </c>
      <c r="F550" s="12"/>
      <c r="G550" s="13"/>
      <c r="H550" s="13"/>
    </row>
    <row r="551" spans="1:8" x14ac:dyDescent="0.3">
      <c r="A551" s="9" t="str">
        <f t="shared" si="26"/>
        <v>W03D1H21</v>
      </c>
      <c r="B551" s="11">
        <f t="shared" si="24"/>
        <v>-7.6102445118999993E-3</v>
      </c>
      <c r="C551" s="11">
        <f t="shared" si="25"/>
        <v>-2113.9568088611109</v>
      </c>
      <c r="D551" s="26">
        <v>1020.1400149999999</v>
      </c>
      <c r="E551" s="11" cm="1">
        <f t="array" ref="E551">_xlfn.IFS(C551&lt;0,C551,C551&gt;0,0,C551=0,0)</f>
        <v>-2113.9568088611109</v>
      </c>
      <c r="F551" s="12"/>
      <c r="G551" s="13"/>
      <c r="H551" s="13"/>
    </row>
    <row r="552" spans="1:8" x14ac:dyDescent="0.3">
      <c r="A552" s="9" t="str">
        <f t="shared" si="26"/>
        <v>W03D1H22</v>
      </c>
      <c r="B552" s="11">
        <f t="shared" si="24"/>
        <v>-7.5652604881000004E-3</v>
      </c>
      <c r="C552" s="11">
        <f t="shared" si="25"/>
        <v>-2101.4612466944445</v>
      </c>
      <c r="D552" s="26">
        <v>1014.1099850000001</v>
      </c>
      <c r="E552" s="11" cm="1">
        <f t="array" ref="E552">_xlfn.IFS(C552&lt;0,C552,C552&gt;0,0,C552=0,0)</f>
        <v>-2101.4612466944445</v>
      </c>
      <c r="F552" s="12"/>
      <c r="G552" s="13"/>
      <c r="H552" s="13"/>
    </row>
    <row r="553" spans="1:8" x14ac:dyDescent="0.3">
      <c r="A553" s="9" t="str">
        <f t="shared" si="26"/>
        <v>W03D1H23</v>
      </c>
      <c r="B553" s="11">
        <f t="shared" si="24"/>
        <v>-7.5080424149200006E-3</v>
      </c>
      <c r="C553" s="11">
        <f t="shared" si="25"/>
        <v>-2085.567337477778</v>
      </c>
      <c r="D553" s="26">
        <v>1006.440002</v>
      </c>
      <c r="E553" s="11" cm="1">
        <f t="array" ref="E553">_xlfn.IFS(C553&lt;0,C553,C553&gt;0,0,C553=0,0)</f>
        <v>-2085.567337477778</v>
      </c>
      <c r="F553" s="12"/>
      <c r="G553" s="13"/>
      <c r="H553" s="13"/>
    </row>
    <row r="554" spans="1:8" x14ac:dyDescent="0.3">
      <c r="A554" s="9" t="str">
        <f t="shared" si="26"/>
        <v>W03D2H00</v>
      </c>
      <c r="B554" s="11">
        <f t="shared" si="24"/>
        <v>-6.3764350000000006E-3</v>
      </c>
      <c r="C554" s="11">
        <f t="shared" si="25"/>
        <v>-1771.2319444444447</v>
      </c>
      <c r="D554" s="26">
        <v>854.75</v>
      </c>
      <c r="E554" s="11" cm="1">
        <f t="array" ref="E554">_xlfn.IFS(C554&lt;0,C554,C554&gt;0,0,C554=0,0)</f>
        <v>-1771.2319444444447</v>
      </c>
      <c r="F554" s="12"/>
      <c r="G554" s="13"/>
      <c r="H554" s="13"/>
    </row>
    <row r="555" spans="1:8" x14ac:dyDescent="0.3">
      <c r="A555" s="9" t="str">
        <f t="shared" si="26"/>
        <v>W03D2H01</v>
      </c>
      <c r="B555" s="11">
        <f t="shared" si="24"/>
        <v>-7.0272453254E-3</v>
      </c>
      <c r="C555" s="11">
        <f t="shared" si="25"/>
        <v>-1952.0125903888891</v>
      </c>
      <c r="D555" s="26">
        <v>941.98999000000003</v>
      </c>
      <c r="E555" s="11" cm="1">
        <f t="array" ref="E555">_xlfn.IFS(C555&lt;0,C555,C555&gt;0,0,C555=0,0)</f>
        <v>-1952.0125903888891</v>
      </c>
      <c r="F555" s="12"/>
      <c r="G555" s="13"/>
      <c r="H555" s="13"/>
    </row>
    <row r="556" spans="1:8" x14ac:dyDescent="0.3">
      <c r="A556" s="9" t="str">
        <f t="shared" si="26"/>
        <v>W03D2H02</v>
      </c>
      <c r="B556" s="11">
        <f t="shared" si="24"/>
        <v>-6.9822617641199991E-3</v>
      </c>
      <c r="C556" s="11">
        <f t="shared" si="25"/>
        <v>-1939.5171566999998</v>
      </c>
      <c r="D556" s="26">
        <v>935.96002199999998</v>
      </c>
      <c r="E556" s="11" cm="1">
        <f t="array" ref="E556">_xlfn.IFS(C556&lt;0,C556,C556&gt;0,0,C556=0,0)</f>
        <v>-1939.5171566999998</v>
      </c>
      <c r="F556" s="12"/>
      <c r="G556" s="13"/>
      <c r="H556" s="13"/>
    </row>
    <row r="557" spans="1:8" x14ac:dyDescent="0.3">
      <c r="A557" s="9" t="str">
        <f t="shared" si="26"/>
        <v>W03D2H03</v>
      </c>
      <c r="B557" s="11">
        <f t="shared" si="24"/>
        <v>-6.9666701627000005E-3</v>
      </c>
      <c r="C557" s="11">
        <f t="shared" si="25"/>
        <v>-1935.1861563055559</v>
      </c>
      <c r="D557" s="26">
        <v>933.86999500000002</v>
      </c>
      <c r="E557" s="11" cm="1">
        <f t="array" ref="E557">_xlfn.IFS(C557&lt;0,C557,C557&gt;0,0,C557=0,0)</f>
        <v>-1935.1861563055559</v>
      </c>
      <c r="F557" s="12"/>
      <c r="G557" s="13"/>
      <c r="H557" s="13"/>
    </row>
    <row r="558" spans="1:8" x14ac:dyDescent="0.3">
      <c r="A558" s="9" t="str">
        <f t="shared" si="26"/>
        <v>W03D2H04</v>
      </c>
      <c r="B558" s="11">
        <f t="shared" si="24"/>
        <v>-6.9639100000000002E-3</v>
      </c>
      <c r="C558" s="11">
        <f t="shared" si="25"/>
        <v>-1934.4194444444447</v>
      </c>
      <c r="D558" s="26">
        <v>933.5</v>
      </c>
      <c r="E558" s="11" cm="1">
        <f t="array" ref="E558">_xlfn.IFS(C558&lt;0,C558,C558&gt;0,0,C558=0,0)</f>
        <v>-1934.4194444444447</v>
      </c>
      <c r="F558" s="12"/>
      <c r="G558" s="13"/>
      <c r="H558" s="13"/>
    </row>
    <row r="559" spans="1:8" x14ac:dyDescent="0.3">
      <c r="A559" s="9" t="str">
        <f t="shared" si="26"/>
        <v>W03D2H05</v>
      </c>
      <c r="B559" s="11">
        <f t="shared" si="24"/>
        <v>-7.057234674599999E-3</v>
      </c>
      <c r="C559" s="11">
        <f t="shared" si="25"/>
        <v>-1960.3429651666665</v>
      </c>
      <c r="D559" s="26">
        <v>946.01000999999997</v>
      </c>
      <c r="E559" s="11" cm="1">
        <f t="array" ref="E559">_xlfn.IFS(C559&lt;0,C559,C559&gt;0,0,C559=0,0)</f>
        <v>-1960.3429651666665</v>
      </c>
      <c r="F559" s="12"/>
      <c r="G559" s="13"/>
      <c r="H559" s="13"/>
    </row>
    <row r="560" spans="1:8" x14ac:dyDescent="0.3">
      <c r="A560" s="9" t="str">
        <f t="shared" si="26"/>
        <v>W03D2H06</v>
      </c>
      <c r="B560" s="11">
        <f t="shared" si="24"/>
        <v>-7.1643601627E-3</v>
      </c>
      <c r="C560" s="11">
        <f t="shared" si="25"/>
        <v>-1990.1000451944446</v>
      </c>
      <c r="D560" s="26">
        <v>960.36999500000002</v>
      </c>
      <c r="E560" s="11" cm="1">
        <f t="array" ref="E560">_xlfn.IFS(C560&lt;0,C560,C560&gt;0,0,C560=0,0)</f>
        <v>-1990.1000451944446</v>
      </c>
      <c r="F560" s="12"/>
      <c r="G560" s="13"/>
      <c r="H560" s="13"/>
    </row>
    <row r="561" spans="1:8" x14ac:dyDescent="0.3">
      <c r="A561" s="9" t="str">
        <f t="shared" si="26"/>
        <v>W03D2H07</v>
      </c>
      <c r="B561" s="11">
        <f t="shared" si="24"/>
        <v>-7.3081891790400004E-3</v>
      </c>
      <c r="C561" s="11">
        <f t="shared" si="25"/>
        <v>-2030.0525497333335</v>
      </c>
      <c r="D561" s="26">
        <v>979.65002400000003</v>
      </c>
      <c r="E561" s="11" cm="1">
        <f t="array" ref="E561">_xlfn.IFS(C561&lt;0,C561,C561&gt;0,0,C561=0,0)</f>
        <v>-2030.0525497333335</v>
      </c>
      <c r="F561" s="12"/>
      <c r="G561" s="13"/>
      <c r="H561" s="13"/>
    </row>
    <row r="562" spans="1:8" x14ac:dyDescent="0.3">
      <c r="A562" s="9" t="str">
        <f t="shared" si="26"/>
        <v>W03D2H08</v>
      </c>
      <c r="B562" s="11">
        <f t="shared" si="24"/>
        <v>-7.36145323588E-3</v>
      </c>
      <c r="C562" s="11">
        <f t="shared" si="25"/>
        <v>-2044.8481210777779</v>
      </c>
      <c r="D562" s="26">
        <v>986.78997800000002</v>
      </c>
      <c r="E562" s="11" cm="1">
        <f t="array" ref="E562">_xlfn.IFS(C562&lt;0,C562,C562&gt;0,0,C562=0,0)</f>
        <v>-2044.8481210777779</v>
      </c>
      <c r="F562" s="12"/>
      <c r="G562" s="13"/>
      <c r="H562" s="13"/>
    </row>
    <row r="563" spans="1:8" x14ac:dyDescent="0.3">
      <c r="A563" s="9" t="str">
        <f t="shared" si="26"/>
        <v>W03D2H09</v>
      </c>
      <c r="B563" s="11">
        <f t="shared" si="24"/>
        <v>-7.6085283985800004E-3</v>
      </c>
      <c r="C563" s="11">
        <f t="shared" si="25"/>
        <v>-2113.4801107166668</v>
      </c>
      <c r="D563" s="26">
        <v>1019.909973</v>
      </c>
      <c r="E563" s="11" cm="1">
        <f t="array" ref="E563">_xlfn.IFS(C563&lt;0,C563,C563&gt;0,0,C563=0,0)</f>
        <v>-2113.4801107166668</v>
      </c>
      <c r="F563" s="12"/>
      <c r="G563" s="13"/>
      <c r="H563" s="13"/>
    </row>
    <row r="564" spans="1:8" x14ac:dyDescent="0.3">
      <c r="A564" s="9" t="str">
        <f t="shared" si="26"/>
        <v>W03D2H10</v>
      </c>
      <c r="B564" s="11">
        <f t="shared" si="24"/>
        <v>-7.6057682358800002E-3</v>
      </c>
      <c r="C564" s="11">
        <f t="shared" si="25"/>
        <v>-2112.7133988555556</v>
      </c>
      <c r="D564" s="26">
        <v>1019.539978</v>
      </c>
      <c r="E564" s="11" cm="1">
        <f t="array" ref="E564">_xlfn.IFS(C564&lt;0,C564,C564&gt;0,0,C564=0,0)</f>
        <v>-2112.7133988555556</v>
      </c>
      <c r="F564" s="12"/>
      <c r="G564" s="13"/>
      <c r="H564" s="13"/>
    </row>
    <row r="565" spans="1:8" x14ac:dyDescent="0.3">
      <c r="A565" s="9" t="str">
        <f t="shared" si="26"/>
        <v>W03D2H11</v>
      </c>
      <c r="B565" s="11">
        <f t="shared" si="24"/>
        <v>-7.6030080731799999E-3</v>
      </c>
      <c r="C565" s="11">
        <f t="shared" si="25"/>
        <v>-2111.9466869944445</v>
      </c>
      <c r="D565" s="26">
        <v>1019.169983</v>
      </c>
      <c r="E565" s="11" cm="1">
        <f t="array" ref="E565">_xlfn.IFS(C565&lt;0,C565,C565&gt;0,0,C565=0,0)</f>
        <v>-2111.9466869944445</v>
      </c>
      <c r="F565" s="12"/>
      <c r="G565" s="13"/>
      <c r="H565" s="13"/>
    </row>
    <row r="566" spans="1:8" x14ac:dyDescent="0.3">
      <c r="A566" s="9" t="str">
        <f t="shared" si="26"/>
        <v>W03D2H12</v>
      </c>
      <c r="B566" s="11">
        <f t="shared" si="24"/>
        <v>-7.3420574149200002E-3</v>
      </c>
      <c r="C566" s="11">
        <f t="shared" si="25"/>
        <v>-2039.4603930333335</v>
      </c>
      <c r="D566" s="26">
        <v>984.19000200000005</v>
      </c>
      <c r="E566" s="11" cm="1">
        <f t="array" ref="E566">_xlfn.IFS(C566&lt;0,C566,C566&gt;0,0,C566=0,0)</f>
        <v>-2039.4603930333335</v>
      </c>
      <c r="F566" s="12"/>
      <c r="G566" s="13"/>
      <c r="H566" s="13"/>
    </row>
    <row r="567" spans="1:8" x14ac:dyDescent="0.3">
      <c r="A567" s="9" t="str">
        <f t="shared" si="26"/>
        <v>W03D2H13</v>
      </c>
      <c r="B567" s="11">
        <f t="shared" si="24"/>
        <v>-7.3181853254E-3</v>
      </c>
      <c r="C567" s="11">
        <f t="shared" si="25"/>
        <v>-2032.8292570555557</v>
      </c>
      <c r="D567" s="26">
        <v>980.98999000000003</v>
      </c>
      <c r="E567" s="11" cm="1">
        <f t="array" ref="E567">_xlfn.IFS(C567&lt;0,C567,C567&gt;0,0,C567=0,0)</f>
        <v>-2032.8292570555557</v>
      </c>
      <c r="F567" s="12"/>
      <c r="G567" s="13"/>
      <c r="H567" s="13"/>
    </row>
    <row r="568" spans="1:8" x14ac:dyDescent="0.3">
      <c r="A568" s="9" t="str">
        <f t="shared" si="26"/>
        <v>W03D2H14</v>
      </c>
      <c r="B568" s="11">
        <f t="shared" si="24"/>
        <v>-7.3325830731799995E-3</v>
      </c>
      <c r="C568" s="11">
        <f t="shared" si="25"/>
        <v>-2036.8286314388888</v>
      </c>
      <c r="D568" s="26">
        <v>982.919983</v>
      </c>
      <c r="E568" s="11" cm="1">
        <f t="array" ref="E568">_xlfn.IFS(C568&lt;0,C568,C568&gt;0,0,C568=0,0)</f>
        <v>-2036.8286314388888</v>
      </c>
      <c r="F568" s="12"/>
      <c r="G568" s="13"/>
      <c r="H568" s="13"/>
    </row>
    <row r="569" spans="1:8" x14ac:dyDescent="0.3">
      <c r="A569" s="9" t="str">
        <f t="shared" si="26"/>
        <v>W03D2H15</v>
      </c>
      <c r="B569" s="11">
        <f t="shared" si="24"/>
        <v>-7.3159474149200009E-3</v>
      </c>
      <c r="C569" s="11">
        <f t="shared" si="25"/>
        <v>-2032.207615255556</v>
      </c>
      <c r="D569" s="26">
        <v>980.69000200000005</v>
      </c>
      <c r="E569" s="11" cm="1">
        <f t="array" ref="E569">_xlfn.IFS(C569&lt;0,C569,C569&gt;0,0,C569=0,0)</f>
        <v>-2032.207615255556</v>
      </c>
      <c r="F569" s="12"/>
      <c r="G569" s="13"/>
      <c r="H569" s="13"/>
    </row>
    <row r="570" spans="1:8" x14ac:dyDescent="0.3">
      <c r="A570" s="9" t="str">
        <f t="shared" si="26"/>
        <v>W03D2H16</v>
      </c>
      <c r="B570" s="11">
        <f t="shared" si="24"/>
        <v>-7.3598122522200004E-3</v>
      </c>
      <c r="C570" s="11">
        <f t="shared" si="25"/>
        <v>-2044.3922922833335</v>
      </c>
      <c r="D570" s="26">
        <v>986.57000700000003</v>
      </c>
      <c r="E570" s="11" cm="1">
        <f t="array" ref="E570">_xlfn.IFS(C570&lt;0,C570,C570&gt;0,0,C570=0,0)</f>
        <v>-2044.3922922833335</v>
      </c>
      <c r="F570" s="12"/>
      <c r="G570" s="13"/>
      <c r="H570" s="13"/>
    </row>
    <row r="571" spans="1:8" x14ac:dyDescent="0.3">
      <c r="A571" s="9" t="str">
        <f t="shared" si="26"/>
        <v>W03D2H17</v>
      </c>
      <c r="B571" s="11">
        <f t="shared" si="24"/>
        <v>-7.6091253253999999E-3</v>
      </c>
      <c r="C571" s="11">
        <f t="shared" si="25"/>
        <v>-2113.6459237222225</v>
      </c>
      <c r="D571" s="26">
        <v>1019.98999</v>
      </c>
      <c r="E571" s="11" cm="1">
        <f t="array" ref="E571">_xlfn.IFS(C571&lt;0,C571,C571&gt;0,0,C571=0,0)</f>
        <v>-2113.6459237222225</v>
      </c>
      <c r="F571" s="12"/>
      <c r="G571" s="13"/>
      <c r="H571" s="13"/>
    </row>
    <row r="572" spans="1:8" x14ac:dyDescent="0.3">
      <c r="A572" s="9" t="str">
        <f t="shared" si="26"/>
        <v>W03D2H18</v>
      </c>
      <c r="B572" s="11">
        <f t="shared" si="24"/>
        <v>-7.6074843491999999E-3</v>
      </c>
      <c r="C572" s="11">
        <f t="shared" si="25"/>
        <v>-2113.1900970000002</v>
      </c>
      <c r="D572" s="26">
        <v>1019.77002</v>
      </c>
      <c r="E572" s="11" cm="1">
        <f t="array" ref="E572">_xlfn.IFS(C572&lt;0,C572,C572&gt;0,0,C572=0,0)</f>
        <v>-2113.1900970000002</v>
      </c>
      <c r="F572" s="12"/>
      <c r="G572" s="13"/>
      <c r="H572" s="13"/>
    </row>
    <row r="573" spans="1:8" x14ac:dyDescent="0.3">
      <c r="A573" s="9" t="str">
        <f t="shared" si="26"/>
        <v>W03D2H19</v>
      </c>
      <c r="B573" s="11">
        <f t="shared" si="24"/>
        <v>-7.3381780731800001E-3</v>
      </c>
      <c r="C573" s="11">
        <f t="shared" si="25"/>
        <v>-2038.3827981055556</v>
      </c>
      <c r="D573" s="26">
        <v>983.669983</v>
      </c>
      <c r="E573" s="11" cm="1">
        <f t="array" ref="E573">_xlfn.IFS(C573&lt;0,C573,C573&gt;0,0,C573=0,0)</f>
        <v>-2038.3827981055556</v>
      </c>
      <c r="F573" s="12"/>
      <c r="G573" s="13"/>
      <c r="H573" s="13"/>
    </row>
    <row r="574" spans="1:8" x14ac:dyDescent="0.3">
      <c r="A574" s="9" t="str">
        <f t="shared" si="26"/>
        <v>W03D2H20</v>
      </c>
      <c r="B574" s="11">
        <f t="shared" si="24"/>
        <v>-7.2582070895200008E-3</v>
      </c>
      <c r="C574" s="11">
        <f t="shared" si="25"/>
        <v>-2016.1686359777782</v>
      </c>
      <c r="D574" s="26">
        <v>972.95001200000002</v>
      </c>
      <c r="E574" s="11" cm="1">
        <f t="array" ref="E574">_xlfn.IFS(C574&lt;0,C574,C574&gt;0,0,C574=0,0)</f>
        <v>-2016.1686359777782</v>
      </c>
      <c r="F574" s="12"/>
      <c r="G574" s="13"/>
      <c r="H574" s="13"/>
    </row>
    <row r="575" spans="1:8" x14ac:dyDescent="0.3">
      <c r="A575" s="9" t="str">
        <f t="shared" si="26"/>
        <v>W03D2H21</v>
      </c>
      <c r="B575" s="11">
        <f t="shared" si="24"/>
        <v>-7.2870772522200004E-3</v>
      </c>
      <c r="C575" s="11">
        <f t="shared" si="25"/>
        <v>-2024.1881256166669</v>
      </c>
      <c r="D575" s="26">
        <v>976.82000700000003</v>
      </c>
      <c r="E575" s="11" cm="1">
        <f t="array" ref="E575">_xlfn.IFS(C575&lt;0,C575,C575&gt;0,0,C575=0,0)</f>
        <v>-2024.1881256166669</v>
      </c>
      <c r="F575" s="12"/>
      <c r="G575" s="13"/>
      <c r="H575" s="13"/>
    </row>
    <row r="576" spans="1:8" x14ac:dyDescent="0.3">
      <c r="A576" s="9" t="str">
        <f t="shared" si="26"/>
        <v>W03D2H22</v>
      </c>
      <c r="B576" s="11">
        <f t="shared" si="24"/>
        <v>-7.2032269268200002E-3</v>
      </c>
      <c r="C576" s="11">
        <f t="shared" si="25"/>
        <v>-2000.8963685611113</v>
      </c>
      <c r="D576" s="26">
        <v>965.580017</v>
      </c>
      <c r="E576" s="11" cm="1">
        <f t="array" ref="E576">_xlfn.IFS(C576&lt;0,C576,C576&gt;0,0,C576=0,0)</f>
        <v>-2000.8963685611113</v>
      </c>
      <c r="F576" s="12"/>
      <c r="G576" s="13"/>
      <c r="H576" s="13"/>
    </row>
    <row r="577" spans="1:8" x14ac:dyDescent="0.3">
      <c r="A577" s="9" t="str">
        <f t="shared" si="26"/>
        <v>W03D2H23</v>
      </c>
      <c r="B577" s="11">
        <f t="shared" si="24"/>
        <v>-7.1227332358800004E-3</v>
      </c>
      <c r="C577" s="11">
        <f t="shared" si="25"/>
        <v>-1978.5370099666668</v>
      </c>
      <c r="D577" s="26">
        <v>954.78997800000002</v>
      </c>
      <c r="E577" s="11" cm="1">
        <f t="array" ref="E577">_xlfn.IFS(C577&lt;0,C577,C577&gt;0,0,C577=0,0)</f>
        <v>-1978.5370099666668</v>
      </c>
      <c r="F577" s="12"/>
      <c r="G577" s="13"/>
      <c r="H577" s="13"/>
    </row>
    <row r="578" spans="1:8" x14ac:dyDescent="0.3">
      <c r="A578" s="9" t="str">
        <f t="shared" si="26"/>
        <v>W03D3H00</v>
      </c>
      <c r="B578" s="11">
        <f t="shared" si="24"/>
        <v>-7.0147872522200007E-3</v>
      </c>
      <c r="C578" s="11">
        <f t="shared" si="25"/>
        <v>-1948.5520145055559</v>
      </c>
      <c r="D578" s="26">
        <v>940.32000700000003</v>
      </c>
      <c r="E578" s="11" cm="1">
        <f t="array" ref="E578">_xlfn.IFS(C578&lt;0,C578,C578&gt;0,0,C578=0,0)</f>
        <v>-1948.5520145055559</v>
      </c>
      <c r="F578" s="12"/>
      <c r="G578" s="13"/>
      <c r="H578" s="13"/>
    </row>
    <row r="579" spans="1:8" x14ac:dyDescent="0.3">
      <c r="A579" s="9" t="str">
        <f t="shared" si="26"/>
        <v>W03D3H01</v>
      </c>
      <c r="B579" s="11">
        <f t="shared" ref="B579:B642" si="27">(D579*$F$2)/$G$2</f>
        <v>-6.9687591790400004E-3</v>
      </c>
      <c r="C579" s="11">
        <f t="shared" ref="C579:C642" si="28">(D579*$F$2)/$G$2/$H$2</f>
        <v>-1935.7664386222225</v>
      </c>
      <c r="D579" s="26">
        <v>934.15002400000003</v>
      </c>
      <c r="E579" s="11" cm="1">
        <f t="array" ref="E579">_xlfn.IFS(C579&lt;0,C579,C579&gt;0,0,C579=0,0)</f>
        <v>-1935.7664386222225</v>
      </c>
      <c r="F579" s="12"/>
      <c r="G579" s="13"/>
      <c r="H579" s="13"/>
    </row>
    <row r="580" spans="1:8" x14ac:dyDescent="0.3">
      <c r="A580" s="9" t="str">
        <f t="shared" ref="A580:A643" si="29">"W" &amp; TEXT(IF(AND(VALUE(MID(A579,7,2))=23,VALUE(MID(A579,5,1))=6),VALUE(MID(A579,2,2))+1,VALUE(MID(A579,2,2))),"00") &amp; "D" &amp; IF(VALUE(MID(A579,7,2))=23,MOD(VALUE(MID(A579,5,1))+1,7),VALUE(MID(A579,5,1))) &amp; "H" &amp; TEXT(MOD(VALUE(MID(A579,7,2))+1, 24),"00")</f>
        <v>W03D3H02</v>
      </c>
      <c r="B580" s="11">
        <f t="shared" si="27"/>
        <v>-6.9759204881000006E-3</v>
      </c>
      <c r="C580" s="11">
        <f t="shared" si="28"/>
        <v>-1937.7556911388892</v>
      </c>
      <c r="D580" s="26">
        <v>935.10998500000005</v>
      </c>
      <c r="E580" s="11" cm="1">
        <f t="array" ref="E580">_xlfn.IFS(C580&lt;0,C580,C580&gt;0,0,C580=0,0)</f>
        <v>-1937.7556911388892</v>
      </c>
      <c r="F580" s="12"/>
      <c r="G580" s="13"/>
      <c r="H580" s="13"/>
    </row>
    <row r="581" spans="1:8" x14ac:dyDescent="0.3">
      <c r="A581" s="9" t="str">
        <f t="shared" si="29"/>
        <v>W03D3H03</v>
      </c>
      <c r="B581" s="11">
        <f t="shared" si="27"/>
        <v>-7.0070290163400002E-3</v>
      </c>
      <c r="C581" s="11">
        <f t="shared" si="28"/>
        <v>-1946.3969489833335</v>
      </c>
      <c r="D581" s="26">
        <v>939.28002900000001</v>
      </c>
      <c r="E581" s="11" cm="1">
        <f t="array" ref="E581">_xlfn.IFS(C581&lt;0,C581,C581&gt;0,0,C581=0,0)</f>
        <v>-1946.3969489833335</v>
      </c>
      <c r="F581" s="12"/>
      <c r="G581" s="13"/>
      <c r="H581" s="13"/>
    </row>
    <row r="582" spans="1:8" x14ac:dyDescent="0.3">
      <c r="A582" s="9" t="str">
        <f t="shared" si="29"/>
        <v>W03D3H04</v>
      </c>
      <c r="B582" s="11">
        <f t="shared" si="27"/>
        <v>-7.0742432358799996E-3</v>
      </c>
      <c r="C582" s="11">
        <f t="shared" si="28"/>
        <v>-1965.0675655222221</v>
      </c>
      <c r="D582" s="26">
        <v>948.28997800000002</v>
      </c>
      <c r="E582" s="11" cm="1">
        <f t="array" ref="E582">_xlfn.IFS(C582&lt;0,C582,C582&gt;0,0,C582=0,0)</f>
        <v>-1965.0675655222221</v>
      </c>
      <c r="F582" s="12"/>
      <c r="G582" s="13"/>
      <c r="H582" s="13"/>
    </row>
    <row r="583" spans="1:8" x14ac:dyDescent="0.3">
      <c r="A583" s="9" t="str">
        <f t="shared" si="29"/>
        <v>W03D3H05</v>
      </c>
      <c r="B583" s="11">
        <f t="shared" si="27"/>
        <v>-7.6655233655399998E-3</v>
      </c>
      <c r="C583" s="11">
        <f t="shared" si="28"/>
        <v>-2129.3120459833335</v>
      </c>
      <c r="D583" s="26">
        <v>1027.5500489999999</v>
      </c>
      <c r="E583" s="11" cm="1">
        <f t="array" ref="E583">_xlfn.IFS(C583&lt;0,C583,C583&gt;0,0,C583=0,0)</f>
        <v>-2129.3120459833335</v>
      </c>
      <c r="F583" s="12"/>
      <c r="G583" s="13"/>
      <c r="H583" s="13"/>
    </row>
    <row r="584" spans="1:8" x14ac:dyDescent="0.3">
      <c r="A584" s="9" t="str">
        <f t="shared" si="29"/>
        <v>W03D3H06</v>
      </c>
      <c r="B584" s="11">
        <f t="shared" si="27"/>
        <v>-7.6405316344600009E-3</v>
      </c>
      <c r="C584" s="11">
        <f t="shared" si="28"/>
        <v>-2122.3698984611115</v>
      </c>
      <c r="D584" s="26">
        <v>1024.1999510000001</v>
      </c>
      <c r="E584" s="11" cm="1">
        <f t="array" ref="E584">_xlfn.IFS(C584&lt;0,C584,C584&gt;0,0,C584=0,0)</f>
        <v>-2122.3698984611115</v>
      </c>
      <c r="F584" s="12"/>
      <c r="G584" s="13"/>
      <c r="H584" s="13"/>
    </row>
    <row r="585" spans="1:8" x14ac:dyDescent="0.3">
      <c r="A585" s="9" t="str">
        <f t="shared" si="29"/>
        <v>W03D3H07</v>
      </c>
      <c r="B585" s="11">
        <f t="shared" si="27"/>
        <v>-8.742671959860001E-3</v>
      </c>
      <c r="C585" s="11">
        <f t="shared" si="28"/>
        <v>-2428.5199888500006</v>
      </c>
      <c r="D585" s="26">
        <v>1171.9399410000001</v>
      </c>
      <c r="E585" s="11" cm="1">
        <f t="array" ref="E585">_xlfn.IFS(C585&lt;0,C585,C585&gt;0,0,C585=0,0)</f>
        <v>-2428.5199888500006</v>
      </c>
      <c r="F585" s="12"/>
      <c r="G585" s="13"/>
      <c r="H585" s="13"/>
    </row>
    <row r="586" spans="1:8" x14ac:dyDescent="0.3">
      <c r="A586" s="9" t="str">
        <f t="shared" si="29"/>
        <v>W03D3H08</v>
      </c>
      <c r="B586" s="11">
        <f t="shared" si="27"/>
        <v>-9.4622641790399996E-3</v>
      </c>
      <c r="C586" s="11">
        <f t="shared" si="28"/>
        <v>-2628.4067163999998</v>
      </c>
      <c r="D586" s="26">
        <v>1268.400024</v>
      </c>
      <c r="E586" s="11" cm="1">
        <f t="array" ref="E586">_xlfn.IFS(C586&lt;0,C586,C586&gt;0,0,C586=0,0)</f>
        <v>-2628.4067163999998</v>
      </c>
      <c r="F586" s="12"/>
      <c r="G586" s="13"/>
      <c r="H586" s="13"/>
    </row>
    <row r="587" spans="1:8" x14ac:dyDescent="0.3">
      <c r="A587" s="9" t="str">
        <f t="shared" si="29"/>
        <v>W03D3H09</v>
      </c>
      <c r="B587" s="11">
        <f t="shared" si="27"/>
        <v>-1.04916695119E-2</v>
      </c>
      <c r="C587" s="11">
        <f t="shared" si="28"/>
        <v>-2914.3526421944448</v>
      </c>
      <c r="D587" s="26">
        <v>1406.3900149999999</v>
      </c>
      <c r="E587" s="11" cm="1">
        <f t="array" ref="E587">_xlfn.IFS(C587&lt;0,C587,C587&gt;0,0,C587=0,0)</f>
        <v>-2914.3526421944448</v>
      </c>
      <c r="F587" s="12"/>
      <c r="G587" s="13"/>
      <c r="H587" s="13"/>
    </row>
    <row r="588" spans="1:8" x14ac:dyDescent="0.3">
      <c r="A588" s="9" t="str">
        <f t="shared" si="29"/>
        <v>W03D3H10</v>
      </c>
      <c r="B588" s="11">
        <f t="shared" si="27"/>
        <v>-1.1020284999999999E-2</v>
      </c>
      <c r="C588" s="11">
        <f t="shared" si="28"/>
        <v>-3061.1902777777777</v>
      </c>
      <c r="D588" s="26">
        <v>1477.25</v>
      </c>
      <c r="E588" s="11" cm="1">
        <f t="array" ref="E588">_xlfn.IFS(C588&lt;0,C588,C588&gt;0,0,C588=0,0)</f>
        <v>-3061.1902777777777</v>
      </c>
      <c r="F588" s="12"/>
      <c r="G588" s="13"/>
      <c r="H588" s="13"/>
    </row>
    <row r="589" spans="1:8" x14ac:dyDescent="0.3">
      <c r="A589" s="9" t="str">
        <f t="shared" si="29"/>
        <v>W03D3H11</v>
      </c>
      <c r="B589" s="11">
        <f t="shared" si="27"/>
        <v>-9.9919988536399992E-3</v>
      </c>
      <c r="C589" s="11">
        <f t="shared" si="28"/>
        <v>-2775.555237122222</v>
      </c>
      <c r="D589" s="26">
        <v>1339.410034</v>
      </c>
      <c r="E589" s="11" cm="1">
        <f t="array" ref="E589">_xlfn.IFS(C589&lt;0,C589,C589&gt;0,0,C589=0,0)</f>
        <v>-2775.555237122222</v>
      </c>
      <c r="F589" s="12"/>
      <c r="G589" s="13"/>
      <c r="H589" s="13"/>
    </row>
    <row r="590" spans="1:8" x14ac:dyDescent="0.3">
      <c r="A590" s="9" t="str">
        <f t="shared" si="29"/>
        <v>W03D3H12</v>
      </c>
      <c r="B590" s="11">
        <f t="shared" si="27"/>
        <v>-9.9902832028399991E-3</v>
      </c>
      <c r="C590" s="11">
        <f t="shared" si="28"/>
        <v>-2775.0786674555557</v>
      </c>
      <c r="D590" s="26">
        <v>1339.1800539999999</v>
      </c>
      <c r="E590" s="11" cm="1">
        <f t="array" ref="E590">_xlfn.IFS(C590&lt;0,C590,C590&gt;0,0,C590=0,0)</f>
        <v>-2775.0786674555557</v>
      </c>
      <c r="F590" s="12"/>
      <c r="G590" s="13"/>
      <c r="H590" s="13"/>
    </row>
    <row r="591" spans="1:8" x14ac:dyDescent="0.3">
      <c r="A591" s="9" t="str">
        <f t="shared" si="29"/>
        <v>W03D3H13</v>
      </c>
      <c r="B591" s="11">
        <f t="shared" si="27"/>
        <v>-9.8609261463599995E-3</v>
      </c>
      <c r="C591" s="11">
        <f t="shared" si="28"/>
        <v>-2739.1461517666667</v>
      </c>
      <c r="D591" s="26">
        <v>1321.839966</v>
      </c>
      <c r="E591" s="11" cm="1">
        <f t="array" ref="E591">_xlfn.IFS(C591&lt;0,C591,C591&gt;0,0,C591=0,0)</f>
        <v>-2739.1461517666667</v>
      </c>
      <c r="F591" s="12"/>
      <c r="G591" s="13"/>
      <c r="H591" s="13"/>
    </row>
    <row r="592" spans="1:8" x14ac:dyDescent="0.3">
      <c r="A592" s="9" t="str">
        <f t="shared" si="29"/>
        <v>W03D3H14</v>
      </c>
      <c r="B592" s="11">
        <f t="shared" si="27"/>
        <v>-9.8336969598600017E-3</v>
      </c>
      <c r="C592" s="11">
        <f t="shared" si="28"/>
        <v>-2731.5824888500006</v>
      </c>
      <c r="D592" s="26">
        <v>1318.1899410000001</v>
      </c>
      <c r="E592" s="11" cm="1">
        <f t="array" ref="E592">_xlfn.IFS(C592&lt;0,C592,C592&gt;0,0,C592=0,0)</f>
        <v>-2731.5824888500006</v>
      </c>
      <c r="F592" s="12"/>
      <c r="G592" s="13"/>
      <c r="H592" s="13"/>
    </row>
    <row r="593" spans="1:8" x14ac:dyDescent="0.3">
      <c r="A593" s="9" t="str">
        <f t="shared" si="29"/>
        <v>W03D3H15</v>
      </c>
      <c r="B593" s="11">
        <f t="shared" si="27"/>
        <v>-1.027406098366E-2</v>
      </c>
      <c r="C593" s="11">
        <f t="shared" si="28"/>
        <v>-2853.9058287944449</v>
      </c>
      <c r="D593" s="26">
        <v>1377.219971</v>
      </c>
      <c r="E593" s="11" cm="1">
        <f t="array" ref="E593">_xlfn.IFS(C593&lt;0,C593,C593&gt;0,0,C593=0,0)</f>
        <v>-2853.9058287944449</v>
      </c>
      <c r="F593" s="12"/>
      <c r="G593" s="13"/>
      <c r="H593" s="13"/>
    </row>
    <row r="594" spans="1:8" x14ac:dyDescent="0.3">
      <c r="A594" s="9" t="str">
        <f t="shared" si="29"/>
        <v>W03D3H16</v>
      </c>
      <c r="B594" s="11">
        <f t="shared" si="27"/>
        <v>-1.3923568202839999E-2</v>
      </c>
      <c r="C594" s="11">
        <f t="shared" si="28"/>
        <v>-3867.6578341222221</v>
      </c>
      <c r="D594" s="26">
        <v>1866.4300539999999</v>
      </c>
      <c r="E594" s="11" cm="1">
        <f t="array" ref="E594">_xlfn.IFS(C594&lt;0,C594,C594&gt;0,0,C594=0,0)</f>
        <v>-3867.6578341222221</v>
      </c>
      <c r="F594" s="12"/>
      <c r="G594" s="13"/>
      <c r="H594" s="13"/>
    </row>
    <row r="595" spans="1:8" x14ac:dyDescent="0.3">
      <c r="A595" s="9" t="str">
        <f t="shared" si="29"/>
        <v>W03D3H17</v>
      </c>
      <c r="B595" s="11">
        <f t="shared" si="27"/>
        <v>-1.9431509674599997E-2</v>
      </c>
      <c r="C595" s="11">
        <f t="shared" si="28"/>
        <v>-5397.6415762777769</v>
      </c>
      <c r="D595" s="26">
        <v>2604.76001</v>
      </c>
      <c r="E595" s="11" cm="1">
        <f t="array" ref="E595">_xlfn.IFS(C595&lt;0,C595,C595&gt;0,0,C595=0,0)</f>
        <v>-5397.6415762777769</v>
      </c>
      <c r="F595" s="12"/>
      <c r="G595" s="13"/>
      <c r="H595" s="13"/>
    </row>
    <row r="596" spans="1:8" x14ac:dyDescent="0.3">
      <c r="A596" s="9" t="str">
        <f t="shared" si="29"/>
        <v>W03D3H18</v>
      </c>
      <c r="B596" s="11">
        <f t="shared" si="27"/>
        <v>-1.6680858690939999E-2</v>
      </c>
      <c r="C596" s="11">
        <f t="shared" si="28"/>
        <v>-4633.5718585944442</v>
      </c>
      <c r="D596" s="26">
        <v>2236.040039</v>
      </c>
      <c r="E596" s="11" cm="1">
        <f t="array" ref="E596">_xlfn.IFS(C596&lt;0,C596,C596&gt;0,0,C596=0,0)</f>
        <v>-4633.5718585944442</v>
      </c>
      <c r="F596" s="12"/>
      <c r="G596" s="13"/>
      <c r="H596" s="13"/>
    </row>
    <row r="597" spans="1:8" x14ac:dyDescent="0.3">
      <c r="A597" s="9" t="str">
        <f t="shared" si="29"/>
        <v>W03D3H19</v>
      </c>
      <c r="B597" s="11">
        <f t="shared" si="27"/>
        <v>-1.1030803853639999E-2</v>
      </c>
      <c r="C597" s="11">
        <f t="shared" si="28"/>
        <v>-3064.1121815666665</v>
      </c>
      <c r="D597" s="26">
        <v>1478.660034</v>
      </c>
      <c r="E597" s="11" cm="1">
        <f t="array" ref="E597">_xlfn.IFS(C597&lt;0,C597,C597&gt;0,0,C597=0,0)</f>
        <v>-3064.1121815666665</v>
      </c>
      <c r="F597" s="12"/>
      <c r="G597" s="13"/>
      <c r="H597" s="13"/>
    </row>
    <row r="598" spans="1:8" x14ac:dyDescent="0.3">
      <c r="A598" s="9" t="str">
        <f t="shared" si="29"/>
        <v>W03D3H20</v>
      </c>
      <c r="B598" s="11">
        <f t="shared" si="27"/>
        <v>-8.4873163090600015E-3</v>
      </c>
      <c r="C598" s="11">
        <f t="shared" si="28"/>
        <v>-2357.5878636277785</v>
      </c>
      <c r="D598" s="26">
        <v>1137.709961</v>
      </c>
      <c r="E598" s="11" cm="1">
        <f t="array" ref="E598">_xlfn.IFS(C598&lt;0,C598,C598&gt;0,0,C598=0,0)</f>
        <v>-2357.5878636277785</v>
      </c>
      <c r="F598" s="12"/>
      <c r="G598" s="13"/>
      <c r="H598" s="13"/>
    </row>
    <row r="599" spans="1:8" x14ac:dyDescent="0.3">
      <c r="A599" s="9" t="str">
        <f t="shared" si="29"/>
        <v>W03D3H21</v>
      </c>
      <c r="B599" s="11">
        <f t="shared" si="27"/>
        <v>-8.7460295119000005E-3</v>
      </c>
      <c r="C599" s="11">
        <f t="shared" si="28"/>
        <v>-2429.4526421944447</v>
      </c>
      <c r="D599" s="26">
        <v>1172.3900149999999</v>
      </c>
      <c r="E599" s="11" cm="1">
        <f t="array" ref="E599">_xlfn.IFS(C599&lt;0,C599,C599&gt;0,0,C599=0,0)</f>
        <v>-2429.4526421944447</v>
      </c>
      <c r="F599" s="12"/>
      <c r="G599" s="13"/>
      <c r="H599" s="13"/>
    </row>
    <row r="600" spans="1:8" x14ac:dyDescent="0.3">
      <c r="A600" s="9" t="str">
        <f t="shared" si="29"/>
        <v>W03D3H22</v>
      </c>
      <c r="B600" s="11">
        <f t="shared" si="27"/>
        <v>-7.8054730401399992E-3</v>
      </c>
      <c r="C600" s="11">
        <f t="shared" si="28"/>
        <v>-2168.1869555944445</v>
      </c>
      <c r="D600" s="26">
        <v>1046.3100589999999</v>
      </c>
      <c r="E600" s="11" cm="1">
        <f t="array" ref="E600">_xlfn.IFS(C600&lt;0,C600,C600&gt;0,0,C600=0,0)</f>
        <v>-2168.1869555944445</v>
      </c>
      <c r="F600" s="12"/>
      <c r="G600" s="13"/>
      <c r="H600" s="13"/>
    </row>
    <row r="601" spans="1:8" x14ac:dyDescent="0.3">
      <c r="A601" s="9" t="str">
        <f t="shared" si="29"/>
        <v>W03D3H23</v>
      </c>
      <c r="B601" s="11">
        <f t="shared" si="27"/>
        <v>-7.4473179104799997E-3</v>
      </c>
      <c r="C601" s="11">
        <f t="shared" si="28"/>
        <v>-2068.6994195777779</v>
      </c>
      <c r="D601" s="26">
        <v>998.29998799999998</v>
      </c>
      <c r="E601" s="11" cm="1">
        <f t="array" ref="E601">_xlfn.IFS(C601&lt;0,C601,C601&gt;0,0,C601=0,0)</f>
        <v>-2068.6994195777779</v>
      </c>
      <c r="F601" s="12"/>
      <c r="G601" s="13"/>
      <c r="H601" s="13"/>
    </row>
    <row r="602" spans="1:8" x14ac:dyDescent="0.3">
      <c r="A602" s="9" t="str">
        <f t="shared" si="29"/>
        <v>W03D4H00</v>
      </c>
      <c r="B602" s="11">
        <f t="shared" si="27"/>
        <v>-4.5158366014200002E-3</v>
      </c>
      <c r="C602" s="11">
        <f t="shared" si="28"/>
        <v>-1254.39905595</v>
      </c>
      <c r="D602" s="26">
        <v>605.34002699999996</v>
      </c>
      <c r="E602" s="11" cm="1">
        <f t="array" ref="E602">_xlfn.IFS(C602&lt;0,C602,C602&gt;0,0,C602=0,0)</f>
        <v>-1254.39905595</v>
      </c>
      <c r="F602" s="12"/>
      <c r="G602" s="13"/>
      <c r="H602" s="13"/>
    </row>
    <row r="603" spans="1:8" x14ac:dyDescent="0.3">
      <c r="A603" s="9" t="str">
        <f t="shared" si="29"/>
        <v>W03D4H01</v>
      </c>
      <c r="B603" s="11">
        <f t="shared" si="27"/>
        <v>-4.0759948372999996E-3</v>
      </c>
      <c r="C603" s="11">
        <f t="shared" si="28"/>
        <v>-1132.2207881388888</v>
      </c>
      <c r="D603" s="26">
        <v>546.38000499999998</v>
      </c>
      <c r="E603" s="11" cm="1">
        <f t="array" ref="E603">_xlfn.IFS(C603&lt;0,C603,C603&gt;0,0,C603=0,0)</f>
        <v>-1132.2207881388888</v>
      </c>
      <c r="F603" s="12"/>
      <c r="G603" s="13"/>
      <c r="H603" s="13"/>
    </row>
    <row r="604" spans="1:8" x14ac:dyDescent="0.3">
      <c r="A604" s="9" t="str">
        <f t="shared" si="29"/>
        <v>W03D4H02</v>
      </c>
      <c r="B604" s="11">
        <f t="shared" si="27"/>
        <v>-5.5520303253999998E-3</v>
      </c>
      <c r="C604" s="11">
        <f t="shared" si="28"/>
        <v>-1542.2306459444444</v>
      </c>
      <c r="D604" s="26">
        <v>744.23999000000003</v>
      </c>
      <c r="E604" s="11" cm="1">
        <f t="array" ref="E604">_xlfn.IFS(C604&lt;0,C604,C604&gt;0,0,C604=0,0)</f>
        <v>-1542.2306459444444</v>
      </c>
      <c r="F604" s="12"/>
      <c r="G604" s="13"/>
      <c r="H604" s="13"/>
    </row>
    <row r="605" spans="1:8" x14ac:dyDescent="0.3">
      <c r="A605" s="9" t="str">
        <f t="shared" si="29"/>
        <v>W03D4H03</v>
      </c>
      <c r="B605" s="11">
        <f t="shared" si="27"/>
        <v>-5.5809004881000003E-3</v>
      </c>
      <c r="C605" s="11">
        <f t="shared" si="28"/>
        <v>-1550.2501355833335</v>
      </c>
      <c r="D605" s="26">
        <v>748.10998500000005</v>
      </c>
      <c r="E605" s="11" cm="1">
        <f t="array" ref="E605">_xlfn.IFS(C605&lt;0,C605,C605&gt;0,0,C605=0,0)</f>
        <v>-1550.2501355833335</v>
      </c>
      <c r="F605" s="12"/>
      <c r="G605" s="13"/>
      <c r="H605" s="13"/>
    </row>
    <row r="606" spans="1:8" x14ac:dyDescent="0.3">
      <c r="A606" s="9" t="str">
        <f t="shared" si="29"/>
        <v>W03D4H04</v>
      </c>
      <c r="B606" s="11">
        <f t="shared" si="27"/>
        <v>-5.5520303253999998E-3</v>
      </c>
      <c r="C606" s="11">
        <f t="shared" si="28"/>
        <v>-1542.2306459444444</v>
      </c>
      <c r="D606" s="26">
        <v>744.23999000000003</v>
      </c>
      <c r="E606" s="11" cm="1">
        <f t="array" ref="E606">_xlfn.IFS(C606&lt;0,C606,C606&gt;0,0,C606=0,0)</f>
        <v>-1542.2306459444444</v>
      </c>
      <c r="F606" s="12"/>
      <c r="G606" s="13"/>
      <c r="H606" s="13"/>
    </row>
    <row r="607" spans="1:8" x14ac:dyDescent="0.3">
      <c r="A607" s="9" t="str">
        <f t="shared" si="29"/>
        <v>W03D4H05</v>
      </c>
      <c r="B607" s="11">
        <f t="shared" si="27"/>
        <v>-5.5665027477799995E-3</v>
      </c>
      <c r="C607" s="11">
        <f t="shared" si="28"/>
        <v>-1546.2507632722222</v>
      </c>
      <c r="D607" s="26">
        <v>746.17999299999997</v>
      </c>
      <c r="E607" s="11" cm="1">
        <f t="array" ref="E607">_xlfn.IFS(C607&lt;0,C607,C607&gt;0,0,C607=0,0)</f>
        <v>-1546.2507632722222</v>
      </c>
      <c r="F607" s="12"/>
      <c r="G607" s="13"/>
      <c r="H607" s="13"/>
    </row>
    <row r="608" spans="1:8" x14ac:dyDescent="0.3">
      <c r="A608" s="9" t="str">
        <f t="shared" si="29"/>
        <v>W03D4H06</v>
      </c>
      <c r="B608" s="11">
        <f t="shared" si="27"/>
        <v>-4.1682003253999999E-3</v>
      </c>
      <c r="C608" s="11">
        <f t="shared" si="28"/>
        <v>-1157.8334237222223</v>
      </c>
      <c r="D608" s="26">
        <v>558.73999000000003</v>
      </c>
      <c r="E608" s="11" cm="1">
        <f t="array" ref="E608">_xlfn.IFS(C608&lt;0,C608,C608&gt;0,0,C608=0,0)</f>
        <v>-1157.8334237222223</v>
      </c>
      <c r="F608" s="12"/>
      <c r="G608" s="13"/>
      <c r="H608" s="13"/>
    </row>
    <row r="609" spans="1:8" x14ac:dyDescent="0.3">
      <c r="A609" s="9" t="str">
        <f t="shared" si="29"/>
        <v>W03D4H07</v>
      </c>
      <c r="B609" s="11">
        <f t="shared" si="27"/>
        <v>-7.1524243492000006E-3</v>
      </c>
      <c r="C609" s="11">
        <f t="shared" si="28"/>
        <v>-1986.7845414444448</v>
      </c>
      <c r="D609" s="26">
        <v>958.77002000000005</v>
      </c>
      <c r="E609" s="11" cm="1">
        <f t="array" ref="E609">_xlfn.IFS(C609&lt;0,C609,C609&gt;0,0,C609=0,0)</f>
        <v>-1986.7845414444448</v>
      </c>
      <c r="F609" s="12"/>
      <c r="G609" s="13"/>
      <c r="H609" s="13"/>
    </row>
    <row r="610" spans="1:8" x14ac:dyDescent="0.3">
      <c r="A610" s="9" t="str">
        <f t="shared" si="29"/>
        <v>W03D4H08</v>
      </c>
      <c r="B610" s="11">
        <f t="shared" si="27"/>
        <v>-7.27185901634E-3</v>
      </c>
      <c r="C610" s="11">
        <f t="shared" si="28"/>
        <v>-2019.9608378722223</v>
      </c>
      <c r="D610" s="26">
        <v>974.78002900000001</v>
      </c>
      <c r="E610" s="11" cm="1">
        <f t="array" ref="E610">_xlfn.IFS(C610&lt;0,C610,C610&gt;0,0,C610=0,0)</f>
        <v>-2019.9608378722223</v>
      </c>
      <c r="F610" s="12"/>
      <c r="G610" s="13"/>
      <c r="H610" s="13"/>
    </row>
    <row r="611" spans="1:8" x14ac:dyDescent="0.3">
      <c r="A611" s="9" t="str">
        <f t="shared" si="29"/>
        <v>W03D4H09</v>
      </c>
      <c r="B611" s="11">
        <f t="shared" si="27"/>
        <v>-7.1796530731800005E-3</v>
      </c>
      <c r="C611" s="11">
        <f t="shared" si="28"/>
        <v>-1994.3480758833336</v>
      </c>
      <c r="D611" s="26">
        <v>962.419983</v>
      </c>
      <c r="E611" s="11" cm="1">
        <f t="array" ref="E611">_xlfn.IFS(C611&lt;0,C611,C611&gt;0,0,C611=0,0)</f>
        <v>-1994.3480758833336</v>
      </c>
      <c r="F611" s="12"/>
      <c r="G611" s="13"/>
      <c r="H611" s="13"/>
    </row>
    <row r="612" spans="1:8" x14ac:dyDescent="0.3">
      <c r="A612" s="9" t="str">
        <f t="shared" si="29"/>
        <v>W03D4H10</v>
      </c>
      <c r="B612" s="11">
        <f t="shared" si="27"/>
        <v>-7.1157954881000008E-3</v>
      </c>
      <c r="C612" s="11">
        <f t="shared" si="28"/>
        <v>-1976.609857805556</v>
      </c>
      <c r="D612" s="26">
        <v>953.85998500000005</v>
      </c>
      <c r="E612" s="11" cm="1">
        <f t="array" ref="E612">_xlfn.IFS(C612&lt;0,C612,C612&gt;0,0,C612=0,0)</f>
        <v>-1976.609857805556</v>
      </c>
      <c r="F612" s="12"/>
      <c r="G612" s="13"/>
      <c r="H612" s="13"/>
    </row>
    <row r="613" spans="1:8" x14ac:dyDescent="0.3">
      <c r="A613" s="9" t="str">
        <f t="shared" si="29"/>
        <v>W03D4H11</v>
      </c>
      <c r="B613" s="11">
        <f t="shared" si="27"/>
        <v>-7.0752877477799989E-3</v>
      </c>
      <c r="C613" s="11">
        <f t="shared" si="28"/>
        <v>-1965.3577077166665</v>
      </c>
      <c r="D613" s="26">
        <v>948.42999299999997</v>
      </c>
      <c r="E613" s="11" cm="1">
        <f t="array" ref="E613">_xlfn.IFS(C613&lt;0,C613,C613&gt;0,0,C613=0,0)</f>
        <v>-1965.3577077166665</v>
      </c>
      <c r="F613" s="12"/>
      <c r="G613" s="13"/>
      <c r="H613" s="13"/>
    </row>
    <row r="614" spans="1:8" x14ac:dyDescent="0.3">
      <c r="A614" s="9" t="str">
        <f t="shared" si="29"/>
        <v>W03D4H12</v>
      </c>
      <c r="B614" s="11">
        <f t="shared" si="27"/>
        <v>-6.9392174149200004E-3</v>
      </c>
      <c r="C614" s="11">
        <f t="shared" si="28"/>
        <v>-1927.5603930333336</v>
      </c>
      <c r="D614" s="26">
        <v>930.19000200000005</v>
      </c>
      <c r="E614" s="11" cm="1">
        <f t="array" ref="E614">_xlfn.IFS(C614&lt;0,C614,C614&gt;0,0,C614=0,0)</f>
        <v>-1927.5603930333336</v>
      </c>
      <c r="F614" s="12"/>
      <c r="G614" s="13"/>
      <c r="H614" s="13"/>
    </row>
    <row r="615" spans="1:8" x14ac:dyDescent="0.3">
      <c r="A615" s="9" t="str">
        <f t="shared" si="29"/>
        <v>W03D4H13</v>
      </c>
      <c r="B615" s="11">
        <f t="shared" si="27"/>
        <v>-6.4316391790400001E-3</v>
      </c>
      <c r="C615" s="11">
        <f t="shared" si="28"/>
        <v>-1786.5664386222224</v>
      </c>
      <c r="D615" s="26">
        <v>862.15002400000003</v>
      </c>
      <c r="E615" s="11" cm="1">
        <f t="array" ref="E615">_xlfn.IFS(C615&lt;0,C615,C615&gt;0,0,C615=0,0)</f>
        <v>-1786.5664386222224</v>
      </c>
      <c r="F615" s="12"/>
      <c r="G615" s="13"/>
      <c r="H615" s="13"/>
    </row>
    <row r="616" spans="1:8" x14ac:dyDescent="0.3">
      <c r="A616" s="9" t="str">
        <f t="shared" si="29"/>
        <v>W03D4H14</v>
      </c>
      <c r="B616" s="11">
        <f t="shared" si="27"/>
        <v>-6.4294008209599997E-3</v>
      </c>
      <c r="C616" s="11">
        <f t="shared" si="28"/>
        <v>-1785.944672488889</v>
      </c>
      <c r="D616" s="26">
        <v>861.84997599999997</v>
      </c>
      <c r="E616" s="11" cm="1">
        <f t="array" ref="E616">_xlfn.IFS(C616&lt;0,C616,C616&gt;0,0,C616=0,0)</f>
        <v>-1785.944672488889</v>
      </c>
      <c r="F616" s="12"/>
      <c r="G616" s="13"/>
      <c r="H616" s="13"/>
    </row>
    <row r="617" spans="1:8" x14ac:dyDescent="0.3">
      <c r="A617" s="9" t="str">
        <f t="shared" si="29"/>
        <v>W03D4H15</v>
      </c>
      <c r="B617" s="11">
        <f t="shared" si="27"/>
        <v>-6.6615559836599994E-3</v>
      </c>
      <c r="C617" s="11">
        <f t="shared" si="28"/>
        <v>-1850.4322176833332</v>
      </c>
      <c r="D617" s="26">
        <v>892.96997099999999</v>
      </c>
      <c r="E617" s="11" cm="1">
        <f t="array" ref="E617">_xlfn.IFS(C617&lt;0,C617,C617&gt;0,0,C617=0,0)</f>
        <v>-1850.4322176833332</v>
      </c>
      <c r="F617" s="12"/>
      <c r="G617" s="13"/>
      <c r="H617" s="13"/>
    </row>
    <row r="618" spans="1:8" x14ac:dyDescent="0.3">
      <c r="A618" s="9" t="str">
        <f t="shared" si="29"/>
        <v>W03D4H16</v>
      </c>
      <c r="B618" s="11">
        <f t="shared" si="27"/>
        <v>-6.9908404881000004E-3</v>
      </c>
      <c r="C618" s="11">
        <f t="shared" si="28"/>
        <v>-1941.9001355833336</v>
      </c>
      <c r="D618" s="26">
        <v>937.10998500000005</v>
      </c>
      <c r="E618" s="11" cm="1">
        <f t="array" ref="E618">_xlfn.IFS(C618&lt;0,C618,C618&gt;0,0,C618=0,0)</f>
        <v>-1941.9001355833336</v>
      </c>
      <c r="F618" s="12"/>
      <c r="G618" s="13"/>
      <c r="H618" s="13"/>
    </row>
    <row r="619" spans="1:8" x14ac:dyDescent="0.3">
      <c r="A619" s="9" t="str">
        <f t="shared" si="29"/>
        <v>W03D4H17</v>
      </c>
      <c r="B619" s="11">
        <f t="shared" si="27"/>
        <v>-7.45843323588E-3</v>
      </c>
      <c r="C619" s="11">
        <f t="shared" si="28"/>
        <v>-2071.7870099666666</v>
      </c>
      <c r="D619" s="26">
        <v>999.78997800000002</v>
      </c>
      <c r="E619" s="11" cm="1">
        <f t="array" ref="E619">_xlfn.IFS(C619&lt;0,C619,C619&gt;0,0,C619=0,0)</f>
        <v>-2071.7870099666666</v>
      </c>
      <c r="F619" s="12"/>
      <c r="G619" s="13"/>
      <c r="H619" s="13"/>
    </row>
    <row r="620" spans="1:8" x14ac:dyDescent="0.3">
      <c r="A620" s="9" t="str">
        <f t="shared" si="29"/>
        <v>W03D4H18</v>
      </c>
      <c r="B620" s="11">
        <f t="shared" si="27"/>
        <v>-7.3268391790399998E-3</v>
      </c>
      <c r="C620" s="11">
        <f t="shared" si="28"/>
        <v>-2035.233105288889</v>
      </c>
      <c r="D620" s="26">
        <v>982.15002400000003</v>
      </c>
      <c r="E620" s="11" cm="1">
        <f t="array" ref="E620">_xlfn.IFS(C620&lt;0,C620,C620&gt;0,0,C620=0,0)</f>
        <v>-2035.233105288889</v>
      </c>
      <c r="F620" s="12"/>
      <c r="G620" s="13"/>
      <c r="H620" s="13"/>
    </row>
    <row r="621" spans="1:8" x14ac:dyDescent="0.3">
      <c r="A621" s="9" t="str">
        <f t="shared" si="29"/>
        <v>W03D4H19</v>
      </c>
      <c r="B621" s="11">
        <f t="shared" si="27"/>
        <v>-6.9858424149200002E-3</v>
      </c>
      <c r="C621" s="11">
        <f t="shared" si="28"/>
        <v>-1940.5117819222223</v>
      </c>
      <c r="D621" s="26">
        <v>936.44000200000005</v>
      </c>
      <c r="E621" s="11" cm="1">
        <f t="array" ref="E621">_xlfn.IFS(C621&lt;0,C621,C621&gt;0,0,C621=0,0)</f>
        <v>-1940.5117819222223</v>
      </c>
      <c r="F621" s="12"/>
      <c r="G621" s="13"/>
      <c r="H621" s="13"/>
    </row>
    <row r="622" spans="1:8" x14ac:dyDescent="0.3">
      <c r="A622" s="9" t="str">
        <f t="shared" si="29"/>
        <v>W03D4H20</v>
      </c>
      <c r="B622" s="11">
        <f t="shared" si="27"/>
        <v>-5.0305766014199999E-3</v>
      </c>
      <c r="C622" s="11">
        <f t="shared" si="28"/>
        <v>-1397.3823892833334</v>
      </c>
      <c r="D622" s="26">
        <v>674.34002699999996</v>
      </c>
      <c r="E622" s="11" cm="1">
        <f t="array" ref="E622">_xlfn.IFS(C622&lt;0,C622,C622&gt;0,0,C622=0,0)</f>
        <v>-1397.3823892833334</v>
      </c>
      <c r="F622" s="12"/>
      <c r="G622" s="13"/>
      <c r="H622" s="13"/>
    </row>
    <row r="623" spans="1:8" x14ac:dyDescent="0.3">
      <c r="A623" s="9" t="str">
        <f t="shared" si="29"/>
        <v>W03D4H21</v>
      </c>
      <c r="B623" s="11">
        <f t="shared" si="27"/>
        <v>-4.1598451627000007E-3</v>
      </c>
      <c r="C623" s="11">
        <f t="shared" si="28"/>
        <v>-1155.5125451944448</v>
      </c>
      <c r="D623" s="26">
        <v>557.61999500000002</v>
      </c>
      <c r="E623" s="11" cm="1">
        <f t="array" ref="E623">_xlfn.IFS(C623&lt;0,C623,C623&gt;0,0,C623=0,0)</f>
        <v>-1155.5125451944448</v>
      </c>
      <c r="F623" s="12"/>
      <c r="G623" s="13"/>
      <c r="H623" s="13"/>
    </row>
    <row r="624" spans="1:8" x14ac:dyDescent="0.3">
      <c r="A624" s="9" t="str">
        <f t="shared" si="29"/>
        <v>W03D4H22</v>
      </c>
      <c r="B624" s="11">
        <f t="shared" si="27"/>
        <v>-3.73447604476E-3</v>
      </c>
      <c r="C624" s="11">
        <f t="shared" si="28"/>
        <v>-1037.3544568777779</v>
      </c>
      <c r="D624" s="26">
        <v>500.60000600000001</v>
      </c>
      <c r="E624" s="11" cm="1">
        <f t="array" ref="E624">_xlfn.IFS(C624&lt;0,C624,C624&gt;0,0,C624=0,0)</f>
        <v>-1037.3544568777779</v>
      </c>
      <c r="F624" s="12"/>
      <c r="G624" s="13"/>
      <c r="H624" s="13"/>
    </row>
    <row r="625" spans="1:8" x14ac:dyDescent="0.3">
      <c r="A625" s="9" t="str">
        <f t="shared" si="29"/>
        <v>W03D4H23</v>
      </c>
      <c r="B625" s="11">
        <f t="shared" si="27"/>
        <v>-8.5685560745999995E-4</v>
      </c>
      <c r="C625" s="11">
        <f t="shared" si="28"/>
        <v>-238.01544651666666</v>
      </c>
      <c r="D625" s="26">
        <v>114.860001</v>
      </c>
      <c r="E625" s="11" cm="1">
        <f t="array" ref="E625">_xlfn.IFS(C625&lt;0,C625,C625&gt;0,0,C625=0,0)</f>
        <v>-238.01544651666666</v>
      </c>
      <c r="F625" s="12"/>
      <c r="G625" s="13"/>
      <c r="H625" s="13"/>
    </row>
    <row r="626" spans="1:8" x14ac:dyDescent="0.3">
      <c r="A626" s="9" t="str">
        <f t="shared" si="29"/>
        <v>W03D5H00</v>
      </c>
      <c r="B626" s="11">
        <f t="shared" si="27"/>
        <v>-8.7162637016E-4</v>
      </c>
      <c r="C626" s="11">
        <f t="shared" si="28"/>
        <v>-242.11843615555557</v>
      </c>
      <c r="D626" s="26">
        <v>116.839996</v>
      </c>
      <c r="E626" s="11" cm="1">
        <f t="array" ref="E626">_xlfn.IFS(C626&lt;0,C626,C626&gt;0,0,C626=0,0)</f>
        <v>-242.11843615555557</v>
      </c>
      <c r="F626" s="12"/>
      <c r="G626" s="13"/>
      <c r="H626" s="13"/>
    </row>
    <row r="627" spans="1:8" x14ac:dyDescent="0.3">
      <c r="A627" s="9" t="str">
        <f t="shared" si="29"/>
        <v>W03D5H01</v>
      </c>
      <c r="B627" s="11">
        <f t="shared" si="27"/>
        <v>-8.4999241492000009E-4</v>
      </c>
      <c r="C627" s="11">
        <f t="shared" si="28"/>
        <v>-236.10900414444447</v>
      </c>
      <c r="D627" s="26">
        <v>113.94000200000001</v>
      </c>
      <c r="E627" s="11" cm="1">
        <f t="array" ref="E627">_xlfn.IFS(C627&lt;0,C627,C627&gt;0,0,C627=0,0)</f>
        <v>-236.10900414444447</v>
      </c>
      <c r="F627" s="12"/>
      <c r="G627" s="13"/>
      <c r="H627" s="13"/>
    </row>
    <row r="628" spans="1:8" x14ac:dyDescent="0.3">
      <c r="A628" s="9" t="str">
        <f t="shared" si="29"/>
        <v>W03D5H02</v>
      </c>
      <c r="B628" s="11">
        <f t="shared" si="27"/>
        <v>-8.5111137015999997E-4</v>
      </c>
      <c r="C628" s="11">
        <f t="shared" si="28"/>
        <v>-236.41982504444445</v>
      </c>
      <c r="D628" s="26">
        <v>114.089996</v>
      </c>
      <c r="E628" s="11" cm="1">
        <f t="array" ref="E628">_xlfn.IFS(C628&lt;0,C628,C628&gt;0,0,C628=0,0)</f>
        <v>-236.41982504444445</v>
      </c>
      <c r="F628" s="12"/>
      <c r="G628" s="13"/>
      <c r="H628" s="13"/>
    </row>
    <row r="629" spans="1:8" x14ac:dyDescent="0.3">
      <c r="A629" s="9" t="str">
        <f t="shared" si="29"/>
        <v>W03D5H03</v>
      </c>
      <c r="B629" s="11">
        <f t="shared" si="27"/>
        <v>-8.6662818508000008E-4</v>
      </c>
      <c r="C629" s="11">
        <f t="shared" si="28"/>
        <v>-240.73005141111113</v>
      </c>
      <c r="D629" s="26">
        <v>116.16999800000001</v>
      </c>
      <c r="E629" s="11" cm="1">
        <f t="array" ref="E629">_xlfn.IFS(C629&lt;0,C629,C629&gt;0,0,C629=0,0)</f>
        <v>-240.73005141111113</v>
      </c>
      <c r="F629" s="12"/>
      <c r="G629" s="13"/>
      <c r="H629" s="13"/>
    </row>
    <row r="630" spans="1:8" x14ac:dyDescent="0.3">
      <c r="A630" s="9" t="str">
        <f t="shared" si="29"/>
        <v>W03D5H04</v>
      </c>
      <c r="B630" s="11">
        <f t="shared" si="27"/>
        <v>-8.9214137015999992E-4</v>
      </c>
      <c r="C630" s="11">
        <f t="shared" si="28"/>
        <v>-247.81704726666666</v>
      </c>
      <c r="D630" s="26">
        <v>119.589996</v>
      </c>
      <c r="E630" s="11" cm="1">
        <f t="array" ref="E630">_xlfn.IFS(C630&lt;0,C630,C630&gt;0,0,C630=0,0)</f>
        <v>-247.81704726666666</v>
      </c>
      <c r="F630" s="12"/>
      <c r="G630" s="13"/>
      <c r="H630" s="13"/>
    </row>
    <row r="631" spans="1:8" x14ac:dyDescent="0.3">
      <c r="A631" s="9" t="str">
        <f t="shared" si="29"/>
        <v>W03D5H05</v>
      </c>
      <c r="B631" s="11">
        <f t="shared" si="27"/>
        <v>-9.1825137016000001E-4</v>
      </c>
      <c r="C631" s="11">
        <f t="shared" si="28"/>
        <v>-255.06982504444446</v>
      </c>
      <c r="D631" s="26">
        <v>123.089996</v>
      </c>
      <c r="E631" s="11" cm="1">
        <f t="array" ref="E631">_xlfn.IFS(C631&lt;0,C631,C631&gt;0,0,C631=0,0)</f>
        <v>-255.06982504444446</v>
      </c>
      <c r="F631" s="12"/>
      <c r="G631" s="13"/>
      <c r="H631" s="13"/>
    </row>
    <row r="632" spans="1:8" x14ac:dyDescent="0.3">
      <c r="A632" s="9" t="str">
        <f t="shared" si="29"/>
        <v>W03D5H06</v>
      </c>
      <c r="B632" s="11">
        <f t="shared" si="27"/>
        <v>-1.0270927477799999E-3</v>
      </c>
      <c r="C632" s="11">
        <f t="shared" si="28"/>
        <v>-285.30354104999998</v>
      </c>
      <c r="D632" s="26">
        <v>137.679993</v>
      </c>
      <c r="E632" s="11" cm="1">
        <f t="array" ref="E632">_xlfn.IFS(C632&lt;0,C632,C632&gt;0,0,C632=0,0)</f>
        <v>-285.30354104999998</v>
      </c>
      <c r="F632" s="12"/>
      <c r="G632" s="13"/>
      <c r="H632" s="13"/>
    </row>
    <row r="633" spans="1:8" x14ac:dyDescent="0.3">
      <c r="A633" s="9" t="str">
        <f t="shared" si="29"/>
        <v>W03D5H07</v>
      </c>
      <c r="B633" s="11">
        <f t="shared" si="27"/>
        <v>-2.6843317030200002E-3</v>
      </c>
      <c r="C633" s="11">
        <f t="shared" si="28"/>
        <v>-745.64769528333341</v>
      </c>
      <c r="D633" s="26">
        <v>359.82998700000002</v>
      </c>
      <c r="E633" s="11" cm="1">
        <f t="array" ref="E633">_xlfn.IFS(C633&lt;0,C633,C633&gt;0,0,C633=0,0)</f>
        <v>-745.64769528333341</v>
      </c>
      <c r="F633" s="12"/>
      <c r="G633" s="13"/>
      <c r="H633" s="13"/>
    </row>
    <row r="634" spans="1:8" x14ac:dyDescent="0.3">
      <c r="A634" s="9" t="str">
        <f t="shared" si="29"/>
        <v>W03D5H08</v>
      </c>
      <c r="B634" s="11">
        <f t="shared" si="27"/>
        <v>-3.7396979104799997E-3</v>
      </c>
      <c r="C634" s="11">
        <f t="shared" si="28"/>
        <v>-1038.8049751333333</v>
      </c>
      <c r="D634" s="26">
        <v>501.29998799999998</v>
      </c>
      <c r="E634" s="11" cm="1">
        <f t="array" ref="E634">_xlfn.IFS(C634&lt;0,C634,C634&gt;0,0,C634=0,0)</f>
        <v>-1038.8049751333333</v>
      </c>
      <c r="F634" s="12"/>
      <c r="G634" s="13"/>
      <c r="H634" s="13"/>
    </row>
    <row r="635" spans="1:8" x14ac:dyDescent="0.3">
      <c r="A635" s="9" t="str">
        <f t="shared" si="29"/>
        <v>W03D5H09</v>
      </c>
      <c r="B635" s="11">
        <f t="shared" si="27"/>
        <v>-3.7302237925400002E-3</v>
      </c>
      <c r="C635" s="11">
        <f t="shared" si="28"/>
        <v>-1036.1732757055556</v>
      </c>
      <c r="D635" s="26">
        <v>500.02999899999998</v>
      </c>
      <c r="E635" s="11" cm="1">
        <f t="array" ref="E635">_xlfn.IFS(C635&lt;0,C635,C635&gt;0,0,C635=0,0)</f>
        <v>-1036.1732757055556</v>
      </c>
      <c r="F635" s="12"/>
      <c r="G635" s="13"/>
      <c r="H635" s="13"/>
    </row>
    <row r="636" spans="1:8" x14ac:dyDescent="0.3">
      <c r="A636" s="9" t="str">
        <f t="shared" si="29"/>
        <v>W03D5H10</v>
      </c>
      <c r="B636" s="11">
        <f t="shared" si="27"/>
        <v>-3.3032879104799998E-3</v>
      </c>
      <c r="C636" s="11">
        <f t="shared" si="28"/>
        <v>-917.57997513333328</v>
      </c>
      <c r="D636" s="26">
        <v>442.79998799999998</v>
      </c>
      <c r="E636" s="11" cm="1">
        <f t="array" ref="E636">_xlfn.IFS(C636&lt;0,C636,C636&gt;0,0,C636=0,0)</f>
        <v>-917.57997513333328</v>
      </c>
      <c r="F636" s="12"/>
      <c r="G636" s="13"/>
      <c r="H636" s="13"/>
    </row>
    <row r="637" spans="1:8" x14ac:dyDescent="0.3">
      <c r="A637" s="9" t="str">
        <f t="shared" si="29"/>
        <v>W03D5H11</v>
      </c>
      <c r="B637" s="11">
        <f t="shared" si="27"/>
        <v>-2.9829554880999999E-3</v>
      </c>
      <c r="C637" s="11">
        <f t="shared" si="28"/>
        <v>-828.59874669444446</v>
      </c>
      <c r="D637" s="26">
        <v>399.85998499999999</v>
      </c>
      <c r="E637" s="11" cm="1">
        <f t="array" ref="E637">_xlfn.IFS(C637&lt;0,C637,C637&gt;0,0,C637=0,0)</f>
        <v>-828.59874669444446</v>
      </c>
      <c r="F637" s="12"/>
      <c r="G637" s="13"/>
      <c r="H637" s="13"/>
    </row>
    <row r="638" spans="1:8" x14ac:dyDescent="0.3">
      <c r="A638" s="9" t="str">
        <f t="shared" si="29"/>
        <v>W03D5H12</v>
      </c>
      <c r="B638" s="11">
        <f t="shared" si="27"/>
        <v>-2.7082037925399999E-3</v>
      </c>
      <c r="C638" s="11">
        <f t="shared" si="28"/>
        <v>-752.27883126111112</v>
      </c>
      <c r="D638" s="26">
        <v>363.02999899999998</v>
      </c>
      <c r="E638" s="11" cm="1">
        <f t="array" ref="E638">_xlfn.IFS(C638&lt;0,C638,C638&gt;0,0,C638=0,0)</f>
        <v>-752.27883126111112</v>
      </c>
      <c r="F638" s="12"/>
      <c r="G638" s="13"/>
      <c r="H638" s="13"/>
    </row>
    <row r="639" spans="1:8" x14ac:dyDescent="0.3">
      <c r="A639" s="9" t="str">
        <f t="shared" si="29"/>
        <v>W03D5H13</v>
      </c>
      <c r="B639" s="11">
        <f t="shared" si="27"/>
        <v>-1.6633562074599999E-3</v>
      </c>
      <c r="C639" s="11">
        <f t="shared" si="28"/>
        <v>-462.04339096111107</v>
      </c>
      <c r="D639" s="26">
        <v>222.970001</v>
      </c>
      <c r="E639" s="11" cm="1">
        <f t="array" ref="E639">_xlfn.IFS(C639&lt;0,C639,C639&gt;0,0,C639=0,0)</f>
        <v>-462.04339096111107</v>
      </c>
      <c r="F639" s="12"/>
      <c r="G639" s="13"/>
      <c r="H639" s="13"/>
    </row>
    <row r="640" spans="1:8" x14ac:dyDescent="0.3">
      <c r="A640" s="9" t="str">
        <f t="shared" si="29"/>
        <v>W03D5H14</v>
      </c>
      <c r="B640" s="11">
        <f t="shared" si="27"/>
        <v>-1.3451872522200002E-3</v>
      </c>
      <c r="C640" s="11">
        <f t="shared" si="28"/>
        <v>-373.66312561666672</v>
      </c>
      <c r="D640" s="26">
        <v>180.320007</v>
      </c>
      <c r="E640" s="11" cm="1">
        <f t="array" ref="E640">_xlfn.IFS(C640&lt;0,C640,C640&gt;0,0,C640=0,0)</f>
        <v>-373.66312561666672</v>
      </c>
      <c r="F640" s="12"/>
      <c r="G640" s="13"/>
      <c r="H640" s="13"/>
    </row>
    <row r="641" spans="1:8" x14ac:dyDescent="0.3">
      <c r="A641" s="9" t="str">
        <f t="shared" si="29"/>
        <v>W03D5H15</v>
      </c>
      <c r="B641" s="11">
        <f t="shared" si="27"/>
        <v>-1.38241258508E-3</v>
      </c>
      <c r="C641" s="11">
        <f t="shared" si="28"/>
        <v>-384.00349585555557</v>
      </c>
      <c r="D641" s="26">
        <v>185.30999800000001</v>
      </c>
      <c r="E641" s="11" cm="1">
        <f t="array" ref="E641">_xlfn.IFS(C641&lt;0,C641,C641&gt;0,0,C641=0,0)</f>
        <v>-384.00349585555557</v>
      </c>
      <c r="F641" s="12"/>
      <c r="G641" s="13"/>
      <c r="H641" s="13"/>
    </row>
    <row r="642" spans="1:8" x14ac:dyDescent="0.3">
      <c r="A642" s="9" t="str">
        <f t="shared" si="29"/>
        <v>W03D5H16</v>
      </c>
      <c r="B642" s="11">
        <f t="shared" si="27"/>
        <v>-2.7342391179400001E-3</v>
      </c>
      <c r="C642" s="11">
        <f t="shared" si="28"/>
        <v>-759.51086609444451</v>
      </c>
      <c r="D642" s="26">
        <v>366.51998900000001</v>
      </c>
      <c r="E642" s="11" cm="1">
        <f t="array" ref="E642">_xlfn.IFS(C642&lt;0,C642,C642&gt;0,0,C642=0,0)</f>
        <v>-759.51086609444451</v>
      </c>
      <c r="F642" s="12"/>
      <c r="G642" s="13"/>
      <c r="H642" s="13"/>
    </row>
    <row r="643" spans="1:8" x14ac:dyDescent="0.3">
      <c r="A643" s="9" t="str">
        <f t="shared" si="29"/>
        <v>W03D5H17</v>
      </c>
      <c r="B643" s="11">
        <f t="shared" ref="B643:B706" si="30">(D643*$F$2)/$G$2</f>
        <v>-4.4364620895200003E-3</v>
      </c>
      <c r="C643" s="11">
        <f t="shared" ref="C643:C706" si="31">(D643*$F$2)/$G$2/$H$2</f>
        <v>-1232.3505804222223</v>
      </c>
      <c r="D643" s="26">
        <v>594.70001200000002</v>
      </c>
      <c r="E643" s="11" cm="1">
        <f t="array" ref="E643">_xlfn.IFS(C643&lt;0,C643,C643&gt;0,0,C643=0,0)</f>
        <v>-1232.3505804222223</v>
      </c>
      <c r="F643" s="12"/>
      <c r="G643" s="13"/>
      <c r="H643" s="13"/>
    </row>
    <row r="644" spans="1:8" x14ac:dyDescent="0.3">
      <c r="A644" s="9" t="str">
        <f t="shared" ref="A644:A707" si="32">"W" &amp; TEXT(IF(AND(VALUE(MID(A643,7,2))=23,VALUE(MID(A643,5,1))=6),VALUE(MID(A643,2,2))+1,VALUE(MID(A643,2,2))),"00") &amp; "D" &amp; IF(VALUE(MID(A643,7,2))=23,MOD(VALUE(MID(A643,5,1))+1,7),VALUE(MID(A643,5,1))) &amp; "H" &amp; TEXT(MOD(VALUE(MID(A643,7,2))+1, 24),"00")</f>
        <v>W03D5H18</v>
      </c>
      <c r="B644" s="11">
        <f t="shared" si="30"/>
        <v>-2.9863125850800002E-3</v>
      </c>
      <c r="C644" s="11">
        <f t="shared" si="31"/>
        <v>-829.5312736333334</v>
      </c>
      <c r="D644" s="26">
        <v>400.30999800000001</v>
      </c>
      <c r="E644" s="11" cm="1">
        <f t="array" ref="E644">_xlfn.IFS(C644&lt;0,C644,C644&gt;0,0,C644=0,0)</f>
        <v>-829.5312736333334</v>
      </c>
      <c r="F644" s="12"/>
      <c r="G644" s="13"/>
      <c r="H644" s="13"/>
    </row>
    <row r="645" spans="1:8" x14ac:dyDescent="0.3">
      <c r="A645" s="9" t="str">
        <f t="shared" si="32"/>
        <v>W03D5H19</v>
      </c>
      <c r="B645" s="11">
        <f t="shared" si="30"/>
        <v>-1.10922741492E-3</v>
      </c>
      <c r="C645" s="11">
        <f t="shared" si="31"/>
        <v>-308.11872636666669</v>
      </c>
      <c r="D645" s="26">
        <v>148.69000199999999</v>
      </c>
      <c r="E645" s="11" cm="1">
        <f t="array" ref="E645">_xlfn.IFS(C645&lt;0,C645,C645&gt;0,0,C645=0,0)</f>
        <v>-308.11872636666669</v>
      </c>
      <c r="F645" s="12"/>
      <c r="G645" s="13"/>
      <c r="H645" s="13"/>
    </row>
    <row r="646" spans="1:8" x14ac:dyDescent="0.3">
      <c r="A646" s="9" t="str">
        <f t="shared" si="32"/>
        <v>W03D5H20</v>
      </c>
      <c r="B646" s="11">
        <f t="shared" si="30"/>
        <v>-9.4436137015999999E-4</v>
      </c>
      <c r="C646" s="11">
        <f t="shared" si="31"/>
        <v>-262.32260282222222</v>
      </c>
      <c r="D646" s="26">
        <v>126.589996</v>
      </c>
      <c r="E646" s="11" cm="1">
        <f t="array" ref="E646">_xlfn.IFS(C646&lt;0,C646,C646&gt;0,0,C646=0,0)</f>
        <v>-262.32260282222222</v>
      </c>
      <c r="F646" s="12"/>
      <c r="G646" s="13"/>
      <c r="H646" s="13"/>
    </row>
    <row r="647" spans="1:8" x14ac:dyDescent="0.3">
      <c r="A647" s="9" t="str">
        <f t="shared" si="32"/>
        <v>W03D5H21</v>
      </c>
      <c r="B647" s="11">
        <f t="shared" si="30"/>
        <v>-8.9885538508000006E-4</v>
      </c>
      <c r="C647" s="11">
        <f t="shared" si="31"/>
        <v>-249.68205141111113</v>
      </c>
      <c r="D647" s="26">
        <v>120.489998</v>
      </c>
      <c r="E647" s="11" cm="1">
        <f t="array" ref="E647">_xlfn.IFS(C647&lt;0,C647,C647&gt;0,0,C647=0,0)</f>
        <v>-249.68205141111113</v>
      </c>
      <c r="F647" s="12"/>
      <c r="G647" s="13"/>
      <c r="H647" s="13"/>
    </row>
    <row r="648" spans="1:8" x14ac:dyDescent="0.3">
      <c r="A648" s="9" t="str">
        <f t="shared" si="32"/>
        <v>W03D5H22</v>
      </c>
      <c r="B648" s="11">
        <f t="shared" si="30"/>
        <v>-8.4111500000000003E-4</v>
      </c>
      <c r="C648" s="11">
        <f t="shared" si="31"/>
        <v>-233.64305555555558</v>
      </c>
      <c r="D648" s="26">
        <v>112.75</v>
      </c>
      <c r="E648" s="11" cm="1">
        <f t="array" ref="E648">_xlfn.IFS(C648&lt;0,C648,C648&gt;0,0,C648=0,0)</f>
        <v>-233.64305555555558</v>
      </c>
      <c r="F648" s="12"/>
      <c r="G648" s="13"/>
      <c r="H648" s="13"/>
    </row>
    <row r="649" spans="1:8" x14ac:dyDescent="0.3">
      <c r="A649" s="9" t="str">
        <f t="shared" si="32"/>
        <v>W03D5H23</v>
      </c>
      <c r="B649" s="11">
        <f t="shared" si="30"/>
        <v>-7.2339620745999987E-4</v>
      </c>
      <c r="C649" s="11">
        <f t="shared" si="31"/>
        <v>-200.94339096111108</v>
      </c>
      <c r="D649" s="26">
        <v>96.970000999999996</v>
      </c>
      <c r="E649" s="11" cm="1">
        <f t="array" ref="E649">_xlfn.IFS(C649&lt;0,C649,C649&gt;0,0,C649=0,0)</f>
        <v>-200.94339096111108</v>
      </c>
      <c r="F649" s="12"/>
      <c r="G649" s="13"/>
      <c r="H649" s="13"/>
    </row>
    <row r="650" spans="1:8" x14ac:dyDescent="0.3">
      <c r="A650" s="9" t="str">
        <f t="shared" si="32"/>
        <v>W03D6H00</v>
      </c>
      <c r="B650" s="11">
        <f t="shared" si="30"/>
        <v>-7.6509758507999992E-4</v>
      </c>
      <c r="C650" s="11">
        <f t="shared" si="31"/>
        <v>-212.52710696666665</v>
      </c>
      <c r="D650" s="26">
        <v>102.55999799999999</v>
      </c>
      <c r="E650" s="11" cm="1">
        <f t="array" ref="E650">_xlfn.IFS(C650&lt;0,C650,C650&gt;0,0,C650=0,0)</f>
        <v>-212.52710696666665</v>
      </c>
      <c r="F650" s="12"/>
      <c r="G650" s="13"/>
      <c r="H650" s="13"/>
    </row>
    <row r="651" spans="1:8" x14ac:dyDescent="0.3">
      <c r="A651" s="9" t="str">
        <f t="shared" si="32"/>
        <v>W03D6H01</v>
      </c>
      <c r="B651" s="11">
        <f t="shared" si="30"/>
        <v>-7.2011379254000008E-4</v>
      </c>
      <c r="C651" s="11">
        <f t="shared" si="31"/>
        <v>-200.03160903888892</v>
      </c>
      <c r="D651" s="26">
        <v>96.529999000000004</v>
      </c>
      <c r="E651" s="11" cm="1">
        <f t="array" ref="E651">_xlfn.IFS(C651&lt;0,C651,C651&gt;0,0,C651=0,0)</f>
        <v>-200.03160903888892</v>
      </c>
      <c r="F651" s="12"/>
      <c r="G651" s="13"/>
      <c r="H651" s="13"/>
    </row>
    <row r="652" spans="1:8" x14ac:dyDescent="0.3">
      <c r="A652" s="9" t="str">
        <f t="shared" si="32"/>
        <v>W03D6H02</v>
      </c>
      <c r="B652" s="11">
        <f t="shared" si="30"/>
        <v>-6.6349241492000006E-4</v>
      </c>
      <c r="C652" s="11">
        <f t="shared" si="31"/>
        <v>-184.30344858888893</v>
      </c>
      <c r="D652" s="26">
        <v>88.940002000000007</v>
      </c>
      <c r="E652" s="11" cm="1">
        <f t="array" ref="E652">_xlfn.IFS(C652&lt;0,C652,C652&gt;0,0,C652=0,0)</f>
        <v>-184.30344858888893</v>
      </c>
      <c r="F652" s="12"/>
      <c r="G652" s="13"/>
      <c r="H652" s="13"/>
    </row>
    <row r="653" spans="1:8" x14ac:dyDescent="0.3">
      <c r="A653" s="9" t="str">
        <f t="shared" si="32"/>
        <v>W03D6H03</v>
      </c>
      <c r="B653" s="11">
        <f t="shared" si="30"/>
        <v>-6.6349241492000006E-4</v>
      </c>
      <c r="C653" s="11">
        <f t="shared" si="31"/>
        <v>-184.30344858888893</v>
      </c>
      <c r="D653" s="26">
        <v>88.940002000000007</v>
      </c>
      <c r="E653" s="11" cm="1">
        <f t="array" ref="E653">_xlfn.IFS(C653&lt;0,C653,C653&gt;0,0,C653=0,0)</f>
        <v>-184.30344858888893</v>
      </c>
      <c r="F653" s="12"/>
      <c r="G653" s="13"/>
      <c r="H653" s="13"/>
    </row>
    <row r="654" spans="1:8" x14ac:dyDescent="0.3">
      <c r="A654" s="9" t="str">
        <f t="shared" si="32"/>
        <v>W03D6H04</v>
      </c>
      <c r="B654" s="11">
        <f t="shared" si="30"/>
        <v>-7.0400022237999992E-4</v>
      </c>
      <c r="C654" s="11">
        <f t="shared" si="31"/>
        <v>-195.55561732777775</v>
      </c>
      <c r="D654" s="26">
        <v>94.370002999999997</v>
      </c>
      <c r="E654" s="11" cm="1">
        <f t="array" ref="E654">_xlfn.IFS(C654&lt;0,C654,C654&gt;0,0,C654=0,0)</f>
        <v>-195.55561732777775</v>
      </c>
      <c r="F654" s="12"/>
      <c r="G654" s="13"/>
      <c r="H654" s="13"/>
    </row>
    <row r="655" spans="1:8" x14ac:dyDescent="0.3">
      <c r="A655" s="9" t="str">
        <f t="shared" si="32"/>
        <v>W03D6H05</v>
      </c>
      <c r="B655" s="11">
        <f t="shared" si="30"/>
        <v>-7.5234098507999999E-4</v>
      </c>
      <c r="C655" s="11">
        <f t="shared" si="31"/>
        <v>-208.98360696666668</v>
      </c>
      <c r="D655" s="26">
        <v>100.849998</v>
      </c>
      <c r="E655" s="11" cm="1">
        <f t="array" ref="E655">_xlfn.IFS(C655&lt;0,C655,C655&gt;0,0,C655=0,0)</f>
        <v>-208.98360696666668</v>
      </c>
      <c r="F655" s="12"/>
      <c r="G655" s="13"/>
      <c r="H655" s="13"/>
    </row>
    <row r="656" spans="1:8" x14ac:dyDescent="0.3">
      <c r="A656" s="9" t="str">
        <f t="shared" si="32"/>
        <v>W03D6H06</v>
      </c>
      <c r="B656" s="11">
        <f t="shared" si="30"/>
        <v>-3.7343267030199999E-3</v>
      </c>
      <c r="C656" s="11">
        <f t="shared" si="31"/>
        <v>-1037.3129730611111</v>
      </c>
      <c r="D656" s="26">
        <v>500.57998700000002</v>
      </c>
      <c r="E656" s="11" cm="1">
        <f t="array" ref="E656">_xlfn.IFS(C656&lt;0,C656,C656&gt;0,0,C656=0,0)</f>
        <v>-1037.3129730611111</v>
      </c>
      <c r="F656" s="12"/>
      <c r="G656" s="13"/>
      <c r="H656" s="13"/>
    </row>
    <row r="657" spans="1:8" x14ac:dyDescent="0.3">
      <c r="A657" s="9" t="str">
        <f t="shared" si="32"/>
        <v>W03D6H07</v>
      </c>
      <c r="B657" s="11">
        <f t="shared" si="30"/>
        <v>-7.1454866014200001E-3</v>
      </c>
      <c r="C657" s="11">
        <f t="shared" si="31"/>
        <v>-1984.8573892833335</v>
      </c>
      <c r="D657" s="26">
        <v>957.84002699999996</v>
      </c>
      <c r="E657" s="11" cm="1">
        <f t="array" ref="E657">_xlfn.IFS(C657&lt;0,C657,C657&gt;0,0,C657=0,0)</f>
        <v>-1984.8573892833335</v>
      </c>
      <c r="F657" s="12"/>
      <c r="G657" s="13"/>
      <c r="H657" s="13"/>
    </row>
    <row r="658" spans="1:8" x14ac:dyDescent="0.3">
      <c r="A658" s="9" t="str">
        <f t="shared" si="32"/>
        <v>W03D6H08</v>
      </c>
      <c r="B658" s="11">
        <f t="shared" si="30"/>
        <v>-7.9094650000000009E-3</v>
      </c>
      <c r="C658" s="11">
        <f t="shared" si="31"/>
        <v>-2197.0736111111114</v>
      </c>
      <c r="D658" s="26">
        <v>1060.25</v>
      </c>
      <c r="E658" s="11" cm="1">
        <f t="array" ref="E658">_xlfn.IFS(C658&lt;0,C658,C658&gt;0,0,C658=0,0)</f>
        <v>-2197.0736111111114</v>
      </c>
      <c r="F658" s="12"/>
      <c r="G658" s="13"/>
      <c r="H658" s="13"/>
    </row>
    <row r="659" spans="1:8" x14ac:dyDescent="0.3">
      <c r="A659" s="9" t="str">
        <f t="shared" si="32"/>
        <v>W03D6H09</v>
      </c>
      <c r="B659" s="11">
        <f t="shared" si="30"/>
        <v>-7.9155817971600009E-3</v>
      </c>
      <c r="C659" s="11">
        <f t="shared" si="31"/>
        <v>-2198.7727214333336</v>
      </c>
      <c r="D659" s="26">
        <v>1061.0699460000001</v>
      </c>
      <c r="E659" s="11" cm="1">
        <f t="array" ref="E659">_xlfn.IFS(C659&lt;0,C659,C659&gt;0,0,C659=0,0)</f>
        <v>-2198.7727214333336</v>
      </c>
      <c r="F659" s="12"/>
      <c r="G659" s="13"/>
      <c r="H659" s="13"/>
    </row>
    <row r="660" spans="1:8" x14ac:dyDescent="0.3">
      <c r="A660" s="9" t="str">
        <f t="shared" si="32"/>
        <v>W03D6H10</v>
      </c>
      <c r="B660" s="11">
        <f t="shared" si="30"/>
        <v>-7.9594466344600004E-3</v>
      </c>
      <c r="C660" s="11">
        <f t="shared" si="31"/>
        <v>-2210.9573984611111</v>
      </c>
      <c r="D660" s="26">
        <v>1066.9499510000001</v>
      </c>
      <c r="E660" s="11" cm="1">
        <f t="array" ref="E660">_xlfn.IFS(C660&lt;0,C660,C660&gt;0,0,C660=0,0)</f>
        <v>-2210.9573984611111</v>
      </c>
      <c r="F660" s="12"/>
      <c r="G660" s="13"/>
      <c r="H660" s="13"/>
    </row>
    <row r="661" spans="1:8" x14ac:dyDescent="0.3">
      <c r="A661" s="9" t="str">
        <f t="shared" si="32"/>
        <v>W03D6H11</v>
      </c>
      <c r="B661" s="11">
        <f t="shared" si="30"/>
        <v>-8.2220391790400003E-3</v>
      </c>
      <c r="C661" s="11">
        <f t="shared" si="31"/>
        <v>-2283.8997719555559</v>
      </c>
      <c r="D661" s="26">
        <v>1102.150024</v>
      </c>
      <c r="E661" s="11" cm="1">
        <f t="array" ref="E661">_xlfn.IFS(C661&lt;0,C661,C661&gt;0,0,C661=0,0)</f>
        <v>-2283.8997719555559</v>
      </c>
      <c r="F661" s="12"/>
      <c r="G661" s="13"/>
      <c r="H661" s="13"/>
    </row>
    <row r="662" spans="1:8" x14ac:dyDescent="0.3">
      <c r="A662" s="9" t="str">
        <f t="shared" si="32"/>
        <v>W03D6H12</v>
      </c>
      <c r="B662" s="11">
        <f t="shared" si="30"/>
        <v>-8.1904088536399987E-3</v>
      </c>
      <c r="C662" s="11">
        <f t="shared" si="31"/>
        <v>-2275.1135704555554</v>
      </c>
      <c r="D662" s="26">
        <v>1097.910034</v>
      </c>
      <c r="E662" s="11" cm="1">
        <f t="array" ref="E662">_xlfn.IFS(C662&lt;0,C662,C662&gt;0,0,C662=0,0)</f>
        <v>-2275.1135704555554</v>
      </c>
      <c r="F662" s="12"/>
      <c r="G662" s="13"/>
      <c r="H662" s="13"/>
    </row>
    <row r="663" spans="1:8" x14ac:dyDescent="0.3">
      <c r="A663" s="9" t="str">
        <f t="shared" si="32"/>
        <v>W03D6H13</v>
      </c>
      <c r="B663" s="11">
        <f t="shared" si="30"/>
        <v>-8.1465440163399992E-3</v>
      </c>
      <c r="C663" s="11">
        <f t="shared" si="31"/>
        <v>-2262.9288934277774</v>
      </c>
      <c r="D663" s="26">
        <v>1092.030029</v>
      </c>
      <c r="E663" s="11" cm="1">
        <f t="array" ref="E663">_xlfn.IFS(C663&lt;0,C663,C663&gt;0,0,C663=0,0)</f>
        <v>-2262.9288934277774</v>
      </c>
      <c r="F663" s="12"/>
      <c r="G663" s="13"/>
      <c r="H663" s="13"/>
    </row>
    <row r="664" spans="1:8" x14ac:dyDescent="0.3">
      <c r="A664" s="9" t="str">
        <f t="shared" si="32"/>
        <v>W03D6H14</v>
      </c>
      <c r="B664" s="11">
        <f t="shared" si="30"/>
        <v>-8.1349059836600002E-3</v>
      </c>
      <c r="C664" s="11">
        <f t="shared" si="31"/>
        <v>-2259.6961065722226</v>
      </c>
      <c r="D664" s="26">
        <v>1090.469971</v>
      </c>
      <c r="E664" s="11" cm="1">
        <f t="array" ref="E664">_xlfn.IFS(C664&lt;0,C664,C664&gt;0,0,C664=0,0)</f>
        <v>-2259.6961065722226</v>
      </c>
      <c r="F664" s="12"/>
      <c r="G664" s="13"/>
      <c r="H664" s="13"/>
    </row>
    <row r="665" spans="1:8" x14ac:dyDescent="0.3">
      <c r="A665" s="9" t="str">
        <f t="shared" si="32"/>
        <v>W03D6H15</v>
      </c>
      <c r="B665" s="11">
        <f t="shared" si="30"/>
        <v>-8.6495713090599998E-3</v>
      </c>
      <c r="C665" s="11">
        <f t="shared" si="31"/>
        <v>-2402.6586969611112</v>
      </c>
      <c r="D665" s="26">
        <v>1159.459961</v>
      </c>
      <c r="E665" s="11" cm="1">
        <f t="array" ref="E665">_xlfn.IFS(C665&lt;0,C665,C665&gt;0,0,C665=0,0)</f>
        <v>-2402.6586969611112</v>
      </c>
      <c r="F665" s="12"/>
      <c r="G665" s="13"/>
      <c r="H665" s="13"/>
    </row>
    <row r="666" spans="1:8" x14ac:dyDescent="0.3">
      <c r="A666" s="9" t="str">
        <f t="shared" si="32"/>
        <v>W03D6H16</v>
      </c>
      <c r="B666" s="11">
        <f t="shared" si="30"/>
        <v>-9.8093782028400005E-3</v>
      </c>
      <c r="C666" s="11">
        <f t="shared" si="31"/>
        <v>-2724.8272785666668</v>
      </c>
      <c r="D666" s="26">
        <v>1314.9300539999999</v>
      </c>
      <c r="E666" s="11" cm="1">
        <f t="array" ref="E666">_xlfn.IFS(C666&lt;0,C666,C666&gt;0,0,C666=0,0)</f>
        <v>-2724.8272785666668</v>
      </c>
      <c r="F666" s="12"/>
      <c r="G666" s="13"/>
      <c r="H666" s="13"/>
    </row>
    <row r="667" spans="1:8" x14ac:dyDescent="0.3">
      <c r="A667" s="9" t="str">
        <f t="shared" si="32"/>
        <v>W03D6H17</v>
      </c>
      <c r="B667" s="11">
        <f t="shared" si="30"/>
        <v>-1.321673320284E-2</v>
      </c>
      <c r="C667" s="11">
        <f t="shared" si="31"/>
        <v>-3671.3147785666665</v>
      </c>
      <c r="D667" s="26">
        <v>1771.6800539999999</v>
      </c>
      <c r="E667" s="11" cm="1">
        <f t="array" ref="E667">_xlfn.IFS(C667&lt;0,C667,C667&gt;0,0,C667=0,0)</f>
        <v>-3671.3147785666665</v>
      </c>
      <c r="F667" s="12"/>
      <c r="G667" s="13"/>
      <c r="H667" s="13"/>
    </row>
    <row r="668" spans="1:8" x14ac:dyDescent="0.3">
      <c r="A668" s="9" t="str">
        <f t="shared" si="32"/>
        <v>W03D6H18</v>
      </c>
      <c r="B668" s="11">
        <f t="shared" si="30"/>
        <v>-1.37952556508E-2</v>
      </c>
      <c r="C668" s="11">
        <f t="shared" si="31"/>
        <v>-3832.0154585555556</v>
      </c>
      <c r="D668" s="26">
        <v>1849.2299800000001</v>
      </c>
      <c r="E668" s="11" cm="1">
        <f t="array" ref="E668">_xlfn.IFS(C668&lt;0,C668,C668&gt;0,0,C668=0,0)</f>
        <v>-3832.0154585555556</v>
      </c>
      <c r="F668" s="12"/>
      <c r="G668" s="13"/>
      <c r="H668" s="13"/>
    </row>
    <row r="669" spans="1:8" x14ac:dyDescent="0.3">
      <c r="A669" s="9" t="str">
        <f t="shared" si="32"/>
        <v>W03D6H19</v>
      </c>
      <c r="B669" s="11">
        <f t="shared" si="30"/>
        <v>-1.0360746146359999E-2</v>
      </c>
      <c r="C669" s="11">
        <f t="shared" si="31"/>
        <v>-2877.9850406555556</v>
      </c>
      <c r="D669" s="26">
        <v>1388.839966</v>
      </c>
      <c r="E669" s="11" cm="1">
        <f t="array" ref="E669">_xlfn.IFS(C669&lt;0,C669,C669&gt;0,0,C669=0,0)</f>
        <v>-2877.9850406555556</v>
      </c>
      <c r="F669" s="12"/>
      <c r="G669" s="13"/>
      <c r="H669" s="13"/>
    </row>
    <row r="670" spans="1:8" x14ac:dyDescent="0.3">
      <c r="A670" s="9" t="str">
        <f t="shared" si="32"/>
        <v>W03D6H20</v>
      </c>
      <c r="B670" s="11">
        <f t="shared" si="30"/>
        <v>-7.6018893492000011E-3</v>
      </c>
      <c r="C670" s="11">
        <f t="shared" si="31"/>
        <v>-2111.6359303333338</v>
      </c>
      <c r="D670" s="26">
        <v>1019.02002</v>
      </c>
      <c r="E670" s="11" cm="1">
        <f t="array" ref="E670">_xlfn.IFS(C670&lt;0,C670,C670&gt;0,0,C670=0,0)</f>
        <v>-2111.6359303333338</v>
      </c>
      <c r="F670" s="12"/>
      <c r="G670" s="13"/>
      <c r="H670" s="13"/>
    </row>
    <row r="671" spans="1:8" x14ac:dyDescent="0.3">
      <c r="A671" s="9" t="str">
        <f t="shared" si="32"/>
        <v>W03D6H21</v>
      </c>
      <c r="B671" s="11">
        <f t="shared" si="30"/>
        <v>-7.5707808209599997E-3</v>
      </c>
      <c r="C671" s="11">
        <f t="shared" si="31"/>
        <v>-2102.9946724888887</v>
      </c>
      <c r="D671" s="26">
        <v>1014.849976</v>
      </c>
      <c r="E671" s="11" cm="1">
        <f t="array" ref="E671">_xlfn.IFS(C671&lt;0,C671,C671&gt;0,0,C671=0,0)</f>
        <v>-2102.9946724888887</v>
      </c>
      <c r="F671" s="12"/>
      <c r="G671" s="13"/>
      <c r="H671" s="13"/>
    </row>
    <row r="672" spans="1:8" x14ac:dyDescent="0.3">
      <c r="A672" s="9" t="str">
        <f t="shared" si="32"/>
        <v>W03D6H22</v>
      </c>
      <c r="B672" s="11">
        <f t="shared" si="30"/>
        <v>-7.24768823588E-3</v>
      </c>
      <c r="C672" s="11">
        <f t="shared" si="31"/>
        <v>-2013.2467321888889</v>
      </c>
      <c r="D672" s="26">
        <v>971.53997800000002</v>
      </c>
      <c r="E672" s="11" cm="1">
        <f t="array" ref="E672">_xlfn.IFS(C672&lt;0,C672,C672&gt;0,0,C672=0,0)</f>
        <v>-2013.2467321888889</v>
      </c>
      <c r="F672" s="12"/>
      <c r="G672" s="13"/>
      <c r="H672" s="13"/>
    </row>
    <row r="673" spans="1:8" x14ac:dyDescent="0.3">
      <c r="A673" s="9" t="str">
        <f t="shared" si="32"/>
        <v>W03D6H23</v>
      </c>
      <c r="B673" s="11">
        <f t="shared" si="30"/>
        <v>-4.4360891790399997E-3</v>
      </c>
      <c r="C673" s="11">
        <f t="shared" si="31"/>
        <v>-1232.2469941777777</v>
      </c>
      <c r="D673" s="26">
        <v>594.65002400000003</v>
      </c>
      <c r="E673" s="11" cm="1">
        <f t="array" ref="E673">_xlfn.IFS(C673&lt;0,C673,C673&gt;0,0,C673=0,0)</f>
        <v>-1232.2469941777777</v>
      </c>
      <c r="F673" s="12"/>
      <c r="G673" s="13"/>
      <c r="H673" s="13"/>
    </row>
    <row r="674" spans="1:8" x14ac:dyDescent="0.3">
      <c r="A674" s="9" t="str">
        <f t="shared" si="32"/>
        <v>W04D0H00</v>
      </c>
      <c r="B674" s="11">
        <f t="shared" si="30"/>
        <v>-6.1591251626999998E-3</v>
      </c>
      <c r="C674" s="11">
        <f t="shared" si="31"/>
        <v>-1710.8681007499999</v>
      </c>
      <c r="D674" s="26">
        <v>825.61999500000002</v>
      </c>
      <c r="E674" s="11" cm="1">
        <f t="array" ref="E674">_xlfn.IFS(C674&lt;0,C674,C674&gt;0,0,C674=0,0)</f>
        <v>-1710.8681007499999</v>
      </c>
      <c r="F674" s="12"/>
      <c r="G674" s="13"/>
      <c r="H674" s="13"/>
    </row>
    <row r="675" spans="1:8" x14ac:dyDescent="0.3">
      <c r="A675" s="9" t="str">
        <f t="shared" si="32"/>
        <v>W04D0H01</v>
      </c>
      <c r="B675" s="11">
        <f t="shared" si="30"/>
        <v>-5.8848208209599994E-3</v>
      </c>
      <c r="C675" s="11">
        <f t="shared" si="31"/>
        <v>-1634.6724502666666</v>
      </c>
      <c r="D675" s="26">
        <v>788.84997599999997</v>
      </c>
      <c r="E675" s="11" cm="1">
        <f t="array" ref="E675">_xlfn.IFS(C675&lt;0,C675,C675&gt;0,0,C675=0,0)</f>
        <v>-1634.6724502666666</v>
      </c>
      <c r="F675" s="12"/>
      <c r="G675" s="13"/>
      <c r="H675" s="13"/>
    </row>
    <row r="676" spans="1:8" x14ac:dyDescent="0.3">
      <c r="A676" s="9" t="str">
        <f t="shared" si="32"/>
        <v>W04D0H02</v>
      </c>
      <c r="B676" s="11">
        <f t="shared" si="30"/>
        <v>-3.8838251626999998E-3</v>
      </c>
      <c r="C676" s="11">
        <f t="shared" si="31"/>
        <v>-1078.8403229722221</v>
      </c>
      <c r="D676" s="26">
        <v>520.61999500000002</v>
      </c>
      <c r="E676" s="11" cm="1">
        <f t="array" ref="E676">_xlfn.IFS(C676&lt;0,C676,C676&gt;0,0,C676=0,0)</f>
        <v>-1078.8403229722221</v>
      </c>
      <c r="F676" s="12"/>
      <c r="G676" s="13"/>
      <c r="H676" s="13"/>
    </row>
    <row r="677" spans="1:8" x14ac:dyDescent="0.3">
      <c r="A677" s="9" t="str">
        <f t="shared" si="32"/>
        <v>W04D0H03</v>
      </c>
      <c r="B677" s="11">
        <f t="shared" si="30"/>
        <v>-3.7299999999999998E-3</v>
      </c>
      <c r="C677" s="11">
        <f t="shared" si="31"/>
        <v>-1036.1111111111111</v>
      </c>
      <c r="D677" s="26">
        <v>500</v>
      </c>
      <c r="E677" s="11" cm="1">
        <f t="array" ref="E677">_xlfn.IFS(C677&lt;0,C677,C677&gt;0,0,C677=0,0)</f>
        <v>-1036.1111111111111</v>
      </c>
      <c r="F677" s="12"/>
      <c r="G677" s="13"/>
      <c r="H677" s="13"/>
    </row>
    <row r="678" spans="1:8" x14ac:dyDescent="0.3">
      <c r="A678" s="9" t="str">
        <f t="shared" si="32"/>
        <v>W04D0H04</v>
      </c>
      <c r="B678" s="11">
        <f t="shared" si="30"/>
        <v>-1.4202348373E-3</v>
      </c>
      <c r="C678" s="11">
        <f t="shared" si="31"/>
        <v>-394.5096770277778</v>
      </c>
      <c r="D678" s="26">
        <v>190.38000500000001</v>
      </c>
      <c r="E678" s="11" cm="1">
        <f t="array" ref="E678">_xlfn.IFS(C678&lt;0,C678,C678&gt;0,0,C678=0,0)</f>
        <v>-394.5096770277778</v>
      </c>
      <c r="F678" s="12"/>
      <c r="G678" s="13"/>
      <c r="H678" s="13"/>
    </row>
    <row r="679" spans="1:8" x14ac:dyDescent="0.3">
      <c r="A679" s="9" t="str">
        <f t="shared" si="32"/>
        <v>W04D0H05</v>
      </c>
      <c r="B679" s="11">
        <f t="shared" si="30"/>
        <v>-9.8054241491999988E-4</v>
      </c>
      <c r="C679" s="11">
        <f t="shared" si="31"/>
        <v>-272.3728930333333</v>
      </c>
      <c r="D679" s="26">
        <v>131.44000199999999</v>
      </c>
      <c r="E679" s="11" cm="1">
        <f t="array" ref="E679">_xlfn.IFS(C679&lt;0,C679,C679&gt;0,0,C679=0,0)</f>
        <v>-272.3728930333333</v>
      </c>
      <c r="F679" s="12"/>
      <c r="G679" s="13"/>
      <c r="H679" s="13"/>
    </row>
    <row r="680" spans="1:8" x14ac:dyDescent="0.3">
      <c r="A680" s="9" t="str">
        <f t="shared" si="32"/>
        <v>W04D0H06</v>
      </c>
      <c r="B680" s="11">
        <f t="shared" si="30"/>
        <v>-1.52243681492E-3</v>
      </c>
      <c r="C680" s="11">
        <f t="shared" si="31"/>
        <v>-422.89911525555556</v>
      </c>
      <c r="D680" s="26">
        <v>204.08000200000001</v>
      </c>
      <c r="E680" s="11" cm="1">
        <f t="array" ref="E680">_xlfn.IFS(C680&lt;0,C680,C680&gt;0,0,C680=0,0)</f>
        <v>-422.89911525555556</v>
      </c>
      <c r="F680" s="12"/>
      <c r="G680" s="13"/>
      <c r="H680" s="13"/>
    </row>
    <row r="681" spans="1:8" x14ac:dyDescent="0.3">
      <c r="A681" s="9" t="str">
        <f t="shared" si="32"/>
        <v>W04D0H07</v>
      </c>
      <c r="B681" s="11">
        <f t="shared" si="30"/>
        <v>-3.73335708952E-3</v>
      </c>
      <c r="C681" s="11">
        <f t="shared" si="31"/>
        <v>-1037.0436359777777</v>
      </c>
      <c r="D681" s="26">
        <v>500.45001200000002</v>
      </c>
      <c r="E681" s="11" cm="1">
        <f t="array" ref="E681">_xlfn.IFS(C681&lt;0,C681,C681&gt;0,0,C681=0,0)</f>
        <v>-1037.0436359777777</v>
      </c>
      <c r="F681" s="12"/>
      <c r="G681" s="13"/>
      <c r="H681" s="13"/>
    </row>
    <row r="682" spans="1:8" x14ac:dyDescent="0.3">
      <c r="A682" s="9" t="str">
        <f t="shared" si="32"/>
        <v>W04D0H08</v>
      </c>
      <c r="B682" s="11">
        <f t="shared" si="30"/>
        <v>-2.5246132969800003E-3</v>
      </c>
      <c r="C682" s="11">
        <f t="shared" si="31"/>
        <v>-701.28147138333338</v>
      </c>
      <c r="D682" s="26">
        <v>338.42001299999998</v>
      </c>
      <c r="E682" s="11" cm="1">
        <f t="array" ref="E682">_xlfn.IFS(C682&lt;0,C682,C682&gt;0,0,C682=0,0)</f>
        <v>-701.28147138333338</v>
      </c>
      <c r="F682" s="12"/>
      <c r="G682" s="13"/>
      <c r="H682" s="13"/>
    </row>
    <row r="683" spans="1:8" x14ac:dyDescent="0.3">
      <c r="A683" s="9" t="str">
        <f t="shared" si="32"/>
        <v>W04D0H09</v>
      </c>
      <c r="B683" s="11">
        <f t="shared" si="30"/>
        <v>-2.1803341179400001E-3</v>
      </c>
      <c r="C683" s="11">
        <f t="shared" si="31"/>
        <v>-605.64836609444455</v>
      </c>
      <c r="D683" s="26">
        <v>292.26998900000001</v>
      </c>
      <c r="E683" s="11" cm="1">
        <f t="array" ref="E683">_xlfn.IFS(C683&lt;0,C683,C683&gt;0,0,C683=0,0)</f>
        <v>-605.64836609444455</v>
      </c>
      <c r="F683" s="12"/>
      <c r="G683" s="13"/>
      <c r="H683" s="13"/>
    </row>
    <row r="684" spans="1:8" x14ac:dyDescent="0.3">
      <c r="A684" s="9" t="str">
        <f t="shared" si="32"/>
        <v>W04D0H10</v>
      </c>
      <c r="B684" s="11">
        <f t="shared" si="30"/>
        <v>-1.9393762074600002E-3</v>
      </c>
      <c r="C684" s="11">
        <f t="shared" si="31"/>
        <v>-538.7156131833334</v>
      </c>
      <c r="D684" s="26">
        <v>259.97000100000002</v>
      </c>
      <c r="E684" s="11" cm="1">
        <f t="array" ref="E684">_xlfn.IFS(C684&lt;0,C684,C684&gt;0,0,C684=0,0)</f>
        <v>-538.7156131833334</v>
      </c>
      <c r="F684" s="12"/>
      <c r="G684" s="13"/>
      <c r="H684" s="13"/>
    </row>
    <row r="685" spans="1:8" x14ac:dyDescent="0.3">
      <c r="A685" s="9" t="str">
        <f t="shared" si="32"/>
        <v>W04D0H11</v>
      </c>
      <c r="B685" s="11">
        <f t="shared" si="30"/>
        <v>-1.6851393925400001E-3</v>
      </c>
      <c r="C685" s="11">
        <f t="shared" si="31"/>
        <v>-468.09427570555562</v>
      </c>
      <c r="D685" s="26">
        <v>225.88999899999999</v>
      </c>
      <c r="E685" s="11" cm="1">
        <f t="array" ref="E685">_xlfn.IFS(C685&lt;0,C685,C685&gt;0,0,C685=0,0)</f>
        <v>-468.09427570555562</v>
      </c>
      <c r="F685" s="12"/>
      <c r="G685" s="13"/>
      <c r="H685" s="13"/>
    </row>
    <row r="686" spans="1:8" x14ac:dyDescent="0.3">
      <c r="A686" s="9" t="str">
        <f t="shared" si="32"/>
        <v>W04D0H12</v>
      </c>
      <c r="B686" s="11">
        <f t="shared" si="30"/>
        <v>-1.4235918149200001E-3</v>
      </c>
      <c r="C686" s="11">
        <f t="shared" si="31"/>
        <v>-395.44217081111117</v>
      </c>
      <c r="D686" s="26">
        <v>190.83000200000001</v>
      </c>
      <c r="E686" s="11" cm="1">
        <f t="array" ref="E686">_xlfn.IFS(C686&lt;0,C686,C686&gt;0,0,C686=0,0)</f>
        <v>-395.44217081111117</v>
      </c>
      <c r="F686" s="12"/>
      <c r="G686" s="13"/>
      <c r="H686" s="13"/>
    </row>
    <row r="687" spans="1:8" x14ac:dyDescent="0.3">
      <c r="A687" s="9" t="str">
        <f t="shared" si="32"/>
        <v>W04D0H13</v>
      </c>
      <c r="B687" s="11">
        <f t="shared" si="30"/>
        <v>-3.7355203253999999E-3</v>
      </c>
      <c r="C687" s="11">
        <f t="shared" si="31"/>
        <v>-1037.6445348333334</v>
      </c>
      <c r="D687" s="26">
        <v>500.73998999999998</v>
      </c>
      <c r="E687" s="11" cm="1">
        <f t="array" ref="E687">_xlfn.IFS(C687&lt;0,C687,C687&gt;0,0,C687=0,0)</f>
        <v>-1037.6445348333334</v>
      </c>
      <c r="F687" s="12"/>
      <c r="G687" s="13"/>
      <c r="H687" s="13"/>
    </row>
    <row r="688" spans="1:8" x14ac:dyDescent="0.3">
      <c r="A688" s="9" t="str">
        <f t="shared" si="32"/>
        <v>W04D0H14</v>
      </c>
      <c r="B688" s="11">
        <f t="shared" si="30"/>
        <v>-5.8625901627000002E-3</v>
      </c>
      <c r="C688" s="11">
        <f t="shared" si="31"/>
        <v>-1628.4972674166668</v>
      </c>
      <c r="D688" s="26">
        <v>785.86999500000002</v>
      </c>
      <c r="E688" s="11" cm="1">
        <f t="array" ref="E688">_xlfn.IFS(C688&lt;0,C688,C688&gt;0,0,C688=0,0)</f>
        <v>-1628.4972674166668</v>
      </c>
      <c r="F688" s="12"/>
      <c r="G688" s="13"/>
      <c r="H688" s="13"/>
    </row>
    <row r="689" spans="1:8" x14ac:dyDescent="0.3">
      <c r="A689" s="9" t="str">
        <f t="shared" si="32"/>
        <v>W04D0H15</v>
      </c>
      <c r="B689" s="11">
        <f t="shared" si="30"/>
        <v>-5.5527766014199995E-3</v>
      </c>
      <c r="C689" s="11">
        <f t="shared" si="31"/>
        <v>-1542.4379448388888</v>
      </c>
      <c r="D689" s="26">
        <v>744.34002699999996</v>
      </c>
      <c r="E689" s="11" cm="1">
        <f t="array" ref="E689">_xlfn.IFS(C689&lt;0,C689,C689&gt;0,0,C689=0,0)</f>
        <v>-1542.4379448388888</v>
      </c>
      <c r="F689" s="12"/>
      <c r="G689" s="13"/>
      <c r="H689" s="13"/>
    </row>
    <row r="690" spans="1:8" x14ac:dyDescent="0.3">
      <c r="A690" s="9" t="str">
        <f t="shared" si="32"/>
        <v>W04D0H16</v>
      </c>
      <c r="B690" s="11">
        <f t="shared" si="30"/>
        <v>-6.0041808209599992E-3</v>
      </c>
      <c r="C690" s="11">
        <f t="shared" si="31"/>
        <v>-1667.8280058222222</v>
      </c>
      <c r="D690" s="26">
        <v>804.84997599999997</v>
      </c>
      <c r="E690" s="11" cm="1">
        <f t="array" ref="E690">_xlfn.IFS(C690&lt;0,C690,C690&gt;0,0,C690=0,0)</f>
        <v>-1667.8280058222222</v>
      </c>
      <c r="F690" s="12"/>
      <c r="G690" s="13"/>
      <c r="H690" s="13"/>
    </row>
    <row r="691" spans="1:8" x14ac:dyDescent="0.3">
      <c r="A691" s="9" t="str">
        <f t="shared" si="32"/>
        <v>W04D0H17</v>
      </c>
      <c r="B691" s="11">
        <f t="shared" si="30"/>
        <v>-6.5932972522199998E-3</v>
      </c>
      <c r="C691" s="11">
        <f t="shared" si="31"/>
        <v>-1831.4714589499999</v>
      </c>
      <c r="D691" s="26">
        <v>883.82000700000003</v>
      </c>
      <c r="E691" s="11" cm="1">
        <f t="array" ref="E691">_xlfn.IFS(C691&lt;0,C691,C691&gt;0,0,C691=0,0)</f>
        <v>-1831.4714589499999</v>
      </c>
      <c r="F691" s="12"/>
      <c r="G691" s="13"/>
      <c r="H691" s="13"/>
    </row>
    <row r="692" spans="1:8" x14ac:dyDescent="0.3">
      <c r="A692" s="9" t="str">
        <f t="shared" si="32"/>
        <v>W04D0H18</v>
      </c>
      <c r="B692" s="11">
        <f t="shared" si="30"/>
        <v>-6.8303758209600001E-3</v>
      </c>
      <c r="C692" s="11">
        <f t="shared" si="31"/>
        <v>-1897.3266169333335</v>
      </c>
      <c r="D692" s="26">
        <v>915.59997599999997</v>
      </c>
      <c r="E692" s="11" cm="1">
        <f t="array" ref="E692">_xlfn.IFS(C692&lt;0,C692,C692&gt;0,0,C692=0,0)</f>
        <v>-1897.3266169333335</v>
      </c>
      <c r="F692" s="12"/>
      <c r="G692" s="13"/>
      <c r="H692" s="13"/>
    </row>
    <row r="693" spans="1:8" x14ac:dyDescent="0.3">
      <c r="A693" s="9" t="str">
        <f t="shared" si="32"/>
        <v>W04D0H19</v>
      </c>
      <c r="B693" s="11">
        <f t="shared" si="30"/>
        <v>-5.6183498373000001E-3</v>
      </c>
      <c r="C693" s="11">
        <f t="shared" si="31"/>
        <v>-1560.6527325833333</v>
      </c>
      <c r="D693" s="26">
        <v>753.13000499999998</v>
      </c>
      <c r="E693" s="11" cm="1">
        <f t="array" ref="E693">_xlfn.IFS(C693&lt;0,C693,C693&gt;0,0,C693=0,0)</f>
        <v>-1560.6527325833333</v>
      </c>
      <c r="F693" s="12"/>
      <c r="G693" s="13"/>
      <c r="H693" s="13"/>
    </row>
    <row r="694" spans="1:8" x14ac:dyDescent="0.3">
      <c r="A694" s="9" t="str">
        <f t="shared" si="32"/>
        <v>W04D0H20</v>
      </c>
      <c r="B694" s="11">
        <f t="shared" si="30"/>
        <v>-4.6899527477799992E-3</v>
      </c>
      <c r="C694" s="11">
        <f t="shared" si="31"/>
        <v>-1302.7646521611109</v>
      </c>
      <c r="D694" s="26">
        <v>628.67999299999997</v>
      </c>
      <c r="E694" s="11" cm="1">
        <f t="array" ref="E694">_xlfn.IFS(C694&lt;0,C694,C694&gt;0,0,C694=0,0)</f>
        <v>-1302.7646521611109</v>
      </c>
      <c r="F694" s="12"/>
      <c r="G694" s="13"/>
      <c r="H694" s="13"/>
    </row>
    <row r="695" spans="1:8" x14ac:dyDescent="0.3">
      <c r="A695" s="9" t="str">
        <f t="shared" si="32"/>
        <v>W04D0H21</v>
      </c>
      <c r="B695" s="11">
        <f t="shared" si="30"/>
        <v>-2.8660574149200002E-3</v>
      </c>
      <c r="C695" s="11">
        <f t="shared" si="31"/>
        <v>-796.12705970000013</v>
      </c>
      <c r="D695" s="26">
        <v>384.19000199999999</v>
      </c>
      <c r="E695" s="11" cm="1">
        <f t="array" ref="E695">_xlfn.IFS(C695&lt;0,C695,C695&gt;0,0,C695=0,0)</f>
        <v>-796.12705970000013</v>
      </c>
      <c r="F695" s="12"/>
      <c r="G695" s="13"/>
      <c r="H695" s="13"/>
    </row>
    <row r="696" spans="1:8" x14ac:dyDescent="0.3">
      <c r="A696" s="9" t="str">
        <f t="shared" si="32"/>
        <v>W04D0H22</v>
      </c>
      <c r="B696" s="11">
        <f t="shared" si="30"/>
        <v>-4.9309853254000001E-3</v>
      </c>
      <c r="C696" s="11">
        <f t="shared" si="31"/>
        <v>-1369.7181459444446</v>
      </c>
      <c r="D696" s="26">
        <v>660.98999000000003</v>
      </c>
      <c r="E696" s="11" cm="1">
        <f t="array" ref="E696">_xlfn.IFS(C696&lt;0,C696,C696&gt;0,0,C696=0,0)</f>
        <v>-1369.7181459444446</v>
      </c>
      <c r="F696" s="12"/>
      <c r="G696" s="13"/>
      <c r="H696" s="13"/>
    </row>
    <row r="697" spans="1:8" x14ac:dyDescent="0.3">
      <c r="A697" s="9" t="str">
        <f t="shared" si="32"/>
        <v>W04D0H23</v>
      </c>
      <c r="B697" s="11">
        <f t="shared" si="30"/>
        <v>-4.4212433985799998E-3</v>
      </c>
      <c r="C697" s="11">
        <f t="shared" si="31"/>
        <v>-1228.1231662722223</v>
      </c>
      <c r="D697" s="26">
        <v>592.65997300000004</v>
      </c>
      <c r="E697" s="11" cm="1">
        <f t="array" ref="E697">_xlfn.IFS(C697&lt;0,C697,C697&gt;0,0,C697=0,0)</f>
        <v>-1228.1231662722223</v>
      </c>
      <c r="F697" s="12"/>
      <c r="G697" s="13"/>
      <c r="H697" s="13"/>
    </row>
    <row r="698" spans="1:8" x14ac:dyDescent="0.3">
      <c r="A698" s="9" t="str">
        <f t="shared" si="32"/>
        <v>W04D1H00</v>
      </c>
      <c r="B698" s="11">
        <f t="shared" si="30"/>
        <v>-5.8240219999999994E-4</v>
      </c>
      <c r="C698" s="11">
        <f t="shared" si="31"/>
        <v>-161.77838888888888</v>
      </c>
      <c r="D698" s="26">
        <v>78.069999999999993</v>
      </c>
      <c r="E698" s="11" cm="1">
        <f t="array" ref="E698">_xlfn.IFS(C698&lt;0,C698,C698&gt;0,0,C698=0,0)</f>
        <v>-161.77838888888888</v>
      </c>
      <c r="F698" s="12"/>
      <c r="G698" s="13"/>
      <c r="H698" s="13"/>
    </row>
    <row r="699" spans="1:8" x14ac:dyDescent="0.3">
      <c r="A699" s="9" t="str">
        <f t="shared" si="32"/>
        <v>W04D1H01</v>
      </c>
      <c r="B699" s="11">
        <f t="shared" si="30"/>
        <v>-2.5543041491999995E-4</v>
      </c>
      <c r="C699" s="11">
        <f t="shared" si="31"/>
        <v>-70.952893033333325</v>
      </c>
      <c r="D699" s="26">
        <v>34.240001999999997</v>
      </c>
      <c r="E699" s="11" cm="1">
        <f t="array" ref="E699">_xlfn.IFS(C699&lt;0,C699,C699&gt;0,0,C699=0,0)</f>
        <v>-70.952893033333325</v>
      </c>
      <c r="F699" s="12"/>
      <c r="G699" s="13"/>
      <c r="H699" s="13"/>
    </row>
    <row r="700" spans="1:8" x14ac:dyDescent="0.3">
      <c r="A700" s="9" t="str">
        <f t="shared" si="32"/>
        <v>W04D1H02</v>
      </c>
      <c r="B700" s="11">
        <f t="shared" si="30"/>
        <v>-5.5964917762000004E-4</v>
      </c>
      <c r="C700" s="11">
        <f t="shared" si="31"/>
        <v>-155.45810489444446</v>
      </c>
      <c r="D700" s="26">
        <v>75.019997000000004</v>
      </c>
      <c r="E700" s="11" cm="1">
        <f t="array" ref="E700">_xlfn.IFS(C700&lt;0,C700,C700&gt;0,0,C700=0,0)</f>
        <v>-155.45810489444446</v>
      </c>
      <c r="F700" s="12"/>
      <c r="G700" s="13"/>
      <c r="H700" s="13"/>
    </row>
    <row r="701" spans="1:8" x14ac:dyDescent="0.3">
      <c r="A701" s="9" t="str">
        <f t="shared" si="32"/>
        <v>W04D1H03</v>
      </c>
      <c r="B701" s="11">
        <f t="shared" si="30"/>
        <v>-5.5577000000000003E-4</v>
      </c>
      <c r="C701" s="11">
        <f t="shared" si="31"/>
        <v>-154.38055555555556</v>
      </c>
      <c r="D701" s="26">
        <v>74.5</v>
      </c>
      <c r="E701" s="11" cm="1">
        <f t="array" ref="E701">_xlfn.IFS(C701&lt;0,C701,C701&gt;0,0,C701=0,0)</f>
        <v>-154.38055555555556</v>
      </c>
      <c r="F701" s="12"/>
      <c r="G701" s="13"/>
      <c r="H701" s="13"/>
    </row>
    <row r="702" spans="1:8" x14ac:dyDescent="0.3">
      <c r="A702" s="9" t="str">
        <f t="shared" si="32"/>
        <v>W04D1H04</v>
      </c>
      <c r="B702" s="11">
        <f t="shared" si="30"/>
        <v>-5.6352840746000008E-4</v>
      </c>
      <c r="C702" s="11">
        <f t="shared" si="31"/>
        <v>-156.53566873888892</v>
      </c>
      <c r="D702" s="26">
        <v>75.540001000000004</v>
      </c>
      <c r="E702" s="11" cm="1">
        <f t="array" ref="E702">_xlfn.IFS(C702&lt;0,C702,C702&gt;0,0,C702=0,0)</f>
        <v>-156.53566873888892</v>
      </c>
      <c r="F702" s="12"/>
      <c r="G702" s="13"/>
      <c r="H702" s="13"/>
    </row>
    <row r="703" spans="1:8" x14ac:dyDescent="0.3">
      <c r="A703" s="9" t="str">
        <f t="shared" si="32"/>
        <v>W04D1H05</v>
      </c>
      <c r="B703" s="11">
        <f t="shared" si="30"/>
        <v>-6.3126522237999993E-4</v>
      </c>
      <c r="C703" s="11">
        <f t="shared" si="31"/>
        <v>-175.3514506611111</v>
      </c>
      <c r="D703" s="26">
        <v>84.620002999999997</v>
      </c>
      <c r="E703" s="11" cm="1">
        <f t="array" ref="E703">_xlfn.IFS(C703&lt;0,C703,C703&gt;0,0,C703=0,0)</f>
        <v>-175.3514506611111</v>
      </c>
      <c r="F703" s="12"/>
      <c r="G703" s="13"/>
      <c r="H703" s="13"/>
    </row>
    <row r="704" spans="1:8" x14ac:dyDescent="0.3">
      <c r="A704" s="9" t="str">
        <f t="shared" si="32"/>
        <v>W04D1H06</v>
      </c>
      <c r="B704" s="11">
        <f t="shared" si="30"/>
        <v>-2.2268100000000002E-4</v>
      </c>
      <c r="C704" s="11">
        <f t="shared" si="31"/>
        <v>-61.855833333333344</v>
      </c>
      <c r="D704" s="26">
        <v>29.85</v>
      </c>
      <c r="E704" s="11" cm="1">
        <f t="array" ref="E704">_xlfn.IFS(C704&lt;0,C704,C704&gt;0,0,C704=0,0)</f>
        <v>-61.855833333333344</v>
      </c>
      <c r="F704" s="12"/>
      <c r="G704" s="13"/>
      <c r="H704" s="13"/>
    </row>
    <row r="705" spans="1:8" x14ac:dyDescent="0.3">
      <c r="A705" s="9" t="str">
        <f t="shared" si="32"/>
        <v>W04D1H07</v>
      </c>
      <c r="B705" s="11">
        <f t="shared" si="30"/>
        <v>-5.5241302238000006E-4</v>
      </c>
      <c r="C705" s="11">
        <f t="shared" si="31"/>
        <v>-153.44806177222225</v>
      </c>
      <c r="D705" s="26">
        <v>74.050003000000004</v>
      </c>
      <c r="E705" s="11" cm="1">
        <f t="array" ref="E705">_xlfn.IFS(C705&lt;0,C705,C705&gt;0,0,C705=0,0)</f>
        <v>-153.44806177222225</v>
      </c>
      <c r="F705" s="12"/>
      <c r="G705" s="13"/>
      <c r="H705" s="13"/>
    </row>
    <row r="706" spans="1:8" x14ac:dyDescent="0.3">
      <c r="A706" s="9" t="str">
        <f t="shared" si="32"/>
        <v>W04D1H08</v>
      </c>
      <c r="B706" s="11">
        <f t="shared" si="30"/>
        <v>-6.1574840746000004E-4</v>
      </c>
      <c r="C706" s="11">
        <f t="shared" si="31"/>
        <v>-171.04122429444448</v>
      </c>
      <c r="D706" s="26">
        <v>82.540001000000004</v>
      </c>
      <c r="E706" s="11" cm="1">
        <f t="array" ref="E706">_xlfn.IFS(C706&lt;0,C706,C706&gt;0,0,C706=0,0)</f>
        <v>-171.04122429444448</v>
      </c>
      <c r="F706" s="12"/>
      <c r="G706" s="13"/>
      <c r="H706" s="13"/>
    </row>
    <row r="707" spans="1:8" x14ac:dyDescent="0.3">
      <c r="A707" s="9" t="str">
        <f t="shared" si="32"/>
        <v>W04D1H09</v>
      </c>
      <c r="B707" s="11">
        <f t="shared" ref="B707:B770" si="33">(D707*$F$2)/$G$2</f>
        <v>-6.6513362984000008E-4</v>
      </c>
      <c r="C707" s="11">
        <f t="shared" ref="C707:C770" si="34">(D707*$F$2)/$G$2/$H$2</f>
        <v>-184.75934162222225</v>
      </c>
      <c r="D707" s="26">
        <v>89.160004000000001</v>
      </c>
      <c r="E707" s="11" cm="1">
        <f t="array" ref="E707">_xlfn.IFS(C707&lt;0,C707,C707&gt;0,0,C707=0,0)</f>
        <v>-184.75934162222225</v>
      </c>
      <c r="F707" s="12"/>
      <c r="G707" s="13"/>
      <c r="H707" s="13"/>
    </row>
    <row r="708" spans="1:8" x14ac:dyDescent="0.3">
      <c r="A708" s="9" t="str">
        <f t="shared" ref="A708:A771" si="35">"W" &amp; TEXT(IF(AND(VALUE(MID(A707,7,2))=23,VALUE(MID(A707,5,1))=6),VALUE(MID(A707,2,2))+1,VALUE(MID(A707,2,2))),"00") &amp; "D" &amp; IF(VALUE(MID(A707,7,2))=23,MOD(VALUE(MID(A707,5,1))+1,7),VALUE(MID(A707,5,1))) &amp; "H" &amp; TEXT(MOD(VALUE(MID(A707,7,2))+1, 24),"00")</f>
        <v>W04D1H10</v>
      </c>
      <c r="B708" s="11">
        <f t="shared" si="33"/>
        <v>-6.1574840746000004E-4</v>
      </c>
      <c r="C708" s="11">
        <f t="shared" si="34"/>
        <v>-171.04122429444448</v>
      </c>
      <c r="D708" s="26">
        <v>82.540001000000004</v>
      </c>
      <c r="E708" s="11" cm="1">
        <f t="array" ref="E708">_xlfn.IFS(C708&lt;0,C708,C708&gt;0,0,C708=0,0)</f>
        <v>-171.04122429444448</v>
      </c>
      <c r="F708" s="12"/>
      <c r="G708" s="13"/>
      <c r="H708" s="13"/>
    </row>
    <row r="709" spans="1:8" x14ac:dyDescent="0.3">
      <c r="A709" s="9" t="str">
        <f t="shared" si="35"/>
        <v>W04D1H11</v>
      </c>
      <c r="B709" s="11">
        <f t="shared" si="33"/>
        <v>-6.5409280000000005E-4</v>
      </c>
      <c r="C709" s="11">
        <f t="shared" si="34"/>
        <v>-181.69244444444448</v>
      </c>
      <c r="D709" s="26">
        <v>87.68</v>
      </c>
      <c r="E709" s="11" cm="1">
        <f t="array" ref="E709">_xlfn.IFS(C709&lt;0,C709,C709&gt;0,0,C709=0,0)</f>
        <v>-181.69244444444448</v>
      </c>
      <c r="F709" s="12"/>
      <c r="G709" s="13"/>
      <c r="H709" s="13"/>
    </row>
    <row r="710" spans="1:8" x14ac:dyDescent="0.3">
      <c r="A710" s="9" t="str">
        <f t="shared" si="35"/>
        <v>W04D1H12</v>
      </c>
      <c r="B710" s="11">
        <f t="shared" si="33"/>
        <v>-5.5524780000000009E-4</v>
      </c>
      <c r="C710" s="11">
        <f t="shared" si="34"/>
        <v>-154.23550000000003</v>
      </c>
      <c r="D710" s="26">
        <v>74.430000000000007</v>
      </c>
      <c r="E710" s="11" cm="1">
        <f t="array" ref="E710">_xlfn.IFS(C710&lt;0,C710,C710&gt;0,0,C710=0,0)</f>
        <v>-154.23550000000003</v>
      </c>
      <c r="F710" s="12"/>
      <c r="G710" s="13"/>
      <c r="H710" s="13"/>
    </row>
    <row r="711" spans="1:8" x14ac:dyDescent="0.3">
      <c r="A711" s="9" t="str">
        <f t="shared" si="35"/>
        <v>W04D1H13</v>
      </c>
      <c r="B711" s="11">
        <f t="shared" si="33"/>
        <v>-5.5524780000000009E-4</v>
      </c>
      <c r="C711" s="11">
        <f t="shared" si="34"/>
        <v>-154.23550000000003</v>
      </c>
      <c r="D711" s="26">
        <v>74.430000000000007</v>
      </c>
      <c r="E711" s="11" cm="1">
        <f t="array" ref="E711">_xlfn.IFS(C711&lt;0,C711,C711&gt;0,0,C711=0,0)</f>
        <v>-154.23550000000003</v>
      </c>
      <c r="F711" s="12"/>
      <c r="G711" s="13"/>
      <c r="H711" s="13"/>
    </row>
    <row r="712" spans="1:8" x14ac:dyDescent="0.3">
      <c r="A712" s="9" t="str">
        <f t="shared" si="35"/>
        <v>W04D1H14</v>
      </c>
      <c r="B712" s="11">
        <f t="shared" si="33"/>
        <v>-6.4909461492000003E-4</v>
      </c>
      <c r="C712" s="11">
        <f t="shared" si="34"/>
        <v>-180.30405970000001</v>
      </c>
      <c r="D712" s="26">
        <v>87.010002</v>
      </c>
      <c r="E712" s="11" cm="1">
        <f t="array" ref="E712">_xlfn.IFS(C712&lt;0,C712,C712&gt;0,0,C712=0,0)</f>
        <v>-180.30405970000001</v>
      </c>
      <c r="F712" s="12"/>
      <c r="G712" s="13"/>
      <c r="H712" s="13"/>
    </row>
    <row r="713" spans="1:8" x14ac:dyDescent="0.3">
      <c r="A713" s="9" t="str">
        <f t="shared" si="35"/>
        <v>W04D1H15</v>
      </c>
      <c r="B713" s="11">
        <f t="shared" si="33"/>
        <v>-7.7957000000000005E-4</v>
      </c>
      <c r="C713" s="11">
        <f t="shared" si="34"/>
        <v>-216.54722222222225</v>
      </c>
      <c r="D713" s="26">
        <v>104.5</v>
      </c>
      <c r="E713" s="11" cm="1">
        <f t="array" ref="E713">_xlfn.IFS(C713&lt;0,C713,C713&gt;0,0,C713=0,0)</f>
        <v>-216.54722222222225</v>
      </c>
      <c r="F713" s="12"/>
      <c r="G713" s="13"/>
      <c r="H713" s="13"/>
    </row>
    <row r="714" spans="1:8" x14ac:dyDescent="0.3">
      <c r="A714" s="9" t="str">
        <f t="shared" si="35"/>
        <v>W04D1H16</v>
      </c>
      <c r="B714" s="11">
        <f t="shared" si="33"/>
        <v>-3.3346946746000005E-3</v>
      </c>
      <c r="C714" s="11">
        <f t="shared" si="34"/>
        <v>-926.30407627777799</v>
      </c>
      <c r="D714" s="26">
        <v>447.01001000000002</v>
      </c>
      <c r="E714" s="11" cm="1">
        <f t="array" ref="E714">_xlfn.IFS(C714&lt;0,C714,C714&gt;0,0,C714=0,0)</f>
        <v>-926.30407627777799</v>
      </c>
      <c r="F714" s="12"/>
      <c r="G714" s="13"/>
      <c r="H714" s="13"/>
    </row>
    <row r="715" spans="1:8" x14ac:dyDescent="0.3">
      <c r="A715" s="9" t="str">
        <f t="shared" si="35"/>
        <v>W04D1H17</v>
      </c>
      <c r="B715" s="11">
        <f t="shared" si="33"/>
        <v>-7.1540653253999997E-3</v>
      </c>
      <c r="C715" s="11">
        <f t="shared" si="34"/>
        <v>-1987.2403681666667</v>
      </c>
      <c r="D715" s="26">
        <v>958.98999000000003</v>
      </c>
      <c r="E715" s="11" cm="1">
        <f t="array" ref="E715">_xlfn.IFS(C715&lt;0,C715,C715&gt;0,0,C715=0,0)</f>
        <v>-1987.2403681666667</v>
      </c>
      <c r="F715" s="12"/>
      <c r="G715" s="13"/>
      <c r="H715" s="13"/>
    </row>
    <row r="716" spans="1:8" x14ac:dyDescent="0.3">
      <c r="A716" s="9" t="str">
        <f t="shared" si="35"/>
        <v>W04D1H18</v>
      </c>
      <c r="B716" s="11">
        <f t="shared" si="33"/>
        <v>-8.5615438536400003E-3</v>
      </c>
      <c r="C716" s="11">
        <f t="shared" si="34"/>
        <v>-2378.2066260111114</v>
      </c>
      <c r="D716" s="26">
        <v>1147.660034</v>
      </c>
      <c r="E716" s="11" cm="1">
        <f t="array" ref="E716">_xlfn.IFS(C716&lt;0,C716,C716&gt;0,0,C716=0,0)</f>
        <v>-2378.2066260111114</v>
      </c>
      <c r="F716" s="12"/>
      <c r="G716" s="13"/>
      <c r="H716" s="13"/>
    </row>
    <row r="717" spans="1:8" x14ac:dyDescent="0.3">
      <c r="A717" s="9" t="str">
        <f t="shared" si="35"/>
        <v>W04D1H19</v>
      </c>
      <c r="B717" s="11">
        <f t="shared" si="33"/>
        <v>-9.0706888536399993E-3</v>
      </c>
      <c r="C717" s="11">
        <f t="shared" si="34"/>
        <v>-2519.6357926777778</v>
      </c>
      <c r="D717" s="26">
        <v>1215.910034</v>
      </c>
      <c r="E717" s="11" cm="1">
        <f t="array" ref="E717">_xlfn.IFS(C717&lt;0,C717,C717&gt;0,0,C717=0,0)</f>
        <v>-2519.6357926777778</v>
      </c>
      <c r="F717" s="12"/>
      <c r="G717" s="13"/>
      <c r="H717" s="13"/>
    </row>
    <row r="718" spans="1:8" x14ac:dyDescent="0.3">
      <c r="A718" s="9" t="str">
        <f t="shared" si="35"/>
        <v>W04D1H20</v>
      </c>
      <c r="B718" s="11">
        <f t="shared" si="33"/>
        <v>-8.7692299999999994E-3</v>
      </c>
      <c r="C718" s="11">
        <f t="shared" si="34"/>
        <v>-2435.8972222222224</v>
      </c>
      <c r="D718" s="26">
        <v>1175.5</v>
      </c>
      <c r="E718" s="11" cm="1">
        <f t="array" ref="E718">_xlfn.IFS(C718&lt;0,C718,C718&gt;0,0,C718=0,0)</f>
        <v>-2435.8972222222224</v>
      </c>
      <c r="F718" s="12"/>
      <c r="G718" s="13"/>
      <c r="H718" s="13"/>
    </row>
    <row r="719" spans="1:8" x14ac:dyDescent="0.3">
      <c r="A719" s="9" t="str">
        <f t="shared" si="35"/>
        <v>W04D1H21</v>
      </c>
      <c r="B719" s="11">
        <f t="shared" si="33"/>
        <v>-8.1296096745999986E-3</v>
      </c>
      <c r="C719" s="11">
        <f t="shared" si="34"/>
        <v>-2258.2249096111109</v>
      </c>
      <c r="D719" s="26">
        <v>1089.76001</v>
      </c>
      <c r="E719" s="11" cm="1">
        <f t="array" ref="E719">_xlfn.IFS(C719&lt;0,C719,C719&gt;0,0,C719=0,0)</f>
        <v>-2258.2249096111109</v>
      </c>
      <c r="F719" s="12"/>
      <c r="G719" s="13"/>
      <c r="H719" s="13"/>
    </row>
    <row r="720" spans="1:8" x14ac:dyDescent="0.3">
      <c r="A720" s="9" t="str">
        <f t="shared" si="35"/>
        <v>W04D1H22</v>
      </c>
      <c r="B720" s="11">
        <f t="shared" si="33"/>
        <v>-8.1645966344599998E-3</v>
      </c>
      <c r="C720" s="11">
        <f t="shared" si="34"/>
        <v>-2267.9435095722224</v>
      </c>
      <c r="D720" s="26">
        <v>1094.4499510000001</v>
      </c>
      <c r="E720" s="11" cm="1">
        <f t="array" ref="E720">_xlfn.IFS(C720&lt;0,C720,C720&gt;0,0,C720=0,0)</f>
        <v>-2267.9435095722224</v>
      </c>
      <c r="F720" s="12"/>
      <c r="G720" s="13"/>
      <c r="H720" s="13"/>
    </row>
    <row r="721" spans="1:8" x14ac:dyDescent="0.3">
      <c r="A721" s="9" t="str">
        <f t="shared" si="35"/>
        <v>W04D1H23</v>
      </c>
      <c r="B721" s="11">
        <f t="shared" si="33"/>
        <v>-8.00689304014E-3</v>
      </c>
      <c r="C721" s="11">
        <f t="shared" si="34"/>
        <v>-2224.1369555944448</v>
      </c>
      <c r="D721" s="26">
        <v>1073.3100589999999</v>
      </c>
      <c r="E721" s="11" cm="1">
        <f t="array" ref="E721">_xlfn.IFS(C721&lt;0,C721,C721&gt;0,0,C721=0,0)</f>
        <v>-2224.1369555944448</v>
      </c>
      <c r="F721" s="12"/>
      <c r="G721" s="13"/>
      <c r="H721" s="13"/>
    </row>
    <row r="722" spans="1:8" x14ac:dyDescent="0.3">
      <c r="A722" s="9" t="str">
        <f t="shared" si="35"/>
        <v>W04D2H00</v>
      </c>
      <c r="B722" s="11">
        <f t="shared" si="33"/>
        <v>-6.7826320895199993E-3</v>
      </c>
      <c r="C722" s="11">
        <f t="shared" si="34"/>
        <v>-1884.064469311111</v>
      </c>
      <c r="D722" s="26">
        <v>909.20001200000002</v>
      </c>
      <c r="E722" s="11" cm="1">
        <f t="array" ref="E722">_xlfn.IFS(C722&lt;0,C722,C722&gt;0,0,C722=0,0)</f>
        <v>-1884.064469311111</v>
      </c>
      <c r="F722" s="12"/>
      <c r="G722" s="13"/>
      <c r="H722" s="13"/>
    </row>
    <row r="723" spans="1:8" x14ac:dyDescent="0.3">
      <c r="A723" s="9" t="str">
        <f t="shared" si="35"/>
        <v>W04D2H01</v>
      </c>
      <c r="B723" s="11">
        <f t="shared" si="33"/>
        <v>-6.11690176412E-3</v>
      </c>
      <c r="C723" s="11">
        <f t="shared" si="34"/>
        <v>-1699.1393789222222</v>
      </c>
      <c r="D723" s="26">
        <v>819.96002199999998</v>
      </c>
      <c r="E723" s="11" cm="1">
        <f t="array" ref="E723">_xlfn.IFS(C723&lt;0,C723,C723&gt;0,0,C723=0,0)</f>
        <v>-1699.1393789222222</v>
      </c>
      <c r="F723" s="12"/>
      <c r="G723" s="13"/>
      <c r="H723" s="13"/>
    </row>
    <row r="724" spans="1:8" x14ac:dyDescent="0.3">
      <c r="A724" s="9" t="str">
        <f t="shared" si="35"/>
        <v>W04D2H02</v>
      </c>
      <c r="B724" s="11">
        <f t="shared" si="33"/>
        <v>-5.8465509836599996E-3</v>
      </c>
      <c r="C724" s="11">
        <f t="shared" si="34"/>
        <v>-1624.0419399055556</v>
      </c>
      <c r="D724" s="26">
        <v>783.71997099999999</v>
      </c>
      <c r="E724" s="11" cm="1">
        <f t="array" ref="E724">_xlfn.IFS(C724&lt;0,C724,C724&gt;0,0,C724=0,0)</f>
        <v>-1624.0419399055556</v>
      </c>
      <c r="F724" s="12"/>
      <c r="G724" s="13"/>
      <c r="H724" s="13"/>
    </row>
    <row r="725" spans="1:8" x14ac:dyDescent="0.3">
      <c r="A725" s="9" t="str">
        <f t="shared" si="35"/>
        <v>W04D2H03</v>
      </c>
      <c r="B725" s="11">
        <f t="shared" si="33"/>
        <v>-5.5522543492E-3</v>
      </c>
      <c r="C725" s="11">
        <f t="shared" si="34"/>
        <v>-1542.2928747777778</v>
      </c>
      <c r="D725" s="26">
        <v>744.27002000000005</v>
      </c>
      <c r="E725" s="11" cm="1">
        <f t="array" ref="E725">_xlfn.IFS(C725&lt;0,C725,C725&gt;0,0,C725=0,0)</f>
        <v>-1542.2928747777778</v>
      </c>
      <c r="F725" s="12"/>
      <c r="G725" s="13"/>
      <c r="H725" s="13"/>
    </row>
    <row r="726" spans="1:8" x14ac:dyDescent="0.3">
      <c r="A726" s="9" t="str">
        <f t="shared" si="35"/>
        <v>W04D2H04</v>
      </c>
      <c r="B726" s="11">
        <f t="shared" si="33"/>
        <v>-5.5594903253999997E-3</v>
      </c>
      <c r="C726" s="11">
        <f t="shared" si="34"/>
        <v>-1544.3028681666667</v>
      </c>
      <c r="D726" s="26">
        <v>745.23999000000003</v>
      </c>
      <c r="E726" s="11" cm="1">
        <f t="array" ref="E726">_xlfn.IFS(C726&lt;0,C726,C726&gt;0,0,C726=0,0)</f>
        <v>-1544.3028681666667</v>
      </c>
      <c r="F726" s="12"/>
      <c r="G726" s="13"/>
      <c r="H726" s="13"/>
    </row>
    <row r="727" spans="1:8" x14ac:dyDescent="0.3">
      <c r="A727" s="9" t="str">
        <f t="shared" si="35"/>
        <v>W04D2H05</v>
      </c>
      <c r="B727" s="11">
        <f t="shared" si="33"/>
        <v>-7.5177403253999997E-3</v>
      </c>
      <c r="C727" s="11">
        <f t="shared" si="34"/>
        <v>-2088.2612015</v>
      </c>
      <c r="D727" s="26">
        <v>1007.73999</v>
      </c>
      <c r="E727" s="11" cm="1">
        <f t="array" ref="E727">_xlfn.IFS(C727&lt;0,C727,C727&gt;0,0,C727=0,0)</f>
        <v>-2088.2612015</v>
      </c>
      <c r="F727" s="12"/>
      <c r="G727" s="13"/>
      <c r="H727" s="13"/>
    </row>
    <row r="728" spans="1:8" x14ac:dyDescent="0.3">
      <c r="A728" s="9" t="str">
        <f t="shared" si="35"/>
        <v>W04D2H06</v>
      </c>
      <c r="B728" s="11">
        <f t="shared" si="33"/>
        <v>-9.9996082028400001E-3</v>
      </c>
      <c r="C728" s="11">
        <f t="shared" si="34"/>
        <v>-2777.6689452333335</v>
      </c>
      <c r="D728" s="26">
        <v>1340.4300539999999</v>
      </c>
      <c r="E728" s="11" cm="1">
        <f t="array" ref="E728">_xlfn.IFS(C728&lt;0,C728,C728&gt;0,0,C728=0,0)</f>
        <v>-2777.6689452333335</v>
      </c>
      <c r="F728" s="12"/>
      <c r="G728" s="13"/>
      <c r="H728" s="13"/>
    </row>
    <row r="729" spans="1:8" x14ac:dyDescent="0.3">
      <c r="A729" s="9" t="str">
        <f t="shared" si="35"/>
        <v>W04D2H07</v>
      </c>
      <c r="B729" s="11">
        <f t="shared" si="33"/>
        <v>-1.3325425E-2</v>
      </c>
      <c r="C729" s="11">
        <f t="shared" si="34"/>
        <v>-3701.5069444444448</v>
      </c>
      <c r="D729" s="26">
        <v>1786.25</v>
      </c>
      <c r="E729" s="11" cm="1">
        <f t="array" ref="E729">_xlfn.IFS(C729&lt;0,C729,C729&gt;0,0,C729=0,0)</f>
        <v>-3701.5069444444448</v>
      </c>
      <c r="F729" s="12"/>
      <c r="G729" s="13"/>
      <c r="H729" s="13"/>
    </row>
    <row r="730" spans="1:8" x14ac:dyDescent="0.3">
      <c r="A730" s="9" t="str">
        <f t="shared" si="35"/>
        <v>W04D2H08</v>
      </c>
      <c r="B730" s="11">
        <f t="shared" si="33"/>
        <v>-1.349752679716E-2</v>
      </c>
      <c r="C730" s="11">
        <f t="shared" si="34"/>
        <v>-3749.3129992111112</v>
      </c>
      <c r="D730" s="26">
        <v>1809.3199460000001</v>
      </c>
      <c r="E730" s="11" cm="1">
        <f t="array" ref="E730">_xlfn.IFS(C730&lt;0,C730,C730&gt;0,0,C730=0,0)</f>
        <v>-3749.3129992111112</v>
      </c>
      <c r="F730" s="12"/>
      <c r="G730" s="13"/>
      <c r="H730" s="13"/>
    </row>
    <row r="731" spans="1:8" x14ac:dyDescent="0.3">
      <c r="A731" s="9" t="str">
        <f t="shared" si="35"/>
        <v>W04D2H09</v>
      </c>
      <c r="B731" s="11">
        <f t="shared" si="33"/>
        <v>-1.3987201309059999E-2</v>
      </c>
      <c r="C731" s="11">
        <f t="shared" si="34"/>
        <v>-3885.3336969611109</v>
      </c>
      <c r="D731" s="26">
        <v>1874.959961</v>
      </c>
      <c r="E731" s="11" cm="1">
        <f t="array" ref="E731">_xlfn.IFS(C731&lt;0,C731,C731&gt;0,0,C731=0,0)</f>
        <v>-3885.3336969611109</v>
      </c>
      <c r="F731" s="12"/>
      <c r="G731" s="13"/>
      <c r="H731" s="13"/>
    </row>
    <row r="732" spans="1:8" x14ac:dyDescent="0.3">
      <c r="A732" s="9" t="str">
        <f t="shared" si="35"/>
        <v>W04D2H10</v>
      </c>
      <c r="B732" s="11">
        <f t="shared" si="33"/>
        <v>-1.37740695119E-2</v>
      </c>
      <c r="C732" s="11">
        <f t="shared" si="34"/>
        <v>-3826.1304199722222</v>
      </c>
      <c r="D732" s="26">
        <v>1846.3900149999999</v>
      </c>
      <c r="E732" s="11" cm="1">
        <f t="array" ref="E732">_xlfn.IFS(C732&lt;0,C732,C732&gt;0,0,C732=0,0)</f>
        <v>-3826.1304199722222</v>
      </c>
      <c r="F732" s="12"/>
      <c r="G732" s="13"/>
      <c r="H732" s="13"/>
    </row>
    <row r="733" spans="1:8" x14ac:dyDescent="0.3">
      <c r="A733" s="9" t="str">
        <f t="shared" si="35"/>
        <v>W04D2H11</v>
      </c>
      <c r="B733" s="11">
        <f t="shared" si="33"/>
        <v>-1.31910703254E-2</v>
      </c>
      <c r="C733" s="11">
        <f t="shared" si="34"/>
        <v>-3664.1862015000002</v>
      </c>
      <c r="D733" s="26">
        <v>1768.23999</v>
      </c>
      <c r="E733" s="11" cm="1">
        <f t="array" ref="E733">_xlfn.IFS(C733&lt;0,C733,C733&gt;0,0,C733=0,0)</f>
        <v>-3664.1862015000002</v>
      </c>
      <c r="F733" s="12"/>
      <c r="G733" s="13"/>
      <c r="H733" s="13"/>
    </row>
    <row r="734" spans="1:8" x14ac:dyDescent="0.3">
      <c r="A734" s="9" t="str">
        <f t="shared" si="35"/>
        <v>W04D2H12</v>
      </c>
      <c r="B734" s="11">
        <f t="shared" si="33"/>
        <v>-1.2770176797160001E-2</v>
      </c>
      <c r="C734" s="11">
        <f t="shared" si="34"/>
        <v>-3547.2713325444447</v>
      </c>
      <c r="D734" s="26">
        <v>1711.8199460000001</v>
      </c>
      <c r="E734" s="11" cm="1">
        <f t="array" ref="E734">_xlfn.IFS(C734&lt;0,C734,C734&gt;0,0,C734=0,0)</f>
        <v>-3547.2713325444447</v>
      </c>
      <c r="F734" s="12"/>
      <c r="G734" s="13"/>
      <c r="H734" s="13"/>
    </row>
    <row r="735" spans="1:8" x14ac:dyDescent="0.3">
      <c r="A735" s="9" t="str">
        <f t="shared" si="35"/>
        <v>W04D2H13</v>
      </c>
      <c r="B735" s="11">
        <f t="shared" si="33"/>
        <v>-1.12533353254E-2</v>
      </c>
      <c r="C735" s="11">
        <f t="shared" si="34"/>
        <v>-3125.9264792777781</v>
      </c>
      <c r="D735" s="26">
        <v>1508.48999</v>
      </c>
      <c r="E735" s="11" cm="1">
        <f t="array" ref="E735">_xlfn.IFS(C735&lt;0,C735,C735&gt;0,0,C735=0,0)</f>
        <v>-3125.9264792777781</v>
      </c>
      <c r="F735" s="12"/>
      <c r="G735" s="13"/>
      <c r="H735" s="13"/>
    </row>
    <row r="736" spans="1:8" x14ac:dyDescent="0.3">
      <c r="A736" s="9" t="str">
        <f t="shared" si="35"/>
        <v>W04D2H14</v>
      </c>
      <c r="B736" s="11">
        <f t="shared" si="33"/>
        <v>-1.08607901627E-2</v>
      </c>
      <c r="C736" s="11">
        <f t="shared" si="34"/>
        <v>-3016.8861563055557</v>
      </c>
      <c r="D736" s="26">
        <v>1455.869995</v>
      </c>
      <c r="E736" s="11" cm="1">
        <f t="array" ref="E736">_xlfn.IFS(C736&lt;0,C736,C736&gt;0,0,C736=0,0)</f>
        <v>-3016.8861563055557</v>
      </c>
      <c r="F736" s="12"/>
      <c r="G736" s="13"/>
      <c r="H736" s="13"/>
    </row>
    <row r="737" spans="1:8" x14ac:dyDescent="0.3">
      <c r="A737" s="9" t="str">
        <f t="shared" si="35"/>
        <v>W04D2H15</v>
      </c>
      <c r="B737" s="11">
        <f t="shared" si="33"/>
        <v>-1.060200320284E-2</v>
      </c>
      <c r="C737" s="11">
        <f t="shared" si="34"/>
        <v>-2945.0008896777781</v>
      </c>
      <c r="D737" s="26">
        <v>1421.1800539999999</v>
      </c>
      <c r="E737" s="11" cm="1">
        <f t="array" ref="E737">_xlfn.IFS(C737&lt;0,C737,C737&gt;0,0,C737=0,0)</f>
        <v>-2945.0008896777781</v>
      </c>
      <c r="F737" s="12"/>
      <c r="G737" s="13"/>
      <c r="H737" s="13"/>
    </row>
    <row r="738" spans="1:8" x14ac:dyDescent="0.3">
      <c r="A738" s="9" t="str">
        <f t="shared" si="35"/>
        <v>W04D2H16</v>
      </c>
      <c r="B738" s="11">
        <f t="shared" si="33"/>
        <v>-1.0711440820960001E-2</v>
      </c>
      <c r="C738" s="11">
        <f t="shared" si="34"/>
        <v>-2975.4002280444447</v>
      </c>
      <c r="D738" s="26">
        <v>1435.849976</v>
      </c>
      <c r="E738" s="11" cm="1">
        <f t="array" ref="E738">_xlfn.IFS(C738&lt;0,C738,C738&gt;0,0,C738=0,0)</f>
        <v>-2975.4002280444447</v>
      </c>
      <c r="F738" s="12"/>
      <c r="G738" s="13"/>
      <c r="H738" s="13"/>
    </row>
    <row r="739" spans="1:8" x14ac:dyDescent="0.3">
      <c r="A739" s="9" t="str">
        <f t="shared" si="35"/>
        <v>W04D2H17</v>
      </c>
      <c r="B739" s="11">
        <f t="shared" si="33"/>
        <v>-1.33625756508E-2</v>
      </c>
      <c r="C739" s="11">
        <f t="shared" si="34"/>
        <v>-3711.8265696666672</v>
      </c>
      <c r="D739" s="26">
        <v>1791.2299800000001</v>
      </c>
      <c r="E739" s="11" cm="1">
        <f t="array" ref="E739">_xlfn.IFS(C739&lt;0,C739,C739&gt;0,0,C739=0,0)</f>
        <v>-3711.8265696666672</v>
      </c>
      <c r="F739" s="12"/>
      <c r="G739" s="13"/>
      <c r="H739" s="13"/>
    </row>
    <row r="740" spans="1:8" x14ac:dyDescent="0.3">
      <c r="A740" s="9" t="str">
        <f t="shared" si="35"/>
        <v>W04D2H18</v>
      </c>
      <c r="B740" s="11">
        <f t="shared" si="33"/>
        <v>-1.3760715820959999E-2</v>
      </c>
      <c r="C740" s="11">
        <f t="shared" si="34"/>
        <v>-3822.4210613777777</v>
      </c>
      <c r="D740" s="26">
        <v>1844.599976</v>
      </c>
      <c r="E740" s="11" cm="1">
        <f t="array" ref="E740">_xlfn.IFS(C740&lt;0,C740,C740&gt;0,0,C740=0,0)</f>
        <v>-3822.4210613777777</v>
      </c>
      <c r="F740" s="12"/>
      <c r="G740" s="13"/>
      <c r="H740" s="13"/>
    </row>
    <row r="741" spans="1:8" x14ac:dyDescent="0.3">
      <c r="A741" s="9" t="str">
        <f t="shared" si="35"/>
        <v>W04D2H19</v>
      </c>
      <c r="B741" s="11">
        <f t="shared" si="33"/>
        <v>-1.2140030820959999E-2</v>
      </c>
      <c r="C741" s="11">
        <f t="shared" si="34"/>
        <v>-3372.2307836</v>
      </c>
      <c r="D741" s="26">
        <v>1627.349976</v>
      </c>
      <c r="E741" s="11" cm="1">
        <f t="array" ref="E741">_xlfn.IFS(C741&lt;0,C741,C741&gt;0,0,C741=0,0)</f>
        <v>-3372.2307836</v>
      </c>
      <c r="F741" s="12"/>
      <c r="G741" s="13"/>
      <c r="H741" s="13"/>
    </row>
    <row r="742" spans="1:8" x14ac:dyDescent="0.3">
      <c r="A742" s="9" t="str">
        <f t="shared" si="35"/>
        <v>W04D2H20</v>
      </c>
      <c r="B742" s="11">
        <f t="shared" si="33"/>
        <v>-9.7153067971600011E-3</v>
      </c>
      <c r="C742" s="11">
        <f t="shared" si="34"/>
        <v>-2698.6963325444449</v>
      </c>
      <c r="D742" s="26">
        <v>1302.3199460000001</v>
      </c>
      <c r="E742" s="11" cm="1">
        <f t="array" ref="E742">_xlfn.IFS(C742&lt;0,C742,C742&gt;0,0,C742=0,0)</f>
        <v>-2698.6963325444449</v>
      </c>
      <c r="F742" s="12"/>
      <c r="G742" s="13"/>
      <c r="H742" s="13"/>
    </row>
    <row r="743" spans="1:8" x14ac:dyDescent="0.3">
      <c r="A743" s="9" t="str">
        <f t="shared" si="35"/>
        <v>W04D2H21</v>
      </c>
      <c r="B743" s="11">
        <f t="shared" si="33"/>
        <v>-9.3899763090600011E-3</v>
      </c>
      <c r="C743" s="11">
        <f t="shared" si="34"/>
        <v>-2608.3267525166671</v>
      </c>
      <c r="D743" s="26">
        <v>1258.709961</v>
      </c>
      <c r="E743" s="11" cm="1">
        <f t="array" ref="E743">_xlfn.IFS(C743&lt;0,C743,C743&gt;0,0,C743=0,0)</f>
        <v>-2608.3267525166671</v>
      </c>
      <c r="F743" s="12"/>
      <c r="G743" s="13"/>
      <c r="H743" s="13"/>
    </row>
    <row r="744" spans="1:8" x14ac:dyDescent="0.3">
      <c r="A744" s="9" t="str">
        <f t="shared" si="35"/>
        <v>W04D2H22</v>
      </c>
      <c r="B744" s="11">
        <f t="shared" si="33"/>
        <v>-8.3977963090600006E-3</v>
      </c>
      <c r="C744" s="11">
        <f t="shared" si="34"/>
        <v>-2332.7211969611112</v>
      </c>
      <c r="D744" s="26">
        <v>1125.709961</v>
      </c>
      <c r="E744" s="11" cm="1">
        <f t="array" ref="E744">_xlfn.IFS(C744&lt;0,C744,C744&gt;0,0,C744=0,0)</f>
        <v>-2332.7211969611112</v>
      </c>
      <c r="F744" s="12"/>
      <c r="G744" s="13"/>
      <c r="H744" s="13"/>
    </row>
    <row r="745" spans="1:8" x14ac:dyDescent="0.3">
      <c r="A745" s="9" t="str">
        <f t="shared" si="35"/>
        <v>W04D2H23</v>
      </c>
      <c r="B745" s="11">
        <f t="shared" si="33"/>
        <v>-8.1301314717599996E-3</v>
      </c>
      <c r="C745" s="11">
        <f t="shared" si="34"/>
        <v>-2258.3698532666667</v>
      </c>
      <c r="D745" s="26">
        <v>1089.829956</v>
      </c>
      <c r="E745" s="11" cm="1">
        <f t="array" ref="E745">_xlfn.IFS(C745&lt;0,C745,C745&gt;0,0,C745=0,0)</f>
        <v>-2258.3698532666667</v>
      </c>
      <c r="F745" s="12"/>
      <c r="G745" s="13"/>
      <c r="H745" s="13"/>
    </row>
    <row r="746" spans="1:8" x14ac:dyDescent="0.3">
      <c r="A746" s="9" t="str">
        <f t="shared" si="35"/>
        <v>W04D3H00</v>
      </c>
      <c r="B746" s="11">
        <f t="shared" si="33"/>
        <v>-7.8138282028399984E-3</v>
      </c>
      <c r="C746" s="11">
        <f t="shared" si="34"/>
        <v>-2170.507834122222</v>
      </c>
      <c r="D746" s="26">
        <v>1047.4300539999999</v>
      </c>
      <c r="E746" s="11" cm="1">
        <f t="array" ref="E746">_xlfn.IFS(C746&lt;0,C746,C746&gt;0,0,C746=0,0)</f>
        <v>-2170.507834122222</v>
      </c>
      <c r="F746" s="12"/>
      <c r="G746" s="13"/>
      <c r="H746" s="13"/>
    </row>
    <row r="747" spans="1:8" x14ac:dyDescent="0.3">
      <c r="A747" s="9" t="str">
        <f t="shared" si="35"/>
        <v>W04D3H01</v>
      </c>
      <c r="B747" s="11">
        <f t="shared" si="33"/>
        <v>-7.7161761463599996E-3</v>
      </c>
      <c r="C747" s="11">
        <f t="shared" si="34"/>
        <v>-2143.382262877778</v>
      </c>
      <c r="D747" s="26">
        <v>1034.339966</v>
      </c>
      <c r="E747" s="11" cm="1">
        <f t="array" ref="E747">_xlfn.IFS(C747&lt;0,C747,C747&gt;0,0,C747=0,0)</f>
        <v>-2143.382262877778</v>
      </c>
      <c r="F747" s="12"/>
      <c r="G747" s="13"/>
      <c r="H747" s="13"/>
    </row>
    <row r="748" spans="1:8" x14ac:dyDescent="0.3">
      <c r="A748" s="9" t="str">
        <f t="shared" si="35"/>
        <v>W04D3H02</v>
      </c>
      <c r="B748" s="11">
        <f t="shared" si="33"/>
        <v>-7.5229624149199996E-3</v>
      </c>
      <c r="C748" s="11">
        <f t="shared" si="34"/>
        <v>-2089.7117819222221</v>
      </c>
      <c r="D748" s="26">
        <v>1008.440002</v>
      </c>
      <c r="E748" s="11" cm="1">
        <f t="array" ref="E748">_xlfn.IFS(C748&lt;0,C748,C748&gt;0,0,C748=0,0)</f>
        <v>-2089.7117819222221</v>
      </c>
      <c r="F748" s="12"/>
      <c r="G748" s="13"/>
      <c r="H748" s="13"/>
    </row>
    <row r="749" spans="1:8" x14ac:dyDescent="0.3">
      <c r="A749" s="9" t="str">
        <f t="shared" si="35"/>
        <v>W04D3H03</v>
      </c>
      <c r="B749" s="11">
        <f t="shared" si="33"/>
        <v>-7.263130488100001E-3</v>
      </c>
      <c r="C749" s="11">
        <f t="shared" si="34"/>
        <v>-2017.5362466944448</v>
      </c>
      <c r="D749" s="26">
        <v>973.60998500000005</v>
      </c>
      <c r="E749" s="11" cm="1">
        <f t="array" ref="E749">_xlfn.IFS(C749&lt;0,C749,C749&gt;0,0,C749=0,0)</f>
        <v>-2017.5362466944448</v>
      </c>
      <c r="F749" s="12"/>
      <c r="G749" s="13"/>
      <c r="H749" s="13"/>
    </row>
    <row r="750" spans="1:8" x14ac:dyDescent="0.3">
      <c r="A750" s="9" t="str">
        <f t="shared" si="35"/>
        <v>W04D3H04</v>
      </c>
      <c r="B750" s="11">
        <f t="shared" si="33"/>
        <v>-7.63568291048E-3</v>
      </c>
      <c r="C750" s="11">
        <f t="shared" si="34"/>
        <v>-2121.0230306888889</v>
      </c>
      <c r="D750" s="26">
        <v>1023.549988</v>
      </c>
      <c r="E750" s="11" cm="1">
        <f t="array" ref="E750">_xlfn.IFS(C750&lt;0,C750,C750&gt;0,0,C750=0,0)</f>
        <v>-2121.0230306888889</v>
      </c>
      <c r="F750" s="12"/>
      <c r="G750" s="13"/>
      <c r="H750" s="13"/>
    </row>
    <row r="751" spans="1:8" x14ac:dyDescent="0.3">
      <c r="A751" s="9" t="str">
        <f t="shared" si="35"/>
        <v>W04D3H05</v>
      </c>
      <c r="B751" s="11">
        <f t="shared" si="33"/>
        <v>-7.9631766344600008E-3</v>
      </c>
      <c r="C751" s="11">
        <f t="shared" si="34"/>
        <v>-2211.9935095722226</v>
      </c>
      <c r="D751" s="26">
        <v>1067.4499510000001</v>
      </c>
      <c r="E751" s="11" cm="1">
        <f t="array" ref="E751">_xlfn.IFS(C751&lt;0,C751,C751&gt;0,0,C751=0,0)</f>
        <v>-2211.9935095722226</v>
      </c>
      <c r="F751" s="12"/>
      <c r="G751" s="13"/>
      <c r="H751" s="13"/>
    </row>
    <row r="752" spans="1:8" x14ac:dyDescent="0.3">
      <c r="A752" s="9" t="str">
        <f t="shared" si="35"/>
        <v>W04D3H06</v>
      </c>
      <c r="B752" s="11">
        <f t="shared" si="33"/>
        <v>-8.1836199999999991E-3</v>
      </c>
      <c r="C752" s="11">
        <f t="shared" si="34"/>
        <v>-2273.2277777777776</v>
      </c>
      <c r="D752" s="26">
        <v>1097</v>
      </c>
      <c r="E752" s="11" cm="1">
        <f t="array" ref="E752">_xlfn.IFS(C752&lt;0,C752,C752&gt;0,0,C752=0,0)</f>
        <v>-2273.2277777777776</v>
      </c>
      <c r="F752" s="12"/>
      <c r="G752" s="13"/>
      <c r="H752" s="13"/>
    </row>
    <row r="753" spans="1:8" x14ac:dyDescent="0.3">
      <c r="A753" s="9" t="str">
        <f t="shared" si="35"/>
        <v>W04D3H07</v>
      </c>
      <c r="B753" s="11">
        <f t="shared" si="33"/>
        <v>-1.2959064511900001E-2</v>
      </c>
      <c r="C753" s="11">
        <f t="shared" si="34"/>
        <v>-3599.7401421944451</v>
      </c>
      <c r="D753" s="26">
        <v>1737.1400149999999</v>
      </c>
      <c r="E753" s="11" cm="1">
        <f t="array" ref="E753">_xlfn.IFS(C753&lt;0,C753,C753&gt;0,0,C753=0,0)</f>
        <v>-3599.7401421944451</v>
      </c>
      <c r="F753" s="12"/>
      <c r="G753" s="13"/>
      <c r="H753" s="13"/>
    </row>
    <row r="754" spans="1:8" x14ac:dyDescent="0.3">
      <c r="A754" s="9" t="str">
        <f t="shared" si="35"/>
        <v>W04D3H08</v>
      </c>
      <c r="B754" s="11">
        <f t="shared" si="33"/>
        <v>-1.3530350983660001E-2</v>
      </c>
      <c r="C754" s="11">
        <f t="shared" si="34"/>
        <v>-3758.430828794445</v>
      </c>
      <c r="D754" s="26">
        <v>1813.719971</v>
      </c>
      <c r="E754" s="11" cm="1">
        <f t="array" ref="E754">_xlfn.IFS(C754&lt;0,C754,C754&gt;0,0,C754=0,0)</f>
        <v>-3758.430828794445</v>
      </c>
      <c r="F754" s="12"/>
      <c r="G754" s="13"/>
      <c r="H754" s="13"/>
    </row>
    <row r="755" spans="1:8" x14ac:dyDescent="0.3">
      <c r="A755" s="9" t="str">
        <f t="shared" si="35"/>
        <v>W04D3H09</v>
      </c>
      <c r="B755" s="11">
        <f t="shared" si="33"/>
        <v>-1.001340901634E-2</v>
      </c>
      <c r="C755" s="11">
        <f t="shared" si="34"/>
        <v>-2781.5025045388888</v>
      </c>
      <c r="D755" s="26">
        <v>1342.280029</v>
      </c>
      <c r="E755" s="11" cm="1">
        <f t="array" ref="E755">_xlfn.IFS(C755&lt;0,C755,C755&gt;0,0,C755=0,0)</f>
        <v>-2781.5025045388888</v>
      </c>
      <c r="F755" s="12"/>
      <c r="G755" s="13"/>
      <c r="H755" s="13"/>
    </row>
    <row r="756" spans="1:8" x14ac:dyDescent="0.3">
      <c r="A756" s="9" t="str">
        <f t="shared" si="35"/>
        <v>W04D3H10</v>
      </c>
      <c r="B756" s="11">
        <f t="shared" si="33"/>
        <v>-9.1451395118999981E-3</v>
      </c>
      <c r="C756" s="11">
        <f t="shared" si="34"/>
        <v>-2540.3165310833328</v>
      </c>
      <c r="D756" s="26">
        <v>1225.8900149999999</v>
      </c>
      <c r="E756" s="11" cm="1">
        <f t="array" ref="E756">_xlfn.IFS(C756&lt;0,C756,C756&gt;0,0,C756=0,0)</f>
        <v>-2540.3165310833328</v>
      </c>
      <c r="F756" s="12"/>
      <c r="G756" s="13"/>
      <c r="H756" s="13"/>
    </row>
    <row r="757" spans="1:8" x14ac:dyDescent="0.3">
      <c r="A757" s="9" t="str">
        <f t="shared" si="35"/>
        <v>W04D3H11</v>
      </c>
      <c r="B757" s="11">
        <f t="shared" si="33"/>
        <v>-7.5995767641200002E-3</v>
      </c>
      <c r="C757" s="11">
        <f t="shared" si="34"/>
        <v>-2110.993545588889</v>
      </c>
      <c r="D757" s="26">
        <v>1018.710022</v>
      </c>
      <c r="E757" s="11" cm="1">
        <f t="array" ref="E757">_xlfn.IFS(C757&lt;0,C757,C757&gt;0,0,C757=0,0)</f>
        <v>-2110.993545588889</v>
      </c>
      <c r="F757" s="12"/>
      <c r="G757" s="13"/>
      <c r="H757" s="13"/>
    </row>
    <row r="758" spans="1:8" x14ac:dyDescent="0.3">
      <c r="A758" s="9" t="str">
        <f t="shared" si="35"/>
        <v>W04D3H12</v>
      </c>
      <c r="B758" s="11">
        <f t="shared" si="33"/>
        <v>-7.87544695986E-3</v>
      </c>
      <c r="C758" s="11">
        <f t="shared" si="34"/>
        <v>-2187.6241555166666</v>
      </c>
      <c r="D758" s="26">
        <v>1055.6899410000001</v>
      </c>
      <c r="E758" s="11" cm="1">
        <f t="array" ref="E758">_xlfn.IFS(C758&lt;0,C758,C758&gt;0,0,C758=0,0)</f>
        <v>-2187.6241555166666</v>
      </c>
      <c r="F758" s="12"/>
      <c r="G758" s="13"/>
      <c r="H758" s="13"/>
    </row>
    <row r="759" spans="1:8" x14ac:dyDescent="0.3">
      <c r="A759" s="9" t="str">
        <f t="shared" si="35"/>
        <v>W04D3H13</v>
      </c>
      <c r="B759" s="11">
        <f t="shared" si="33"/>
        <v>-7.6345641790400006E-3</v>
      </c>
      <c r="C759" s="11">
        <f t="shared" si="34"/>
        <v>-2120.7122719555559</v>
      </c>
      <c r="D759" s="26">
        <v>1023.400024</v>
      </c>
      <c r="E759" s="11" cm="1">
        <f t="array" ref="E759">_xlfn.IFS(C759&lt;0,C759,C759&gt;0,0,C759=0,0)</f>
        <v>-2120.7122719555559</v>
      </c>
      <c r="F759" s="12"/>
      <c r="G759" s="13"/>
      <c r="H759" s="13"/>
    </row>
    <row r="760" spans="1:8" x14ac:dyDescent="0.3">
      <c r="A760" s="9" t="str">
        <f t="shared" si="35"/>
        <v>W04D3H14</v>
      </c>
      <c r="B760" s="11">
        <f t="shared" si="33"/>
        <v>-7.2670098372999998E-3</v>
      </c>
      <c r="C760" s="11">
        <f t="shared" si="34"/>
        <v>-2018.6138436944445</v>
      </c>
      <c r="D760" s="26">
        <v>974.13000499999998</v>
      </c>
      <c r="E760" s="11" cm="1">
        <f t="array" ref="E760">_xlfn.IFS(C760&lt;0,C760,C760&gt;0,0,C760=0,0)</f>
        <v>-2018.6138436944445</v>
      </c>
      <c r="F760" s="12"/>
      <c r="G760" s="13"/>
      <c r="H760" s="13"/>
    </row>
    <row r="761" spans="1:8" x14ac:dyDescent="0.3">
      <c r="A761" s="9" t="str">
        <f t="shared" si="35"/>
        <v>W04D3H15</v>
      </c>
      <c r="B761" s="11">
        <f t="shared" si="33"/>
        <v>-7.0182932358799997E-3</v>
      </c>
      <c r="C761" s="11">
        <f t="shared" si="34"/>
        <v>-1949.5258988555556</v>
      </c>
      <c r="D761" s="26">
        <v>940.78997800000002</v>
      </c>
      <c r="E761" s="11" cm="1">
        <f t="array" ref="E761">_xlfn.IFS(C761&lt;0,C761,C761&gt;0,0,C761=0,0)</f>
        <v>-1949.5258988555556</v>
      </c>
      <c r="F761" s="12"/>
      <c r="G761" s="13"/>
      <c r="H761" s="13"/>
    </row>
    <row r="762" spans="1:8" x14ac:dyDescent="0.3">
      <c r="A762" s="9" t="str">
        <f t="shared" si="35"/>
        <v>W04D3H16</v>
      </c>
      <c r="B762" s="11">
        <f t="shared" si="33"/>
        <v>-6.8950543492000008E-3</v>
      </c>
      <c r="C762" s="11">
        <f t="shared" si="34"/>
        <v>-1915.292874777778</v>
      </c>
      <c r="D762" s="26">
        <v>924.27002000000005</v>
      </c>
      <c r="E762" s="11" cm="1">
        <f t="array" ref="E762">_xlfn.IFS(C762&lt;0,C762,C762&gt;0,0,C762=0,0)</f>
        <v>-1915.292874777778</v>
      </c>
      <c r="F762" s="12"/>
      <c r="G762" s="13"/>
      <c r="H762" s="13"/>
    </row>
    <row r="763" spans="1:8" x14ac:dyDescent="0.3">
      <c r="A763" s="9" t="str">
        <f t="shared" si="35"/>
        <v>W04D3H17</v>
      </c>
      <c r="B763" s="11">
        <f t="shared" si="33"/>
        <v>-7.0710354881000003E-3</v>
      </c>
      <c r="C763" s="11">
        <f t="shared" si="34"/>
        <v>-1964.1765244722224</v>
      </c>
      <c r="D763" s="26">
        <v>947.85998500000005</v>
      </c>
      <c r="E763" s="11" cm="1">
        <f t="array" ref="E763">_xlfn.IFS(C763&lt;0,C763,C763&gt;0,0,C763=0,0)</f>
        <v>-1964.1765244722224</v>
      </c>
      <c r="F763" s="12"/>
      <c r="G763" s="13"/>
      <c r="H763" s="13"/>
    </row>
    <row r="764" spans="1:8" x14ac:dyDescent="0.3">
      <c r="A764" s="9" t="str">
        <f t="shared" si="35"/>
        <v>W04D3H18</v>
      </c>
      <c r="B764" s="11">
        <f t="shared" si="33"/>
        <v>-7.21426758508E-3</v>
      </c>
      <c r="C764" s="11">
        <f t="shared" si="34"/>
        <v>-2003.9632180777778</v>
      </c>
      <c r="D764" s="26">
        <v>967.05999799999995</v>
      </c>
      <c r="E764" s="11" cm="1">
        <f t="array" ref="E764">_xlfn.IFS(C764&lt;0,C764,C764&gt;0,0,C764=0,0)</f>
        <v>-2003.9632180777778</v>
      </c>
      <c r="F764" s="12"/>
      <c r="G764" s="13"/>
      <c r="H764" s="13"/>
    </row>
    <row r="765" spans="1:8" x14ac:dyDescent="0.3">
      <c r="A765" s="9" t="str">
        <f t="shared" si="35"/>
        <v>W04D3H19</v>
      </c>
      <c r="B765" s="11">
        <f t="shared" si="33"/>
        <v>-6.7524191790399998E-3</v>
      </c>
      <c r="C765" s="11">
        <f t="shared" si="34"/>
        <v>-1875.6719941777778</v>
      </c>
      <c r="D765" s="26">
        <v>905.15002400000003</v>
      </c>
      <c r="E765" s="11" cm="1">
        <f t="array" ref="E765">_xlfn.IFS(C765&lt;0,C765,C765&gt;0,0,C765=0,0)</f>
        <v>-1875.6719941777778</v>
      </c>
      <c r="F765" s="12"/>
      <c r="G765" s="13"/>
      <c r="H765" s="13"/>
    </row>
    <row r="766" spans="1:8" x14ac:dyDescent="0.3">
      <c r="A766" s="9" t="str">
        <f t="shared" si="35"/>
        <v>W04D3H20</v>
      </c>
      <c r="B766" s="11">
        <f t="shared" si="33"/>
        <v>-5.6088008209599994E-3</v>
      </c>
      <c r="C766" s="11">
        <f t="shared" si="34"/>
        <v>-1558.0002280444444</v>
      </c>
      <c r="D766" s="26">
        <v>751.84997599999997</v>
      </c>
      <c r="E766" s="11" cm="1">
        <f t="array" ref="E766">_xlfn.IFS(C766&lt;0,C766,C766&gt;0,0,C766=0,0)</f>
        <v>-1558.0002280444444</v>
      </c>
      <c r="F766" s="12"/>
      <c r="G766" s="13"/>
      <c r="H766" s="13"/>
    </row>
    <row r="767" spans="1:8" x14ac:dyDescent="0.3">
      <c r="A767" s="9" t="str">
        <f t="shared" si="35"/>
        <v>W04D3H21</v>
      </c>
      <c r="B767" s="11">
        <f t="shared" si="33"/>
        <v>-4.6999493491999998E-3</v>
      </c>
      <c r="C767" s="11">
        <f t="shared" si="34"/>
        <v>-1305.5414858888889</v>
      </c>
      <c r="D767" s="26">
        <v>630.02002000000005</v>
      </c>
      <c r="E767" s="11" cm="1">
        <f t="array" ref="E767">_xlfn.IFS(C767&lt;0,C767,C767&gt;0,0,C767=0,0)</f>
        <v>-1305.5414858888889</v>
      </c>
      <c r="F767" s="12"/>
      <c r="G767" s="13"/>
      <c r="H767" s="13"/>
    </row>
    <row r="768" spans="1:8" x14ac:dyDescent="0.3">
      <c r="A768" s="9" t="str">
        <f t="shared" si="35"/>
        <v>W04D3H22</v>
      </c>
      <c r="B768" s="11">
        <f t="shared" si="33"/>
        <v>-4.6971891790400008E-3</v>
      </c>
      <c r="C768" s="11">
        <f t="shared" si="34"/>
        <v>-1304.7747719555559</v>
      </c>
      <c r="D768" s="26">
        <v>629.65002400000003</v>
      </c>
      <c r="E768" s="11" cm="1">
        <f t="array" ref="E768">_xlfn.IFS(C768&lt;0,C768,C768&gt;0,0,C768=0,0)</f>
        <v>-1304.7747719555559</v>
      </c>
      <c r="F768" s="12"/>
      <c r="G768" s="13"/>
      <c r="H768" s="13"/>
    </row>
    <row r="769" spans="1:8" x14ac:dyDescent="0.3">
      <c r="A769" s="9" t="str">
        <f t="shared" si="35"/>
        <v>W04D3H23</v>
      </c>
      <c r="B769" s="11">
        <f t="shared" si="33"/>
        <v>-3.0389054880999998E-3</v>
      </c>
      <c r="C769" s="11">
        <f t="shared" si="34"/>
        <v>-844.14041336111109</v>
      </c>
      <c r="D769" s="26">
        <v>407.35998499999999</v>
      </c>
      <c r="E769" s="11" cm="1">
        <f t="array" ref="E769">_xlfn.IFS(C769&lt;0,C769,C769&gt;0,0,C769=0,0)</f>
        <v>-844.14041336111109</v>
      </c>
      <c r="F769" s="12"/>
      <c r="G769" s="13"/>
      <c r="H769" s="13"/>
    </row>
    <row r="770" spans="1:8" x14ac:dyDescent="0.3">
      <c r="A770" s="9" t="str">
        <f t="shared" si="35"/>
        <v>W04D4H00</v>
      </c>
      <c r="B770" s="11">
        <f t="shared" si="33"/>
        <v>-1.9725732969800001E-3</v>
      </c>
      <c r="C770" s="11">
        <f t="shared" si="34"/>
        <v>-547.93702693888895</v>
      </c>
      <c r="D770" s="26">
        <v>264.42001299999998</v>
      </c>
      <c r="E770" s="11" cm="1">
        <f t="array" ref="E770">_xlfn.IFS(C770&lt;0,C770,C770&gt;0,0,C770=0,0)</f>
        <v>-547.93702693888895</v>
      </c>
      <c r="F770" s="12"/>
      <c r="G770" s="13"/>
      <c r="H770" s="13"/>
    </row>
    <row r="771" spans="1:8" x14ac:dyDescent="0.3">
      <c r="A771" s="9" t="str">
        <f t="shared" si="35"/>
        <v>W04D4H01</v>
      </c>
      <c r="B771" s="11">
        <f t="shared" ref="B771:B834" si="36">(D771*$F$2)/$G$2</f>
        <v>-6.571513701599999E-4</v>
      </c>
      <c r="C771" s="11">
        <f t="shared" ref="C771:C834" si="37">(D771*$F$2)/$G$2/$H$2</f>
        <v>-182.54204726666666</v>
      </c>
      <c r="D771" s="26">
        <v>88.089995999999999</v>
      </c>
      <c r="E771" s="11" cm="1">
        <f t="array" ref="E771">_xlfn.IFS(C771&lt;0,C771,C771&gt;0,0,C771=0,0)</f>
        <v>-182.54204726666666</v>
      </c>
      <c r="F771" s="12"/>
      <c r="G771" s="13"/>
      <c r="H771" s="13"/>
    </row>
    <row r="772" spans="1:8" x14ac:dyDescent="0.3">
      <c r="A772" s="9" t="str">
        <f t="shared" ref="A772:A835" si="38">"W" &amp; TEXT(IF(AND(VALUE(MID(A771,7,2))=23,VALUE(MID(A771,5,1))=6),VALUE(MID(A771,2,2))+1,VALUE(MID(A771,2,2))),"00") &amp; "D" &amp; IF(VALUE(MID(A771,7,2))=23,MOD(VALUE(MID(A771,5,1))+1,7),VALUE(MID(A771,5,1))) &amp; "H" &amp; TEXT(MOD(VALUE(MID(A771,7,2))+1, 24),"00")</f>
        <v>W04D4H02</v>
      </c>
      <c r="B772" s="11">
        <f t="shared" si="36"/>
        <v>-5.5778417762000006E-4</v>
      </c>
      <c r="C772" s="11">
        <f t="shared" si="37"/>
        <v>-154.94004933888891</v>
      </c>
      <c r="D772" s="26">
        <v>74.769997000000004</v>
      </c>
      <c r="E772" s="11" cm="1">
        <f t="array" ref="E772">_xlfn.IFS(C772&lt;0,C772,C772&gt;0,0,C772=0,0)</f>
        <v>-154.94004933888891</v>
      </c>
      <c r="F772" s="12"/>
      <c r="G772" s="13"/>
      <c r="H772" s="13"/>
    </row>
    <row r="773" spans="1:8" x14ac:dyDescent="0.3">
      <c r="A773" s="9" t="str">
        <f t="shared" si="38"/>
        <v>W04D4H03</v>
      </c>
      <c r="B773" s="11">
        <f t="shared" si="36"/>
        <v>-5.7501681492E-4</v>
      </c>
      <c r="C773" s="11">
        <f t="shared" si="37"/>
        <v>-159.72689303333334</v>
      </c>
      <c r="D773" s="26">
        <v>77.080001999999993</v>
      </c>
      <c r="E773" s="11" cm="1">
        <f t="array" ref="E773">_xlfn.IFS(C773&lt;0,C773,C773&gt;0,0,C773=0,0)</f>
        <v>-159.72689303333334</v>
      </c>
      <c r="F773" s="12"/>
      <c r="G773" s="13"/>
      <c r="H773" s="13"/>
    </row>
    <row r="774" spans="1:8" x14ac:dyDescent="0.3">
      <c r="A774" s="9" t="str">
        <f t="shared" si="38"/>
        <v>W04D4H04</v>
      </c>
      <c r="B774" s="11">
        <f t="shared" si="36"/>
        <v>-1.11176379254E-3</v>
      </c>
      <c r="C774" s="11">
        <f t="shared" si="37"/>
        <v>-308.82327570555555</v>
      </c>
      <c r="D774" s="26">
        <v>149.029999</v>
      </c>
      <c r="E774" s="11" cm="1">
        <f t="array" ref="E774">_xlfn.IFS(C774&lt;0,C774,C774&gt;0,0,C774=0,0)</f>
        <v>-308.82327570555555</v>
      </c>
      <c r="F774" s="12"/>
      <c r="G774" s="13"/>
      <c r="H774" s="13"/>
    </row>
    <row r="775" spans="1:8" x14ac:dyDescent="0.3">
      <c r="A775" s="9" t="str">
        <f t="shared" si="38"/>
        <v>W04D4H05</v>
      </c>
      <c r="B775" s="11">
        <f t="shared" si="36"/>
        <v>-3.73589346714E-3</v>
      </c>
      <c r="C775" s="11">
        <f t="shared" si="37"/>
        <v>-1037.7481853166666</v>
      </c>
      <c r="D775" s="26">
        <v>500.790009</v>
      </c>
      <c r="E775" s="11" cm="1">
        <f t="array" ref="E775">_xlfn.IFS(C775&lt;0,C775,C775&gt;0,0,C775=0,0)</f>
        <v>-1037.7481853166666</v>
      </c>
      <c r="F775" s="12"/>
      <c r="G775" s="13"/>
      <c r="H775" s="13"/>
    </row>
    <row r="776" spans="1:8" x14ac:dyDescent="0.3">
      <c r="A776" s="9" t="str">
        <f t="shared" si="38"/>
        <v>W04D4H06</v>
      </c>
      <c r="B776" s="11">
        <f t="shared" si="36"/>
        <v>-5.8294677477799999E-3</v>
      </c>
      <c r="C776" s="11">
        <f t="shared" si="37"/>
        <v>-1619.2965966055556</v>
      </c>
      <c r="D776" s="26">
        <v>781.42999299999997</v>
      </c>
      <c r="E776" s="11" cm="1">
        <f t="array" ref="E776">_xlfn.IFS(C776&lt;0,C776,C776&gt;0,0,C776=0,0)</f>
        <v>-1619.2965966055556</v>
      </c>
      <c r="F776" s="12"/>
      <c r="G776" s="13"/>
      <c r="H776" s="13"/>
    </row>
    <row r="777" spans="1:8" x14ac:dyDescent="0.3">
      <c r="A777" s="9" t="str">
        <f t="shared" si="38"/>
        <v>W04D4H07</v>
      </c>
      <c r="B777" s="11">
        <f t="shared" si="36"/>
        <v>-7.5995020895200001E-3</v>
      </c>
      <c r="C777" s="11">
        <f t="shared" si="37"/>
        <v>-2110.9728026444445</v>
      </c>
      <c r="D777" s="26">
        <v>1018.700012</v>
      </c>
      <c r="E777" s="11" cm="1">
        <f t="array" ref="E777">_xlfn.IFS(C777&lt;0,C777,C777&gt;0,0,C777=0,0)</f>
        <v>-2110.9728026444445</v>
      </c>
      <c r="F777" s="12"/>
      <c r="G777" s="13"/>
      <c r="H777" s="13"/>
    </row>
    <row r="778" spans="1:8" x14ac:dyDescent="0.3">
      <c r="A778" s="9" t="str">
        <f t="shared" si="38"/>
        <v>W04D4H08</v>
      </c>
      <c r="B778" s="11">
        <f t="shared" si="36"/>
        <v>-8.3337898373000013E-3</v>
      </c>
      <c r="C778" s="11">
        <f t="shared" si="37"/>
        <v>-2314.9416214722228</v>
      </c>
      <c r="D778" s="26">
        <v>1117.130005</v>
      </c>
      <c r="E778" s="11" cm="1">
        <f t="array" ref="E778">_xlfn.IFS(C778&lt;0,C778,C778&gt;0,0,C778=0,0)</f>
        <v>-2314.9416214722228</v>
      </c>
      <c r="F778" s="12"/>
      <c r="G778" s="13"/>
      <c r="H778" s="13"/>
    </row>
    <row r="779" spans="1:8" x14ac:dyDescent="0.3">
      <c r="A779" s="9" t="str">
        <f t="shared" si="38"/>
        <v>W04D4H09</v>
      </c>
      <c r="B779" s="11">
        <f t="shared" si="36"/>
        <v>-7.5562341790400009E-3</v>
      </c>
      <c r="C779" s="11">
        <f t="shared" si="37"/>
        <v>-2098.9539386222227</v>
      </c>
      <c r="D779" s="26">
        <v>1012.900024</v>
      </c>
      <c r="E779" s="11" cm="1">
        <f t="array" ref="E779">_xlfn.IFS(C779&lt;0,C779,C779&gt;0,0,C779=0,0)</f>
        <v>-2098.9539386222227</v>
      </c>
      <c r="F779" s="12"/>
      <c r="G779" s="13"/>
      <c r="H779" s="13"/>
    </row>
    <row r="780" spans="1:8" x14ac:dyDescent="0.3">
      <c r="A780" s="9" t="str">
        <f t="shared" si="38"/>
        <v>W04D4H10</v>
      </c>
      <c r="B780" s="11">
        <f t="shared" si="36"/>
        <v>-7.470742414920001E-3</v>
      </c>
      <c r="C780" s="11">
        <f t="shared" si="37"/>
        <v>-2075.2062263666671</v>
      </c>
      <c r="D780" s="26">
        <v>1001.440002</v>
      </c>
      <c r="E780" s="11" cm="1">
        <f t="array" ref="E780">_xlfn.IFS(C780&lt;0,C780,C780&gt;0,0,C780=0,0)</f>
        <v>-2075.2062263666671</v>
      </c>
      <c r="F780" s="12"/>
      <c r="G780" s="13"/>
      <c r="H780" s="13"/>
    </row>
    <row r="781" spans="1:8" x14ac:dyDescent="0.3">
      <c r="A781" s="9" t="str">
        <f t="shared" si="38"/>
        <v>W04D4H11</v>
      </c>
      <c r="B781" s="11">
        <f t="shared" si="36"/>
        <v>-7.5323620895199998E-3</v>
      </c>
      <c r="C781" s="11">
        <f t="shared" si="37"/>
        <v>-2092.3228026444444</v>
      </c>
      <c r="D781" s="26">
        <v>1009.700012</v>
      </c>
      <c r="E781" s="11" cm="1">
        <f t="array" ref="E781">_xlfn.IFS(C781&lt;0,C781,C781&gt;0,0,C781=0,0)</f>
        <v>-2092.3228026444444</v>
      </c>
      <c r="F781" s="12"/>
      <c r="G781" s="13"/>
      <c r="H781" s="13"/>
    </row>
    <row r="782" spans="1:8" x14ac:dyDescent="0.3">
      <c r="A782" s="9" t="str">
        <f t="shared" si="38"/>
        <v>W04D4H12</v>
      </c>
      <c r="B782" s="11">
        <f t="shared" si="36"/>
        <v>-7.3874890163400002E-3</v>
      </c>
      <c r="C782" s="11">
        <f t="shared" si="37"/>
        <v>-2052.0802823166669</v>
      </c>
      <c r="D782" s="26">
        <v>990.28002900000001</v>
      </c>
      <c r="E782" s="11" cm="1">
        <f t="array" ref="E782">_xlfn.IFS(C782&lt;0,C782,C782&gt;0,0,C782=0,0)</f>
        <v>-2052.0802823166669</v>
      </c>
      <c r="F782" s="12"/>
      <c r="G782" s="13"/>
      <c r="H782" s="13"/>
    </row>
    <row r="783" spans="1:8" x14ac:dyDescent="0.3">
      <c r="A783" s="9" t="str">
        <f t="shared" si="38"/>
        <v>W04D4H13</v>
      </c>
      <c r="B783" s="11">
        <f t="shared" si="36"/>
        <v>-7.698271959860001E-3</v>
      </c>
      <c r="C783" s="11">
        <f t="shared" si="37"/>
        <v>-2138.4088777388893</v>
      </c>
      <c r="D783" s="26">
        <v>1031.9399410000001</v>
      </c>
      <c r="E783" s="11" cm="1">
        <f t="array" ref="E783">_xlfn.IFS(C783&lt;0,C783,C783&gt;0,0,C783=0,0)</f>
        <v>-2138.4088777388893</v>
      </c>
      <c r="F783" s="12"/>
      <c r="G783" s="13"/>
      <c r="H783" s="13"/>
    </row>
    <row r="784" spans="1:8" x14ac:dyDescent="0.3">
      <c r="A784" s="9" t="str">
        <f t="shared" si="38"/>
        <v>W04D4H14</v>
      </c>
      <c r="B784" s="11">
        <f t="shared" si="36"/>
        <v>-8.1190161463600002E-3</v>
      </c>
      <c r="C784" s="11">
        <f t="shared" si="37"/>
        <v>-2255.2822628777781</v>
      </c>
      <c r="D784" s="26">
        <v>1088.339966</v>
      </c>
      <c r="E784" s="11" cm="1">
        <f t="array" ref="E784">_xlfn.IFS(C784&lt;0,C784,C784&gt;0,0,C784=0,0)</f>
        <v>-2255.2822628777781</v>
      </c>
      <c r="F784" s="12"/>
      <c r="G784" s="13"/>
      <c r="H784" s="13"/>
    </row>
    <row r="785" spans="1:8" x14ac:dyDescent="0.3">
      <c r="A785" s="9" t="str">
        <f t="shared" si="38"/>
        <v>W04D4H15</v>
      </c>
      <c r="B785" s="11">
        <f t="shared" si="36"/>
        <v>-8.240018040139999E-3</v>
      </c>
      <c r="C785" s="11">
        <f t="shared" si="37"/>
        <v>-2288.8939000388887</v>
      </c>
      <c r="D785" s="26">
        <v>1104.5600589999999</v>
      </c>
      <c r="E785" s="11" cm="1">
        <f t="array" ref="E785">_xlfn.IFS(C785&lt;0,C785,C785&gt;0,0,C785=0,0)</f>
        <v>-2288.8939000388887</v>
      </c>
      <c r="F785" s="12"/>
      <c r="G785" s="13"/>
      <c r="H785" s="13"/>
    </row>
    <row r="786" spans="1:8" x14ac:dyDescent="0.3">
      <c r="A786" s="9" t="str">
        <f t="shared" si="38"/>
        <v>W04D4H16</v>
      </c>
      <c r="B786" s="11">
        <f t="shared" si="36"/>
        <v>-8.3792956508000008E-3</v>
      </c>
      <c r="C786" s="11">
        <f t="shared" si="37"/>
        <v>-2327.5821252222227</v>
      </c>
      <c r="D786" s="26">
        <v>1123.2299800000001</v>
      </c>
      <c r="E786" s="11" cm="1">
        <f t="array" ref="E786">_xlfn.IFS(C786&lt;0,C786,C786&gt;0,0,C786=0,0)</f>
        <v>-2327.5821252222227</v>
      </c>
      <c r="F786" s="12"/>
      <c r="G786" s="13"/>
      <c r="H786" s="13"/>
    </row>
    <row r="787" spans="1:8" x14ac:dyDescent="0.3">
      <c r="A787" s="9" t="str">
        <f t="shared" si="38"/>
        <v>W04D4H17</v>
      </c>
      <c r="B787" s="11">
        <f t="shared" si="36"/>
        <v>-1.3210316797159999E-2</v>
      </c>
      <c r="C787" s="11">
        <f t="shared" si="37"/>
        <v>-3669.5324436555557</v>
      </c>
      <c r="D787" s="26">
        <v>1770.8199460000001</v>
      </c>
      <c r="E787" s="11" cm="1">
        <f t="array" ref="E787">_xlfn.IFS(C787&lt;0,C787,C787&gt;0,0,C787=0,0)</f>
        <v>-3669.5324436555557</v>
      </c>
      <c r="F787" s="12"/>
      <c r="G787" s="13"/>
      <c r="H787" s="13"/>
    </row>
    <row r="788" spans="1:8" x14ac:dyDescent="0.3">
      <c r="A788" s="9" t="str">
        <f t="shared" si="38"/>
        <v>W04D4H18</v>
      </c>
      <c r="B788" s="11">
        <f t="shared" si="36"/>
        <v>-1.48137696746E-2</v>
      </c>
      <c r="C788" s="11">
        <f t="shared" si="37"/>
        <v>-4114.9360207222226</v>
      </c>
      <c r="D788" s="26">
        <v>1985.76001</v>
      </c>
      <c r="E788" s="11" cm="1">
        <f t="array" ref="E788">_xlfn.IFS(C788&lt;0,C788,C788&gt;0,0,C788=0,0)</f>
        <v>-4114.9360207222226</v>
      </c>
      <c r="F788" s="12"/>
      <c r="G788" s="13"/>
      <c r="H788" s="13"/>
    </row>
    <row r="789" spans="1:8" x14ac:dyDescent="0.3">
      <c r="A789" s="9" t="str">
        <f t="shared" si="38"/>
        <v>W04D4H19</v>
      </c>
      <c r="B789" s="11">
        <f t="shared" si="36"/>
        <v>-1.4355353040139998E-2</v>
      </c>
      <c r="C789" s="11">
        <f t="shared" si="37"/>
        <v>-3987.5980667055555</v>
      </c>
      <c r="D789" s="26">
        <v>1924.3100589999999</v>
      </c>
      <c r="E789" s="11" cm="1">
        <f t="array" ref="E789">_xlfn.IFS(C789&lt;0,C789,C789&gt;0,0,C789=0,0)</f>
        <v>-3987.5980667055555</v>
      </c>
      <c r="F789" s="12"/>
      <c r="G789" s="13"/>
      <c r="H789" s="13"/>
    </row>
    <row r="790" spans="1:8" x14ac:dyDescent="0.3">
      <c r="A790" s="9" t="str">
        <f t="shared" si="38"/>
        <v>W04D4H20</v>
      </c>
      <c r="B790" s="11">
        <f t="shared" si="36"/>
        <v>-1.2838435983659999E-2</v>
      </c>
      <c r="C790" s="11">
        <f t="shared" si="37"/>
        <v>-3566.2322176833331</v>
      </c>
      <c r="D790" s="26">
        <v>1720.969971</v>
      </c>
      <c r="E790" s="11" cm="1">
        <f t="array" ref="E790">_xlfn.IFS(C790&lt;0,C790,C790&gt;0,0,C790=0,0)</f>
        <v>-3566.2322176833331</v>
      </c>
      <c r="F790" s="12"/>
      <c r="G790" s="13"/>
      <c r="H790" s="13"/>
    </row>
    <row r="791" spans="1:8" x14ac:dyDescent="0.3">
      <c r="A791" s="9" t="str">
        <f t="shared" si="38"/>
        <v>W04D4H21</v>
      </c>
      <c r="B791" s="11">
        <f t="shared" si="36"/>
        <v>-1.0401254349199999E-2</v>
      </c>
      <c r="C791" s="11">
        <f t="shared" si="37"/>
        <v>-2889.2373192222221</v>
      </c>
      <c r="D791" s="26">
        <v>1394.2700199999999</v>
      </c>
      <c r="E791" s="11" cm="1">
        <f t="array" ref="E791">_xlfn.IFS(C791&lt;0,C791,C791&gt;0,0,C791=0,0)</f>
        <v>-2889.2373192222221</v>
      </c>
      <c r="F791" s="12"/>
      <c r="G791" s="13"/>
      <c r="H791" s="13"/>
    </row>
    <row r="792" spans="1:8" x14ac:dyDescent="0.3">
      <c r="A792" s="9" t="str">
        <f t="shared" si="38"/>
        <v>W04D4H22</v>
      </c>
      <c r="B792" s="11">
        <f t="shared" si="36"/>
        <v>-9.3550640163400003E-3</v>
      </c>
      <c r="C792" s="11">
        <f t="shared" si="37"/>
        <v>-2598.6288934277782</v>
      </c>
      <c r="D792" s="26">
        <v>1254.030029</v>
      </c>
      <c r="E792" s="11" cm="1">
        <f t="array" ref="E792">_xlfn.IFS(C792&lt;0,C792,C792&gt;0,0,C792=0,0)</f>
        <v>-2598.6288934277782</v>
      </c>
      <c r="F792" s="12"/>
      <c r="G792" s="13"/>
      <c r="H792" s="13"/>
    </row>
    <row r="793" spans="1:8" x14ac:dyDescent="0.3">
      <c r="A793" s="9" t="str">
        <f t="shared" si="38"/>
        <v>W04D4H23</v>
      </c>
      <c r="B793" s="11">
        <f t="shared" si="36"/>
        <v>-8.1495282028399996E-3</v>
      </c>
      <c r="C793" s="11">
        <f t="shared" si="37"/>
        <v>-2263.7578341222224</v>
      </c>
      <c r="D793" s="26">
        <v>1092.4300539999999</v>
      </c>
      <c r="E793" s="11" cm="1">
        <f t="array" ref="E793">_xlfn.IFS(C793&lt;0,C793,C793&gt;0,0,C793=0,0)</f>
        <v>-2263.7578341222224</v>
      </c>
      <c r="F793" s="12"/>
      <c r="G793" s="13"/>
      <c r="H793" s="13"/>
    </row>
    <row r="794" spans="1:8" x14ac:dyDescent="0.3">
      <c r="A794" s="9" t="str">
        <f t="shared" si="38"/>
        <v>W04D5H00</v>
      </c>
      <c r="B794" s="11">
        <f t="shared" si="36"/>
        <v>-7.8297917971600003E-3</v>
      </c>
      <c r="C794" s="11">
        <f t="shared" si="37"/>
        <v>-2174.9421658777778</v>
      </c>
      <c r="D794" s="26">
        <v>1049.5699460000001</v>
      </c>
      <c r="E794" s="11" cm="1">
        <f t="array" ref="E794">_xlfn.IFS(C794&lt;0,C794,C794&gt;0,0,C794=0,0)</f>
        <v>-2174.9421658777778</v>
      </c>
      <c r="F794" s="12"/>
      <c r="G794" s="13"/>
      <c r="H794" s="13"/>
    </row>
    <row r="795" spans="1:8" x14ac:dyDescent="0.3">
      <c r="A795" s="9" t="str">
        <f t="shared" si="38"/>
        <v>W04D5H01</v>
      </c>
      <c r="B795" s="11">
        <f t="shared" si="36"/>
        <v>-7.7654119598600012E-3</v>
      </c>
      <c r="C795" s="11">
        <f t="shared" si="37"/>
        <v>-2157.0588777388894</v>
      </c>
      <c r="D795" s="26">
        <v>1040.9399410000001</v>
      </c>
      <c r="E795" s="11" cm="1">
        <f t="array" ref="E795">_xlfn.IFS(C795&lt;0,C795,C795&gt;0,0,C795=0,0)</f>
        <v>-2157.0588777388894</v>
      </c>
      <c r="F795" s="12"/>
      <c r="G795" s="13"/>
      <c r="H795" s="13"/>
    </row>
    <row r="796" spans="1:8" x14ac:dyDescent="0.3">
      <c r="A796" s="9" t="str">
        <f t="shared" si="38"/>
        <v>W04D5H02</v>
      </c>
      <c r="B796" s="11">
        <f t="shared" si="36"/>
        <v>-7.7021513090599998E-3</v>
      </c>
      <c r="C796" s="11">
        <f t="shared" si="37"/>
        <v>-2139.4864747388888</v>
      </c>
      <c r="D796" s="26">
        <v>1032.459961</v>
      </c>
      <c r="E796" s="11" cm="1">
        <f t="array" ref="E796">_xlfn.IFS(C796&lt;0,C796,C796&gt;0,0,C796=0,0)</f>
        <v>-2139.4864747388888</v>
      </c>
      <c r="F796" s="12"/>
      <c r="G796" s="13"/>
      <c r="H796" s="13"/>
    </row>
    <row r="797" spans="1:8" x14ac:dyDescent="0.3">
      <c r="A797" s="9" t="str">
        <f t="shared" si="38"/>
        <v>W04D5H03</v>
      </c>
      <c r="B797" s="11">
        <f t="shared" si="36"/>
        <v>-7.7071498372999992E-3</v>
      </c>
      <c r="C797" s="11">
        <f t="shared" si="37"/>
        <v>-2140.8749548055553</v>
      </c>
      <c r="D797" s="26">
        <v>1033.130005</v>
      </c>
      <c r="E797" s="11" cm="1">
        <f t="array" ref="E797">_xlfn.IFS(C797&lt;0,C797,C797&gt;0,0,C797=0,0)</f>
        <v>-2140.8749548055553</v>
      </c>
      <c r="F797" s="12"/>
      <c r="G797" s="13"/>
      <c r="H797" s="13"/>
    </row>
    <row r="798" spans="1:8" x14ac:dyDescent="0.3">
      <c r="A798" s="9" t="str">
        <f t="shared" si="38"/>
        <v>W04D5H04</v>
      </c>
      <c r="B798" s="11">
        <f t="shared" si="36"/>
        <v>-7.8275543491999992E-3</v>
      </c>
      <c r="C798" s="11">
        <f t="shared" si="37"/>
        <v>-2174.3206525555556</v>
      </c>
      <c r="D798" s="26">
        <v>1049.2700199999999</v>
      </c>
      <c r="E798" s="11" cm="1">
        <f t="array" ref="E798">_xlfn.IFS(C798&lt;0,C798,C798&gt;0,0,C798=0,0)</f>
        <v>-2174.3206525555556</v>
      </c>
      <c r="F798" s="12"/>
      <c r="G798" s="13"/>
      <c r="H798" s="13"/>
    </row>
    <row r="799" spans="1:8" x14ac:dyDescent="0.3">
      <c r="A799" s="9" t="str">
        <f t="shared" si="38"/>
        <v>W04D5H05</v>
      </c>
      <c r="B799" s="11">
        <f t="shared" si="36"/>
        <v>-7.9069288536399995E-3</v>
      </c>
      <c r="C799" s="11">
        <f t="shared" si="37"/>
        <v>-2196.3691260111109</v>
      </c>
      <c r="D799" s="26">
        <v>1059.910034</v>
      </c>
      <c r="E799" s="11" cm="1">
        <f t="array" ref="E799">_xlfn.IFS(C799&lt;0,C799,C799&gt;0,0,C799=0,0)</f>
        <v>-2196.3691260111109</v>
      </c>
      <c r="F799" s="12"/>
      <c r="G799" s="13"/>
      <c r="H799" s="13"/>
    </row>
    <row r="800" spans="1:8" x14ac:dyDescent="0.3">
      <c r="A800" s="9" t="str">
        <f t="shared" si="38"/>
        <v>W04D5H06</v>
      </c>
      <c r="B800" s="11">
        <f t="shared" si="36"/>
        <v>-1.0113074511899999E-2</v>
      </c>
      <c r="C800" s="11">
        <f t="shared" si="37"/>
        <v>-2809.1873644166667</v>
      </c>
      <c r="D800" s="26">
        <v>1355.6400149999999</v>
      </c>
      <c r="E800" s="11" cm="1">
        <f t="array" ref="E800">_xlfn.IFS(C800&lt;0,C800,C800&gt;0,0,C800=0,0)</f>
        <v>-2809.1873644166667</v>
      </c>
      <c r="F800" s="12"/>
      <c r="G800" s="13"/>
      <c r="H800" s="13"/>
    </row>
    <row r="801" spans="1:8" x14ac:dyDescent="0.3">
      <c r="A801" s="9" t="str">
        <f t="shared" si="38"/>
        <v>W04D5H07</v>
      </c>
      <c r="B801" s="11">
        <f t="shared" si="36"/>
        <v>-1.0631320488099999E-2</v>
      </c>
      <c r="C801" s="11">
        <f t="shared" si="37"/>
        <v>-2953.1445800277779</v>
      </c>
      <c r="D801" s="26">
        <v>1425.1099850000001</v>
      </c>
      <c r="E801" s="11" cm="1">
        <f t="array" ref="E801">_xlfn.IFS(C801&lt;0,C801,C801&gt;0,0,C801=0,0)</f>
        <v>-2953.1445800277779</v>
      </c>
      <c r="F801" s="12"/>
      <c r="G801" s="13"/>
      <c r="H801" s="13"/>
    </row>
    <row r="802" spans="1:8" x14ac:dyDescent="0.3">
      <c r="A802" s="9" t="str">
        <f t="shared" si="38"/>
        <v>W04D5H08</v>
      </c>
      <c r="B802" s="11">
        <f t="shared" si="36"/>
        <v>-1.19302556508E-2</v>
      </c>
      <c r="C802" s="11">
        <f t="shared" si="37"/>
        <v>-3313.9599029999999</v>
      </c>
      <c r="D802" s="26">
        <v>1599.2299800000001</v>
      </c>
      <c r="E802" s="11" cm="1">
        <f t="array" ref="E802">_xlfn.IFS(C802&lt;0,C802,C802&gt;0,0,C802=0,0)</f>
        <v>-3313.9599029999999</v>
      </c>
      <c r="F802" s="12"/>
      <c r="G802" s="13"/>
      <c r="H802" s="13"/>
    </row>
    <row r="803" spans="1:8" x14ac:dyDescent="0.3">
      <c r="A803" s="9" t="str">
        <f t="shared" si="38"/>
        <v>W04D5H09</v>
      </c>
      <c r="B803" s="11">
        <f t="shared" si="36"/>
        <v>-1.2029623365539999E-2</v>
      </c>
      <c r="C803" s="11">
        <f t="shared" si="37"/>
        <v>-3341.5620459833331</v>
      </c>
      <c r="D803" s="26">
        <v>1612.5500489999999</v>
      </c>
      <c r="E803" s="11" cm="1">
        <f t="array" ref="E803">_xlfn.IFS(C803&lt;0,C803,C803&gt;0,0,C803=0,0)</f>
        <v>-3341.5620459833331</v>
      </c>
      <c r="F803" s="12"/>
      <c r="G803" s="13"/>
      <c r="H803" s="13"/>
    </row>
    <row r="804" spans="1:8" x14ac:dyDescent="0.3">
      <c r="A804" s="9" t="str">
        <f t="shared" si="38"/>
        <v>W04D5H10</v>
      </c>
      <c r="B804" s="11">
        <f t="shared" si="36"/>
        <v>-1.1833200983659999E-2</v>
      </c>
      <c r="C804" s="11">
        <f t="shared" si="37"/>
        <v>-3287.0002732388889</v>
      </c>
      <c r="D804" s="26">
        <v>1586.219971</v>
      </c>
      <c r="E804" s="11" cm="1">
        <f t="array" ref="E804">_xlfn.IFS(C804&lt;0,C804,C804&gt;0,0,C804=0,0)</f>
        <v>-3287.0002732388889</v>
      </c>
      <c r="F804" s="12"/>
      <c r="G804" s="13"/>
      <c r="H804" s="13"/>
    </row>
    <row r="805" spans="1:8" x14ac:dyDescent="0.3">
      <c r="A805" s="9" t="str">
        <f t="shared" si="38"/>
        <v>W04D5H11</v>
      </c>
      <c r="B805" s="11">
        <f t="shared" si="36"/>
        <v>-1.1596794016339999E-2</v>
      </c>
      <c r="C805" s="11">
        <f t="shared" si="37"/>
        <v>-3221.3316712055557</v>
      </c>
      <c r="D805" s="26">
        <v>1554.530029</v>
      </c>
      <c r="E805" s="11" cm="1">
        <f t="array" ref="E805">_xlfn.IFS(C805&lt;0,C805,C805&gt;0,0,C805=0,0)</f>
        <v>-3221.3316712055557</v>
      </c>
      <c r="F805" s="12"/>
      <c r="G805" s="13"/>
      <c r="H805" s="13"/>
    </row>
    <row r="806" spans="1:8" x14ac:dyDescent="0.3">
      <c r="A806" s="9" t="str">
        <f t="shared" si="38"/>
        <v>W04D5H12</v>
      </c>
      <c r="B806" s="11">
        <f t="shared" si="36"/>
        <v>-1.0598049179040002E-2</v>
      </c>
      <c r="C806" s="11">
        <f t="shared" si="37"/>
        <v>-2943.9025497333341</v>
      </c>
      <c r="D806" s="26">
        <v>1420.650024</v>
      </c>
      <c r="E806" s="11" cm="1">
        <f t="array" ref="E806">_xlfn.IFS(C806&lt;0,C806,C806&gt;0,0,C806=0,0)</f>
        <v>-2943.9025497333341</v>
      </c>
      <c r="F806" s="12"/>
      <c r="G806" s="13"/>
      <c r="H806" s="13"/>
    </row>
    <row r="807" spans="1:8" x14ac:dyDescent="0.3">
      <c r="A807" s="9" t="str">
        <f t="shared" si="38"/>
        <v>W04D5H13</v>
      </c>
      <c r="B807" s="11">
        <f t="shared" si="36"/>
        <v>-1.0486521634460001E-2</v>
      </c>
      <c r="C807" s="11">
        <f t="shared" si="37"/>
        <v>-2912.9226762388894</v>
      </c>
      <c r="D807" s="26">
        <v>1405.6999510000001</v>
      </c>
      <c r="E807" s="11" cm="1">
        <f t="array" ref="E807">_xlfn.IFS(C807&lt;0,C807,C807&gt;0,0,C807=0,0)</f>
        <v>-2912.9226762388894</v>
      </c>
      <c r="F807" s="12"/>
      <c r="G807" s="13"/>
      <c r="H807" s="13"/>
    </row>
    <row r="808" spans="1:8" x14ac:dyDescent="0.3">
      <c r="A808" s="9" t="str">
        <f t="shared" si="38"/>
        <v>W04D5H14</v>
      </c>
      <c r="B808" s="11">
        <f t="shared" si="36"/>
        <v>-1.0814389179039999E-2</v>
      </c>
      <c r="C808" s="11">
        <f t="shared" si="37"/>
        <v>-3003.9969941777777</v>
      </c>
      <c r="D808" s="26">
        <v>1449.650024</v>
      </c>
      <c r="E808" s="11" cm="1">
        <f t="array" ref="E808">_xlfn.IFS(C808&lt;0,C808,C808&gt;0,0,C808=0,0)</f>
        <v>-3003.9969941777777</v>
      </c>
      <c r="F808" s="12"/>
      <c r="G808" s="13"/>
      <c r="H808" s="13"/>
    </row>
    <row r="809" spans="1:8" x14ac:dyDescent="0.3">
      <c r="A809" s="9" t="str">
        <f t="shared" si="38"/>
        <v>W04D5H15</v>
      </c>
      <c r="B809" s="11">
        <f t="shared" si="36"/>
        <v>-9.4666653253999995E-3</v>
      </c>
      <c r="C809" s="11">
        <f t="shared" si="37"/>
        <v>-2629.6292570555556</v>
      </c>
      <c r="D809" s="26">
        <v>1268.98999</v>
      </c>
      <c r="E809" s="11" cm="1">
        <f t="array" ref="E809">_xlfn.IFS(C809&lt;0,C809,C809&gt;0,0,C809=0,0)</f>
        <v>-2629.6292570555556</v>
      </c>
      <c r="F809" s="12"/>
      <c r="G809" s="13"/>
      <c r="H809" s="13"/>
    </row>
    <row r="810" spans="1:8" x14ac:dyDescent="0.3">
      <c r="A810" s="9" t="str">
        <f t="shared" si="38"/>
        <v>W04D5H16</v>
      </c>
      <c r="B810" s="11">
        <f t="shared" si="36"/>
        <v>-9.9931917971599997E-3</v>
      </c>
      <c r="C810" s="11">
        <f t="shared" si="37"/>
        <v>-2775.8866103222222</v>
      </c>
      <c r="D810" s="26">
        <v>1339.5699460000001</v>
      </c>
      <c r="E810" s="11" cm="1">
        <f t="array" ref="E810">_xlfn.IFS(C810&lt;0,C810,C810&gt;0,0,C810=0,0)</f>
        <v>-2775.8866103222222</v>
      </c>
      <c r="F810" s="12"/>
      <c r="G810" s="13"/>
      <c r="H810" s="13"/>
    </row>
    <row r="811" spans="1:8" x14ac:dyDescent="0.3">
      <c r="A811" s="9" t="str">
        <f t="shared" si="38"/>
        <v>W04D5H17</v>
      </c>
      <c r="B811" s="11">
        <f t="shared" si="36"/>
        <v>-1.2437386309060001E-2</v>
      </c>
      <c r="C811" s="11">
        <f t="shared" si="37"/>
        <v>-3454.8295302944448</v>
      </c>
      <c r="D811" s="26">
        <v>1667.209961</v>
      </c>
      <c r="E811" s="11" cm="1">
        <f t="array" ref="E811">_xlfn.IFS(C811&lt;0,C811,C811&gt;0,0,C811=0,0)</f>
        <v>-3454.8295302944448</v>
      </c>
      <c r="F811" s="12"/>
      <c r="G811" s="13"/>
      <c r="H811" s="13"/>
    </row>
    <row r="812" spans="1:8" x14ac:dyDescent="0.3">
      <c r="A812" s="9" t="str">
        <f t="shared" si="38"/>
        <v>W04D5H18</v>
      </c>
      <c r="B812" s="11">
        <f t="shared" si="36"/>
        <v>-1.3117664179040001E-2</v>
      </c>
      <c r="C812" s="11">
        <f t="shared" si="37"/>
        <v>-3643.7956052888894</v>
      </c>
      <c r="D812" s="26">
        <v>1758.400024</v>
      </c>
      <c r="E812" s="11" cm="1">
        <f t="array" ref="E812">_xlfn.IFS(C812&lt;0,C812,C812&gt;0,0,C812=0,0)</f>
        <v>-3643.7956052888894</v>
      </c>
      <c r="F812" s="12"/>
      <c r="G812" s="13"/>
      <c r="H812" s="13"/>
    </row>
    <row r="813" spans="1:8" x14ac:dyDescent="0.3">
      <c r="A813" s="9" t="str">
        <f t="shared" si="38"/>
        <v>W04D5H19</v>
      </c>
      <c r="B813" s="11">
        <f t="shared" si="36"/>
        <v>-9.1525995119000007E-3</v>
      </c>
      <c r="C813" s="11">
        <f t="shared" si="37"/>
        <v>-2542.3887533055558</v>
      </c>
      <c r="D813" s="26">
        <v>1226.8900149999999</v>
      </c>
      <c r="E813" s="11" cm="1">
        <f t="array" ref="E813">_xlfn.IFS(C813&lt;0,C813,C813&gt;0,0,C813=0,0)</f>
        <v>-2542.3887533055558</v>
      </c>
      <c r="F813" s="12"/>
      <c r="G813" s="13"/>
      <c r="H813" s="13"/>
    </row>
    <row r="814" spans="1:8" x14ac:dyDescent="0.3">
      <c r="A814" s="9" t="str">
        <f t="shared" si="38"/>
        <v>W04D5H20</v>
      </c>
      <c r="B814" s="11">
        <f t="shared" si="36"/>
        <v>-7.9074506508000006E-3</v>
      </c>
      <c r="C814" s="11">
        <f t="shared" si="37"/>
        <v>-2196.5140696666667</v>
      </c>
      <c r="D814" s="26">
        <v>1059.9799800000001</v>
      </c>
      <c r="E814" s="11" cm="1">
        <f t="array" ref="E814">_xlfn.IFS(C814&lt;0,C814,C814&gt;0,0,C814=0,0)</f>
        <v>-2196.5140696666667</v>
      </c>
      <c r="F814" s="12"/>
      <c r="G814" s="13"/>
      <c r="H814" s="13"/>
    </row>
    <row r="815" spans="1:8" x14ac:dyDescent="0.3">
      <c r="A815" s="9" t="str">
        <f t="shared" si="38"/>
        <v>W04D5H21</v>
      </c>
      <c r="B815" s="11">
        <f t="shared" si="36"/>
        <v>-7.7326633655399992E-3</v>
      </c>
      <c r="C815" s="11">
        <f t="shared" si="37"/>
        <v>-2147.9620459833332</v>
      </c>
      <c r="D815" s="26">
        <v>1036.5500489999999</v>
      </c>
      <c r="E815" s="11" cm="1">
        <f t="array" ref="E815">_xlfn.IFS(C815&lt;0,C815,C815&gt;0,0,C815=0,0)</f>
        <v>-2147.9620459833332</v>
      </c>
      <c r="F815" s="12"/>
      <c r="G815" s="13"/>
      <c r="H815" s="13"/>
    </row>
    <row r="816" spans="1:8" x14ac:dyDescent="0.3">
      <c r="A816" s="9" t="str">
        <f t="shared" si="38"/>
        <v>W04D5H22</v>
      </c>
      <c r="B816" s="11">
        <f t="shared" si="36"/>
        <v>-7.5956227477799992E-3</v>
      </c>
      <c r="C816" s="11">
        <f t="shared" si="37"/>
        <v>-2109.8952077166664</v>
      </c>
      <c r="D816" s="26">
        <v>1018.179993</v>
      </c>
      <c r="E816" s="11" cm="1">
        <f t="array" ref="E816">_xlfn.IFS(C816&lt;0,C816,C816&gt;0,0,C816=0,0)</f>
        <v>-2109.8952077166664</v>
      </c>
      <c r="F816" s="12"/>
      <c r="G816" s="13"/>
      <c r="H816" s="13"/>
    </row>
    <row r="817" spans="1:8" x14ac:dyDescent="0.3">
      <c r="A817" s="9" t="str">
        <f t="shared" si="38"/>
        <v>W04D5H23</v>
      </c>
      <c r="B817" s="11">
        <f t="shared" si="36"/>
        <v>-7.06126291048E-3</v>
      </c>
      <c r="C817" s="11">
        <f t="shared" si="37"/>
        <v>-1961.461919577778</v>
      </c>
      <c r="D817" s="26">
        <v>946.54998799999998</v>
      </c>
      <c r="E817" s="11" cm="1">
        <f t="array" ref="E817">_xlfn.IFS(C817&lt;0,C817,C817&gt;0,0,C817=0,0)</f>
        <v>-1961.461919577778</v>
      </c>
      <c r="F817" s="12"/>
      <c r="G817" s="13"/>
      <c r="H817" s="13"/>
    </row>
    <row r="818" spans="1:8" x14ac:dyDescent="0.3">
      <c r="A818" s="9" t="str">
        <f t="shared" si="38"/>
        <v>W04D6H00</v>
      </c>
      <c r="B818" s="11">
        <f t="shared" si="36"/>
        <v>-6.7747245119E-3</v>
      </c>
      <c r="C818" s="11">
        <f t="shared" si="37"/>
        <v>-1881.8679199722224</v>
      </c>
      <c r="D818" s="26">
        <v>908.14001499999995</v>
      </c>
      <c r="E818" s="11" cm="1">
        <f t="array" ref="E818">_xlfn.IFS(C818&lt;0,C818,C818&gt;0,0,C818=0,0)</f>
        <v>-1881.8679199722224</v>
      </c>
      <c r="F818" s="12"/>
      <c r="G818" s="13"/>
      <c r="H818" s="13"/>
    </row>
    <row r="819" spans="1:8" x14ac:dyDescent="0.3">
      <c r="A819" s="9" t="str">
        <f t="shared" si="38"/>
        <v>W04D6H01</v>
      </c>
      <c r="B819" s="11">
        <f t="shared" si="36"/>
        <v>-6.5777803254000004E-3</v>
      </c>
      <c r="C819" s="11">
        <f t="shared" si="37"/>
        <v>-1827.1612015000003</v>
      </c>
      <c r="D819" s="26">
        <v>881.73999000000003</v>
      </c>
      <c r="E819" s="11" cm="1">
        <f t="array" ref="E819">_xlfn.IFS(C819&lt;0,C819,C819&gt;0,0,C819=0,0)</f>
        <v>-1827.1612015000003</v>
      </c>
      <c r="F819" s="12"/>
      <c r="G819" s="13"/>
      <c r="H819" s="13"/>
    </row>
    <row r="820" spans="1:8" x14ac:dyDescent="0.3">
      <c r="A820" s="9" t="str">
        <f t="shared" si="38"/>
        <v>W04D6H02</v>
      </c>
      <c r="B820" s="11">
        <f t="shared" si="36"/>
        <v>-6.4534222522199996E-3</v>
      </c>
      <c r="C820" s="11">
        <f t="shared" si="37"/>
        <v>-1792.6172922833332</v>
      </c>
      <c r="D820" s="26">
        <v>865.07000700000003</v>
      </c>
      <c r="E820" s="11" cm="1">
        <f t="array" ref="E820">_xlfn.IFS(C820&lt;0,C820,C820&gt;0,0,C820=0,0)</f>
        <v>-1792.6172922833332</v>
      </c>
      <c r="F820" s="12"/>
      <c r="G820" s="13"/>
      <c r="H820" s="13"/>
    </row>
    <row r="821" spans="1:8" x14ac:dyDescent="0.3">
      <c r="A821" s="9" t="str">
        <f t="shared" si="38"/>
        <v>W04D6H03</v>
      </c>
      <c r="B821" s="11">
        <f t="shared" si="36"/>
        <v>-6.3962783985800006E-3</v>
      </c>
      <c r="C821" s="11">
        <f t="shared" si="37"/>
        <v>-1776.7439996055557</v>
      </c>
      <c r="D821" s="26">
        <v>857.40997300000004</v>
      </c>
      <c r="E821" s="11" cm="1">
        <f t="array" ref="E821">_xlfn.IFS(C821&lt;0,C821,C821&gt;0,0,C821=0,0)</f>
        <v>-1776.7439996055557</v>
      </c>
      <c r="F821" s="12"/>
      <c r="G821" s="13"/>
      <c r="H821" s="13"/>
    </row>
    <row r="822" spans="1:8" x14ac:dyDescent="0.3">
      <c r="A822" s="9" t="str">
        <f t="shared" si="38"/>
        <v>W04D6H04</v>
      </c>
      <c r="B822" s="11">
        <f t="shared" si="36"/>
        <v>-6.3718845118999994E-3</v>
      </c>
      <c r="C822" s="11">
        <f t="shared" si="37"/>
        <v>-1769.967919972222</v>
      </c>
      <c r="D822" s="26">
        <v>854.14001499999995</v>
      </c>
      <c r="E822" s="11" cm="1">
        <f t="array" ref="E822">_xlfn.IFS(C822&lt;0,C822,C822&gt;0,0,C822=0,0)</f>
        <v>-1769.967919972222</v>
      </c>
      <c r="F822" s="12"/>
      <c r="G822" s="13"/>
      <c r="H822" s="13"/>
    </row>
    <row r="823" spans="1:8" x14ac:dyDescent="0.3">
      <c r="A823" s="9" t="str">
        <f t="shared" si="38"/>
        <v>W04D6H05</v>
      </c>
      <c r="B823" s="11">
        <f t="shared" si="36"/>
        <v>-6.3146659836600004E-3</v>
      </c>
      <c r="C823" s="11">
        <f t="shared" si="37"/>
        <v>-1754.0738843500001</v>
      </c>
      <c r="D823" s="26">
        <v>846.46997099999999</v>
      </c>
      <c r="E823" s="11" cm="1">
        <f t="array" ref="E823">_xlfn.IFS(C823&lt;0,C823,C823&gt;0,0,C823=0,0)</f>
        <v>-1754.0738843500001</v>
      </c>
      <c r="F823" s="12"/>
      <c r="G823" s="13"/>
      <c r="H823" s="13"/>
    </row>
    <row r="824" spans="1:8" x14ac:dyDescent="0.3">
      <c r="A824" s="9" t="str">
        <f t="shared" si="38"/>
        <v>W04D6H06</v>
      </c>
      <c r="B824" s="11">
        <f t="shared" si="36"/>
        <v>-6.2176117641199995E-3</v>
      </c>
      <c r="C824" s="11">
        <f t="shared" si="37"/>
        <v>-1727.1143789222222</v>
      </c>
      <c r="D824" s="26">
        <v>833.46002199999998</v>
      </c>
      <c r="E824" s="11" cm="1">
        <f t="array" ref="E824">_xlfn.IFS(C824&lt;0,C824,C824&gt;0,0,C824=0,0)</f>
        <v>-1727.1143789222222</v>
      </c>
      <c r="F824" s="12"/>
      <c r="G824" s="13"/>
      <c r="H824" s="13"/>
    </row>
    <row r="825" spans="1:8" x14ac:dyDescent="0.3">
      <c r="A825" s="9" t="str">
        <f t="shared" si="38"/>
        <v>W04D6H07</v>
      </c>
      <c r="B825" s="11">
        <f t="shared" si="36"/>
        <v>-7.1343708209599998E-3</v>
      </c>
      <c r="C825" s="11">
        <f t="shared" si="37"/>
        <v>-1981.769672488889</v>
      </c>
      <c r="D825" s="26">
        <v>956.34997599999997</v>
      </c>
      <c r="E825" s="11" cm="1">
        <f t="array" ref="E825">_xlfn.IFS(C825&lt;0,C825,C825&gt;0,0,C825=0,0)</f>
        <v>-1981.769672488889</v>
      </c>
      <c r="F825" s="12"/>
      <c r="G825" s="13"/>
      <c r="H825" s="13"/>
    </row>
    <row r="826" spans="1:8" x14ac:dyDescent="0.3">
      <c r="A826" s="9" t="str">
        <f t="shared" si="38"/>
        <v>W04D6H08</v>
      </c>
      <c r="B826" s="11">
        <f t="shared" si="36"/>
        <v>-7.1970350000000001E-3</v>
      </c>
      <c r="C826" s="11">
        <f t="shared" si="37"/>
        <v>-1999.1763888888891</v>
      </c>
      <c r="D826" s="26">
        <v>964.75</v>
      </c>
      <c r="E826" s="11" cm="1">
        <f t="array" ref="E826">_xlfn.IFS(C826&lt;0,C826,C826&gt;0,0,C826=0,0)</f>
        <v>-1999.1763888888891</v>
      </c>
      <c r="F826" s="12"/>
      <c r="G826" s="13"/>
      <c r="H826" s="13"/>
    </row>
    <row r="827" spans="1:8" x14ac:dyDescent="0.3">
      <c r="A827" s="9" t="str">
        <f t="shared" si="38"/>
        <v>W04D6H09</v>
      </c>
      <c r="B827" s="11">
        <f t="shared" si="36"/>
        <v>-6.9617467641200003E-3</v>
      </c>
      <c r="C827" s="11">
        <f t="shared" si="37"/>
        <v>-1933.818545588889</v>
      </c>
      <c r="D827" s="26">
        <v>933.21002199999998</v>
      </c>
      <c r="E827" s="11" cm="1">
        <f t="array" ref="E827">_xlfn.IFS(C827&lt;0,C827,C827&gt;0,0,C827=0,0)</f>
        <v>-1933.818545588889</v>
      </c>
      <c r="F827" s="12"/>
      <c r="G827" s="13"/>
      <c r="H827" s="13"/>
    </row>
    <row r="828" spans="1:8" x14ac:dyDescent="0.3">
      <c r="A828" s="9" t="str">
        <f t="shared" si="38"/>
        <v>W04D6H10</v>
      </c>
      <c r="B828" s="11">
        <f t="shared" si="36"/>
        <v>-6.9478708209599997E-3</v>
      </c>
      <c r="C828" s="11">
        <f t="shared" si="37"/>
        <v>-1929.9641169333333</v>
      </c>
      <c r="D828" s="26">
        <v>931.34997599999997</v>
      </c>
      <c r="E828" s="11" cm="1">
        <f t="array" ref="E828">_xlfn.IFS(C828&lt;0,C828,C828&gt;0,0,C828=0,0)</f>
        <v>-1929.9641169333333</v>
      </c>
      <c r="F828" s="12"/>
      <c r="G828" s="13"/>
      <c r="H828" s="13"/>
    </row>
    <row r="829" spans="1:8" x14ac:dyDescent="0.3">
      <c r="A829" s="9" t="str">
        <f t="shared" si="38"/>
        <v>W04D6H11</v>
      </c>
      <c r="B829" s="11">
        <f t="shared" si="36"/>
        <v>-7.3807748372999998E-3</v>
      </c>
      <c r="C829" s="11">
        <f t="shared" si="37"/>
        <v>-2050.2152325833335</v>
      </c>
      <c r="D829" s="26">
        <v>989.38000499999998</v>
      </c>
      <c r="E829" s="11" cm="1">
        <f t="array" ref="E829">_xlfn.IFS(C829&lt;0,C829,C829&gt;0,0,C829=0,0)</f>
        <v>-2050.2152325833335</v>
      </c>
      <c r="F829" s="12"/>
      <c r="G829" s="13"/>
      <c r="H829" s="13"/>
    </row>
    <row r="830" spans="1:8" x14ac:dyDescent="0.3">
      <c r="A830" s="9" t="str">
        <f t="shared" si="38"/>
        <v>W04D6H12</v>
      </c>
      <c r="B830" s="11">
        <f t="shared" si="36"/>
        <v>-7.27200791048E-3</v>
      </c>
      <c r="C830" s="11">
        <f t="shared" si="37"/>
        <v>-2020.0021973555556</v>
      </c>
      <c r="D830" s="26">
        <v>974.79998799999998</v>
      </c>
      <c r="E830" s="11" cm="1">
        <f t="array" ref="E830">_xlfn.IFS(C830&lt;0,C830,C830&gt;0,0,C830=0,0)</f>
        <v>-2020.0021973555556</v>
      </c>
      <c r="F830" s="12"/>
      <c r="G830" s="13"/>
      <c r="H830" s="13"/>
    </row>
    <row r="831" spans="1:8" x14ac:dyDescent="0.3">
      <c r="A831" s="9" t="str">
        <f t="shared" si="38"/>
        <v>W04D6H13</v>
      </c>
      <c r="B831" s="11">
        <f t="shared" si="36"/>
        <v>-6.690948398580001E-3</v>
      </c>
      <c r="C831" s="11">
        <f t="shared" si="37"/>
        <v>-1858.5967773833338</v>
      </c>
      <c r="D831" s="26">
        <v>896.90997300000004</v>
      </c>
      <c r="E831" s="11" cm="1">
        <f t="array" ref="E831">_xlfn.IFS(C831&lt;0,C831,C831&gt;0,0,C831=0,0)</f>
        <v>-1858.5967773833338</v>
      </c>
      <c r="F831" s="12"/>
      <c r="G831" s="13"/>
      <c r="H831" s="13"/>
    </row>
    <row r="832" spans="1:8" x14ac:dyDescent="0.3">
      <c r="A832" s="9" t="str">
        <f t="shared" si="38"/>
        <v>W04D6H14</v>
      </c>
      <c r="B832" s="11">
        <f t="shared" si="36"/>
        <v>-6.5178020895199995E-3</v>
      </c>
      <c r="C832" s="11">
        <f t="shared" si="37"/>
        <v>-1810.5005804222221</v>
      </c>
      <c r="D832" s="26">
        <v>873.70001200000002</v>
      </c>
      <c r="E832" s="11" cm="1">
        <f t="array" ref="E832">_xlfn.IFS(C832&lt;0,C832,C832&gt;0,0,C832=0,0)</f>
        <v>-1810.5005804222221</v>
      </c>
      <c r="F832" s="12"/>
      <c r="G832" s="13"/>
      <c r="H832" s="13"/>
    </row>
    <row r="833" spans="1:8" x14ac:dyDescent="0.3">
      <c r="A833" s="9" t="str">
        <f t="shared" si="38"/>
        <v>W04D6H15</v>
      </c>
      <c r="B833" s="11">
        <f t="shared" si="36"/>
        <v>-6.5377948372999997E-3</v>
      </c>
      <c r="C833" s="11">
        <f t="shared" si="37"/>
        <v>-1816.0541214722223</v>
      </c>
      <c r="D833" s="26">
        <v>876.38000499999998</v>
      </c>
      <c r="E833" s="11" cm="1">
        <f t="array" ref="E833">_xlfn.IFS(C833&lt;0,C833,C833&gt;0,0,C833=0,0)</f>
        <v>-1816.0541214722223</v>
      </c>
      <c r="F833" s="12"/>
      <c r="G833" s="13"/>
      <c r="H833" s="13"/>
    </row>
    <row r="834" spans="1:8" x14ac:dyDescent="0.3">
      <c r="A834" s="9" t="str">
        <f t="shared" si="38"/>
        <v>W04D6H16</v>
      </c>
      <c r="B834" s="11">
        <f t="shared" si="36"/>
        <v>-6.6060540163399998E-3</v>
      </c>
      <c r="C834" s="11">
        <f t="shared" si="37"/>
        <v>-1835.0150045388889</v>
      </c>
      <c r="D834" s="26">
        <v>885.53002900000001</v>
      </c>
      <c r="E834" s="11" cm="1">
        <f t="array" ref="E834">_xlfn.IFS(C834&lt;0,C834,C834&gt;0,0,C834=0,0)</f>
        <v>-1835.0150045388889</v>
      </c>
      <c r="F834" s="12"/>
      <c r="G834" s="13"/>
      <c r="H834" s="13"/>
    </row>
    <row r="835" spans="1:8" x14ac:dyDescent="0.3">
      <c r="A835" s="9" t="str">
        <f t="shared" si="38"/>
        <v>W04D6H17</v>
      </c>
      <c r="B835" s="11">
        <f t="shared" ref="B835:B898" si="39">(D835*$F$2)/$G$2</f>
        <v>-7.1276570895199998E-3</v>
      </c>
      <c r="C835" s="11">
        <f t="shared" ref="C835:C898" si="40">(D835*$F$2)/$G$2/$H$2</f>
        <v>-1979.9047470888888</v>
      </c>
      <c r="D835" s="26">
        <v>955.45001200000002</v>
      </c>
      <c r="E835" s="11" cm="1">
        <f t="array" ref="E835">_xlfn.IFS(C835&lt;0,C835,C835&gt;0,0,C835=0,0)</f>
        <v>-1979.9047470888888</v>
      </c>
      <c r="F835" s="12"/>
      <c r="G835" s="13"/>
      <c r="H835" s="13"/>
    </row>
    <row r="836" spans="1:8" x14ac:dyDescent="0.3">
      <c r="A836" s="9" t="str">
        <f t="shared" ref="A836:A899" si="41">"W" &amp; TEXT(IF(AND(VALUE(MID(A835,7,2))=23,VALUE(MID(A835,5,1))=6),VALUE(MID(A835,2,2))+1,VALUE(MID(A835,2,2))),"00") &amp; "D" &amp; IF(VALUE(MID(A835,7,2))=23,MOD(VALUE(MID(A835,5,1))+1,7),VALUE(MID(A835,5,1))) &amp; "H" &amp; TEXT(MOD(VALUE(MID(A835,7,2))+1, 24),"00")</f>
        <v>W04D6H18</v>
      </c>
      <c r="B836" s="11">
        <f t="shared" si="39"/>
        <v>-8.0982780401399994E-3</v>
      </c>
      <c r="C836" s="11">
        <f t="shared" si="40"/>
        <v>-2249.5216778166664</v>
      </c>
      <c r="D836" s="26">
        <v>1085.5600589999999</v>
      </c>
      <c r="E836" s="11" cm="1">
        <f t="array" ref="E836">_xlfn.IFS(C836&lt;0,C836,C836&gt;0,0,C836=0,0)</f>
        <v>-2249.5216778166664</v>
      </c>
      <c r="F836" s="12"/>
      <c r="G836" s="13"/>
      <c r="H836" s="13"/>
    </row>
    <row r="837" spans="1:8" x14ac:dyDescent="0.3">
      <c r="A837" s="9" t="str">
        <f t="shared" si="41"/>
        <v>W04D6H19</v>
      </c>
      <c r="B837" s="11">
        <f t="shared" si="39"/>
        <v>-6.6188103253999996E-3</v>
      </c>
      <c r="C837" s="11">
        <f t="shared" si="40"/>
        <v>-1838.5584237222222</v>
      </c>
      <c r="D837" s="26">
        <v>887.23999000000003</v>
      </c>
      <c r="E837" s="11" cm="1">
        <f t="array" ref="E837">_xlfn.IFS(C837&lt;0,C837,C837&gt;0,0,C837=0,0)</f>
        <v>-1838.5584237222222</v>
      </c>
      <c r="F837" s="12"/>
      <c r="G837" s="13"/>
      <c r="H837" s="13"/>
    </row>
    <row r="838" spans="1:8" x14ac:dyDescent="0.3">
      <c r="A838" s="9" t="str">
        <f t="shared" si="41"/>
        <v>W04D6H20</v>
      </c>
      <c r="B838" s="11">
        <f t="shared" si="39"/>
        <v>-5.9301030731800002E-3</v>
      </c>
      <c r="C838" s="11">
        <f t="shared" si="40"/>
        <v>-1647.2508536611113</v>
      </c>
      <c r="D838" s="26">
        <v>794.919983</v>
      </c>
      <c r="E838" s="11" cm="1">
        <f t="array" ref="E838">_xlfn.IFS(C838&lt;0,C838,C838&gt;0,0,C838=0,0)</f>
        <v>-1647.2508536611113</v>
      </c>
      <c r="F838" s="12"/>
      <c r="G838" s="13"/>
      <c r="H838" s="13"/>
    </row>
    <row r="839" spans="1:8" x14ac:dyDescent="0.3">
      <c r="A839" s="9" t="str">
        <f t="shared" si="41"/>
        <v>W04D6H21</v>
      </c>
      <c r="B839" s="11">
        <f t="shared" si="39"/>
        <v>-6.0050759836600002E-3</v>
      </c>
      <c r="C839" s="11">
        <f t="shared" si="40"/>
        <v>-1668.0766621277778</v>
      </c>
      <c r="D839" s="26">
        <v>804.96997099999999</v>
      </c>
      <c r="E839" s="11" cm="1">
        <f t="array" ref="E839">_xlfn.IFS(C839&lt;0,C839,C839&gt;0,0,C839=0,0)</f>
        <v>-1668.0766621277778</v>
      </c>
      <c r="F839" s="12"/>
      <c r="G839" s="13"/>
      <c r="H839" s="13"/>
    </row>
    <row r="840" spans="1:8" x14ac:dyDescent="0.3">
      <c r="A840" s="9" t="str">
        <f t="shared" si="41"/>
        <v>W04D6H22</v>
      </c>
      <c r="B840" s="11">
        <f t="shared" si="39"/>
        <v>-5.8585619268200001E-3</v>
      </c>
      <c r="C840" s="11">
        <f t="shared" si="40"/>
        <v>-1627.3783130055556</v>
      </c>
      <c r="D840" s="26">
        <v>785.330017</v>
      </c>
      <c r="E840" s="11" cm="1">
        <f t="array" ref="E840">_xlfn.IFS(C840&lt;0,C840,C840&gt;0,0,C840=0,0)</f>
        <v>-1627.3783130055556</v>
      </c>
      <c r="F840" s="12"/>
      <c r="G840" s="13"/>
      <c r="H840" s="13"/>
    </row>
    <row r="841" spans="1:8" x14ac:dyDescent="0.3">
      <c r="A841" s="9" t="str">
        <f t="shared" si="41"/>
        <v>W04D6H23</v>
      </c>
      <c r="B841" s="11">
        <f t="shared" si="39"/>
        <v>-4.8490746745999992E-3</v>
      </c>
      <c r="C841" s="11">
        <f t="shared" si="40"/>
        <v>-1346.9651873888888</v>
      </c>
      <c r="D841" s="26">
        <v>650.01000999999997</v>
      </c>
      <c r="E841" s="11" cm="1">
        <f t="array" ref="E841">_xlfn.IFS(C841&lt;0,C841,C841&gt;0,0,C841=0,0)</f>
        <v>-1346.9651873888888</v>
      </c>
      <c r="F841" s="12"/>
      <c r="G841" s="13"/>
      <c r="H841" s="13"/>
    </row>
    <row r="842" spans="1:8" x14ac:dyDescent="0.3">
      <c r="A842" s="9" t="str">
        <f t="shared" si="41"/>
        <v>W05D0H00</v>
      </c>
      <c r="B842" s="11">
        <f t="shared" si="39"/>
        <v>-5.4944393491999999E-3</v>
      </c>
      <c r="C842" s="11">
        <f t="shared" si="40"/>
        <v>-1526.2331525555555</v>
      </c>
      <c r="D842" s="26">
        <v>736.52002000000005</v>
      </c>
      <c r="E842" s="11" cm="1">
        <f t="array" ref="E842">_xlfn.IFS(C842&lt;0,C842,C842&gt;0,0,C842=0,0)</f>
        <v>-1526.2331525555555</v>
      </c>
      <c r="F842" s="12"/>
      <c r="G842" s="13"/>
      <c r="H842" s="13"/>
    </row>
    <row r="843" spans="1:8" x14ac:dyDescent="0.3">
      <c r="A843" s="9" t="str">
        <f t="shared" si="41"/>
        <v>W05D0H01</v>
      </c>
      <c r="B843" s="11">
        <f t="shared" si="39"/>
        <v>-4.9309106507999991E-3</v>
      </c>
      <c r="C843" s="11">
        <f t="shared" si="40"/>
        <v>-1369.6974029999999</v>
      </c>
      <c r="D843" s="26">
        <v>660.97997999999995</v>
      </c>
      <c r="E843" s="11" cm="1">
        <f t="array" ref="E843">_xlfn.IFS(C843&lt;0,C843,C843&gt;0,0,C843=0,0)</f>
        <v>-1369.6974029999999</v>
      </c>
      <c r="F843" s="12"/>
      <c r="G843" s="13"/>
      <c r="H843" s="13"/>
    </row>
    <row r="844" spans="1:8" x14ac:dyDescent="0.3">
      <c r="A844" s="9" t="str">
        <f t="shared" si="41"/>
        <v>W05D0H02</v>
      </c>
      <c r="B844" s="11">
        <f t="shared" si="39"/>
        <v>-3.6400324149199999E-3</v>
      </c>
      <c r="C844" s="11">
        <f t="shared" si="40"/>
        <v>-1011.1201152555556</v>
      </c>
      <c r="D844" s="26">
        <v>487.94000199999999</v>
      </c>
      <c r="E844" s="11" cm="1">
        <f t="array" ref="E844">_xlfn.IFS(C844&lt;0,C844,C844&gt;0,0,C844=0,0)</f>
        <v>-1011.1201152555556</v>
      </c>
      <c r="F844" s="12"/>
      <c r="G844" s="13"/>
      <c r="H844" s="13"/>
    </row>
    <row r="845" spans="1:8" x14ac:dyDescent="0.3">
      <c r="A845" s="9" t="str">
        <f t="shared" si="41"/>
        <v>W05D0H03</v>
      </c>
      <c r="B845" s="11">
        <f t="shared" si="39"/>
        <v>-2.77497088206E-3</v>
      </c>
      <c r="C845" s="11">
        <f t="shared" si="40"/>
        <v>-770.82524501666671</v>
      </c>
      <c r="D845" s="26">
        <v>371.98001099999999</v>
      </c>
      <c r="E845" s="11" cm="1">
        <f t="array" ref="E845">_xlfn.IFS(C845&lt;0,C845,C845&gt;0,0,C845=0,0)</f>
        <v>-770.82524501666671</v>
      </c>
      <c r="F845" s="12"/>
      <c r="G845" s="13"/>
      <c r="H845" s="13"/>
    </row>
    <row r="846" spans="1:8" x14ac:dyDescent="0.3">
      <c r="A846" s="9" t="str">
        <f t="shared" si="41"/>
        <v>W05D0H04</v>
      </c>
      <c r="B846" s="11">
        <f t="shared" si="39"/>
        <v>-3.1975051627000004E-3</v>
      </c>
      <c r="C846" s="11">
        <f t="shared" si="40"/>
        <v>-888.19587852777795</v>
      </c>
      <c r="D846" s="26">
        <v>428.61999500000002</v>
      </c>
      <c r="E846" s="11" cm="1">
        <f t="array" ref="E846">_xlfn.IFS(C846&lt;0,C846,C846&gt;0,0,C846=0,0)</f>
        <v>-888.19587852777795</v>
      </c>
      <c r="F846" s="12"/>
      <c r="G846" s="13"/>
      <c r="H846" s="13"/>
    </row>
    <row r="847" spans="1:8" x14ac:dyDescent="0.3">
      <c r="A847" s="9" t="str">
        <f t="shared" si="41"/>
        <v>W05D0H05</v>
      </c>
      <c r="B847" s="11">
        <f t="shared" si="39"/>
        <v>-3.5039620895200001E-3</v>
      </c>
      <c r="C847" s="11">
        <f t="shared" si="40"/>
        <v>-973.32280264444455</v>
      </c>
      <c r="D847" s="26">
        <v>469.70001200000002</v>
      </c>
      <c r="E847" s="11" cm="1">
        <f t="array" ref="E847">_xlfn.IFS(C847&lt;0,C847,C847&gt;0,0,C847=0,0)</f>
        <v>-973.32280264444455</v>
      </c>
      <c r="F847" s="12"/>
      <c r="G847" s="13"/>
      <c r="H847" s="13"/>
    </row>
    <row r="848" spans="1:8" x14ac:dyDescent="0.3">
      <c r="A848" s="9" t="str">
        <f t="shared" si="41"/>
        <v>W05D0H06</v>
      </c>
      <c r="B848" s="11">
        <f t="shared" si="39"/>
        <v>-4.7165849999999997E-3</v>
      </c>
      <c r="C848" s="11">
        <f t="shared" si="40"/>
        <v>-1310.1624999999999</v>
      </c>
      <c r="D848" s="26">
        <v>632.25</v>
      </c>
      <c r="E848" s="11" cm="1">
        <f t="array" ref="E848">_xlfn.IFS(C848&lt;0,C848,C848&gt;0,0,C848=0,0)</f>
        <v>-1310.1624999999999</v>
      </c>
      <c r="F848" s="12"/>
      <c r="G848" s="13"/>
      <c r="H848" s="13"/>
    </row>
    <row r="849" spans="1:8" x14ac:dyDescent="0.3">
      <c r="A849" s="9" t="str">
        <f t="shared" si="41"/>
        <v>W05D0H07</v>
      </c>
      <c r="B849" s="11">
        <f t="shared" si="39"/>
        <v>-6.3611420895200001E-3</v>
      </c>
      <c r="C849" s="11">
        <f t="shared" si="40"/>
        <v>-1766.9839137555557</v>
      </c>
      <c r="D849" s="26">
        <v>852.70001200000002</v>
      </c>
      <c r="E849" s="11" cm="1">
        <f t="array" ref="E849">_xlfn.IFS(C849&lt;0,C849,C849&gt;0,0,C849=0,0)</f>
        <v>-1766.9839137555557</v>
      </c>
      <c r="F849" s="12"/>
      <c r="G849" s="13"/>
      <c r="H849" s="13"/>
    </row>
    <row r="850" spans="1:8" x14ac:dyDescent="0.3">
      <c r="A850" s="9" t="str">
        <f t="shared" si="41"/>
        <v>W05D0H08</v>
      </c>
      <c r="B850" s="11">
        <f t="shared" si="39"/>
        <v>-6.4338770895200001E-3</v>
      </c>
      <c r="C850" s="11">
        <f t="shared" si="40"/>
        <v>-1787.1880804222224</v>
      </c>
      <c r="D850" s="26">
        <v>862.45001200000002</v>
      </c>
      <c r="E850" s="11" cm="1">
        <f t="array" ref="E850">_xlfn.IFS(C850&lt;0,C850,C850&gt;0,0,C850=0,0)</f>
        <v>-1787.1880804222224</v>
      </c>
      <c r="F850" s="12"/>
      <c r="G850" s="13"/>
      <c r="H850" s="13"/>
    </row>
    <row r="851" spans="1:8" x14ac:dyDescent="0.3">
      <c r="A851" s="9" t="str">
        <f t="shared" si="41"/>
        <v>W05D0H09</v>
      </c>
      <c r="B851" s="11">
        <f t="shared" si="39"/>
        <v>-3.8798716014199998E-3</v>
      </c>
      <c r="C851" s="11">
        <f t="shared" si="40"/>
        <v>-1077.7421115055556</v>
      </c>
      <c r="D851" s="26">
        <v>520.09002699999996</v>
      </c>
      <c r="E851" s="11" cm="1">
        <f t="array" ref="E851">_xlfn.IFS(C851&lt;0,C851,C851&gt;0,0,C851=0,0)</f>
        <v>-1077.7421115055556</v>
      </c>
      <c r="F851" s="12"/>
      <c r="G851" s="13"/>
      <c r="H851" s="13"/>
    </row>
    <row r="852" spans="1:8" x14ac:dyDescent="0.3">
      <c r="A852" s="9" t="str">
        <f t="shared" si="41"/>
        <v>W05D0H10</v>
      </c>
      <c r="B852" s="11">
        <f t="shared" si="39"/>
        <v>-2.7755675850799997E-3</v>
      </c>
      <c r="C852" s="11">
        <f t="shared" si="40"/>
        <v>-770.99099585555552</v>
      </c>
      <c r="D852" s="26">
        <v>372.05999800000001</v>
      </c>
      <c r="E852" s="11" cm="1">
        <f t="array" ref="E852">_xlfn.IFS(C852&lt;0,C852,C852&gt;0,0,C852=0,0)</f>
        <v>-770.99099585555552</v>
      </c>
      <c r="F852" s="12"/>
      <c r="G852" s="13"/>
      <c r="H852" s="13"/>
    </row>
    <row r="853" spans="1:8" x14ac:dyDescent="0.3">
      <c r="A853" s="9" t="str">
        <f t="shared" si="41"/>
        <v>W05D0H11</v>
      </c>
      <c r="B853" s="11">
        <f t="shared" si="39"/>
        <v>-1.4202348373E-3</v>
      </c>
      <c r="C853" s="11">
        <f t="shared" si="40"/>
        <v>-394.5096770277778</v>
      </c>
      <c r="D853" s="26">
        <v>190.38000500000001</v>
      </c>
      <c r="E853" s="11" cm="1">
        <f t="array" ref="E853">_xlfn.IFS(C853&lt;0,C853,C853&gt;0,0,C853=0,0)</f>
        <v>-394.5096770277778</v>
      </c>
      <c r="F853" s="12"/>
      <c r="G853" s="13"/>
      <c r="H853" s="13"/>
    </row>
    <row r="854" spans="1:8" x14ac:dyDescent="0.3">
      <c r="A854" s="9" t="str">
        <f t="shared" si="41"/>
        <v>W05D0H12</v>
      </c>
      <c r="B854" s="11">
        <f t="shared" si="39"/>
        <v>-9.7166499999999992E-4</v>
      </c>
      <c r="C854" s="11">
        <f t="shared" si="40"/>
        <v>-269.90694444444443</v>
      </c>
      <c r="D854" s="26">
        <v>130.25</v>
      </c>
      <c r="E854" s="11" cm="1">
        <f t="array" ref="E854">_xlfn.IFS(C854&lt;0,C854,C854&gt;0,0,C854=0,0)</f>
        <v>-269.90694444444443</v>
      </c>
      <c r="F854" s="12"/>
      <c r="G854" s="13"/>
      <c r="H854" s="13"/>
    </row>
    <row r="855" spans="1:8" x14ac:dyDescent="0.3">
      <c r="A855" s="9" t="str">
        <f t="shared" si="41"/>
        <v>W05D0H13</v>
      </c>
      <c r="B855" s="11">
        <f t="shared" si="39"/>
        <v>-8.0948461491999997E-4</v>
      </c>
      <c r="C855" s="11">
        <f t="shared" si="40"/>
        <v>-224.85683747777779</v>
      </c>
      <c r="D855" s="26">
        <v>108.510002</v>
      </c>
      <c r="E855" s="11" cm="1">
        <f t="array" ref="E855">_xlfn.IFS(C855&lt;0,C855,C855&gt;0,0,C855=0,0)</f>
        <v>-224.85683747777779</v>
      </c>
      <c r="F855" s="12"/>
      <c r="G855" s="13"/>
      <c r="H855" s="13"/>
    </row>
    <row r="856" spans="1:8" x14ac:dyDescent="0.3">
      <c r="A856" s="9" t="str">
        <f t="shared" si="41"/>
        <v>W05D0H14</v>
      </c>
      <c r="B856" s="11">
        <f t="shared" si="39"/>
        <v>-7.8732840745999999E-4</v>
      </c>
      <c r="C856" s="11">
        <f t="shared" si="40"/>
        <v>-218.70233540555557</v>
      </c>
      <c r="D856" s="26">
        <v>105.540001</v>
      </c>
      <c r="E856" s="11" cm="1">
        <f t="array" ref="E856">_xlfn.IFS(C856&lt;0,C856,C856&gt;0,0,C856=0,0)</f>
        <v>-218.70233540555557</v>
      </c>
      <c r="F856" s="12"/>
      <c r="G856" s="13"/>
      <c r="H856" s="13"/>
    </row>
    <row r="857" spans="1:8" x14ac:dyDescent="0.3">
      <c r="A857" s="9" t="str">
        <f t="shared" si="41"/>
        <v>W05D0H15</v>
      </c>
      <c r="B857" s="11">
        <f t="shared" si="39"/>
        <v>-7.7897318508000002E-4</v>
      </c>
      <c r="C857" s="11">
        <f t="shared" si="40"/>
        <v>-216.38144030000001</v>
      </c>
      <c r="D857" s="26">
        <v>104.41999800000001</v>
      </c>
      <c r="E857" s="11" cm="1">
        <f t="array" ref="E857">_xlfn.IFS(C857&lt;0,C857,C857&gt;0,0,C857=0,0)</f>
        <v>-216.38144030000001</v>
      </c>
      <c r="F857" s="12"/>
      <c r="G857" s="13"/>
      <c r="H857" s="13"/>
    </row>
    <row r="858" spans="1:8" x14ac:dyDescent="0.3">
      <c r="A858" s="9" t="str">
        <f t="shared" si="41"/>
        <v>W05D0H16</v>
      </c>
      <c r="B858" s="11">
        <f t="shared" si="39"/>
        <v>-1.52631604476E-3</v>
      </c>
      <c r="C858" s="11">
        <f t="shared" si="40"/>
        <v>-423.97667910000001</v>
      </c>
      <c r="D858" s="26">
        <v>204.60000600000001</v>
      </c>
      <c r="E858" s="11" cm="1">
        <f t="array" ref="E858">_xlfn.IFS(C858&lt;0,C858,C858&gt;0,0,C858=0,0)</f>
        <v>-423.97667910000001</v>
      </c>
      <c r="F858" s="12"/>
      <c r="G858" s="13"/>
      <c r="H858" s="13"/>
    </row>
    <row r="859" spans="1:8" x14ac:dyDescent="0.3">
      <c r="A859" s="9" t="str">
        <f t="shared" si="41"/>
        <v>W05D0H17</v>
      </c>
      <c r="B859" s="11">
        <f t="shared" si="39"/>
        <v>-4.2995708209599996E-3</v>
      </c>
      <c r="C859" s="11">
        <f t="shared" si="40"/>
        <v>-1194.3252280444444</v>
      </c>
      <c r="D859" s="26">
        <v>576.34997599999997</v>
      </c>
      <c r="E859" s="11" cm="1">
        <f t="array" ref="E859">_xlfn.IFS(C859&lt;0,C859,C859&gt;0,0,C859=0,0)</f>
        <v>-1194.3252280444444</v>
      </c>
      <c r="F859" s="12"/>
      <c r="G859" s="13"/>
      <c r="H859" s="13"/>
    </row>
    <row r="860" spans="1:8" x14ac:dyDescent="0.3">
      <c r="A860" s="9" t="str">
        <f t="shared" si="41"/>
        <v>W05D0H18</v>
      </c>
      <c r="B860" s="11">
        <f t="shared" si="39"/>
        <v>-3.7360425850800003E-3</v>
      </c>
      <c r="C860" s="11">
        <f t="shared" si="40"/>
        <v>-1037.7896069666667</v>
      </c>
      <c r="D860" s="26">
        <v>500.80999800000001</v>
      </c>
      <c r="E860" s="11" cm="1">
        <f t="array" ref="E860">_xlfn.IFS(C860&lt;0,C860,C860&gt;0,0,C860=0,0)</f>
        <v>-1037.7896069666667</v>
      </c>
      <c r="F860" s="12"/>
      <c r="G860" s="13"/>
      <c r="H860" s="13"/>
    </row>
    <row r="861" spans="1:8" x14ac:dyDescent="0.3">
      <c r="A861" s="9" t="str">
        <f t="shared" si="41"/>
        <v>W05D0H19</v>
      </c>
      <c r="B861" s="11">
        <f t="shared" si="39"/>
        <v>-1.19650939254E-3</v>
      </c>
      <c r="C861" s="11">
        <f t="shared" si="40"/>
        <v>-332.36372015000001</v>
      </c>
      <c r="D861" s="26">
        <v>160.38999899999999</v>
      </c>
      <c r="E861" s="11" cm="1">
        <f t="array" ref="E861">_xlfn.IFS(C861&lt;0,C861,C861&gt;0,0,C861=0,0)</f>
        <v>-332.36372015000001</v>
      </c>
      <c r="F861" s="12"/>
      <c r="G861" s="13"/>
      <c r="H861" s="13"/>
    </row>
    <row r="862" spans="1:8" x14ac:dyDescent="0.3">
      <c r="A862" s="9" t="str">
        <f t="shared" si="41"/>
        <v>W05D0H20</v>
      </c>
      <c r="B862" s="11">
        <f t="shared" si="39"/>
        <v>-7.8233022237999997E-4</v>
      </c>
      <c r="C862" s="11">
        <f t="shared" si="40"/>
        <v>-217.31395066111111</v>
      </c>
      <c r="D862" s="26">
        <v>104.870003</v>
      </c>
      <c r="E862" s="11" cm="1">
        <f t="array" ref="E862">_xlfn.IFS(C862&lt;0,C862,C862&gt;0,0,C862=0,0)</f>
        <v>-217.31395066111111</v>
      </c>
      <c r="F862" s="12"/>
      <c r="G862" s="13"/>
      <c r="H862" s="13"/>
    </row>
    <row r="863" spans="1:8" x14ac:dyDescent="0.3">
      <c r="A863" s="9" t="str">
        <f t="shared" si="41"/>
        <v>W05D0H21</v>
      </c>
      <c r="B863" s="11">
        <f t="shared" si="39"/>
        <v>-7.5122197761999998E-4</v>
      </c>
      <c r="C863" s="11">
        <f t="shared" si="40"/>
        <v>-208.67277156111112</v>
      </c>
      <c r="D863" s="26">
        <v>100.699997</v>
      </c>
      <c r="E863" s="11" cm="1">
        <f t="array" ref="E863">_xlfn.IFS(C863&lt;0,C863,C863&gt;0,0,C863=0,0)</f>
        <v>-208.67277156111112</v>
      </c>
      <c r="F863" s="12"/>
      <c r="G863" s="13"/>
      <c r="H863" s="13"/>
    </row>
    <row r="864" spans="1:8" x14ac:dyDescent="0.3">
      <c r="A864" s="9" t="str">
        <f t="shared" si="41"/>
        <v>W05D0H22</v>
      </c>
      <c r="B864" s="11">
        <f t="shared" si="39"/>
        <v>-7.0511917762000012E-4</v>
      </c>
      <c r="C864" s="11">
        <f t="shared" si="40"/>
        <v>-195.86643822777782</v>
      </c>
      <c r="D864" s="26">
        <v>94.519997000000004</v>
      </c>
      <c r="E864" s="11" cm="1">
        <f t="array" ref="E864">_xlfn.IFS(C864&lt;0,C864,C864&gt;0,0,C864=0,0)</f>
        <v>-195.86643822777782</v>
      </c>
      <c r="F864" s="12"/>
      <c r="G864" s="13"/>
      <c r="H864" s="13"/>
    </row>
    <row r="865" spans="1:8" x14ac:dyDescent="0.3">
      <c r="A865" s="9" t="str">
        <f t="shared" si="41"/>
        <v>W05D0H23</v>
      </c>
      <c r="B865" s="11">
        <f t="shared" si="39"/>
        <v>-6.0963120745999994E-4</v>
      </c>
      <c r="C865" s="11">
        <f t="shared" si="40"/>
        <v>-169.34200207222221</v>
      </c>
      <c r="D865" s="26">
        <v>81.720000999999996</v>
      </c>
      <c r="E865" s="11" cm="1">
        <f t="array" ref="E865">_xlfn.IFS(C865&lt;0,C865,C865&gt;0,0,C865=0,0)</f>
        <v>-169.34200207222221</v>
      </c>
      <c r="F865" s="12"/>
      <c r="G865" s="13"/>
      <c r="H865" s="13"/>
    </row>
    <row r="866" spans="1:8" x14ac:dyDescent="0.3">
      <c r="A866" s="9" t="str">
        <f t="shared" si="41"/>
        <v>W05D1H00</v>
      </c>
      <c r="B866" s="11">
        <f t="shared" si="39"/>
        <v>-5.7531522238000001E-4</v>
      </c>
      <c r="C866" s="11">
        <f t="shared" si="40"/>
        <v>-159.80978399444444</v>
      </c>
      <c r="D866" s="26">
        <v>77.120002999999997</v>
      </c>
      <c r="E866" s="11" cm="1">
        <f t="array" ref="E866">_xlfn.IFS(C866&lt;0,C866,C866&gt;0,0,C866=0,0)</f>
        <v>-159.80978399444444</v>
      </c>
      <c r="F866" s="12"/>
      <c r="G866" s="13"/>
      <c r="H866" s="13"/>
    </row>
    <row r="867" spans="1:8" x14ac:dyDescent="0.3">
      <c r="A867" s="9" t="str">
        <f t="shared" si="41"/>
        <v>W05D1H01</v>
      </c>
      <c r="B867" s="11">
        <f t="shared" si="39"/>
        <v>-5.1257659253999997E-4</v>
      </c>
      <c r="C867" s="11">
        <f t="shared" si="40"/>
        <v>-142.38238681666667</v>
      </c>
      <c r="D867" s="26">
        <v>68.709998999999996</v>
      </c>
      <c r="E867" s="11" cm="1">
        <f t="array" ref="E867">_xlfn.IFS(C867&lt;0,C867,C867&gt;0,0,C867=0,0)</f>
        <v>-142.38238681666667</v>
      </c>
      <c r="F867" s="12"/>
      <c r="G867" s="13"/>
      <c r="H867" s="13"/>
    </row>
    <row r="868" spans="1:8" x14ac:dyDescent="0.3">
      <c r="A868" s="9" t="str">
        <f t="shared" si="41"/>
        <v>W05D1H02</v>
      </c>
      <c r="B868" s="11">
        <f t="shared" si="39"/>
        <v>-3.2204818508000001E-4</v>
      </c>
      <c r="C868" s="11">
        <f t="shared" si="40"/>
        <v>-89.457829188888894</v>
      </c>
      <c r="D868" s="26">
        <v>43.169998</v>
      </c>
      <c r="E868" s="11" cm="1">
        <f t="array" ref="E868">_xlfn.IFS(C868&lt;0,C868,C868&gt;0,0,C868=0,0)</f>
        <v>-89.457829188888894</v>
      </c>
      <c r="F868" s="12"/>
      <c r="G868" s="13"/>
      <c r="H868" s="13"/>
    </row>
    <row r="869" spans="1:8" x14ac:dyDescent="0.3">
      <c r="A869" s="9" t="str">
        <f t="shared" si="41"/>
        <v>W05D1H03</v>
      </c>
      <c r="B869" s="11">
        <f t="shared" si="39"/>
        <v>-9.4741999999999999E-6</v>
      </c>
      <c r="C869" s="11">
        <f t="shared" si="40"/>
        <v>-2.6317222222222223</v>
      </c>
      <c r="D869" s="26">
        <v>1.27</v>
      </c>
      <c r="E869" s="11" cm="1">
        <f t="array" ref="E869">_xlfn.IFS(C869&lt;0,C869,C869&gt;0,0,C869=0,0)</f>
        <v>-2.6317222222222223</v>
      </c>
      <c r="F869" s="12"/>
      <c r="G869" s="13"/>
      <c r="H869" s="13"/>
    </row>
    <row r="870" spans="1:8" x14ac:dyDescent="0.3">
      <c r="A870" s="9" t="str">
        <f t="shared" si="41"/>
        <v>W05D1H04</v>
      </c>
      <c r="B870" s="11">
        <f t="shared" si="39"/>
        <v>-7.6614199999999996E-5</v>
      </c>
      <c r="C870" s="11">
        <f t="shared" si="40"/>
        <v>-21.281722222222221</v>
      </c>
      <c r="D870" s="26">
        <v>10.27</v>
      </c>
      <c r="E870" s="11" cm="1">
        <f t="array" ref="E870">_xlfn.IFS(C870&lt;0,C870,C870&gt;0,0,C870=0,0)</f>
        <v>-21.281722222222221</v>
      </c>
      <c r="F870" s="12"/>
      <c r="G870" s="13"/>
      <c r="H870" s="13"/>
    </row>
    <row r="871" spans="1:8" x14ac:dyDescent="0.3">
      <c r="A871" s="9" t="str">
        <f t="shared" si="41"/>
        <v>W05D1H05</v>
      </c>
      <c r="B871" s="11">
        <f t="shared" si="39"/>
        <v>-4.1373159254E-4</v>
      </c>
      <c r="C871" s="11">
        <f t="shared" si="40"/>
        <v>-114.92544237222222</v>
      </c>
      <c r="D871" s="26">
        <v>55.459999000000003</v>
      </c>
      <c r="E871" s="11" cm="1">
        <f t="array" ref="E871">_xlfn.IFS(C871&lt;0,C871,C871&gt;0,0,C871=0,0)</f>
        <v>-114.92544237222222</v>
      </c>
      <c r="F871" s="12"/>
      <c r="G871" s="13"/>
      <c r="H871" s="13"/>
    </row>
    <row r="872" spans="1:8" x14ac:dyDescent="0.3">
      <c r="A872" s="9" t="str">
        <f t="shared" si="41"/>
        <v>W05D1H06</v>
      </c>
      <c r="B872" s="11">
        <f t="shared" si="39"/>
        <v>-5.1533681491999989E-4</v>
      </c>
      <c r="C872" s="11">
        <f t="shared" si="40"/>
        <v>-143.14911525555553</v>
      </c>
      <c r="D872" s="26">
        <v>69.080001999999993</v>
      </c>
      <c r="E872" s="11" cm="1">
        <f t="array" ref="E872">_xlfn.IFS(C872&lt;0,C872,C872&gt;0,0,C872=0,0)</f>
        <v>-143.14911525555553</v>
      </c>
      <c r="F872" s="12"/>
      <c r="G872" s="13"/>
      <c r="H872" s="13"/>
    </row>
    <row r="873" spans="1:8" x14ac:dyDescent="0.3">
      <c r="A873" s="9" t="str">
        <f t="shared" si="41"/>
        <v>W05D1H07</v>
      </c>
      <c r="B873" s="11">
        <f t="shared" si="39"/>
        <v>-5.6143961492000007E-4</v>
      </c>
      <c r="C873" s="11">
        <f t="shared" si="40"/>
        <v>-155.95544858888891</v>
      </c>
      <c r="D873" s="26">
        <v>75.260002</v>
      </c>
      <c r="E873" s="11" cm="1">
        <f t="array" ref="E873">_xlfn.IFS(C873&lt;0,C873,C873&gt;0,0,C873=0,0)</f>
        <v>-155.95544858888891</v>
      </c>
      <c r="F873" s="12"/>
      <c r="G873" s="13"/>
      <c r="H873" s="13"/>
    </row>
    <row r="874" spans="1:8" x14ac:dyDescent="0.3">
      <c r="A874" s="9" t="str">
        <f t="shared" si="41"/>
        <v>W05D1H08</v>
      </c>
      <c r="B874" s="11">
        <f t="shared" si="39"/>
        <v>-6.0194741492000008E-4</v>
      </c>
      <c r="C874" s="11">
        <f t="shared" si="40"/>
        <v>-167.2076152555556</v>
      </c>
      <c r="D874" s="26">
        <v>80.690002000000007</v>
      </c>
      <c r="E874" s="11" cm="1">
        <f t="array" ref="E874">_xlfn.IFS(C874&lt;0,C874,C874&gt;0,0,C874=0,0)</f>
        <v>-167.2076152555556</v>
      </c>
      <c r="F874" s="12"/>
      <c r="G874" s="13"/>
      <c r="H874" s="13"/>
    </row>
    <row r="875" spans="1:8" x14ac:dyDescent="0.3">
      <c r="A875" s="9" t="str">
        <f t="shared" si="41"/>
        <v>W05D1H09</v>
      </c>
      <c r="B875" s="11">
        <f t="shared" si="39"/>
        <v>-6.8639461492000001E-4</v>
      </c>
      <c r="C875" s="11">
        <f t="shared" si="40"/>
        <v>-190.66517081111112</v>
      </c>
      <c r="D875" s="26">
        <v>92.010002</v>
      </c>
      <c r="E875" s="11" cm="1">
        <f t="array" ref="E875">_xlfn.IFS(C875&lt;0,C875,C875&gt;0,0,C875=0,0)</f>
        <v>-190.66517081111112</v>
      </c>
      <c r="F875" s="12"/>
      <c r="G875" s="13"/>
      <c r="H875" s="13"/>
    </row>
    <row r="876" spans="1:8" x14ac:dyDescent="0.3">
      <c r="A876" s="9" t="str">
        <f t="shared" si="41"/>
        <v>W05D1H10</v>
      </c>
      <c r="B876" s="11">
        <f t="shared" si="39"/>
        <v>-7.6353098507999989E-4</v>
      </c>
      <c r="C876" s="11">
        <f t="shared" si="40"/>
        <v>-212.09194029999998</v>
      </c>
      <c r="D876" s="26">
        <v>102.349998</v>
      </c>
      <c r="E876" s="11" cm="1">
        <f t="array" ref="E876">_xlfn.IFS(C876&lt;0,C876,C876&gt;0,0,C876=0,0)</f>
        <v>-212.09194029999998</v>
      </c>
      <c r="F876" s="12"/>
      <c r="G876" s="13"/>
      <c r="H876" s="13"/>
    </row>
    <row r="877" spans="1:8" x14ac:dyDescent="0.3">
      <c r="A877" s="9" t="str">
        <f t="shared" si="41"/>
        <v>W05D1H11</v>
      </c>
      <c r="B877" s="11">
        <f t="shared" si="39"/>
        <v>-1.1483924149199999E-3</v>
      </c>
      <c r="C877" s="11">
        <f t="shared" si="40"/>
        <v>-318.9978930333333</v>
      </c>
      <c r="D877" s="26">
        <v>153.94000199999999</v>
      </c>
      <c r="E877" s="11" cm="1">
        <f t="array" ref="E877">_xlfn.IFS(C877&lt;0,C877,C877&gt;0,0,C877=0,0)</f>
        <v>-318.9978930333333</v>
      </c>
      <c r="F877" s="12"/>
      <c r="G877" s="13"/>
      <c r="H877" s="13"/>
    </row>
    <row r="878" spans="1:8" x14ac:dyDescent="0.3">
      <c r="A878" s="9" t="str">
        <f t="shared" si="41"/>
        <v>W05D1H12</v>
      </c>
      <c r="B878" s="11">
        <f t="shared" si="39"/>
        <v>-4.6934591790400004E-3</v>
      </c>
      <c r="C878" s="11">
        <f t="shared" si="40"/>
        <v>-1303.7386608444447</v>
      </c>
      <c r="D878" s="26">
        <v>629.15002400000003</v>
      </c>
      <c r="E878" s="11" cm="1">
        <f t="array" ref="E878">_xlfn.IFS(C878&lt;0,C878,C878&gt;0,0,C878=0,0)</f>
        <v>-1303.7386608444447</v>
      </c>
      <c r="F878" s="12"/>
      <c r="G878" s="13"/>
      <c r="H878" s="13"/>
    </row>
    <row r="879" spans="1:8" x14ac:dyDescent="0.3">
      <c r="A879" s="9" t="str">
        <f t="shared" si="41"/>
        <v>W05D1H13</v>
      </c>
      <c r="B879" s="11">
        <f t="shared" si="39"/>
        <v>-5.0105091790400005E-3</v>
      </c>
      <c r="C879" s="11">
        <f t="shared" si="40"/>
        <v>-1391.808105288889</v>
      </c>
      <c r="D879" s="26">
        <v>671.65002400000003</v>
      </c>
      <c r="E879" s="11" cm="1">
        <f t="array" ref="E879">_xlfn.IFS(C879&lt;0,C879,C879&gt;0,0,C879=0,0)</f>
        <v>-1391.808105288889</v>
      </c>
      <c r="F879" s="12"/>
      <c r="G879" s="13"/>
      <c r="H879" s="13"/>
    </row>
    <row r="880" spans="1:8" x14ac:dyDescent="0.3">
      <c r="A880" s="9" t="str">
        <f t="shared" si="41"/>
        <v>W05D1H14</v>
      </c>
      <c r="B880" s="11">
        <f t="shared" si="39"/>
        <v>-3.8899424149200002E-3</v>
      </c>
      <c r="C880" s="11">
        <f t="shared" si="40"/>
        <v>-1080.5395597000002</v>
      </c>
      <c r="D880" s="26">
        <v>521.44000200000005</v>
      </c>
      <c r="E880" s="11" cm="1">
        <f t="array" ref="E880">_xlfn.IFS(C880&lt;0,C880,C880&gt;0,0,C880=0,0)</f>
        <v>-1080.5395597000002</v>
      </c>
      <c r="F880" s="12"/>
      <c r="G880" s="13"/>
      <c r="H880" s="13"/>
    </row>
    <row r="881" spans="1:8" x14ac:dyDescent="0.3">
      <c r="A881" s="9" t="str">
        <f t="shared" si="41"/>
        <v>W05D1H15</v>
      </c>
      <c r="B881" s="11">
        <f t="shared" si="39"/>
        <v>-3.8882267641199997E-3</v>
      </c>
      <c r="C881" s="11">
        <f t="shared" si="40"/>
        <v>-1080.0629900333333</v>
      </c>
      <c r="D881" s="26">
        <v>521.21002199999998</v>
      </c>
      <c r="E881" s="11" cm="1">
        <f t="array" ref="E881">_xlfn.IFS(C881&lt;0,C881,C881&gt;0,0,C881=0,0)</f>
        <v>-1080.0629900333333</v>
      </c>
      <c r="F881" s="12"/>
      <c r="G881" s="13"/>
      <c r="H881" s="13"/>
    </row>
    <row r="882" spans="1:8" x14ac:dyDescent="0.3">
      <c r="A882" s="9" t="str">
        <f t="shared" si="41"/>
        <v>W05D1H16</v>
      </c>
      <c r="B882" s="11">
        <f t="shared" si="39"/>
        <v>-5.2715345118999994E-3</v>
      </c>
      <c r="C882" s="11">
        <f t="shared" si="40"/>
        <v>-1464.3151421944444</v>
      </c>
      <c r="D882" s="26">
        <v>706.64001499999995</v>
      </c>
      <c r="E882" s="11" cm="1">
        <f t="array" ref="E882">_xlfn.IFS(C882&lt;0,C882,C882&gt;0,0,C882=0,0)</f>
        <v>-1464.3151421944444</v>
      </c>
      <c r="F882" s="12"/>
      <c r="G882" s="13"/>
      <c r="H882" s="13"/>
    </row>
    <row r="883" spans="1:8" x14ac:dyDescent="0.3">
      <c r="A883" s="9" t="str">
        <f t="shared" si="41"/>
        <v>W05D1H17</v>
      </c>
      <c r="B883" s="11">
        <f t="shared" si="39"/>
        <v>-6.4704308209599997E-3</v>
      </c>
      <c r="C883" s="11">
        <f t="shared" si="40"/>
        <v>-1797.3418947111111</v>
      </c>
      <c r="D883" s="26">
        <v>867.34997599999997</v>
      </c>
      <c r="E883" s="11" cm="1">
        <f t="array" ref="E883">_xlfn.IFS(C883&lt;0,C883,C883&gt;0,0,C883=0,0)</f>
        <v>-1797.3418947111111</v>
      </c>
      <c r="F883" s="12"/>
      <c r="G883" s="13"/>
      <c r="H883" s="13"/>
    </row>
    <row r="884" spans="1:8" x14ac:dyDescent="0.3">
      <c r="A884" s="9" t="str">
        <f t="shared" si="41"/>
        <v>W05D1H18</v>
      </c>
      <c r="B884" s="11">
        <f t="shared" si="39"/>
        <v>-6.9413806507999994E-3</v>
      </c>
      <c r="C884" s="11">
        <f t="shared" si="40"/>
        <v>-1928.1612918888889</v>
      </c>
      <c r="D884" s="26">
        <v>930.47997999999995</v>
      </c>
      <c r="E884" s="11" cm="1">
        <f t="array" ref="E884">_xlfn.IFS(C884&lt;0,C884,C884&gt;0,0,C884=0,0)</f>
        <v>-1928.1612918888889</v>
      </c>
      <c r="F884" s="12"/>
      <c r="G884" s="13"/>
      <c r="H884" s="13"/>
    </row>
    <row r="885" spans="1:8" x14ac:dyDescent="0.3">
      <c r="A885" s="9" t="str">
        <f t="shared" si="41"/>
        <v>W05D1H19</v>
      </c>
      <c r="B885" s="11">
        <f t="shared" si="39"/>
        <v>-6.5915069268199997E-3</v>
      </c>
      <c r="C885" s="11">
        <f t="shared" si="40"/>
        <v>-1830.9741463388889</v>
      </c>
      <c r="D885" s="26">
        <v>883.580017</v>
      </c>
      <c r="E885" s="11" cm="1">
        <f t="array" ref="E885">_xlfn.IFS(C885&lt;0,C885,C885&gt;0,0,C885=0,0)</f>
        <v>-1830.9741463388889</v>
      </c>
      <c r="F885" s="12"/>
      <c r="G885" s="13"/>
      <c r="H885" s="13"/>
    </row>
    <row r="886" spans="1:8" x14ac:dyDescent="0.3">
      <c r="A886" s="9" t="str">
        <f t="shared" si="41"/>
        <v>W05D1H20</v>
      </c>
      <c r="B886" s="11">
        <f t="shared" si="39"/>
        <v>-5.6669145118999993E-3</v>
      </c>
      <c r="C886" s="11">
        <f t="shared" si="40"/>
        <v>-1574.142919972222</v>
      </c>
      <c r="D886" s="26">
        <v>759.64001499999995</v>
      </c>
      <c r="E886" s="11" cm="1">
        <f t="array" ref="E886">_xlfn.IFS(C886&lt;0,C886,C886&gt;0,0,C886=0,0)</f>
        <v>-1574.142919972222</v>
      </c>
      <c r="F886" s="12"/>
      <c r="G886" s="13"/>
      <c r="H886" s="13"/>
    </row>
    <row r="887" spans="1:8" x14ac:dyDescent="0.3">
      <c r="A887" s="9" t="str">
        <f t="shared" si="41"/>
        <v>W05D1H21</v>
      </c>
      <c r="B887" s="11">
        <f t="shared" si="39"/>
        <v>-5.0172229104799996E-3</v>
      </c>
      <c r="C887" s="11">
        <f t="shared" si="40"/>
        <v>-1393.6730306888887</v>
      </c>
      <c r="D887" s="26">
        <v>672.54998799999998</v>
      </c>
      <c r="E887" s="11" cm="1">
        <f t="array" ref="E887">_xlfn.IFS(C887&lt;0,C887,C887&gt;0,0,C887=0,0)</f>
        <v>-1393.6730306888887</v>
      </c>
      <c r="F887" s="12"/>
      <c r="G887" s="13"/>
      <c r="H887" s="13"/>
    </row>
    <row r="888" spans="1:8" x14ac:dyDescent="0.3">
      <c r="A888" s="9" t="str">
        <f t="shared" si="41"/>
        <v>W05D1H22</v>
      </c>
      <c r="B888" s="11">
        <f t="shared" si="39"/>
        <v>-6.2455120895199999E-3</v>
      </c>
      <c r="C888" s="11">
        <f t="shared" si="40"/>
        <v>-1734.8644693111112</v>
      </c>
      <c r="D888" s="26">
        <v>837.20001200000002</v>
      </c>
      <c r="E888" s="11" cm="1">
        <f t="array" ref="E888">_xlfn.IFS(C888&lt;0,C888,C888&gt;0,0,C888=0,0)</f>
        <v>-1734.8644693111112</v>
      </c>
      <c r="F888" s="12"/>
      <c r="G888" s="13"/>
      <c r="H888" s="13"/>
    </row>
    <row r="889" spans="1:8" x14ac:dyDescent="0.3">
      <c r="A889" s="9" t="str">
        <f t="shared" si="41"/>
        <v>W05D1H23</v>
      </c>
      <c r="B889" s="11">
        <f t="shared" si="39"/>
        <v>-5.2731754881000003E-3</v>
      </c>
      <c r="C889" s="11">
        <f t="shared" si="40"/>
        <v>-1464.7709689166668</v>
      </c>
      <c r="D889" s="26">
        <v>706.85998500000005</v>
      </c>
      <c r="E889" s="11" cm="1">
        <f t="array" ref="E889">_xlfn.IFS(C889&lt;0,C889,C889&gt;0,0,C889=0,0)</f>
        <v>-1464.7709689166668</v>
      </c>
      <c r="F889" s="12"/>
      <c r="G889" s="13"/>
      <c r="H889" s="13"/>
    </row>
    <row r="890" spans="1:8" x14ac:dyDescent="0.3">
      <c r="A890" s="9" t="str">
        <f t="shared" si="41"/>
        <v>W05D2H00</v>
      </c>
      <c r="B890" s="11">
        <f t="shared" si="39"/>
        <v>-1.11280818508E-3</v>
      </c>
      <c r="C890" s="11">
        <f t="shared" si="40"/>
        <v>-309.11338474444449</v>
      </c>
      <c r="D890" s="26">
        <v>149.16999799999999</v>
      </c>
      <c r="E890" s="11" cm="1">
        <f t="array" ref="E890">_xlfn.IFS(C890&lt;0,C890,C890&gt;0,0,C890=0,0)</f>
        <v>-309.11338474444449</v>
      </c>
      <c r="F890" s="12"/>
      <c r="G890" s="13"/>
      <c r="H890" s="13"/>
    </row>
    <row r="891" spans="1:8" x14ac:dyDescent="0.3">
      <c r="A891" s="9" t="str">
        <f t="shared" si="41"/>
        <v>W05D2H01</v>
      </c>
      <c r="B891" s="11">
        <f t="shared" si="39"/>
        <v>-8.8348780000000002E-4</v>
      </c>
      <c r="C891" s="11">
        <f t="shared" si="40"/>
        <v>-245.41327777777781</v>
      </c>
      <c r="D891" s="26">
        <v>118.43</v>
      </c>
      <c r="E891" s="11" cm="1">
        <f t="array" ref="E891">_xlfn.IFS(C891&lt;0,C891,C891&gt;0,0,C891=0,0)</f>
        <v>-245.41327777777781</v>
      </c>
      <c r="F891" s="12"/>
      <c r="G891" s="13"/>
      <c r="H891" s="13"/>
    </row>
    <row r="892" spans="1:8" x14ac:dyDescent="0.3">
      <c r="A892" s="9" t="str">
        <f t="shared" si="41"/>
        <v>W05D2H02</v>
      </c>
      <c r="B892" s="11">
        <f t="shared" si="39"/>
        <v>-7.9240120746E-4</v>
      </c>
      <c r="C892" s="11">
        <f t="shared" si="40"/>
        <v>-220.11144651666669</v>
      </c>
      <c r="D892" s="26">
        <v>106.220001</v>
      </c>
      <c r="E892" s="11" cm="1">
        <f t="array" ref="E892">_xlfn.IFS(C892&lt;0,C892,C892&gt;0,0,C892=0,0)</f>
        <v>-220.11144651666669</v>
      </c>
      <c r="F892" s="12"/>
      <c r="G892" s="13"/>
      <c r="H892" s="13"/>
    </row>
    <row r="893" spans="1:8" x14ac:dyDescent="0.3">
      <c r="A893" s="9" t="str">
        <f t="shared" si="41"/>
        <v>W05D2H03</v>
      </c>
      <c r="B893" s="11">
        <f t="shared" si="39"/>
        <v>-5.5972379254000003E-4</v>
      </c>
      <c r="C893" s="11">
        <f t="shared" si="40"/>
        <v>-155.47883126111111</v>
      </c>
      <c r="D893" s="26">
        <v>75.029999000000004</v>
      </c>
      <c r="E893" s="11" cm="1">
        <f t="array" ref="E893">_xlfn.IFS(C893&lt;0,C893,C893&gt;0,0,C893=0,0)</f>
        <v>-155.47883126111111</v>
      </c>
      <c r="F893" s="12"/>
      <c r="G893" s="13"/>
      <c r="H893" s="13"/>
    </row>
    <row r="894" spans="1:8" x14ac:dyDescent="0.3">
      <c r="A894" s="9" t="str">
        <f t="shared" si="41"/>
        <v>W05D2H04</v>
      </c>
      <c r="B894" s="11">
        <f t="shared" si="39"/>
        <v>-7.6629120746000002E-4</v>
      </c>
      <c r="C894" s="11">
        <f t="shared" si="40"/>
        <v>-212.85866873888889</v>
      </c>
      <c r="D894" s="26">
        <v>102.720001</v>
      </c>
      <c r="E894" s="11" cm="1">
        <f t="array" ref="E894">_xlfn.IFS(C894&lt;0,C894,C894&gt;0,0,C894=0,0)</f>
        <v>-212.85866873888889</v>
      </c>
      <c r="F894" s="12"/>
      <c r="G894" s="13"/>
      <c r="H894" s="13"/>
    </row>
    <row r="895" spans="1:8" x14ac:dyDescent="0.3">
      <c r="A895" s="9" t="str">
        <f t="shared" si="41"/>
        <v>W05D2H05</v>
      </c>
      <c r="B895" s="11">
        <f t="shared" si="39"/>
        <v>-1.1661472522199999E-3</v>
      </c>
      <c r="C895" s="11">
        <f t="shared" si="40"/>
        <v>-323.92979228333331</v>
      </c>
      <c r="D895" s="26">
        <v>156.320007</v>
      </c>
      <c r="E895" s="11" cm="1">
        <f t="array" ref="E895">_xlfn.IFS(C895&lt;0,C895,C895&gt;0,0,C895=0,0)</f>
        <v>-323.92979228333331</v>
      </c>
      <c r="F895" s="12"/>
      <c r="G895" s="13"/>
      <c r="H895" s="13"/>
    </row>
    <row r="896" spans="1:8" x14ac:dyDescent="0.3">
      <c r="A896" s="9" t="str">
        <f t="shared" si="41"/>
        <v>W05D2H06</v>
      </c>
      <c r="B896" s="11">
        <f t="shared" si="39"/>
        <v>-3.3817672522199996E-3</v>
      </c>
      <c r="C896" s="11">
        <f t="shared" si="40"/>
        <v>-939.37979228333324</v>
      </c>
      <c r="D896" s="26">
        <v>453.32000699999998</v>
      </c>
      <c r="E896" s="11" cm="1">
        <f t="array" ref="E896">_xlfn.IFS(C896&lt;0,C896,C896&gt;0,0,C896=0,0)</f>
        <v>-939.37979228333324</v>
      </c>
      <c r="F896" s="12"/>
      <c r="G896" s="13"/>
      <c r="H896" s="13"/>
    </row>
    <row r="897" spans="1:8" x14ac:dyDescent="0.3">
      <c r="A897" s="9" t="str">
        <f t="shared" si="41"/>
        <v>W05D2H07</v>
      </c>
      <c r="B897" s="11">
        <f t="shared" si="39"/>
        <v>-7.1117672522199998E-3</v>
      </c>
      <c r="C897" s="11">
        <f t="shared" si="40"/>
        <v>-1975.4909033944446</v>
      </c>
      <c r="D897" s="26">
        <v>953.32000700000003</v>
      </c>
      <c r="E897" s="11" cm="1">
        <f t="array" ref="E897">_xlfn.IFS(C897&lt;0,C897,C897&gt;0,0,C897=0,0)</f>
        <v>-1975.4909033944446</v>
      </c>
      <c r="F897" s="12"/>
      <c r="G897" s="13"/>
      <c r="H897" s="13"/>
    </row>
    <row r="898" spans="1:8" x14ac:dyDescent="0.3">
      <c r="A898" s="9" t="str">
        <f t="shared" si="41"/>
        <v>W05D2H08</v>
      </c>
      <c r="B898" s="11">
        <f t="shared" si="39"/>
        <v>-7.2283670895200002E-3</v>
      </c>
      <c r="C898" s="11">
        <f t="shared" si="40"/>
        <v>-2007.879747088889</v>
      </c>
      <c r="D898" s="26">
        <v>968.95001200000002</v>
      </c>
      <c r="E898" s="11" cm="1">
        <f t="array" ref="E898">_xlfn.IFS(C898&lt;0,C898,C898&gt;0,0,C898=0,0)</f>
        <v>-2007.879747088889</v>
      </c>
      <c r="F898" s="12"/>
      <c r="G898" s="13"/>
      <c r="H898" s="13"/>
    </row>
    <row r="899" spans="1:8" x14ac:dyDescent="0.3">
      <c r="A899" s="9" t="str">
        <f t="shared" si="41"/>
        <v>W05D2H09</v>
      </c>
      <c r="B899" s="11">
        <f t="shared" ref="B899:B962" si="42">(D899*$F$2)/$G$2</f>
        <v>-7.0667832358799997E-3</v>
      </c>
      <c r="C899" s="11">
        <f t="shared" ref="C899:C962" si="43">(D899*$F$2)/$G$2/$H$2</f>
        <v>-1962.9953433000001</v>
      </c>
      <c r="D899" s="26">
        <v>947.28997800000002</v>
      </c>
      <c r="E899" s="11" cm="1">
        <f t="array" ref="E899">_xlfn.IFS(C899&lt;0,C899,C899&gt;0,0,C899=0,0)</f>
        <v>-1962.9953433000001</v>
      </c>
      <c r="F899" s="12"/>
      <c r="G899" s="13"/>
      <c r="H899" s="13"/>
    </row>
    <row r="900" spans="1:8" x14ac:dyDescent="0.3">
      <c r="A900" s="9" t="str">
        <f t="shared" ref="A900:A963" si="44">"W" &amp; TEXT(IF(AND(VALUE(MID(A899,7,2))=23,VALUE(MID(A899,5,1))=6),VALUE(MID(A899,2,2))+1,VALUE(MID(A899,2,2))),"00") &amp; "D" &amp; IF(VALUE(MID(A899,7,2))=23,MOD(VALUE(MID(A899,5,1))+1,7),VALUE(MID(A899,5,1))) &amp; "H" &amp; TEXT(MOD(VALUE(MID(A899,7,2))+1, 24),"00")</f>
        <v>W05D2H10</v>
      </c>
      <c r="B900" s="11">
        <f t="shared" si="42"/>
        <v>-5.2754133985800002E-3</v>
      </c>
      <c r="C900" s="11">
        <f t="shared" si="43"/>
        <v>-1465.3926107166667</v>
      </c>
      <c r="D900" s="26">
        <v>707.15997300000004</v>
      </c>
      <c r="E900" s="11" cm="1">
        <f t="array" ref="E900">_xlfn.IFS(C900&lt;0,C900,C900&gt;0,0,C900=0,0)</f>
        <v>-1465.3926107166667</v>
      </c>
      <c r="F900" s="12"/>
      <c r="G900" s="13"/>
      <c r="H900" s="13"/>
    </row>
    <row r="901" spans="1:8" x14ac:dyDescent="0.3">
      <c r="A901" s="9" t="str">
        <f t="shared" si="44"/>
        <v>W05D2H11</v>
      </c>
      <c r="B901" s="11">
        <f t="shared" si="42"/>
        <v>-5.2731754881000003E-3</v>
      </c>
      <c r="C901" s="11">
        <f t="shared" si="43"/>
        <v>-1464.7709689166668</v>
      </c>
      <c r="D901" s="26">
        <v>706.85998500000005</v>
      </c>
      <c r="E901" s="11" cm="1">
        <f t="array" ref="E901">_xlfn.IFS(C901&lt;0,C901,C901&gt;0,0,C901=0,0)</f>
        <v>-1464.7709689166668</v>
      </c>
      <c r="F901" s="12"/>
      <c r="G901" s="13"/>
      <c r="H901" s="13"/>
    </row>
    <row r="902" spans="1:8" x14ac:dyDescent="0.3">
      <c r="A902" s="9" t="str">
        <f t="shared" si="44"/>
        <v>W05D2H12</v>
      </c>
      <c r="B902" s="11">
        <f t="shared" si="42"/>
        <v>-3.9109796745999993E-3</v>
      </c>
      <c r="C902" s="11">
        <f t="shared" si="43"/>
        <v>-1086.3832429444442</v>
      </c>
      <c r="D902" s="26">
        <v>524.26000999999997</v>
      </c>
      <c r="E902" s="11" cm="1">
        <f t="array" ref="E902">_xlfn.IFS(C902&lt;0,C902,C902&gt;0,0,C902=0,0)</f>
        <v>-1086.3832429444442</v>
      </c>
      <c r="F902" s="12"/>
      <c r="G902" s="13"/>
      <c r="H902" s="13"/>
    </row>
    <row r="903" spans="1:8" x14ac:dyDescent="0.3">
      <c r="A903" s="9" t="str">
        <f t="shared" si="44"/>
        <v>W05D2H13</v>
      </c>
      <c r="B903" s="11">
        <f t="shared" si="42"/>
        <v>-1.7119954373E-3</v>
      </c>
      <c r="C903" s="11">
        <f t="shared" si="43"/>
        <v>-475.55428813888892</v>
      </c>
      <c r="D903" s="26">
        <v>229.490005</v>
      </c>
      <c r="E903" s="11" cm="1">
        <f t="array" ref="E903">_xlfn.IFS(C903&lt;0,C903,C903&gt;0,0,C903=0,0)</f>
        <v>-475.55428813888892</v>
      </c>
      <c r="F903" s="12"/>
      <c r="G903" s="13"/>
      <c r="H903" s="13"/>
    </row>
    <row r="904" spans="1:8" x14ac:dyDescent="0.3">
      <c r="A904" s="9" t="str">
        <f t="shared" si="44"/>
        <v>W05D2H14</v>
      </c>
      <c r="B904" s="11">
        <f t="shared" si="42"/>
        <v>-1.2244098373000003E-3</v>
      </c>
      <c r="C904" s="11">
        <f t="shared" si="43"/>
        <v>-340.11384369444454</v>
      </c>
      <c r="D904" s="26">
        <v>164.13000500000001</v>
      </c>
      <c r="E904" s="11" cm="1">
        <f t="array" ref="E904">_xlfn.IFS(C904&lt;0,C904,C904&gt;0,0,C904=0,0)</f>
        <v>-340.11384369444454</v>
      </c>
      <c r="F904" s="12"/>
      <c r="G904" s="13"/>
      <c r="H904" s="13"/>
    </row>
    <row r="905" spans="1:8" x14ac:dyDescent="0.3">
      <c r="A905" s="9" t="str">
        <f t="shared" si="44"/>
        <v>W05D2H15</v>
      </c>
      <c r="B905" s="11">
        <f t="shared" si="42"/>
        <v>-4.4446679104799998E-3</v>
      </c>
      <c r="C905" s="11">
        <f t="shared" si="43"/>
        <v>-1234.6299751333333</v>
      </c>
      <c r="D905" s="26">
        <v>595.79998799999998</v>
      </c>
      <c r="E905" s="11" cm="1">
        <f t="array" ref="E905">_xlfn.IFS(C905&lt;0,C905,C905&gt;0,0,C905=0,0)</f>
        <v>-1234.6299751333333</v>
      </c>
      <c r="F905" s="12"/>
      <c r="G905" s="13"/>
      <c r="H905" s="13"/>
    </row>
    <row r="906" spans="1:8" x14ac:dyDescent="0.3">
      <c r="A906" s="9" t="str">
        <f t="shared" si="44"/>
        <v>W05D2H16</v>
      </c>
      <c r="B906" s="11">
        <f t="shared" si="42"/>
        <v>-6.0017193492000005E-3</v>
      </c>
      <c r="C906" s="11">
        <f t="shared" si="43"/>
        <v>-1667.1442636666668</v>
      </c>
      <c r="D906" s="26">
        <v>804.52002000000005</v>
      </c>
      <c r="E906" s="11" cm="1">
        <f t="array" ref="E906">_xlfn.IFS(C906&lt;0,C906,C906&gt;0,0,C906=0,0)</f>
        <v>-1667.1442636666668</v>
      </c>
      <c r="F906" s="12"/>
      <c r="G906" s="13"/>
      <c r="H906" s="13"/>
    </row>
    <row r="907" spans="1:8" x14ac:dyDescent="0.3">
      <c r="A907" s="9" t="str">
        <f t="shared" si="44"/>
        <v>W05D2H17</v>
      </c>
      <c r="B907" s="11">
        <f t="shared" si="42"/>
        <v>-8.2595632028399993E-3</v>
      </c>
      <c r="C907" s="11">
        <f t="shared" si="43"/>
        <v>-2294.3231118999997</v>
      </c>
      <c r="D907" s="26">
        <v>1107.1800539999999</v>
      </c>
      <c r="E907" s="11" cm="1">
        <f t="array" ref="E907">_xlfn.IFS(C907&lt;0,C907,C907&gt;0,0,C907=0,0)</f>
        <v>-2294.3231118999997</v>
      </c>
      <c r="F907" s="12"/>
      <c r="G907" s="13"/>
      <c r="H907" s="13"/>
    </row>
    <row r="908" spans="1:8" x14ac:dyDescent="0.3">
      <c r="A908" s="9" t="str">
        <f t="shared" si="44"/>
        <v>W05D2H18</v>
      </c>
      <c r="B908" s="11">
        <f t="shared" si="42"/>
        <v>-7.5049093492000002E-3</v>
      </c>
      <c r="C908" s="11">
        <f t="shared" si="43"/>
        <v>-2084.6970414444445</v>
      </c>
      <c r="D908" s="26">
        <v>1006.02002</v>
      </c>
      <c r="E908" s="11" cm="1">
        <f t="array" ref="E908">_xlfn.IFS(C908&lt;0,C908,C908&gt;0,0,C908=0,0)</f>
        <v>-2084.6970414444445</v>
      </c>
      <c r="F908" s="12"/>
      <c r="G908" s="13"/>
      <c r="H908" s="13"/>
    </row>
    <row r="909" spans="1:8" x14ac:dyDescent="0.3">
      <c r="A909" s="9" t="str">
        <f t="shared" si="44"/>
        <v>W05D2H19</v>
      </c>
      <c r="B909" s="11">
        <f t="shared" si="42"/>
        <v>-7.4582843492000004E-3</v>
      </c>
      <c r="C909" s="11">
        <f t="shared" si="43"/>
        <v>-2071.7456525555558</v>
      </c>
      <c r="D909" s="26">
        <v>999.77002000000005</v>
      </c>
      <c r="E909" s="11" cm="1">
        <f t="array" ref="E909">_xlfn.IFS(C909&lt;0,C909,C909&gt;0,0,C909=0,0)</f>
        <v>-2071.7456525555558</v>
      </c>
      <c r="F909" s="12"/>
      <c r="G909" s="13"/>
      <c r="H909" s="13"/>
    </row>
    <row r="910" spans="1:8" x14ac:dyDescent="0.3">
      <c r="A910" s="9" t="str">
        <f t="shared" si="44"/>
        <v>W05D2H20</v>
      </c>
      <c r="B910" s="11">
        <f t="shared" si="42"/>
        <v>-7.3350450000000001E-3</v>
      </c>
      <c r="C910" s="11">
        <f t="shared" si="43"/>
        <v>-2037.5125</v>
      </c>
      <c r="D910" s="26">
        <v>983.25</v>
      </c>
      <c r="E910" s="11" cm="1">
        <f t="array" ref="E910">_xlfn.IFS(C910&lt;0,C910,C910&gt;0,0,C910=0,0)</f>
        <v>-2037.5125</v>
      </c>
      <c r="F910" s="12"/>
      <c r="G910" s="13"/>
      <c r="H910" s="13"/>
    </row>
    <row r="911" spans="1:8" x14ac:dyDescent="0.3">
      <c r="A911" s="9" t="str">
        <f t="shared" si="44"/>
        <v>W05D2H21</v>
      </c>
      <c r="B911" s="11">
        <f t="shared" si="42"/>
        <v>-7.1989746746000003E-3</v>
      </c>
      <c r="C911" s="11">
        <f t="shared" si="43"/>
        <v>-1999.715187388889</v>
      </c>
      <c r="D911" s="26">
        <v>965.01000999999997</v>
      </c>
      <c r="E911" s="11" cm="1">
        <f t="array" ref="E911">_xlfn.IFS(C911&lt;0,C911,C911&gt;0,0,C911=0,0)</f>
        <v>-1999.715187388889</v>
      </c>
      <c r="F911" s="12"/>
      <c r="G911" s="13"/>
      <c r="H911" s="13"/>
    </row>
    <row r="912" spans="1:8" x14ac:dyDescent="0.3">
      <c r="A912" s="9" t="str">
        <f t="shared" si="44"/>
        <v>W05D2H22</v>
      </c>
      <c r="B912" s="11">
        <f t="shared" si="42"/>
        <v>-6.8391043492E-3</v>
      </c>
      <c r="C912" s="11">
        <f t="shared" si="43"/>
        <v>-1899.7512081111113</v>
      </c>
      <c r="D912" s="26">
        <v>916.77002000000005</v>
      </c>
      <c r="E912" s="11" cm="1">
        <f t="array" ref="E912">_xlfn.IFS(C912&lt;0,C912,C912&gt;0,0,C912=0,0)</f>
        <v>-1899.7512081111113</v>
      </c>
      <c r="F912" s="12"/>
      <c r="G912" s="13"/>
      <c r="H912" s="13"/>
    </row>
    <row r="913" spans="1:8" x14ac:dyDescent="0.3">
      <c r="A913" s="9" t="str">
        <f t="shared" si="44"/>
        <v>W05D2H23</v>
      </c>
      <c r="B913" s="11">
        <f t="shared" si="42"/>
        <v>-5.7051843492000008E-3</v>
      </c>
      <c r="C913" s="11">
        <f t="shared" si="43"/>
        <v>-1584.7734303333336</v>
      </c>
      <c r="D913" s="26">
        <v>764.77002000000005</v>
      </c>
      <c r="E913" s="11" cm="1">
        <f t="array" ref="E913">_xlfn.IFS(C913&lt;0,C913,C913&gt;0,0,C913=0,0)</f>
        <v>-1584.7734303333336</v>
      </c>
      <c r="F913" s="12"/>
      <c r="G913" s="13"/>
      <c r="H913" s="13"/>
    </row>
    <row r="914" spans="1:8" x14ac:dyDescent="0.3">
      <c r="A914" s="9" t="str">
        <f t="shared" si="44"/>
        <v>W05D3H00</v>
      </c>
      <c r="B914" s="11">
        <f t="shared" si="42"/>
        <v>-6.3578596745999996E-3</v>
      </c>
      <c r="C914" s="11">
        <f t="shared" si="43"/>
        <v>-1766.0721318333333</v>
      </c>
      <c r="D914" s="26">
        <v>852.26000999999997</v>
      </c>
      <c r="E914" s="11" cm="1">
        <f t="array" ref="E914">_xlfn.IFS(C914&lt;0,C914,C914&gt;0,0,C914=0,0)</f>
        <v>-1766.0721318333333</v>
      </c>
      <c r="F914" s="12"/>
      <c r="G914" s="13"/>
      <c r="H914" s="13"/>
    </row>
    <row r="915" spans="1:8" x14ac:dyDescent="0.3">
      <c r="A915" s="9" t="str">
        <f t="shared" si="44"/>
        <v>W05D3H01</v>
      </c>
      <c r="B915" s="11">
        <f t="shared" si="42"/>
        <v>-6.1334627477799995E-3</v>
      </c>
      <c r="C915" s="11">
        <f t="shared" si="43"/>
        <v>-1703.7396521611111</v>
      </c>
      <c r="D915" s="26">
        <v>822.17999299999997</v>
      </c>
      <c r="E915" s="11" cm="1">
        <f t="array" ref="E915">_xlfn.IFS(C915&lt;0,C915,C915&gt;0,0,C915=0,0)</f>
        <v>-1703.7396521611111</v>
      </c>
      <c r="F915" s="12"/>
      <c r="G915" s="13"/>
      <c r="H915" s="13"/>
    </row>
    <row r="916" spans="1:8" x14ac:dyDescent="0.3">
      <c r="A916" s="9" t="str">
        <f t="shared" si="44"/>
        <v>W05D3H02</v>
      </c>
      <c r="B916" s="11">
        <f t="shared" si="42"/>
        <v>-5.9896341790400005E-3</v>
      </c>
      <c r="C916" s="11">
        <f t="shared" si="43"/>
        <v>-1663.7872719555558</v>
      </c>
      <c r="D916" s="26">
        <v>802.90002400000003</v>
      </c>
      <c r="E916" s="11" cm="1">
        <f t="array" ref="E916">_xlfn.IFS(C916&lt;0,C916,C916&gt;0,0,C916=0,0)</f>
        <v>-1663.7872719555558</v>
      </c>
      <c r="F916" s="12"/>
      <c r="G916" s="13"/>
      <c r="H916" s="13"/>
    </row>
    <row r="917" spans="1:8" x14ac:dyDescent="0.3">
      <c r="A917" s="9" t="str">
        <f t="shared" si="44"/>
        <v>W05D3H03</v>
      </c>
      <c r="B917" s="11">
        <f t="shared" si="42"/>
        <v>-3.7373108820599999E-3</v>
      </c>
      <c r="C917" s="11">
        <f t="shared" si="43"/>
        <v>-1038.1419116833333</v>
      </c>
      <c r="D917" s="26">
        <v>500.98001099999999</v>
      </c>
      <c r="E917" s="11" cm="1">
        <f t="array" ref="E917">_xlfn.IFS(C917&lt;0,C917,C917&gt;0,0,C917=0,0)</f>
        <v>-1038.1419116833333</v>
      </c>
      <c r="F917" s="12"/>
      <c r="G917" s="13"/>
      <c r="H917" s="13"/>
    </row>
    <row r="918" spans="1:8" x14ac:dyDescent="0.3">
      <c r="A918" s="9" t="str">
        <f t="shared" si="44"/>
        <v>W05D3H04</v>
      </c>
      <c r="B918" s="11">
        <f t="shared" si="42"/>
        <v>-3.1197720895200002E-3</v>
      </c>
      <c r="C918" s="11">
        <f t="shared" si="43"/>
        <v>-866.60335820000012</v>
      </c>
      <c r="D918" s="26">
        <v>418.20001200000002</v>
      </c>
      <c r="E918" s="11" cm="1">
        <f t="array" ref="E918">_xlfn.IFS(C918&lt;0,C918,C918&gt;0,0,C918=0,0)</f>
        <v>-866.60335820000012</v>
      </c>
      <c r="F918" s="12"/>
      <c r="G918" s="13"/>
      <c r="H918" s="13"/>
    </row>
    <row r="919" spans="1:8" x14ac:dyDescent="0.3">
      <c r="A919" s="9" t="str">
        <f t="shared" si="44"/>
        <v>W05D3H05</v>
      </c>
      <c r="B919" s="11">
        <f t="shared" si="42"/>
        <v>-3.7345504881000002E-3</v>
      </c>
      <c r="C919" s="11">
        <f t="shared" si="43"/>
        <v>-1037.3751355833335</v>
      </c>
      <c r="D919" s="26">
        <v>500.60998499999999</v>
      </c>
      <c r="E919" s="11" cm="1">
        <f t="array" ref="E919">_xlfn.IFS(C919&lt;0,C919,C919&gt;0,0,C919=0,0)</f>
        <v>-1037.3751355833335</v>
      </c>
      <c r="F919" s="12"/>
      <c r="G919" s="13"/>
      <c r="H919" s="13"/>
    </row>
    <row r="920" spans="1:8" x14ac:dyDescent="0.3">
      <c r="A920" s="9" t="str">
        <f t="shared" si="44"/>
        <v>W05D3H06</v>
      </c>
      <c r="B920" s="11">
        <f t="shared" si="42"/>
        <v>-4.7157645118999997E-3</v>
      </c>
      <c r="C920" s="11">
        <f t="shared" si="43"/>
        <v>-1309.934586638889</v>
      </c>
      <c r="D920" s="26">
        <v>632.14001499999995</v>
      </c>
      <c r="E920" s="11" cm="1">
        <f t="array" ref="E920">_xlfn.IFS(C920&lt;0,C920,C920&gt;0,0,C920=0,0)</f>
        <v>-1309.934586638889</v>
      </c>
      <c r="F920" s="12"/>
      <c r="G920" s="13"/>
      <c r="H920" s="13"/>
    </row>
    <row r="921" spans="1:8" x14ac:dyDescent="0.3">
      <c r="A921" s="9" t="str">
        <f t="shared" si="44"/>
        <v>W05D3H07</v>
      </c>
      <c r="B921" s="11">
        <f t="shared" si="42"/>
        <v>-6.7160143492000007E-3</v>
      </c>
      <c r="C921" s="11">
        <f t="shared" si="43"/>
        <v>-1865.5595414444447</v>
      </c>
      <c r="D921" s="26">
        <v>900.27002000000005</v>
      </c>
      <c r="E921" s="11" cm="1">
        <f t="array" ref="E921">_xlfn.IFS(C921&lt;0,C921,C921&gt;0,0,C921=0,0)</f>
        <v>-1865.5595414444447</v>
      </c>
      <c r="F921" s="12"/>
      <c r="G921" s="13"/>
      <c r="H921" s="13"/>
    </row>
    <row r="922" spans="1:8" x14ac:dyDescent="0.3">
      <c r="A922" s="9" t="str">
        <f t="shared" si="44"/>
        <v>W05D3H08</v>
      </c>
      <c r="B922" s="11">
        <f t="shared" si="42"/>
        <v>-6.9720416014199997E-3</v>
      </c>
      <c r="C922" s="11">
        <f t="shared" si="43"/>
        <v>-1936.6782226166667</v>
      </c>
      <c r="D922" s="26">
        <v>934.59002699999996</v>
      </c>
      <c r="E922" s="11" cm="1">
        <f t="array" ref="E922">_xlfn.IFS(C922&lt;0,C922,C922&gt;0,0,C922=0,0)</f>
        <v>-1936.6782226166667</v>
      </c>
      <c r="F922" s="12"/>
      <c r="G922" s="13"/>
      <c r="H922" s="13"/>
    </row>
    <row r="923" spans="1:8" x14ac:dyDescent="0.3">
      <c r="A923" s="9" t="str">
        <f t="shared" si="44"/>
        <v>W05D3H09</v>
      </c>
      <c r="B923" s="11">
        <f t="shared" si="42"/>
        <v>-6.8654379104799998E-3</v>
      </c>
      <c r="C923" s="11">
        <f t="shared" si="43"/>
        <v>-1907.0660862444445</v>
      </c>
      <c r="D923" s="26">
        <v>920.29998799999998</v>
      </c>
      <c r="E923" s="11" cm="1">
        <f t="array" ref="E923">_xlfn.IFS(C923&lt;0,C923,C923&gt;0,0,C923=0,0)</f>
        <v>-1907.0660862444445</v>
      </c>
      <c r="F923" s="12"/>
      <c r="G923" s="13"/>
      <c r="H923" s="13"/>
    </row>
    <row r="924" spans="1:8" x14ac:dyDescent="0.3">
      <c r="A924" s="9" t="str">
        <f t="shared" si="44"/>
        <v>W05D3H10</v>
      </c>
      <c r="B924" s="11">
        <f t="shared" si="42"/>
        <v>-6.66715098366E-3</v>
      </c>
      <c r="C924" s="11">
        <f t="shared" si="43"/>
        <v>-1851.98638435</v>
      </c>
      <c r="D924" s="26">
        <v>893.71997099999999</v>
      </c>
      <c r="E924" s="11" cm="1">
        <f t="array" ref="E924">_xlfn.IFS(C924&lt;0,C924,C924&gt;0,0,C924=0,0)</f>
        <v>-1851.98638435</v>
      </c>
      <c r="F924" s="12"/>
      <c r="G924" s="13"/>
      <c r="H924" s="13"/>
    </row>
    <row r="925" spans="1:8" x14ac:dyDescent="0.3">
      <c r="A925" s="9" t="str">
        <f t="shared" si="44"/>
        <v>W05D3H11</v>
      </c>
      <c r="B925" s="11">
        <f t="shared" si="42"/>
        <v>-6.6949024149200002E-3</v>
      </c>
      <c r="C925" s="11">
        <f t="shared" si="43"/>
        <v>-1859.6951152555557</v>
      </c>
      <c r="D925" s="26">
        <v>897.44000200000005</v>
      </c>
      <c r="E925" s="11" cm="1">
        <f t="array" ref="E925">_xlfn.IFS(C925&lt;0,C925,C925&gt;0,0,C925=0,0)</f>
        <v>-1859.6951152555557</v>
      </c>
      <c r="F925" s="12"/>
      <c r="G925" s="13"/>
      <c r="H925" s="13"/>
    </row>
    <row r="926" spans="1:8" x14ac:dyDescent="0.3">
      <c r="A926" s="9" t="str">
        <f t="shared" si="44"/>
        <v>W05D3H12</v>
      </c>
      <c r="B926" s="11">
        <f t="shared" si="42"/>
        <v>-6.6349241790400002E-3</v>
      </c>
      <c r="C926" s="11">
        <f t="shared" si="43"/>
        <v>-1843.034494177778</v>
      </c>
      <c r="D926" s="26">
        <v>889.40002400000003</v>
      </c>
      <c r="E926" s="11" cm="1">
        <f t="array" ref="E926">_xlfn.IFS(C926&lt;0,C926,C926&gt;0,0,C926=0,0)</f>
        <v>-1843.034494177778</v>
      </c>
      <c r="F926" s="12"/>
      <c r="G926" s="13"/>
      <c r="H926" s="13"/>
    </row>
    <row r="927" spans="1:8" x14ac:dyDescent="0.3">
      <c r="A927" s="9" t="str">
        <f t="shared" si="44"/>
        <v>W05D3H13</v>
      </c>
      <c r="B927" s="11">
        <f t="shared" si="42"/>
        <v>-6.6049348373E-3</v>
      </c>
      <c r="C927" s="11">
        <f t="shared" si="43"/>
        <v>-1834.7041214722224</v>
      </c>
      <c r="D927" s="26">
        <v>885.38000499999998</v>
      </c>
      <c r="E927" s="11" cm="1">
        <f t="array" ref="E927">_xlfn.IFS(C927&lt;0,C927,C927&gt;0,0,C927=0,0)</f>
        <v>-1834.7041214722224</v>
      </c>
      <c r="F927" s="12"/>
      <c r="G927" s="13"/>
      <c r="H927" s="13"/>
    </row>
    <row r="928" spans="1:8" x14ac:dyDescent="0.3">
      <c r="A928" s="9" t="str">
        <f t="shared" si="44"/>
        <v>W05D3H14</v>
      </c>
      <c r="B928" s="11">
        <f t="shared" si="42"/>
        <v>-6.5810627477799997E-3</v>
      </c>
      <c r="C928" s="11">
        <f t="shared" si="43"/>
        <v>-1828.0729854944445</v>
      </c>
      <c r="D928" s="26">
        <v>882.17999299999997</v>
      </c>
      <c r="E928" s="11" cm="1">
        <f t="array" ref="E928">_xlfn.IFS(C928&lt;0,C928,C928&gt;0,0,C928=0,0)</f>
        <v>-1828.0729854944445</v>
      </c>
      <c r="F928" s="12"/>
      <c r="G928" s="13"/>
      <c r="H928" s="13"/>
    </row>
    <row r="929" spans="1:8" x14ac:dyDescent="0.3">
      <c r="A929" s="9" t="str">
        <f t="shared" si="44"/>
        <v>W05D3H15</v>
      </c>
      <c r="B929" s="11">
        <f t="shared" si="42"/>
        <v>-5.45378225222E-3</v>
      </c>
      <c r="C929" s="11">
        <f t="shared" si="43"/>
        <v>-1514.9395145055557</v>
      </c>
      <c r="D929" s="26">
        <v>731.07000700000003</v>
      </c>
      <c r="E929" s="11" cm="1">
        <f t="array" ref="E929">_xlfn.IFS(C929&lt;0,C929,C929&gt;0,0,C929=0,0)</f>
        <v>-1514.9395145055557</v>
      </c>
      <c r="F929" s="12"/>
      <c r="G929" s="13"/>
      <c r="H929" s="13"/>
    </row>
    <row r="930" spans="1:8" x14ac:dyDescent="0.3">
      <c r="A930" s="9" t="str">
        <f t="shared" si="44"/>
        <v>W05D3H16</v>
      </c>
      <c r="B930" s="11">
        <f t="shared" si="42"/>
        <v>-6.5210845118999997E-3</v>
      </c>
      <c r="C930" s="11">
        <f t="shared" si="43"/>
        <v>-1811.4123644166666</v>
      </c>
      <c r="D930" s="26">
        <v>874.14001499999995</v>
      </c>
      <c r="E930" s="11" cm="1">
        <f t="array" ref="E930">_xlfn.IFS(C930&lt;0,C930,C930&gt;0,0,C930=0,0)</f>
        <v>-1811.4123644166666</v>
      </c>
      <c r="F930" s="12"/>
      <c r="G930" s="13"/>
      <c r="H930" s="13"/>
    </row>
    <row r="931" spans="1:8" x14ac:dyDescent="0.3">
      <c r="A931" s="9" t="str">
        <f t="shared" si="44"/>
        <v>W05D3H17</v>
      </c>
      <c r="B931" s="11">
        <f t="shared" si="42"/>
        <v>-8.42920352824E-3</v>
      </c>
      <c r="C931" s="11">
        <f t="shared" si="43"/>
        <v>-2341.445424511111</v>
      </c>
      <c r="D931" s="26">
        <v>1129.920044</v>
      </c>
      <c r="E931" s="11" cm="1">
        <f t="array" ref="E931">_xlfn.IFS(C931&lt;0,C931,C931&gt;0,0,C931=0,0)</f>
        <v>-2341.445424511111</v>
      </c>
      <c r="F931" s="12"/>
      <c r="G931" s="13"/>
      <c r="H931" s="13"/>
    </row>
    <row r="932" spans="1:8" x14ac:dyDescent="0.3">
      <c r="A932" s="9" t="str">
        <f t="shared" si="44"/>
        <v>W05D3H18</v>
      </c>
      <c r="B932" s="11">
        <f t="shared" si="42"/>
        <v>-8.4242050000000006E-3</v>
      </c>
      <c r="C932" s="11">
        <f t="shared" si="43"/>
        <v>-2340.0569444444445</v>
      </c>
      <c r="D932" s="26">
        <v>1129.25</v>
      </c>
      <c r="E932" s="11" cm="1">
        <f t="array" ref="E932">_xlfn.IFS(C932&lt;0,C932,C932&gt;0,0,C932=0,0)</f>
        <v>-2340.0569444444445</v>
      </c>
      <c r="F932" s="12"/>
      <c r="G932" s="13"/>
      <c r="H932" s="13"/>
    </row>
    <row r="933" spans="1:8" x14ac:dyDescent="0.3">
      <c r="A933" s="9" t="str">
        <f t="shared" si="44"/>
        <v>W05D3H19</v>
      </c>
      <c r="B933" s="11">
        <f t="shared" si="42"/>
        <v>-7.5201275850799989E-3</v>
      </c>
      <c r="C933" s="11">
        <f t="shared" si="43"/>
        <v>-2088.9243291888888</v>
      </c>
      <c r="D933" s="26">
        <v>1008.059998</v>
      </c>
      <c r="E933" s="11" cm="1">
        <f t="array" ref="E933">_xlfn.IFS(C933&lt;0,C933,C933&gt;0,0,C933=0,0)</f>
        <v>-2088.9243291888888</v>
      </c>
      <c r="F933" s="12"/>
      <c r="G933" s="13"/>
      <c r="H933" s="13"/>
    </row>
    <row r="934" spans="1:8" x14ac:dyDescent="0.3">
      <c r="A934" s="9" t="str">
        <f t="shared" si="44"/>
        <v>W05D3H20</v>
      </c>
      <c r="B934" s="11">
        <f t="shared" si="42"/>
        <v>-7.5023727477799996E-3</v>
      </c>
      <c r="C934" s="11">
        <f t="shared" si="43"/>
        <v>-2083.992429938889</v>
      </c>
      <c r="D934" s="26">
        <v>1005.679993</v>
      </c>
      <c r="E934" s="11" cm="1">
        <f t="array" ref="E934">_xlfn.IFS(C934&lt;0,C934,C934&gt;0,0,C934=0,0)</f>
        <v>-2083.992429938889</v>
      </c>
      <c r="F934" s="12"/>
      <c r="G934" s="13"/>
      <c r="H934" s="13"/>
    </row>
    <row r="935" spans="1:8" x14ac:dyDescent="0.3">
      <c r="A935" s="9" t="str">
        <f t="shared" si="44"/>
        <v>W05D3H21</v>
      </c>
      <c r="B935" s="11">
        <f t="shared" si="42"/>
        <v>-7.5484754881000012E-3</v>
      </c>
      <c r="C935" s="11">
        <f t="shared" si="43"/>
        <v>-2096.7987466944451</v>
      </c>
      <c r="D935" s="26">
        <v>1011.8599850000001</v>
      </c>
      <c r="E935" s="11" cm="1">
        <f t="array" ref="E935">_xlfn.IFS(C935&lt;0,C935,C935&gt;0,0,C935=0,0)</f>
        <v>-2096.7987466944451</v>
      </c>
      <c r="F935" s="12"/>
      <c r="G935" s="13"/>
      <c r="H935" s="13"/>
    </row>
    <row r="936" spans="1:8" x14ac:dyDescent="0.3">
      <c r="A936" s="9" t="str">
        <f t="shared" si="44"/>
        <v>W05D3H22</v>
      </c>
      <c r="B936" s="11">
        <f t="shared" si="42"/>
        <v>-6.6866219268200003E-3</v>
      </c>
      <c r="C936" s="11">
        <f t="shared" si="43"/>
        <v>-1857.3949796722225</v>
      </c>
      <c r="D936" s="26">
        <v>896.330017</v>
      </c>
      <c r="E936" s="11" cm="1">
        <f t="array" ref="E936">_xlfn.IFS(C936&lt;0,C936,C936&gt;0,0,C936=0,0)</f>
        <v>-1857.3949796722225</v>
      </c>
      <c r="F936" s="12"/>
      <c r="G936" s="13"/>
      <c r="H936" s="13"/>
    </row>
    <row r="937" spans="1:8" x14ac:dyDescent="0.3">
      <c r="A937" s="9" t="str">
        <f t="shared" si="44"/>
        <v>W05D3H23</v>
      </c>
      <c r="B937" s="11">
        <f t="shared" si="42"/>
        <v>-6.6044125850799988E-3</v>
      </c>
      <c r="C937" s="11">
        <f t="shared" si="43"/>
        <v>-1834.5590514111109</v>
      </c>
      <c r="D937" s="26">
        <v>885.30999799999995</v>
      </c>
      <c r="E937" s="11" cm="1">
        <f t="array" ref="E937">_xlfn.IFS(C937&lt;0,C937,C937&gt;0,0,C937=0,0)</f>
        <v>-1834.5590514111109</v>
      </c>
      <c r="F937" s="12"/>
      <c r="G937" s="13"/>
      <c r="H937" s="13"/>
    </row>
    <row r="938" spans="1:8" x14ac:dyDescent="0.3">
      <c r="A938" s="9" t="str">
        <f t="shared" si="44"/>
        <v>W05D4H00</v>
      </c>
      <c r="B938" s="11">
        <f t="shared" si="42"/>
        <v>-6.28743725222E-3</v>
      </c>
      <c r="C938" s="11">
        <f t="shared" si="43"/>
        <v>-1746.5103478388889</v>
      </c>
      <c r="D938" s="26">
        <v>842.82000700000003</v>
      </c>
      <c r="E938" s="11" cm="1">
        <f t="array" ref="E938">_xlfn.IFS(C938&lt;0,C938,C938&gt;0,0,C938=0,0)</f>
        <v>-1746.5103478388889</v>
      </c>
      <c r="F938" s="12"/>
      <c r="G938" s="13"/>
      <c r="H938" s="13"/>
    </row>
    <row r="939" spans="1:8" x14ac:dyDescent="0.3">
      <c r="A939" s="9" t="str">
        <f t="shared" si="44"/>
        <v>W05D4H01</v>
      </c>
      <c r="B939" s="11">
        <f t="shared" si="42"/>
        <v>-6.19575401634E-3</v>
      </c>
      <c r="C939" s="11">
        <f t="shared" si="43"/>
        <v>-1721.0427823166667</v>
      </c>
      <c r="D939" s="26">
        <v>830.53002900000001</v>
      </c>
      <c r="E939" s="11" cm="1">
        <f t="array" ref="E939">_xlfn.IFS(C939&lt;0,C939,C939&gt;0,0,C939=0,0)</f>
        <v>-1721.0427823166667</v>
      </c>
      <c r="F939" s="12"/>
      <c r="G939" s="13"/>
      <c r="H939" s="13"/>
    </row>
    <row r="940" spans="1:8" x14ac:dyDescent="0.3">
      <c r="A940" s="9" t="str">
        <f t="shared" si="44"/>
        <v>W05D4H02</v>
      </c>
      <c r="B940" s="11">
        <f t="shared" si="42"/>
        <v>-6.2107482358799999E-3</v>
      </c>
      <c r="C940" s="11">
        <f t="shared" si="43"/>
        <v>-1725.2078433000001</v>
      </c>
      <c r="D940" s="26">
        <v>832.53997800000002</v>
      </c>
      <c r="E940" s="11" cm="1">
        <f t="array" ref="E940">_xlfn.IFS(C940&lt;0,C940,C940&gt;0,0,C940=0,0)</f>
        <v>-1725.2078433000001</v>
      </c>
      <c r="F940" s="12"/>
      <c r="G940" s="13"/>
      <c r="H940" s="13"/>
    </row>
    <row r="941" spans="1:8" x14ac:dyDescent="0.3">
      <c r="A941" s="9" t="str">
        <f t="shared" si="44"/>
        <v>W05D4H03</v>
      </c>
      <c r="B941" s="11">
        <f t="shared" si="42"/>
        <v>-6.0475233985800006E-3</v>
      </c>
      <c r="C941" s="11">
        <f t="shared" si="43"/>
        <v>-1679.8676107166668</v>
      </c>
      <c r="D941" s="26">
        <v>810.65997300000004</v>
      </c>
      <c r="E941" s="11" cm="1">
        <f t="array" ref="E941">_xlfn.IFS(C941&lt;0,C941,C941&gt;0,0,C941=0,0)</f>
        <v>-1679.8676107166668</v>
      </c>
      <c r="F941" s="12"/>
      <c r="G941" s="13"/>
      <c r="H941" s="13"/>
    </row>
    <row r="942" spans="1:8" x14ac:dyDescent="0.3">
      <c r="A942" s="9" t="str">
        <f t="shared" si="44"/>
        <v>W05D4H04</v>
      </c>
      <c r="B942" s="11">
        <f t="shared" si="42"/>
        <v>-6.1102622522200001E-3</v>
      </c>
      <c r="C942" s="11">
        <f t="shared" si="43"/>
        <v>-1697.2950700611111</v>
      </c>
      <c r="D942" s="26">
        <v>819.07000700000003</v>
      </c>
      <c r="E942" s="11" cm="1">
        <f t="array" ref="E942">_xlfn.IFS(C942&lt;0,C942,C942&gt;0,0,C942=0,0)</f>
        <v>-1697.2950700611111</v>
      </c>
      <c r="F942" s="12"/>
      <c r="G942" s="13"/>
      <c r="H942" s="13"/>
    </row>
    <row r="943" spans="1:8" x14ac:dyDescent="0.3">
      <c r="A943" s="9" t="str">
        <f t="shared" si="44"/>
        <v>W05D4H05</v>
      </c>
      <c r="B943" s="11">
        <f t="shared" si="42"/>
        <v>-6.2440946746000004E-3</v>
      </c>
      <c r="C943" s="11">
        <f t="shared" si="43"/>
        <v>-1734.4707429444447</v>
      </c>
      <c r="D943" s="26">
        <v>837.01000999999997</v>
      </c>
      <c r="E943" s="11" cm="1">
        <f t="array" ref="E943">_xlfn.IFS(C943&lt;0,C943,C943&gt;0,0,C943=0,0)</f>
        <v>-1734.4707429444447</v>
      </c>
      <c r="F943" s="12"/>
      <c r="G943" s="13"/>
      <c r="H943" s="13"/>
    </row>
    <row r="944" spans="1:8" x14ac:dyDescent="0.3">
      <c r="A944" s="9" t="str">
        <f t="shared" si="44"/>
        <v>W05D4H06</v>
      </c>
      <c r="B944" s="11">
        <f t="shared" si="42"/>
        <v>-6.6338796745999996E-3</v>
      </c>
      <c r="C944" s="11">
        <f t="shared" si="43"/>
        <v>-1842.7443540555555</v>
      </c>
      <c r="D944" s="26">
        <v>889.26000999999997</v>
      </c>
      <c r="E944" s="11" cm="1">
        <f t="array" ref="E944">_xlfn.IFS(C944&lt;0,C944,C944&gt;0,0,C944=0,0)</f>
        <v>-1842.7443540555555</v>
      </c>
      <c r="F944" s="12"/>
      <c r="G944" s="13"/>
      <c r="H944" s="13"/>
    </row>
    <row r="945" spans="1:8" x14ac:dyDescent="0.3">
      <c r="A945" s="9" t="str">
        <f t="shared" si="44"/>
        <v>W05D4H07</v>
      </c>
      <c r="B945" s="11">
        <f t="shared" si="42"/>
        <v>-6.9354127477799996E-3</v>
      </c>
      <c r="C945" s="11">
        <f t="shared" si="43"/>
        <v>-1926.50354105</v>
      </c>
      <c r="D945" s="26">
        <v>929.67999299999997</v>
      </c>
      <c r="E945" s="11" cm="1">
        <f t="array" ref="E945">_xlfn.IFS(C945&lt;0,C945,C945&gt;0,0,C945=0,0)</f>
        <v>-1926.50354105</v>
      </c>
      <c r="F945" s="12"/>
      <c r="G945" s="13"/>
      <c r="H945" s="13"/>
    </row>
    <row r="946" spans="1:8" x14ac:dyDescent="0.3">
      <c r="A946" s="9" t="str">
        <f t="shared" si="44"/>
        <v>W05D4H08</v>
      </c>
      <c r="B946" s="11">
        <f t="shared" si="42"/>
        <v>-7.0581298373E-3</v>
      </c>
      <c r="C946" s="11">
        <f t="shared" si="43"/>
        <v>-1960.5916214722222</v>
      </c>
      <c r="D946" s="26">
        <v>946.13000499999998</v>
      </c>
      <c r="E946" s="11" cm="1">
        <f t="array" ref="E946">_xlfn.IFS(C946&lt;0,C946,C946&gt;0,0,C946=0,0)</f>
        <v>-1960.5916214722222</v>
      </c>
      <c r="F946" s="12"/>
      <c r="G946" s="13"/>
      <c r="H946" s="13"/>
    </row>
    <row r="947" spans="1:8" x14ac:dyDescent="0.3">
      <c r="A947" s="9" t="str">
        <f t="shared" si="44"/>
        <v>W05D4H09</v>
      </c>
      <c r="B947" s="11">
        <f t="shared" si="42"/>
        <v>-6.6499930731799993E-3</v>
      </c>
      <c r="C947" s="11">
        <f t="shared" si="43"/>
        <v>-1847.2202981055555</v>
      </c>
      <c r="D947" s="26">
        <v>891.419983</v>
      </c>
      <c r="E947" s="11" cm="1">
        <f t="array" ref="E947">_xlfn.IFS(C947&lt;0,C947,C947&gt;0,0,C947=0,0)</f>
        <v>-1847.2202981055555</v>
      </c>
      <c r="F947" s="12"/>
      <c r="G947" s="13"/>
      <c r="H947" s="13"/>
    </row>
    <row r="948" spans="1:8" x14ac:dyDescent="0.3">
      <c r="A948" s="9" t="str">
        <f t="shared" si="44"/>
        <v>W05D4H10</v>
      </c>
      <c r="B948" s="11">
        <f t="shared" si="42"/>
        <v>-6.6044872522200001E-3</v>
      </c>
      <c r="C948" s="11">
        <f t="shared" si="43"/>
        <v>-1834.5797922833335</v>
      </c>
      <c r="D948" s="26">
        <v>885.32000700000003</v>
      </c>
      <c r="E948" s="11" cm="1">
        <f t="array" ref="E948">_xlfn.IFS(C948&lt;0,C948,C948&gt;0,0,C948=0,0)</f>
        <v>-1834.5797922833335</v>
      </c>
      <c r="F948" s="12"/>
      <c r="G948" s="13"/>
      <c r="H948" s="13"/>
    </row>
    <row r="949" spans="1:8" x14ac:dyDescent="0.3">
      <c r="A949" s="9" t="str">
        <f t="shared" si="44"/>
        <v>W05D4H11</v>
      </c>
      <c r="B949" s="11">
        <f t="shared" si="42"/>
        <v>-6.4878874149199997E-3</v>
      </c>
      <c r="C949" s="11">
        <f t="shared" si="43"/>
        <v>-1802.1909485888889</v>
      </c>
      <c r="D949" s="26">
        <v>869.69000200000005</v>
      </c>
      <c r="E949" s="11" cm="1">
        <f t="array" ref="E949">_xlfn.IFS(C949&lt;0,C949,C949&gt;0,0,C949=0,0)</f>
        <v>-1802.1909485888889</v>
      </c>
      <c r="F949" s="12"/>
      <c r="G949" s="13"/>
      <c r="H949" s="13"/>
    </row>
    <row r="950" spans="1:8" x14ac:dyDescent="0.3">
      <c r="A950" s="9" t="str">
        <f t="shared" si="44"/>
        <v>W05D4H12</v>
      </c>
      <c r="B950" s="11">
        <f t="shared" si="42"/>
        <v>-6.4445448373000001E-3</v>
      </c>
      <c r="C950" s="11">
        <f t="shared" si="43"/>
        <v>-1790.1513436944444</v>
      </c>
      <c r="D950" s="26">
        <v>863.88000499999998</v>
      </c>
      <c r="E950" s="11" cm="1">
        <f t="array" ref="E950">_xlfn.IFS(C950&lt;0,C950,C950&gt;0,0,C950=0,0)</f>
        <v>-1790.1513436944444</v>
      </c>
      <c r="F950" s="12"/>
      <c r="G950" s="13"/>
      <c r="H950" s="13"/>
    </row>
    <row r="951" spans="1:8" x14ac:dyDescent="0.3">
      <c r="A951" s="9" t="str">
        <f t="shared" si="44"/>
        <v>W05D4H13</v>
      </c>
      <c r="B951" s="11">
        <f t="shared" si="42"/>
        <v>-6.47005791048E-3</v>
      </c>
      <c r="C951" s="11">
        <f t="shared" si="43"/>
        <v>-1797.2383084666667</v>
      </c>
      <c r="D951" s="26">
        <v>867.29998799999998</v>
      </c>
      <c r="E951" s="11" cm="1">
        <f t="array" ref="E951">_xlfn.IFS(C951&lt;0,C951,C951&gt;0,0,C951=0,0)</f>
        <v>-1797.2383084666667</v>
      </c>
      <c r="F951" s="12"/>
      <c r="G951" s="13"/>
      <c r="H951" s="13"/>
    </row>
    <row r="952" spans="1:8" x14ac:dyDescent="0.3">
      <c r="A952" s="9" t="str">
        <f t="shared" si="44"/>
        <v>W05D4H14</v>
      </c>
      <c r="B952" s="11">
        <f t="shared" si="42"/>
        <v>-6.4640153254000004E-3</v>
      </c>
      <c r="C952" s="11">
        <f t="shared" si="43"/>
        <v>-1795.5598126111113</v>
      </c>
      <c r="D952" s="26">
        <v>866.48999000000003</v>
      </c>
      <c r="E952" s="11" cm="1">
        <f t="array" ref="E952">_xlfn.IFS(C952&lt;0,C952,C952&gt;0,0,C952=0,0)</f>
        <v>-1795.5598126111113</v>
      </c>
      <c r="F952" s="12"/>
      <c r="G952" s="13"/>
      <c r="H952" s="13"/>
    </row>
    <row r="953" spans="1:8" x14ac:dyDescent="0.3">
      <c r="A953" s="9" t="str">
        <f t="shared" si="44"/>
        <v>W05D4H15</v>
      </c>
      <c r="B953" s="11">
        <f t="shared" si="42"/>
        <v>-6.4728927477799994E-3</v>
      </c>
      <c r="C953" s="11">
        <f t="shared" si="43"/>
        <v>-1798.0257632722221</v>
      </c>
      <c r="D953" s="26">
        <v>867.67999299999997</v>
      </c>
      <c r="E953" s="11" cm="1">
        <f t="array" ref="E953">_xlfn.IFS(C953&lt;0,C953,C953&gt;0,0,C953=0,0)</f>
        <v>-1798.0257632722221</v>
      </c>
      <c r="F953" s="12"/>
      <c r="G953" s="13"/>
      <c r="H953" s="13"/>
    </row>
    <row r="954" spans="1:8" x14ac:dyDescent="0.3">
      <c r="A954" s="9" t="str">
        <f t="shared" si="44"/>
        <v>W05D4H16</v>
      </c>
      <c r="B954" s="11">
        <f t="shared" si="42"/>
        <v>-6.4067972522199998E-3</v>
      </c>
      <c r="C954" s="11">
        <f t="shared" si="43"/>
        <v>-1779.6659033944445</v>
      </c>
      <c r="D954" s="26">
        <v>858.82000700000003</v>
      </c>
      <c r="E954" s="11" cm="1">
        <f t="array" ref="E954">_xlfn.IFS(C954&lt;0,C954,C954&gt;0,0,C954=0,0)</f>
        <v>-1779.6659033944445</v>
      </c>
      <c r="F954" s="12"/>
      <c r="G954" s="13"/>
      <c r="H954" s="13"/>
    </row>
    <row r="955" spans="1:8" x14ac:dyDescent="0.3">
      <c r="A955" s="9" t="str">
        <f t="shared" si="44"/>
        <v>W05D4H17</v>
      </c>
      <c r="B955" s="11">
        <f t="shared" si="42"/>
        <v>-6.9520483985800003E-3</v>
      </c>
      <c r="C955" s="11">
        <f t="shared" si="43"/>
        <v>-1931.1245551611114</v>
      </c>
      <c r="D955" s="26">
        <v>931.90997300000004</v>
      </c>
      <c r="E955" s="11" cm="1">
        <f t="array" ref="E955">_xlfn.IFS(C955&lt;0,C955,C955&gt;0,0,C955=0,0)</f>
        <v>-1931.1245551611114</v>
      </c>
      <c r="F955" s="12"/>
      <c r="G955" s="13"/>
      <c r="H955" s="13"/>
    </row>
    <row r="956" spans="1:8" x14ac:dyDescent="0.3">
      <c r="A956" s="9" t="str">
        <f t="shared" si="44"/>
        <v>W05D4H18</v>
      </c>
      <c r="B956" s="11">
        <f t="shared" si="42"/>
        <v>-7.0053875850799993E-3</v>
      </c>
      <c r="C956" s="11">
        <f t="shared" si="43"/>
        <v>-1945.9409958555555</v>
      </c>
      <c r="D956" s="26">
        <v>939.05999799999995</v>
      </c>
      <c r="E956" s="11" cm="1">
        <f t="array" ref="E956">_xlfn.IFS(C956&lt;0,C956,C956&gt;0,0,C956=0,0)</f>
        <v>-1945.9409958555555</v>
      </c>
      <c r="F956" s="12"/>
      <c r="G956" s="13"/>
      <c r="H956" s="13"/>
    </row>
    <row r="957" spans="1:8" x14ac:dyDescent="0.3">
      <c r="A957" s="9" t="str">
        <f t="shared" si="44"/>
        <v>W05D4H19</v>
      </c>
      <c r="B957" s="11">
        <f t="shared" si="42"/>
        <v>-6.70057208952E-3</v>
      </c>
      <c r="C957" s="11">
        <f t="shared" si="43"/>
        <v>-1861.2700248666667</v>
      </c>
      <c r="D957" s="26">
        <v>898.20001200000002</v>
      </c>
      <c r="E957" s="11" cm="1">
        <f t="array" ref="E957">_xlfn.IFS(C957&lt;0,C957,C957&gt;0,0,C957=0,0)</f>
        <v>-1861.2700248666667</v>
      </c>
      <c r="F957" s="12"/>
      <c r="G957" s="13"/>
      <c r="H957" s="13"/>
    </row>
    <row r="958" spans="1:8" x14ac:dyDescent="0.3">
      <c r="A958" s="9" t="str">
        <f t="shared" si="44"/>
        <v>W05D4H20</v>
      </c>
      <c r="B958" s="11">
        <f t="shared" si="42"/>
        <v>-6.6655846745999996E-3</v>
      </c>
      <c r="C958" s="11">
        <f t="shared" si="43"/>
        <v>-1851.5512985</v>
      </c>
      <c r="D958" s="26">
        <v>893.51000999999997</v>
      </c>
      <c r="E958" s="11" cm="1">
        <f t="array" ref="E958">_xlfn.IFS(C958&lt;0,C958,C958&gt;0,0,C958=0,0)</f>
        <v>-1851.5512985</v>
      </c>
      <c r="F958" s="12"/>
      <c r="G958" s="13"/>
      <c r="H958" s="13"/>
    </row>
    <row r="959" spans="1:8" x14ac:dyDescent="0.3">
      <c r="A959" s="9" t="str">
        <f t="shared" si="44"/>
        <v>W05D4H21</v>
      </c>
      <c r="B959" s="11">
        <f t="shared" si="42"/>
        <v>-6.5861354881000004E-3</v>
      </c>
      <c r="C959" s="11">
        <f t="shared" si="43"/>
        <v>-1829.482080027778</v>
      </c>
      <c r="D959" s="26">
        <v>882.85998500000005</v>
      </c>
      <c r="E959" s="11" cm="1">
        <f t="array" ref="E959">_xlfn.IFS(C959&lt;0,C959,C959&gt;0,0,C959=0,0)</f>
        <v>-1829.482080027778</v>
      </c>
      <c r="F959" s="12"/>
      <c r="G959" s="13"/>
      <c r="H959" s="13"/>
    </row>
    <row r="960" spans="1:8" x14ac:dyDescent="0.3">
      <c r="A960" s="9" t="str">
        <f t="shared" si="44"/>
        <v>W05D4H22</v>
      </c>
      <c r="B960" s="11">
        <f t="shared" si="42"/>
        <v>-6.4856495118999994E-3</v>
      </c>
      <c r="C960" s="11">
        <f t="shared" si="43"/>
        <v>-1801.569308861111</v>
      </c>
      <c r="D960" s="26">
        <v>869.39001499999995</v>
      </c>
      <c r="E960" s="11" cm="1">
        <f t="array" ref="E960">_xlfn.IFS(C960&lt;0,C960,C960&gt;0,0,C960=0,0)</f>
        <v>-1801.569308861111</v>
      </c>
      <c r="F960" s="12"/>
      <c r="G960" s="13"/>
      <c r="H960" s="13"/>
    </row>
    <row r="961" spans="1:8" x14ac:dyDescent="0.3">
      <c r="A961" s="9" t="str">
        <f t="shared" si="44"/>
        <v>W05D4H23</v>
      </c>
      <c r="B961" s="11">
        <f t="shared" si="42"/>
        <v>-6.4290279104799999E-3</v>
      </c>
      <c r="C961" s="11">
        <f t="shared" si="43"/>
        <v>-1785.8410862444446</v>
      </c>
      <c r="D961" s="26">
        <v>861.79998799999998</v>
      </c>
      <c r="E961" s="11" cm="1">
        <f t="array" ref="E961">_xlfn.IFS(C961&lt;0,C961,C961&gt;0,0,C961=0,0)</f>
        <v>-1785.8410862444446</v>
      </c>
      <c r="F961" s="12"/>
      <c r="G961" s="13"/>
      <c r="H961" s="13"/>
    </row>
    <row r="962" spans="1:8" x14ac:dyDescent="0.3">
      <c r="A962" s="9" t="str">
        <f t="shared" si="44"/>
        <v>W05D5H00</v>
      </c>
      <c r="B962" s="11">
        <f t="shared" si="42"/>
        <v>-6.8879672522200001E-3</v>
      </c>
      <c r="C962" s="11">
        <f t="shared" si="43"/>
        <v>-1913.3242367277778</v>
      </c>
      <c r="D962" s="26">
        <v>923.32000700000003</v>
      </c>
      <c r="E962" s="11" cm="1">
        <f t="array" ref="E962">_xlfn.IFS(C962&lt;0,C962,C962&gt;0,0,C962=0,0)</f>
        <v>-1913.3242367277778</v>
      </c>
      <c r="F962" s="12"/>
      <c r="G962" s="13"/>
      <c r="H962" s="13"/>
    </row>
    <row r="963" spans="1:8" x14ac:dyDescent="0.3">
      <c r="A963" s="9" t="str">
        <f t="shared" si="44"/>
        <v>W05D5H01</v>
      </c>
      <c r="B963" s="11">
        <f t="shared" ref="B963:B1026" si="45">(D963*$F$2)/$G$2</f>
        <v>-6.6814745118999996E-3</v>
      </c>
      <c r="C963" s="11">
        <f t="shared" ref="C963:C1026" si="46">(D963*$F$2)/$G$2/$H$2</f>
        <v>-1855.9651421944443</v>
      </c>
      <c r="D963" s="26">
        <v>895.64001499999995</v>
      </c>
      <c r="E963" s="11" cm="1">
        <f t="array" ref="E963">_xlfn.IFS(C963&lt;0,C963,C963&gt;0,0,C963=0,0)</f>
        <v>-1855.9651421944443</v>
      </c>
      <c r="F963" s="12"/>
      <c r="G963" s="13"/>
      <c r="H963" s="13"/>
    </row>
    <row r="964" spans="1:8" x14ac:dyDescent="0.3">
      <c r="A964" s="9" t="str">
        <f t="shared" ref="A964:A1027" si="47">"W" &amp; TEXT(IF(AND(VALUE(MID(A963,7,2))=23,VALUE(MID(A963,5,1))=6),VALUE(MID(A963,2,2))+1,VALUE(MID(A963,2,2))),"00") &amp; "D" &amp; IF(VALUE(MID(A963,7,2))=23,MOD(VALUE(MID(A963,5,1))+1,7),VALUE(MID(A963,5,1))) &amp; "H" &amp; TEXT(MOD(VALUE(MID(A963,7,2))+1, 24),"00")</f>
        <v>W05D5H02</v>
      </c>
      <c r="B964" s="11">
        <f t="shared" si="45"/>
        <v>-6.7186251626999999E-3</v>
      </c>
      <c r="C964" s="11">
        <f t="shared" si="46"/>
        <v>-1866.2847674166667</v>
      </c>
      <c r="D964" s="26">
        <v>900.61999500000002</v>
      </c>
      <c r="E964" s="11" cm="1">
        <f t="array" ref="E964">_xlfn.IFS(C964&lt;0,C964,C964&gt;0,0,C964=0,0)</f>
        <v>-1866.2847674166667</v>
      </c>
      <c r="F964" s="12"/>
      <c r="G964" s="13"/>
      <c r="H964" s="13"/>
    </row>
    <row r="965" spans="1:8" x14ac:dyDescent="0.3">
      <c r="A965" s="9" t="str">
        <f t="shared" si="47"/>
        <v>W05D5H03</v>
      </c>
      <c r="B965" s="11">
        <f t="shared" si="45"/>
        <v>-6.7708451627000003E-3</v>
      </c>
      <c r="C965" s="11">
        <f t="shared" si="46"/>
        <v>-1880.7903229722224</v>
      </c>
      <c r="D965" s="26">
        <v>907.61999500000002</v>
      </c>
      <c r="E965" s="11" cm="1">
        <f t="array" ref="E965">_xlfn.IFS(C965&lt;0,C965,C965&gt;0,0,C965=0,0)</f>
        <v>-1880.7903229722224</v>
      </c>
      <c r="F965" s="12"/>
      <c r="G965" s="13"/>
      <c r="H965" s="13"/>
    </row>
    <row r="966" spans="1:8" x14ac:dyDescent="0.3">
      <c r="A966" s="9" t="str">
        <f t="shared" si="47"/>
        <v>W05D5H04</v>
      </c>
      <c r="B966" s="11">
        <f t="shared" si="45"/>
        <v>-6.7919570895200003E-3</v>
      </c>
      <c r="C966" s="11">
        <f t="shared" si="46"/>
        <v>-1886.6547470888891</v>
      </c>
      <c r="D966" s="26">
        <v>910.45001200000002</v>
      </c>
      <c r="E966" s="11" cm="1">
        <f t="array" ref="E966">_xlfn.IFS(C966&lt;0,C966,C966&gt;0,0,C966=0,0)</f>
        <v>-1886.6547470888891</v>
      </c>
      <c r="F966" s="12"/>
      <c r="G966" s="13"/>
      <c r="H966" s="13"/>
    </row>
    <row r="967" spans="1:8" x14ac:dyDescent="0.3">
      <c r="A967" s="9" t="str">
        <f t="shared" si="47"/>
        <v>W05D5H05</v>
      </c>
      <c r="B967" s="11">
        <f t="shared" si="45"/>
        <v>-6.6764759836599992E-3</v>
      </c>
      <c r="C967" s="11">
        <f t="shared" si="46"/>
        <v>-1854.5766621277776</v>
      </c>
      <c r="D967" s="26">
        <v>894.96997099999999</v>
      </c>
      <c r="E967" s="11" cm="1">
        <f t="array" ref="E967">_xlfn.IFS(C967&lt;0,C967,C967&gt;0,0,C967=0,0)</f>
        <v>-1854.5766621277776</v>
      </c>
      <c r="F967" s="12"/>
      <c r="G967" s="13"/>
      <c r="H967" s="13"/>
    </row>
    <row r="968" spans="1:8" x14ac:dyDescent="0.3">
      <c r="A968" s="9" t="str">
        <f t="shared" si="47"/>
        <v>W05D5H06</v>
      </c>
      <c r="B968" s="11">
        <f t="shared" si="45"/>
        <v>-7.3394466014200001E-3</v>
      </c>
      <c r="C968" s="11">
        <f t="shared" si="46"/>
        <v>-2038.7351670611113</v>
      </c>
      <c r="D968" s="26">
        <v>983.84002699999996</v>
      </c>
      <c r="E968" s="11" cm="1">
        <f t="array" ref="E968">_xlfn.IFS(C968&lt;0,C968,C968&gt;0,0,C968=0,0)</f>
        <v>-2038.7351670611113</v>
      </c>
      <c r="F968" s="12"/>
      <c r="G968" s="13"/>
      <c r="H968" s="13"/>
    </row>
    <row r="969" spans="1:8" x14ac:dyDescent="0.3">
      <c r="A969" s="9" t="str">
        <f t="shared" si="47"/>
        <v>W05D5H07</v>
      </c>
      <c r="B969" s="11">
        <f t="shared" si="45"/>
        <v>-8.8769519598599998E-3</v>
      </c>
      <c r="C969" s="11">
        <f t="shared" si="46"/>
        <v>-2465.8199888499998</v>
      </c>
      <c r="D969" s="26">
        <v>1189.9399410000001</v>
      </c>
      <c r="E969" s="11" cm="1">
        <f t="array" ref="E969">_xlfn.IFS(C969&lt;0,C969,C969&gt;0,0,C969=0,0)</f>
        <v>-2465.8199888499998</v>
      </c>
      <c r="F969" s="12"/>
      <c r="G969" s="13"/>
      <c r="H969" s="13"/>
    </row>
    <row r="970" spans="1:8" x14ac:dyDescent="0.3">
      <c r="A970" s="9" t="str">
        <f t="shared" si="47"/>
        <v>W05D5H08</v>
      </c>
      <c r="B970" s="11">
        <f t="shared" si="45"/>
        <v>-8.7347648372999992E-3</v>
      </c>
      <c r="C970" s="11">
        <f t="shared" si="46"/>
        <v>-2426.3235659166667</v>
      </c>
      <c r="D970" s="26">
        <v>1170.880005</v>
      </c>
      <c r="E970" s="11" cm="1">
        <f t="array" ref="E970">_xlfn.IFS(C970&lt;0,C970,C970&gt;0,0,C970=0,0)</f>
        <v>-2426.3235659166667</v>
      </c>
      <c r="F970" s="12"/>
      <c r="G970" s="13"/>
      <c r="H970" s="13"/>
    </row>
    <row r="971" spans="1:8" x14ac:dyDescent="0.3">
      <c r="A971" s="9" t="str">
        <f t="shared" si="47"/>
        <v>W05D5H09</v>
      </c>
      <c r="B971" s="11">
        <f t="shared" si="45"/>
        <v>-7.3544408209599999E-3</v>
      </c>
      <c r="C971" s="11">
        <f t="shared" si="46"/>
        <v>-2042.9002280444445</v>
      </c>
      <c r="D971" s="26">
        <v>985.84997599999997</v>
      </c>
      <c r="E971" s="11" cm="1">
        <f t="array" ref="E971">_xlfn.IFS(C971&lt;0,C971,C971&gt;0,0,C971=0,0)</f>
        <v>-2042.9002280444445</v>
      </c>
      <c r="F971" s="12"/>
      <c r="G971" s="13"/>
      <c r="H971" s="13"/>
    </row>
    <row r="972" spans="1:8" x14ac:dyDescent="0.3">
      <c r="A972" s="9" t="str">
        <f t="shared" si="47"/>
        <v>W05D5H10</v>
      </c>
      <c r="B972" s="11">
        <f t="shared" si="45"/>
        <v>-7.3322101626999998E-3</v>
      </c>
      <c r="C972" s="11">
        <f t="shared" si="46"/>
        <v>-2036.7250451944444</v>
      </c>
      <c r="D972" s="26">
        <v>982.86999500000002</v>
      </c>
      <c r="E972" s="11" cm="1">
        <f t="array" ref="E972">_xlfn.IFS(C972&lt;0,C972,C972&gt;0,0,C972=0,0)</f>
        <v>-2036.7250451944444</v>
      </c>
      <c r="F972" s="12"/>
      <c r="G972" s="13"/>
      <c r="H972" s="13"/>
    </row>
    <row r="973" spans="1:8" x14ac:dyDescent="0.3">
      <c r="A973" s="9" t="str">
        <f t="shared" si="47"/>
        <v>W05D5H11</v>
      </c>
      <c r="B973" s="11">
        <f t="shared" si="45"/>
        <v>-7.6247916014200003E-3</v>
      </c>
      <c r="C973" s="11">
        <f t="shared" si="46"/>
        <v>-2117.9976670611113</v>
      </c>
      <c r="D973" s="26">
        <v>1022.090027</v>
      </c>
      <c r="E973" s="11" cm="1">
        <f t="array" ref="E973">_xlfn.IFS(C973&lt;0,C973,C973&gt;0,0,C973=0,0)</f>
        <v>-2117.9976670611113</v>
      </c>
      <c r="F973" s="12"/>
      <c r="G973" s="13"/>
      <c r="H973" s="13"/>
    </row>
    <row r="974" spans="1:8" x14ac:dyDescent="0.3">
      <c r="A974" s="9" t="str">
        <f t="shared" si="47"/>
        <v>W05D5H12</v>
      </c>
      <c r="B974" s="11">
        <f t="shared" si="45"/>
        <v>-6.6308954881E-3</v>
      </c>
      <c r="C974" s="11">
        <f t="shared" si="46"/>
        <v>-1841.9154133611112</v>
      </c>
      <c r="D974" s="26">
        <v>888.85998500000005</v>
      </c>
      <c r="E974" s="11" cm="1">
        <f t="array" ref="E974">_xlfn.IFS(C974&lt;0,C974,C974&gt;0,0,C974=0,0)</f>
        <v>-1841.9154133611112</v>
      </c>
      <c r="F974" s="12"/>
      <c r="G974" s="13"/>
      <c r="H974" s="13"/>
    </row>
    <row r="975" spans="1:8" x14ac:dyDescent="0.3">
      <c r="A975" s="9" t="str">
        <f t="shared" si="47"/>
        <v>W05D5H13</v>
      </c>
      <c r="B975" s="11">
        <f t="shared" si="45"/>
        <v>-6.6281353254000006E-3</v>
      </c>
      <c r="C975" s="11">
        <f t="shared" si="46"/>
        <v>-1841.1487015000002</v>
      </c>
      <c r="D975" s="26">
        <v>888.48999000000003</v>
      </c>
      <c r="E975" s="11" cm="1">
        <f t="array" ref="E975">_xlfn.IFS(C975&lt;0,C975,C975&gt;0,0,C975=0,0)</f>
        <v>-1841.1487015000002</v>
      </c>
      <c r="F975" s="12"/>
      <c r="G975" s="13"/>
      <c r="H975" s="13"/>
    </row>
    <row r="976" spans="1:8" x14ac:dyDescent="0.3">
      <c r="A976" s="9" t="str">
        <f t="shared" si="47"/>
        <v>W05D5H14</v>
      </c>
      <c r="B976" s="11">
        <f t="shared" si="45"/>
        <v>-6.6236595118999994E-3</v>
      </c>
      <c r="C976" s="11">
        <f t="shared" si="46"/>
        <v>-1839.9054199722223</v>
      </c>
      <c r="D976" s="26">
        <v>887.89001499999995</v>
      </c>
      <c r="E976" s="11" cm="1">
        <f t="array" ref="E976">_xlfn.IFS(C976&lt;0,C976,C976&gt;0,0,C976=0,0)</f>
        <v>-1839.9054199722223</v>
      </c>
      <c r="F976" s="12"/>
      <c r="G976" s="13"/>
      <c r="H976" s="13"/>
    </row>
    <row r="977" spans="1:8" x14ac:dyDescent="0.3">
      <c r="A977" s="9" t="str">
        <f t="shared" si="47"/>
        <v>W05D5H15</v>
      </c>
      <c r="B977" s="11">
        <f t="shared" si="45"/>
        <v>-6.1061593492000004E-3</v>
      </c>
      <c r="C977" s="11">
        <f t="shared" si="46"/>
        <v>-1696.155374777778</v>
      </c>
      <c r="D977" s="26">
        <v>818.52002000000005</v>
      </c>
      <c r="E977" s="11" cm="1">
        <f t="array" ref="E977">_xlfn.IFS(C977&lt;0,C977,C977&gt;0,0,C977=0,0)</f>
        <v>-1696.155374777778</v>
      </c>
      <c r="F977" s="12"/>
      <c r="G977" s="13"/>
      <c r="H977" s="13"/>
    </row>
    <row r="978" spans="1:8" x14ac:dyDescent="0.3">
      <c r="A978" s="9" t="str">
        <f t="shared" si="47"/>
        <v>W05D5H16</v>
      </c>
      <c r="B978" s="11">
        <f t="shared" si="45"/>
        <v>-6.1550222522200005E-3</v>
      </c>
      <c r="C978" s="11">
        <f t="shared" si="46"/>
        <v>-1709.7284033944447</v>
      </c>
      <c r="D978" s="26">
        <v>825.07000700000003</v>
      </c>
      <c r="E978" s="11" cm="1">
        <f t="array" ref="E978">_xlfn.IFS(C978&lt;0,C978,C978&gt;0,0,C978=0,0)</f>
        <v>-1709.7284033944447</v>
      </c>
      <c r="F978" s="12"/>
      <c r="G978" s="13"/>
      <c r="H978" s="13"/>
    </row>
    <row r="979" spans="1:8" x14ac:dyDescent="0.3">
      <c r="A979" s="9" t="str">
        <f t="shared" si="47"/>
        <v>W05D5H17</v>
      </c>
      <c r="B979" s="11">
        <f t="shared" si="45"/>
        <v>-8.5599019598600005E-3</v>
      </c>
      <c r="C979" s="11">
        <f t="shared" si="46"/>
        <v>-2377.750544405556</v>
      </c>
      <c r="D979" s="26">
        <v>1147.4399410000001</v>
      </c>
      <c r="E979" s="11" cm="1">
        <f t="array" ref="E979">_xlfn.IFS(C979&lt;0,C979,C979&gt;0,0,C979=0,0)</f>
        <v>-2377.750544405556</v>
      </c>
      <c r="F979" s="12"/>
      <c r="G979" s="13"/>
      <c r="H979" s="13"/>
    </row>
    <row r="980" spans="1:8" x14ac:dyDescent="0.3">
      <c r="A980" s="9" t="str">
        <f t="shared" si="47"/>
        <v>W05D5H18</v>
      </c>
      <c r="B980" s="11">
        <f t="shared" si="45"/>
        <v>-8.5581863090600004E-3</v>
      </c>
      <c r="C980" s="11">
        <f t="shared" si="46"/>
        <v>-2377.2739747388891</v>
      </c>
      <c r="D980" s="26">
        <v>1147.209961</v>
      </c>
      <c r="E980" s="11" cm="1">
        <f t="array" ref="E980">_xlfn.IFS(C980&lt;0,C980,C980&gt;0,0,C980=0,0)</f>
        <v>-2377.2739747388891</v>
      </c>
      <c r="F980" s="12"/>
      <c r="G980" s="13"/>
      <c r="H980" s="13"/>
    </row>
    <row r="981" spans="1:8" x14ac:dyDescent="0.3">
      <c r="A981" s="9" t="str">
        <f t="shared" si="47"/>
        <v>W05D5H19</v>
      </c>
      <c r="B981" s="11">
        <f t="shared" si="45"/>
        <v>-8.0256914717600006E-3</v>
      </c>
      <c r="C981" s="11">
        <f t="shared" si="46"/>
        <v>-2229.3587421555558</v>
      </c>
      <c r="D981" s="26">
        <v>1075.829956</v>
      </c>
      <c r="E981" s="11" cm="1">
        <f t="array" ref="E981">_xlfn.IFS(C981&lt;0,C981,C981&gt;0,0,C981=0,0)</f>
        <v>-2229.3587421555558</v>
      </c>
      <c r="F981" s="12"/>
      <c r="G981" s="13"/>
      <c r="H981" s="13"/>
    </row>
    <row r="982" spans="1:8" x14ac:dyDescent="0.3">
      <c r="A982" s="9" t="str">
        <f t="shared" si="47"/>
        <v>W05D5H20</v>
      </c>
      <c r="B982" s="11">
        <f t="shared" si="45"/>
        <v>-7.3588424149200003E-3</v>
      </c>
      <c r="C982" s="11">
        <f t="shared" si="46"/>
        <v>-2044.1228930333334</v>
      </c>
      <c r="D982" s="26">
        <v>986.44000200000005</v>
      </c>
      <c r="E982" s="11" cm="1">
        <f t="array" ref="E982">_xlfn.IFS(C982&lt;0,C982,C982&gt;0,0,C982=0,0)</f>
        <v>-2044.1228930333334</v>
      </c>
      <c r="F982" s="12"/>
      <c r="G982" s="13"/>
      <c r="H982" s="13"/>
    </row>
    <row r="983" spans="1:8" x14ac:dyDescent="0.3">
      <c r="A983" s="9" t="str">
        <f t="shared" si="47"/>
        <v>W05D5H21</v>
      </c>
      <c r="B983" s="11">
        <f t="shared" si="45"/>
        <v>-7.1572730731799998E-3</v>
      </c>
      <c r="C983" s="11">
        <f t="shared" si="46"/>
        <v>-1988.1314092166667</v>
      </c>
      <c r="D983" s="26">
        <v>959.419983</v>
      </c>
      <c r="E983" s="11" cm="1">
        <f t="array" ref="E983">_xlfn.IFS(C983&lt;0,C983,C983&gt;0,0,C983=0,0)</f>
        <v>-1988.1314092166667</v>
      </c>
      <c r="F983" s="12"/>
      <c r="G983" s="13"/>
      <c r="H983" s="13"/>
    </row>
    <row r="984" spans="1:8" x14ac:dyDescent="0.3">
      <c r="A984" s="9" t="str">
        <f t="shared" si="47"/>
        <v>W05D5H22</v>
      </c>
      <c r="B984" s="11">
        <f t="shared" si="45"/>
        <v>-7.1117672522199998E-3</v>
      </c>
      <c r="C984" s="11">
        <f t="shared" si="46"/>
        <v>-1975.4909033944446</v>
      </c>
      <c r="D984" s="26">
        <v>953.32000700000003</v>
      </c>
      <c r="E984" s="11" cm="1">
        <f t="array" ref="E984">_xlfn.IFS(C984&lt;0,C984,C984&gt;0,0,C984=0,0)</f>
        <v>-1975.4909033944446</v>
      </c>
      <c r="F984" s="12"/>
      <c r="G984" s="13"/>
      <c r="H984" s="13"/>
    </row>
    <row r="985" spans="1:8" x14ac:dyDescent="0.3">
      <c r="A985" s="9" t="str">
        <f t="shared" si="47"/>
        <v>W05D5H23</v>
      </c>
      <c r="B985" s="11">
        <f t="shared" si="45"/>
        <v>-6.9846490163400004E-3</v>
      </c>
      <c r="C985" s="11">
        <f t="shared" si="46"/>
        <v>-1940.1802823166668</v>
      </c>
      <c r="D985" s="26">
        <v>936.28002900000001</v>
      </c>
      <c r="E985" s="11" cm="1">
        <f t="array" ref="E985">_xlfn.IFS(C985&lt;0,C985,C985&gt;0,0,C985=0,0)</f>
        <v>-1940.1802823166668</v>
      </c>
      <c r="F985" s="12"/>
      <c r="G985" s="13"/>
      <c r="H985" s="13"/>
    </row>
    <row r="986" spans="1:8" x14ac:dyDescent="0.3">
      <c r="A986" s="9" t="str">
        <f t="shared" si="47"/>
        <v>W05D6H00</v>
      </c>
      <c r="B986" s="11">
        <f t="shared" si="45"/>
        <v>-9.6179543491999985E-3</v>
      </c>
      <c r="C986" s="11">
        <f t="shared" si="46"/>
        <v>-2671.6539858888887</v>
      </c>
      <c r="D986" s="26">
        <v>1289.2700199999999</v>
      </c>
      <c r="E986" s="11" cm="1">
        <f t="array" ref="E986">_xlfn.IFS(C986&lt;0,C986,C986&gt;0,0,C986=0,0)</f>
        <v>-2671.6539858888887</v>
      </c>
      <c r="F986" s="12"/>
      <c r="G986" s="13"/>
      <c r="H986" s="13"/>
    </row>
    <row r="987" spans="1:8" x14ac:dyDescent="0.3">
      <c r="A987" s="9" t="str">
        <f t="shared" si="47"/>
        <v>W05D6H01</v>
      </c>
      <c r="B987" s="11">
        <f t="shared" si="45"/>
        <v>-9.760066797159999E-3</v>
      </c>
      <c r="C987" s="11">
        <f t="shared" si="46"/>
        <v>-2711.1296658777778</v>
      </c>
      <c r="D987" s="26">
        <v>1308.3199460000001</v>
      </c>
      <c r="E987" s="11" cm="1">
        <f t="array" ref="E987">_xlfn.IFS(C987&lt;0,C987,C987&gt;0,0,C987=0,0)</f>
        <v>-2711.1296658777778</v>
      </c>
      <c r="F987" s="12"/>
      <c r="G987" s="13"/>
      <c r="H987" s="13"/>
    </row>
    <row r="988" spans="1:8" x14ac:dyDescent="0.3">
      <c r="A988" s="9" t="str">
        <f t="shared" si="47"/>
        <v>W05D6H02</v>
      </c>
      <c r="B988" s="11">
        <f t="shared" si="45"/>
        <v>-9.3548399999999997E-3</v>
      </c>
      <c r="C988" s="11">
        <f t="shared" si="46"/>
        <v>-2598.5666666666666</v>
      </c>
      <c r="D988" s="26">
        <v>1254</v>
      </c>
      <c r="E988" s="11" cm="1">
        <f t="array" ref="E988">_xlfn.IFS(C988&lt;0,C988,C988&gt;0,0,C988=0,0)</f>
        <v>-2598.5666666666666</v>
      </c>
      <c r="F988" s="12"/>
      <c r="G988" s="13"/>
      <c r="H988" s="13"/>
    </row>
    <row r="989" spans="1:8" x14ac:dyDescent="0.3">
      <c r="A989" s="9" t="str">
        <f t="shared" si="47"/>
        <v>W05D6H03</v>
      </c>
      <c r="B989" s="11">
        <f t="shared" si="45"/>
        <v>-9.0995590163399989E-3</v>
      </c>
      <c r="C989" s="11">
        <f t="shared" si="46"/>
        <v>-2527.6552823166667</v>
      </c>
      <c r="D989" s="26">
        <v>1219.780029</v>
      </c>
      <c r="E989" s="11" cm="1">
        <f t="array" ref="E989">_xlfn.IFS(C989&lt;0,C989,C989&gt;0,0,C989=0,0)</f>
        <v>-2527.6552823166667</v>
      </c>
      <c r="F989" s="12"/>
      <c r="G989" s="13"/>
      <c r="H989" s="13"/>
    </row>
    <row r="990" spans="1:8" x14ac:dyDescent="0.3">
      <c r="A990" s="9" t="str">
        <f t="shared" si="47"/>
        <v>W05D6H04</v>
      </c>
      <c r="B990" s="11">
        <f t="shared" si="45"/>
        <v>-9.15834385364E-3</v>
      </c>
      <c r="C990" s="11">
        <f t="shared" si="46"/>
        <v>-2543.9844037888888</v>
      </c>
      <c r="D990" s="26">
        <v>1227.660034</v>
      </c>
      <c r="E990" s="11" cm="1">
        <f t="array" ref="E990">_xlfn.IFS(C990&lt;0,C990,C990&gt;0,0,C990=0,0)</f>
        <v>-2543.9844037888888</v>
      </c>
      <c r="F990" s="12"/>
      <c r="G990" s="13"/>
      <c r="H990" s="13"/>
    </row>
    <row r="991" spans="1:8" x14ac:dyDescent="0.3">
      <c r="A991" s="9" t="str">
        <f t="shared" si="47"/>
        <v>W05D6H05</v>
      </c>
      <c r="B991" s="11">
        <f t="shared" si="45"/>
        <v>-9.5080686909399994E-3</v>
      </c>
      <c r="C991" s="11">
        <f t="shared" si="46"/>
        <v>-2641.1301919277776</v>
      </c>
      <c r="D991" s="26">
        <v>1274.540039</v>
      </c>
      <c r="E991" s="11" cm="1">
        <f t="array" ref="E991">_xlfn.IFS(C991&lt;0,C991,C991&gt;0,0,C991=0,0)</f>
        <v>-2641.1301919277776</v>
      </c>
      <c r="F991" s="12"/>
      <c r="G991" s="13"/>
      <c r="H991" s="13"/>
    </row>
    <row r="992" spans="1:8" x14ac:dyDescent="0.3">
      <c r="A992" s="9" t="str">
        <f t="shared" si="47"/>
        <v>W05D6H06</v>
      </c>
      <c r="B992" s="11">
        <f t="shared" si="45"/>
        <v>-1.09317348373E-2</v>
      </c>
      <c r="C992" s="11">
        <f t="shared" si="46"/>
        <v>-3036.5930103611113</v>
      </c>
      <c r="D992" s="26">
        <v>1465.380005</v>
      </c>
      <c r="E992" s="11" cm="1">
        <f t="array" ref="E992">_xlfn.IFS(C992&lt;0,C992,C992&gt;0,0,C992=0,0)</f>
        <v>-3036.5930103611113</v>
      </c>
      <c r="F992" s="12"/>
      <c r="G992" s="13"/>
      <c r="H992" s="13"/>
    </row>
    <row r="993" spans="1:8" x14ac:dyDescent="0.3">
      <c r="A993" s="9" t="str">
        <f t="shared" si="47"/>
        <v>W05D6H07</v>
      </c>
      <c r="B993" s="11">
        <f t="shared" si="45"/>
        <v>-1.2249991146360001E-2</v>
      </c>
      <c r="C993" s="11">
        <f t="shared" si="46"/>
        <v>-3402.7753184333337</v>
      </c>
      <c r="D993" s="26">
        <v>1642.089966</v>
      </c>
      <c r="E993" s="11" cm="1">
        <f t="array" ref="E993">_xlfn.IFS(C993&lt;0,C993,C993&gt;0,0,C993=0,0)</f>
        <v>-3402.7753184333337</v>
      </c>
      <c r="F993" s="12"/>
      <c r="G993" s="13"/>
      <c r="H993" s="13"/>
    </row>
    <row r="994" spans="1:8" x14ac:dyDescent="0.3">
      <c r="A994" s="9" t="str">
        <f t="shared" si="47"/>
        <v>W05D6H08</v>
      </c>
      <c r="B994" s="11">
        <f t="shared" si="45"/>
        <v>-1.213398869094E-2</v>
      </c>
      <c r="C994" s="11">
        <f t="shared" si="46"/>
        <v>-3370.55241415</v>
      </c>
      <c r="D994" s="26">
        <v>1626.540039</v>
      </c>
      <c r="E994" s="11" cm="1">
        <f t="array" ref="E994">_xlfn.IFS(C994&lt;0,C994,C994&gt;0,0,C994=0,0)</f>
        <v>-3370.55241415</v>
      </c>
      <c r="F994" s="12"/>
      <c r="G994" s="13"/>
      <c r="H994" s="13"/>
    </row>
    <row r="995" spans="1:8" x14ac:dyDescent="0.3">
      <c r="A995" s="9" t="str">
        <f t="shared" si="47"/>
        <v>W05D6H09</v>
      </c>
      <c r="B995" s="11">
        <f t="shared" si="45"/>
        <v>-9.4425696745999987E-3</v>
      </c>
      <c r="C995" s="11">
        <f t="shared" si="46"/>
        <v>-2622.9360207222221</v>
      </c>
      <c r="D995" s="26">
        <v>1265.76001</v>
      </c>
      <c r="E995" s="11" cm="1">
        <f t="array" ref="E995">_xlfn.IFS(C995&lt;0,C995,C995&gt;0,0,C995=0,0)</f>
        <v>-2622.9360207222221</v>
      </c>
      <c r="F995" s="12"/>
      <c r="G995" s="13"/>
      <c r="H995" s="13"/>
    </row>
    <row r="996" spans="1:8" x14ac:dyDescent="0.3">
      <c r="A996" s="9" t="str">
        <f t="shared" si="47"/>
        <v>W05D6H10</v>
      </c>
      <c r="B996" s="11">
        <f t="shared" si="45"/>
        <v>-7.6241946745999991E-3</v>
      </c>
      <c r="C996" s="11">
        <f t="shared" si="46"/>
        <v>-2117.8318540555556</v>
      </c>
      <c r="D996" s="26">
        <v>1022.01001</v>
      </c>
      <c r="E996" s="11" cm="1">
        <f t="array" ref="E996">_xlfn.IFS(C996&lt;0,C996,C996&gt;0,0,C996=0,0)</f>
        <v>-2117.8318540555556</v>
      </c>
      <c r="F996" s="12"/>
      <c r="G996" s="13"/>
      <c r="H996" s="13"/>
    </row>
    <row r="997" spans="1:8" x14ac:dyDescent="0.3">
      <c r="A997" s="9" t="str">
        <f t="shared" si="47"/>
        <v>W05D6H11</v>
      </c>
      <c r="B997" s="11">
        <f t="shared" si="45"/>
        <v>-6.7971791790400003E-3</v>
      </c>
      <c r="C997" s="11">
        <f t="shared" si="46"/>
        <v>-1888.1053275111112</v>
      </c>
      <c r="D997" s="26">
        <v>911.15002400000003</v>
      </c>
      <c r="E997" s="11" cm="1">
        <f t="array" ref="E997">_xlfn.IFS(C997&lt;0,C997,C997&gt;0,0,C997=0,0)</f>
        <v>-1888.1053275111112</v>
      </c>
      <c r="F997" s="12"/>
      <c r="G997" s="13"/>
      <c r="H997" s="13"/>
    </row>
    <row r="998" spans="1:8" x14ac:dyDescent="0.3">
      <c r="A998" s="9" t="str">
        <f t="shared" si="47"/>
        <v>W05D6H12</v>
      </c>
      <c r="B998" s="11">
        <f t="shared" si="45"/>
        <v>-6.9031854880999997E-3</v>
      </c>
      <c r="C998" s="11">
        <f t="shared" si="46"/>
        <v>-1917.5515244722221</v>
      </c>
      <c r="D998" s="26">
        <v>925.35998500000005</v>
      </c>
      <c r="E998" s="11" cm="1">
        <f t="array" ref="E998">_xlfn.IFS(C998&lt;0,C998,C998&gt;0,0,C998=0,0)</f>
        <v>-1917.5515244722221</v>
      </c>
      <c r="F998" s="12"/>
      <c r="G998" s="13"/>
      <c r="H998" s="13"/>
    </row>
    <row r="999" spans="1:8" x14ac:dyDescent="0.3">
      <c r="A999" s="9" t="str">
        <f t="shared" si="47"/>
        <v>W05D6H13</v>
      </c>
      <c r="B999" s="11">
        <f t="shared" si="45"/>
        <v>-6.9154200000000002E-3</v>
      </c>
      <c r="C999" s="11">
        <f t="shared" si="46"/>
        <v>-1920.95</v>
      </c>
      <c r="D999" s="26">
        <v>927</v>
      </c>
      <c r="E999" s="11" cm="1">
        <f t="array" ref="E999">_xlfn.IFS(C999&lt;0,C999,C999&gt;0,0,C999=0,0)</f>
        <v>-1920.95</v>
      </c>
      <c r="F999" s="12"/>
      <c r="G999" s="13"/>
      <c r="H999" s="13"/>
    </row>
    <row r="1000" spans="1:8" x14ac:dyDescent="0.3">
      <c r="A1000" s="9" t="str">
        <f t="shared" si="47"/>
        <v>W05D6H14</v>
      </c>
      <c r="B1000" s="11">
        <f t="shared" si="45"/>
        <v>-6.957569179040001E-3</v>
      </c>
      <c r="C1000" s="11">
        <f t="shared" si="46"/>
        <v>-1932.6581052888891</v>
      </c>
      <c r="D1000" s="26">
        <v>932.65002400000003</v>
      </c>
      <c r="E1000" s="11" cm="1">
        <f t="array" ref="E1000">_xlfn.IFS(C1000&lt;0,C1000,C1000&gt;0,0,C1000=0,0)</f>
        <v>-1932.6581052888891</v>
      </c>
      <c r="F1000" s="12"/>
      <c r="G1000" s="13"/>
      <c r="H1000" s="13"/>
    </row>
    <row r="1001" spans="1:8" x14ac:dyDescent="0.3">
      <c r="A1001" s="9" t="str">
        <f t="shared" si="47"/>
        <v>W05D6H15</v>
      </c>
      <c r="B1001" s="11">
        <f t="shared" si="45"/>
        <v>-6.9536898372999992E-3</v>
      </c>
      <c r="C1001" s="11">
        <f t="shared" si="46"/>
        <v>-1931.580510361111</v>
      </c>
      <c r="D1001" s="26">
        <v>932.13000499999998</v>
      </c>
      <c r="E1001" s="11" cm="1">
        <f t="array" ref="E1001">_xlfn.IFS(C1001&lt;0,C1001,C1001&gt;0,0,C1001=0,0)</f>
        <v>-1931.580510361111</v>
      </c>
      <c r="F1001" s="12"/>
      <c r="G1001" s="13"/>
      <c r="H1001" s="13"/>
    </row>
    <row r="1002" spans="1:8" x14ac:dyDescent="0.3">
      <c r="A1002" s="9" t="str">
        <f t="shared" si="47"/>
        <v>W05D6H16</v>
      </c>
      <c r="B1002" s="11">
        <f t="shared" si="45"/>
        <v>-7.6980488536399997E-3</v>
      </c>
      <c r="C1002" s="11">
        <f t="shared" si="46"/>
        <v>-2138.346903788889</v>
      </c>
      <c r="D1002" s="26">
        <v>1031.910034</v>
      </c>
      <c r="E1002" s="11" cm="1">
        <f t="array" ref="E1002">_xlfn.IFS(C1002&lt;0,C1002,C1002&gt;0,0,C1002=0,0)</f>
        <v>-2138.346903788889</v>
      </c>
      <c r="F1002" s="12"/>
      <c r="G1002" s="13"/>
      <c r="H1002" s="13"/>
    </row>
    <row r="1003" spans="1:8" x14ac:dyDescent="0.3">
      <c r="A1003" s="9" t="str">
        <f t="shared" si="47"/>
        <v>W05D6H17</v>
      </c>
      <c r="B1003" s="11">
        <f t="shared" si="45"/>
        <v>-1.2242755162699999E-2</v>
      </c>
      <c r="C1003" s="11">
        <f t="shared" si="46"/>
        <v>-3400.7653229722218</v>
      </c>
      <c r="D1003" s="26">
        <v>1641.119995</v>
      </c>
      <c r="E1003" s="11" cm="1">
        <f t="array" ref="E1003">_xlfn.IFS(C1003&lt;0,C1003,C1003&gt;0,0,C1003=0,0)</f>
        <v>-3400.7653229722218</v>
      </c>
      <c r="F1003" s="12"/>
      <c r="G1003" s="13"/>
      <c r="H1003" s="13"/>
    </row>
    <row r="1004" spans="1:8" x14ac:dyDescent="0.3">
      <c r="A1004" s="9" t="str">
        <f t="shared" si="47"/>
        <v>W05D6H18</v>
      </c>
      <c r="B1004" s="11">
        <f t="shared" si="45"/>
        <v>-1.35072251627E-2</v>
      </c>
      <c r="C1004" s="11">
        <f t="shared" si="46"/>
        <v>-3752.0069896388891</v>
      </c>
      <c r="D1004" s="26">
        <v>1810.619995</v>
      </c>
      <c r="E1004" s="11" cm="1">
        <f t="array" ref="E1004">_xlfn.IFS(C1004&lt;0,C1004,C1004&gt;0,0,C1004=0,0)</f>
        <v>-3752.0069896388891</v>
      </c>
      <c r="F1004" s="12"/>
      <c r="G1004" s="13"/>
      <c r="H1004" s="13"/>
    </row>
    <row r="1005" spans="1:8" x14ac:dyDescent="0.3">
      <c r="A1005" s="9" t="str">
        <f t="shared" si="47"/>
        <v>W05D6H19</v>
      </c>
      <c r="B1005" s="11">
        <f t="shared" si="45"/>
        <v>-1.3386745983659999E-2</v>
      </c>
      <c r="C1005" s="11">
        <f t="shared" si="46"/>
        <v>-3718.5405510166665</v>
      </c>
      <c r="D1005" s="26">
        <v>1794.469971</v>
      </c>
      <c r="E1005" s="11" cm="1">
        <f t="array" ref="E1005">_xlfn.IFS(C1005&lt;0,C1005,C1005&gt;0,0,C1005=0,0)</f>
        <v>-3718.5405510166665</v>
      </c>
      <c r="F1005" s="12"/>
      <c r="G1005" s="13"/>
      <c r="H1005" s="13"/>
    </row>
    <row r="1006" spans="1:8" x14ac:dyDescent="0.3">
      <c r="A1006" s="9" t="str">
        <f t="shared" si="47"/>
        <v>W05D6H20</v>
      </c>
      <c r="B1006" s="11">
        <f t="shared" si="45"/>
        <v>-1.22838598373E-2</v>
      </c>
      <c r="C1006" s="11">
        <f t="shared" si="46"/>
        <v>-3412.1832881388891</v>
      </c>
      <c r="D1006" s="26">
        <v>1646.630005</v>
      </c>
      <c r="E1006" s="11" cm="1">
        <f t="array" ref="E1006">_xlfn.IFS(C1006&lt;0,C1006,C1006&gt;0,0,C1006=0,0)</f>
        <v>-3412.1832881388891</v>
      </c>
      <c r="F1006" s="12"/>
      <c r="G1006" s="13"/>
      <c r="H1006" s="13"/>
    </row>
    <row r="1007" spans="1:8" x14ac:dyDescent="0.3">
      <c r="A1007" s="9" t="str">
        <f t="shared" si="47"/>
        <v>W05D6H21</v>
      </c>
      <c r="B1007" s="11">
        <f t="shared" si="45"/>
        <v>-1.181149304014E-2</v>
      </c>
      <c r="C1007" s="11">
        <f t="shared" si="46"/>
        <v>-3280.9702889277778</v>
      </c>
      <c r="D1007" s="26">
        <v>1583.3100589999999</v>
      </c>
      <c r="E1007" s="11" cm="1">
        <f t="array" ref="E1007">_xlfn.IFS(C1007&lt;0,C1007,C1007&gt;0,0,C1007=0,0)</f>
        <v>-3280.9702889277778</v>
      </c>
      <c r="F1007" s="12"/>
      <c r="G1007" s="13"/>
      <c r="H1007" s="13"/>
    </row>
    <row r="1008" spans="1:8" x14ac:dyDescent="0.3">
      <c r="A1008" s="9" t="str">
        <f t="shared" si="47"/>
        <v>W05D6H22</v>
      </c>
      <c r="B1008" s="11">
        <f t="shared" si="45"/>
        <v>-1.140298336554E-2</v>
      </c>
      <c r="C1008" s="11">
        <f t="shared" si="46"/>
        <v>-3167.4953793166665</v>
      </c>
      <c r="D1008" s="26">
        <v>1528.5500489999999</v>
      </c>
      <c r="E1008" s="11" cm="1">
        <f t="array" ref="E1008">_xlfn.IFS(C1008&lt;0,C1008,C1008&gt;0,0,C1008=0,0)</f>
        <v>-3167.4953793166665</v>
      </c>
      <c r="F1008" s="12"/>
      <c r="G1008" s="13"/>
      <c r="H1008" s="13"/>
    </row>
    <row r="1009" spans="1:8" x14ac:dyDescent="0.3">
      <c r="A1009" s="9" t="str">
        <f t="shared" si="47"/>
        <v>W05D6H23</v>
      </c>
      <c r="B1009" s="11">
        <f t="shared" si="45"/>
        <v>-1.0043099674600001E-2</v>
      </c>
      <c r="C1009" s="11">
        <f t="shared" si="46"/>
        <v>-2789.7499096111114</v>
      </c>
      <c r="D1009" s="26">
        <v>1346.26001</v>
      </c>
      <c r="E1009" s="11" cm="1">
        <f t="array" ref="E1009">_xlfn.IFS(C1009&lt;0,C1009,C1009&gt;0,0,C1009=0,0)</f>
        <v>-2789.7499096111114</v>
      </c>
      <c r="F1009" s="12"/>
      <c r="G1009" s="13"/>
      <c r="H1009" s="13"/>
    </row>
    <row r="1010" spans="1:8" x14ac:dyDescent="0.3">
      <c r="A1010" s="9" t="str">
        <f t="shared" si="47"/>
        <v>W06D0H00</v>
      </c>
      <c r="B1010" s="11">
        <f t="shared" si="45"/>
        <v>-1.0593274674599999E-2</v>
      </c>
      <c r="C1010" s="11">
        <f t="shared" si="46"/>
        <v>-2942.5762984999997</v>
      </c>
      <c r="D1010" s="26">
        <v>1420.01001</v>
      </c>
      <c r="E1010" s="11" cm="1">
        <f t="array" ref="E1010">_xlfn.IFS(C1010&lt;0,C1010,C1010&gt;0,0,C1010=0,0)</f>
        <v>-2942.5762984999997</v>
      </c>
      <c r="F1010" s="12"/>
      <c r="G1010" s="13"/>
      <c r="H1010" s="13"/>
    </row>
    <row r="1011" spans="1:8" x14ac:dyDescent="0.3">
      <c r="A1011" s="9" t="str">
        <f t="shared" si="47"/>
        <v>W06D0H01</v>
      </c>
      <c r="B1011" s="11">
        <f t="shared" si="45"/>
        <v>-7.9678764717600013E-3</v>
      </c>
      <c r="C1011" s="11">
        <f t="shared" si="46"/>
        <v>-2213.299019933334</v>
      </c>
      <c r="D1011" s="26">
        <v>1068.079956</v>
      </c>
      <c r="E1011" s="11" cm="1">
        <f t="array" ref="E1011">_xlfn.IFS(C1011&lt;0,C1011,C1011&gt;0,0,C1011=0,0)</f>
        <v>-2213.299019933334</v>
      </c>
      <c r="F1011" s="12"/>
      <c r="G1011" s="13"/>
      <c r="H1011" s="13"/>
    </row>
    <row r="1012" spans="1:8" x14ac:dyDescent="0.3">
      <c r="A1012" s="9" t="str">
        <f t="shared" si="47"/>
        <v>W06D0H02</v>
      </c>
      <c r="B1012" s="11">
        <f t="shared" si="45"/>
        <v>-6.6540217641199995E-3</v>
      </c>
      <c r="C1012" s="11">
        <f t="shared" si="46"/>
        <v>-1848.3393789222221</v>
      </c>
      <c r="D1012" s="26">
        <v>891.96002199999998</v>
      </c>
      <c r="E1012" s="11" cm="1">
        <f t="array" ref="E1012">_xlfn.IFS(C1012&lt;0,C1012,C1012&gt;0,0,C1012=0,0)</f>
        <v>-1848.3393789222221</v>
      </c>
      <c r="F1012" s="12"/>
      <c r="G1012" s="13"/>
      <c r="H1012" s="13"/>
    </row>
    <row r="1013" spans="1:8" x14ac:dyDescent="0.3">
      <c r="A1013" s="9" t="str">
        <f t="shared" si="47"/>
        <v>W06D0H03</v>
      </c>
      <c r="B1013" s="11">
        <f t="shared" si="45"/>
        <v>-7.01262401634E-3</v>
      </c>
      <c r="C1013" s="11">
        <f t="shared" si="46"/>
        <v>-1947.95111565</v>
      </c>
      <c r="D1013" s="26">
        <v>940.03002900000001</v>
      </c>
      <c r="E1013" s="11" cm="1">
        <f t="array" ref="E1013">_xlfn.IFS(C1013&lt;0,C1013,C1013&gt;0,0,C1013=0,0)</f>
        <v>-1947.95111565</v>
      </c>
      <c r="F1013" s="12"/>
      <c r="G1013" s="13"/>
      <c r="H1013" s="13"/>
    </row>
    <row r="1014" spans="1:8" x14ac:dyDescent="0.3">
      <c r="A1014" s="9" t="str">
        <f t="shared" si="47"/>
        <v>W06D0H04</v>
      </c>
      <c r="B1014" s="11">
        <f t="shared" si="45"/>
        <v>-6.0062698373E-3</v>
      </c>
      <c r="C1014" s="11">
        <f t="shared" si="46"/>
        <v>-1668.408288138889</v>
      </c>
      <c r="D1014" s="26">
        <v>805.13000499999998</v>
      </c>
      <c r="E1014" s="11" cm="1">
        <f t="array" ref="E1014">_xlfn.IFS(C1014&lt;0,C1014,C1014&gt;0,0,C1014=0,0)</f>
        <v>-1668.408288138889</v>
      </c>
      <c r="F1014" s="12"/>
      <c r="G1014" s="13"/>
      <c r="H1014" s="13"/>
    </row>
    <row r="1015" spans="1:8" x14ac:dyDescent="0.3">
      <c r="A1015" s="9" t="str">
        <f t="shared" si="47"/>
        <v>W06D0H05</v>
      </c>
      <c r="B1015" s="11">
        <f t="shared" si="45"/>
        <v>-6.0273817641199991E-3</v>
      </c>
      <c r="C1015" s="11">
        <f t="shared" si="46"/>
        <v>-1674.2727122555555</v>
      </c>
      <c r="D1015" s="26">
        <v>807.96002199999998</v>
      </c>
      <c r="E1015" s="11" cm="1">
        <f t="array" ref="E1015">_xlfn.IFS(C1015&lt;0,C1015,C1015&gt;0,0,C1015=0,0)</f>
        <v>-1674.2727122555555</v>
      </c>
      <c r="F1015" s="12"/>
      <c r="G1015" s="13"/>
      <c r="H1015" s="13"/>
    </row>
    <row r="1016" spans="1:8" x14ac:dyDescent="0.3">
      <c r="A1016" s="9" t="str">
        <f t="shared" si="47"/>
        <v>W06D0H06</v>
      </c>
      <c r="B1016" s="11">
        <f t="shared" si="45"/>
        <v>-6.0417795118999995E-3</v>
      </c>
      <c r="C1016" s="11">
        <f t="shared" si="46"/>
        <v>-1678.2720866388888</v>
      </c>
      <c r="D1016" s="26">
        <v>809.89001499999995</v>
      </c>
      <c r="E1016" s="11" cm="1">
        <f t="array" ref="E1016">_xlfn.IFS(C1016&lt;0,C1016,C1016&gt;0,0,C1016=0,0)</f>
        <v>-1678.2720866388888</v>
      </c>
      <c r="F1016" s="12"/>
      <c r="G1016" s="13"/>
      <c r="H1016" s="13"/>
    </row>
    <row r="1017" spans="1:8" x14ac:dyDescent="0.3">
      <c r="A1017" s="9" t="str">
        <f t="shared" si="47"/>
        <v>W06D0H07</v>
      </c>
      <c r="B1017" s="11">
        <f t="shared" si="45"/>
        <v>-6.1483827477799994E-3</v>
      </c>
      <c r="C1017" s="11">
        <f t="shared" si="46"/>
        <v>-1707.8840966055554</v>
      </c>
      <c r="D1017" s="26">
        <v>824.17999299999997</v>
      </c>
      <c r="E1017" s="11" cm="1">
        <f t="array" ref="E1017">_xlfn.IFS(C1017&lt;0,C1017,C1017&gt;0,0,C1017=0,0)</f>
        <v>-1707.8840966055554</v>
      </c>
      <c r="F1017" s="12"/>
      <c r="G1017" s="13"/>
      <c r="H1017" s="13"/>
    </row>
    <row r="1018" spans="1:8" x14ac:dyDescent="0.3">
      <c r="A1018" s="9" t="str">
        <f t="shared" si="47"/>
        <v>W06D0H08</v>
      </c>
      <c r="B1018" s="11">
        <f t="shared" si="45"/>
        <v>-6.1855333985799997E-3</v>
      </c>
      <c r="C1018" s="11">
        <f t="shared" si="46"/>
        <v>-1718.2037218277778</v>
      </c>
      <c r="D1018" s="26">
        <v>829.15997300000004</v>
      </c>
      <c r="E1018" s="11" cm="1">
        <f t="array" ref="E1018">_xlfn.IFS(C1018&lt;0,C1018,C1018&gt;0,0,C1018=0,0)</f>
        <v>-1718.2037218277778</v>
      </c>
      <c r="F1018" s="12"/>
      <c r="G1018" s="13"/>
      <c r="H1018" s="13"/>
    </row>
    <row r="1019" spans="1:8" x14ac:dyDescent="0.3">
      <c r="A1019" s="9" t="str">
        <f t="shared" si="47"/>
        <v>W06D0H09</v>
      </c>
      <c r="B1019" s="11">
        <f t="shared" si="45"/>
        <v>-6.2061230731799994E-3</v>
      </c>
      <c r="C1019" s="11">
        <f t="shared" si="46"/>
        <v>-1723.9230758833332</v>
      </c>
      <c r="D1019" s="26">
        <v>831.919983</v>
      </c>
      <c r="E1019" s="11" cm="1">
        <f t="array" ref="E1019">_xlfn.IFS(C1019&lt;0,C1019,C1019&gt;0,0,C1019=0,0)</f>
        <v>-1723.9230758833332</v>
      </c>
      <c r="F1019" s="12"/>
      <c r="G1019" s="13"/>
      <c r="H1019" s="13"/>
    </row>
    <row r="1020" spans="1:8" x14ac:dyDescent="0.3">
      <c r="A1020" s="9" t="str">
        <f t="shared" si="47"/>
        <v>W06D0H10</v>
      </c>
      <c r="B1020" s="11">
        <f t="shared" si="45"/>
        <v>-6.0640101627000001E-3</v>
      </c>
      <c r="C1020" s="11">
        <f t="shared" si="46"/>
        <v>-1684.4472674166668</v>
      </c>
      <c r="D1020" s="26">
        <v>812.86999500000002</v>
      </c>
      <c r="E1020" s="11" cm="1">
        <f t="array" ref="E1020">_xlfn.IFS(C1020&lt;0,C1020,C1020&gt;0,0,C1020=0,0)</f>
        <v>-1684.4472674166668</v>
      </c>
      <c r="F1020" s="12"/>
      <c r="G1020" s="13"/>
      <c r="H1020" s="13"/>
    </row>
    <row r="1021" spans="1:8" x14ac:dyDescent="0.3">
      <c r="A1021" s="9" t="str">
        <f t="shared" si="47"/>
        <v>W06D0H11</v>
      </c>
      <c r="B1021" s="11">
        <f t="shared" si="45"/>
        <v>-5.8925048373E-3</v>
      </c>
      <c r="C1021" s="11">
        <f t="shared" si="46"/>
        <v>-1636.80689925</v>
      </c>
      <c r="D1021" s="26">
        <v>789.88000499999998</v>
      </c>
      <c r="E1021" s="11" cm="1">
        <f t="array" ref="E1021">_xlfn.IFS(C1021&lt;0,C1021,C1021&gt;0,0,C1021=0,0)</f>
        <v>-1636.80689925</v>
      </c>
      <c r="F1021" s="12"/>
      <c r="G1021" s="13"/>
      <c r="H1021" s="13"/>
    </row>
    <row r="1022" spans="1:8" x14ac:dyDescent="0.3">
      <c r="A1022" s="9" t="str">
        <f t="shared" si="47"/>
        <v>W06D0H12</v>
      </c>
      <c r="B1022" s="11">
        <f t="shared" si="45"/>
        <v>-4.9077848372999994E-3</v>
      </c>
      <c r="C1022" s="11">
        <f t="shared" si="46"/>
        <v>-1363.2735659166665</v>
      </c>
      <c r="D1022" s="26">
        <v>657.88000499999998</v>
      </c>
      <c r="E1022" s="11" cm="1">
        <f t="array" ref="E1022">_xlfn.IFS(C1022&lt;0,C1022,C1022&gt;0,0,C1022=0,0)</f>
        <v>-1363.2735659166665</v>
      </c>
      <c r="F1022" s="12"/>
      <c r="G1022" s="13"/>
      <c r="H1022" s="13"/>
    </row>
    <row r="1023" spans="1:8" x14ac:dyDescent="0.3">
      <c r="A1023" s="9" t="str">
        <f t="shared" si="47"/>
        <v>W06D0H13</v>
      </c>
      <c r="B1023" s="11">
        <f t="shared" si="45"/>
        <v>-4.2711482358800002E-3</v>
      </c>
      <c r="C1023" s="11">
        <f t="shared" si="46"/>
        <v>-1186.4300655222223</v>
      </c>
      <c r="D1023" s="26">
        <v>572.53997800000002</v>
      </c>
      <c r="E1023" s="11" cm="1">
        <f t="array" ref="E1023">_xlfn.IFS(C1023&lt;0,C1023,C1023&gt;0,0,C1023=0,0)</f>
        <v>-1186.4300655222223</v>
      </c>
      <c r="F1023" s="12"/>
      <c r="G1023" s="13"/>
      <c r="H1023" s="13"/>
    </row>
    <row r="1024" spans="1:8" x14ac:dyDescent="0.3">
      <c r="A1024" s="9" t="str">
        <f t="shared" si="47"/>
        <v>W06D0H14</v>
      </c>
      <c r="B1024" s="11">
        <f t="shared" si="45"/>
        <v>-4.8278880731800001E-3</v>
      </c>
      <c r="C1024" s="11">
        <f t="shared" si="46"/>
        <v>-1341.0800203277779</v>
      </c>
      <c r="D1024" s="26">
        <v>647.169983</v>
      </c>
      <c r="E1024" s="11" cm="1">
        <f t="array" ref="E1024">_xlfn.IFS(C1024&lt;0,C1024,C1024&gt;0,0,C1024=0,0)</f>
        <v>-1341.0800203277779</v>
      </c>
      <c r="F1024" s="12"/>
      <c r="G1024" s="13"/>
      <c r="H1024" s="13"/>
    </row>
    <row r="1025" spans="1:8" x14ac:dyDescent="0.3">
      <c r="A1025" s="9" t="str">
        <f t="shared" si="47"/>
        <v>W06D0H15</v>
      </c>
      <c r="B1025" s="11">
        <f t="shared" si="45"/>
        <v>-5.9241351627000007E-3</v>
      </c>
      <c r="C1025" s="11">
        <f t="shared" si="46"/>
        <v>-1645.5931007500003</v>
      </c>
      <c r="D1025" s="26">
        <v>794.11999500000002</v>
      </c>
      <c r="E1025" s="11" cm="1">
        <f t="array" ref="E1025">_xlfn.IFS(C1025&lt;0,C1025,C1025&gt;0,0,C1025=0,0)</f>
        <v>-1645.5931007500003</v>
      </c>
      <c r="F1025" s="12"/>
      <c r="G1025" s="13"/>
      <c r="H1025" s="13"/>
    </row>
    <row r="1026" spans="1:8" x14ac:dyDescent="0.3">
      <c r="A1026" s="9" t="str">
        <f t="shared" si="47"/>
        <v>W06D0H16</v>
      </c>
      <c r="B1026" s="11">
        <f t="shared" si="45"/>
        <v>-5.7903774149200005E-3</v>
      </c>
      <c r="C1026" s="11">
        <f t="shared" si="46"/>
        <v>-1608.4381708111114</v>
      </c>
      <c r="D1026" s="26">
        <v>776.19000200000005</v>
      </c>
      <c r="E1026" s="11" cm="1">
        <f t="array" ref="E1026">_xlfn.IFS(C1026&lt;0,C1026,C1026&gt;0,0,C1026=0,0)</f>
        <v>-1608.4381708111114</v>
      </c>
      <c r="F1026" s="12"/>
      <c r="G1026" s="13"/>
      <c r="H1026" s="13"/>
    </row>
    <row r="1027" spans="1:8" x14ac:dyDescent="0.3">
      <c r="A1027" s="9" t="str">
        <f t="shared" si="47"/>
        <v>W06D0H17</v>
      </c>
      <c r="B1027" s="11">
        <f t="shared" ref="B1027:B1090" si="48">(D1027*$F$2)/$G$2</f>
        <v>-6.5507751627000002E-3</v>
      </c>
      <c r="C1027" s="11">
        <f t="shared" ref="C1027:C1090" si="49">(D1027*$F$2)/$G$2/$H$2</f>
        <v>-1819.6597674166669</v>
      </c>
      <c r="D1027" s="26">
        <v>878.11999500000002</v>
      </c>
      <c r="E1027" s="11" cm="1">
        <f t="array" ref="E1027">_xlfn.IFS(C1027&lt;0,C1027,C1027&gt;0,0,C1027=0,0)</f>
        <v>-1819.6597674166669</v>
      </c>
      <c r="F1027" s="12"/>
      <c r="G1027" s="13"/>
      <c r="H1027" s="13"/>
    </row>
    <row r="1028" spans="1:8" x14ac:dyDescent="0.3">
      <c r="A1028" s="9" t="str">
        <f t="shared" ref="A1028:A1091" si="50">"W" &amp; TEXT(IF(AND(VALUE(MID(A1027,7,2))=23,VALUE(MID(A1027,5,1))=6),VALUE(MID(A1027,2,2))+1,VALUE(MID(A1027,2,2))),"00") &amp; "D" &amp; IF(VALUE(MID(A1027,7,2))=23,MOD(VALUE(MID(A1027,5,1))+1,7),VALUE(MID(A1027,5,1))) &amp; "H" &amp; TEXT(MOD(VALUE(MID(A1027,7,2))+1, 24),"00")</f>
        <v>W06D0H18</v>
      </c>
      <c r="B1028" s="11">
        <f t="shared" si="48"/>
        <v>-6.4086622522200008E-3</v>
      </c>
      <c r="C1028" s="11">
        <f t="shared" si="49"/>
        <v>-1780.1839589500003</v>
      </c>
      <c r="D1028" s="26">
        <v>859.07000700000003</v>
      </c>
      <c r="E1028" s="11" cm="1">
        <f t="array" ref="E1028">_xlfn.IFS(C1028&lt;0,C1028,C1028&gt;0,0,C1028=0,0)</f>
        <v>-1780.1839589500003</v>
      </c>
      <c r="F1028" s="12"/>
      <c r="G1028" s="13"/>
      <c r="H1028" s="13"/>
    </row>
    <row r="1029" spans="1:8" x14ac:dyDescent="0.3">
      <c r="A1029" s="9" t="str">
        <f t="shared" si="50"/>
        <v>W06D0H19</v>
      </c>
      <c r="B1029" s="11">
        <f t="shared" si="48"/>
        <v>-5.8825082358800003E-3</v>
      </c>
      <c r="C1029" s="11">
        <f t="shared" si="49"/>
        <v>-1634.0300655222225</v>
      </c>
      <c r="D1029" s="26">
        <v>788.53997800000002</v>
      </c>
      <c r="E1029" s="11" cm="1">
        <f t="array" ref="E1029">_xlfn.IFS(C1029&lt;0,C1029,C1029&gt;0,0,C1029=0,0)</f>
        <v>-1634.0300655222225</v>
      </c>
      <c r="F1029" s="12"/>
      <c r="G1029" s="13"/>
      <c r="H1029" s="13"/>
    </row>
    <row r="1030" spans="1:8" x14ac:dyDescent="0.3">
      <c r="A1030" s="9" t="str">
        <f t="shared" si="50"/>
        <v>W06D0H20</v>
      </c>
      <c r="B1030" s="11">
        <f t="shared" si="48"/>
        <v>-5.9996303254000001E-3</v>
      </c>
      <c r="C1030" s="11">
        <f t="shared" si="49"/>
        <v>-1666.5639792777779</v>
      </c>
      <c r="D1030" s="26">
        <v>804.23999000000003</v>
      </c>
      <c r="E1030" s="11" cm="1">
        <f t="array" ref="E1030">_xlfn.IFS(C1030&lt;0,C1030,C1030&gt;0,0,C1030=0,0)</f>
        <v>-1666.5639792777779</v>
      </c>
      <c r="F1030" s="12"/>
      <c r="G1030" s="13"/>
      <c r="H1030" s="13"/>
    </row>
    <row r="1031" spans="1:8" x14ac:dyDescent="0.3">
      <c r="A1031" s="9" t="str">
        <f t="shared" si="50"/>
        <v>W06D0H21</v>
      </c>
      <c r="B1031" s="11">
        <f t="shared" si="48"/>
        <v>-5.3163691790399994E-3</v>
      </c>
      <c r="C1031" s="11">
        <f t="shared" si="49"/>
        <v>-1476.7692164</v>
      </c>
      <c r="D1031" s="26">
        <v>712.65002400000003</v>
      </c>
      <c r="E1031" s="11" cm="1">
        <f t="array" ref="E1031">_xlfn.IFS(C1031&lt;0,C1031,C1031&gt;0,0,C1031=0,0)</f>
        <v>-1476.7692164</v>
      </c>
      <c r="F1031" s="12"/>
      <c r="G1031" s="13"/>
      <c r="H1031" s="13"/>
    </row>
    <row r="1032" spans="1:8" x14ac:dyDescent="0.3">
      <c r="A1032" s="9" t="str">
        <f t="shared" si="50"/>
        <v>W06D0H22</v>
      </c>
      <c r="B1032" s="11">
        <f t="shared" si="48"/>
        <v>-4.420497585079999E-3</v>
      </c>
      <c r="C1032" s="11">
        <f t="shared" si="49"/>
        <v>-1227.9159958555554</v>
      </c>
      <c r="D1032" s="26">
        <v>592.55999799999995</v>
      </c>
      <c r="E1032" s="11" cm="1">
        <f t="array" ref="E1032">_xlfn.IFS(C1032&lt;0,C1032,C1032&gt;0,0,C1032=0,0)</f>
        <v>-1227.9159958555554</v>
      </c>
      <c r="F1032" s="12"/>
      <c r="G1032" s="13"/>
      <c r="H1032" s="13"/>
    </row>
    <row r="1033" spans="1:8" x14ac:dyDescent="0.3">
      <c r="A1033" s="9" t="str">
        <f t="shared" si="50"/>
        <v>W06D0H23</v>
      </c>
      <c r="B1033" s="11">
        <f t="shared" si="48"/>
        <v>-3.8176550000000001E-3</v>
      </c>
      <c r="C1033" s="11">
        <f t="shared" si="49"/>
        <v>-1060.4597222222224</v>
      </c>
      <c r="D1033" s="26">
        <v>511.75</v>
      </c>
      <c r="E1033" s="11" cm="1">
        <f t="array" ref="E1033">_xlfn.IFS(C1033&lt;0,C1033,C1033&gt;0,0,C1033=0,0)</f>
        <v>-1060.4597222222224</v>
      </c>
      <c r="F1033" s="12"/>
      <c r="G1033" s="13"/>
      <c r="H1033" s="13"/>
    </row>
    <row r="1034" spans="1:8" x14ac:dyDescent="0.3">
      <c r="A1034" s="9" t="str">
        <f t="shared" si="50"/>
        <v>W06D1H00</v>
      </c>
      <c r="B1034" s="11">
        <f t="shared" si="48"/>
        <v>-4.7638816014199999E-3</v>
      </c>
      <c r="C1034" s="11">
        <f t="shared" si="49"/>
        <v>-1323.300444838889</v>
      </c>
      <c r="D1034" s="26">
        <v>638.59002699999996</v>
      </c>
      <c r="E1034" s="11" cm="1">
        <f t="array" ref="E1034">_xlfn.IFS(C1034&lt;0,C1034,C1034&gt;0,0,C1034=0,0)</f>
        <v>-1323.300444838889</v>
      </c>
      <c r="F1034" s="12"/>
      <c r="G1034" s="13"/>
      <c r="H1034" s="13"/>
    </row>
    <row r="1035" spans="1:8" x14ac:dyDescent="0.3">
      <c r="A1035" s="9" t="str">
        <f t="shared" si="50"/>
        <v>W06D1H01</v>
      </c>
      <c r="B1035" s="11">
        <f t="shared" si="48"/>
        <v>-4.9432198372999997E-3</v>
      </c>
      <c r="C1035" s="11">
        <f t="shared" si="49"/>
        <v>-1373.1166214722223</v>
      </c>
      <c r="D1035" s="26">
        <v>662.63000499999998</v>
      </c>
      <c r="E1035" s="11" cm="1">
        <f t="array" ref="E1035">_xlfn.IFS(C1035&lt;0,C1035,C1035&gt;0,0,C1035=0,0)</f>
        <v>-1373.1166214722223</v>
      </c>
      <c r="F1035" s="12"/>
      <c r="G1035" s="13"/>
      <c r="H1035" s="13"/>
    </row>
    <row r="1036" spans="1:8" x14ac:dyDescent="0.3">
      <c r="A1036" s="9" t="str">
        <f t="shared" si="50"/>
        <v>W06D1H02</v>
      </c>
      <c r="B1036" s="11">
        <f t="shared" si="48"/>
        <v>-4.6751074149200007E-3</v>
      </c>
      <c r="C1036" s="11">
        <f t="shared" si="49"/>
        <v>-1298.6409485888892</v>
      </c>
      <c r="D1036" s="26">
        <v>626.69000200000005</v>
      </c>
      <c r="E1036" s="11" cm="1">
        <f t="array" ref="E1036">_xlfn.IFS(C1036&lt;0,C1036,C1036&gt;0,0,C1036=0,0)</f>
        <v>-1298.6409485888892</v>
      </c>
      <c r="F1036" s="12"/>
      <c r="G1036" s="13"/>
      <c r="H1036" s="13"/>
    </row>
    <row r="1037" spans="1:8" x14ac:dyDescent="0.3">
      <c r="A1037" s="9" t="str">
        <f t="shared" si="50"/>
        <v>W06D1H03</v>
      </c>
      <c r="B1037" s="11">
        <f t="shared" si="48"/>
        <v>-5.5026451626999998E-3</v>
      </c>
      <c r="C1037" s="11">
        <f t="shared" si="49"/>
        <v>-1528.5125451944446</v>
      </c>
      <c r="D1037" s="26">
        <v>737.61999500000002</v>
      </c>
      <c r="E1037" s="11" cm="1">
        <f t="array" ref="E1037">_xlfn.IFS(C1037&lt;0,C1037,C1037&gt;0,0,C1037=0,0)</f>
        <v>-1528.5125451944446</v>
      </c>
      <c r="F1037" s="12"/>
      <c r="G1037" s="13"/>
      <c r="H1037" s="13"/>
    </row>
    <row r="1038" spans="1:8" x14ac:dyDescent="0.3">
      <c r="A1038" s="9" t="str">
        <f t="shared" si="50"/>
        <v>W06D1H04</v>
      </c>
      <c r="B1038" s="11">
        <f t="shared" si="48"/>
        <v>-5.5809004881000003E-3</v>
      </c>
      <c r="C1038" s="11">
        <f t="shared" si="49"/>
        <v>-1550.2501355833335</v>
      </c>
      <c r="D1038" s="26">
        <v>748.10998500000005</v>
      </c>
      <c r="E1038" s="11" cm="1">
        <f t="array" ref="E1038">_xlfn.IFS(C1038&lt;0,C1038,C1038&gt;0,0,C1038=0,0)</f>
        <v>-1550.2501355833335</v>
      </c>
      <c r="F1038" s="12"/>
      <c r="G1038" s="13"/>
      <c r="H1038" s="13"/>
    </row>
    <row r="1039" spans="1:8" x14ac:dyDescent="0.3">
      <c r="A1039" s="9" t="str">
        <f t="shared" si="50"/>
        <v>W06D1H05</v>
      </c>
      <c r="B1039" s="11">
        <f t="shared" si="48"/>
        <v>-5.5453908209599995E-3</v>
      </c>
      <c r="C1039" s="11">
        <f t="shared" si="49"/>
        <v>-1540.3863391555556</v>
      </c>
      <c r="D1039" s="26">
        <v>743.34997599999997</v>
      </c>
      <c r="E1039" s="11" cm="1">
        <f t="array" ref="E1039">_xlfn.IFS(C1039&lt;0,C1039,C1039&gt;0,0,C1039=0,0)</f>
        <v>-1540.3863391555556</v>
      </c>
      <c r="F1039" s="12"/>
      <c r="G1039" s="13"/>
      <c r="H1039" s="13"/>
    </row>
    <row r="1040" spans="1:8" x14ac:dyDescent="0.3">
      <c r="A1040" s="9" t="str">
        <f t="shared" si="50"/>
        <v>W06D1H06</v>
      </c>
      <c r="B1040" s="11">
        <f t="shared" si="48"/>
        <v>-5.2168525850799993E-3</v>
      </c>
      <c r="C1040" s="11">
        <f t="shared" si="49"/>
        <v>-1449.1257180777777</v>
      </c>
      <c r="D1040" s="26">
        <v>699.30999799999995</v>
      </c>
      <c r="E1040" s="11" cm="1">
        <f t="array" ref="E1040">_xlfn.IFS(C1040&lt;0,C1040,C1040&gt;0,0,C1040=0,0)</f>
        <v>-1449.1257180777777</v>
      </c>
      <c r="F1040" s="12"/>
      <c r="G1040" s="13"/>
      <c r="H1040" s="13"/>
    </row>
    <row r="1041" spans="1:8" x14ac:dyDescent="0.3">
      <c r="A1041" s="9" t="str">
        <f t="shared" si="50"/>
        <v>W06D1H07</v>
      </c>
      <c r="B1041" s="11">
        <f t="shared" si="48"/>
        <v>-4.9148719268200004E-3</v>
      </c>
      <c r="C1041" s="11">
        <f t="shared" si="49"/>
        <v>-1365.2422018944446</v>
      </c>
      <c r="D1041" s="26">
        <v>658.830017</v>
      </c>
      <c r="E1041" s="11" cm="1">
        <f t="array" ref="E1041">_xlfn.IFS(C1041&lt;0,C1041,C1041&gt;0,0,C1041=0,0)</f>
        <v>-1365.2422018944446</v>
      </c>
      <c r="F1041" s="12"/>
      <c r="G1041" s="13"/>
      <c r="H1041" s="13"/>
    </row>
    <row r="1042" spans="1:8" x14ac:dyDescent="0.3">
      <c r="A1042" s="9" t="str">
        <f t="shared" si="50"/>
        <v>W06D1H08</v>
      </c>
      <c r="B1042" s="11">
        <f t="shared" si="48"/>
        <v>-4.88771741492E-3</v>
      </c>
      <c r="C1042" s="11">
        <f t="shared" si="49"/>
        <v>-1357.6992819222223</v>
      </c>
      <c r="D1042" s="26">
        <v>655.19000200000005</v>
      </c>
      <c r="E1042" s="11" cm="1">
        <f t="array" ref="E1042">_xlfn.IFS(C1042&lt;0,C1042,C1042&gt;0,0,C1042=0,0)</f>
        <v>-1357.6992819222223</v>
      </c>
      <c r="F1042" s="12"/>
      <c r="G1042" s="13"/>
      <c r="H1042" s="13"/>
    </row>
    <row r="1043" spans="1:8" x14ac:dyDescent="0.3">
      <c r="A1043" s="9" t="str">
        <f t="shared" si="50"/>
        <v>W06D1H09</v>
      </c>
      <c r="B1043" s="11">
        <f t="shared" si="48"/>
        <v>-3.3302186298400003E-3</v>
      </c>
      <c r="C1043" s="11">
        <f t="shared" si="49"/>
        <v>-925.06073051111127</v>
      </c>
      <c r="D1043" s="26">
        <v>446.41000400000001</v>
      </c>
      <c r="E1043" s="11" cm="1">
        <f t="array" ref="E1043">_xlfn.IFS(C1043&lt;0,C1043,C1043&gt;0,0,C1043=0,0)</f>
        <v>-925.06073051111127</v>
      </c>
      <c r="F1043" s="12"/>
      <c r="G1043" s="13"/>
      <c r="H1043" s="13"/>
    </row>
    <row r="1044" spans="1:8" x14ac:dyDescent="0.3">
      <c r="A1044" s="9" t="str">
        <f t="shared" si="50"/>
        <v>W06D1H10</v>
      </c>
      <c r="B1044" s="11">
        <f t="shared" si="48"/>
        <v>-4.0534654881000005E-3</v>
      </c>
      <c r="C1044" s="11">
        <f t="shared" si="49"/>
        <v>-1125.9626355833336</v>
      </c>
      <c r="D1044" s="26">
        <v>543.35998500000005</v>
      </c>
      <c r="E1044" s="11" cm="1">
        <f t="array" ref="E1044">_xlfn.IFS(C1044&lt;0,C1044,C1044&gt;0,0,C1044=0,0)</f>
        <v>-1125.9626355833336</v>
      </c>
      <c r="F1044" s="12"/>
      <c r="G1044" s="13"/>
      <c r="H1044" s="13"/>
    </row>
    <row r="1045" spans="1:8" x14ac:dyDescent="0.3">
      <c r="A1045" s="9" t="str">
        <f t="shared" si="50"/>
        <v>W06D1H11</v>
      </c>
      <c r="B1045" s="11">
        <f t="shared" si="48"/>
        <v>-3.73156653286E-3</v>
      </c>
      <c r="C1045" s="11">
        <f t="shared" si="49"/>
        <v>-1036.5462591277778</v>
      </c>
      <c r="D1045" s="26">
        <v>500.209991</v>
      </c>
      <c r="E1045" s="11" cm="1">
        <f t="array" ref="E1045">_xlfn.IFS(C1045&lt;0,C1045,C1045&gt;0,0,C1045=0,0)</f>
        <v>-1036.5462591277778</v>
      </c>
      <c r="F1045" s="12"/>
      <c r="G1045" s="13"/>
      <c r="H1045" s="13"/>
    </row>
    <row r="1046" spans="1:8" x14ac:dyDescent="0.3">
      <c r="A1046" s="9" t="str">
        <f t="shared" si="50"/>
        <v>W06D1H12</v>
      </c>
      <c r="B1046" s="11">
        <f t="shared" si="48"/>
        <v>-1.6695480223800001E-3</v>
      </c>
      <c r="C1046" s="11">
        <f t="shared" si="49"/>
        <v>-463.76333955000001</v>
      </c>
      <c r="D1046" s="26">
        <v>223.800003</v>
      </c>
      <c r="E1046" s="11" cm="1">
        <f t="array" ref="E1046">_xlfn.IFS(C1046&lt;0,C1046,C1046&gt;0,0,C1046=0,0)</f>
        <v>-463.76333955000001</v>
      </c>
      <c r="F1046" s="12"/>
      <c r="G1046" s="13"/>
      <c r="H1046" s="13"/>
    </row>
    <row r="1047" spans="1:8" x14ac:dyDescent="0.3">
      <c r="A1047" s="9" t="str">
        <f t="shared" si="50"/>
        <v>W06D1H13</v>
      </c>
      <c r="B1047" s="11">
        <f t="shared" si="48"/>
        <v>-2.40055346714E-3</v>
      </c>
      <c r="C1047" s="11">
        <f t="shared" si="49"/>
        <v>-666.82040753888896</v>
      </c>
      <c r="D1047" s="26">
        <v>321.790009</v>
      </c>
      <c r="E1047" s="11" cm="1">
        <f t="array" ref="E1047">_xlfn.IFS(C1047&lt;0,C1047,C1047&gt;0,0,C1047=0,0)</f>
        <v>-666.82040753888896</v>
      </c>
      <c r="F1047" s="12"/>
      <c r="G1047" s="13"/>
      <c r="H1047" s="13"/>
    </row>
    <row r="1048" spans="1:8" x14ac:dyDescent="0.3">
      <c r="A1048" s="9" t="str">
        <f t="shared" si="50"/>
        <v>W06D1H14</v>
      </c>
      <c r="B1048" s="11">
        <f t="shared" si="48"/>
        <v>-2.78183395524E-3</v>
      </c>
      <c r="C1048" s="11">
        <f t="shared" si="49"/>
        <v>-772.73165423333342</v>
      </c>
      <c r="D1048" s="26">
        <v>372.89999399999999</v>
      </c>
      <c r="E1048" s="11" cm="1">
        <f t="array" ref="E1048">_xlfn.IFS(C1048&lt;0,C1048,C1048&gt;0,0,C1048=0,0)</f>
        <v>-772.73165423333342</v>
      </c>
      <c r="F1048" s="12"/>
      <c r="G1048" s="13"/>
      <c r="H1048" s="13"/>
    </row>
    <row r="1049" spans="1:8" x14ac:dyDescent="0.3">
      <c r="A1049" s="9" t="str">
        <f t="shared" si="50"/>
        <v>W06D1H15</v>
      </c>
      <c r="B1049" s="11">
        <f t="shared" si="48"/>
        <v>-4.5391117641200001E-3</v>
      </c>
      <c r="C1049" s="11">
        <f t="shared" si="49"/>
        <v>-1260.8643789222224</v>
      </c>
      <c r="D1049" s="26">
        <v>608.46002199999998</v>
      </c>
      <c r="E1049" s="11" cm="1">
        <f t="array" ref="E1049">_xlfn.IFS(C1049&lt;0,C1049,C1049&gt;0,0,C1049=0,0)</f>
        <v>-1260.8643789222224</v>
      </c>
      <c r="F1049" s="12"/>
      <c r="G1049" s="13"/>
      <c r="H1049" s="13"/>
    </row>
    <row r="1050" spans="1:8" x14ac:dyDescent="0.3">
      <c r="A1050" s="9" t="str">
        <f t="shared" si="50"/>
        <v>W06D1H16</v>
      </c>
      <c r="B1050" s="11">
        <f t="shared" si="48"/>
        <v>-5.1324799999999992E-3</v>
      </c>
      <c r="C1050" s="11">
        <f t="shared" si="49"/>
        <v>-1425.6888888888886</v>
      </c>
      <c r="D1050" s="26">
        <v>688</v>
      </c>
      <c r="E1050" s="11" cm="1">
        <f t="array" ref="E1050">_xlfn.IFS(C1050&lt;0,C1050,C1050&gt;0,0,C1050=0,0)</f>
        <v>-1425.6888888888886</v>
      </c>
      <c r="F1050" s="12"/>
      <c r="G1050" s="13"/>
      <c r="H1050" s="13"/>
    </row>
    <row r="1051" spans="1:8" x14ac:dyDescent="0.3">
      <c r="A1051" s="9" t="str">
        <f t="shared" si="50"/>
        <v>W06D1H17</v>
      </c>
      <c r="B1051" s="11">
        <f t="shared" si="48"/>
        <v>-6.42238839858E-3</v>
      </c>
      <c r="C1051" s="11">
        <f t="shared" si="49"/>
        <v>-1783.9967773833334</v>
      </c>
      <c r="D1051" s="26">
        <v>860.90997300000004</v>
      </c>
      <c r="E1051" s="11" cm="1">
        <f t="array" ref="E1051">_xlfn.IFS(C1051&lt;0,C1051,C1051&gt;0,0,C1051=0,0)</f>
        <v>-1783.9967773833334</v>
      </c>
      <c r="F1051" s="12"/>
      <c r="G1051" s="13"/>
      <c r="H1051" s="13"/>
    </row>
    <row r="1052" spans="1:8" x14ac:dyDescent="0.3">
      <c r="A1052" s="9" t="str">
        <f t="shared" si="50"/>
        <v>W06D1H18</v>
      </c>
      <c r="B1052" s="11">
        <f t="shared" si="48"/>
        <v>-6.61105208952E-3</v>
      </c>
      <c r="C1052" s="11">
        <f t="shared" si="49"/>
        <v>-1836.4033582000002</v>
      </c>
      <c r="D1052" s="26">
        <v>886.20001200000002</v>
      </c>
      <c r="E1052" s="11" cm="1">
        <f t="array" ref="E1052">_xlfn.IFS(C1052&lt;0,C1052,C1052&gt;0,0,C1052=0,0)</f>
        <v>-1836.4033582000002</v>
      </c>
      <c r="F1052" s="12"/>
      <c r="G1052" s="13"/>
      <c r="H1052" s="13"/>
    </row>
    <row r="1053" spans="1:8" x14ac:dyDescent="0.3">
      <c r="A1053" s="9" t="str">
        <f t="shared" si="50"/>
        <v>W06D1H19</v>
      </c>
      <c r="B1053" s="11">
        <f t="shared" si="48"/>
        <v>-5.1247217641199995E-3</v>
      </c>
      <c r="C1053" s="11">
        <f t="shared" si="49"/>
        <v>-1423.5338233666666</v>
      </c>
      <c r="D1053" s="26">
        <v>686.96002199999998</v>
      </c>
      <c r="E1053" s="11" cm="1">
        <f t="array" ref="E1053">_xlfn.IFS(C1053&lt;0,C1053,C1053&gt;0,0,C1053=0,0)</f>
        <v>-1423.5338233666666</v>
      </c>
      <c r="F1053" s="12"/>
      <c r="G1053" s="13"/>
      <c r="H1053" s="13"/>
    </row>
    <row r="1054" spans="1:8" x14ac:dyDescent="0.3">
      <c r="A1054" s="9" t="str">
        <f t="shared" si="50"/>
        <v>W06D1H20</v>
      </c>
      <c r="B1054" s="11">
        <f t="shared" si="48"/>
        <v>-4.8388545118999999E-3</v>
      </c>
      <c r="C1054" s="11">
        <f t="shared" si="49"/>
        <v>-1344.1262533055556</v>
      </c>
      <c r="D1054" s="26">
        <v>648.64001499999995</v>
      </c>
      <c r="E1054" s="11" cm="1">
        <f t="array" ref="E1054">_xlfn.IFS(C1054&lt;0,C1054,C1054&gt;0,0,C1054=0,0)</f>
        <v>-1344.1262533055556</v>
      </c>
      <c r="F1054" s="12"/>
      <c r="G1054" s="13"/>
      <c r="H1054" s="13"/>
    </row>
    <row r="1055" spans="1:8" x14ac:dyDescent="0.3">
      <c r="A1055" s="9" t="str">
        <f t="shared" si="50"/>
        <v>W06D1H21</v>
      </c>
      <c r="B1055" s="11">
        <f t="shared" si="48"/>
        <v>-4.5174775850799999E-3</v>
      </c>
      <c r="C1055" s="11">
        <f t="shared" si="49"/>
        <v>-1254.8548847444445</v>
      </c>
      <c r="D1055" s="26">
        <v>605.55999799999995</v>
      </c>
      <c r="E1055" s="11" cm="1">
        <f t="array" ref="E1055">_xlfn.IFS(C1055&lt;0,C1055,C1055&gt;0,0,C1055=0,0)</f>
        <v>-1254.8548847444445</v>
      </c>
      <c r="F1055" s="12"/>
      <c r="G1055" s="13"/>
      <c r="H1055" s="13"/>
    </row>
    <row r="1056" spans="1:8" x14ac:dyDescent="0.3">
      <c r="A1056" s="9" t="str">
        <f t="shared" si="50"/>
        <v>W06D1H22</v>
      </c>
      <c r="B1056" s="11">
        <f t="shared" si="48"/>
        <v>-4.9171098372999995E-3</v>
      </c>
      <c r="C1056" s="11">
        <f t="shared" si="49"/>
        <v>-1365.8638436944443</v>
      </c>
      <c r="D1056" s="26">
        <v>659.13000499999998</v>
      </c>
      <c r="E1056" s="11" cm="1">
        <f t="array" ref="E1056">_xlfn.IFS(C1056&lt;0,C1056,C1056&gt;0,0,C1056=0,0)</f>
        <v>-1365.8638436944443</v>
      </c>
      <c r="F1056" s="12"/>
      <c r="G1056" s="13"/>
      <c r="H1056" s="13"/>
    </row>
    <row r="1057" spans="1:8" x14ac:dyDescent="0.3">
      <c r="A1057" s="9" t="str">
        <f t="shared" si="50"/>
        <v>W06D1H23</v>
      </c>
      <c r="B1057" s="11">
        <f t="shared" si="48"/>
        <v>-3.5095570895200003E-3</v>
      </c>
      <c r="C1057" s="11">
        <f t="shared" si="49"/>
        <v>-974.87696931111122</v>
      </c>
      <c r="D1057" s="26">
        <v>470.45001200000002</v>
      </c>
      <c r="E1057" s="11" cm="1">
        <f t="array" ref="E1057">_xlfn.IFS(C1057&lt;0,C1057,C1057&gt;0,0,C1057=0,0)</f>
        <v>-974.87696931111122</v>
      </c>
      <c r="F1057" s="12"/>
      <c r="G1057" s="13"/>
      <c r="H1057" s="13"/>
    </row>
    <row r="1058" spans="1:8" x14ac:dyDescent="0.3">
      <c r="A1058" s="9" t="str">
        <f t="shared" si="50"/>
        <v>W06D2H00</v>
      </c>
      <c r="B1058" s="11">
        <f t="shared" si="48"/>
        <v>-2.5836963701599998E-3</v>
      </c>
      <c r="C1058" s="11">
        <f t="shared" si="49"/>
        <v>-717.69343615555556</v>
      </c>
      <c r="D1058" s="26">
        <v>346.33999599999999</v>
      </c>
      <c r="E1058" s="11" cm="1">
        <f t="array" ref="E1058">_xlfn.IFS(C1058&lt;0,C1058,C1058&gt;0,0,C1058=0,0)</f>
        <v>-717.69343615555556</v>
      </c>
      <c r="F1058" s="12"/>
      <c r="G1058" s="13"/>
      <c r="H1058" s="13"/>
    </row>
    <row r="1059" spans="1:8" x14ac:dyDescent="0.3">
      <c r="A1059" s="9" t="str">
        <f t="shared" si="50"/>
        <v>W06D2H01</v>
      </c>
      <c r="B1059" s="11">
        <f t="shared" si="48"/>
        <v>-7.3988280000000014E-4</v>
      </c>
      <c r="C1059" s="11">
        <f t="shared" si="49"/>
        <v>-205.52300000000005</v>
      </c>
      <c r="D1059" s="26">
        <v>99.18</v>
      </c>
      <c r="E1059" s="11" cm="1">
        <f t="array" ref="E1059">_xlfn.IFS(C1059&lt;0,C1059,C1059&gt;0,0,C1059=0,0)</f>
        <v>-205.52300000000005</v>
      </c>
      <c r="F1059" s="12"/>
      <c r="G1059" s="13"/>
      <c r="H1059" s="13"/>
    </row>
    <row r="1060" spans="1:8" x14ac:dyDescent="0.3">
      <c r="A1060" s="9" t="str">
        <f t="shared" si="50"/>
        <v>W06D2H02</v>
      </c>
      <c r="B1060" s="11">
        <f t="shared" si="48"/>
        <v>-7.182487925400001E-4</v>
      </c>
      <c r="C1060" s="11">
        <f t="shared" si="49"/>
        <v>-199.51355348333337</v>
      </c>
      <c r="D1060" s="26">
        <v>96.279999000000004</v>
      </c>
      <c r="E1060" s="11" cm="1">
        <f t="array" ref="E1060">_xlfn.IFS(C1060&lt;0,C1060,C1060&gt;0,0,C1060=0,0)</f>
        <v>-199.51355348333337</v>
      </c>
      <c r="F1060" s="12"/>
      <c r="G1060" s="13"/>
      <c r="H1060" s="13"/>
    </row>
    <row r="1061" spans="1:8" x14ac:dyDescent="0.3">
      <c r="A1061" s="9" t="str">
        <f t="shared" si="50"/>
        <v>W06D2H03</v>
      </c>
      <c r="B1061" s="11">
        <f t="shared" si="48"/>
        <v>-7.6487379254000011E-4</v>
      </c>
      <c r="C1061" s="11">
        <f t="shared" si="49"/>
        <v>-212.46494237222225</v>
      </c>
      <c r="D1061" s="26">
        <v>102.529999</v>
      </c>
      <c r="E1061" s="11" cm="1">
        <f t="array" ref="E1061">_xlfn.IFS(C1061&lt;0,C1061,C1061&gt;0,0,C1061=0,0)</f>
        <v>-212.46494237222225</v>
      </c>
      <c r="F1061" s="12"/>
      <c r="G1061" s="13"/>
      <c r="H1061" s="13"/>
    </row>
    <row r="1062" spans="1:8" x14ac:dyDescent="0.3">
      <c r="A1062" s="9" t="str">
        <f t="shared" si="50"/>
        <v>W06D2H04</v>
      </c>
      <c r="B1062" s="11">
        <f t="shared" si="48"/>
        <v>-1.95653411794E-3</v>
      </c>
      <c r="C1062" s="11">
        <f t="shared" si="49"/>
        <v>-543.48169942777781</v>
      </c>
      <c r="D1062" s="26">
        <v>262.26998900000001</v>
      </c>
      <c r="E1062" s="11" cm="1">
        <f t="array" ref="E1062">_xlfn.IFS(C1062&lt;0,C1062,C1062&gt;0,0,C1062=0,0)</f>
        <v>-543.48169942777781</v>
      </c>
      <c r="F1062" s="12"/>
      <c r="G1062" s="13"/>
      <c r="H1062" s="13"/>
    </row>
    <row r="1063" spans="1:8" x14ac:dyDescent="0.3">
      <c r="A1063" s="9" t="str">
        <f t="shared" si="50"/>
        <v>W06D2H05</v>
      </c>
      <c r="B1063" s="11">
        <f t="shared" si="48"/>
        <v>-4.87936225222E-3</v>
      </c>
      <c r="C1063" s="11">
        <f t="shared" si="49"/>
        <v>-1355.3784033944446</v>
      </c>
      <c r="D1063" s="26">
        <v>654.07000700000003</v>
      </c>
      <c r="E1063" s="11" cm="1">
        <f t="array" ref="E1063">_xlfn.IFS(C1063&lt;0,C1063,C1063&gt;0,0,C1063=0,0)</f>
        <v>-1355.3784033944446</v>
      </c>
      <c r="F1063" s="12"/>
      <c r="G1063" s="13"/>
      <c r="H1063" s="13"/>
    </row>
    <row r="1064" spans="1:8" x14ac:dyDescent="0.3">
      <c r="A1064" s="9" t="str">
        <f t="shared" si="50"/>
        <v>W06D2H06</v>
      </c>
      <c r="B1064" s="11">
        <f t="shared" si="48"/>
        <v>-5.7862745118999991E-3</v>
      </c>
      <c r="C1064" s="11">
        <f t="shared" si="49"/>
        <v>-1607.2984755277776</v>
      </c>
      <c r="D1064" s="26">
        <v>775.64001499999995</v>
      </c>
      <c r="E1064" s="11" cm="1">
        <f t="array" ref="E1064">_xlfn.IFS(C1064&lt;0,C1064,C1064&gt;0,0,C1064=0,0)</f>
        <v>-1607.2984755277776</v>
      </c>
      <c r="F1064" s="12"/>
      <c r="G1064" s="13"/>
      <c r="H1064" s="13"/>
    </row>
    <row r="1065" spans="1:8" x14ac:dyDescent="0.3">
      <c r="A1065" s="9" t="str">
        <f t="shared" si="50"/>
        <v>W06D2H07</v>
      </c>
      <c r="B1065" s="11">
        <f t="shared" si="48"/>
        <v>-6.1815051627000005E-3</v>
      </c>
      <c r="C1065" s="11">
        <f t="shared" si="49"/>
        <v>-1717.0847674166669</v>
      </c>
      <c r="D1065" s="26">
        <v>828.61999500000002</v>
      </c>
      <c r="E1065" s="11" cm="1">
        <f t="array" ref="E1065">_xlfn.IFS(C1065&lt;0,C1065,C1065&gt;0,0,C1065=0,0)</f>
        <v>-1717.0847674166669</v>
      </c>
      <c r="F1065" s="12"/>
      <c r="G1065" s="13"/>
      <c r="H1065" s="13"/>
    </row>
    <row r="1066" spans="1:8" x14ac:dyDescent="0.3">
      <c r="A1066" s="9" t="str">
        <f t="shared" si="50"/>
        <v>W06D2H08</v>
      </c>
      <c r="B1066" s="11">
        <f t="shared" si="48"/>
        <v>-6.5000472522200002E-3</v>
      </c>
      <c r="C1066" s="11">
        <f t="shared" si="49"/>
        <v>-1805.5686811722223</v>
      </c>
      <c r="D1066" s="26">
        <v>871.32000700000003</v>
      </c>
      <c r="E1066" s="11" cm="1">
        <f t="array" ref="E1066">_xlfn.IFS(C1066&lt;0,C1066,C1066&gt;0,0,C1066=0,0)</f>
        <v>-1805.5686811722223</v>
      </c>
      <c r="F1066" s="12"/>
      <c r="G1066" s="13"/>
      <c r="H1066" s="13"/>
    </row>
    <row r="1067" spans="1:8" x14ac:dyDescent="0.3">
      <c r="A1067" s="9" t="str">
        <f t="shared" si="50"/>
        <v>W06D2H09</v>
      </c>
      <c r="B1067" s="11">
        <f t="shared" si="48"/>
        <v>-5.4716117641200003E-3</v>
      </c>
      <c r="C1067" s="11">
        <f t="shared" si="49"/>
        <v>-1519.8921567000002</v>
      </c>
      <c r="D1067" s="26">
        <v>733.46002199999998</v>
      </c>
      <c r="E1067" s="11" cm="1">
        <f t="array" ref="E1067">_xlfn.IFS(C1067&lt;0,C1067,C1067&gt;0,0,C1067=0,0)</f>
        <v>-1519.8921567000002</v>
      </c>
      <c r="F1067" s="12"/>
      <c r="G1067" s="13"/>
      <c r="H1067" s="13"/>
    </row>
    <row r="1068" spans="1:8" x14ac:dyDescent="0.3">
      <c r="A1068" s="9" t="str">
        <f t="shared" si="50"/>
        <v>W06D2H10</v>
      </c>
      <c r="B1068" s="11">
        <f t="shared" si="48"/>
        <v>-5.2678791790400003E-3</v>
      </c>
      <c r="C1068" s="11">
        <f t="shared" si="49"/>
        <v>-1463.2997719555558</v>
      </c>
      <c r="D1068" s="26">
        <v>706.15002400000003</v>
      </c>
      <c r="E1068" s="11" cm="1">
        <f t="array" ref="E1068">_xlfn.IFS(C1068&lt;0,C1068,C1068&gt;0,0,C1068=0,0)</f>
        <v>-1463.2997719555558</v>
      </c>
      <c r="F1068" s="12"/>
      <c r="G1068" s="13"/>
      <c r="H1068" s="13"/>
    </row>
    <row r="1069" spans="1:8" x14ac:dyDescent="0.3">
      <c r="A1069" s="9" t="str">
        <f t="shared" si="50"/>
        <v>W06D2H11</v>
      </c>
      <c r="B1069" s="11">
        <f t="shared" si="48"/>
        <v>-5.3222624149199997E-3</v>
      </c>
      <c r="C1069" s="11">
        <f t="shared" si="49"/>
        <v>-1478.4062263666667</v>
      </c>
      <c r="D1069" s="26">
        <v>713.44000200000005</v>
      </c>
      <c r="E1069" s="11" cm="1">
        <f t="array" ref="E1069">_xlfn.IFS(C1069&lt;0,C1069,C1069&gt;0,0,C1069=0,0)</f>
        <v>-1478.4062263666667</v>
      </c>
      <c r="F1069" s="12"/>
      <c r="G1069" s="13"/>
      <c r="H1069" s="13"/>
    </row>
    <row r="1070" spans="1:8" x14ac:dyDescent="0.3">
      <c r="A1070" s="9" t="str">
        <f t="shared" si="50"/>
        <v>W06D2H12</v>
      </c>
      <c r="B1070" s="11">
        <f t="shared" si="48"/>
        <v>-5.4682546745999996E-3</v>
      </c>
      <c r="C1070" s="11">
        <f t="shared" si="49"/>
        <v>-1518.9596318333333</v>
      </c>
      <c r="D1070" s="26">
        <v>733.01000999999997</v>
      </c>
      <c r="E1070" s="11" cm="1">
        <f t="array" ref="E1070">_xlfn.IFS(C1070&lt;0,C1070,C1070&gt;0,0,C1070=0,0)</f>
        <v>-1518.9596318333333</v>
      </c>
      <c r="F1070" s="12"/>
      <c r="G1070" s="13"/>
      <c r="H1070" s="13"/>
    </row>
    <row r="1071" spans="1:8" x14ac:dyDescent="0.3">
      <c r="A1071" s="9" t="str">
        <f t="shared" si="50"/>
        <v>W06D2H13</v>
      </c>
      <c r="B1071" s="11">
        <f t="shared" si="48"/>
        <v>-5.7823951626999994E-3</v>
      </c>
      <c r="C1071" s="11">
        <f t="shared" si="49"/>
        <v>-1606.2208785277776</v>
      </c>
      <c r="D1071" s="26">
        <v>775.11999500000002</v>
      </c>
      <c r="E1071" s="11" cm="1">
        <f t="array" ref="E1071">_xlfn.IFS(C1071&lt;0,C1071,C1071&gt;0,0,C1071=0,0)</f>
        <v>-1606.2208785277776</v>
      </c>
      <c r="F1071" s="12"/>
      <c r="G1071" s="13"/>
      <c r="H1071" s="13"/>
    </row>
    <row r="1072" spans="1:8" x14ac:dyDescent="0.3">
      <c r="A1072" s="9" t="str">
        <f t="shared" si="50"/>
        <v>W06D2H14</v>
      </c>
      <c r="B1072" s="11">
        <f t="shared" si="48"/>
        <v>-5.9395027477799995E-3</v>
      </c>
      <c r="C1072" s="11">
        <f t="shared" si="49"/>
        <v>-1649.8618743833333</v>
      </c>
      <c r="D1072" s="26">
        <v>796.17999299999997</v>
      </c>
      <c r="E1072" s="11" cm="1">
        <f t="array" ref="E1072">_xlfn.IFS(C1072&lt;0,C1072,C1072&gt;0,0,C1072=0,0)</f>
        <v>-1649.8618743833333</v>
      </c>
      <c r="F1072" s="12"/>
      <c r="G1072" s="13"/>
      <c r="H1072" s="13"/>
    </row>
    <row r="1073" spans="1:8" x14ac:dyDescent="0.3">
      <c r="A1073" s="9" t="str">
        <f t="shared" si="50"/>
        <v>W06D2H15</v>
      </c>
      <c r="B1073" s="11">
        <f t="shared" si="48"/>
        <v>-6.1260027477799996E-3</v>
      </c>
      <c r="C1073" s="11">
        <f t="shared" si="49"/>
        <v>-1701.6674299388887</v>
      </c>
      <c r="D1073" s="26">
        <v>821.17999299999997</v>
      </c>
      <c r="E1073" s="11" cm="1">
        <f t="array" ref="E1073">_xlfn.IFS(C1073&lt;0,C1073,C1073&gt;0,0,C1073=0,0)</f>
        <v>-1701.6674299388887</v>
      </c>
      <c r="F1073" s="12"/>
      <c r="G1073" s="13"/>
      <c r="H1073" s="13"/>
    </row>
    <row r="1074" spans="1:8" x14ac:dyDescent="0.3">
      <c r="A1074" s="9" t="str">
        <f t="shared" si="50"/>
        <v>W06D2H16</v>
      </c>
      <c r="B1074" s="11">
        <f t="shared" si="48"/>
        <v>-5.98500901634E-3</v>
      </c>
      <c r="C1074" s="11">
        <f t="shared" si="49"/>
        <v>-1662.5025045388891</v>
      </c>
      <c r="D1074" s="26">
        <v>802.28002900000001</v>
      </c>
      <c r="E1074" s="11" cm="1">
        <f t="array" ref="E1074">_xlfn.IFS(C1074&lt;0,C1074,C1074&gt;0,0,C1074=0,0)</f>
        <v>-1662.5025045388891</v>
      </c>
      <c r="F1074" s="12"/>
      <c r="G1074" s="13"/>
      <c r="H1074" s="13"/>
    </row>
    <row r="1075" spans="1:8" x14ac:dyDescent="0.3">
      <c r="A1075" s="9" t="str">
        <f t="shared" si="50"/>
        <v>W06D2H17</v>
      </c>
      <c r="B1075" s="11">
        <f t="shared" si="48"/>
        <v>-6.5150419268200001E-3</v>
      </c>
      <c r="C1075" s="11">
        <f t="shared" si="49"/>
        <v>-1809.7338685611112</v>
      </c>
      <c r="D1075" s="26">
        <v>873.330017</v>
      </c>
      <c r="E1075" s="11" cm="1">
        <f t="array" ref="E1075">_xlfn.IFS(C1075&lt;0,C1075,C1075&gt;0,0,C1075=0,0)</f>
        <v>-1809.7338685611112</v>
      </c>
      <c r="F1075" s="12"/>
      <c r="G1075" s="13"/>
      <c r="H1075" s="13"/>
    </row>
    <row r="1076" spans="1:8" x14ac:dyDescent="0.3">
      <c r="A1076" s="9" t="str">
        <f t="shared" si="50"/>
        <v>W06D2H18</v>
      </c>
      <c r="B1076" s="11">
        <f t="shared" si="48"/>
        <v>-6.4817701626999997E-3</v>
      </c>
      <c r="C1076" s="11">
        <f t="shared" si="49"/>
        <v>-1800.4917118611111</v>
      </c>
      <c r="D1076" s="26">
        <v>868.86999500000002</v>
      </c>
      <c r="E1076" s="11" cm="1">
        <f t="array" ref="E1076">_xlfn.IFS(C1076&lt;0,C1076,C1076&gt;0,0,C1076=0,0)</f>
        <v>-1800.4917118611111</v>
      </c>
      <c r="F1076" s="12"/>
      <c r="G1076" s="13"/>
      <c r="H1076" s="13"/>
    </row>
    <row r="1077" spans="1:8" x14ac:dyDescent="0.3">
      <c r="A1077" s="9" t="str">
        <f t="shared" si="50"/>
        <v>W06D2H19</v>
      </c>
      <c r="B1077" s="11">
        <f t="shared" si="48"/>
        <v>-5.9606146745999995E-3</v>
      </c>
      <c r="C1077" s="11">
        <f t="shared" si="49"/>
        <v>-1655.7262985</v>
      </c>
      <c r="D1077" s="26">
        <v>799.01000999999997</v>
      </c>
      <c r="E1077" s="11" cm="1">
        <f t="array" ref="E1077">_xlfn.IFS(C1077&lt;0,C1077,C1077&gt;0,0,C1077=0,0)</f>
        <v>-1655.7262985</v>
      </c>
      <c r="F1077" s="12"/>
      <c r="G1077" s="13"/>
      <c r="H1077" s="13"/>
    </row>
    <row r="1078" spans="1:8" x14ac:dyDescent="0.3">
      <c r="A1078" s="9" t="str">
        <f t="shared" si="50"/>
        <v>W06D2H20</v>
      </c>
      <c r="B1078" s="11">
        <f t="shared" si="48"/>
        <v>-6.0960133985800006E-3</v>
      </c>
      <c r="C1078" s="11">
        <f t="shared" si="49"/>
        <v>-1693.3370551611113</v>
      </c>
      <c r="D1078" s="26">
        <v>817.15997300000004</v>
      </c>
      <c r="E1078" s="11" cm="1">
        <f t="array" ref="E1078">_xlfn.IFS(C1078&lt;0,C1078,C1078&gt;0,0,C1078=0,0)</f>
        <v>-1693.3370551611113</v>
      </c>
      <c r="F1078" s="12"/>
      <c r="G1078" s="13"/>
      <c r="H1078" s="13"/>
    </row>
    <row r="1079" spans="1:8" x14ac:dyDescent="0.3">
      <c r="A1079" s="9" t="str">
        <f t="shared" si="50"/>
        <v>W06D2H21</v>
      </c>
      <c r="B1079" s="11">
        <f t="shared" si="48"/>
        <v>-6.0310370895200003E-3</v>
      </c>
      <c r="C1079" s="11">
        <f t="shared" si="49"/>
        <v>-1675.2880804222225</v>
      </c>
      <c r="D1079" s="26">
        <v>808.45001200000002</v>
      </c>
      <c r="E1079" s="11" cm="1">
        <f t="array" ref="E1079">_xlfn.IFS(C1079&lt;0,C1079,C1079&gt;0,0,C1079=0,0)</f>
        <v>-1675.2880804222225</v>
      </c>
      <c r="F1079" s="12"/>
      <c r="G1079" s="13"/>
      <c r="H1079" s="13"/>
    </row>
    <row r="1080" spans="1:8" x14ac:dyDescent="0.3">
      <c r="A1080" s="9" t="str">
        <f t="shared" si="50"/>
        <v>W06D2H22</v>
      </c>
      <c r="B1080" s="11">
        <f t="shared" si="48"/>
        <v>-5.9688951626999994E-3</v>
      </c>
      <c r="C1080" s="11">
        <f t="shared" si="49"/>
        <v>-1658.0264340833332</v>
      </c>
      <c r="D1080" s="26">
        <v>800.11999500000002</v>
      </c>
      <c r="E1080" s="11" cm="1">
        <f t="array" ref="E1080">_xlfn.IFS(C1080&lt;0,C1080,C1080&gt;0,0,C1080=0,0)</f>
        <v>-1658.0264340833332</v>
      </c>
      <c r="F1080" s="12"/>
      <c r="G1080" s="13"/>
      <c r="H1080" s="13"/>
    </row>
    <row r="1081" spans="1:8" x14ac:dyDescent="0.3">
      <c r="A1081" s="9" t="str">
        <f t="shared" si="50"/>
        <v>W06D2H23</v>
      </c>
      <c r="B1081" s="11">
        <f t="shared" si="48"/>
        <v>-5.7940327477800004E-3</v>
      </c>
      <c r="C1081" s="11">
        <f t="shared" si="49"/>
        <v>-1609.4535410500002</v>
      </c>
      <c r="D1081" s="26">
        <v>776.67999299999997</v>
      </c>
      <c r="E1081" s="11" cm="1">
        <f t="array" ref="E1081">_xlfn.IFS(C1081&lt;0,C1081,C1081&gt;0,0,C1081=0,0)</f>
        <v>-1609.4535410500002</v>
      </c>
      <c r="F1081" s="12"/>
      <c r="G1081" s="13"/>
      <c r="H1081" s="13"/>
    </row>
    <row r="1082" spans="1:8" x14ac:dyDescent="0.3">
      <c r="A1082" s="9" t="str">
        <f t="shared" si="50"/>
        <v>W06D3H00</v>
      </c>
      <c r="B1082" s="11">
        <f t="shared" si="48"/>
        <v>-5.8848208209599994E-3</v>
      </c>
      <c r="C1082" s="11">
        <f t="shared" si="49"/>
        <v>-1634.6724502666666</v>
      </c>
      <c r="D1082" s="26">
        <v>788.84997599999997</v>
      </c>
      <c r="E1082" s="11" cm="1">
        <f t="array" ref="E1082">_xlfn.IFS(C1082&lt;0,C1082,C1082&gt;0,0,C1082=0,0)</f>
        <v>-1634.6724502666666</v>
      </c>
      <c r="F1082" s="12"/>
      <c r="G1082" s="13"/>
      <c r="H1082" s="13"/>
    </row>
    <row r="1083" spans="1:8" x14ac:dyDescent="0.3">
      <c r="A1083" s="9" t="str">
        <f t="shared" si="50"/>
        <v>W06D3H01</v>
      </c>
      <c r="B1083" s="11">
        <f t="shared" si="48"/>
        <v>-5.8926541790400005E-3</v>
      </c>
      <c r="C1083" s="11">
        <f t="shared" si="49"/>
        <v>-1636.8483830666669</v>
      </c>
      <c r="D1083" s="26">
        <v>789.90002400000003</v>
      </c>
      <c r="E1083" s="11" cm="1">
        <f t="array" ref="E1083">_xlfn.IFS(C1083&lt;0,C1083,C1083&gt;0,0,C1083=0,0)</f>
        <v>-1636.8483830666669</v>
      </c>
      <c r="F1083" s="12"/>
      <c r="G1083" s="13"/>
      <c r="H1083" s="13"/>
    </row>
    <row r="1084" spans="1:8" x14ac:dyDescent="0.3">
      <c r="A1084" s="9" t="str">
        <f t="shared" si="50"/>
        <v>W06D3H02</v>
      </c>
      <c r="B1084" s="11">
        <f t="shared" si="48"/>
        <v>-5.8649027477800002E-3</v>
      </c>
      <c r="C1084" s="11">
        <f t="shared" si="49"/>
        <v>-1629.1396521611111</v>
      </c>
      <c r="D1084" s="26">
        <v>786.17999299999997</v>
      </c>
      <c r="E1084" s="11" cm="1">
        <f t="array" ref="E1084">_xlfn.IFS(C1084&lt;0,C1084,C1084&gt;0,0,C1084=0,0)</f>
        <v>-1629.1396521611111</v>
      </c>
      <c r="F1084" s="12"/>
      <c r="G1084" s="13"/>
      <c r="H1084" s="13"/>
    </row>
    <row r="1085" spans="1:8" x14ac:dyDescent="0.3">
      <c r="A1085" s="9" t="str">
        <f t="shared" si="50"/>
        <v>W06D3H03</v>
      </c>
      <c r="B1085" s="11">
        <f t="shared" si="48"/>
        <v>-5.9148101627000006E-3</v>
      </c>
      <c r="C1085" s="11">
        <f t="shared" si="49"/>
        <v>-1643.0028229722225</v>
      </c>
      <c r="D1085" s="26">
        <v>792.86999500000002</v>
      </c>
      <c r="E1085" s="11" cm="1">
        <f t="array" ref="E1085">_xlfn.IFS(C1085&lt;0,C1085,C1085&gt;0,0,C1085=0,0)</f>
        <v>-1643.0028229722225</v>
      </c>
      <c r="F1085" s="12"/>
      <c r="G1085" s="13"/>
      <c r="H1085" s="13"/>
    </row>
    <row r="1086" spans="1:8" x14ac:dyDescent="0.3">
      <c r="A1086" s="9" t="str">
        <f t="shared" si="50"/>
        <v>W06D3H04</v>
      </c>
      <c r="B1086" s="11">
        <f t="shared" si="48"/>
        <v>-5.9270446745999994E-3</v>
      </c>
      <c r="C1086" s="11">
        <f t="shared" si="49"/>
        <v>-1646.4012984999999</v>
      </c>
      <c r="D1086" s="26">
        <v>794.51000999999997</v>
      </c>
      <c r="E1086" s="11" cm="1">
        <f t="array" ref="E1086">_xlfn.IFS(C1086&lt;0,C1086,C1086&gt;0,0,C1086=0,0)</f>
        <v>-1646.4012984999999</v>
      </c>
      <c r="F1086" s="12"/>
      <c r="G1086" s="13"/>
      <c r="H1086" s="13"/>
    </row>
    <row r="1087" spans="1:8" x14ac:dyDescent="0.3">
      <c r="A1087" s="9" t="str">
        <f t="shared" si="50"/>
        <v>W06D3H05</v>
      </c>
      <c r="B1087" s="11">
        <f t="shared" si="48"/>
        <v>-6.0258149999999995E-3</v>
      </c>
      <c r="C1087" s="11">
        <f t="shared" si="49"/>
        <v>-1673.8374999999999</v>
      </c>
      <c r="D1087" s="26">
        <v>807.75</v>
      </c>
      <c r="E1087" s="11" cm="1">
        <f t="array" ref="E1087">_xlfn.IFS(C1087&lt;0,C1087,C1087&gt;0,0,C1087=0,0)</f>
        <v>-1673.8374999999999</v>
      </c>
      <c r="F1087" s="12"/>
      <c r="G1087" s="13"/>
      <c r="H1087" s="13"/>
    </row>
    <row r="1088" spans="1:8" x14ac:dyDescent="0.3">
      <c r="A1088" s="9" t="str">
        <f t="shared" si="50"/>
        <v>W06D3H06</v>
      </c>
      <c r="B1088" s="11">
        <f t="shared" si="48"/>
        <v>-6.1496508209600001E-3</v>
      </c>
      <c r="C1088" s="11">
        <f t="shared" si="49"/>
        <v>-1708.2363391555557</v>
      </c>
      <c r="D1088" s="26">
        <v>824.34997599999997</v>
      </c>
      <c r="E1088" s="11" cm="1">
        <f t="array" ref="E1088">_xlfn.IFS(C1088&lt;0,C1088,C1088&gt;0,0,C1088=0,0)</f>
        <v>-1708.2363391555557</v>
      </c>
      <c r="F1088" s="12"/>
      <c r="G1088" s="13"/>
      <c r="H1088" s="13"/>
    </row>
    <row r="1089" spans="1:8" x14ac:dyDescent="0.3">
      <c r="A1089" s="9" t="str">
        <f t="shared" si="50"/>
        <v>W06D3H07</v>
      </c>
      <c r="B1089" s="11">
        <f t="shared" si="48"/>
        <v>-6.51929417904E-3</v>
      </c>
      <c r="C1089" s="11">
        <f t="shared" si="49"/>
        <v>-1810.9150497333335</v>
      </c>
      <c r="D1089" s="26">
        <v>873.90002400000003</v>
      </c>
      <c r="E1089" s="11" cm="1">
        <f t="array" ref="E1089">_xlfn.IFS(C1089&lt;0,C1089,C1089&gt;0,0,C1089=0,0)</f>
        <v>-1810.9150497333335</v>
      </c>
      <c r="F1089" s="12"/>
      <c r="G1089" s="13"/>
      <c r="H1089" s="13"/>
    </row>
    <row r="1090" spans="1:8" x14ac:dyDescent="0.3">
      <c r="A1090" s="9" t="str">
        <f t="shared" si="50"/>
        <v>W06D3H08</v>
      </c>
      <c r="B1090" s="11">
        <f t="shared" si="48"/>
        <v>-6.6009066014199999E-3</v>
      </c>
      <c r="C1090" s="11">
        <f t="shared" si="49"/>
        <v>-1833.5851670611112</v>
      </c>
      <c r="D1090" s="26">
        <v>884.84002699999996</v>
      </c>
      <c r="E1090" s="11" cm="1">
        <f t="array" ref="E1090">_xlfn.IFS(C1090&lt;0,C1090,C1090&gt;0,0,C1090=0,0)</f>
        <v>-1833.5851670611112</v>
      </c>
      <c r="F1090" s="12"/>
      <c r="G1090" s="13"/>
      <c r="H1090" s="13"/>
    </row>
    <row r="1091" spans="1:8" x14ac:dyDescent="0.3">
      <c r="A1091" s="9" t="str">
        <f t="shared" si="50"/>
        <v>W06D3H09</v>
      </c>
      <c r="B1091" s="11">
        <f t="shared" ref="B1091:B1154" si="51">(D1091*$F$2)/$G$2</f>
        <v>-6.5775567641199999E-3</v>
      </c>
      <c r="C1091" s="11">
        <f t="shared" ref="C1091:C1154" si="52">(D1091*$F$2)/$G$2/$H$2</f>
        <v>-1827.0991011444446</v>
      </c>
      <c r="D1091" s="26">
        <v>881.71002199999998</v>
      </c>
      <c r="E1091" s="11" cm="1">
        <f t="array" ref="E1091">_xlfn.IFS(C1091&lt;0,C1091,C1091&gt;0,0,C1091=0,0)</f>
        <v>-1827.0991011444446</v>
      </c>
      <c r="F1091" s="12"/>
      <c r="G1091" s="13"/>
      <c r="H1091" s="13"/>
    </row>
    <row r="1092" spans="1:8" x14ac:dyDescent="0.3">
      <c r="A1092" s="9" t="str">
        <f t="shared" ref="A1092:A1155" si="53">"W" &amp; TEXT(IF(AND(VALUE(MID(A1091,7,2))=23,VALUE(MID(A1091,5,1))=6),VALUE(MID(A1091,2,2))+1,VALUE(MID(A1091,2,2))),"00") &amp; "D" &amp; IF(VALUE(MID(A1091,7,2))=23,MOD(VALUE(MID(A1091,5,1))+1,7),VALUE(MID(A1091,5,1))) &amp; "H" &amp; TEXT(MOD(VALUE(MID(A1091,7,2))+1, 24),"00")</f>
        <v>W06D3H10</v>
      </c>
      <c r="B1092" s="11">
        <f t="shared" si="51"/>
        <v>-6.3339129104799993E-3</v>
      </c>
      <c r="C1092" s="11">
        <f t="shared" si="52"/>
        <v>-1759.420252911111</v>
      </c>
      <c r="D1092" s="26">
        <v>849.04998799999998</v>
      </c>
      <c r="E1092" s="11" cm="1">
        <f t="array" ref="E1092">_xlfn.IFS(C1092&lt;0,C1092,C1092&gt;0,0,C1092=0,0)</f>
        <v>-1759.420252911111</v>
      </c>
      <c r="F1092" s="12"/>
      <c r="G1092" s="13"/>
      <c r="H1092" s="13"/>
    </row>
    <row r="1093" spans="1:8" x14ac:dyDescent="0.3">
      <c r="A1093" s="9" t="str">
        <f t="shared" si="53"/>
        <v>W06D3H11</v>
      </c>
      <c r="B1093" s="11">
        <f t="shared" si="51"/>
        <v>-6.2456609836599999E-3</v>
      </c>
      <c r="C1093" s="11">
        <f t="shared" si="52"/>
        <v>-1734.9058287944445</v>
      </c>
      <c r="D1093" s="26">
        <v>837.21997099999999</v>
      </c>
      <c r="E1093" s="11" cm="1">
        <f t="array" ref="E1093">_xlfn.IFS(C1093&lt;0,C1093,C1093&gt;0,0,C1093=0,0)</f>
        <v>-1734.9058287944445</v>
      </c>
      <c r="F1093" s="12"/>
      <c r="G1093" s="13"/>
      <c r="H1093" s="13"/>
    </row>
    <row r="1094" spans="1:8" x14ac:dyDescent="0.3">
      <c r="A1094" s="9" t="str">
        <f t="shared" si="53"/>
        <v>W06D3H12</v>
      </c>
      <c r="B1094" s="11">
        <f t="shared" si="51"/>
        <v>-6.1879206507999994E-3</v>
      </c>
      <c r="C1094" s="11">
        <f t="shared" si="52"/>
        <v>-1718.8668474444444</v>
      </c>
      <c r="D1094" s="26">
        <v>829.47997999999995</v>
      </c>
      <c r="E1094" s="11" cm="1">
        <f t="array" ref="E1094">_xlfn.IFS(C1094&lt;0,C1094,C1094&gt;0,0,C1094=0,0)</f>
        <v>-1718.8668474444444</v>
      </c>
      <c r="F1094" s="12"/>
      <c r="G1094" s="13"/>
      <c r="H1094" s="13"/>
    </row>
    <row r="1095" spans="1:8" x14ac:dyDescent="0.3">
      <c r="A1095" s="9" t="str">
        <f t="shared" si="53"/>
        <v>W06D3H13</v>
      </c>
      <c r="B1095" s="11">
        <f t="shared" si="51"/>
        <v>-6.1635267641199998E-3</v>
      </c>
      <c r="C1095" s="11">
        <f t="shared" si="52"/>
        <v>-1712.0907678111112</v>
      </c>
      <c r="D1095" s="26">
        <v>826.21002199999998</v>
      </c>
      <c r="E1095" s="11" cm="1">
        <f t="array" ref="E1095">_xlfn.IFS(C1095&lt;0,C1095,C1095&gt;0,0,C1095=0,0)</f>
        <v>-1712.0907678111112</v>
      </c>
      <c r="F1095" s="12"/>
      <c r="G1095" s="13"/>
      <c r="H1095" s="13"/>
    </row>
    <row r="1096" spans="1:8" x14ac:dyDescent="0.3">
      <c r="A1096" s="9" t="str">
        <f t="shared" si="53"/>
        <v>W06D3H14</v>
      </c>
      <c r="B1096" s="11">
        <f t="shared" si="51"/>
        <v>-6.151292252220001E-3</v>
      </c>
      <c r="C1096" s="11">
        <f t="shared" si="52"/>
        <v>-1708.6922922833337</v>
      </c>
      <c r="D1096" s="26">
        <v>824.57000700000003</v>
      </c>
      <c r="E1096" s="11" cm="1">
        <f t="array" ref="E1096">_xlfn.IFS(C1096&lt;0,C1096,C1096&gt;0,0,C1096=0,0)</f>
        <v>-1708.6922922833337</v>
      </c>
      <c r="F1096" s="12"/>
      <c r="G1096" s="13"/>
      <c r="H1096" s="13"/>
    </row>
    <row r="1097" spans="1:8" x14ac:dyDescent="0.3">
      <c r="A1097" s="9" t="str">
        <f t="shared" si="53"/>
        <v>W06D3H15</v>
      </c>
      <c r="B1097" s="11">
        <f t="shared" si="51"/>
        <v>-6.1307772522200005E-3</v>
      </c>
      <c r="C1097" s="11">
        <f t="shared" si="52"/>
        <v>-1702.9936811722225</v>
      </c>
      <c r="D1097" s="26">
        <v>821.82000700000003</v>
      </c>
      <c r="E1097" s="11" cm="1">
        <f t="array" ref="E1097">_xlfn.IFS(C1097&lt;0,C1097,C1097&gt;0,0,C1097=0,0)</f>
        <v>-1702.9936811722225</v>
      </c>
      <c r="F1097" s="12"/>
      <c r="G1097" s="13"/>
      <c r="H1097" s="13"/>
    </row>
    <row r="1098" spans="1:8" x14ac:dyDescent="0.3">
      <c r="A1098" s="9" t="str">
        <f t="shared" si="53"/>
        <v>W06D3H16</v>
      </c>
      <c r="B1098" s="11">
        <f t="shared" si="51"/>
        <v>-5.9714317641199992E-3</v>
      </c>
      <c r="C1098" s="11">
        <f t="shared" si="52"/>
        <v>-1658.7310455888887</v>
      </c>
      <c r="D1098" s="26">
        <v>800.46002199999998</v>
      </c>
      <c r="E1098" s="11" cm="1">
        <f t="array" ref="E1098">_xlfn.IFS(C1098&lt;0,C1098,C1098&gt;0,0,C1098=0,0)</f>
        <v>-1658.7310455888887</v>
      </c>
      <c r="F1098" s="12"/>
      <c r="G1098" s="13"/>
      <c r="H1098" s="13"/>
    </row>
    <row r="1099" spans="1:8" x14ac:dyDescent="0.3">
      <c r="A1099" s="9" t="str">
        <f t="shared" si="53"/>
        <v>W06D3H17</v>
      </c>
      <c r="B1099" s="11">
        <f t="shared" si="51"/>
        <v>-6.4871416014199998E-3</v>
      </c>
      <c r="C1099" s="11">
        <f t="shared" si="52"/>
        <v>-1801.9837781722222</v>
      </c>
      <c r="D1099" s="26">
        <v>869.59002699999996</v>
      </c>
      <c r="E1099" s="11" cm="1">
        <f t="array" ref="E1099">_xlfn.IFS(C1099&lt;0,C1099,C1099&gt;0,0,C1099=0,0)</f>
        <v>-1801.9837781722222</v>
      </c>
      <c r="F1099" s="12"/>
      <c r="G1099" s="13"/>
      <c r="H1099" s="13"/>
    </row>
    <row r="1100" spans="1:8" x14ac:dyDescent="0.3">
      <c r="A1100" s="9" t="str">
        <f t="shared" si="53"/>
        <v>W06D3H18</v>
      </c>
      <c r="B1100" s="11">
        <f t="shared" si="51"/>
        <v>-6.3805379104799999E-3</v>
      </c>
      <c r="C1100" s="11">
        <f t="shared" si="52"/>
        <v>-1772.3716418000001</v>
      </c>
      <c r="D1100" s="26">
        <v>855.29998799999998</v>
      </c>
      <c r="E1100" s="11" cm="1">
        <f t="array" ref="E1100">_xlfn.IFS(C1100&lt;0,C1100,C1100&gt;0,0,C1100=0,0)</f>
        <v>-1772.3716418000001</v>
      </c>
      <c r="F1100" s="12"/>
      <c r="G1100" s="13"/>
      <c r="H1100" s="13"/>
    </row>
    <row r="1101" spans="1:8" x14ac:dyDescent="0.3">
      <c r="A1101" s="9" t="str">
        <f t="shared" si="53"/>
        <v>W06D3H19</v>
      </c>
      <c r="B1101" s="11">
        <f t="shared" si="51"/>
        <v>-6.0774380731800004E-3</v>
      </c>
      <c r="C1101" s="11">
        <f t="shared" si="52"/>
        <v>-1688.1772425500001</v>
      </c>
      <c r="D1101" s="26">
        <v>814.669983</v>
      </c>
      <c r="E1101" s="11" cm="1">
        <f t="array" ref="E1101">_xlfn.IFS(C1101&lt;0,C1101,C1101&gt;0,0,C1101=0,0)</f>
        <v>-1688.1772425500001</v>
      </c>
      <c r="F1101" s="12"/>
      <c r="G1101" s="13"/>
      <c r="H1101" s="13"/>
    </row>
    <row r="1102" spans="1:8" x14ac:dyDescent="0.3">
      <c r="A1102" s="9" t="str">
        <f t="shared" si="53"/>
        <v>W06D3H20</v>
      </c>
      <c r="B1102" s="11">
        <f t="shared" si="51"/>
        <v>-5.8454322522200003E-3</v>
      </c>
      <c r="C1102" s="11">
        <f t="shared" si="52"/>
        <v>-1623.7311811722225</v>
      </c>
      <c r="D1102" s="26">
        <v>783.57000700000003</v>
      </c>
      <c r="E1102" s="11" cm="1">
        <f t="array" ref="E1102">_xlfn.IFS(C1102&lt;0,C1102,C1102&gt;0,0,C1102=0,0)</f>
        <v>-1623.7311811722225</v>
      </c>
      <c r="F1102" s="12"/>
      <c r="G1102" s="13"/>
      <c r="H1102" s="13"/>
    </row>
    <row r="1103" spans="1:8" x14ac:dyDescent="0.3">
      <c r="A1103" s="9" t="str">
        <f t="shared" si="53"/>
        <v>W06D3H21</v>
      </c>
      <c r="B1103" s="11">
        <f t="shared" si="51"/>
        <v>-5.0794395118999988E-3</v>
      </c>
      <c r="C1103" s="11">
        <f t="shared" si="52"/>
        <v>-1410.955419972222</v>
      </c>
      <c r="D1103" s="26">
        <v>680.89001499999995</v>
      </c>
      <c r="E1103" s="11" cm="1">
        <f t="array" ref="E1103">_xlfn.IFS(C1103&lt;0,C1103,C1103&gt;0,0,C1103=0,0)</f>
        <v>-1410.955419972222</v>
      </c>
      <c r="F1103" s="12"/>
      <c r="G1103" s="13"/>
      <c r="H1103" s="13"/>
    </row>
    <row r="1104" spans="1:8" x14ac:dyDescent="0.3">
      <c r="A1104" s="9" t="str">
        <f t="shared" si="53"/>
        <v>W06D3H22</v>
      </c>
      <c r="B1104" s="11">
        <f t="shared" si="51"/>
        <v>-5.6566943492E-3</v>
      </c>
      <c r="C1104" s="11">
        <f t="shared" si="52"/>
        <v>-1571.303985888889</v>
      </c>
      <c r="D1104" s="26">
        <v>758.27002000000005</v>
      </c>
      <c r="E1104" s="11" cm="1">
        <f t="array" ref="E1104">_xlfn.IFS(C1104&lt;0,C1104,C1104&gt;0,0,C1104=0,0)</f>
        <v>-1571.303985888889</v>
      </c>
      <c r="F1104" s="12"/>
      <c r="G1104" s="13"/>
      <c r="H1104" s="13"/>
    </row>
    <row r="1105" spans="1:8" x14ac:dyDescent="0.3">
      <c r="A1105" s="9" t="str">
        <f t="shared" si="53"/>
        <v>W06D3H23</v>
      </c>
      <c r="B1105" s="11">
        <f t="shared" si="51"/>
        <v>-4.8795858209600002E-3</v>
      </c>
      <c r="C1105" s="11">
        <f t="shared" si="52"/>
        <v>-1355.4405058222223</v>
      </c>
      <c r="D1105" s="26">
        <v>654.09997599999997</v>
      </c>
      <c r="E1105" s="11" cm="1">
        <f t="array" ref="E1105">_xlfn.IFS(C1105&lt;0,C1105,C1105&gt;0,0,C1105=0,0)</f>
        <v>-1355.4405058222223</v>
      </c>
      <c r="F1105" s="12"/>
      <c r="G1105" s="13"/>
      <c r="H1105" s="13"/>
    </row>
    <row r="1106" spans="1:8" x14ac:dyDescent="0.3">
      <c r="A1106" s="9" t="str">
        <f t="shared" si="53"/>
        <v>W06D4H00</v>
      </c>
      <c r="B1106" s="11">
        <f t="shared" si="51"/>
        <v>-5.25676339858E-3</v>
      </c>
      <c r="C1106" s="11">
        <f t="shared" si="52"/>
        <v>-1460.2120551611113</v>
      </c>
      <c r="D1106" s="26">
        <v>704.65997300000004</v>
      </c>
      <c r="E1106" s="11" cm="1">
        <f t="array" ref="E1106">_xlfn.IFS(C1106&lt;0,C1106,C1106&gt;0,0,C1106=0,0)</f>
        <v>-1460.2120551611113</v>
      </c>
      <c r="F1106" s="12"/>
      <c r="G1106" s="13"/>
      <c r="H1106" s="13"/>
    </row>
    <row r="1107" spans="1:8" x14ac:dyDescent="0.3">
      <c r="A1107" s="9" t="str">
        <f t="shared" si="53"/>
        <v>W06D4H01</v>
      </c>
      <c r="B1107" s="11">
        <f t="shared" si="51"/>
        <v>-5.2173748372999996E-3</v>
      </c>
      <c r="C1107" s="11">
        <f t="shared" si="52"/>
        <v>-1449.2707881388887</v>
      </c>
      <c r="D1107" s="26">
        <v>699.38000499999998</v>
      </c>
      <c r="E1107" s="11" cm="1">
        <f t="array" ref="E1107">_xlfn.IFS(C1107&lt;0,C1107,C1107&gt;0,0,C1107=0,0)</f>
        <v>-1449.2707881388887</v>
      </c>
      <c r="F1107" s="12"/>
      <c r="G1107" s="13"/>
      <c r="H1107" s="13"/>
    </row>
    <row r="1108" spans="1:8" x14ac:dyDescent="0.3">
      <c r="A1108" s="9" t="str">
        <f t="shared" si="53"/>
        <v>W06D4H02</v>
      </c>
      <c r="B1108" s="11">
        <f t="shared" si="51"/>
        <v>-5.5215933985800006E-3</v>
      </c>
      <c r="C1108" s="11">
        <f t="shared" si="52"/>
        <v>-1533.7759440500001</v>
      </c>
      <c r="D1108" s="26">
        <v>740.15997300000004</v>
      </c>
      <c r="E1108" s="11" cm="1">
        <f t="array" ref="E1108">_xlfn.IFS(C1108&lt;0,C1108,C1108&gt;0,0,C1108=0,0)</f>
        <v>-1533.7759440500001</v>
      </c>
      <c r="F1108" s="12"/>
      <c r="G1108" s="13"/>
      <c r="H1108" s="13"/>
    </row>
    <row r="1109" spans="1:8" x14ac:dyDescent="0.3">
      <c r="A1109" s="9" t="str">
        <f t="shared" si="53"/>
        <v>W06D4H03</v>
      </c>
      <c r="B1109" s="11">
        <f t="shared" si="51"/>
        <v>-5.9224941790400002E-3</v>
      </c>
      <c r="C1109" s="11">
        <f t="shared" si="52"/>
        <v>-1645.1372719555557</v>
      </c>
      <c r="D1109" s="26">
        <v>793.90002400000003</v>
      </c>
      <c r="E1109" s="11" cm="1">
        <f t="array" ref="E1109">_xlfn.IFS(C1109&lt;0,C1109,C1109&gt;0,0,C1109=0,0)</f>
        <v>-1645.1372719555557</v>
      </c>
      <c r="F1109" s="12"/>
      <c r="G1109" s="13"/>
      <c r="H1109" s="13"/>
    </row>
    <row r="1110" spans="1:8" x14ac:dyDescent="0.3">
      <c r="A1110" s="9" t="str">
        <f t="shared" si="53"/>
        <v>W06D4H04</v>
      </c>
      <c r="B1110" s="11">
        <f t="shared" si="51"/>
        <v>-5.7520329104800002E-3</v>
      </c>
      <c r="C1110" s="11">
        <f t="shared" si="52"/>
        <v>-1597.786919577778</v>
      </c>
      <c r="D1110" s="26">
        <v>771.04998799999998</v>
      </c>
      <c r="E1110" s="11" cm="1">
        <f t="array" ref="E1110">_xlfn.IFS(C1110&lt;0,C1110,C1110&gt;0,0,C1110=0,0)</f>
        <v>-1597.786919577778</v>
      </c>
      <c r="F1110" s="12"/>
      <c r="G1110" s="13"/>
      <c r="H1110" s="13"/>
    </row>
    <row r="1111" spans="1:8" x14ac:dyDescent="0.3">
      <c r="A1111" s="9" t="str">
        <f t="shared" si="53"/>
        <v>W06D4H05</v>
      </c>
      <c r="B1111" s="11">
        <f t="shared" si="51"/>
        <v>-6.1295833985799998E-3</v>
      </c>
      <c r="C1111" s="11">
        <f t="shared" si="52"/>
        <v>-1702.6620551611111</v>
      </c>
      <c r="D1111" s="26">
        <v>821.65997300000004</v>
      </c>
      <c r="E1111" s="11" cm="1">
        <f t="array" ref="E1111">_xlfn.IFS(C1111&lt;0,C1111,C1111&gt;0,0,C1111=0,0)</f>
        <v>-1702.6620551611111</v>
      </c>
      <c r="F1111" s="12"/>
      <c r="G1111" s="13"/>
      <c r="H1111" s="13"/>
    </row>
    <row r="1112" spans="1:8" x14ac:dyDescent="0.3">
      <c r="A1112" s="9" t="str">
        <f t="shared" si="53"/>
        <v>W06D4H06</v>
      </c>
      <c r="B1112" s="11">
        <f t="shared" si="51"/>
        <v>-6.6609595119E-3</v>
      </c>
      <c r="C1112" s="11">
        <f t="shared" si="52"/>
        <v>-1850.2665310833333</v>
      </c>
      <c r="D1112" s="26">
        <v>892.89001499999995</v>
      </c>
      <c r="E1112" s="11" cm="1">
        <f t="array" ref="E1112">_xlfn.IFS(C1112&lt;0,C1112,C1112&gt;0,0,C1112=0,0)</f>
        <v>-1850.2665310833333</v>
      </c>
      <c r="F1112" s="12"/>
      <c r="G1112" s="13"/>
      <c r="H1112" s="13"/>
    </row>
    <row r="1113" spans="1:8" x14ac:dyDescent="0.3">
      <c r="A1113" s="9" t="str">
        <f t="shared" si="53"/>
        <v>W06D4H07</v>
      </c>
      <c r="B1113" s="11">
        <f t="shared" si="51"/>
        <v>-6.7186998373E-3</v>
      </c>
      <c r="C1113" s="11">
        <f t="shared" si="52"/>
        <v>-1866.3055103611111</v>
      </c>
      <c r="D1113" s="26">
        <v>900.63000499999998</v>
      </c>
      <c r="E1113" s="11" cm="1">
        <f t="array" ref="E1113">_xlfn.IFS(C1113&lt;0,C1113,C1113&gt;0,0,C1113=0,0)</f>
        <v>-1866.3055103611111</v>
      </c>
      <c r="F1113" s="12"/>
      <c r="G1113" s="13"/>
      <c r="H1113" s="13"/>
    </row>
    <row r="1114" spans="1:8" x14ac:dyDescent="0.3">
      <c r="A1114" s="9" t="str">
        <f t="shared" si="53"/>
        <v>W06D4H08</v>
      </c>
      <c r="B1114" s="11">
        <f t="shared" si="51"/>
        <v>-6.8180670895200005E-3</v>
      </c>
      <c r="C1114" s="11">
        <f t="shared" si="52"/>
        <v>-1893.9075248666668</v>
      </c>
      <c r="D1114" s="26">
        <v>913.95001200000002</v>
      </c>
      <c r="E1114" s="11" cm="1">
        <f t="array" ref="E1114">_xlfn.IFS(C1114&lt;0,C1114,C1114&gt;0,0,C1114=0,0)</f>
        <v>-1893.9075248666668</v>
      </c>
      <c r="F1114" s="12"/>
      <c r="G1114" s="13"/>
      <c r="H1114" s="13"/>
    </row>
    <row r="1115" spans="1:8" x14ac:dyDescent="0.3">
      <c r="A1115" s="9" t="str">
        <f t="shared" si="53"/>
        <v>W06D4H09</v>
      </c>
      <c r="B1115" s="11">
        <f t="shared" si="51"/>
        <v>-6.7730830731799994E-3</v>
      </c>
      <c r="C1115" s="11">
        <f t="shared" si="52"/>
        <v>-1881.4119647722221</v>
      </c>
      <c r="D1115" s="26">
        <v>907.919983</v>
      </c>
      <c r="E1115" s="11" cm="1">
        <f t="array" ref="E1115">_xlfn.IFS(C1115&lt;0,C1115,C1115&gt;0,0,C1115=0,0)</f>
        <v>-1881.4119647722221</v>
      </c>
      <c r="F1115" s="12"/>
      <c r="G1115" s="13"/>
      <c r="H1115" s="13"/>
    </row>
    <row r="1116" spans="1:8" x14ac:dyDescent="0.3">
      <c r="A1116" s="9" t="str">
        <f t="shared" si="53"/>
        <v>W06D4H10</v>
      </c>
      <c r="B1116" s="11">
        <f t="shared" si="51"/>
        <v>-6.7786033985800008E-3</v>
      </c>
      <c r="C1116" s="11">
        <f t="shared" si="52"/>
        <v>-1882.9453884944448</v>
      </c>
      <c r="D1116" s="26">
        <v>908.65997300000004</v>
      </c>
      <c r="E1116" s="11" cm="1">
        <f t="array" ref="E1116">_xlfn.IFS(C1116&lt;0,C1116,C1116&gt;0,0,C1116=0,0)</f>
        <v>-1882.9453884944448</v>
      </c>
      <c r="F1116" s="12"/>
      <c r="G1116" s="13"/>
      <c r="H1116" s="13"/>
    </row>
    <row r="1117" spans="1:8" x14ac:dyDescent="0.3">
      <c r="A1117" s="9" t="str">
        <f t="shared" si="53"/>
        <v>W06D4H11</v>
      </c>
      <c r="B1117" s="11">
        <f t="shared" si="51"/>
        <v>-6.7486891790400003E-3</v>
      </c>
      <c r="C1117" s="11">
        <f t="shared" si="52"/>
        <v>-1874.6358830666668</v>
      </c>
      <c r="D1117" s="26">
        <v>904.65002400000003</v>
      </c>
      <c r="E1117" s="11" cm="1">
        <f t="array" ref="E1117">_xlfn.IFS(C1117&lt;0,C1117,C1117&gt;0,0,C1117=0,0)</f>
        <v>-1874.6358830666668</v>
      </c>
      <c r="F1117" s="12"/>
      <c r="G1117" s="13"/>
      <c r="H1117" s="13"/>
    </row>
    <row r="1118" spans="1:8" x14ac:dyDescent="0.3">
      <c r="A1118" s="9" t="str">
        <f t="shared" si="53"/>
        <v>W06D4H12</v>
      </c>
      <c r="B1118" s="11">
        <f t="shared" si="51"/>
        <v>-6.5637554881000006E-3</v>
      </c>
      <c r="C1118" s="11">
        <f t="shared" si="52"/>
        <v>-1823.2654133611113</v>
      </c>
      <c r="D1118" s="26">
        <v>879.85998500000005</v>
      </c>
      <c r="E1118" s="11" cm="1">
        <f t="array" ref="E1118">_xlfn.IFS(C1118&lt;0,C1118,C1118&gt;0,0,C1118=0,0)</f>
        <v>-1823.2654133611113</v>
      </c>
      <c r="F1118" s="12"/>
      <c r="G1118" s="13"/>
      <c r="H1118" s="13"/>
    </row>
    <row r="1119" spans="1:8" x14ac:dyDescent="0.3">
      <c r="A1119" s="9" t="str">
        <f t="shared" si="53"/>
        <v>W06D4H13</v>
      </c>
      <c r="B1119" s="11">
        <f t="shared" si="51"/>
        <v>-6.1850858209600004E-3</v>
      </c>
      <c r="C1119" s="11">
        <f t="shared" si="52"/>
        <v>-1718.0793947111113</v>
      </c>
      <c r="D1119" s="26">
        <v>829.09997599999997</v>
      </c>
      <c r="E1119" s="11" cm="1">
        <f t="array" ref="E1119">_xlfn.IFS(C1119&lt;0,C1119,C1119&gt;0,0,C1119=0,0)</f>
        <v>-1718.0793947111113</v>
      </c>
      <c r="F1119" s="12"/>
      <c r="G1119" s="13"/>
      <c r="H1119" s="13"/>
    </row>
    <row r="1120" spans="1:8" x14ac:dyDescent="0.3">
      <c r="A1120" s="9" t="str">
        <f t="shared" si="53"/>
        <v>W06D4H14</v>
      </c>
      <c r="B1120" s="11">
        <f t="shared" si="51"/>
        <v>-5.8658725850799995E-3</v>
      </c>
      <c r="C1120" s="11">
        <f t="shared" si="52"/>
        <v>-1629.409051411111</v>
      </c>
      <c r="D1120" s="26">
        <v>786.30999799999995</v>
      </c>
      <c r="E1120" s="11" cm="1">
        <f t="array" ref="E1120">_xlfn.IFS(C1120&lt;0,C1120,C1120&gt;0,0,C1120=0,0)</f>
        <v>-1629.409051411111</v>
      </c>
      <c r="F1120" s="12"/>
      <c r="G1120" s="13"/>
      <c r="H1120" s="13"/>
    </row>
    <row r="1121" spans="1:8" x14ac:dyDescent="0.3">
      <c r="A1121" s="9" t="str">
        <f t="shared" si="53"/>
        <v>W06D4H15</v>
      </c>
      <c r="B1121" s="11">
        <f t="shared" si="51"/>
        <v>-5.4172280731799999E-3</v>
      </c>
      <c r="C1121" s="11">
        <f t="shared" si="52"/>
        <v>-1504.7855758833334</v>
      </c>
      <c r="D1121" s="26">
        <v>726.169983</v>
      </c>
      <c r="E1121" s="11" cm="1">
        <f t="array" ref="E1121">_xlfn.IFS(C1121&lt;0,C1121,C1121&gt;0,0,C1121=0,0)</f>
        <v>-1504.7855758833334</v>
      </c>
      <c r="F1121" s="12"/>
      <c r="G1121" s="13"/>
      <c r="H1121" s="13"/>
    </row>
    <row r="1122" spans="1:8" x14ac:dyDescent="0.3">
      <c r="A1122" s="9" t="str">
        <f t="shared" si="53"/>
        <v>W06D4H16</v>
      </c>
      <c r="B1122" s="11">
        <f t="shared" si="51"/>
        <v>-5.5027198372999998E-3</v>
      </c>
      <c r="C1122" s="11">
        <f t="shared" si="52"/>
        <v>-1528.533288138889</v>
      </c>
      <c r="D1122" s="26">
        <v>737.63000499999998</v>
      </c>
      <c r="E1122" s="11" cm="1">
        <f t="array" ref="E1122">_xlfn.IFS(C1122&lt;0,C1122,C1122&gt;0,0,C1122=0,0)</f>
        <v>-1528.533288138889</v>
      </c>
      <c r="F1122" s="12"/>
      <c r="G1122" s="13"/>
      <c r="H1122" s="13"/>
    </row>
    <row r="1123" spans="1:8" x14ac:dyDescent="0.3">
      <c r="A1123" s="9" t="str">
        <f t="shared" si="53"/>
        <v>W06D4H17</v>
      </c>
      <c r="B1123" s="11">
        <f t="shared" si="51"/>
        <v>-6.1495766014200001E-3</v>
      </c>
      <c r="C1123" s="11">
        <f t="shared" si="52"/>
        <v>-1708.2157226166669</v>
      </c>
      <c r="D1123" s="26">
        <v>824.34002699999996</v>
      </c>
      <c r="E1123" s="11" cm="1">
        <f t="array" ref="E1123">_xlfn.IFS(C1123&lt;0,C1123,C1123&gt;0,0,C1123=0,0)</f>
        <v>-1708.2157226166669</v>
      </c>
      <c r="F1123" s="12"/>
      <c r="G1123" s="13"/>
      <c r="H1123" s="13"/>
    </row>
    <row r="1124" spans="1:8" x14ac:dyDescent="0.3">
      <c r="A1124" s="9" t="str">
        <f t="shared" si="53"/>
        <v>W06D4H18</v>
      </c>
      <c r="B1124" s="11">
        <f t="shared" si="51"/>
        <v>-6.1412209836599991E-3</v>
      </c>
      <c r="C1124" s="11">
        <f t="shared" si="52"/>
        <v>-1705.8947176833331</v>
      </c>
      <c r="D1124" s="26">
        <v>823.21997099999999</v>
      </c>
      <c r="E1124" s="11" cm="1">
        <f t="array" ref="E1124">_xlfn.IFS(C1124&lt;0,C1124,C1124&gt;0,0,C1124=0,0)</f>
        <v>-1705.8947176833331</v>
      </c>
      <c r="F1124" s="12"/>
      <c r="G1124" s="13"/>
      <c r="H1124" s="13"/>
    </row>
    <row r="1125" spans="1:8" x14ac:dyDescent="0.3">
      <c r="A1125" s="9" t="str">
        <f t="shared" si="53"/>
        <v>W06D4H19</v>
      </c>
      <c r="B1125" s="11">
        <f t="shared" si="51"/>
        <v>-6.1668091790400004E-3</v>
      </c>
      <c r="C1125" s="11">
        <f t="shared" si="52"/>
        <v>-1713.0025497333336</v>
      </c>
      <c r="D1125" s="26">
        <v>826.65002400000003</v>
      </c>
      <c r="E1125" s="11" cm="1">
        <f t="array" ref="E1125">_xlfn.IFS(C1125&lt;0,C1125,C1125&gt;0,0,C1125=0,0)</f>
        <v>-1713.0025497333336</v>
      </c>
      <c r="F1125" s="12"/>
      <c r="G1125" s="13"/>
      <c r="H1125" s="13"/>
    </row>
    <row r="1126" spans="1:8" x14ac:dyDescent="0.3">
      <c r="A1126" s="9" t="str">
        <f t="shared" si="53"/>
        <v>W06D4H20</v>
      </c>
      <c r="B1126" s="11">
        <f t="shared" si="51"/>
        <v>-5.7131666014200002E-3</v>
      </c>
      <c r="C1126" s="11">
        <f t="shared" si="52"/>
        <v>-1586.9907226166667</v>
      </c>
      <c r="D1126" s="26">
        <v>765.84002699999996</v>
      </c>
      <c r="E1126" s="11" cm="1">
        <f t="array" ref="E1126">_xlfn.IFS(C1126&lt;0,C1126,C1126&gt;0,0,C1126=0,0)</f>
        <v>-1586.9907226166667</v>
      </c>
      <c r="F1126" s="12"/>
      <c r="G1126" s="13"/>
      <c r="H1126" s="13"/>
    </row>
    <row r="1127" spans="1:8" x14ac:dyDescent="0.3">
      <c r="A1127" s="9" t="str">
        <f t="shared" si="53"/>
        <v>W06D4H21</v>
      </c>
      <c r="B1127" s="11">
        <f t="shared" si="51"/>
        <v>-5.2751151626999997E-3</v>
      </c>
      <c r="C1127" s="11">
        <f t="shared" si="52"/>
        <v>-1465.3097674166665</v>
      </c>
      <c r="D1127" s="26">
        <v>707.11999500000002</v>
      </c>
      <c r="E1127" s="11" cm="1">
        <f t="array" ref="E1127">_xlfn.IFS(C1127&lt;0,C1127,C1127&gt;0,0,C1127=0,0)</f>
        <v>-1465.3097674166665</v>
      </c>
      <c r="F1127" s="12"/>
      <c r="G1127" s="13"/>
      <c r="H1127" s="13"/>
    </row>
    <row r="1128" spans="1:8" x14ac:dyDescent="0.3">
      <c r="A1128" s="9" t="str">
        <f t="shared" si="53"/>
        <v>W06D4H22</v>
      </c>
      <c r="B1128" s="11">
        <f t="shared" si="51"/>
        <v>-5.2751151626999997E-3</v>
      </c>
      <c r="C1128" s="11">
        <f t="shared" si="52"/>
        <v>-1465.3097674166665</v>
      </c>
      <c r="D1128" s="26">
        <v>707.11999500000002</v>
      </c>
      <c r="E1128" s="11" cm="1">
        <f t="array" ref="E1128">_xlfn.IFS(C1128&lt;0,C1128,C1128&gt;0,0,C1128=0,0)</f>
        <v>-1465.3097674166665</v>
      </c>
      <c r="F1128" s="12"/>
      <c r="G1128" s="13"/>
      <c r="H1128" s="13"/>
    </row>
    <row r="1129" spans="1:8" x14ac:dyDescent="0.3">
      <c r="A1129" s="9" t="str">
        <f t="shared" si="53"/>
        <v>W06D4H23</v>
      </c>
      <c r="B1129" s="11">
        <f t="shared" si="51"/>
        <v>-4.1152345118999996E-3</v>
      </c>
      <c r="C1129" s="11">
        <f t="shared" si="52"/>
        <v>-1143.1206977499999</v>
      </c>
      <c r="D1129" s="26">
        <v>551.64001499999995</v>
      </c>
      <c r="E1129" s="11" cm="1">
        <f t="array" ref="E1129">_xlfn.IFS(C1129&lt;0,C1129,C1129&gt;0,0,C1129=0,0)</f>
        <v>-1143.1206977499999</v>
      </c>
      <c r="F1129" s="12"/>
      <c r="G1129" s="13"/>
      <c r="H1129" s="13"/>
    </row>
    <row r="1130" spans="1:8" x14ac:dyDescent="0.3">
      <c r="A1130" s="9" t="str">
        <f t="shared" si="53"/>
        <v>W06D5H00</v>
      </c>
      <c r="B1130" s="11">
        <f t="shared" si="51"/>
        <v>-9.9471637016000018E-4</v>
      </c>
      <c r="C1130" s="11">
        <f t="shared" si="52"/>
        <v>-276.31010282222229</v>
      </c>
      <c r="D1130" s="26">
        <v>133.33999600000001</v>
      </c>
      <c r="E1130" s="11" cm="1">
        <f t="array" ref="E1130">_xlfn.IFS(C1130&lt;0,C1130,C1130&gt;0,0,C1130=0,0)</f>
        <v>-276.31010282222229</v>
      </c>
      <c r="F1130" s="12"/>
      <c r="G1130" s="13"/>
      <c r="H1130" s="13"/>
    </row>
    <row r="1131" spans="1:8" x14ac:dyDescent="0.3">
      <c r="A1131" s="9" t="str">
        <f t="shared" si="53"/>
        <v>W06D5H01</v>
      </c>
      <c r="B1131" s="11">
        <f t="shared" si="51"/>
        <v>-8.3484862984000005E-4</v>
      </c>
      <c r="C1131" s="11">
        <f t="shared" si="52"/>
        <v>-231.9023971777778</v>
      </c>
      <c r="D1131" s="26">
        <v>111.910004</v>
      </c>
      <c r="E1131" s="11" cm="1">
        <f t="array" ref="E1131">_xlfn.IFS(C1131&lt;0,C1131,C1131&gt;0,0,C1131=0,0)</f>
        <v>-231.9023971777778</v>
      </c>
      <c r="F1131" s="12"/>
      <c r="G1131" s="13"/>
      <c r="H1131" s="13"/>
    </row>
    <row r="1132" spans="1:8" x14ac:dyDescent="0.3">
      <c r="A1132" s="9" t="str">
        <f t="shared" si="53"/>
        <v>W06D5H02</v>
      </c>
      <c r="B1132" s="11">
        <f t="shared" si="51"/>
        <v>-8.3372961491999997E-4</v>
      </c>
      <c r="C1132" s="11">
        <f t="shared" si="52"/>
        <v>-231.5915597</v>
      </c>
      <c r="D1132" s="26">
        <v>111.760002</v>
      </c>
      <c r="E1132" s="11" cm="1">
        <f t="array" ref="E1132">_xlfn.IFS(C1132&lt;0,C1132,C1132&gt;0,0,C1132=0,0)</f>
        <v>-231.5915597</v>
      </c>
      <c r="F1132" s="12"/>
      <c r="G1132" s="13"/>
      <c r="H1132" s="13"/>
    </row>
    <row r="1133" spans="1:8" x14ac:dyDescent="0.3">
      <c r="A1133" s="9" t="str">
        <f t="shared" si="53"/>
        <v>W06D5H03</v>
      </c>
      <c r="B1133" s="11">
        <f t="shared" si="51"/>
        <v>-7.7546697761999997E-4</v>
      </c>
      <c r="C1133" s="11">
        <f t="shared" si="52"/>
        <v>-215.40749378333334</v>
      </c>
      <c r="D1133" s="26">
        <v>103.949997</v>
      </c>
      <c r="E1133" s="11" cm="1">
        <f t="array" ref="E1133">_xlfn.IFS(C1133&lt;0,C1133,C1133&gt;0,0,C1133=0,0)</f>
        <v>-215.40749378333334</v>
      </c>
      <c r="F1133" s="12"/>
      <c r="G1133" s="13"/>
      <c r="H1133" s="13"/>
    </row>
    <row r="1134" spans="1:8" x14ac:dyDescent="0.3">
      <c r="A1134" s="9" t="str">
        <f t="shared" si="53"/>
        <v>W06D5H04</v>
      </c>
      <c r="B1134" s="11">
        <f t="shared" si="51"/>
        <v>-8.3484862984000005E-4</v>
      </c>
      <c r="C1134" s="11">
        <f t="shared" si="52"/>
        <v>-231.9023971777778</v>
      </c>
      <c r="D1134" s="26">
        <v>111.910004</v>
      </c>
      <c r="E1134" s="11" cm="1">
        <f t="array" ref="E1134">_xlfn.IFS(C1134&lt;0,C1134,C1134&gt;0,0,C1134=0,0)</f>
        <v>-231.9023971777778</v>
      </c>
      <c r="F1134" s="12"/>
      <c r="G1134" s="13"/>
      <c r="H1134" s="13"/>
    </row>
    <row r="1135" spans="1:8" x14ac:dyDescent="0.3">
      <c r="A1135" s="9" t="str">
        <f t="shared" si="53"/>
        <v>W06D5H05</v>
      </c>
      <c r="B1135" s="11">
        <f t="shared" si="51"/>
        <v>-1.8328474149199999E-3</v>
      </c>
      <c r="C1135" s="11">
        <f t="shared" si="52"/>
        <v>-509.12428192222222</v>
      </c>
      <c r="D1135" s="26">
        <v>245.69000199999999</v>
      </c>
      <c r="E1135" s="11" cm="1">
        <f t="array" ref="E1135">_xlfn.IFS(C1135&lt;0,C1135,C1135&gt;0,0,C1135=0,0)</f>
        <v>-509.12428192222222</v>
      </c>
      <c r="F1135" s="12"/>
      <c r="G1135" s="13"/>
      <c r="H1135" s="13"/>
    </row>
    <row r="1136" spans="1:8" x14ac:dyDescent="0.3">
      <c r="A1136" s="9" t="str">
        <f t="shared" si="53"/>
        <v>W06D5H06</v>
      </c>
      <c r="B1136" s="11">
        <f t="shared" si="51"/>
        <v>-5.0472122522200007E-3</v>
      </c>
      <c r="C1136" s="11">
        <f t="shared" si="52"/>
        <v>-1402.0034033944446</v>
      </c>
      <c r="D1136" s="26">
        <v>676.57000700000003</v>
      </c>
      <c r="E1136" s="11" cm="1">
        <f t="array" ref="E1136">_xlfn.IFS(C1136&lt;0,C1136,C1136&gt;0,0,C1136=0,0)</f>
        <v>-1402.0034033944446</v>
      </c>
      <c r="F1136" s="12"/>
      <c r="G1136" s="13"/>
      <c r="H1136" s="13"/>
    </row>
    <row r="1137" spans="1:8" x14ac:dyDescent="0.3">
      <c r="A1137" s="9" t="str">
        <f t="shared" si="53"/>
        <v>W06D5H07</v>
      </c>
      <c r="B1137" s="11">
        <f t="shared" si="51"/>
        <v>-6.8395519268199994E-3</v>
      </c>
      <c r="C1137" s="11">
        <f t="shared" si="52"/>
        <v>-1899.8755352277776</v>
      </c>
      <c r="D1137" s="26">
        <v>916.830017</v>
      </c>
      <c r="E1137" s="11" cm="1">
        <f t="array" ref="E1137">_xlfn.IFS(C1137&lt;0,C1137,C1137&gt;0,0,C1137=0,0)</f>
        <v>-1899.8755352277776</v>
      </c>
      <c r="F1137" s="12"/>
      <c r="G1137" s="13"/>
      <c r="H1137" s="13"/>
    </row>
    <row r="1138" spans="1:8" x14ac:dyDescent="0.3">
      <c r="A1138" s="9" t="str">
        <f t="shared" si="53"/>
        <v>W06D5H08</v>
      </c>
      <c r="B1138" s="11">
        <f t="shared" si="51"/>
        <v>-5.9520354881000001E-3</v>
      </c>
      <c r="C1138" s="11">
        <f t="shared" si="52"/>
        <v>-1653.3431911388891</v>
      </c>
      <c r="D1138" s="26">
        <v>797.85998500000005</v>
      </c>
      <c r="E1138" s="11" cm="1">
        <f t="array" ref="E1138">_xlfn.IFS(C1138&lt;0,C1138,C1138&gt;0,0,C1138=0,0)</f>
        <v>-1653.3431911388891</v>
      </c>
      <c r="F1138" s="12"/>
      <c r="G1138" s="13"/>
      <c r="H1138" s="13"/>
    </row>
    <row r="1139" spans="1:8" x14ac:dyDescent="0.3">
      <c r="A1139" s="9" t="str">
        <f t="shared" si="53"/>
        <v>W06D5H09</v>
      </c>
      <c r="B1139" s="11">
        <f t="shared" si="51"/>
        <v>-5.6922040163399999E-3</v>
      </c>
      <c r="C1139" s="11">
        <f t="shared" si="52"/>
        <v>-1581.1677823166667</v>
      </c>
      <c r="D1139" s="26">
        <v>763.03002900000001</v>
      </c>
      <c r="E1139" s="11" cm="1">
        <f t="array" ref="E1139">_xlfn.IFS(C1139&lt;0,C1139,C1139&gt;0,0,C1139=0,0)</f>
        <v>-1581.1677823166667</v>
      </c>
      <c r="F1139" s="12"/>
      <c r="G1139" s="13"/>
      <c r="H1139" s="13"/>
    </row>
    <row r="1140" spans="1:8" x14ac:dyDescent="0.3">
      <c r="A1140" s="9" t="str">
        <f t="shared" si="53"/>
        <v>W06D5H10</v>
      </c>
      <c r="B1140" s="11">
        <f t="shared" si="51"/>
        <v>-5.2764579104799996E-3</v>
      </c>
      <c r="C1140" s="11">
        <f t="shared" si="52"/>
        <v>-1465.682752911111</v>
      </c>
      <c r="D1140" s="26">
        <v>707.29998799999998</v>
      </c>
      <c r="E1140" s="11" cm="1">
        <f t="array" ref="E1140">_xlfn.IFS(C1140&lt;0,C1140,C1140&gt;0,0,C1140=0,0)</f>
        <v>-1465.682752911111</v>
      </c>
      <c r="F1140" s="12"/>
      <c r="G1140" s="13"/>
      <c r="H1140" s="13"/>
    </row>
    <row r="1141" spans="1:8" x14ac:dyDescent="0.3">
      <c r="A1141" s="9" t="str">
        <f t="shared" si="53"/>
        <v>W06D5H11</v>
      </c>
      <c r="B1141" s="11">
        <f t="shared" si="51"/>
        <v>-4.3000930731799999E-3</v>
      </c>
      <c r="C1141" s="11">
        <f t="shared" si="52"/>
        <v>-1194.4702981055557</v>
      </c>
      <c r="D1141" s="26">
        <v>576.419983</v>
      </c>
      <c r="E1141" s="11" cm="1">
        <f t="array" ref="E1141">_xlfn.IFS(C1141&lt;0,C1141,C1141&gt;0,0,C1141=0,0)</f>
        <v>-1194.4702981055557</v>
      </c>
      <c r="F1141" s="12"/>
      <c r="G1141" s="13"/>
      <c r="H1141" s="13"/>
    </row>
    <row r="1142" spans="1:8" x14ac:dyDescent="0.3">
      <c r="A1142" s="9" t="str">
        <f t="shared" si="53"/>
        <v>W06D5H12</v>
      </c>
      <c r="B1142" s="11">
        <f t="shared" si="51"/>
        <v>-3.6113113701600002E-3</v>
      </c>
      <c r="C1142" s="11">
        <f t="shared" si="52"/>
        <v>-1003.1420472666667</v>
      </c>
      <c r="D1142" s="26">
        <v>484.08999599999999</v>
      </c>
      <c r="E1142" s="11" cm="1">
        <f t="array" ref="E1142">_xlfn.IFS(C1142&lt;0,C1142,C1142&gt;0,0,C1142=0,0)</f>
        <v>-1003.1420472666667</v>
      </c>
      <c r="F1142" s="12"/>
      <c r="G1142" s="13"/>
      <c r="H1142" s="13"/>
    </row>
    <row r="1143" spans="1:8" x14ac:dyDescent="0.3">
      <c r="A1143" s="9" t="str">
        <f t="shared" si="53"/>
        <v>W06D5H13</v>
      </c>
      <c r="B1143" s="11">
        <f t="shared" si="51"/>
        <v>-1.9971165328600002E-3</v>
      </c>
      <c r="C1143" s="11">
        <f t="shared" si="52"/>
        <v>-554.7545924611112</v>
      </c>
      <c r="D1143" s="26">
        <v>267.709991</v>
      </c>
      <c r="E1143" s="11" cm="1">
        <f t="array" ref="E1143">_xlfn.IFS(C1143&lt;0,C1143,C1143&gt;0,0,C1143=0,0)</f>
        <v>-554.7545924611112</v>
      </c>
      <c r="F1143" s="12"/>
      <c r="G1143" s="13"/>
      <c r="H1143" s="13"/>
    </row>
    <row r="1144" spans="1:8" x14ac:dyDescent="0.3">
      <c r="A1144" s="9" t="str">
        <f t="shared" si="53"/>
        <v>W06D5H14</v>
      </c>
      <c r="B1144" s="11">
        <f t="shared" si="51"/>
        <v>-2.3689975850799999E-3</v>
      </c>
      <c r="C1144" s="11">
        <f t="shared" si="52"/>
        <v>-658.05488474444451</v>
      </c>
      <c r="D1144" s="26">
        <v>317.55999800000001</v>
      </c>
      <c r="E1144" s="11" cm="1">
        <f t="array" ref="E1144">_xlfn.IFS(C1144&lt;0,C1144,C1144&gt;0,0,C1144=0,0)</f>
        <v>-658.05488474444451</v>
      </c>
      <c r="F1144" s="12"/>
      <c r="G1144" s="13"/>
      <c r="H1144" s="13"/>
    </row>
    <row r="1145" spans="1:8" x14ac:dyDescent="0.3">
      <c r="A1145" s="9" t="str">
        <f t="shared" si="53"/>
        <v>W06D5H15</v>
      </c>
      <c r="B1145" s="11">
        <f t="shared" si="51"/>
        <v>-3.735595E-3</v>
      </c>
      <c r="C1145" s="11">
        <f t="shared" si="52"/>
        <v>-1037.6652777777779</v>
      </c>
      <c r="D1145" s="26">
        <v>500.75</v>
      </c>
      <c r="E1145" s="11" cm="1">
        <f t="array" ref="E1145">_xlfn.IFS(C1145&lt;0,C1145,C1145&gt;0,0,C1145=0,0)</f>
        <v>-1037.6652777777779</v>
      </c>
      <c r="F1145" s="12"/>
      <c r="G1145" s="13"/>
      <c r="H1145" s="13"/>
    </row>
    <row r="1146" spans="1:8" x14ac:dyDescent="0.3">
      <c r="A1146" s="9" t="str">
        <f t="shared" si="53"/>
        <v>W06D5H16</v>
      </c>
      <c r="B1146" s="11">
        <f t="shared" si="51"/>
        <v>-4.7780553254000002E-3</v>
      </c>
      <c r="C1146" s="11">
        <f t="shared" si="52"/>
        <v>-1327.237590388889</v>
      </c>
      <c r="D1146" s="26">
        <v>640.48999000000003</v>
      </c>
      <c r="E1146" s="11" cm="1">
        <f t="array" ref="E1146">_xlfn.IFS(C1146&lt;0,C1146,C1146&gt;0,0,C1146=0,0)</f>
        <v>-1327.237590388889</v>
      </c>
      <c r="F1146" s="12"/>
      <c r="G1146" s="13"/>
      <c r="H1146" s="13"/>
    </row>
    <row r="1147" spans="1:8" x14ac:dyDescent="0.3">
      <c r="A1147" s="9" t="str">
        <f t="shared" si="53"/>
        <v>W06D5H17</v>
      </c>
      <c r="B1147" s="11">
        <f t="shared" si="51"/>
        <v>-6.0408096746000003E-3</v>
      </c>
      <c r="C1147" s="11">
        <f t="shared" si="52"/>
        <v>-1678.0026873888889</v>
      </c>
      <c r="D1147" s="26">
        <v>809.76000999999997</v>
      </c>
      <c r="E1147" s="11" cm="1">
        <f t="array" ref="E1147">_xlfn.IFS(C1147&lt;0,C1147,C1147&gt;0,0,C1147=0,0)</f>
        <v>-1678.0026873888889</v>
      </c>
      <c r="F1147" s="12"/>
      <c r="G1147" s="13"/>
      <c r="H1147" s="13"/>
    </row>
    <row r="1148" spans="1:8" x14ac:dyDescent="0.3">
      <c r="A1148" s="9" t="str">
        <f t="shared" si="53"/>
        <v>W06D5H18</v>
      </c>
      <c r="B1148" s="11">
        <f t="shared" si="51"/>
        <v>-5.9858295118999996E-3</v>
      </c>
      <c r="C1148" s="11">
        <f t="shared" si="52"/>
        <v>-1662.7304199722221</v>
      </c>
      <c r="D1148" s="26">
        <v>802.39001499999995</v>
      </c>
      <c r="E1148" s="11" cm="1">
        <f t="array" ref="E1148">_xlfn.IFS(C1148&lt;0,C1148,C1148&gt;0,0,C1148=0,0)</f>
        <v>-1662.7304199722221</v>
      </c>
      <c r="F1148" s="12"/>
      <c r="G1148" s="13"/>
      <c r="H1148" s="13"/>
    </row>
    <row r="1149" spans="1:8" x14ac:dyDescent="0.3">
      <c r="A1149" s="9" t="str">
        <f t="shared" si="53"/>
        <v>W06D5H19</v>
      </c>
      <c r="B1149" s="11">
        <f t="shared" si="51"/>
        <v>-5.6361793492000004E-3</v>
      </c>
      <c r="C1149" s="11">
        <f t="shared" si="52"/>
        <v>-1565.605374777778</v>
      </c>
      <c r="D1149" s="26">
        <v>755.52002000000005</v>
      </c>
      <c r="E1149" s="11" cm="1">
        <f t="array" ref="E1149">_xlfn.IFS(C1149&lt;0,C1149,C1149&gt;0,0,C1149=0,0)</f>
        <v>-1565.605374777778</v>
      </c>
      <c r="F1149" s="12"/>
      <c r="G1149" s="13"/>
      <c r="H1149" s="13"/>
    </row>
    <row r="1150" spans="1:8" x14ac:dyDescent="0.3">
      <c r="A1150" s="9" t="str">
        <f t="shared" si="53"/>
        <v>W06D5H20</v>
      </c>
      <c r="B1150" s="11">
        <f t="shared" si="51"/>
        <v>-4.8235616014199994E-3</v>
      </c>
      <c r="C1150" s="11">
        <f t="shared" si="52"/>
        <v>-1339.8782226166666</v>
      </c>
      <c r="D1150" s="26">
        <v>646.59002699999996</v>
      </c>
      <c r="E1150" s="11" cm="1">
        <f t="array" ref="E1150">_xlfn.IFS(C1150&lt;0,C1150,C1150&gt;0,0,C1150=0,0)</f>
        <v>-1339.8782226166666</v>
      </c>
      <c r="F1150" s="12"/>
      <c r="G1150" s="13"/>
      <c r="H1150" s="13"/>
    </row>
    <row r="1151" spans="1:8" x14ac:dyDescent="0.3">
      <c r="A1151" s="9" t="str">
        <f t="shared" si="53"/>
        <v>W06D5H21</v>
      </c>
      <c r="B1151" s="11">
        <f t="shared" si="51"/>
        <v>-4.8002117641200003E-3</v>
      </c>
      <c r="C1151" s="11">
        <f t="shared" si="52"/>
        <v>-1333.3921567000002</v>
      </c>
      <c r="D1151" s="26">
        <v>643.46002199999998</v>
      </c>
      <c r="E1151" s="11" cm="1">
        <f t="array" ref="E1151">_xlfn.IFS(C1151&lt;0,C1151,C1151&gt;0,0,C1151=0,0)</f>
        <v>-1333.3921567000002</v>
      </c>
      <c r="F1151" s="12"/>
      <c r="G1151" s="13"/>
      <c r="H1151" s="13"/>
    </row>
    <row r="1152" spans="1:8" x14ac:dyDescent="0.3">
      <c r="A1152" s="9" t="str">
        <f t="shared" si="53"/>
        <v>W06D5H22</v>
      </c>
      <c r="B1152" s="11">
        <f t="shared" si="51"/>
        <v>-4.7902151627000006E-3</v>
      </c>
      <c r="C1152" s="11">
        <f t="shared" si="52"/>
        <v>-1330.6153229722224</v>
      </c>
      <c r="D1152" s="26">
        <v>642.11999500000002</v>
      </c>
      <c r="E1152" s="11" cm="1">
        <f t="array" ref="E1152">_xlfn.IFS(C1152&lt;0,C1152,C1152&gt;0,0,C1152=0,0)</f>
        <v>-1330.6153229722224</v>
      </c>
      <c r="F1152" s="12"/>
      <c r="G1152" s="13"/>
      <c r="H1152" s="13"/>
    </row>
    <row r="1153" spans="1:8" x14ac:dyDescent="0.3">
      <c r="A1153" s="9" t="str">
        <f t="shared" si="53"/>
        <v>W06D5H23</v>
      </c>
      <c r="B1153" s="11">
        <f t="shared" si="51"/>
        <v>-3.49918758508E-3</v>
      </c>
      <c r="C1153" s="11">
        <f t="shared" si="52"/>
        <v>-971.99655141111111</v>
      </c>
      <c r="D1153" s="26">
        <v>469.05999800000001</v>
      </c>
      <c r="E1153" s="11" cm="1">
        <f t="array" ref="E1153">_xlfn.IFS(C1153&lt;0,C1153,C1153&gt;0,0,C1153=0,0)</f>
        <v>-971.99655141111111</v>
      </c>
      <c r="F1153" s="12"/>
      <c r="G1153" s="13"/>
      <c r="H1153" s="13"/>
    </row>
    <row r="1154" spans="1:8" x14ac:dyDescent="0.3">
      <c r="A1154" s="9" t="str">
        <f t="shared" si="53"/>
        <v>W06D6H00</v>
      </c>
      <c r="B1154" s="11">
        <f t="shared" si="51"/>
        <v>-3.9657358209599994E-3</v>
      </c>
      <c r="C1154" s="11">
        <f t="shared" si="52"/>
        <v>-1101.5932835999999</v>
      </c>
      <c r="D1154" s="26">
        <v>531.59997599999997</v>
      </c>
      <c r="E1154" s="11" cm="1">
        <f t="array" ref="E1154">_xlfn.IFS(C1154&lt;0,C1154,C1154&gt;0,0,C1154=0,0)</f>
        <v>-1101.5932835999999</v>
      </c>
      <c r="F1154" s="12"/>
      <c r="G1154" s="13"/>
      <c r="H1154" s="13"/>
    </row>
    <row r="1155" spans="1:8" x14ac:dyDescent="0.3">
      <c r="A1155" s="9" t="str">
        <f t="shared" si="53"/>
        <v>W06D6H01</v>
      </c>
      <c r="B1155" s="11">
        <f t="shared" ref="B1155:B1218" si="54">(D1155*$F$2)/$G$2</f>
        <v>-3.4728537925399995E-3</v>
      </c>
      <c r="C1155" s="11">
        <f t="shared" ref="C1155:C1218" si="55">(D1155*$F$2)/$G$2/$H$2</f>
        <v>-964.68160903888884</v>
      </c>
      <c r="D1155" s="26">
        <v>465.52999899999998</v>
      </c>
      <c r="E1155" s="11" cm="1">
        <f t="array" ref="E1155">_xlfn.IFS(C1155&lt;0,C1155,C1155&gt;0,0,C1155=0,0)</f>
        <v>-964.68160903888884</v>
      </c>
      <c r="F1155" s="12"/>
      <c r="G1155" s="13"/>
      <c r="H1155" s="13"/>
    </row>
    <row r="1156" spans="1:8" x14ac:dyDescent="0.3">
      <c r="A1156" s="9" t="str">
        <f t="shared" ref="A1156:A1219" si="56">"W" &amp; TEXT(IF(AND(VALUE(MID(A1155,7,2))=23,VALUE(MID(A1155,5,1))=6),VALUE(MID(A1155,2,2))+1,VALUE(MID(A1155,2,2))),"00") &amp; "D" &amp; IF(VALUE(MID(A1155,7,2))=23,MOD(VALUE(MID(A1155,5,1))+1,7),VALUE(MID(A1155,5,1))) &amp; "H" &amp; TEXT(MOD(VALUE(MID(A1155,7,2))+1, 24),"00")</f>
        <v>W06D6H02</v>
      </c>
      <c r="B1156" s="11">
        <f t="shared" si="54"/>
        <v>-4.1494756508000004E-3</v>
      </c>
      <c r="C1156" s="11">
        <f t="shared" si="55"/>
        <v>-1152.6321252222224</v>
      </c>
      <c r="D1156" s="26">
        <v>556.22997999999995</v>
      </c>
      <c r="E1156" s="11" cm="1">
        <f t="array" ref="E1156">_xlfn.IFS(C1156&lt;0,C1156,C1156&gt;0,0,C1156=0,0)</f>
        <v>-1152.6321252222224</v>
      </c>
      <c r="F1156" s="12"/>
      <c r="G1156" s="13"/>
      <c r="H1156" s="13"/>
    </row>
    <row r="1157" spans="1:8" x14ac:dyDescent="0.3">
      <c r="A1157" s="9" t="str">
        <f t="shared" si="56"/>
        <v>W06D6H03</v>
      </c>
      <c r="B1157" s="11">
        <f t="shared" si="54"/>
        <v>-4.7133772522200005E-3</v>
      </c>
      <c r="C1157" s="11">
        <f t="shared" si="55"/>
        <v>-1309.2714589500001</v>
      </c>
      <c r="D1157" s="26">
        <v>631.82000700000003</v>
      </c>
      <c r="E1157" s="11" cm="1">
        <f t="array" ref="E1157">_xlfn.IFS(C1157&lt;0,C1157,C1157&gt;0,0,C1157=0,0)</f>
        <v>-1309.2714589500001</v>
      </c>
      <c r="F1157" s="12"/>
      <c r="G1157" s="13"/>
      <c r="H1157" s="13"/>
    </row>
    <row r="1158" spans="1:8" x14ac:dyDescent="0.3">
      <c r="A1158" s="9" t="str">
        <f t="shared" si="56"/>
        <v>W06D6H04</v>
      </c>
      <c r="B1158" s="11">
        <f t="shared" si="54"/>
        <v>-5.2833956507999996E-3</v>
      </c>
      <c r="C1158" s="11">
        <f t="shared" si="55"/>
        <v>-1467.609903</v>
      </c>
      <c r="D1158" s="26">
        <v>708.22997999999995</v>
      </c>
      <c r="E1158" s="11" cm="1">
        <f t="array" ref="E1158">_xlfn.IFS(C1158&lt;0,C1158,C1158&gt;0,0,C1158=0,0)</f>
        <v>-1467.609903</v>
      </c>
      <c r="F1158" s="12"/>
      <c r="G1158" s="13"/>
      <c r="H1158" s="13"/>
    </row>
    <row r="1159" spans="1:8" x14ac:dyDescent="0.3">
      <c r="A1159" s="9" t="str">
        <f t="shared" si="56"/>
        <v>W06D6H05</v>
      </c>
      <c r="B1159" s="11">
        <f t="shared" si="54"/>
        <v>-5.97053660142E-3</v>
      </c>
      <c r="C1159" s="11">
        <f t="shared" si="55"/>
        <v>-1658.4823892833333</v>
      </c>
      <c r="D1159" s="26">
        <v>800.34002699999996</v>
      </c>
      <c r="E1159" s="11" cm="1">
        <f t="array" ref="E1159">_xlfn.IFS(C1159&lt;0,C1159,C1159&gt;0,0,C1159=0,0)</f>
        <v>-1658.4823892833333</v>
      </c>
      <c r="F1159" s="12"/>
      <c r="G1159" s="13"/>
      <c r="H1159" s="13"/>
    </row>
    <row r="1160" spans="1:8" x14ac:dyDescent="0.3">
      <c r="A1160" s="9" t="str">
        <f t="shared" si="56"/>
        <v>W06D6H06</v>
      </c>
      <c r="B1160" s="11">
        <f t="shared" si="54"/>
        <v>-6.4650598373000006E-3</v>
      </c>
      <c r="C1160" s="11">
        <f t="shared" si="55"/>
        <v>-1795.8499548055559</v>
      </c>
      <c r="D1160" s="26">
        <v>866.63000499999998</v>
      </c>
      <c r="E1160" s="11" cm="1">
        <f t="array" ref="E1160">_xlfn.IFS(C1160&lt;0,C1160,C1160&gt;0,0,C1160=0,0)</f>
        <v>-1795.8499548055559</v>
      </c>
      <c r="F1160" s="12"/>
      <c r="G1160" s="13"/>
      <c r="H1160" s="13"/>
    </row>
    <row r="1161" spans="1:8" x14ac:dyDescent="0.3">
      <c r="A1161" s="9" t="str">
        <f t="shared" si="56"/>
        <v>W06D6H07</v>
      </c>
      <c r="B1161" s="11">
        <f t="shared" si="54"/>
        <v>-6.5999367641199997E-3</v>
      </c>
      <c r="C1161" s="11">
        <f t="shared" si="55"/>
        <v>-1833.3157678111111</v>
      </c>
      <c r="D1161" s="26">
        <v>884.71002199999998</v>
      </c>
      <c r="E1161" s="11" cm="1">
        <f t="array" ref="E1161">_xlfn.IFS(C1161&lt;0,C1161,C1161&gt;0,0,C1161=0,0)</f>
        <v>-1833.3157678111111</v>
      </c>
      <c r="F1161" s="12"/>
      <c r="G1161" s="13"/>
      <c r="H1161" s="13"/>
    </row>
    <row r="1162" spans="1:8" x14ac:dyDescent="0.3">
      <c r="A1162" s="9" t="str">
        <f t="shared" si="56"/>
        <v>W06D6H08</v>
      </c>
      <c r="B1162" s="11">
        <f t="shared" si="54"/>
        <v>-6.7753209836600003E-3</v>
      </c>
      <c r="C1162" s="11">
        <f t="shared" si="55"/>
        <v>-1882.0336065722224</v>
      </c>
      <c r="D1162" s="26">
        <v>908.21997099999999</v>
      </c>
      <c r="E1162" s="11" cm="1">
        <f t="array" ref="E1162">_xlfn.IFS(C1162&lt;0,C1162,C1162&gt;0,0,C1162=0,0)</f>
        <v>-1882.0336065722224</v>
      </c>
      <c r="F1162" s="12"/>
      <c r="G1162" s="13"/>
      <c r="H1162" s="13"/>
    </row>
    <row r="1163" spans="1:8" x14ac:dyDescent="0.3">
      <c r="A1163" s="9" t="str">
        <f t="shared" si="56"/>
        <v>W06D6H09</v>
      </c>
      <c r="B1163" s="11">
        <f t="shared" si="54"/>
        <v>-6.8590970895199997E-3</v>
      </c>
      <c r="C1163" s="11">
        <f t="shared" si="55"/>
        <v>-1905.3047470888889</v>
      </c>
      <c r="D1163" s="26">
        <v>919.45001200000002</v>
      </c>
      <c r="E1163" s="11" cm="1">
        <f t="array" ref="E1163">_xlfn.IFS(C1163&lt;0,C1163,C1163&gt;0,0,C1163=0,0)</f>
        <v>-1905.3047470888889</v>
      </c>
      <c r="F1163" s="12"/>
      <c r="G1163" s="13"/>
      <c r="H1163" s="13"/>
    </row>
    <row r="1164" spans="1:8" x14ac:dyDescent="0.3">
      <c r="A1164" s="9" t="str">
        <f t="shared" si="56"/>
        <v>W06D6H10</v>
      </c>
      <c r="B1164" s="11">
        <f t="shared" si="54"/>
        <v>-6.8019532358799999E-3</v>
      </c>
      <c r="C1164" s="11">
        <f t="shared" si="55"/>
        <v>-1889.4314544111112</v>
      </c>
      <c r="D1164" s="26">
        <v>911.78997800000002</v>
      </c>
      <c r="E1164" s="11" cm="1">
        <f t="array" ref="E1164">_xlfn.IFS(C1164&lt;0,C1164,C1164&gt;0,0,C1164=0,0)</f>
        <v>-1889.4314544111112</v>
      </c>
      <c r="F1164" s="12"/>
      <c r="G1164" s="13"/>
      <c r="H1164" s="13"/>
    </row>
    <row r="1165" spans="1:8" x14ac:dyDescent="0.3">
      <c r="A1165" s="9" t="str">
        <f t="shared" si="56"/>
        <v>W06D6H11</v>
      </c>
      <c r="B1165" s="11">
        <f t="shared" si="54"/>
        <v>-6.913555E-3</v>
      </c>
      <c r="C1165" s="11">
        <f t="shared" si="55"/>
        <v>-1920.4319444444445</v>
      </c>
      <c r="D1165" s="26">
        <v>926.75</v>
      </c>
      <c r="E1165" s="11" cm="1">
        <f t="array" ref="E1165">_xlfn.IFS(C1165&lt;0,C1165,C1165&gt;0,0,C1165=0,0)</f>
        <v>-1920.4319444444445</v>
      </c>
      <c r="F1165" s="12"/>
      <c r="G1165" s="13"/>
      <c r="H1165" s="13"/>
    </row>
    <row r="1166" spans="1:8" x14ac:dyDescent="0.3">
      <c r="A1166" s="9" t="str">
        <f t="shared" si="56"/>
        <v>W06D6H12</v>
      </c>
      <c r="B1166" s="11">
        <f t="shared" si="54"/>
        <v>-6.8363441790400001E-3</v>
      </c>
      <c r="C1166" s="11">
        <f t="shared" si="55"/>
        <v>-1898.9844941777778</v>
      </c>
      <c r="D1166" s="26">
        <v>916.40002400000003</v>
      </c>
      <c r="E1166" s="11" cm="1">
        <f t="array" ref="E1166">_xlfn.IFS(C1166&lt;0,C1166,C1166&gt;0,0,C1166=0,0)</f>
        <v>-1898.9844941777778</v>
      </c>
      <c r="F1166" s="12"/>
      <c r="G1166" s="13"/>
      <c r="H1166" s="13"/>
    </row>
    <row r="1167" spans="1:8" x14ac:dyDescent="0.3">
      <c r="A1167" s="9" t="str">
        <f t="shared" si="56"/>
        <v>W06D6H13</v>
      </c>
      <c r="B1167" s="11">
        <f t="shared" si="54"/>
        <v>-5.9283127477800001E-3</v>
      </c>
      <c r="C1167" s="11">
        <f t="shared" si="55"/>
        <v>-1646.7535410500002</v>
      </c>
      <c r="D1167" s="26">
        <v>794.67999299999997</v>
      </c>
      <c r="E1167" s="11" cm="1">
        <f t="array" ref="E1167">_xlfn.IFS(C1167&lt;0,C1167,C1167&gt;0,0,C1167=0,0)</f>
        <v>-1646.7535410500002</v>
      </c>
      <c r="F1167" s="12"/>
      <c r="G1167" s="13"/>
      <c r="H1167" s="13"/>
    </row>
    <row r="1168" spans="1:8" x14ac:dyDescent="0.3">
      <c r="A1168" s="9" t="str">
        <f t="shared" si="56"/>
        <v>W06D6H14</v>
      </c>
      <c r="B1168" s="11">
        <f t="shared" si="54"/>
        <v>-5.5442720895200002E-3</v>
      </c>
      <c r="C1168" s="11">
        <f t="shared" si="55"/>
        <v>-1540.0755804222224</v>
      </c>
      <c r="D1168" s="26">
        <v>743.20001200000002</v>
      </c>
      <c r="E1168" s="11" cm="1">
        <f t="array" ref="E1168">_xlfn.IFS(C1168&lt;0,C1168,C1168&gt;0,0,C1168=0,0)</f>
        <v>-1540.0755804222224</v>
      </c>
      <c r="F1168" s="12"/>
      <c r="G1168" s="13"/>
      <c r="H1168" s="13"/>
    </row>
    <row r="1169" spans="1:8" x14ac:dyDescent="0.3">
      <c r="A1169" s="9" t="str">
        <f t="shared" si="56"/>
        <v>W06D6H15</v>
      </c>
      <c r="B1169" s="11">
        <f t="shared" si="54"/>
        <v>-5.5092846745999997E-3</v>
      </c>
      <c r="C1169" s="11">
        <f t="shared" si="55"/>
        <v>-1530.3568540555555</v>
      </c>
      <c r="D1169" s="26">
        <v>738.51000999999997</v>
      </c>
      <c r="E1169" s="11" cm="1">
        <f t="array" ref="E1169">_xlfn.IFS(C1169&lt;0,C1169,C1169&gt;0,0,C1169=0,0)</f>
        <v>-1530.3568540555555</v>
      </c>
      <c r="F1169" s="12"/>
      <c r="G1169" s="13"/>
      <c r="H1169" s="13"/>
    </row>
    <row r="1170" spans="1:8" x14ac:dyDescent="0.3">
      <c r="A1170" s="9" t="str">
        <f t="shared" si="56"/>
        <v>W06D6H16</v>
      </c>
      <c r="B1170" s="11">
        <f t="shared" si="54"/>
        <v>-5.3638893492000007E-3</v>
      </c>
      <c r="C1170" s="11">
        <f t="shared" si="55"/>
        <v>-1489.9692636666668</v>
      </c>
      <c r="D1170" s="26">
        <v>719.02002000000005</v>
      </c>
      <c r="E1170" s="11" cm="1">
        <f t="array" ref="E1170">_xlfn.IFS(C1170&lt;0,C1170,C1170&gt;0,0,C1170=0,0)</f>
        <v>-1489.9692636666668</v>
      </c>
      <c r="F1170" s="12"/>
      <c r="G1170" s="13"/>
      <c r="H1170" s="13"/>
    </row>
    <row r="1171" spans="1:8" x14ac:dyDescent="0.3">
      <c r="A1171" s="9" t="str">
        <f t="shared" si="56"/>
        <v>W06D6H17</v>
      </c>
      <c r="B1171" s="11">
        <f t="shared" si="54"/>
        <v>-6.3185453254000004E-3</v>
      </c>
      <c r="C1171" s="11">
        <f t="shared" si="55"/>
        <v>-1755.151479277778</v>
      </c>
      <c r="D1171" s="26">
        <v>846.98999000000003</v>
      </c>
      <c r="E1171" s="11" cm="1">
        <f t="array" ref="E1171">_xlfn.IFS(C1171&lt;0,C1171,C1171&gt;0,0,C1171=0,0)</f>
        <v>-1755.151479277778</v>
      </c>
      <c r="F1171" s="12"/>
      <c r="G1171" s="13"/>
      <c r="H1171" s="13"/>
    </row>
    <row r="1172" spans="1:8" x14ac:dyDescent="0.3">
      <c r="A1172" s="9" t="str">
        <f t="shared" si="56"/>
        <v>W06D6H18</v>
      </c>
      <c r="B1172" s="11">
        <f t="shared" si="54"/>
        <v>-6.5533117641199999E-3</v>
      </c>
      <c r="C1172" s="11">
        <f t="shared" si="55"/>
        <v>-1820.3643789222224</v>
      </c>
      <c r="D1172" s="26">
        <v>878.46002199999998</v>
      </c>
      <c r="E1172" s="11" cm="1">
        <f t="array" ref="E1172">_xlfn.IFS(C1172&lt;0,C1172,C1172&gt;0,0,C1172=0,0)</f>
        <v>-1820.3643789222224</v>
      </c>
      <c r="F1172" s="12"/>
      <c r="G1172" s="13"/>
      <c r="H1172" s="13"/>
    </row>
    <row r="1173" spans="1:8" x14ac:dyDescent="0.3">
      <c r="A1173" s="9" t="str">
        <f t="shared" si="56"/>
        <v>W06D6H19</v>
      </c>
      <c r="B1173" s="11">
        <f t="shared" si="54"/>
        <v>-6.4511843492000009E-3</v>
      </c>
      <c r="C1173" s="11">
        <f t="shared" si="55"/>
        <v>-1791.9956525555558</v>
      </c>
      <c r="D1173" s="26">
        <v>864.77002000000005</v>
      </c>
      <c r="E1173" s="11" cm="1">
        <f t="array" ref="E1173">_xlfn.IFS(C1173&lt;0,C1173,C1173&gt;0,0,C1173=0,0)</f>
        <v>-1791.9956525555558</v>
      </c>
      <c r="F1173" s="12"/>
      <c r="G1173" s="13"/>
      <c r="H1173" s="13"/>
    </row>
    <row r="1174" spans="1:8" x14ac:dyDescent="0.3">
      <c r="A1174" s="9" t="str">
        <f t="shared" si="56"/>
        <v>W06D6H20</v>
      </c>
      <c r="B1174" s="11">
        <f t="shared" si="54"/>
        <v>-6.4311916014199999E-3</v>
      </c>
      <c r="C1174" s="11">
        <f t="shared" si="55"/>
        <v>-1786.4421115055557</v>
      </c>
      <c r="D1174" s="26">
        <v>862.09002699999996</v>
      </c>
      <c r="E1174" s="11" cm="1">
        <f t="array" ref="E1174">_xlfn.IFS(C1174&lt;0,C1174,C1174&gt;0,0,C1174=0,0)</f>
        <v>-1786.4421115055557</v>
      </c>
      <c r="F1174" s="12"/>
      <c r="G1174" s="13"/>
      <c r="H1174" s="13"/>
    </row>
    <row r="1175" spans="1:8" x14ac:dyDescent="0.3">
      <c r="A1175" s="9" t="str">
        <f t="shared" si="56"/>
        <v>W06D6H21</v>
      </c>
      <c r="B1175" s="11">
        <f t="shared" si="54"/>
        <v>-6.0915375850799994E-3</v>
      </c>
      <c r="C1175" s="11">
        <f t="shared" si="55"/>
        <v>-1692.0937736333333</v>
      </c>
      <c r="D1175" s="26">
        <v>816.55999799999995</v>
      </c>
      <c r="E1175" s="11" cm="1">
        <f t="array" ref="E1175">_xlfn.IFS(C1175&lt;0,C1175,C1175&gt;0,0,C1175=0,0)</f>
        <v>-1692.0937736333333</v>
      </c>
      <c r="F1175" s="12"/>
      <c r="G1175" s="13"/>
      <c r="H1175" s="13"/>
    </row>
    <row r="1176" spans="1:8" x14ac:dyDescent="0.3">
      <c r="A1176" s="9" t="str">
        <f t="shared" si="56"/>
        <v>W06D6H22</v>
      </c>
      <c r="B1176" s="11">
        <f t="shared" si="54"/>
        <v>-6.4195540163399997E-3</v>
      </c>
      <c r="C1176" s="11">
        <f t="shared" si="55"/>
        <v>-1783.2094489833332</v>
      </c>
      <c r="D1176" s="26">
        <v>860.53002900000001</v>
      </c>
      <c r="E1176" s="11" cm="1">
        <f t="array" ref="E1176">_xlfn.IFS(C1176&lt;0,C1176,C1176&gt;0,0,C1176=0,0)</f>
        <v>-1783.2094489833332</v>
      </c>
      <c r="F1176" s="12"/>
      <c r="G1176" s="13"/>
      <c r="H1176" s="13"/>
    </row>
    <row r="1177" spans="1:8" x14ac:dyDescent="0.3">
      <c r="A1177" s="9" t="str">
        <f t="shared" si="56"/>
        <v>W06D6H23</v>
      </c>
      <c r="B1177" s="11">
        <f t="shared" si="54"/>
        <v>-5.1318830731799997E-3</v>
      </c>
      <c r="C1177" s="11">
        <f t="shared" si="55"/>
        <v>-1425.5230758833334</v>
      </c>
      <c r="D1177" s="26">
        <v>687.919983</v>
      </c>
      <c r="E1177" s="11" cm="1">
        <f t="array" ref="E1177">_xlfn.IFS(C1177&lt;0,C1177,C1177&gt;0,0,C1177=0,0)</f>
        <v>-1425.5230758833334</v>
      </c>
      <c r="F1177" s="12"/>
      <c r="G1177" s="13"/>
      <c r="H1177" s="13"/>
    </row>
    <row r="1178" spans="1:8" x14ac:dyDescent="0.3">
      <c r="A1178" s="9" t="str">
        <f t="shared" si="56"/>
        <v>W07D0H00</v>
      </c>
      <c r="B1178" s="11">
        <f t="shared" si="54"/>
        <v>-4.0908401627000003E-3</v>
      </c>
      <c r="C1178" s="11">
        <f t="shared" si="55"/>
        <v>-1136.3444896388889</v>
      </c>
      <c r="D1178" s="26">
        <v>548.36999500000002</v>
      </c>
      <c r="E1178" s="11" cm="1">
        <f t="array" ref="E1178">_xlfn.IFS(C1178&lt;0,C1178,C1178&gt;0,0,C1178=0,0)</f>
        <v>-1136.3444896388889</v>
      </c>
      <c r="F1178" s="12"/>
      <c r="G1178" s="13"/>
      <c r="H1178" s="13"/>
    </row>
    <row r="1179" spans="1:8" x14ac:dyDescent="0.3">
      <c r="A1179" s="9" t="str">
        <f t="shared" si="56"/>
        <v>W07D0H01</v>
      </c>
      <c r="B1179" s="11">
        <f t="shared" si="54"/>
        <v>-3.0139146745999999E-3</v>
      </c>
      <c r="C1179" s="11">
        <f t="shared" si="55"/>
        <v>-837.19852072222227</v>
      </c>
      <c r="D1179" s="26">
        <v>404.01001000000002</v>
      </c>
      <c r="E1179" s="11" cm="1">
        <f t="array" ref="E1179">_xlfn.IFS(C1179&lt;0,C1179,C1179&gt;0,0,C1179=0,0)</f>
        <v>-837.19852072222227</v>
      </c>
      <c r="F1179" s="12"/>
      <c r="G1179" s="13"/>
      <c r="H1179" s="13"/>
    </row>
    <row r="1180" spans="1:8" x14ac:dyDescent="0.3">
      <c r="A1180" s="9" t="str">
        <f t="shared" si="56"/>
        <v>W07D0H02</v>
      </c>
      <c r="B1180" s="11">
        <f t="shared" si="54"/>
        <v>-9.2272741491999997E-4</v>
      </c>
      <c r="C1180" s="11">
        <f t="shared" si="55"/>
        <v>-256.31317081111109</v>
      </c>
      <c r="D1180" s="26">
        <v>123.69000200000001</v>
      </c>
      <c r="E1180" s="11" cm="1">
        <f t="array" ref="E1180">_xlfn.IFS(C1180&lt;0,C1180,C1180&gt;0,0,C1180=0,0)</f>
        <v>-256.31317081111109</v>
      </c>
      <c r="F1180" s="12"/>
      <c r="G1180" s="13"/>
      <c r="H1180" s="13"/>
    </row>
    <row r="1181" spans="1:8" x14ac:dyDescent="0.3">
      <c r="A1181" s="9" t="str">
        <f t="shared" si="56"/>
        <v>W07D0H03</v>
      </c>
      <c r="B1181" s="11">
        <f t="shared" si="54"/>
        <v>-7.9784697761999999E-4</v>
      </c>
      <c r="C1181" s="11">
        <f t="shared" si="55"/>
        <v>-221.62416045000001</v>
      </c>
      <c r="D1181" s="26">
        <v>106.949997</v>
      </c>
      <c r="E1181" s="11" cm="1">
        <f t="array" ref="E1181">_xlfn.IFS(C1181&lt;0,C1181,C1181&gt;0,0,C1181=0,0)</f>
        <v>-221.62416045000001</v>
      </c>
      <c r="F1181" s="12"/>
      <c r="G1181" s="13"/>
      <c r="H1181" s="13"/>
    </row>
    <row r="1182" spans="1:8" x14ac:dyDescent="0.3">
      <c r="A1182" s="9" t="str">
        <f t="shared" si="56"/>
        <v>W07D0H04</v>
      </c>
      <c r="B1182" s="11">
        <f t="shared" si="54"/>
        <v>-6.0813917762000003E-4</v>
      </c>
      <c r="C1182" s="11">
        <f t="shared" si="55"/>
        <v>-168.92754933888889</v>
      </c>
      <c r="D1182" s="26">
        <v>81.519997000000004</v>
      </c>
      <c r="E1182" s="11" cm="1">
        <f t="array" ref="E1182">_xlfn.IFS(C1182&lt;0,C1182,C1182&gt;0,0,C1182=0,0)</f>
        <v>-168.92754933888889</v>
      </c>
      <c r="F1182" s="12"/>
      <c r="G1182" s="13"/>
      <c r="H1182" s="13"/>
    </row>
    <row r="1183" spans="1:8" x14ac:dyDescent="0.3">
      <c r="A1183" s="9" t="str">
        <f t="shared" si="56"/>
        <v>W07D0H05</v>
      </c>
      <c r="B1183" s="11">
        <f t="shared" si="54"/>
        <v>-5.0265477762000002E-4</v>
      </c>
      <c r="C1183" s="11">
        <f t="shared" si="55"/>
        <v>-139.62632711666669</v>
      </c>
      <c r="D1183" s="26">
        <v>67.379997000000003</v>
      </c>
      <c r="E1183" s="11" cm="1">
        <f t="array" ref="E1183">_xlfn.IFS(C1183&lt;0,C1183,C1183&gt;0,0,C1183=0,0)</f>
        <v>-139.62632711666669</v>
      </c>
      <c r="F1183" s="12"/>
      <c r="G1183" s="13"/>
      <c r="H1183" s="13"/>
    </row>
    <row r="1184" spans="1:8" x14ac:dyDescent="0.3">
      <c r="A1184" s="9" t="str">
        <f t="shared" si="56"/>
        <v>W07D0H06</v>
      </c>
      <c r="B1184" s="11">
        <f t="shared" si="54"/>
        <v>-5.5203999999999997E-6</v>
      </c>
      <c r="C1184" s="11">
        <f t="shared" si="55"/>
        <v>-1.5334444444444444</v>
      </c>
      <c r="D1184" s="26">
        <v>0.74</v>
      </c>
      <c r="E1184" s="11" cm="1">
        <f t="array" ref="E1184">_xlfn.IFS(C1184&lt;0,C1184,C1184&gt;0,0,C1184=0,0)</f>
        <v>-1.5334444444444444</v>
      </c>
      <c r="F1184" s="12"/>
      <c r="G1184" s="13"/>
      <c r="H1184" s="13"/>
    </row>
    <row r="1185" spans="1:8" x14ac:dyDescent="0.3">
      <c r="A1185" s="9" t="str">
        <f t="shared" si="56"/>
        <v>W07D0H07</v>
      </c>
      <c r="B1185" s="11">
        <f t="shared" si="54"/>
        <v>-2.0082320000000003E-4</v>
      </c>
      <c r="C1185" s="11">
        <f t="shared" si="55"/>
        <v>-55.784222222222233</v>
      </c>
      <c r="D1185" s="26">
        <v>26.92</v>
      </c>
      <c r="E1185" s="11" cm="1">
        <f t="array" ref="E1185">_xlfn.IFS(C1185&lt;0,C1185,C1185&gt;0,0,C1185=0,0)</f>
        <v>-55.784222222222233</v>
      </c>
      <c r="F1185" s="12"/>
      <c r="G1185" s="13"/>
      <c r="H1185" s="13"/>
    </row>
    <row r="1186" spans="1:8" x14ac:dyDescent="0.3">
      <c r="A1186" s="9" t="str">
        <f t="shared" si="56"/>
        <v>W07D0H08</v>
      </c>
      <c r="B1186" s="11">
        <f t="shared" si="54"/>
        <v>-5.2264758507999996E-4</v>
      </c>
      <c r="C1186" s="11">
        <f t="shared" si="55"/>
        <v>-145.17988474444445</v>
      </c>
      <c r="D1186" s="26">
        <v>70.059997999999993</v>
      </c>
      <c r="E1186" s="11" cm="1">
        <f t="array" ref="E1186">_xlfn.IFS(C1186&lt;0,C1186,C1186&gt;0,0,C1186=0,0)</f>
        <v>-145.17988474444445</v>
      </c>
      <c r="F1186" s="12"/>
      <c r="G1186" s="13"/>
      <c r="H1186" s="13"/>
    </row>
    <row r="1187" spans="1:8" x14ac:dyDescent="0.3">
      <c r="A1187" s="9" t="str">
        <f t="shared" si="56"/>
        <v>W07D0H09</v>
      </c>
      <c r="B1187" s="11">
        <f t="shared" si="54"/>
        <v>-1.0764780000000001E-4</v>
      </c>
      <c r="C1187" s="11">
        <f t="shared" si="55"/>
        <v>-29.90216666666667</v>
      </c>
      <c r="D1187" s="26">
        <v>14.43</v>
      </c>
      <c r="E1187" s="11" cm="1">
        <f t="array" ref="E1187">_xlfn.IFS(C1187&lt;0,C1187,C1187&gt;0,0,C1187=0,0)</f>
        <v>-29.90216666666667</v>
      </c>
      <c r="F1187" s="12"/>
      <c r="G1187" s="13"/>
      <c r="H1187" s="13"/>
    </row>
    <row r="1188" spans="1:8" x14ac:dyDescent="0.3">
      <c r="A1188" s="9" t="str">
        <f t="shared" si="56"/>
        <v>W07D0H10</v>
      </c>
      <c r="B1188" s="11">
        <f t="shared" si="54"/>
        <v>-2.7601999999999998E-6</v>
      </c>
      <c r="C1188" s="11">
        <f t="shared" si="55"/>
        <v>-0.76672222222222219</v>
      </c>
      <c r="D1188" s="26">
        <v>0.37</v>
      </c>
      <c r="E1188" s="11" cm="1">
        <f t="array" ref="E1188">_xlfn.IFS(C1188&lt;0,C1188,C1188&gt;0,0,C1188=0,0)</f>
        <v>-0.76672222222222219</v>
      </c>
      <c r="F1188" s="12"/>
      <c r="G1188" s="13"/>
      <c r="H1188" s="13"/>
    </row>
    <row r="1189" spans="1:8" x14ac:dyDescent="0.3">
      <c r="A1189" s="9" t="str">
        <f t="shared" si="56"/>
        <v>W07D0H11</v>
      </c>
      <c r="B1189" s="11">
        <f t="shared" si="54"/>
        <v>0</v>
      </c>
      <c r="C1189" s="11">
        <f t="shared" si="55"/>
        <v>0</v>
      </c>
      <c r="D1189" s="26">
        <v>0</v>
      </c>
      <c r="E1189" s="11" cm="1">
        <f t="array" ref="E1189">_xlfn.IFS(C1189&lt;0,C1189,C1189&gt;0,0,C1189=0,0)</f>
        <v>0</v>
      </c>
      <c r="F1189" s="12"/>
      <c r="G1189" s="13"/>
      <c r="H1189" s="13"/>
    </row>
    <row r="1190" spans="1:8" x14ac:dyDescent="0.3">
      <c r="A1190" s="9" t="str">
        <f t="shared" si="56"/>
        <v>W07D0H12</v>
      </c>
      <c r="B1190" s="11">
        <f t="shared" si="54"/>
        <v>0</v>
      </c>
      <c r="C1190" s="11">
        <f t="shared" si="55"/>
        <v>0</v>
      </c>
      <c r="D1190" s="26">
        <v>0</v>
      </c>
      <c r="E1190" s="11" cm="1">
        <f t="array" ref="E1190">_xlfn.IFS(C1190&lt;0,C1190,C1190&gt;0,0,C1190=0,0)</f>
        <v>0</v>
      </c>
      <c r="F1190" s="12"/>
      <c r="G1190" s="13"/>
      <c r="H1190" s="13"/>
    </row>
    <row r="1191" spans="1:8" x14ac:dyDescent="0.3">
      <c r="A1191" s="9" t="str">
        <f t="shared" si="56"/>
        <v>W07D0H13</v>
      </c>
      <c r="B1191" s="11">
        <f t="shared" si="54"/>
        <v>0</v>
      </c>
      <c r="C1191" s="11">
        <f t="shared" si="55"/>
        <v>0</v>
      </c>
      <c r="D1191" s="26">
        <v>0</v>
      </c>
      <c r="E1191" s="11" cm="1">
        <f t="array" ref="E1191">_xlfn.IFS(C1191&lt;0,C1191,C1191&gt;0,0,C1191=0,0)</f>
        <v>0</v>
      </c>
      <c r="F1191" s="12"/>
      <c r="G1191" s="13"/>
      <c r="H1191" s="13"/>
    </row>
    <row r="1192" spans="1:8" x14ac:dyDescent="0.3">
      <c r="A1192" s="9" t="str">
        <f t="shared" si="56"/>
        <v>W07D0H14</v>
      </c>
      <c r="B1192" s="11">
        <f t="shared" si="54"/>
        <v>-2.7601999999999998E-6</v>
      </c>
      <c r="C1192" s="11">
        <f t="shared" si="55"/>
        <v>-0.76672222222222219</v>
      </c>
      <c r="D1192" s="26">
        <v>0.37</v>
      </c>
      <c r="E1192" s="11" cm="1">
        <f t="array" ref="E1192">_xlfn.IFS(C1192&lt;0,C1192,C1192&gt;0,0,C1192=0,0)</f>
        <v>-0.76672222222222219</v>
      </c>
      <c r="F1192" s="12"/>
      <c r="G1192" s="13"/>
      <c r="H1192" s="13"/>
    </row>
    <row r="1193" spans="1:8" x14ac:dyDescent="0.3">
      <c r="A1193" s="9" t="str">
        <f t="shared" si="56"/>
        <v>W07D0H15</v>
      </c>
      <c r="B1193" s="11">
        <f t="shared" si="54"/>
        <v>-4.476E-6</v>
      </c>
      <c r="C1193" s="11">
        <f t="shared" si="55"/>
        <v>-1.2433333333333334</v>
      </c>
      <c r="D1193" s="26">
        <v>0.6</v>
      </c>
      <c r="E1193" s="11" cm="1">
        <f t="array" ref="E1193">_xlfn.IFS(C1193&lt;0,C1193,C1193&gt;0,0,C1193=0,0)</f>
        <v>-1.2433333333333334</v>
      </c>
      <c r="F1193" s="12"/>
      <c r="G1193" s="13"/>
      <c r="H1193" s="13"/>
    </row>
    <row r="1194" spans="1:8" x14ac:dyDescent="0.3">
      <c r="A1194" s="9" t="str">
        <f t="shared" si="56"/>
        <v>W07D0H16</v>
      </c>
      <c r="B1194" s="11">
        <f t="shared" si="54"/>
        <v>-8.7050741492000012E-4</v>
      </c>
      <c r="C1194" s="11">
        <f t="shared" si="55"/>
        <v>-241.80761525555559</v>
      </c>
      <c r="D1194" s="26">
        <v>116.69000200000001</v>
      </c>
      <c r="E1194" s="11" cm="1">
        <f t="array" ref="E1194">_xlfn.IFS(C1194&lt;0,C1194,C1194&gt;0,0,C1194=0,0)</f>
        <v>-241.80761525555559</v>
      </c>
      <c r="F1194" s="12"/>
      <c r="G1194" s="13"/>
      <c r="H1194" s="13"/>
    </row>
    <row r="1195" spans="1:8" x14ac:dyDescent="0.3">
      <c r="A1195" s="9" t="str">
        <f t="shared" si="56"/>
        <v>W07D0H17</v>
      </c>
      <c r="B1195" s="11">
        <f t="shared" si="54"/>
        <v>-5.5456148372999992E-3</v>
      </c>
      <c r="C1195" s="11">
        <f t="shared" si="55"/>
        <v>-1540.4485659166664</v>
      </c>
      <c r="D1195" s="26">
        <v>743.38000499999998</v>
      </c>
      <c r="E1195" s="11" cm="1">
        <f t="array" ref="E1195">_xlfn.IFS(C1195&lt;0,C1195,C1195&gt;0,0,C1195=0,0)</f>
        <v>-1540.4485659166664</v>
      </c>
      <c r="F1195" s="12"/>
      <c r="G1195" s="13"/>
      <c r="H1195" s="13"/>
    </row>
    <row r="1196" spans="1:8" x14ac:dyDescent="0.3">
      <c r="A1196" s="9" t="str">
        <f t="shared" si="56"/>
        <v>W07D0H18</v>
      </c>
      <c r="B1196" s="11">
        <f t="shared" si="54"/>
        <v>-6.7668169268200002E-3</v>
      </c>
      <c r="C1196" s="11">
        <f t="shared" si="55"/>
        <v>-1879.6713685611112</v>
      </c>
      <c r="D1196" s="26">
        <v>907.080017</v>
      </c>
      <c r="E1196" s="11" cm="1">
        <f t="array" ref="E1196">_xlfn.IFS(C1196&lt;0,C1196,C1196&gt;0,0,C1196=0,0)</f>
        <v>-1879.6713685611112</v>
      </c>
      <c r="F1196" s="12"/>
      <c r="G1196" s="13"/>
      <c r="H1196" s="13"/>
    </row>
    <row r="1197" spans="1:8" x14ac:dyDescent="0.3">
      <c r="A1197" s="9" t="str">
        <f t="shared" si="56"/>
        <v>W07D0H19</v>
      </c>
      <c r="B1197" s="11">
        <f t="shared" si="54"/>
        <v>-6.1886669268199999E-3</v>
      </c>
      <c r="C1197" s="11">
        <f t="shared" si="55"/>
        <v>-1719.074146338889</v>
      </c>
      <c r="D1197" s="26">
        <v>829.580017</v>
      </c>
      <c r="E1197" s="11" cm="1">
        <f t="array" ref="E1197">_xlfn.IFS(C1197&lt;0,C1197,C1197&gt;0,0,C1197=0,0)</f>
        <v>-1719.074146338889</v>
      </c>
      <c r="F1197" s="12"/>
      <c r="G1197" s="13"/>
      <c r="H1197" s="13"/>
    </row>
    <row r="1198" spans="1:8" x14ac:dyDescent="0.3">
      <c r="A1198" s="9" t="str">
        <f t="shared" si="56"/>
        <v>W07D0H20</v>
      </c>
      <c r="B1198" s="11">
        <f t="shared" si="54"/>
        <v>-5.6881753254000005E-3</v>
      </c>
      <c r="C1198" s="11">
        <f t="shared" si="55"/>
        <v>-1580.0487015000001</v>
      </c>
      <c r="D1198" s="26">
        <v>762.48999000000003</v>
      </c>
      <c r="E1198" s="11" cm="1">
        <f t="array" ref="E1198">_xlfn.IFS(C1198&lt;0,C1198,C1198&gt;0,0,C1198=0,0)</f>
        <v>-1580.0487015000001</v>
      </c>
      <c r="F1198" s="12"/>
      <c r="G1198" s="13"/>
      <c r="H1198" s="13"/>
    </row>
    <row r="1199" spans="1:8" x14ac:dyDescent="0.3">
      <c r="A1199" s="9" t="str">
        <f t="shared" si="56"/>
        <v>W07D0H21</v>
      </c>
      <c r="B1199" s="11">
        <f t="shared" si="54"/>
        <v>-5.6532625850799993E-3</v>
      </c>
      <c r="C1199" s="11">
        <f t="shared" si="55"/>
        <v>-1570.3507180777776</v>
      </c>
      <c r="D1199" s="26">
        <v>757.80999799999995</v>
      </c>
      <c r="E1199" s="11" cm="1">
        <f t="array" ref="E1199">_xlfn.IFS(C1199&lt;0,C1199,C1199&gt;0,0,C1199=0,0)</f>
        <v>-1570.3507180777776</v>
      </c>
      <c r="F1199" s="12"/>
      <c r="G1199" s="13"/>
      <c r="H1199" s="13"/>
    </row>
    <row r="1200" spans="1:8" x14ac:dyDescent="0.3">
      <c r="A1200" s="9" t="str">
        <f t="shared" si="56"/>
        <v>W07D0H22</v>
      </c>
      <c r="B1200" s="11">
        <f t="shared" si="54"/>
        <v>-5.6587829104800006E-3</v>
      </c>
      <c r="C1200" s="11">
        <f t="shared" si="55"/>
        <v>-1571.8841418000002</v>
      </c>
      <c r="D1200" s="26">
        <v>758.54998799999998</v>
      </c>
      <c r="E1200" s="11" cm="1">
        <f t="array" ref="E1200">_xlfn.IFS(C1200&lt;0,C1200,C1200&gt;0,0,C1200=0,0)</f>
        <v>-1571.8841418000002</v>
      </c>
      <c r="F1200" s="12"/>
      <c r="G1200" s="13"/>
      <c r="H1200" s="13"/>
    </row>
    <row r="1201" spans="1:8" x14ac:dyDescent="0.3">
      <c r="A1201" s="9" t="str">
        <f t="shared" si="56"/>
        <v>W07D0H23</v>
      </c>
      <c r="B1201" s="11">
        <f t="shared" si="54"/>
        <v>-5.5999980731799995E-3</v>
      </c>
      <c r="C1201" s="11">
        <f t="shared" si="55"/>
        <v>-1555.5550203277778</v>
      </c>
      <c r="D1201" s="26">
        <v>750.669983</v>
      </c>
      <c r="E1201" s="11" cm="1">
        <f t="array" ref="E1201">_xlfn.IFS(C1201&lt;0,C1201,C1201&gt;0,0,C1201=0,0)</f>
        <v>-1555.5550203277778</v>
      </c>
      <c r="F1201" s="12"/>
      <c r="G1201" s="13"/>
      <c r="H1201" s="13"/>
    </row>
    <row r="1202" spans="1:8" x14ac:dyDescent="0.3">
      <c r="A1202" s="9" t="str">
        <f t="shared" si="56"/>
        <v>W07D1H00</v>
      </c>
      <c r="B1202" s="11">
        <f t="shared" si="54"/>
        <v>-5.7923170895199999E-3</v>
      </c>
      <c r="C1202" s="11">
        <f t="shared" si="55"/>
        <v>-1608.9769693111111</v>
      </c>
      <c r="D1202" s="26">
        <v>776.45001200000002</v>
      </c>
      <c r="E1202" s="11" cm="1">
        <f t="array" ref="E1202">_xlfn.IFS(C1202&lt;0,C1202,C1202&gt;0,0,C1202=0,0)</f>
        <v>-1608.9769693111111</v>
      </c>
      <c r="F1202" s="12"/>
      <c r="G1202" s="13"/>
      <c r="H1202" s="13"/>
    </row>
    <row r="1203" spans="1:8" x14ac:dyDescent="0.3">
      <c r="A1203" s="9" t="str">
        <f t="shared" si="56"/>
        <v>W07D1H01</v>
      </c>
      <c r="B1203" s="11">
        <f t="shared" si="54"/>
        <v>-5.5436751627000007E-3</v>
      </c>
      <c r="C1203" s="11">
        <f t="shared" si="55"/>
        <v>-1539.9097674166669</v>
      </c>
      <c r="D1203" s="26">
        <v>743.11999500000002</v>
      </c>
      <c r="E1203" s="11" cm="1">
        <f t="array" ref="E1203">_xlfn.IFS(C1203&lt;0,C1203,C1203&gt;0,0,C1203=0,0)</f>
        <v>-1539.9097674166669</v>
      </c>
      <c r="F1203" s="12"/>
      <c r="G1203" s="13"/>
      <c r="H1203" s="13"/>
    </row>
    <row r="1204" spans="1:8" x14ac:dyDescent="0.3">
      <c r="A1204" s="9" t="str">
        <f t="shared" si="56"/>
        <v>W07D1H02</v>
      </c>
      <c r="B1204" s="11">
        <f t="shared" si="54"/>
        <v>-5.4776543491999998E-3</v>
      </c>
      <c r="C1204" s="11">
        <f t="shared" si="55"/>
        <v>-1521.5706525555556</v>
      </c>
      <c r="D1204" s="26">
        <v>734.27002000000005</v>
      </c>
      <c r="E1204" s="11" cm="1">
        <f t="array" ref="E1204">_xlfn.IFS(C1204&lt;0,C1204,C1204&gt;0,0,C1204=0,0)</f>
        <v>-1521.5706525555556</v>
      </c>
      <c r="F1204" s="12"/>
      <c r="G1204" s="13"/>
      <c r="H1204" s="13"/>
    </row>
    <row r="1205" spans="1:8" x14ac:dyDescent="0.3">
      <c r="A1205" s="9" t="str">
        <f t="shared" si="56"/>
        <v>W07D1H03</v>
      </c>
      <c r="B1205" s="11">
        <f t="shared" si="54"/>
        <v>-5.1058477477799995E-3</v>
      </c>
      <c r="C1205" s="11">
        <f t="shared" si="55"/>
        <v>-1418.2910410499999</v>
      </c>
      <c r="D1205" s="26">
        <v>684.42999299999997</v>
      </c>
      <c r="E1205" s="11" cm="1">
        <f t="array" ref="E1205">_xlfn.IFS(C1205&lt;0,C1205,C1205&gt;0,0,C1205=0,0)</f>
        <v>-1418.2910410499999</v>
      </c>
      <c r="F1205" s="12"/>
      <c r="G1205" s="13"/>
      <c r="H1205" s="13"/>
    </row>
    <row r="1206" spans="1:8" x14ac:dyDescent="0.3">
      <c r="A1206" s="9" t="str">
        <f t="shared" si="56"/>
        <v>W07D1H04</v>
      </c>
      <c r="B1206" s="11">
        <f t="shared" si="54"/>
        <v>-4.9127829104800005E-3</v>
      </c>
      <c r="C1206" s="11">
        <f t="shared" si="55"/>
        <v>-1364.661919577778</v>
      </c>
      <c r="D1206" s="26">
        <v>658.54998799999998</v>
      </c>
      <c r="E1206" s="11" cm="1">
        <f t="array" ref="E1206">_xlfn.IFS(C1206&lt;0,C1206,C1206&gt;0,0,C1206=0,0)</f>
        <v>-1364.661919577778</v>
      </c>
      <c r="F1206" s="12"/>
      <c r="G1206" s="13"/>
      <c r="H1206" s="13"/>
    </row>
    <row r="1207" spans="1:8" x14ac:dyDescent="0.3">
      <c r="A1207" s="9" t="str">
        <f t="shared" si="56"/>
        <v>W07D1H05</v>
      </c>
      <c r="B1207" s="11">
        <f t="shared" si="54"/>
        <v>-4.8372877477799994E-3</v>
      </c>
      <c r="C1207" s="11">
        <f t="shared" si="55"/>
        <v>-1343.69104105</v>
      </c>
      <c r="D1207" s="26">
        <v>648.42999299999997</v>
      </c>
      <c r="E1207" s="11" cm="1">
        <f t="array" ref="E1207">_xlfn.IFS(C1207&lt;0,C1207,C1207&gt;0,0,C1207=0,0)</f>
        <v>-1343.69104105</v>
      </c>
      <c r="F1207" s="12"/>
      <c r="G1207" s="13"/>
      <c r="H1207" s="13"/>
    </row>
    <row r="1208" spans="1:8" x14ac:dyDescent="0.3">
      <c r="A1208" s="9" t="str">
        <f t="shared" si="56"/>
        <v>W07D1H06</v>
      </c>
      <c r="B1208" s="11">
        <f t="shared" si="54"/>
        <v>-4.4393716014199999E-3</v>
      </c>
      <c r="C1208" s="11">
        <f t="shared" si="55"/>
        <v>-1233.1587781722221</v>
      </c>
      <c r="D1208" s="26">
        <v>595.09002699999996</v>
      </c>
      <c r="E1208" s="11" cm="1">
        <f t="array" ref="E1208">_xlfn.IFS(C1208&lt;0,C1208,C1208&gt;0,0,C1208=0,0)</f>
        <v>-1233.1587781722221</v>
      </c>
      <c r="F1208" s="12"/>
      <c r="G1208" s="13"/>
      <c r="H1208" s="13"/>
    </row>
    <row r="1209" spans="1:8" x14ac:dyDescent="0.3">
      <c r="A1209" s="9" t="str">
        <f t="shared" si="56"/>
        <v>W07D1H07</v>
      </c>
      <c r="B1209" s="11">
        <f t="shared" si="54"/>
        <v>-4.4438474149200002E-3</v>
      </c>
      <c r="C1209" s="11">
        <f t="shared" si="55"/>
        <v>-1234.4020597000001</v>
      </c>
      <c r="D1209" s="26">
        <v>595.69000200000005</v>
      </c>
      <c r="E1209" s="11" cm="1">
        <f t="array" ref="E1209">_xlfn.IFS(C1209&lt;0,C1209,C1209&gt;0,0,C1209=0,0)</f>
        <v>-1234.4020597000001</v>
      </c>
      <c r="F1209" s="12"/>
      <c r="G1209" s="13"/>
      <c r="H1209" s="13"/>
    </row>
    <row r="1210" spans="1:8" x14ac:dyDescent="0.3">
      <c r="A1210" s="9" t="str">
        <f t="shared" si="56"/>
        <v>W07D1H08</v>
      </c>
      <c r="B1210" s="11">
        <f t="shared" si="54"/>
        <v>-4.8989074149200004E-3</v>
      </c>
      <c r="C1210" s="11">
        <f t="shared" si="55"/>
        <v>-1360.8076152555557</v>
      </c>
      <c r="D1210" s="26">
        <v>656.69000200000005</v>
      </c>
      <c r="E1210" s="11" cm="1">
        <f t="array" ref="E1210">_xlfn.IFS(C1210&lt;0,C1210,C1210&gt;0,0,C1210=0,0)</f>
        <v>-1360.8076152555557</v>
      </c>
      <c r="F1210" s="12"/>
      <c r="G1210" s="13"/>
      <c r="H1210" s="13"/>
    </row>
    <row r="1211" spans="1:8" x14ac:dyDescent="0.3">
      <c r="A1211" s="9" t="str">
        <f t="shared" si="56"/>
        <v>W07D1H09</v>
      </c>
      <c r="B1211" s="11">
        <f t="shared" si="54"/>
        <v>-5.2751151626999997E-3</v>
      </c>
      <c r="C1211" s="11">
        <f t="shared" si="55"/>
        <v>-1465.3097674166665</v>
      </c>
      <c r="D1211" s="26">
        <v>707.11999500000002</v>
      </c>
      <c r="E1211" s="11" cm="1">
        <f t="array" ref="E1211">_xlfn.IFS(C1211&lt;0,C1211,C1211&gt;0,0,C1211=0,0)</f>
        <v>-1465.3097674166665</v>
      </c>
      <c r="F1211" s="12"/>
      <c r="G1211" s="13"/>
      <c r="H1211" s="13"/>
    </row>
    <row r="1212" spans="1:8" x14ac:dyDescent="0.3">
      <c r="A1212" s="9" t="str">
        <f t="shared" si="56"/>
        <v>W07D1H10</v>
      </c>
      <c r="B1212" s="11">
        <f t="shared" si="54"/>
        <v>-5.4504998372999994E-3</v>
      </c>
      <c r="C1212" s="11">
        <f t="shared" si="55"/>
        <v>-1514.0277325833333</v>
      </c>
      <c r="D1212" s="26">
        <v>730.63000499999998</v>
      </c>
      <c r="E1212" s="11" cm="1">
        <f t="array" ref="E1212">_xlfn.IFS(C1212&lt;0,C1212,C1212&gt;0,0,C1212=0,0)</f>
        <v>-1514.0277325833333</v>
      </c>
      <c r="F1212" s="12"/>
      <c r="G1212" s="13"/>
      <c r="H1212" s="13"/>
    </row>
    <row r="1213" spans="1:8" x14ac:dyDescent="0.3">
      <c r="A1213" s="9" t="str">
        <f t="shared" si="56"/>
        <v>W07D1H11</v>
      </c>
      <c r="B1213" s="11">
        <f t="shared" si="54"/>
        <v>-5.2767566014200002E-3</v>
      </c>
      <c r="C1213" s="11">
        <f t="shared" si="55"/>
        <v>-1465.7657226166668</v>
      </c>
      <c r="D1213" s="26">
        <v>707.34002699999996</v>
      </c>
      <c r="E1213" s="11" cm="1">
        <f t="array" ref="E1213">_xlfn.IFS(C1213&lt;0,C1213,C1213&gt;0,0,C1213=0,0)</f>
        <v>-1465.7657226166668</v>
      </c>
      <c r="F1213" s="12"/>
      <c r="G1213" s="13"/>
      <c r="H1213" s="13"/>
    </row>
    <row r="1214" spans="1:8" x14ac:dyDescent="0.3">
      <c r="A1214" s="9" t="str">
        <f t="shared" si="56"/>
        <v>W07D1H12</v>
      </c>
      <c r="B1214" s="11">
        <f t="shared" si="54"/>
        <v>-4.8916709836600005E-3</v>
      </c>
      <c r="C1214" s="11">
        <f t="shared" si="55"/>
        <v>-1358.7974954611113</v>
      </c>
      <c r="D1214" s="26">
        <v>655.71997099999999</v>
      </c>
      <c r="E1214" s="11" cm="1">
        <f t="array" ref="E1214">_xlfn.IFS(C1214&lt;0,C1214,C1214&gt;0,0,C1214=0,0)</f>
        <v>-1358.7974954611113</v>
      </c>
      <c r="F1214" s="12"/>
      <c r="G1214" s="13"/>
      <c r="H1214" s="13"/>
    </row>
    <row r="1215" spans="1:8" x14ac:dyDescent="0.3">
      <c r="A1215" s="9" t="str">
        <f t="shared" si="56"/>
        <v>W07D1H13</v>
      </c>
      <c r="B1215" s="11">
        <f t="shared" si="54"/>
        <v>-2.8744872522199999E-3</v>
      </c>
      <c r="C1215" s="11">
        <f t="shared" si="55"/>
        <v>-798.4686811722222</v>
      </c>
      <c r="D1215" s="26">
        <v>385.32000699999998</v>
      </c>
      <c r="E1215" s="11" cm="1">
        <f t="array" ref="E1215">_xlfn.IFS(C1215&lt;0,C1215,C1215&gt;0,0,C1215=0,0)</f>
        <v>-798.4686811722222</v>
      </c>
      <c r="F1215" s="12"/>
      <c r="G1215" s="13"/>
      <c r="H1215" s="13"/>
    </row>
    <row r="1216" spans="1:8" x14ac:dyDescent="0.3">
      <c r="A1216" s="9" t="str">
        <f t="shared" si="56"/>
        <v>W07D1H14</v>
      </c>
      <c r="B1216" s="11">
        <f t="shared" si="54"/>
        <v>-2.3922727477800002E-3</v>
      </c>
      <c r="C1216" s="11">
        <f t="shared" si="55"/>
        <v>-664.52020771666673</v>
      </c>
      <c r="D1216" s="26">
        <v>320.67999300000002</v>
      </c>
      <c r="E1216" s="11" cm="1">
        <f t="array" ref="E1216">_xlfn.IFS(C1216&lt;0,C1216,C1216&gt;0,0,C1216=0,0)</f>
        <v>-664.52020771666673</v>
      </c>
      <c r="F1216" s="12"/>
      <c r="G1216" s="13"/>
      <c r="H1216" s="13"/>
    </row>
    <row r="1217" spans="1:8" x14ac:dyDescent="0.3">
      <c r="A1217" s="9" t="str">
        <f t="shared" si="56"/>
        <v>W07D1H15</v>
      </c>
      <c r="B1217" s="11">
        <f t="shared" si="54"/>
        <v>-1.1786800000000001E-3</v>
      </c>
      <c r="C1217" s="11">
        <f t="shared" si="55"/>
        <v>-327.41111111111115</v>
      </c>
      <c r="D1217" s="26">
        <v>158</v>
      </c>
      <c r="E1217" s="11" cm="1">
        <f t="array" ref="E1217">_xlfn.IFS(C1217&lt;0,C1217,C1217&gt;0,0,C1217=0,0)</f>
        <v>-327.41111111111115</v>
      </c>
      <c r="F1217" s="12"/>
      <c r="G1217" s="13"/>
      <c r="H1217" s="13"/>
    </row>
    <row r="1218" spans="1:8" x14ac:dyDescent="0.3">
      <c r="A1218" s="9" t="str">
        <f t="shared" si="56"/>
        <v>W07D1H16</v>
      </c>
      <c r="B1218" s="11">
        <f t="shared" si="54"/>
        <v>-1.1964348373000001E-3</v>
      </c>
      <c r="C1218" s="11">
        <f t="shared" si="55"/>
        <v>-332.34301036111117</v>
      </c>
      <c r="D1218" s="26">
        <v>160.38000500000001</v>
      </c>
      <c r="E1218" s="11" cm="1">
        <f t="array" ref="E1218">_xlfn.IFS(C1218&lt;0,C1218,C1218&gt;0,0,C1218=0,0)</f>
        <v>-332.34301036111117</v>
      </c>
      <c r="F1218" s="12"/>
      <c r="G1218" s="13"/>
      <c r="H1218" s="13"/>
    </row>
    <row r="1219" spans="1:8" x14ac:dyDescent="0.3">
      <c r="A1219" s="9" t="str">
        <f t="shared" si="56"/>
        <v>W07D1H17</v>
      </c>
      <c r="B1219" s="11">
        <f t="shared" ref="B1219:B1282" si="57">(D1219*$F$2)/$G$2</f>
        <v>-3.50493170302E-3</v>
      </c>
      <c r="C1219" s="11">
        <f t="shared" ref="C1219:C1282" si="58">(D1219*$F$2)/$G$2/$H$2</f>
        <v>-973.59213972777786</v>
      </c>
      <c r="D1219" s="26">
        <v>469.82998700000002</v>
      </c>
      <c r="E1219" s="11" cm="1">
        <f t="array" ref="E1219">_xlfn.IFS(C1219&lt;0,C1219,C1219&gt;0,0,C1219=0,0)</f>
        <v>-973.59213972777786</v>
      </c>
      <c r="F1219" s="12"/>
      <c r="G1219" s="13"/>
      <c r="H1219" s="13"/>
    </row>
    <row r="1220" spans="1:8" x14ac:dyDescent="0.3">
      <c r="A1220" s="9" t="str">
        <f t="shared" ref="A1220:A1283" si="59">"W" &amp; TEXT(IF(AND(VALUE(MID(A1219,7,2))=23,VALUE(MID(A1219,5,1))=6),VALUE(MID(A1219,2,2))+1,VALUE(MID(A1219,2,2))),"00") &amp; "D" &amp; IF(VALUE(MID(A1219,7,2))=23,MOD(VALUE(MID(A1219,5,1))+1,7),VALUE(MID(A1219,5,1))) &amp; "H" &amp; TEXT(MOD(VALUE(MID(A1219,7,2))+1, 24),"00")</f>
        <v>W07D1H18</v>
      </c>
      <c r="B1220" s="11">
        <f t="shared" si="57"/>
        <v>-4.2690596746000004E-3</v>
      </c>
      <c r="C1220" s="11">
        <f t="shared" si="58"/>
        <v>-1185.8499096111113</v>
      </c>
      <c r="D1220" s="26">
        <v>572.26000999999997</v>
      </c>
      <c r="E1220" s="11" cm="1">
        <f t="array" ref="E1220">_xlfn.IFS(C1220&lt;0,C1220,C1220&gt;0,0,C1220=0,0)</f>
        <v>-1185.8499096111113</v>
      </c>
      <c r="F1220" s="12"/>
      <c r="G1220" s="13"/>
      <c r="H1220" s="13"/>
    </row>
    <row r="1221" spans="1:8" x14ac:dyDescent="0.3">
      <c r="A1221" s="9" t="str">
        <f t="shared" si="59"/>
        <v>W07D1H19</v>
      </c>
      <c r="B1221" s="11">
        <f t="shared" si="57"/>
        <v>-2.8456170895200003E-3</v>
      </c>
      <c r="C1221" s="11">
        <f t="shared" si="58"/>
        <v>-790.44919153333342</v>
      </c>
      <c r="D1221" s="26">
        <v>381.45001200000002</v>
      </c>
      <c r="E1221" s="11" cm="1">
        <f t="array" ref="E1221">_xlfn.IFS(C1221&lt;0,C1221,C1221&gt;0,0,C1221=0,0)</f>
        <v>-790.44919153333342</v>
      </c>
      <c r="F1221" s="12"/>
      <c r="G1221" s="13"/>
      <c r="H1221" s="13"/>
    </row>
    <row r="1222" spans="1:8" x14ac:dyDescent="0.3">
      <c r="A1222" s="9" t="str">
        <f t="shared" si="59"/>
        <v>W07D1H20</v>
      </c>
      <c r="B1222" s="11">
        <f t="shared" si="57"/>
        <v>-1.11094318508E-3</v>
      </c>
      <c r="C1222" s="11">
        <f t="shared" si="58"/>
        <v>-308.59532918888891</v>
      </c>
      <c r="D1222" s="26">
        <v>148.91999799999999</v>
      </c>
      <c r="E1222" s="11" cm="1">
        <f t="array" ref="E1222">_xlfn.IFS(C1222&lt;0,C1222,C1222&gt;0,0,C1222=0,0)</f>
        <v>-308.59532918888891</v>
      </c>
      <c r="F1222" s="12"/>
      <c r="G1222" s="13"/>
      <c r="H1222" s="13"/>
    </row>
    <row r="1223" spans="1:8" x14ac:dyDescent="0.3">
      <c r="A1223" s="9" t="str">
        <f t="shared" si="59"/>
        <v>W07D1H21</v>
      </c>
      <c r="B1223" s="11">
        <f t="shared" si="57"/>
        <v>-8.5402082237999997E-4</v>
      </c>
      <c r="C1223" s="11">
        <f t="shared" si="58"/>
        <v>-237.22800621666667</v>
      </c>
      <c r="D1223" s="26">
        <v>114.480003</v>
      </c>
      <c r="E1223" s="11" cm="1">
        <f t="array" ref="E1223">_xlfn.IFS(C1223&lt;0,C1223,C1223&gt;0,0,C1223=0,0)</f>
        <v>-237.22800621666667</v>
      </c>
      <c r="F1223" s="12"/>
      <c r="G1223" s="13"/>
      <c r="H1223" s="13"/>
    </row>
    <row r="1224" spans="1:8" x14ac:dyDescent="0.3">
      <c r="A1224" s="9" t="str">
        <f t="shared" si="59"/>
        <v>W07D1H22</v>
      </c>
      <c r="B1224" s="11">
        <f t="shared" si="57"/>
        <v>-2.2230053254E-3</v>
      </c>
      <c r="C1224" s="11">
        <f t="shared" si="58"/>
        <v>-617.50147927777778</v>
      </c>
      <c r="D1224" s="26">
        <v>297.98998999999998</v>
      </c>
      <c r="E1224" s="11" cm="1">
        <f t="array" ref="E1224">_xlfn.IFS(C1224&lt;0,C1224,C1224&gt;0,0,C1224=0,0)</f>
        <v>-617.50147927777778</v>
      </c>
      <c r="F1224" s="12"/>
      <c r="G1224" s="13"/>
      <c r="H1224" s="13"/>
    </row>
    <row r="1225" spans="1:8" x14ac:dyDescent="0.3">
      <c r="A1225" s="9" t="str">
        <f t="shared" si="59"/>
        <v>W07D1H23</v>
      </c>
      <c r="B1225" s="11">
        <f t="shared" si="57"/>
        <v>-8.1127499999999997E-4</v>
      </c>
      <c r="C1225" s="11">
        <f t="shared" si="58"/>
        <v>-225.35416666666666</v>
      </c>
      <c r="D1225" s="26">
        <v>108.75</v>
      </c>
      <c r="E1225" s="11" cm="1">
        <f t="array" ref="E1225">_xlfn.IFS(C1225&lt;0,C1225,C1225&gt;0,0,C1225=0,0)</f>
        <v>-225.35416666666666</v>
      </c>
      <c r="F1225" s="12"/>
      <c r="G1225" s="13"/>
      <c r="H1225" s="13"/>
    </row>
    <row r="1226" spans="1:8" x14ac:dyDescent="0.3">
      <c r="A1226" s="9" t="str">
        <f t="shared" si="59"/>
        <v>W07D2H00</v>
      </c>
      <c r="B1226" s="11">
        <f t="shared" si="57"/>
        <v>-5.9545719999999993E-4</v>
      </c>
      <c r="C1226" s="11">
        <f t="shared" si="58"/>
        <v>-165.40477777777778</v>
      </c>
      <c r="D1226" s="26">
        <v>79.819999999999993</v>
      </c>
      <c r="E1226" s="11" cm="1">
        <f t="array" ref="E1226">_xlfn.IFS(C1226&lt;0,C1226,C1226&gt;0,0,C1226=0,0)</f>
        <v>-165.40477777777778</v>
      </c>
      <c r="F1226" s="12"/>
      <c r="G1226" s="13"/>
      <c r="H1226" s="13"/>
    </row>
    <row r="1227" spans="1:8" x14ac:dyDescent="0.3">
      <c r="A1227" s="9" t="str">
        <f t="shared" si="59"/>
        <v>W07D2H01</v>
      </c>
      <c r="B1227" s="11">
        <f t="shared" si="57"/>
        <v>-4.1507439253999999E-4</v>
      </c>
      <c r="C1227" s="11">
        <f t="shared" si="58"/>
        <v>-115.29844237222223</v>
      </c>
      <c r="D1227" s="26">
        <v>55.639999000000003</v>
      </c>
      <c r="E1227" s="11" cm="1">
        <f t="array" ref="E1227">_xlfn.IFS(C1227&lt;0,C1227,C1227&gt;0,0,C1227=0,0)</f>
        <v>-115.29844237222223</v>
      </c>
      <c r="F1227" s="12"/>
      <c r="G1227" s="13"/>
      <c r="H1227" s="13"/>
    </row>
    <row r="1228" spans="1:8" x14ac:dyDescent="0.3">
      <c r="A1228" s="9" t="str">
        <f t="shared" si="59"/>
        <v>W07D2H02</v>
      </c>
      <c r="B1228" s="11">
        <f t="shared" si="57"/>
        <v>-3.1682620746000006E-4</v>
      </c>
      <c r="C1228" s="11">
        <f t="shared" si="58"/>
        <v>-88.007279850000018</v>
      </c>
      <c r="D1228" s="26">
        <v>42.470001000000003</v>
      </c>
      <c r="E1228" s="11" cm="1">
        <f t="array" ref="E1228">_xlfn.IFS(C1228&lt;0,C1228,C1228&gt;0,0,C1228=0,0)</f>
        <v>-88.007279850000018</v>
      </c>
      <c r="F1228" s="12"/>
      <c r="G1228" s="13"/>
      <c r="H1228" s="13"/>
    </row>
    <row r="1229" spans="1:8" x14ac:dyDescent="0.3">
      <c r="A1229" s="9" t="str">
        <f t="shared" si="59"/>
        <v>W07D2H03</v>
      </c>
      <c r="B1229" s="11">
        <f t="shared" si="57"/>
        <v>-7.9374400000000004E-5</v>
      </c>
      <c r="C1229" s="11">
        <f t="shared" si="58"/>
        <v>-22.048444444444446</v>
      </c>
      <c r="D1229" s="26">
        <v>10.64</v>
      </c>
      <c r="E1229" s="11" cm="1">
        <f t="array" ref="E1229">_xlfn.IFS(C1229&lt;0,C1229,C1229&gt;0,0,C1229=0,0)</f>
        <v>-22.048444444444446</v>
      </c>
      <c r="F1229" s="12"/>
      <c r="G1229" s="13"/>
      <c r="H1229" s="13"/>
    </row>
    <row r="1230" spans="1:8" x14ac:dyDescent="0.3">
      <c r="A1230" s="9" t="str">
        <f t="shared" si="59"/>
        <v>W07D2H04</v>
      </c>
      <c r="B1230" s="11">
        <f t="shared" si="57"/>
        <v>-4.2171379253999998E-4</v>
      </c>
      <c r="C1230" s="11">
        <f t="shared" si="58"/>
        <v>-117.14272015</v>
      </c>
      <c r="D1230" s="26">
        <v>56.529998999999997</v>
      </c>
      <c r="E1230" s="11" cm="1">
        <f t="array" ref="E1230">_xlfn.IFS(C1230&lt;0,C1230,C1230&gt;0,0,C1230=0,0)</f>
        <v>-117.14272015</v>
      </c>
      <c r="F1230" s="12"/>
      <c r="G1230" s="13"/>
      <c r="H1230" s="13"/>
    </row>
    <row r="1231" spans="1:8" x14ac:dyDescent="0.3">
      <c r="A1231" s="9" t="str">
        <f t="shared" si="59"/>
        <v>W07D2H05</v>
      </c>
      <c r="B1231" s="11">
        <f t="shared" si="57"/>
        <v>-7.9739939254000003E-4</v>
      </c>
      <c r="C1231" s="11">
        <f t="shared" si="58"/>
        <v>-221.49983126111113</v>
      </c>
      <c r="D1231" s="26">
        <v>106.889999</v>
      </c>
      <c r="E1231" s="11" cm="1">
        <f t="array" ref="E1231">_xlfn.IFS(C1231&lt;0,C1231,C1231&gt;0,0,C1231=0,0)</f>
        <v>-221.49983126111113</v>
      </c>
      <c r="F1231" s="12"/>
      <c r="G1231" s="13"/>
      <c r="H1231" s="13"/>
    </row>
    <row r="1232" spans="1:8" x14ac:dyDescent="0.3">
      <c r="A1232" s="9" t="str">
        <f t="shared" si="59"/>
        <v>W07D2H06</v>
      </c>
      <c r="B1232" s="11">
        <f t="shared" si="57"/>
        <v>-1.0959486298400001E-3</v>
      </c>
      <c r="C1232" s="11">
        <f t="shared" si="58"/>
        <v>-304.43017495555557</v>
      </c>
      <c r="D1232" s="26">
        <v>146.91000399999999</v>
      </c>
      <c r="E1232" s="11" cm="1">
        <f t="array" ref="E1232">_xlfn.IFS(C1232&lt;0,C1232,C1232&gt;0,0,C1232=0,0)</f>
        <v>-304.43017495555557</v>
      </c>
      <c r="F1232" s="12"/>
      <c r="G1232" s="13"/>
      <c r="H1232" s="13"/>
    </row>
    <row r="1233" spans="1:8" x14ac:dyDescent="0.3">
      <c r="A1233" s="9" t="str">
        <f t="shared" si="59"/>
        <v>W07D2H07</v>
      </c>
      <c r="B1233" s="11">
        <f t="shared" si="57"/>
        <v>-5.9204798372999995E-3</v>
      </c>
      <c r="C1233" s="11">
        <f t="shared" si="58"/>
        <v>-1644.5777325833333</v>
      </c>
      <c r="D1233" s="26">
        <v>793.63000499999998</v>
      </c>
      <c r="E1233" s="11" cm="1">
        <f t="array" ref="E1233">_xlfn.IFS(C1233&lt;0,C1233,C1233&gt;0,0,C1233=0,0)</f>
        <v>-1644.5777325833333</v>
      </c>
      <c r="F1233" s="12"/>
      <c r="G1233" s="13"/>
      <c r="H1233" s="13"/>
    </row>
    <row r="1234" spans="1:8" x14ac:dyDescent="0.3">
      <c r="A1234" s="9" t="str">
        <f t="shared" si="59"/>
        <v>W07D2H08</v>
      </c>
      <c r="B1234" s="11">
        <f t="shared" si="57"/>
        <v>-6.1075020895200007E-3</v>
      </c>
      <c r="C1234" s="11">
        <f t="shared" si="58"/>
        <v>-1696.5283582000002</v>
      </c>
      <c r="D1234" s="26">
        <v>818.70001200000002</v>
      </c>
      <c r="E1234" s="11" cm="1">
        <f t="array" ref="E1234">_xlfn.IFS(C1234&lt;0,C1234,C1234&gt;0,0,C1234=0,0)</f>
        <v>-1696.5283582000002</v>
      </c>
      <c r="F1234" s="12"/>
      <c r="G1234" s="13"/>
      <c r="H1234" s="13"/>
    </row>
    <row r="1235" spans="1:8" x14ac:dyDescent="0.3">
      <c r="A1235" s="9" t="str">
        <f t="shared" si="59"/>
        <v>W07D2H09</v>
      </c>
      <c r="B1235" s="11">
        <f t="shared" si="57"/>
        <v>-4.8989074149200004E-3</v>
      </c>
      <c r="C1235" s="11">
        <f t="shared" si="58"/>
        <v>-1360.8076152555557</v>
      </c>
      <c r="D1235" s="26">
        <v>656.69000200000005</v>
      </c>
      <c r="E1235" s="11" cm="1">
        <f t="array" ref="E1235">_xlfn.IFS(C1235&lt;0,C1235,C1235&gt;0,0,C1235=0,0)</f>
        <v>-1360.8076152555557</v>
      </c>
      <c r="F1235" s="12"/>
      <c r="G1235" s="13"/>
      <c r="H1235" s="13"/>
    </row>
    <row r="1236" spans="1:8" x14ac:dyDescent="0.3">
      <c r="A1236" s="9" t="str">
        <f t="shared" si="59"/>
        <v>W07D2H10</v>
      </c>
      <c r="B1236" s="11">
        <f t="shared" si="57"/>
        <v>-3.6353325850800003E-3</v>
      </c>
      <c r="C1236" s="11">
        <f t="shared" si="58"/>
        <v>-1009.8146069666668</v>
      </c>
      <c r="D1236" s="26">
        <v>487.30999800000001</v>
      </c>
      <c r="E1236" s="11" cm="1">
        <f t="array" ref="E1236">_xlfn.IFS(C1236&lt;0,C1236,C1236&gt;0,0,C1236=0,0)</f>
        <v>-1009.8146069666668</v>
      </c>
      <c r="F1236" s="12"/>
      <c r="G1236" s="13"/>
      <c r="H1236" s="13"/>
    </row>
    <row r="1237" spans="1:8" x14ac:dyDescent="0.3">
      <c r="A1237" s="9" t="str">
        <f t="shared" si="59"/>
        <v>W07D2H11</v>
      </c>
      <c r="B1237" s="11">
        <f t="shared" si="57"/>
        <v>-4.3406008209599996E-3</v>
      </c>
      <c r="C1237" s="11">
        <f t="shared" si="58"/>
        <v>-1205.7224502666666</v>
      </c>
      <c r="D1237" s="26">
        <v>581.84997599999997</v>
      </c>
      <c r="E1237" s="11" cm="1">
        <f t="array" ref="E1237">_xlfn.IFS(C1237&lt;0,C1237,C1237&gt;0,0,C1237=0,0)</f>
        <v>-1205.7224502666666</v>
      </c>
      <c r="F1237" s="12"/>
      <c r="G1237" s="13"/>
      <c r="H1237" s="13"/>
    </row>
    <row r="1238" spans="1:8" x14ac:dyDescent="0.3">
      <c r="A1238" s="9" t="str">
        <f t="shared" si="59"/>
        <v>W07D2H12</v>
      </c>
      <c r="B1238" s="11">
        <f t="shared" si="57"/>
        <v>-5.106444674599999E-3</v>
      </c>
      <c r="C1238" s="11">
        <f t="shared" si="58"/>
        <v>-1418.4568540555554</v>
      </c>
      <c r="D1238" s="26">
        <v>684.51000999999997</v>
      </c>
      <c r="E1238" s="11" cm="1">
        <f t="array" ref="E1238">_xlfn.IFS(C1238&lt;0,C1238,C1238&gt;0,0,C1238=0,0)</f>
        <v>-1418.4568540555554</v>
      </c>
      <c r="F1238" s="12"/>
      <c r="G1238" s="13"/>
      <c r="H1238" s="13"/>
    </row>
    <row r="1239" spans="1:8" x14ac:dyDescent="0.3">
      <c r="A1239" s="9" t="str">
        <f t="shared" si="59"/>
        <v>W07D2H13</v>
      </c>
      <c r="B1239" s="11">
        <f t="shared" si="57"/>
        <v>-5.5436751627000007E-3</v>
      </c>
      <c r="C1239" s="11">
        <f t="shared" si="58"/>
        <v>-1539.9097674166669</v>
      </c>
      <c r="D1239" s="26">
        <v>743.11999500000002</v>
      </c>
      <c r="E1239" s="11" cm="1">
        <f t="array" ref="E1239">_xlfn.IFS(C1239&lt;0,C1239,C1239&gt;0,0,C1239=0,0)</f>
        <v>-1539.9097674166669</v>
      </c>
      <c r="F1239" s="12"/>
      <c r="G1239" s="13"/>
      <c r="H1239" s="13"/>
    </row>
    <row r="1240" spans="1:8" x14ac:dyDescent="0.3">
      <c r="A1240" s="9" t="str">
        <f t="shared" si="59"/>
        <v>W07D2H14</v>
      </c>
      <c r="B1240" s="11">
        <f t="shared" si="57"/>
        <v>-5.8223059836599996E-3</v>
      </c>
      <c r="C1240" s="11">
        <f t="shared" si="58"/>
        <v>-1617.3072176833334</v>
      </c>
      <c r="D1240" s="26">
        <v>780.46997099999999</v>
      </c>
      <c r="E1240" s="11" cm="1">
        <f t="array" ref="E1240">_xlfn.IFS(C1240&lt;0,C1240,C1240&gt;0,0,C1240=0,0)</f>
        <v>-1617.3072176833334</v>
      </c>
      <c r="F1240" s="12"/>
      <c r="G1240" s="13"/>
      <c r="H1240" s="13"/>
    </row>
    <row r="1241" spans="1:8" x14ac:dyDescent="0.3">
      <c r="A1241" s="9" t="str">
        <f t="shared" si="59"/>
        <v>W07D2H15</v>
      </c>
      <c r="B1241" s="11">
        <f t="shared" si="57"/>
        <v>-6.0358858209599991E-3</v>
      </c>
      <c r="C1241" s="11">
        <f t="shared" si="58"/>
        <v>-1676.6349502666665</v>
      </c>
      <c r="D1241" s="26">
        <v>809.09997599999997</v>
      </c>
      <c r="E1241" s="11" cm="1">
        <f t="array" ref="E1241">_xlfn.IFS(C1241&lt;0,C1241,C1241&gt;0,0,C1241=0,0)</f>
        <v>-1676.6349502666665</v>
      </c>
      <c r="F1241" s="12"/>
      <c r="G1241" s="13"/>
      <c r="H1241" s="13"/>
    </row>
    <row r="1242" spans="1:8" x14ac:dyDescent="0.3">
      <c r="A1242" s="9" t="str">
        <f t="shared" si="59"/>
        <v>W07D2H16</v>
      </c>
      <c r="B1242" s="11">
        <f t="shared" si="57"/>
        <v>-5.7412158209600005E-3</v>
      </c>
      <c r="C1242" s="11">
        <f t="shared" si="58"/>
        <v>-1594.782172488889</v>
      </c>
      <c r="D1242" s="26">
        <v>769.59997599999997</v>
      </c>
      <c r="E1242" s="11" cm="1">
        <f t="array" ref="E1242">_xlfn.IFS(C1242&lt;0,C1242,C1242&gt;0,0,C1242=0,0)</f>
        <v>-1594.782172488889</v>
      </c>
      <c r="F1242" s="12"/>
      <c r="G1242" s="13"/>
      <c r="H1242" s="13"/>
    </row>
    <row r="1243" spans="1:8" x14ac:dyDescent="0.3">
      <c r="A1243" s="9" t="str">
        <f t="shared" si="59"/>
        <v>W07D2H17</v>
      </c>
      <c r="B1243" s="11">
        <f t="shared" si="57"/>
        <v>-6.3755398372999997E-3</v>
      </c>
      <c r="C1243" s="11">
        <f t="shared" si="58"/>
        <v>-1770.9832881388888</v>
      </c>
      <c r="D1243" s="26">
        <v>854.63000499999998</v>
      </c>
      <c r="E1243" s="11" cm="1">
        <f t="array" ref="E1243">_xlfn.IFS(C1243&lt;0,C1243,C1243&gt;0,0,C1243=0,0)</f>
        <v>-1770.9832881388888</v>
      </c>
      <c r="F1243" s="12"/>
      <c r="G1243" s="13"/>
      <c r="H1243" s="13"/>
    </row>
    <row r="1244" spans="1:8" x14ac:dyDescent="0.3">
      <c r="A1244" s="9" t="str">
        <f t="shared" si="59"/>
        <v>W07D2H18</v>
      </c>
      <c r="B1244" s="11">
        <f t="shared" si="57"/>
        <v>-6.48982708952E-3</v>
      </c>
      <c r="C1244" s="11">
        <f t="shared" si="58"/>
        <v>-1802.7297470888889</v>
      </c>
      <c r="D1244" s="26">
        <v>869.95001200000002</v>
      </c>
      <c r="E1244" s="11" cm="1">
        <f t="array" ref="E1244">_xlfn.IFS(C1244&lt;0,C1244,C1244&gt;0,0,C1244=0,0)</f>
        <v>-1802.7297470888889</v>
      </c>
      <c r="F1244" s="12"/>
      <c r="G1244" s="13"/>
      <c r="H1244" s="13"/>
    </row>
    <row r="1245" spans="1:8" x14ac:dyDescent="0.3">
      <c r="A1245" s="9" t="str">
        <f t="shared" si="59"/>
        <v>W07D2H19</v>
      </c>
      <c r="B1245" s="11">
        <f t="shared" si="57"/>
        <v>-6.2512559836600005E-3</v>
      </c>
      <c r="C1245" s="11">
        <f t="shared" si="58"/>
        <v>-1736.4599954611112</v>
      </c>
      <c r="D1245" s="26">
        <v>837.96997099999999</v>
      </c>
      <c r="E1245" s="11" cm="1">
        <f t="array" ref="E1245">_xlfn.IFS(C1245&lt;0,C1245,C1245&gt;0,0,C1245=0,0)</f>
        <v>-1736.4599954611112</v>
      </c>
      <c r="F1245" s="12"/>
      <c r="G1245" s="13"/>
      <c r="H1245" s="13"/>
    </row>
    <row r="1246" spans="1:8" x14ac:dyDescent="0.3">
      <c r="A1246" s="9" t="str">
        <f t="shared" si="59"/>
        <v>W07D2H20</v>
      </c>
      <c r="B1246" s="11">
        <f t="shared" si="57"/>
        <v>-6.1436082358800005E-3</v>
      </c>
      <c r="C1246" s="11">
        <f t="shared" si="58"/>
        <v>-1706.5578433000003</v>
      </c>
      <c r="D1246" s="26">
        <v>823.53997800000002</v>
      </c>
      <c r="E1246" s="11" cm="1">
        <f t="array" ref="E1246">_xlfn.IFS(C1246&lt;0,C1246,C1246&gt;0,0,C1246=0,0)</f>
        <v>-1706.5578433000003</v>
      </c>
      <c r="F1246" s="12"/>
      <c r="G1246" s="13"/>
      <c r="H1246" s="13"/>
    </row>
    <row r="1247" spans="1:8" x14ac:dyDescent="0.3">
      <c r="A1247" s="9" t="str">
        <f t="shared" si="59"/>
        <v>W07D2H21</v>
      </c>
      <c r="B1247" s="11">
        <f t="shared" si="57"/>
        <v>-5.6602003254000001E-3</v>
      </c>
      <c r="C1247" s="11">
        <f t="shared" si="58"/>
        <v>-1572.2778681666668</v>
      </c>
      <c r="D1247" s="26">
        <v>758.73999000000003</v>
      </c>
      <c r="E1247" s="11" cm="1">
        <f t="array" ref="E1247">_xlfn.IFS(C1247&lt;0,C1247,C1247&gt;0,0,C1247=0,0)</f>
        <v>-1572.2778681666668</v>
      </c>
      <c r="F1247" s="12"/>
      <c r="G1247" s="13"/>
      <c r="H1247" s="13"/>
    </row>
    <row r="1248" spans="1:8" x14ac:dyDescent="0.3">
      <c r="A1248" s="9" t="str">
        <f t="shared" si="59"/>
        <v>W07D2H22</v>
      </c>
      <c r="B1248" s="11">
        <f t="shared" si="57"/>
        <v>-5.7063030731799996E-3</v>
      </c>
      <c r="C1248" s="11">
        <f t="shared" si="58"/>
        <v>-1585.0841869944445</v>
      </c>
      <c r="D1248" s="26">
        <v>764.919983</v>
      </c>
      <c r="E1248" s="11" cm="1">
        <f t="array" ref="E1248">_xlfn.IFS(C1248&lt;0,C1248,C1248&gt;0,0,C1248=0,0)</f>
        <v>-1585.0841869944445</v>
      </c>
      <c r="F1248" s="12"/>
      <c r="G1248" s="13"/>
      <c r="H1248" s="13"/>
    </row>
    <row r="1249" spans="1:8" x14ac:dyDescent="0.3">
      <c r="A1249" s="9" t="str">
        <f t="shared" si="59"/>
        <v>W07D2H23</v>
      </c>
      <c r="B1249" s="11">
        <f t="shared" si="57"/>
        <v>-5.1358370895200007E-3</v>
      </c>
      <c r="C1249" s="11">
        <f t="shared" si="58"/>
        <v>-1426.6214137555557</v>
      </c>
      <c r="D1249" s="26">
        <v>688.45001200000002</v>
      </c>
      <c r="E1249" s="11" cm="1">
        <f t="array" ref="E1249">_xlfn.IFS(C1249&lt;0,C1249,C1249&gt;0,0,C1249=0,0)</f>
        <v>-1426.6214137555557</v>
      </c>
      <c r="F1249" s="12"/>
      <c r="G1249" s="13"/>
      <c r="H1249" s="13"/>
    </row>
    <row r="1250" spans="1:8" x14ac:dyDescent="0.3">
      <c r="A1250" s="9" t="str">
        <f t="shared" si="59"/>
        <v>W07D3H00</v>
      </c>
      <c r="B1250" s="11">
        <f t="shared" si="57"/>
        <v>-4.9938730731799996E-3</v>
      </c>
      <c r="C1250" s="11">
        <f t="shared" si="58"/>
        <v>-1387.1869647722222</v>
      </c>
      <c r="D1250" s="26">
        <v>669.419983</v>
      </c>
      <c r="E1250" s="11" cm="1">
        <f t="array" ref="E1250">_xlfn.IFS(C1250&lt;0,C1250,C1250&gt;0,0,C1250=0,0)</f>
        <v>-1387.1869647722222</v>
      </c>
      <c r="F1250" s="12"/>
      <c r="G1250" s="13"/>
      <c r="H1250" s="13"/>
    </row>
    <row r="1251" spans="1:8" x14ac:dyDescent="0.3">
      <c r="A1251" s="9" t="str">
        <f t="shared" si="59"/>
        <v>W07D3H01</v>
      </c>
      <c r="B1251" s="11">
        <f t="shared" si="57"/>
        <v>-4.5582093492000002E-3</v>
      </c>
      <c r="C1251" s="11">
        <f t="shared" si="58"/>
        <v>-1266.1692636666669</v>
      </c>
      <c r="D1251" s="26">
        <v>611.02002000000005</v>
      </c>
      <c r="E1251" s="11" cm="1">
        <f t="array" ref="E1251">_xlfn.IFS(C1251&lt;0,C1251,C1251&gt;0,0,C1251=0,0)</f>
        <v>-1266.1692636666669</v>
      </c>
      <c r="F1251" s="12"/>
      <c r="G1251" s="13"/>
      <c r="H1251" s="13"/>
    </row>
    <row r="1252" spans="1:8" x14ac:dyDescent="0.3">
      <c r="A1252" s="9" t="str">
        <f t="shared" si="59"/>
        <v>W07D3H02</v>
      </c>
      <c r="B1252" s="11">
        <f t="shared" si="57"/>
        <v>-4.4583198372999998E-3</v>
      </c>
      <c r="C1252" s="11">
        <f t="shared" si="58"/>
        <v>-1238.4221770277777</v>
      </c>
      <c r="D1252" s="26">
        <v>597.63000499999998</v>
      </c>
      <c r="E1252" s="11" cm="1">
        <f t="array" ref="E1252">_xlfn.IFS(C1252&lt;0,C1252,C1252&gt;0,0,C1252=0,0)</f>
        <v>-1238.4221770277777</v>
      </c>
      <c r="F1252" s="12"/>
      <c r="G1252" s="13"/>
      <c r="H1252" s="13"/>
    </row>
    <row r="1253" spans="1:8" x14ac:dyDescent="0.3">
      <c r="A1253" s="9" t="str">
        <f t="shared" si="59"/>
        <v>W07D3H03</v>
      </c>
      <c r="B1253" s="11">
        <f t="shared" si="57"/>
        <v>-4.4339254881000005E-3</v>
      </c>
      <c r="C1253" s="11">
        <f t="shared" si="58"/>
        <v>-1231.6459689166668</v>
      </c>
      <c r="D1253" s="26">
        <v>594.35998500000005</v>
      </c>
      <c r="E1253" s="11" cm="1">
        <f t="array" ref="E1253">_xlfn.IFS(C1253&lt;0,C1253,C1253&gt;0,0,C1253=0,0)</f>
        <v>-1231.6459689166668</v>
      </c>
      <c r="F1253" s="12"/>
      <c r="G1253" s="13"/>
      <c r="H1253" s="13"/>
    </row>
    <row r="1254" spans="1:8" x14ac:dyDescent="0.3">
      <c r="A1254" s="9" t="str">
        <f t="shared" si="59"/>
        <v>W07D3H04</v>
      </c>
      <c r="B1254" s="11">
        <f t="shared" si="57"/>
        <v>-4.89226791048E-3</v>
      </c>
      <c r="C1254" s="11">
        <f t="shared" si="58"/>
        <v>-1358.9633084666668</v>
      </c>
      <c r="D1254" s="26">
        <v>655.79998799999998</v>
      </c>
      <c r="E1254" s="11" cm="1">
        <f t="array" ref="E1254">_xlfn.IFS(C1254&lt;0,C1254,C1254&gt;0,0,C1254=0,0)</f>
        <v>-1358.9633084666668</v>
      </c>
      <c r="F1254" s="12"/>
      <c r="G1254" s="13"/>
      <c r="H1254" s="13"/>
    </row>
    <row r="1255" spans="1:8" x14ac:dyDescent="0.3">
      <c r="A1255" s="9" t="str">
        <f t="shared" si="59"/>
        <v>W07D3H05</v>
      </c>
      <c r="B1255" s="11">
        <f t="shared" si="57"/>
        <v>-5.2918254881000005E-3</v>
      </c>
      <c r="C1255" s="11">
        <f t="shared" si="58"/>
        <v>-1469.9515244722224</v>
      </c>
      <c r="D1255" s="26">
        <v>709.35998500000005</v>
      </c>
      <c r="E1255" s="11" cm="1">
        <f t="array" ref="E1255">_xlfn.IFS(C1255&lt;0,C1255,C1255&gt;0,0,C1255=0,0)</f>
        <v>-1469.9515244722224</v>
      </c>
      <c r="F1255" s="12"/>
      <c r="G1255" s="13"/>
      <c r="H1255" s="13"/>
    </row>
    <row r="1256" spans="1:8" x14ac:dyDescent="0.3">
      <c r="A1256" s="9" t="str">
        <f t="shared" si="59"/>
        <v>W07D3H06</v>
      </c>
      <c r="B1256" s="11">
        <f t="shared" si="57"/>
        <v>-6.5404803253999999E-3</v>
      </c>
      <c r="C1256" s="11">
        <f t="shared" si="58"/>
        <v>-1816.800090388889</v>
      </c>
      <c r="D1256" s="26">
        <v>876.73999000000003</v>
      </c>
      <c r="E1256" s="11" cm="1">
        <f t="array" ref="E1256">_xlfn.IFS(C1256&lt;0,C1256,C1256&gt;0,0,C1256=0,0)</f>
        <v>-1816.800090388889</v>
      </c>
      <c r="F1256" s="12"/>
      <c r="G1256" s="13"/>
      <c r="H1256" s="13"/>
    </row>
    <row r="1257" spans="1:8" x14ac:dyDescent="0.3">
      <c r="A1257" s="9" t="str">
        <f t="shared" si="59"/>
        <v>W07D3H07</v>
      </c>
      <c r="B1257" s="11">
        <f t="shared" si="57"/>
        <v>-1.0309570650799999E-2</v>
      </c>
      <c r="C1257" s="11">
        <f t="shared" si="58"/>
        <v>-2863.7696252222222</v>
      </c>
      <c r="D1257" s="26">
        <v>1381.9799800000001</v>
      </c>
      <c r="E1257" s="11" cm="1">
        <f t="array" ref="E1257">_xlfn.IFS(C1257&lt;0,C1257,C1257&gt;0,0,C1257=0,0)</f>
        <v>-2863.7696252222222</v>
      </c>
      <c r="F1257" s="12"/>
      <c r="G1257" s="13"/>
      <c r="H1257" s="13"/>
    </row>
    <row r="1258" spans="1:8" x14ac:dyDescent="0.3">
      <c r="A1258" s="9" t="str">
        <f t="shared" si="59"/>
        <v>W07D3H08</v>
      </c>
      <c r="B1258" s="11">
        <f t="shared" si="57"/>
        <v>-1.17418906508E-2</v>
      </c>
      <c r="C1258" s="11">
        <f t="shared" si="58"/>
        <v>-3261.636291888889</v>
      </c>
      <c r="D1258" s="26">
        <v>1573.9799800000001</v>
      </c>
      <c r="E1258" s="11" cm="1">
        <f t="array" ref="E1258">_xlfn.IFS(C1258&lt;0,C1258,C1258&gt;0,0,C1258=0,0)</f>
        <v>-3261.636291888889</v>
      </c>
      <c r="F1258" s="12"/>
      <c r="G1258" s="13"/>
      <c r="H1258" s="13"/>
    </row>
    <row r="1259" spans="1:8" x14ac:dyDescent="0.3">
      <c r="A1259" s="9" t="str">
        <f t="shared" si="59"/>
        <v>W07D3H09</v>
      </c>
      <c r="B1259" s="11">
        <f t="shared" si="57"/>
        <v>-1.00037853254E-2</v>
      </c>
      <c r="C1259" s="11">
        <f t="shared" si="58"/>
        <v>-2778.8292570555554</v>
      </c>
      <c r="D1259" s="26">
        <v>1340.98999</v>
      </c>
      <c r="E1259" s="11" cm="1">
        <f t="array" ref="E1259">_xlfn.IFS(C1259&lt;0,C1259,C1259&gt;0,0,C1259=0,0)</f>
        <v>-2778.8292570555554</v>
      </c>
      <c r="F1259" s="12"/>
      <c r="G1259" s="13"/>
      <c r="H1259" s="13"/>
    </row>
    <row r="1260" spans="1:8" x14ac:dyDescent="0.3">
      <c r="A1260" s="9" t="str">
        <f t="shared" si="59"/>
        <v>W07D3H10</v>
      </c>
      <c r="B1260" s="11">
        <f t="shared" si="57"/>
        <v>-7.9954790163400003E-3</v>
      </c>
      <c r="C1260" s="11">
        <f t="shared" si="58"/>
        <v>-2220.9663934277778</v>
      </c>
      <c r="D1260" s="26">
        <v>1071.780029</v>
      </c>
      <c r="E1260" s="11" cm="1">
        <f t="array" ref="E1260">_xlfn.IFS(C1260&lt;0,C1260,C1260&gt;0,0,C1260=0,0)</f>
        <v>-2220.9663934277778</v>
      </c>
      <c r="F1260" s="12"/>
      <c r="G1260" s="13"/>
      <c r="H1260" s="13"/>
    </row>
    <row r="1261" spans="1:8" x14ac:dyDescent="0.3">
      <c r="A1261" s="9" t="str">
        <f t="shared" si="59"/>
        <v>W07D3H11</v>
      </c>
      <c r="B1261" s="11">
        <f t="shared" si="57"/>
        <v>-7.4938682358799994E-3</v>
      </c>
      <c r="C1261" s="11">
        <f t="shared" si="58"/>
        <v>-2081.6300655222221</v>
      </c>
      <c r="D1261" s="26">
        <v>1004.539978</v>
      </c>
      <c r="E1261" s="11" cm="1">
        <f t="array" ref="E1261">_xlfn.IFS(C1261&lt;0,C1261,C1261&gt;0,0,C1261=0,0)</f>
        <v>-2081.6300655222221</v>
      </c>
      <c r="F1261" s="12"/>
      <c r="G1261" s="13"/>
      <c r="H1261" s="13"/>
    </row>
    <row r="1262" spans="1:8" x14ac:dyDescent="0.3">
      <c r="A1262" s="9" t="str">
        <f t="shared" si="59"/>
        <v>W07D3H12</v>
      </c>
      <c r="B1262" s="11">
        <f t="shared" si="57"/>
        <v>-6.7285470895199996E-3</v>
      </c>
      <c r="C1262" s="11">
        <f t="shared" si="58"/>
        <v>-1869.0408582</v>
      </c>
      <c r="D1262" s="26">
        <v>901.95001200000002</v>
      </c>
      <c r="E1262" s="11" cm="1">
        <f t="array" ref="E1262">_xlfn.IFS(C1262&lt;0,C1262,C1262&gt;0,0,C1262=0,0)</f>
        <v>-1869.0408582</v>
      </c>
      <c r="F1262" s="12"/>
      <c r="G1262" s="13"/>
      <c r="H1262" s="13"/>
    </row>
    <row r="1263" spans="1:8" x14ac:dyDescent="0.3">
      <c r="A1263" s="9" t="str">
        <f t="shared" si="59"/>
        <v>W07D3H13</v>
      </c>
      <c r="B1263" s="11">
        <f t="shared" si="57"/>
        <v>-6.5293649999999996E-3</v>
      </c>
      <c r="C1263" s="11">
        <f t="shared" si="58"/>
        <v>-1813.7125000000001</v>
      </c>
      <c r="D1263" s="26">
        <v>875.25</v>
      </c>
      <c r="E1263" s="11" cm="1">
        <f t="array" ref="E1263">_xlfn.IFS(C1263&lt;0,C1263,C1263&gt;0,0,C1263=0,0)</f>
        <v>-1813.7125000000001</v>
      </c>
      <c r="F1263" s="12"/>
      <c r="G1263" s="13"/>
      <c r="H1263" s="13"/>
    </row>
    <row r="1264" spans="1:8" x14ac:dyDescent="0.3">
      <c r="A1264" s="9" t="str">
        <f t="shared" si="59"/>
        <v>W07D3H14</v>
      </c>
      <c r="B1264" s="11">
        <f t="shared" si="57"/>
        <v>-6.5965049999999999E-3</v>
      </c>
      <c r="C1264" s="11">
        <f t="shared" si="58"/>
        <v>-1832.3625</v>
      </c>
      <c r="D1264" s="26">
        <v>884.25</v>
      </c>
      <c r="E1264" s="11" cm="1">
        <f t="array" ref="E1264">_xlfn.IFS(C1264&lt;0,C1264,C1264&gt;0,0,C1264=0,0)</f>
        <v>-1832.3625</v>
      </c>
      <c r="F1264" s="12"/>
      <c r="G1264" s="13"/>
      <c r="H1264" s="13"/>
    </row>
    <row r="1265" spans="1:8" x14ac:dyDescent="0.3">
      <c r="A1265" s="9" t="str">
        <f t="shared" si="59"/>
        <v>W07D3H15</v>
      </c>
      <c r="B1265" s="11">
        <f t="shared" si="57"/>
        <v>-6.9527946746E-3</v>
      </c>
      <c r="C1265" s="11">
        <f t="shared" si="58"/>
        <v>-1931.3318540555556</v>
      </c>
      <c r="D1265" s="26">
        <v>932.01000999999997</v>
      </c>
      <c r="E1265" s="11" cm="1">
        <f t="array" ref="E1265">_xlfn.IFS(C1265&lt;0,C1265,C1265&gt;0,0,C1265=0,0)</f>
        <v>-1931.3318540555556</v>
      </c>
      <c r="F1265" s="12"/>
      <c r="G1265" s="13"/>
      <c r="H1265" s="13"/>
    </row>
    <row r="1266" spans="1:8" x14ac:dyDescent="0.3">
      <c r="A1266" s="9" t="str">
        <f t="shared" si="59"/>
        <v>W07D3H16</v>
      </c>
      <c r="B1266" s="11">
        <f t="shared" si="57"/>
        <v>-7.5859248373000001E-3</v>
      </c>
      <c r="C1266" s="11">
        <f t="shared" si="58"/>
        <v>-2107.2013436944444</v>
      </c>
      <c r="D1266" s="26">
        <v>1016.880005</v>
      </c>
      <c r="E1266" s="11" cm="1">
        <f t="array" ref="E1266">_xlfn.IFS(C1266&lt;0,C1266,C1266&gt;0,0,C1266=0,0)</f>
        <v>-2107.2013436944444</v>
      </c>
      <c r="F1266" s="12"/>
      <c r="G1266" s="13"/>
      <c r="H1266" s="13"/>
    </row>
    <row r="1267" spans="1:8" x14ac:dyDescent="0.3">
      <c r="A1267" s="9" t="str">
        <f t="shared" si="59"/>
        <v>W07D3H17</v>
      </c>
      <c r="B1267" s="11">
        <f t="shared" si="57"/>
        <v>-8.6131664717599993E-3</v>
      </c>
      <c r="C1267" s="11">
        <f t="shared" si="58"/>
        <v>-2392.5462421555553</v>
      </c>
      <c r="D1267" s="26">
        <v>1154.579956</v>
      </c>
      <c r="E1267" s="11" cm="1">
        <f t="array" ref="E1267">_xlfn.IFS(C1267&lt;0,C1267,C1267&gt;0,0,C1267=0,0)</f>
        <v>-2392.5462421555553</v>
      </c>
      <c r="F1267" s="12"/>
      <c r="G1267" s="13"/>
      <c r="H1267" s="13"/>
    </row>
    <row r="1268" spans="1:8" x14ac:dyDescent="0.3">
      <c r="A1268" s="9" t="str">
        <f t="shared" si="59"/>
        <v>W07D3H18</v>
      </c>
      <c r="B1268" s="11">
        <f t="shared" si="57"/>
        <v>-9.02436163446E-3</v>
      </c>
      <c r="C1268" s="11">
        <f t="shared" si="58"/>
        <v>-2506.7671206833334</v>
      </c>
      <c r="D1268" s="26">
        <v>1209.6999510000001</v>
      </c>
      <c r="E1268" s="11" cm="1">
        <f t="array" ref="E1268">_xlfn.IFS(C1268&lt;0,C1268,C1268&gt;0,0,C1268=0,0)</f>
        <v>-2506.7671206833334</v>
      </c>
      <c r="F1268" s="12"/>
      <c r="G1268" s="13"/>
      <c r="H1268" s="13"/>
    </row>
    <row r="1269" spans="1:8" x14ac:dyDescent="0.3">
      <c r="A1269" s="9" t="str">
        <f t="shared" si="59"/>
        <v>W07D3H19</v>
      </c>
      <c r="B1269" s="11">
        <f t="shared" si="57"/>
        <v>-7.5187848372999999E-3</v>
      </c>
      <c r="C1269" s="11">
        <f t="shared" si="58"/>
        <v>-2088.5513436944443</v>
      </c>
      <c r="D1269" s="26">
        <v>1007.880005</v>
      </c>
      <c r="E1269" s="11" cm="1">
        <f t="array" ref="E1269">_xlfn.IFS(C1269&lt;0,C1269,C1269&gt;0,0,C1269=0,0)</f>
        <v>-2088.5513436944443</v>
      </c>
      <c r="F1269" s="12"/>
      <c r="G1269" s="13"/>
      <c r="H1269" s="13"/>
    </row>
    <row r="1270" spans="1:8" x14ac:dyDescent="0.3">
      <c r="A1270" s="9" t="str">
        <f t="shared" si="59"/>
        <v>W07D3H20</v>
      </c>
      <c r="B1270" s="11">
        <f t="shared" si="57"/>
        <v>-6.0276800000000005E-3</v>
      </c>
      <c r="C1270" s="11">
        <f t="shared" si="58"/>
        <v>-1674.3555555555558</v>
      </c>
      <c r="D1270" s="26">
        <v>808</v>
      </c>
      <c r="E1270" s="11" cm="1">
        <f t="array" ref="E1270">_xlfn.IFS(C1270&lt;0,C1270,C1270&gt;0,0,C1270=0,0)</f>
        <v>-1674.3555555555558</v>
      </c>
      <c r="F1270" s="12"/>
      <c r="G1270" s="13"/>
      <c r="H1270" s="13"/>
    </row>
    <row r="1271" spans="1:8" x14ac:dyDescent="0.3">
      <c r="A1271" s="9" t="str">
        <f t="shared" si="59"/>
        <v>W07D3H21</v>
      </c>
      <c r="B1271" s="11">
        <f t="shared" si="57"/>
        <v>-5.5793341790399999E-3</v>
      </c>
      <c r="C1271" s="11">
        <f t="shared" si="58"/>
        <v>-1549.8150497333334</v>
      </c>
      <c r="D1271" s="26">
        <v>747.90002400000003</v>
      </c>
      <c r="E1271" s="11" cm="1">
        <f t="array" ref="E1271">_xlfn.IFS(C1271&lt;0,C1271,C1271&gt;0,0,C1271=0,0)</f>
        <v>-1549.8150497333334</v>
      </c>
      <c r="F1271" s="12"/>
      <c r="G1271" s="13"/>
      <c r="H1271" s="13"/>
    </row>
    <row r="1272" spans="1:8" x14ac:dyDescent="0.3">
      <c r="A1272" s="9" t="str">
        <f t="shared" si="59"/>
        <v>W07D3H22</v>
      </c>
      <c r="B1272" s="11">
        <f t="shared" si="57"/>
        <v>-5.5488225850800002E-3</v>
      </c>
      <c r="C1272" s="11">
        <f t="shared" si="58"/>
        <v>-1541.3396069666669</v>
      </c>
      <c r="D1272" s="26">
        <v>743.80999799999995</v>
      </c>
      <c r="E1272" s="11" cm="1">
        <f t="array" ref="E1272">_xlfn.IFS(C1272&lt;0,C1272,C1272&gt;0,0,C1272=0,0)</f>
        <v>-1541.3396069666669</v>
      </c>
      <c r="F1272" s="12"/>
      <c r="G1272" s="13"/>
      <c r="H1272" s="13"/>
    </row>
    <row r="1273" spans="1:8" x14ac:dyDescent="0.3">
      <c r="A1273" s="9" t="str">
        <f t="shared" si="59"/>
        <v>W07D3H23</v>
      </c>
      <c r="B1273" s="11">
        <f t="shared" si="57"/>
        <v>-4.7213595118999994E-3</v>
      </c>
      <c r="C1273" s="11">
        <f t="shared" si="58"/>
        <v>-1311.4887533055555</v>
      </c>
      <c r="D1273" s="26">
        <v>632.89001499999995</v>
      </c>
      <c r="E1273" s="11" cm="1">
        <f t="array" ref="E1273">_xlfn.IFS(C1273&lt;0,C1273,C1273&gt;0,0,C1273=0,0)</f>
        <v>-1311.4887533055555</v>
      </c>
      <c r="F1273" s="12"/>
      <c r="G1273" s="13"/>
      <c r="H1273" s="13"/>
    </row>
    <row r="1274" spans="1:8" x14ac:dyDescent="0.3">
      <c r="A1274" s="9" t="str">
        <f t="shared" si="59"/>
        <v>W07D4H00</v>
      </c>
      <c r="B1274" s="11">
        <f t="shared" si="57"/>
        <v>-4.53903708952E-3</v>
      </c>
      <c r="C1274" s="11">
        <f t="shared" si="58"/>
        <v>-1260.8436359777779</v>
      </c>
      <c r="D1274" s="26">
        <v>608.45001200000002</v>
      </c>
      <c r="E1274" s="11" cm="1">
        <f t="array" ref="E1274">_xlfn.IFS(C1274&lt;0,C1274,C1274&gt;0,0,C1274=0,0)</f>
        <v>-1260.8436359777779</v>
      </c>
      <c r="F1274" s="12"/>
      <c r="G1274" s="13"/>
      <c r="H1274" s="13"/>
    </row>
    <row r="1275" spans="1:8" x14ac:dyDescent="0.3">
      <c r="A1275" s="9" t="str">
        <f t="shared" si="59"/>
        <v>W07D4H01</v>
      </c>
      <c r="B1275" s="11">
        <f t="shared" si="57"/>
        <v>-4.3820041790399999E-3</v>
      </c>
      <c r="C1275" s="11">
        <f t="shared" si="58"/>
        <v>-1217.2233830666667</v>
      </c>
      <c r="D1275" s="26">
        <v>587.40002400000003</v>
      </c>
      <c r="E1275" s="11" cm="1">
        <f t="array" ref="E1275">_xlfn.IFS(C1275&lt;0,C1275,C1275&gt;0,0,C1275=0,0)</f>
        <v>-1217.2233830666667</v>
      </c>
      <c r="F1275" s="12"/>
      <c r="G1275" s="13"/>
      <c r="H1275" s="13"/>
    </row>
    <row r="1276" spans="1:8" x14ac:dyDescent="0.3">
      <c r="A1276" s="9" t="str">
        <f t="shared" si="59"/>
        <v>W07D4H02</v>
      </c>
      <c r="B1276" s="11">
        <f t="shared" si="57"/>
        <v>-4.5662658209599995E-3</v>
      </c>
      <c r="C1276" s="11">
        <f t="shared" si="58"/>
        <v>-1268.4071724888888</v>
      </c>
      <c r="D1276" s="26">
        <v>612.09997599999997</v>
      </c>
      <c r="E1276" s="11" cm="1">
        <f t="array" ref="E1276">_xlfn.IFS(C1276&lt;0,C1276,C1276&gt;0,0,C1276=0,0)</f>
        <v>-1268.4071724888888</v>
      </c>
      <c r="F1276" s="12"/>
      <c r="G1276" s="13"/>
      <c r="H1276" s="13"/>
    </row>
    <row r="1277" spans="1:8" x14ac:dyDescent="0.3">
      <c r="A1277" s="9" t="str">
        <f t="shared" si="59"/>
        <v>W07D4H03</v>
      </c>
      <c r="B1277" s="11">
        <f t="shared" si="57"/>
        <v>-4.9025627477800003E-3</v>
      </c>
      <c r="C1277" s="11">
        <f t="shared" si="58"/>
        <v>-1361.8229854944445</v>
      </c>
      <c r="D1277" s="26">
        <v>657.17999299999997</v>
      </c>
      <c r="E1277" s="11" cm="1">
        <f t="array" ref="E1277">_xlfn.IFS(C1277&lt;0,C1277,C1277&gt;0,0,C1277=0,0)</f>
        <v>-1361.8229854944445</v>
      </c>
      <c r="F1277" s="12"/>
      <c r="G1277" s="13"/>
      <c r="H1277" s="13"/>
    </row>
    <row r="1278" spans="1:8" x14ac:dyDescent="0.3">
      <c r="A1278" s="9" t="str">
        <f t="shared" si="59"/>
        <v>W07D4H04</v>
      </c>
      <c r="B1278" s="11">
        <f t="shared" si="57"/>
        <v>-5.4008906508E-3</v>
      </c>
      <c r="C1278" s="11">
        <f t="shared" si="58"/>
        <v>-1500.2474030000001</v>
      </c>
      <c r="D1278" s="26">
        <v>723.97997999999995</v>
      </c>
      <c r="E1278" s="11" cm="1">
        <f t="array" ref="E1278">_xlfn.IFS(C1278&lt;0,C1278,C1278&gt;0,0,C1278=0,0)</f>
        <v>-1500.2474030000001</v>
      </c>
      <c r="F1278" s="12"/>
      <c r="G1278" s="13"/>
      <c r="H1278" s="13"/>
    </row>
    <row r="1279" spans="1:8" x14ac:dyDescent="0.3">
      <c r="A1279" s="9" t="str">
        <f t="shared" si="59"/>
        <v>W07D4H05</v>
      </c>
      <c r="B1279" s="11">
        <f t="shared" si="57"/>
        <v>-5.6440122522199996E-3</v>
      </c>
      <c r="C1279" s="11">
        <f t="shared" si="58"/>
        <v>-1567.7811811722222</v>
      </c>
      <c r="D1279" s="26">
        <v>756.57000700000003</v>
      </c>
      <c r="E1279" s="11" cm="1">
        <f t="array" ref="E1279">_xlfn.IFS(C1279&lt;0,C1279,C1279&gt;0,0,C1279=0,0)</f>
        <v>-1567.7811811722222</v>
      </c>
      <c r="F1279" s="12"/>
      <c r="G1279" s="13"/>
      <c r="H1279" s="13"/>
    </row>
    <row r="1280" spans="1:8" x14ac:dyDescent="0.3">
      <c r="A1280" s="9" t="str">
        <f t="shared" si="59"/>
        <v>W07D4H06</v>
      </c>
      <c r="B1280" s="11">
        <f t="shared" si="57"/>
        <v>-6.4614791790400007E-3</v>
      </c>
      <c r="C1280" s="11">
        <f t="shared" si="58"/>
        <v>-1794.8553275111115</v>
      </c>
      <c r="D1280" s="26">
        <v>866.15002400000003</v>
      </c>
      <c r="E1280" s="11" cm="1">
        <f t="array" ref="E1280">_xlfn.IFS(C1280&lt;0,C1280,C1280&gt;0,0,C1280=0,0)</f>
        <v>-1794.8553275111115</v>
      </c>
      <c r="F1280" s="12"/>
      <c r="G1280" s="13"/>
      <c r="H1280" s="13"/>
    </row>
    <row r="1281" spans="1:8" x14ac:dyDescent="0.3">
      <c r="A1281" s="9" t="str">
        <f t="shared" si="59"/>
        <v>W07D4H07</v>
      </c>
      <c r="B1281" s="11">
        <f t="shared" si="57"/>
        <v>-7.4087498373000002E-3</v>
      </c>
      <c r="C1281" s="11">
        <f t="shared" si="58"/>
        <v>-2057.986065916667</v>
      </c>
      <c r="D1281" s="26">
        <v>993.13000499999998</v>
      </c>
      <c r="E1281" s="11" cm="1">
        <f t="array" ref="E1281">_xlfn.IFS(C1281&lt;0,C1281,C1281&gt;0,0,C1281=0,0)</f>
        <v>-2057.986065916667</v>
      </c>
      <c r="F1281" s="12"/>
      <c r="G1281" s="13"/>
      <c r="H1281" s="13"/>
    </row>
    <row r="1282" spans="1:8" x14ac:dyDescent="0.3">
      <c r="A1282" s="9" t="str">
        <f t="shared" si="59"/>
        <v>W07D4H08</v>
      </c>
      <c r="B1282" s="11">
        <f t="shared" si="57"/>
        <v>-8.3971998373000012E-3</v>
      </c>
      <c r="C1282" s="11">
        <f t="shared" si="58"/>
        <v>-2332.5555103611114</v>
      </c>
      <c r="D1282" s="26">
        <v>1125.630005</v>
      </c>
      <c r="E1282" s="11" cm="1">
        <f t="array" ref="E1282">_xlfn.IFS(C1282&lt;0,C1282,C1282&gt;0,0,C1282=0,0)</f>
        <v>-2332.5555103611114</v>
      </c>
      <c r="F1282" s="12"/>
      <c r="G1282" s="13"/>
      <c r="H1282" s="13"/>
    </row>
    <row r="1283" spans="1:8" x14ac:dyDescent="0.3">
      <c r="A1283" s="9" t="str">
        <f t="shared" si="59"/>
        <v>W07D4H09</v>
      </c>
      <c r="B1283" s="11">
        <f t="shared" ref="B1283:B1346" si="60">(D1283*$F$2)/$G$2</f>
        <v>-7.0169504881000006E-3</v>
      </c>
      <c r="C1283" s="11">
        <f t="shared" ref="C1283:C1346" si="61">(D1283*$F$2)/$G$2/$H$2</f>
        <v>-1949.1529133611114</v>
      </c>
      <c r="D1283" s="26">
        <v>940.60998500000005</v>
      </c>
      <c r="E1283" s="11" cm="1">
        <f t="array" ref="E1283">_xlfn.IFS(C1283&lt;0,C1283,C1283&gt;0,0,C1283=0,0)</f>
        <v>-1949.1529133611114</v>
      </c>
      <c r="F1283" s="12"/>
      <c r="G1283" s="13"/>
      <c r="H1283" s="13"/>
    </row>
    <row r="1284" spans="1:8" x14ac:dyDescent="0.3">
      <c r="A1284" s="9" t="str">
        <f t="shared" ref="A1284:A1347" si="62">"W" &amp; TEXT(IF(AND(VALUE(MID(A1283,7,2))=23,VALUE(MID(A1283,5,1))=6),VALUE(MID(A1283,2,2))+1,VALUE(MID(A1283,2,2))),"00") &amp; "D" &amp; IF(VALUE(MID(A1283,7,2))=23,MOD(VALUE(MID(A1283,5,1))+1,7),VALUE(MID(A1283,5,1))) &amp; "H" &amp; TEXT(MOD(VALUE(MID(A1283,7,2))+1, 24),"00")</f>
        <v>W07D4H10</v>
      </c>
      <c r="B1284" s="11">
        <f t="shared" si="60"/>
        <v>-6.0729622522200004E-3</v>
      </c>
      <c r="C1284" s="11">
        <f t="shared" si="61"/>
        <v>-1686.9339589500003</v>
      </c>
      <c r="D1284" s="26">
        <v>814.07000700000003</v>
      </c>
      <c r="E1284" s="11" cm="1">
        <f t="array" ref="E1284">_xlfn.IFS(C1284&lt;0,C1284,C1284&gt;0,0,C1284=0,0)</f>
        <v>-1686.9339589500003</v>
      </c>
      <c r="F1284" s="12"/>
      <c r="G1284" s="13"/>
      <c r="H1284" s="13"/>
    </row>
    <row r="1285" spans="1:8" x14ac:dyDescent="0.3">
      <c r="A1285" s="9" t="str">
        <f t="shared" si="62"/>
        <v>W07D4H11</v>
      </c>
      <c r="B1285" s="11">
        <f t="shared" si="60"/>
        <v>-5.7444240163400002E-3</v>
      </c>
      <c r="C1285" s="11">
        <f t="shared" si="61"/>
        <v>-1595.6733378722224</v>
      </c>
      <c r="D1285" s="26">
        <v>770.03002900000001</v>
      </c>
      <c r="E1285" s="11" cm="1">
        <f t="array" ref="E1285">_xlfn.IFS(C1285&lt;0,C1285,C1285&gt;0,0,C1285=0,0)</f>
        <v>-1595.6733378722224</v>
      </c>
      <c r="F1285" s="12"/>
      <c r="G1285" s="13"/>
      <c r="H1285" s="13"/>
    </row>
    <row r="1286" spans="1:8" x14ac:dyDescent="0.3">
      <c r="A1286" s="9" t="str">
        <f t="shared" si="62"/>
        <v>W07D4H12</v>
      </c>
      <c r="B1286" s="11">
        <f t="shared" si="60"/>
        <v>-4.98909901634E-3</v>
      </c>
      <c r="C1286" s="11">
        <f t="shared" si="61"/>
        <v>-1385.8608378722222</v>
      </c>
      <c r="D1286" s="26">
        <v>668.78002900000001</v>
      </c>
      <c r="E1286" s="11" cm="1">
        <f t="array" ref="E1286">_xlfn.IFS(C1286&lt;0,C1286,C1286&gt;0,0,C1286=0,0)</f>
        <v>-1385.8608378722222</v>
      </c>
      <c r="F1286" s="12"/>
      <c r="G1286" s="13"/>
      <c r="H1286" s="13"/>
    </row>
    <row r="1287" spans="1:8" x14ac:dyDescent="0.3">
      <c r="A1287" s="9" t="str">
        <f t="shared" si="62"/>
        <v>W07D4H13</v>
      </c>
      <c r="B1287" s="11">
        <f t="shared" si="60"/>
        <v>-4.98909901634E-3</v>
      </c>
      <c r="C1287" s="11">
        <f t="shared" si="61"/>
        <v>-1385.8608378722222</v>
      </c>
      <c r="D1287" s="26">
        <v>668.78002900000001</v>
      </c>
      <c r="E1287" s="11" cm="1">
        <f t="array" ref="E1287">_xlfn.IFS(C1287&lt;0,C1287,C1287&gt;0,0,C1287=0,0)</f>
        <v>-1385.8608378722222</v>
      </c>
      <c r="F1287" s="12"/>
      <c r="G1287" s="13"/>
      <c r="H1287" s="13"/>
    </row>
    <row r="1288" spans="1:8" x14ac:dyDescent="0.3">
      <c r="A1288" s="9" t="str">
        <f t="shared" si="62"/>
        <v>W07D4H14</v>
      </c>
      <c r="B1288" s="11">
        <f t="shared" si="60"/>
        <v>-5.5996251626999997E-3</v>
      </c>
      <c r="C1288" s="11">
        <f t="shared" si="61"/>
        <v>-1555.4514340833334</v>
      </c>
      <c r="D1288" s="26">
        <v>750.61999500000002</v>
      </c>
      <c r="E1288" s="11" cm="1">
        <f t="array" ref="E1288">_xlfn.IFS(C1288&lt;0,C1288,C1288&gt;0,0,C1288=0,0)</f>
        <v>-1555.4514340833334</v>
      </c>
      <c r="F1288" s="12"/>
      <c r="G1288" s="13"/>
      <c r="H1288" s="13"/>
    </row>
    <row r="1289" spans="1:8" x14ac:dyDescent="0.3">
      <c r="A1289" s="9" t="str">
        <f t="shared" si="62"/>
        <v>W07D4H15</v>
      </c>
      <c r="B1289" s="11">
        <f t="shared" si="60"/>
        <v>-6.0602054881000005E-3</v>
      </c>
      <c r="C1289" s="11">
        <f t="shared" si="61"/>
        <v>-1683.3904133611113</v>
      </c>
      <c r="D1289" s="26">
        <v>812.35998500000005</v>
      </c>
      <c r="E1289" s="11" cm="1">
        <f t="array" ref="E1289">_xlfn.IFS(C1289&lt;0,C1289,C1289&gt;0,0,C1289=0,0)</f>
        <v>-1683.3904133611113</v>
      </c>
      <c r="F1289" s="12"/>
      <c r="G1289" s="13"/>
      <c r="H1289" s="13"/>
    </row>
    <row r="1290" spans="1:8" x14ac:dyDescent="0.3">
      <c r="A1290" s="9" t="str">
        <f t="shared" si="62"/>
        <v>W07D4H16</v>
      </c>
      <c r="B1290" s="11">
        <f t="shared" si="60"/>
        <v>-6.2922117641200006E-3</v>
      </c>
      <c r="C1290" s="11">
        <f t="shared" si="61"/>
        <v>-1747.8366011444448</v>
      </c>
      <c r="D1290" s="26">
        <v>843.46002199999998</v>
      </c>
      <c r="E1290" s="11" cm="1">
        <f t="array" ref="E1290">_xlfn.IFS(C1290&lt;0,C1290,C1290&gt;0,0,C1290=0,0)</f>
        <v>-1747.8366011444448</v>
      </c>
      <c r="F1290" s="12"/>
      <c r="G1290" s="13"/>
      <c r="H1290" s="13"/>
    </row>
    <row r="1291" spans="1:8" x14ac:dyDescent="0.3">
      <c r="A1291" s="9" t="str">
        <f t="shared" si="62"/>
        <v>W07D4H17</v>
      </c>
      <c r="B1291" s="11">
        <f t="shared" si="60"/>
        <v>-6.4092591790400003E-3</v>
      </c>
      <c r="C1291" s="11">
        <f t="shared" si="61"/>
        <v>-1780.3497719555558</v>
      </c>
      <c r="D1291" s="26">
        <v>859.15002400000003</v>
      </c>
      <c r="E1291" s="11" cm="1">
        <f t="array" ref="E1291">_xlfn.IFS(C1291&lt;0,C1291,C1291&gt;0,0,C1291=0,0)</f>
        <v>-1780.3497719555558</v>
      </c>
      <c r="F1291" s="12"/>
      <c r="G1291" s="13"/>
      <c r="H1291" s="13"/>
    </row>
    <row r="1292" spans="1:8" x14ac:dyDescent="0.3">
      <c r="A1292" s="9" t="str">
        <f t="shared" si="62"/>
        <v>W07D4H18</v>
      </c>
      <c r="B1292" s="11">
        <f t="shared" si="60"/>
        <v>-6.4003817641199992E-3</v>
      </c>
      <c r="C1292" s="11">
        <f t="shared" si="61"/>
        <v>-1777.8838233666665</v>
      </c>
      <c r="D1292" s="26">
        <v>857.96002199999998</v>
      </c>
      <c r="E1292" s="11" cm="1">
        <f t="array" ref="E1292">_xlfn.IFS(C1292&lt;0,C1292,C1292&gt;0,0,C1292=0,0)</f>
        <v>-1777.8838233666665</v>
      </c>
      <c r="F1292" s="12"/>
      <c r="G1292" s="13"/>
      <c r="H1292" s="13"/>
    </row>
    <row r="1293" spans="1:8" x14ac:dyDescent="0.3">
      <c r="A1293" s="9" t="str">
        <f t="shared" si="62"/>
        <v>W07D4H19</v>
      </c>
      <c r="B1293" s="11">
        <f t="shared" si="60"/>
        <v>-6.1889651627000004E-3</v>
      </c>
      <c r="C1293" s="11">
        <f t="shared" si="61"/>
        <v>-1719.1569896388892</v>
      </c>
      <c r="D1293" s="26">
        <v>829.61999500000002</v>
      </c>
      <c r="E1293" s="11" cm="1">
        <f t="array" ref="E1293">_xlfn.IFS(C1293&lt;0,C1293,C1293&gt;0,0,C1293=0,0)</f>
        <v>-1719.1569896388892</v>
      </c>
      <c r="F1293" s="12"/>
      <c r="G1293" s="13"/>
      <c r="H1293" s="13"/>
    </row>
    <row r="1294" spans="1:8" x14ac:dyDescent="0.3">
      <c r="A1294" s="9" t="str">
        <f t="shared" si="62"/>
        <v>W07D4H20</v>
      </c>
      <c r="B1294" s="11">
        <f t="shared" si="60"/>
        <v>-5.3059996745999996E-3</v>
      </c>
      <c r="C1294" s="11">
        <f t="shared" si="61"/>
        <v>-1473.8887984999999</v>
      </c>
      <c r="D1294" s="26">
        <v>711.26000999999997</v>
      </c>
      <c r="E1294" s="11" cm="1">
        <f t="array" ref="E1294">_xlfn.IFS(C1294&lt;0,C1294,C1294&gt;0,0,C1294=0,0)</f>
        <v>-1473.8887984999999</v>
      </c>
      <c r="F1294" s="12"/>
      <c r="G1294" s="13"/>
      <c r="H1294" s="13"/>
    </row>
    <row r="1295" spans="1:8" x14ac:dyDescent="0.3">
      <c r="A1295" s="9" t="str">
        <f t="shared" si="62"/>
        <v>W07D4H21</v>
      </c>
      <c r="B1295" s="11">
        <f t="shared" si="60"/>
        <v>-5.869304349200001E-3</v>
      </c>
      <c r="C1295" s="11">
        <f t="shared" si="61"/>
        <v>-1630.3623192222226</v>
      </c>
      <c r="D1295" s="26">
        <v>786.77002000000005</v>
      </c>
      <c r="E1295" s="11" cm="1">
        <f t="array" ref="E1295">_xlfn.IFS(C1295&lt;0,C1295,C1295&gt;0,0,C1295=0,0)</f>
        <v>-1630.3623192222226</v>
      </c>
      <c r="F1295" s="12"/>
      <c r="G1295" s="13"/>
      <c r="H1295" s="13"/>
    </row>
    <row r="1296" spans="1:8" x14ac:dyDescent="0.3">
      <c r="A1296" s="9" t="str">
        <f t="shared" si="62"/>
        <v>W07D4H22</v>
      </c>
      <c r="B1296" s="11">
        <f t="shared" si="60"/>
        <v>-5.8076846746000005E-3</v>
      </c>
      <c r="C1296" s="11">
        <f t="shared" si="61"/>
        <v>-1613.2457429444446</v>
      </c>
      <c r="D1296" s="26">
        <v>778.51000999999997</v>
      </c>
      <c r="E1296" s="11" cm="1">
        <f t="array" ref="E1296">_xlfn.IFS(C1296&lt;0,C1296,C1296&gt;0,0,C1296=0,0)</f>
        <v>-1613.2457429444446</v>
      </c>
      <c r="F1296" s="12"/>
      <c r="G1296" s="13"/>
      <c r="H1296" s="13"/>
    </row>
    <row r="1297" spans="1:8" x14ac:dyDescent="0.3">
      <c r="A1297" s="9" t="str">
        <f t="shared" si="62"/>
        <v>W07D4H23</v>
      </c>
      <c r="B1297" s="11">
        <f t="shared" si="60"/>
        <v>-5.0545975850799993E-3</v>
      </c>
      <c r="C1297" s="11">
        <f t="shared" si="61"/>
        <v>-1404.0548847444443</v>
      </c>
      <c r="D1297" s="26">
        <v>677.55999799999995</v>
      </c>
      <c r="E1297" s="11" cm="1">
        <f t="array" ref="E1297">_xlfn.IFS(C1297&lt;0,C1297,C1297&gt;0,0,C1297=0,0)</f>
        <v>-1404.0548847444443</v>
      </c>
      <c r="F1297" s="12"/>
      <c r="G1297" s="13"/>
      <c r="H1297" s="13"/>
    </row>
    <row r="1298" spans="1:8" x14ac:dyDescent="0.3">
      <c r="A1298" s="9" t="str">
        <f t="shared" si="62"/>
        <v>W07D5H00</v>
      </c>
      <c r="B1298" s="11">
        <f t="shared" si="60"/>
        <v>-4.8170709836599995E-3</v>
      </c>
      <c r="C1298" s="11">
        <f t="shared" si="61"/>
        <v>-1338.0752732388887</v>
      </c>
      <c r="D1298" s="26">
        <v>645.71997099999999</v>
      </c>
      <c r="E1298" s="11" cm="1">
        <f t="array" ref="E1298">_xlfn.IFS(C1298&lt;0,C1298,C1298&gt;0,0,C1298=0,0)</f>
        <v>-1338.0752732388887</v>
      </c>
      <c r="F1298" s="12"/>
      <c r="G1298" s="13"/>
      <c r="H1298" s="13"/>
    </row>
    <row r="1299" spans="1:8" x14ac:dyDescent="0.3">
      <c r="A1299" s="9" t="str">
        <f t="shared" si="62"/>
        <v>W07D5H01</v>
      </c>
      <c r="B1299" s="11">
        <f t="shared" si="60"/>
        <v>-3.7461136298400002E-3</v>
      </c>
      <c r="C1299" s="11">
        <f t="shared" si="61"/>
        <v>-1040.5871194000001</v>
      </c>
      <c r="D1299" s="26">
        <v>502.16000400000001</v>
      </c>
      <c r="E1299" s="11" cm="1">
        <f t="array" ref="E1299">_xlfn.IFS(C1299&lt;0,C1299,C1299&gt;0,0,C1299=0,0)</f>
        <v>-1040.5871194000001</v>
      </c>
      <c r="F1299" s="12"/>
      <c r="G1299" s="13"/>
      <c r="H1299" s="13"/>
    </row>
    <row r="1300" spans="1:8" x14ac:dyDescent="0.3">
      <c r="A1300" s="9" t="str">
        <f t="shared" si="62"/>
        <v>W07D5H02</v>
      </c>
      <c r="B1300" s="11">
        <f t="shared" si="60"/>
        <v>-3.7316412074600001E-3</v>
      </c>
      <c r="C1300" s="11">
        <f t="shared" si="61"/>
        <v>-1036.5670020722223</v>
      </c>
      <c r="D1300" s="26">
        <v>500.22000100000002</v>
      </c>
      <c r="E1300" s="11" cm="1">
        <f t="array" ref="E1300">_xlfn.IFS(C1300&lt;0,C1300,C1300&gt;0,0,C1300=0,0)</f>
        <v>-1036.5670020722223</v>
      </c>
      <c r="F1300" s="12"/>
      <c r="G1300" s="13"/>
      <c r="H1300" s="13"/>
    </row>
    <row r="1301" spans="1:8" x14ac:dyDescent="0.3">
      <c r="A1301" s="9" t="str">
        <f t="shared" si="62"/>
        <v>W07D5H03</v>
      </c>
      <c r="B1301" s="11">
        <f t="shared" si="60"/>
        <v>-3.7361172522199998E-3</v>
      </c>
      <c r="C1301" s="11">
        <f t="shared" si="61"/>
        <v>-1037.8103478388889</v>
      </c>
      <c r="D1301" s="26">
        <v>500.82000699999998</v>
      </c>
      <c r="E1301" s="11" cm="1">
        <f t="array" ref="E1301">_xlfn.IFS(C1301&lt;0,C1301,C1301&gt;0,0,C1301=0,0)</f>
        <v>-1037.8103478388889</v>
      </c>
      <c r="F1301" s="12"/>
      <c r="G1301" s="13"/>
      <c r="H1301" s="13"/>
    </row>
    <row r="1302" spans="1:8" x14ac:dyDescent="0.3">
      <c r="A1302" s="9" t="str">
        <f t="shared" si="62"/>
        <v>W07D5H04</v>
      </c>
      <c r="B1302" s="11">
        <f t="shared" si="60"/>
        <v>-5.5250998373000005E-3</v>
      </c>
      <c r="C1302" s="11">
        <f t="shared" si="61"/>
        <v>-1534.7499548055557</v>
      </c>
      <c r="D1302" s="26">
        <v>740.63000499999998</v>
      </c>
      <c r="E1302" s="11" cm="1">
        <f t="array" ref="E1302">_xlfn.IFS(C1302&lt;0,C1302,C1302&gt;0,0,C1302=0,0)</f>
        <v>-1534.7499548055557</v>
      </c>
      <c r="F1302" s="12"/>
      <c r="G1302" s="13"/>
      <c r="H1302" s="13"/>
    </row>
    <row r="1303" spans="1:8" x14ac:dyDescent="0.3">
      <c r="A1303" s="9" t="str">
        <f t="shared" si="62"/>
        <v>W07D5H05</v>
      </c>
      <c r="B1303" s="11">
        <f t="shared" si="60"/>
        <v>-6.0461059836599993E-3</v>
      </c>
      <c r="C1303" s="11">
        <f t="shared" si="61"/>
        <v>-1679.4738843499999</v>
      </c>
      <c r="D1303" s="26">
        <v>810.46997099999999</v>
      </c>
      <c r="E1303" s="11" cm="1">
        <f t="array" ref="E1303">_xlfn.IFS(C1303&lt;0,C1303,C1303&gt;0,0,C1303=0,0)</f>
        <v>-1679.4738843499999</v>
      </c>
      <c r="F1303" s="12"/>
      <c r="G1303" s="13"/>
      <c r="H1303" s="13"/>
    </row>
    <row r="1304" spans="1:8" x14ac:dyDescent="0.3">
      <c r="A1304" s="9" t="str">
        <f t="shared" si="62"/>
        <v>W07D5H06</v>
      </c>
      <c r="B1304" s="11">
        <f t="shared" si="60"/>
        <v>-6.6959469268200004E-3</v>
      </c>
      <c r="C1304" s="11">
        <f t="shared" si="61"/>
        <v>-1859.9852574500003</v>
      </c>
      <c r="D1304" s="26">
        <v>897.580017</v>
      </c>
      <c r="E1304" s="11" cm="1">
        <f t="array" ref="E1304">_xlfn.IFS(C1304&lt;0,C1304,C1304&gt;0,0,C1304=0,0)</f>
        <v>-1859.9852574500003</v>
      </c>
      <c r="F1304" s="12"/>
      <c r="G1304" s="13"/>
      <c r="H1304" s="13"/>
    </row>
    <row r="1305" spans="1:8" x14ac:dyDescent="0.3">
      <c r="A1305" s="9" t="str">
        <f t="shared" si="62"/>
        <v>W07D5H07</v>
      </c>
      <c r="B1305" s="11">
        <f t="shared" si="60"/>
        <v>-6.5971766014199995E-3</v>
      </c>
      <c r="C1305" s="11">
        <f t="shared" si="61"/>
        <v>-1832.5490559499999</v>
      </c>
      <c r="D1305" s="26">
        <v>884.34002699999996</v>
      </c>
      <c r="E1305" s="11" cm="1">
        <f t="array" ref="E1305">_xlfn.IFS(C1305&lt;0,C1305,C1305&gt;0,0,C1305=0,0)</f>
        <v>-1832.5490559499999</v>
      </c>
      <c r="F1305" s="12"/>
      <c r="G1305" s="13"/>
      <c r="H1305" s="13"/>
    </row>
    <row r="1306" spans="1:8" x14ac:dyDescent="0.3">
      <c r="A1306" s="9" t="str">
        <f t="shared" si="62"/>
        <v>W07D5H08</v>
      </c>
      <c r="B1306" s="11">
        <f t="shared" si="60"/>
        <v>-6.6587216014199991E-3</v>
      </c>
      <c r="C1306" s="11">
        <f t="shared" si="61"/>
        <v>-1849.6448892833332</v>
      </c>
      <c r="D1306" s="26">
        <v>892.59002699999996</v>
      </c>
      <c r="E1306" s="11" cm="1">
        <f t="array" ref="E1306">_xlfn.IFS(C1306&lt;0,C1306,C1306&gt;0,0,C1306=0,0)</f>
        <v>-1849.6448892833332</v>
      </c>
      <c r="F1306" s="12"/>
      <c r="G1306" s="13"/>
      <c r="H1306" s="13"/>
    </row>
    <row r="1307" spans="1:8" x14ac:dyDescent="0.3">
      <c r="A1307" s="9" t="str">
        <f t="shared" si="62"/>
        <v>W07D5H09</v>
      </c>
      <c r="B1307" s="11">
        <f t="shared" si="60"/>
        <v>-6.6021746745999997E-3</v>
      </c>
      <c r="C1307" s="11">
        <f t="shared" si="61"/>
        <v>-1833.9374096111112</v>
      </c>
      <c r="D1307" s="26">
        <v>885.01000999999997</v>
      </c>
      <c r="E1307" s="11" cm="1">
        <f t="array" ref="E1307">_xlfn.IFS(C1307&lt;0,C1307,C1307&gt;0,0,C1307=0,0)</f>
        <v>-1833.9374096111112</v>
      </c>
      <c r="F1307" s="12"/>
      <c r="G1307" s="13"/>
      <c r="H1307" s="13"/>
    </row>
    <row r="1308" spans="1:8" x14ac:dyDescent="0.3">
      <c r="A1308" s="9" t="str">
        <f t="shared" si="62"/>
        <v>W07D5H10</v>
      </c>
      <c r="B1308" s="11">
        <f t="shared" si="60"/>
        <v>-6.5183243492000003E-3</v>
      </c>
      <c r="C1308" s="11">
        <f t="shared" si="61"/>
        <v>-1810.6456525555557</v>
      </c>
      <c r="D1308" s="26">
        <v>873.77002000000005</v>
      </c>
      <c r="E1308" s="11" cm="1">
        <f t="array" ref="E1308">_xlfn.IFS(C1308&lt;0,C1308,C1308&gt;0,0,C1308=0,0)</f>
        <v>-1810.6456525555557</v>
      </c>
      <c r="F1308" s="12"/>
      <c r="G1308" s="13"/>
      <c r="H1308" s="13"/>
    </row>
    <row r="1309" spans="1:8" x14ac:dyDescent="0.3">
      <c r="A1309" s="9" t="str">
        <f t="shared" si="62"/>
        <v>W07D5H11</v>
      </c>
      <c r="B1309" s="11">
        <f t="shared" si="60"/>
        <v>-6.2581195118999993E-3</v>
      </c>
      <c r="C1309" s="11">
        <f t="shared" si="61"/>
        <v>-1738.3665310833333</v>
      </c>
      <c r="D1309" s="26">
        <v>838.89001499999995</v>
      </c>
      <c r="E1309" s="11" cm="1">
        <f t="array" ref="E1309">_xlfn.IFS(C1309&lt;0,C1309,C1309&gt;0,0,C1309=0,0)</f>
        <v>-1738.3665310833333</v>
      </c>
      <c r="F1309" s="12"/>
      <c r="G1309" s="13"/>
      <c r="H1309" s="13"/>
    </row>
    <row r="1310" spans="1:8" x14ac:dyDescent="0.3">
      <c r="A1310" s="9" t="str">
        <f t="shared" si="62"/>
        <v>W07D5H12</v>
      </c>
      <c r="B1310" s="11">
        <f t="shared" si="60"/>
        <v>-5.9695667641199998E-3</v>
      </c>
      <c r="C1310" s="11">
        <f t="shared" si="61"/>
        <v>-1658.2129900333334</v>
      </c>
      <c r="D1310" s="26">
        <v>800.21002199999998</v>
      </c>
      <c r="E1310" s="11" cm="1">
        <f t="array" ref="E1310">_xlfn.IFS(C1310&lt;0,C1310,C1310&gt;0,0,C1310=0,0)</f>
        <v>-1658.2129900333334</v>
      </c>
      <c r="F1310" s="12"/>
      <c r="G1310" s="13"/>
      <c r="H1310" s="13"/>
    </row>
    <row r="1311" spans="1:8" x14ac:dyDescent="0.3">
      <c r="A1311" s="9" t="str">
        <f t="shared" si="62"/>
        <v>W07D5H13</v>
      </c>
      <c r="B1311" s="11">
        <f t="shared" si="60"/>
        <v>-5.8275280731800005E-3</v>
      </c>
      <c r="C1311" s="11">
        <f t="shared" si="61"/>
        <v>-1618.7577981055558</v>
      </c>
      <c r="D1311" s="26">
        <v>781.169983</v>
      </c>
      <c r="E1311" s="11" cm="1">
        <f t="array" ref="E1311">_xlfn.IFS(C1311&lt;0,C1311,C1311&gt;0,0,C1311=0,0)</f>
        <v>-1618.7577981055558</v>
      </c>
      <c r="F1311" s="12"/>
      <c r="G1311" s="13"/>
      <c r="H1311" s="13"/>
    </row>
    <row r="1312" spans="1:8" x14ac:dyDescent="0.3">
      <c r="A1312" s="9" t="str">
        <f t="shared" si="62"/>
        <v>W07D5H14</v>
      </c>
      <c r="B1312" s="11">
        <f t="shared" si="60"/>
        <v>-5.8319296745999996E-3</v>
      </c>
      <c r="C1312" s="11">
        <f t="shared" si="61"/>
        <v>-1619.9804651666666</v>
      </c>
      <c r="D1312" s="26">
        <v>781.76000999999997</v>
      </c>
      <c r="E1312" s="11" cm="1">
        <f t="array" ref="E1312">_xlfn.IFS(C1312&lt;0,C1312,C1312&gt;0,0,C1312=0,0)</f>
        <v>-1619.9804651666666</v>
      </c>
      <c r="F1312" s="12"/>
      <c r="G1312" s="13"/>
      <c r="H1312" s="13"/>
    </row>
    <row r="1313" spans="1:8" x14ac:dyDescent="0.3">
      <c r="A1313" s="9" t="str">
        <f t="shared" si="62"/>
        <v>W07D5H15</v>
      </c>
      <c r="B1313" s="11">
        <f t="shared" si="60"/>
        <v>-6.2370075850799993E-3</v>
      </c>
      <c r="C1313" s="11">
        <f t="shared" si="61"/>
        <v>-1732.5021069666666</v>
      </c>
      <c r="D1313" s="26">
        <v>836.05999799999995</v>
      </c>
      <c r="E1313" s="11" cm="1">
        <f t="array" ref="E1313">_xlfn.IFS(C1313&lt;0,C1313,C1313&gt;0,0,C1313=0,0)</f>
        <v>-1732.5021069666666</v>
      </c>
      <c r="F1313" s="12"/>
      <c r="G1313" s="13"/>
      <c r="H1313" s="13"/>
    </row>
    <row r="1314" spans="1:8" x14ac:dyDescent="0.3">
      <c r="A1314" s="9" t="str">
        <f t="shared" si="62"/>
        <v>W07D5H16</v>
      </c>
      <c r="B1314" s="11">
        <f t="shared" si="60"/>
        <v>-6.3107870895199999E-3</v>
      </c>
      <c r="C1314" s="11">
        <f t="shared" si="61"/>
        <v>-1752.9964137555555</v>
      </c>
      <c r="D1314" s="26">
        <v>845.95001200000002</v>
      </c>
      <c r="E1314" s="11" cm="1">
        <f t="array" ref="E1314">_xlfn.IFS(C1314&lt;0,C1314,C1314&gt;0,0,C1314=0,0)</f>
        <v>-1752.9964137555555</v>
      </c>
      <c r="F1314" s="12"/>
      <c r="G1314" s="13"/>
      <c r="H1314" s="13"/>
    </row>
    <row r="1315" spans="1:8" x14ac:dyDescent="0.3">
      <c r="A1315" s="9" t="str">
        <f t="shared" si="62"/>
        <v>W07D5H17</v>
      </c>
      <c r="B1315" s="11">
        <f t="shared" si="60"/>
        <v>-8.1331156508000005E-3</v>
      </c>
      <c r="C1315" s="11">
        <f t="shared" si="61"/>
        <v>-2259.198791888889</v>
      </c>
      <c r="D1315" s="26">
        <v>1090.2299800000001</v>
      </c>
      <c r="E1315" s="11" cm="1">
        <f t="array" ref="E1315">_xlfn.IFS(C1315&lt;0,C1315,C1315&gt;0,0,C1315=0,0)</f>
        <v>-2259.198791888889</v>
      </c>
      <c r="F1315" s="12"/>
      <c r="G1315" s="13"/>
      <c r="H1315" s="13"/>
    </row>
    <row r="1316" spans="1:8" x14ac:dyDescent="0.3">
      <c r="A1316" s="9" t="str">
        <f t="shared" si="62"/>
        <v>W07D5H18</v>
      </c>
      <c r="B1316" s="11">
        <f t="shared" si="60"/>
        <v>-8.6219696745999993E-3</v>
      </c>
      <c r="C1316" s="11">
        <f t="shared" si="61"/>
        <v>-2394.9915762777778</v>
      </c>
      <c r="D1316" s="26">
        <v>1155.76001</v>
      </c>
      <c r="E1316" s="11" cm="1">
        <f t="array" ref="E1316">_xlfn.IFS(C1316&lt;0,C1316,C1316&gt;0,0,C1316=0,0)</f>
        <v>-2394.9915762777778</v>
      </c>
      <c r="F1316" s="12"/>
      <c r="G1316" s="13"/>
      <c r="H1316" s="13"/>
    </row>
    <row r="1317" spans="1:8" x14ac:dyDescent="0.3">
      <c r="A1317" s="9" t="str">
        <f t="shared" si="62"/>
        <v>W07D5H19</v>
      </c>
      <c r="B1317" s="11">
        <f t="shared" si="60"/>
        <v>-7.4766356507999995E-3</v>
      </c>
      <c r="C1317" s="11">
        <f t="shared" si="61"/>
        <v>-2076.8432363333332</v>
      </c>
      <c r="D1317" s="26">
        <v>1002.22998</v>
      </c>
      <c r="E1317" s="11" cm="1">
        <f t="array" ref="E1317">_xlfn.IFS(C1317&lt;0,C1317,C1317&gt;0,0,C1317=0,0)</f>
        <v>-2076.8432363333332</v>
      </c>
      <c r="F1317" s="12"/>
      <c r="G1317" s="13"/>
      <c r="H1317" s="13"/>
    </row>
    <row r="1318" spans="1:8" x14ac:dyDescent="0.3">
      <c r="A1318" s="9" t="str">
        <f t="shared" si="62"/>
        <v>W07D5H20</v>
      </c>
      <c r="B1318" s="11">
        <f t="shared" si="60"/>
        <v>-6.1077256508000003E-3</v>
      </c>
      <c r="C1318" s="11">
        <f t="shared" si="61"/>
        <v>-1696.5904585555556</v>
      </c>
      <c r="D1318" s="26">
        <v>818.72997999999995</v>
      </c>
      <c r="E1318" s="11" cm="1">
        <f t="array" ref="E1318">_xlfn.IFS(C1318&lt;0,C1318,C1318&gt;0,0,C1318=0,0)</f>
        <v>-1696.5904585555556</v>
      </c>
      <c r="F1318" s="12"/>
      <c r="G1318" s="13"/>
      <c r="H1318" s="13"/>
    </row>
    <row r="1319" spans="1:8" x14ac:dyDescent="0.3">
      <c r="A1319" s="9" t="str">
        <f t="shared" si="62"/>
        <v>W07D5H21</v>
      </c>
      <c r="B1319" s="11">
        <f t="shared" si="60"/>
        <v>-5.8002993492000006E-3</v>
      </c>
      <c r="C1319" s="11">
        <f t="shared" si="61"/>
        <v>-1611.194263666667</v>
      </c>
      <c r="D1319" s="26">
        <v>777.52002000000005</v>
      </c>
      <c r="E1319" s="11" cm="1">
        <f t="array" ref="E1319">_xlfn.IFS(C1319&lt;0,C1319,C1319&gt;0,0,C1319=0,0)</f>
        <v>-1611.194263666667</v>
      </c>
      <c r="F1319" s="12"/>
      <c r="G1319" s="13"/>
      <c r="H1319" s="13"/>
    </row>
    <row r="1320" spans="1:8" x14ac:dyDescent="0.3">
      <c r="A1320" s="9" t="str">
        <f t="shared" si="62"/>
        <v>W07D5H22</v>
      </c>
      <c r="B1320" s="11">
        <f t="shared" si="60"/>
        <v>-6.1010866014200001E-3</v>
      </c>
      <c r="C1320" s="11">
        <f t="shared" si="61"/>
        <v>-1694.7462781722222</v>
      </c>
      <c r="D1320" s="26">
        <v>817.84002699999996</v>
      </c>
      <c r="E1320" s="11" cm="1">
        <f t="array" ref="E1320">_xlfn.IFS(C1320&lt;0,C1320,C1320&gt;0,0,C1320=0,0)</f>
        <v>-1694.7462781722222</v>
      </c>
      <c r="F1320" s="12"/>
      <c r="G1320" s="13"/>
      <c r="H1320" s="13"/>
    </row>
    <row r="1321" spans="1:8" x14ac:dyDescent="0.3">
      <c r="A1321" s="9" t="str">
        <f t="shared" si="62"/>
        <v>W07D5H23</v>
      </c>
      <c r="B1321" s="11">
        <f t="shared" si="60"/>
        <v>-5.4662403254000002E-3</v>
      </c>
      <c r="C1321" s="11">
        <f t="shared" si="61"/>
        <v>-1518.4000903888891</v>
      </c>
      <c r="D1321" s="26">
        <v>732.73999000000003</v>
      </c>
      <c r="E1321" s="11" cm="1">
        <f t="array" ref="E1321">_xlfn.IFS(C1321&lt;0,C1321,C1321&gt;0,0,C1321=0,0)</f>
        <v>-1518.4000903888891</v>
      </c>
      <c r="F1321" s="12"/>
      <c r="G1321" s="13"/>
      <c r="H1321" s="13"/>
    </row>
    <row r="1322" spans="1:8" x14ac:dyDescent="0.3">
      <c r="A1322" s="9" t="str">
        <f t="shared" si="62"/>
        <v>W07D6H00</v>
      </c>
      <c r="B1322" s="11">
        <f t="shared" si="60"/>
        <v>-5.2607174149200001E-3</v>
      </c>
      <c r="C1322" s="11">
        <f t="shared" si="61"/>
        <v>-1461.3103930333334</v>
      </c>
      <c r="D1322" s="26">
        <v>705.19000200000005</v>
      </c>
      <c r="E1322" s="11" cm="1">
        <f t="array" ref="E1322">_xlfn.IFS(C1322&lt;0,C1322,C1322&gt;0,0,C1322=0,0)</f>
        <v>-1461.3103930333334</v>
      </c>
      <c r="F1322" s="12"/>
      <c r="G1322" s="13"/>
      <c r="H1322" s="13"/>
    </row>
    <row r="1323" spans="1:8" x14ac:dyDescent="0.3">
      <c r="A1323" s="9" t="str">
        <f t="shared" si="62"/>
        <v>W07D6H01</v>
      </c>
      <c r="B1323" s="11">
        <f t="shared" si="60"/>
        <v>-5.5726946745999996E-3</v>
      </c>
      <c r="C1323" s="11">
        <f t="shared" si="61"/>
        <v>-1547.9707429444443</v>
      </c>
      <c r="D1323" s="26">
        <v>747.01000999999997</v>
      </c>
      <c r="E1323" s="11" cm="1">
        <f t="array" ref="E1323">_xlfn.IFS(C1323&lt;0,C1323,C1323&gt;0,0,C1323=0,0)</f>
        <v>-1547.9707429444443</v>
      </c>
      <c r="F1323" s="12"/>
      <c r="G1323" s="13"/>
      <c r="H1323" s="13"/>
    </row>
    <row r="1324" spans="1:8" x14ac:dyDescent="0.3">
      <c r="A1324" s="9" t="str">
        <f t="shared" si="62"/>
        <v>W07D6H02</v>
      </c>
      <c r="B1324" s="11">
        <f t="shared" si="60"/>
        <v>-5.4766098372999996E-3</v>
      </c>
      <c r="C1324" s="11">
        <f t="shared" si="61"/>
        <v>-1521.2805103611111</v>
      </c>
      <c r="D1324" s="26">
        <v>734.13000499999998</v>
      </c>
      <c r="E1324" s="11" cm="1">
        <f t="array" ref="E1324">_xlfn.IFS(C1324&lt;0,C1324,C1324&gt;0,0,C1324=0,0)</f>
        <v>-1521.2805103611111</v>
      </c>
      <c r="F1324" s="12"/>
      <c r="G1324" s="13"/>
      <c r="H1324" s="13"/>
    </row>
    <row r="1325" spans="1:8" x14ac:dyDescent="0.3">
      <c r="A1325" s="9" t="str">
        <f t="shared" si="62"/>
        <v>W07D6H03</v>
      </c>
      <c r="B1325" s="11">
        <f t="shared" si="60"/>
        <v>-5.5288298373E-3</v>
      </c>
      <c r="C1325" s="11">
        <f t="shared" si="61"/>
        <v>-1535.7860659166668</v>
      </c>
      <c r="D1325" s="26">
        <v>741.13000499999998</v>
      </c>
      <c r="E1325" s="11" cm="1">
        <f t="array" ref="E1325">_xlfn.IFS(C1325&lt;0,C1325,C1325&gt;0,0,C1325=0,0)</f>
        <v>-1535.7860659166668</v>
      </c>
      <c r="F1325" s="12"/>
      <c r="G1325" s="13"/>
      <c r="H1325" s="13"/>
    </row>
    <row r="1326" spans="1:8" x14ac:dyDescent="0.3">
      <c r="A1326" s="9" t="str">
        <f t="shared" si="62"/>
        <v>W07D6H04</v>
      </c>
      <c r="B1326" s="11">
        <f t="shared" si="60"/>
        <v>-5.5643395118999996E-3</v>
      </c>
      <c r="C1326" s="11">
        <f t="shared" si="61"/>
        <v>-1545.6498644166666</v>
      </c>
      <c r="D1326" s="26">
        <v>745.89001499999995</v>
      </c>
      <c r="E1326" s="11" cm="1">
        <f t="array" ref="E1326">_xlfn.IFS(C1326&lt;0,C1326,C1326&gt;0,0,C1326=0,0)</f>
        <v>-1545.6498644166666</v>
      </c>
      <c r="F1326" s="12"/>
      <c r="G1326" s="13"/>
      <c r="H1326" s="13"/>
    </row>
    <row r="1327" spans="1:8" x14ac:dyDescent="0.3">
      <c r="A1327" s="9" t="str">
        <f t="shared" si="62"/>
        <v>W07D6H05</v>
      </c>
      <c r="B1327" s="11">
        <f t="shared" si="60"/>
        <v>-5.3273351627000001E-3</v>
      </c>
      <c r="C1327" s="11">
        <f t="shared" si="61"/>
        <v>-1479.8153229722222</v>
      </c>
      <c r="D1327" s="26">
        <v>714.11999500000002</v>
      </c>
      <c r="E1327" s="11" cm="1">
        <f t="array" ref="E1327">_xlfn.IFS(C1327&lt;0,C1327,C1327&gt;0,0,C1327=0,0)</f>
        <v>-1479.8153229722222</v>
      </c>
      <c r="F1327" s="12"/>
      <c r="G1327" s="13"/>
      <c r="H1327" s="13"/>
    </row>
    <row r="1328" spans="1:8" x14ac:dyDescent="0.3">
      <c r="A1328" s="9" t="str">
        <f t="shared" si="62"/>
        <v>W07D6H06</v>
      </c>
      <c r="B1328" s="11">
        <f t="shared" si="60"/>
        <v>-6.4934824149200003E-3</v>
      </c>
      <c r="C1328" s="11">
        <f t="shared" si="61"/>
        <v>-1803.7451152555557</v>
      </c>
      <c r="D1328" s="26">
        <v>870.44000200000005</v>
      </c>
      <c r="E1328" s="11" cm="1">
        <f t="array" ref="E1328">_xlfn.IFS(C1328&lt;0,C1328,C1328&gt;0,0,C1328=0,0)</f>
        <v>-1803.7451152555557</v>
      </c>
      <c r="F1328" s="12"/>
      <c r="G1328" s="13"/>
      <c r="H1328" s="13"/>
    </row>
    <row r="1329" spans="1:8" x14ac:dyDescent="0.3">
      <c r="A1329" s="9" t="str">
        <f t="shared" si="62"/>
        <v>W07D6H07</v>
      </c>
      <c r="B1329" s="11">
        <f t="shared" si="60"/>
        <v>-7.4115100000000005E-3</v>
      </c>
      <c r="C1329" s="11">
        <f t="shared" si="61"/>
        <v>-2058.7527777777782</v>
      </c>
      <c r="D1329" s="26">
        <v>993.5</v>
      </c>
      <c r="E1329" s="11" cm="1">
        <f t="array" ref="E1329">_xlfn.IFS(C1329&lt;0,C1329,C1329&gt;0,0,C1329=0,0)</f>
        <v>-2058.7527777777782</v>
      </c>
      <c r="F1329" s="12"/>
      <c r="G1329" s="13"/>
      <c r="H1329" s="13"/>
    </row>
    <row r="1330" spans="1:8" x14ac:dyDescent="0.3">
      <c r="A1330" s="9" t="str">
        <f t="shared" si="62"/>
        <v>W07D6H08</v>
      </c>
      <c r="B1330" s="11">
        <f t="shared" si="60"/>
        <v>-6.9392174149200004E-3</v>
      </c>
      <c r="C1330" s="11">
        <f t="shared" si="61"/>
        <v>-1927.5603930333336</v>
      </c>
      <c r="D1330" s="26">
        <v>930.19000200000005</v>
      </c>
      <c r="E1330" s="11" cm="1">
        <f t="array" ref="E1330">_xlfn.IFS(C1330&lt;0,C1330,C1330&gt;0,0,C1330=0,0)</f>
        <v>-1927.5603930333336</v>
      </c>
      <c r="F1330" s="12"/>
      <c r="G1330" s="13"/>
      <c r="H1330" s="13"/>
    </row>
    <row r="1331" spans="1:8" x14ac:dyDescent="0.3">
      <c r="A1331" s="9" t="str">
        <f t="shared" si="62"/>
        <v>W07D6H09</v>
      </c>
      <c r="B1331" s="11">
        <f t="shared" si="60"/>
        <v>-5.9478579104800004E-3</v>
      </c>
      <c r="C1331" s="11">
        <f t="shared" si="61"/>
        <v>-1652.1827529111113</v>
      </c>
      <c r="D1331" s="26">
        <v>797.29998799999998</v>
      </c>
      <c r="E1331" s="11" cm="1">
        <f t="array" ref="E1331">_xlfn.IFS(C1331&lt;0,C1331,C1331&gt;0,0,C1331=0,0)</f>
        <v>-1652.1827529111113</v>
      </c>
      <c r="F1331" s="12"/>
      <c r="G1331" s="13"/>
      <c r="H1331" s="13"/>
    </row>
    <row r="1332" spans="1:8" x14ac:dyDescent="0.3">
      <c r="A1332" s="9" t="str">
        <f t="shared" si="62"/>
        <v>W07D6H10</v>
      </c>
      <c r="B1332" s="11">
        <f t="shared" si="60"/>
        <v>-5.4605706507999995E-3</v>
      </c>
      <c r="C1332" s="11">
        <f t="shared" si="61"/>
        <v>-1516.8251807777776</v>
      </c>
      <c r="D1332" s="26">
        <v>731.97997999999995</v>
      </c>
      <c r="E1332" s="11" cm="1">
        <f t="array" ref="E1332">_xlfn.IFS(C1332&lt;0,C1332,C1332&gt;0,0,C1332=0,0)</f>
        <v>-1516.8251807777776</v>
      </c>
      <c r="F1332" s="12"/>
      <c r="G1332" s="13"/>
      <c r="H1332" s="13"/>
    </row>
    <row r="1333" spans="1:8" x14ac:dyDescent="0.3">
      <c r="A1333" s="9" t="str">
        <f t="shared" si="62"/>
        <v>W07D6H11</v>
      </c>
      <c r="B1333" s="11">
        <f t="shared" si="60"/>
        <v>-5.5643395118999996E-3</v>
      </c>
      <c r="C1333" s="11">
        <f t="shared" si="61"/>
        <v>-1545.6498644166666</v>
      </c>
      <c r="D1333" s="26">
        <v>745.89001499999995</v>
      </c>
      <c r="E1333" s="11" cm="1">
        <f t="array" ref="E1333">_xlfn.IFS(C1333&lt;0,C1333,C1333&gt;0,0,C1333=0,0)</f>
        <v>-1545.6498644166666</v>
      </c>
      <c r="F1333" s="12"/>
      <c r="G1333" s="13"/>
      <c r="H1333" s="13"/>
    </row>
    <row r="1334" spans="1:8" x14ac:dyDescent="0.3">
      <c r="A1334" s="9" t="str">
        <f t="shared" si="62"/>
        <v>W07D6H12</v>
      </c>
      <c r="B1334" s="11">
        <f t="shared" si="60"/>
        <v>-4.9915604880999996E-3</v>
      </c>
      <c r="C1334" s="11">
        <f t="shared" si="61"/>
        <v>-1386.5445800277778</v>
      </c>
      <c r="D1334" s="26">
        <v>669.10998500000005</v>
      </c>
      <c r="E1334" s="11" cm="1">
        <f t="array" ref="E1334">_xlfn.IFS(C1334&lt;0,C1334,C1334&gt;0,0,C1334=0,0)</f>
        <v>-1386.5445800277778</v>
      </c>
      <c r="F1334" s="12"/>
      <c r="G1334" s="13"/>
      <c r="H1334" s="13"/>
    </row>
    <row r="1335" spans="1:8" x14ac:dyDescent="0.3">
      <c r="A1335" s="9" t="str">
        <f t="shared" si="62"/>
        <v>W07D6H13</v>
      </c>
      <c r="B1335" s="11">
        <f t="shared" si="60"/>
        <v>-5.3878356507999995E-3</v>
      </c>
      <c r="C1335" s="11">
        <f t="shared" si="61"/>
        <v>-1496.621014111111</v>
      </c>
      <c r="D1335" s="26">
        <v>722.22997999999995</v>
      </c>
      <c r="E1335" s="11" cm="1">
        <f t="array" ref="E1335">_xlfn.IFS(C1335&lt;0,C1335,C1335&gt;0,0,C1335=0,0)</f>
        <v>-1496.621014111111</v>
      </c>
      <c r="F1335" s="12"/>
      <c r="G1335" s="13"/>
      <c r="H1335" s="13"/>
    </row>
    <row r="1336" spans="1:8" x14ac:dyDescent="0.3">
      <c r="A1336" s="9" t="str">
        <f t="shared" si="62"/>
        <v>W07D6H14</v>
      </c>
      <c r="B1336" s="11">
        <f t="shared" si="60"/>
        <v>-5.19909774778E-3</v>
      </c>
      <c r="C1336" s="11">
        <f t="shared" si="61"/>
        <v>-1444.1938188277779</v>
      </c>
      <c r="D1336" s="26">
        <v>696.92999299999997</v>
      </c>
      <c r="E1336" s="11" cm="1">
        <f t="array" ref="E1336">_xlfn.IFS(C1336&lt;0,C1336,C1336&gt;0,0,C1336=0,0)</f>
        <v>-1444.1938188277779</v>
      </c>
      <c r="F1336" s="12"/>
      <c r="G1336" s="13"/>
      <c r="H1336" s="13"/>
    </row>
    <row r="1337" spans="1:8" x14ac:dyDescent="0.3">
      <c r="A1337" s="9" t="str">
        <f t="shared" si="62"/>
        <v>W07D6H15</v>
      </c>
      <c r="B1337" s="11">
        <f t="shared" si="60"/>
        <v>-5.4683293492000006E-3</v>
      </c>
      <c r="C1337" s="11">
        <f t="shared" si="61"/>
        <v>-1518.980374777778</v>
      </c>
      <c r="D1337" s="26">
        <v>733.02002000000005</v>
      </c>
      <c r="E1337" s="11" cm="1">
        <f t="array" ref="E1337">_xlfn.IFS(C1337&lt;0,C1337,C1337&gt;0,0,C1337=0,0)</f>
        <v>-1518.980374777778</v>
      </c>
      <c r="F1337" s="12"/>
      <c r="G1337" s="13"/>
      <c r="H1337" s="13"/>
    </row>
    <row r="1338" spans="1:8" x14ac:dyDescent="0.3">
      <c r="A1338" s="9" t="str">
        <f t="shared" si="62"/>
        <v>W07D6H16</v>
      </c>
      <c r="B1338" s="11">
        <f t="shared" si="60"/>
        <v>-6.6349983985800002E-3</v>
      </c>
      <c r="C1338" s="11">
        <f t="shared" si="61"/>
        <v>-1843.0551107166668</v>
      </c>
      <c r="D1338" s="26">
        <v>889.40997300000004</v>
      </c>
      <c r="E1338" s="11" cm="1">
        <f t="array" ref="E1338">_xlfn.IFS(C1338&lt;0,C1338,C1338&gt;0,0,C1338=0,0)</f>
        <v>-1843.0551107166668</v>
      </c>
      <c r="F1338" s="12"/>
      <c r="G1338" s="13"/>
      <c r="H1338" s="13"/>
    </row>
    <row r="1339" spans="1:8" x14ac:dyDescent="0.3">
      <c r="A1339" s="9" t="str">
        <f t="shared" si="62"/>
        <v>W07D6H17</v>
      </c>
      <c r="B1339" s="11">
        <f t="shared" si="60"/>
        <v>-7.8278530401399999E-3</v>
      </c>
      <c r="C1339" s="11">
        <f t="shared" si="61"/>
        <v>-2174.4036222611112</v>
      </c>
      <c r="D1339" s="26">
        <v>1049.3100589999999</v>
      </c>
      <c r="E1339" s="11" cm="1">
        <f t="array" ref="E1339">_xlfn.IFS(C1339&lt;0,C1339,C1339&gt;0,0,C1339=0,0)</f>
        <v>-2174.4036222611112</v>
      </c>
      <c r="F1339" s="12"/>
      <c r="G1339" s="13"/>
      <c r="H1339" s="13"/>
    </row>
    <row r="1340" spans="1:8" x14ac:dyDescent="0.3">
      <c r="A1340" s="9" t="str">
        <f t="shared" si="62"/>
        <v>W07D6H18</v>
      </c>
      <c r="B1340" s="11">
        <f t="shared" si="60"/>
        <v>-7.4892430731799998E-3</v>
      </c>
      <c r="C1340" s="11">
        <f t="shared" si="61"/>
        <v>-2080.3452981055557</v>
      </c>
      <c r="D1340" s="26">
        <v>1003.919983</v>
      </c>
      <c r="E1340" s="11" cm="1">
        <f t="array" ref="E1340">_xlfn.IFS(C1340&lt;0,C1340,C1340&gt;0,0,C1340=0,0)</f>
        <v>-2080.3452981055557</v>
      </c>
      <c r="F1340" s="12"/>
      <c r="G1340" s="13"/>
      <c r="H1340" s="13"/>
    </row>
    <row r="1341" spans="1:8" x14ac:dyDescent="0.3">
      <c r="A1341" s="9" t="str">
        <f t="shared" si="62"/>
        <v>W07D6H19</v>
      </c>
      <c r="B1341" s="11">
        <f t="shared" si="60"/>
        <v>-7.3915172522200003E-3</v>
      </c>
      <c r="C1341" s="11">
        <f t="shared" si="61"/>
        <v>-2053.199236727778</v>
      </c>
      <c r="D1341" s="26">
        <v>990.82000700000003</v>
      </c>
      <c r="E1341" s="11" cm="1">
        <f t="array" ref="E1341">_xlfn.IFS(C1341&lt;0,C1341,C1341&gt;0,0,C1341=0,0)</f>
        <v>-2053.199236727778</v>
      </c>
      <c r="F1341" s="12"/>
      <c r="G1341" s="13"/>
      <c r="H1341" s="13"/>
    </row>
    <row r="1342" spans="1:8" x14ac:dyDescent="0.3">
      <c r="A1342" s="9" t="str">
        <f t="shared" si="62"/>
        <v>W07D6H20</v>
      </c>
      <c r="B1342" s="11">
        <f t="shared" si="60"/>
        <v>-7.0896108209599993E-3</v>
      </c>
      <c r="C1342" s="11">
        <f t="shared" si="61"/>
        <v>-1969.3363391555554</v>
      </c>
      <c r="D1342" s="26">
        <v>950.34997599999997</v>
      </c>
      <c r="E1342" s="11" cm="1">
        <f t="array" ref="E1342">_xlfn.IFS(C1342&lt;0,C1342,C1342&gt;0,0,C1342=0,0)</f>
        <v>-1969.3363391555554</v>
      </c>
      <c r="F1342" s="12"/>
      <c r="G1342" s="13"/>
      <c r="H1342" s="13"/>
    </row>
    <row r="1343" spans="1:8" x14ac:dyDescent="0.3">
      <c r="A1343" s="9" t="str">
        <f t="shared" si="62"/>
        <v>W07D6H21</v>
      </c>
      <c r="B1343" s="11">
        <f t="shared" si="60"/>
        <v>-7.0479843491999998E-3</v>
      </c>
      <c r="C1343" s="11">
        <f t="shared" si="61"/>
        <v>-1957.7734303333334</v>
      </c>
      <c r="D1343" s="26">
        <v>944.77002000000005</v>
      </c>
      <c r="E1343" s="11" cm="1">
        <f t="array" ref="E1343">_xlfn.IFS(C1343&lt;0,C1343,C1343&gt;0,0,C1343=0,0)</f>
        <v>-1957.7734303333334</v>
      </c>
      <c r="F1343" s="12"/>
      <c r="G1343" s="13"/>
      <c r="H1343" s="13"/>
    </row>
    <row r="1344" spans="1:8" x14ac:dyDescent="0.3">
      <c r="A1344" s="9" t="str">
        <f t="shared" si="62"/>
        <v>W07D6H22</v>
      </c>
      <c r="B1344" s="11">
        <f t="shared" si="60"/>
        <v>-7.2200119268199994E-3</v>
      </c>
      <c r="C1344" s="11">
        <f t="shared" si="61"/>
        <v>-2005.558868561111</v>
      </c>
      <c r="D1344" s="26">
        <v>967.830017</v>
      </c>
      <c r="E1344" s="11" cm="1">
        <f t="array" ref="E1344">_xlfn.IFS(C1344&lt;0,C1344,C1344&gt;0,0,C1344=0,0)</f>
        <v>-2005.558868561111</v>
      </c>
      <c r="F1344" s="12"/>
      <c r="G1344" s="13"/>
      <c r="H1344" s="13"/>
    </row>
    <row r="1345" spans="1:8" x14ac:dyDescent="0.3">
      <c r="A1345" s="9" t="str">
        <f t="shared" si="62"/>
        <v>W07D6H23</v>
      </c>
      <c r="B1345" s="11">
        <f t="shared" si="60"/>
        <v>-7.3760003254000001E-3</v>
      </c>
      <c r="C1345" s="11">
        <f t="shared" si="61"/>
        <v>-2048.8889792777777</v>
      </c>
      <c r="D1345" s="26">
        <v>988.73999000000003</v>
      </c>
      <c r="E1345" s="11" cm="1">
        <f t="array" ref="E1345">_xlfn.IFS(C1345&lt;0,C1345,C1345&gt;0,0,C1345=0,0)</f>
        <v>-2048.8889792777777</v>
      </c>
      <c r="F1345" s="12"/>
      <c r="G1345" s="13"/>
      <c r="H1345" s="13"/>
    </row>
    <row r="1346" spans="1:8" x14ac:dyDescent="0.3">
      <c r="A1346" s="9" t="str">
        <f t="shared" si="62"/>
        <v>W08D0H00</v>
      </c>
      <c r="B1346" s="11">
        <f t="shared" si="60"/>
        <v>-8.3320741790399999E-3</v>
      </c>
      <c r="C1346" s="11">
        <f t="shared" si="61"/>
        <v>-2314.4650497333332</v>
      </c>
      <c r="D1346" s="26">
        <v>1116.900024</v>
      </c>
      <c r="E1346" s="11" cm="1">
        <f t="array" ref="E1346">_xlfn.IFS(C1346&lt;0,C1346,C1346&gt;0,0,C1346=0,0)</f>
        <v>-2314.4650497333332</v>
      </c>
      <c r="F1346" s="12"/>
      <c r="G1346" s="13"/>
      <c r="H1346" s="13"/>
    </row>
    <row r="1347" spans="1:8" x14ac:dyDescent="0.3">
      <c r="A1347" s="9" t="str">
        <f t="shared" si="62"/>
        <v>W08D0H01</v>
      </c>
      <c r="B1347" s="11">
        <f t="shared" ref="B1347:B1410" si="63">(D1347*$F$2)/$G$2</f>
        <v>-8.3781017971600018E-3</v>
      </c>
      <c r="C1347" s="11">
        <f t="shared" ref="C1347:C1410" si="64">(D1347*$F$2)/$G$2/$H$2</f>
        <v>-2327.2504992111117</v>
      </c>
      <c r="D1347" s="26">
        <v>1123.0699460000001</v>
      </c>
      <c r="E1347" s="11" cm="1">
        <f t="array" ref="E1347">_xlfn.IFS(C1347&lt;0,C1347,C1347&gt;0,0,C1347=0,0)</f>
        <v>-2327.2504992111117</v>
      </c>
      <c r="F1347" s="12"/>
      <c r="G1347" s="13"/>
      <c r="H1347" s="13"/>
    </row>
    <row r="1348" spans="1:8" x14ac:dyDescent="0.3">
      <c r="A1348" s="9" t="str">
        <f t="shared" ref="A1348:A1411" si="65">"W" &amp; TEXT(IF(AND(VALUE(MID(A1347,7,2))=23,VALUE(MID(A1347,5,1))=6),VALUE(MID(A1347,2,2))+1,VALUE(MID(A1347,2,2))),"00") &amp; "D" &amp; IF(VALUE(MID(A1347,7,2))=23,MOD(VALUE(MID(A1347,5,1))+1,7),VALUE(MID(A1347,5,1))) &amp; "H" &amp; TEXT(MOD(VALUE(MID(A1347,7,2))+1, 24),"00")</f>
        <v>W08D0H02</v>
      </c>
      <c r="B1348" s="11">
        <f t="shared" si="63"/>
        <v>-8.9155204881000011E-3</v>
      </c>
      <c r="C1348" s="11">
        <f t="shared" si="64"/>
        <v>-2476.5334689166671</v>
      </c>
      <c r="D1348" s="26">
        <v>1195.1099850000001</v>
      </c>
      <c r="E1348" s="11" cm="1">
        <f t="array" ref="E1348">_xlfn.IFS(C1348&lt;0,C1348,C1348&gt;0,0,C1348=0,0)</f>
        <v>-2476.5334689166671</v>
      </c>
      <c r="F1348" s="12"/>
      <c r="G1348" s="13"/>
      <c r="H1348" s="13"/>
    </row>
    <row r="1349" spans="1:8" x14ac:dyDescent="0.3">
      <c r="A1349" s="9" t="str">
        <f t="shared" si="65"/>
        <v>W08D0H03</v>
      </c>
      <c r="B1349" s="11">
        <f t="shared" si="63"/>
        <v>-1.0432138853639999E-2</v>
      </c>
      <c r="C1349" s="11">
        <f t="shared" si="64"/>
        <v>-2897.8163482333334</v>
      </c>
      <c r="D1349" s="26">
        <v>1398.410034</v>
      </c>
      <c r="E1349" s="11" cm="1">
        <f t="array" ref="E1349">_xlfn.IFS(C1349&lt;0,C1349,C1349&gt;0,0,C1349=0,0)</f>
        <v>-2897.8163482333334</v>
      </c>
      <c r="F1349" s="12"/>
      <c r="G1349" s="13"/>
      <c r="H1349" s="13"/>
    </row>
    <row r="1350" spans="1:8" x14ac:dyDescent="0.3">
      <c r="A1350" s="9" t="str">
        <f t="shared" si="65"/>
        <v>W08D0H04</v>
      </c>
      <c r="B1350" s="11">
        <f t="shared" si="63"/>
        <v>-1.0585889349199998E-2</v>
      </c>
      <c r="C1350" s="11">
        <f t="shared" si="64"/>
        <v>-2940.524819222222</v>
      </c>
      <c r="D1350" s="26">
        <v>1419.0200199999999</v>
      </c>
      <c r="E1350" s="11" cm="1">
        <f t="array" ref="E1350">_xlfn.IFS(C1350&lt;0,C1350,C1350&gt;0,0,C1350=0,0)</f>
        <v>-2940.524819222222</v>
      </c>
      <c r="F1350" s="12"/>
      <c r="G1350" s="13"/>
      <c r="H1350" s="13"/>
    </row>
    <row r="1351" spans="1:8" x14ac:dyDescent="0.3">
      <c r="A1351" s="9" t="str">
        <f t="shared" si="65"/>
        <v>W08D0H05</v>
      </c>
      <c r="B1351" s="11">
        <f t="shared" si="63"/>
        <v>-1.3166154179040001E-2</v>
      </c>
      <c r="C1351" s="11">
        <f t="shared" si="64"/>
        <v>-3657.2650497333339</v>
      </c>
      <c r="D1351" s="26">
        <v>1764.900024</v>
      </c>
      <c r="E1351" s="11" cm="1">
        <f t="array" ref="E1351">_xlfn.IFS(C1351&lt;0,C1351,C1351&gt;0,0,C1351=0,0)</f>
        <v>-3657.2650497333339</v>
      </c>
      <c r="F1351" s="12"/>
      <c r="G1351" s="13"/>
      <c r="H1351" s="13"/>
    </row>
    <row r="1352" spans="1:8" x14ac:dyDescent="0.3">
      <c r="A1352" s="9" t="str">
        <f t="shared" si="65"/>
        <v>W08D0H06</v>
      </c>
      <c r="B1352" s="11">
        <f t="shared" si="63"/>
        <v>-1.3877315650800002E-2</v>
      </c>
      <c r="C1352" s="11">
        <f t="shared" si="64"/>
        <v>-3854.8099030000008</v>
      </c>
      <c r="D1352" s="26">
        <v>1860.2299800000001</v>
      </c>
      <c r="E1352" s="11" cm="1">
        <f t="array" ref="E1352">_xlfn.IFS(C1352&lt;0,C1352,C1352&gt;0,0,C1352=0,0)</f>
        <v>-3854.8099030000008</v>
      </c>
      <c r="F1352" s="12"/>
      <c r="G1352" s="13"/>
      <c r="H1352" s="13"/>
    </row>
    <row r="1353" spans="1:8" x14ac:dyDescent="0.3">
      <c r="A1353" s="9" t="str">
        <f t="shared" si="65"/>
        <v>W08D0H07</v>
      </c>
      <c r="B1353" s="11">
        <f t="shared" si="63"/>
        <v>-1.4625628690940001E-2</v>
      </c>
      <c r="C1353" s="11">
        <f t="shared" si="64"/>
        <v>-4062.6746363722227</v>
      </c>
      <c r="D1353" s="26">
        <v>1960.540039</v>
      </c>
      <c r="E1353" s="11" cm="1">
        <f t="array" ref="E1353">_xlfn.IFS(C1353&lt;0,C1353,C1353&gt;0,0,C1353=0,0)</f>
        <v>-4062.6746363722227</v>
      </c>
      <c r="F1353" s="12"/>
      <c r="G1353" s="13"/>
      <c r="H1353" s="13"/>
    </row>
    <row r="1354" spans="1:8" x14ac:dyDescent="0.3">
      <c r="A1354" s="9" t="str">
        <f t="shared" si="65"/>
        <v>W08D0H08</v>
      </c>
      <c r="B1354" s="11">
        <f t="shared" si="63"/>
        <v>-1.5297922943520002E-2</v>
      </c>
      <c r="C1354" s="11">
        <f t="shared" si="64"/>
        <v>-4249.4230398666678</v>
      </c>
      <c r="D1354" s="26">
        <v>2050.6599120000001</v>
      </c>
      <c r="E1354" s="11" cm="1">
        <f t="array" ref="E1354">_xlfn.IFS(C1354&lt;0,C1354,C1354&gt;0,0,C1354=0,0)</f>
        <v>-4249.4230398666678</v>
      </c>
      <c r="F1354" s="12"/>
      <c r="G1354" s="13"/>
      <c r="H1354" s="13"/>
    </row>
    <row r="1355" spans="1:8" x14ac:dyDescent="0.3">
      <c r="A1355" s="9" t="str">
        <f t="shared" si="65"/>
        <v>W08D0H09</v>
      </c>
      <c r="B1355" s="11">
        <f t="shared" si="63"/>
        <v>-1.48427145119E-2</v>
      </c>
      <c r="C1355" s="11">
        <f t="shared" si="64"/>
        <v>-4122.9762533055555</v>
      </c>
      <c r="D1355" s="26">
        <v>1989.6400149999999</v>
      </c>
      <c r="E1355" s="11" cm="1">
        <f t="array" ref="E1355">_xlfn.IFS(C1355&lt;0,C1355,C1355&gt;0,0,C1355=0,0)</f>
        <v>-4122.9762533055555</v>
      </c>
      <c r="F1355" s="12"/>
      <c r="G1355" s="13"/>
      <c r="H1355" s="13"/>
    </row>
    <row r="1356" spans="1:8" x14ac:dyDescent="0.3">
      <c r="A1356" s="9" t="str">
        <f t="shared" si="65"/>
        <v>W08D0H10</v>
      </c>
      <c r="B1356" s="11">
        <f t="shared" si="63"/>
        <v>-1.3642475000000001E-2</v>
      </c>
      <c r="C1356" s="11">
        <f t="shared" si="64"/>
        <v>-3789.5763888888896</v>
      </c>
      <c r="D1356" s="26">
        <v>1828.75</v>
      </c>
      <c r="E1356" s="11" cm="1">
        <f t="array" ref="E1356">_xlfn.IFS(C1356&lt;0,C1356,C1356&gt;0,0,C1356=0,0)</f>
        <v>-3789.5763888888896</v>
      </c>
      <c r="F1356" s="12"/>
      <c r="G1356" s="13"/>
      <c r="H1356" s="13"/>
    </row>
    <row r="1357" spans="1:8" x14ac:dyDescent="0.3">
      <c r="A1357" s="9" t="str">
        <f t="shared" si="65"/>
        <v>W08D0H11</v>
      </c>
      <c r="B1357" s="11">
        <f t="shared" si="63"/>
        <v>-1.182551695986E-2</v>
      </c>
      <c r="C1357" s="11">
        <f t="shared" si="64"/>
        <v>-3284.8658221833334</v>
      </c>
      <c r="D1357" s="26">
        <v>1585.1899410000001</v>
      </c>
      <c r="E1357" s="11" cm="1">
        <f t="array" ref="E1357">_xlfn.IFS(C1357&lt;0,C1357,C1357&gt;0,0,C1357=0,0)</f>
        <v>-3284.8658221833334</v>
      </c>
      <c r="F1357" s="12"/>
      <c r="G1357" s="13"/>
      <c r="H1357" s="13"/>
    </row>
    <row r="1358" spans="1:8" x14ac:dyDescent="0.3">
      <c r="A1358" s="9" t="str">
        <f t="shared" si="65"/>
        <v>W08D0H12</v>
      </c>
      <c r="B1358" s="11">
        <f t="shared" si="63"/>
        <v>-1.0916218365540001E-2</v>
      </c>
      <c r="C1358" s="11">
        <f t="shared" si="64"/>
        <v>-3032.2828793166673</v>
      </c>
      <c r="D1358" s="26">
        <v>1463.3000489999999</v>
      </c>
      <c r="E1358" s="11" cm="1">
        <f t="array" ref="E1358">_xlfn.IFS(C1358&lt;0,C1358,C1358&gt;0,0,C1358=0,0)</f>
        <v>-3032.2828793166673</v>
      </c>
      <c r="F1358" s="12"/>
      <c r="G1358" s="13"/>
      <c r="H1358" s="13"/>
    </row>
    <row r="1359" spans="1:8" x14ac:dyDescent="0.3">
      <c r="A1359" s="9" t="str">
        <f t="shared" si="65"/>
        <v>W08D0H13</v>
      </c>
      <c r="B1359" s="11">
        <f t="shared" si="63"/>
        <v>-9.9353030401399985E-3</v>
      </c>
      <c r="C1359" s="11">
        <f t="shared" si="64"/>
        <v>-2759.8064000388886</v>
      </c>
      <c r="D1359" s="26">
        <v>1331.8100589999999</v>
      </c>
      <c r="E1359" s="11" cm="1">
        <f t="array" ref="E1359">_xlfn.IFS(C1359&lt;0,C1359,C1359&gt;0,0,C1359=0,0)</f>
        <v>-2759.8064000388886</v>
      </c>
      <c r="F1359" s="12"/>
      <c r="G1359" s="13"/>
      <c r="H1359" s="13"/>
    </row>
    <row r="1360" spans="1:8" x14ac:dyDescent="0.3">
      <c r="A1360" s="9" t="str">
        <f t="shared" si="65"/>
        <v>W08D0H14</v>
      </c>
      <c r="B1360" s="11">
        <f t="shared" si="63"/>
        <v>-9.8281019598600011E-3</v>
      </c>
      <c r="C1360" s="11">
        <f t="shared" si="64"/>
        <v>-2730.0283221833338</v>
      </c>
      <c r="D1360" s="26">
        <v>1317.4399410000001</v>
      </c>
      <c r="E1360" s="11" cm="1">
        <f t="array" ref="E1360">_xlfn.IFS(C1360&lt;0,C1360,C1360&gt;0,0,C1360=0,0)</f>
        <v>-2730.0283221833338</v>
      </c>
      <c r="F1360" s="12"/>
      <c r="G1360" s="13"/>
      <c r="H1360" s="13"/>
    </row>
    <row r="1361" spans="1:8" x14ac:dyDescent="0.3">
      <c r="A1361" s="9" t="str">
        <f t="shared" si="65"/>
        <v>W08D0H15</v>
      </c>
      <c r="B1361" s="11">
        <f t="shared" si="63"/>
        <v>-1.096224598366E-2</v>
      </c>
      <c r="C1361" s="11">
        <f t="shared" si="64"/>
        <v>-3045.0683287944444</v>
      </c>
      <c r="D1361" s="26">
        <v>1469.469971</v>
      </c>
      <c r="E1361" s="11" cm="1">
        <f t="array" ref="E1361">_xlfn.IFS(C1361&lt;0,C1361,C1361&gt;0,0,C1361=0,0)</f>
        <v>-3045.0683287944444</v>
      </c>
      <c r="F1361" s="12"/>
      <c r="G1361" s="13"/>
      <c r="H1361" s="13"/>
    </row>
    <row r="1362" spans="1:8" x14ac:dyDescent="0.3">
      <c r="A1362" s="9" t="str">
        <f t="shared" si="65"/>
        <v>W08D0H16</v>
      </c>
      <c r="B1362" s="11">
        <f t="shared" si="63"/>
        <v>-1.2495051959860001E-2</v>
      </c>
      <c r="C1362" s="11">
        <f t="shared" si="64"/>
        <v>-3470.8477666277781</v>
      </c>
      <c r="D1362" s="26">
        <v>1674.9399410000001</v>
      </c>
      <c r="E1362" s="11" cm="1">
        <f t="array" ref="E1362">_xlfn.IFS(C1362&lt;0,C1362,C1362&gt;0,0,C1362=0,0)</f>
        <v>-3470.8477666277781</v>
      </c>
      <c r="F1362" s="12"/>
      <c r="G1362" s="13"/>
      <c r="H1362" s="13"/>
    </row>
    <row r="1363" spans="1:8" x14ac:dyDescent="0.3">
      <c r="A1363" s="9" t="str">
        <f t="shared" si="65"/>
        <v>W08D0H17</v>
      </c>
      <c r="B1363" s="11">
        <f t="shared" si="63"/>
        <v>-1.4428013365539999E-2</v>
      </c>
      <c r="C1363" s="11">
        <f t="shared" si="64"/>
        <v>-4007.781490427778</v>
      </c>
      <c r="D1363" s="26">
        <v>1934.0500489999999</v>
      </c>
      <c r="E1363" s="11" cm="1">
        <f t="array" ref="E1363">_xlfn.IFS(C1363&lt;0,C1363,C1363&gt;0,0,C1363=0,0)</f>
        <v>-4007.781490427778</v>
      </c>
      <c r="F1363" s="12"/>
      <c r="G1363" s="13"/>
      <c r="H1363" s="13"/>
    </row>
    <row r="1364" spans="1:8" x14ac:dyDescent="0.3">
      <c r="A1364" s="9" t="str">
        <f t="shared" si="65"/>
        <v>W08D0H18</v>
      </c>
      <c r="B1364" s="11">
        <f t="shared" si="63"/>
        <v>-1.6598574674599999E-2</v>
      </c>
      <c r="C1364" s="11">
        <f t="shared" si="64"/>
        <v>-4610.7151873888888</v>
      </c>
      <c r="D1364" s="26">
        <v>2225.01001</v>
      </c>
      <c r="E1364" s="11" cm="1">
        <f t="array" ref="E1364">_xlfn.IFS(C1364&lt;0,C1364,C1364&gt;0,0,C1364=0,0)</f>
        <v>-4610.7151873888888</v>
      </c>
      <c r="F1364" s="12"/>
      <c r="G1364" s="13"/>
      <c r="H1364" s="13"/>
    </row>
    <row r="1365" spans="1:8" x14ac:dyDescent="0.3">
      <c r="A1365" s="9" t="str">
        <f t="shared" si="65"/>
        <v>W08D0H19</v>
      </c>
      <c r="B1365" s="11">
        <f t="shared" si="63"/>
        <v>-1.6692942943520001E-2</v>
      </c>
      <c r="C1365" s="11">
        <f t="shared" si="64"/>
        <v>-4636.9285954222223</v>
      </c>
      <c r="D1365" s="26">
        <v>2237.6599120000001</v>
      </c>
      <c r="E1365" s="11" cm="1">
        <f t="array" ref="E1365">_xlfn.IFS(C1365&lt;0,C1365,C1365&gt;0,0,C1365=0,0)</f>
        <v>-4636.9285954222223</v>
      </c>
      <c r="F1365" s="12"/>
      <c r="G1365" s="13"/>
      <c r="H1365" s="13"/>
    </row>
    <row r="1366" spans="1:8" x14ac:dyDescent="0.3">
      <c r="A1366" s="9" t="str">
        <f t="shared" si="65"/>
        <v>W08D0H20</v>
      </c>
      <c r="B1366" s="11">
        <f t="shared" si="63"/>
        <v>-1.5427802707279999E-2</v>
      </c>
      <c r="C1366" s="11">
        <f t="shared" si="64"/>
        <v>-4285.5007520222225</v>
      </c>
      <c r="D1366" s="26">
        <v>2068.070068</v>
      </c>
      <c r="E1366" s="11" cm="1">
        <f t="array" ref="E1366">_xlfn.IFS(C1366&lt;0,C1366,C1366&gt;0,0,C1366=0,0)</f>
        <v>-4285.5007520222225</v>
      </c>
      <c r="F1366" s="12"/>
      <c r="G1366" s="13"/>
      <c r="H1366" s="13"/>
    </row>
    <row r="1367" spans="1:8" x14ac:dyDescent="0.3">
      <c r="A1367" s="9" t="str">
        <f t="shared" si="65"/>
        <v>W08D0H21</v>
      </c>
      <c r="B1367" s="11">
        <f t="shared" si="63"/>
        <v>-1.309013630906E-2</v>
      </c>
      <c r="C1367" s="11">
        <f t="shared" si="64"/>
        <v>-3636.1489747388891</v>
      </c>
      <c r="D1367" s="26">
        <v>1754.709961</v>
      </c>
      <c r="E1367" s="11" cm="1">
        <f t="array" ref="E1367">_xlfn.IFS(C1367&lt;0,C1367,C1367&gt;0,0,C1367=0,0)</f>
        <v>-3636.1489747388891</v>
      </c>
      <c r="F1367" s="12"/>
      <c r="G1367" s="13"/>
      <c r="H1367" s="13"/>
    </row>
    <row r="1368" spans="1:8" x14ac:dyDescent="0.3">
      <c r="A1368" s="9" t="str">
        <f t="shared" si="65"/>
        <v>W08D0H22</v>
      </c>
      <c r="B1368" s="11">
        <f t="shared" si="63"/>
        <v>-1.344262130906E-2</v>
      </c>
      <c r="C1368" s="11">
        <f t="shared" si="64"/>
        <v>-3734.061474738889</v>
      </c>
      <c r="D1368" s="26">
        <v>1801.959961</v>
      </c>
      <c r="E1368" s="11" cm="1">
        <f t="array" ref="E1368">_xlfn.IFS(C1368&lt;0,C1368,C1368&gt;0,0,C1368=0,0)</f>
        <v>-3734.061474738889</v>
      </c>
      <c r="F1368" s="12"/>
      <c r="G1368" s="13"/>
      <c r="H1368" s="13"/>
    </row>
    <row r="1369" spans="1:8" x14ac:dyDescent="0.3">
      <c r="A1369" s="9" t="str">
        <f t="shared" si="65"/>
        <v>W08D0H23</v>
      </c>
      <c r="B1369" s="11">
        <f t="shared" si="63"/>
        <v>-1.1773894349200001E-2</v>
      </c>
      <c r="C1369" s="11">
        <f t="shared" si="64"/>
        <v>-3270.5262081111114</v>
      </c>
      <c r="D1369" s="26">
        <v>1578.2700199999999</v>
      </c>
      <c r="E1369" s="11" cm="1">
        <f t="array" ref="E1369">_xlfn.IFS(C1369&lt;0,C1369,C1369&gt;0,0,C1369=0,0)</f>
        <v>-3270.5262081111114</v>
      </c>
      <c r="F1369" s="12"/>
      <c r="G1369" s="13"/>
      <c r="H1369" s="13"/>
    </row>
    <row r="1370" spans="1:8" x14ac:dyDescent="0.3">
      <c r="A1370" s="9" t="str">
        <f t="shared" si="65"/>
        <v>W08D1H00</v>
      </c>
      <c r="B1370" s="11">
        <f t="shared" si="63"/>
        <v>-1.0860491471760001E-2</v>
      </c>
      <c r="C1370" s="11">
        <f t="shared" si="64"/>
        <v>-3016.8031866000006</v>
      </c>
      <c r="D1370" s="26">
        <v>1455.829956</v>
      </c>
      <c r="E1370" s="11" cm="1">
        <f t="array" ref="E1370">_xlfn.IFS(C1370&lt;0,C1370,C1370&gt;0,0,C1370=0,0)</f>
        <v>-3016.8031866000006</v>
      </c>
      <c r="F1370" s="12"/>
      <c r="G1370" s="13"/>
      <c r="H1370" s="13"/>
    </row>
    <row r="1371" spans="1:8" x14ac:dyDescent="0.3">
      <c r="A1371" s="9" t="str">
        <f t="shared" si="65"/>
        <v>W08D1H01</v>
      </c>
      <c r="B1371" s="11">
        <f t="shared" si="63"/>
        <v>-1.0030566471759999E-2</v>
      </c>
      <c r="C1371" s="11">
        <f t="shared" si="64"/>
        <v>-2786.2684643777775</v>
      </c>
      <c r="D1371" s="26">
        <v>1344.579956</v>
      </c>
      <c r="E1371" s="11" cm="1">
        <f t="array" ref="E1371">_xlfn.IFS(C1371&lt;0,C1371,C1371&gt;0,0,C1371=0,0)</f>
        <v>-2786.2684643777775</v>
      </c>
      <c r="F1371" s="12"/>
      <c r="G1371" s="13"/>
      <c r="H1371" s="13"/>
    </row>
    <row r="1372" spans="1:8" x14ac:dyDescent="0.3">
      <c r="A1372" s="9" t="str">
        <f t="shared" si="65"/>
        <v>W08D1H02</v>
      </c>
      <c r="B1372" s="11">
        <f t="shared" si="63"/>
        <v>-9.6830800000000002E-3</v>
      </c>
      <c r="C1372" s="11">
        <f t="shared" si="64"/>
        <v>-2689.7444444444445</v>
      </c>
      <c r="D1372" s="26">
        <v>1298</v>
      </c>
      <c r="E1372" s="11" cm="1">
        <f t="array" ref="E1372">_xlfn.IFS(C1372&lt;0,C1372,C1372&gt;0,0,C1372=0,0)</f>
        <v>-2689.7444444444445</v>
      </c>
      <c r="F1372" s="12"/>
      <c r="G1372" s="13"/>
      <c r="H1372" s="13"/>
    </row>
    <row r="1373" spans="1:8" x14ac:dyDescent="0.3">
      <c r="A1373" s="9" t="str">
        <f t="shared" si="65"/>
        <v>W08D1H03</v>
      </c>
      <c r="B1373" s="11">
        <f t="shared" si="63"/>
        <v>-9.5648391790400002E-3</v>
      </c>
      <c r="C1373" s="11">
        <f t="shared" si="64"/>
        <v>-2656.8997719555559</v>
      </c>
      <c r="D1373" s="26">
        <v>1282.150024</v>
      </c>
      <c r="E1373" s="11" cm="1">
        <f t="array" ref="E1373">_xlfn.IFS(C1373&lt;0,C1373,C1373&gt;0,0,C1373=0,0)</f>
        <v>-2656.8997719555559</v>
      </c>
      <c r="F1373" s="12"/>
      <c r="G1373" s="13"/>
      <c r="H1373" s="13"/>
    </row>
    <row r="1374" spans="1:8" x14ac:dyDescent="0.3">
      <c r="A1374" s="9" t="str">
        <f t="shared" si="65"/>
        <v>W08D1H04</v>
      </c>
      <c r="B1374" s="11">
        <f t="shared" si="63"/>
        <v>-9.6864366344599998E-3</v>
      </c>
      <c r="C1374" s="11">
        <f t="shared" si="64"/>
        <v>-2690.6768429055555</v>
      </c>
      <c r="D1374" s="26">
        <v>1298.4499510000001</v>
      </c>
      <c r="E1374" s="11" cm="1">
        <f t="array" ref="E1374">_xlfn.IFS(C1374&lt;0,C1374,C1374&gt;0,0,C1374=0,0)</f>
        <v>-2690.6768429055555</v>
      </c>
      <c r="F1374" s="12"/>
      <c r="G1374" s="13"/>
      <c r="H1374" s="13"/>
    </row>
    <row r="1375" spans="1:8" x14ac:dyDescent="0.3">
      <c r="A1375" s="9" t="str">
        <f t="shared" si="65"/>
        <v>W08D1H05</v>
      </c>
      <c r="B1375" s="11">
        <f t="shared" si="63"/>
        <v>-9.8307883655399993E-3</v>
      </c>
      <c r="C1375" s="11">
        <f t="shared" si="64"/>
        <v>-2730.7745459833332</v>
      </c>
      <c r="D1375" s="26">
        <v>1317.8000489999999</v>
      </c>
      <c r="E1375" s="11" cm="1">
        <f t="array" ref="E1375">_xlfn.IFS(C1375&lt;0,C1375,C1375&gt;0,0,C1375=0,0)</f>
        <v>-2730.7745459833332</v>
      </c>
      <c r="F1375" s="12"/>
      <c r="G1375" s="13"/>
      <c r="H1375" s="13"/>
    </row>
    <row r="1376" spans="1:8" x14ac:dyDescent="0.3">
      <c r="A1376" s="9" t="str">
        <f t="shared" si="65"/>
        <v>W08D1H06</v>
      </c>
      <c r="B1376" s="11">
        <f t="shared" si="63"/>
        <v>-1.0327549511899998E-2</v>
      </c>
      <c r="C1376" s="11">
        <f t="shared" si="64"/>
        <v>-2868.7637533055554</v>
      </c>
      <c r="D1376" s="26">
        <v>1384.3900149999999</v>
      </c>
      <c r="E1376" s="11" cm="1">
        <f t="array" ref="E1376">_xlfn.IFS(C1376&lt;0,C1376,C1376&gt;0,0,C1376=0,0)</f>
        <v>-2868.7637533055554</v>
      </c>
      <c r="F1376" s="12"/>
      <c r="G1376" s="13"/>
      <c r="H1376" s="13"/>
    </row>
    <row r="1377" spans="1:8" x14ac:dyDescent="0.3">
      <c r="A1377" s="9" t="str">
        <f t="shared" si="65"/>
        <v>W08D1H07</v>
      </c>
      <c r="B1377" s="11">
        <f t="shared" si="63"/>
        <v>-1.0632290325399999E-2</v>
      </c>
      <c r="C1377" s="11">
        <f t="shared" si="64"/>
        <v>-2953.4139792777778</v>
      </c>
      <c r="D1377" s="26">
        <v>1425.23999</v>
      </c>
      <c r="E1377" s="11" cm="1">
        <f t="array" ref="E1377">_xlfn.IFS(C1377&lt;0,C1377,C1377&gt;0,0,C1377=0,0)</f>
        <v>-2953.4139792777778</v>
      </c>
      <c r="F1377" s="12"/>
      <c r="G1377" s="13"/>
      <c r="H1377" s="13"/>
    </row>
    <row r="1378" spans="1:8" x14ac:dyDescent="0.3">
      <c r="A1378" s="9" t="str">
        <f t="shared" si="65"/>
        <v>W08D1H08</v>
      </c>
      <c r="B1378" s="11">
        <f t="shared" si="63"/>
        <v>-1.051188582096E-2</v>
      </c>
      <c r="C1378" s="11">
        <f t="shared" si="64"/>
        <v>-2919.9682836000002</v>
      </c>
      <c r="D1378" s="26">
        <v>1409.099976</v>
      </c>
      <c r="E1378" s="11" cm="1">
        <f t="array" ref="E1378">_xlfn.IFS(C1378&lt;0,C1378,C1378&gt;0,0,C1378=0,0)</f>
        <v>-2919.9682836000002</v>
      </c>
      <c r="F1378" s="12"/>
      <c r="G1378" s="13"/>
      <c r="H1378" s="13"/>
    </row>
    <row r="1379" spans="1:8" x14ac:dyDescent="0.3">
      <c r="A1379" s="9" t="str">
        <f t="shared" si="65"/>
        <v>W08D1H09</v>
      </c>
      <c r="B1379" s="11">
        <f t="shared" si="63"/>
        <v>-9.2945635282399991E-3</v>
      </c>
      <c r="C1379" s="11">
        <f t="shared" si="64"/>
        <v>-2581.8232022888888</v>
      </c>
      <c r="D1379" s="26">
        <v>1245.920044</v>
      </c>
      <c r="E1379" s="11" cm="1">
        <f t="array" ref="E1379">_xlfn.IFS(C1379&lt;0,C1379,C1379&gt;0,0,C1379=0,0)</f>
        <v>-2581.8232022888888</v>
      </c>
      <c r="F1379" s="12"/>
      <c r="G1379" s="13"/>
      <c r="H1379" s="13"/>
    </row>
    <row r="1380" spans="1:8" x14ac:dyDescent="0.3">
      <c r="A1380" s="9" t="str">
        <f t="shared" si="65"/>
        <v>W08D1H10</v>
      </c>
      <c r="B1380" s="11">
        <f t="shared" si="63"/>
        <v>-8.4591182028399999E-3</v>
      </c>
      <c r="C1380" s="11">
        <f t="shared" si="64"/>
        <v>-2349.7550563444447</v>
      </c>
      <c r="D1380" s="26">
        <v>1133.9300539999999</v>
      </c>
      <c r="E1380" s="11" cm="1">
        <f t="array" ref="E1380">_xlfn.IFS(C1380&lt;0,C1380,C1380&gt;0,0,C1380=0,0)</f>
        <v>-2349.7550563444447</v>
      </c>
      <c r="F1380" s="12"/>
      <c r="G1380" s="13"/>
      <c r="H1380" s="13"/>
    </row>
    <row r="1381" spans="1:8" x14ac:dyDescent="0.3">
      <c r="A1381" s="9" t="str">
        <f t="shared" si="65"/>
        <v>W08D1H11</v>
      </c>
      <c r="B1381" s="11">
        <f t="shared" si="63"/>
        <v>-8.0355391790399994E-3</v>
      </c>
      <c r="C1381" s="11">
        <f t="shared" si="64"/>
        <v>-2232.0942163999998</v>
      </c>
      <c r="D1381" s="26">
        <v>1077.150024</v>
      </c>
      <c r="E1381" s="11" cm="1">
        <f t="array" ref="E1381">_xlfn.IFS(C1381&lt;0,C1381,C1381&gt;0,0,C1381=0,0)</f>
        <v>-2232.0942163999998</v>
      </c>
      <c r="F1381" s="12"/>
      <c r="G1381" s="13"/>
      <c r="H1381" s="13"/>
    </row>
    <row r="1382" spans="1:8" x14ac:dyDescent="0.3">
      <c r="A1382" s="9" t="str">
        <f t="shared" si="65"/>
        <v>W08D1H12</v>
      </c>
      <c r="B1382" s="11">
        <f t="shared" si="63"/>
        <v>-6.4685658209599995E-3</v>
      </c>
      <c r="C1382" s="11">
        <f t="shared" si="64"/>
        <v>-1796.8238391555556</v>
      </c>
      <c r="D1382" s="26">
        <v>867.09997599999997</v>
      </c>
      <c r="E1382" s="11" cm="1">
        <f t="array" ref="E1382">_xlfn.IFS(C1382&lt;0,C1382,C1382&gt;0,0,C1382=0,0)</f>
        <v>-1796.8238391555556</v>
      </c>
      <c r="F1382" s="12"/>
      <c r="G1382" s="13"/>
      <c r="H1382" s="13"/>
    </row>
    <row r="1383" spans="1:8" x14ac:dyDescent="0.3">
      <c r="A1383" s="9" t="str">
        <f t="shared" si="65"/>
        <v>W08D1H13</v>
      </c>
      <c r="B1383" s="11">
        <f t="shared" si="63"/>
        <v>-6.3280943492000008E-3</v>
      </c>
      <c r="C1383" s="11">
        <f t="shared" si="64"/>
        <v>-1757.8039858888892</v>
      </c>
      <c r="D1383" s="26">
        <v>848.27002000000005</v>
      </c>
      <c r="E1383" s="11" cm="1">
        <f t="array" ref="E1383">_xlfn.IFS(C1383&lt;0,C1383,C1383&gt;0,0,C1383=0,0)</f>
        <v>-1757.8039858888892</v>
      </c>
      <c r="F1383" s="12"/>
      <c r="G1383" s="13"/>
      <c r="H1383" s="13"/>
    </row>
    <row r="1384" spans="1:8" x14ac:dyDescent="0.3">
      <c r="A1384" s="9" t="str">
        <f t="shared" si="65"/>
        <v>W08D1H14</v>
      </c>
      <c r="B1384" s="11">
        <f t="shared" si="63"/>
        <v>-6.1993346745999999E-3</v>
      </c>
      <c r="C1384" s="11">
        <f t="shared" si="64"/>
        <v>-1722.0374096111111</v>
      </c>
      <c r="D1384" s="26">
        <v>831.01000999999997</v>
      </c>
      <c r="E1384" s="11" cm="1">
        <f t="array" ref="E1384">_xlfn.IFS(C1384&lt;0,C1384,C1384&gt;0,0,C1384=0,0)</f>
        <v>-1722.0374096111111</v>
      </c>
      <c r="F1384" s="12"/>
      <c r="G1384" s="13"/>
      <c r="H1384" s="13"/>
    </row>
    <row r="1385" spans="1:8" x14ac:dyDescent="0.3">
      <c r="A1385" s="9" t="str">
        <f t="shared" si="65"/>
        <v>W08D1H15</v>
      </c>
      <c r="B1385" s="11">
        <f t="shared" si="63"/>
        <v>-8.4118958209600005E-3</v>
      </c>
      <c r="C1385" s="11">
        <f t="shared" si="64"/>
        <v>-2336.6377280444449</v>
      </c>
      <c r="D1385" s="26">
        <v>1127.599976</v>
      </c>
      <c r="E1385" s="11" cm="1">
        <f t="array" ref="E1385">_xlfn.IFS(C1385&lt;0,C1385,C1385&gt;0,0,C1385=0,0)</f>
        <v>-2336.6377280444449</v>
      </c>
      <c r="F1385" s="12"/>
      <c r="G1385" s="13"/>
      <c r="H1385" s="13"/>
    </row>
    <row r="1386" spans="1:8" x14ac:dyDescent="0.3">
      <c r="A1386" s="9" t="str">
        <f t="shared" si="65"/>
        <v>W08D1H16</v>
      </c>
      <c r="B1386" s="11">
        <f t="shared" si="63"/>
        <v>-9.7780456507999998E-3</v>
      </c>
      <c r="C1386" s="11">
        <f t="shared" si="64"/>
        <v>-2716.1237918888892</v>
      </c>
      <c r="D1386" s="26">
        <v>1310.7299800000001</v>
      </c>
      <c r="E1386" s="11" cm="1">
        <f t="array" ref="E1386">_xlfn.IFS(C1386&lt;0,C1386,C1386&gt;0,0,C1386=0,0)</f>
        <v>-2716.1237918888892</v>
      </c>
      <c r="F1386" s="12"/>
      <c r="G1386" s="13"/>
      <c r="H1386" s="13"/>
    </row>
    <row r="1387" spans="1:8" x14ac:dyDescent="0.3">
      <c r="A1387" s="9" t="str">
        <f t="shared" si="65"/>
        <v>W08D1H17</v>
      </c>
      <c r="B1387" s="11">
        <f t="shared" si="63"/>
        <v>-1.2761673202839999E-2</v>
      </c>
      <c r="C1387" s="11">
        <f t="shared" si="64"/>
        <v>-3544.909223011111</v>
      </c>
      <c r="D1387" s="26">
        <v>1710.6800539999999</v>
      </c>
      <c r="E1387" s="11" cm="1">
        <f t="array" ref="E1387">_xlfn.IFS(C1387&lt;0,C1387,C1387&gt;0,0,C1387=0,0)</f>
        <v>-3544.909223011111</v>
      </c>
      <c r="F1387" s="12"/>
      <c r="G1387" s="13"/>
      <c r="H1387" s="13"/>
    </row>
    <row r="1388" spans="1:8" x14ac:dyDescent="0.3">
      <c r="A1388" s="9" t="str">
        <f t="shared" si="65"/>
        <v>W08D1H18</v>
      </c>
      <c r="B1388" s="11">
        <f t="shared" si="63"/>
        <v>-1.5307322618120001E-2</v>
      </c>
      <c r="C1388" s="11">
        <f t="shared" si="64"/>
        <v>-4252.0340605888896</v>
      </c>
      <c r="D1388" s="26">
        <v>2051.919922</v>
      </c>
      <c r="E1388" s="11" cm="1">
        <f t="array" ref="E1388">_xlfn.IFS(C1388&lt;0,C1388,C1388&gt;0,0,C1388=0,0)</f>
        <v>-4252.0340605888896</v>
      </c>
      <c r="F1388" s="12"/>
      <c r="G1388" s="13"/>
      <c r="H1388" s="13"/>
    </row>
    <row r="1389" spans="1:8" x14ac:dyDescent="0.3">
      <c r="A1389" s="9" t="str">
        <f t="shared" si="65"/>
        <v>W08D1H19</v>
      </c>
      <c r="B1389" s="11">
        <f t="shared" si="63"/>
        <v>-1.5237423365540001E-2</v>
      </c>
      <c r="C1389" s="11">
        <f t="shared" si="64"/>
        <v>-4232.6176015388892</v>
      </c>
      <c r="D1389" s="26">
        <v>2042.5500489999999</v>
      </c>
      <c r="E1389" s="11" cm="1">
        <f t="array" ref="E1389">_xlfn.IFS(C1389&lt;0,C1389,C1389&gt;0,0,C1389=0,0)</f>
        <v>-4232.6176015388892</v>
      </c>
      <c r="F1389" s="12"/>
      <c r="G1389" s="13"/>
      <c r="H1389" s="13"/>
    </row>
    <row r="1390" spans="1:8" x14ac:dyDescent="0.3">
      <c r="A1390" s="9" t="str">
        <f t="shared" si="65"/>
        <v>W08D1H20</v>
      </c>
      <c r="B1390" s="11">
        <f t="shared" si="63"/>
        <v>-1.2250960983659999E-2</v>
      </c>
      <c r="C1390" s="11">
        <f t="shared" si="64"/>
        <v>-3403.0447176833331</v>
      </c>
      <c r="D1390" s="26">
        <v>1642.219971</v>
      </c>
      <c r="E1390" s="11" cm="1">
        <f t="array" ref="E1390">_xlfn.IFS(C1390&lt;0,C1390,C1390&gt;0,0,C1390=0,0)</f>
        <v>-3403.0447176833331</v>
      </c>
      <c r="F1390" s="12"/>
      <c r="G1390" s="13"/>
      <c r="H1390" s="13"/>
    </row>
    <row r="1391" spans="1:8" x14ac:dyDescent="0.3">
      <c r="A1391" s="9" t="str">
        <f t="shared" si="65"/>
        <v>W08D1H21</v>
      </c>
      <c r="B1391" s="11">
        <f t="shared" si="63"/>
        <v>-1.04291546746E-2</v>
      </c>
      <c r="C1391" s="11">
        <f t="shared" si="64"/>
        <v>-2896.9874096111112</v>
      </c>
      <c r="D1391" s="26">
        <v>1398.01001</v>
      </c>
      <c r="E1391" s="11" cm="1">
        <f t="array" ref="E1391">_xlfn.IFS(C1391&lt;0,C1391,C1391&gt;0,0,C1391=0,0)</f>
        <v>-2896.9874096111112</v>
      </c>
      <c r="F1391" s="12"/>
      <c r="G1391" s="13"/>
      <c r="H1391" s="13"/>
    </row>
    <row r="1392" spans="1:8" x14ac:dyDescent="0.3">
      <c r="A1392" s="9" t="str">
        <f t="shared" si="65"/>
        <v>W08D1H22</v>
      </c>
      <c r="B1392" s="11">
        <f t="shared" si="63"/>
        <v>-9.5765509836600003E-3</v>
      </c>
      <c r="C1392" s="11">
        <f t="shared" si="64"/>
        <v>-2660.1530510166667</v>
      </c>
      <c r="D1392" s="26">
        <v>1283.719971</v>
      </c>
      <c r="E1392" s="11" cm="1">
        <f t="array" ref="E1392">_xlfn.IFS(C1392&lt;0,C1392,C1392&gt;0,0,C1392=0,0)</f>
        <v>-2660.1530510166667</v>
      </c>
      <c r="F1392" s="12"/>
      <c r="G1392" s="13"/>
      <c r="H1392" s="13"/>
    </row>
    <row r="1393" spans="1:8" x14ac:dyDescent="0.3">
      <c r="A1393" s="9" t="str">
        <f t="shared" si="65"/>
        <v>W08D1H23</v>
      </c>
      <c r="B1393" s="11">
        <f t="shared" si="63"/>
        <v>-8.3086496745999987E-3</v>
      </c>
      <c r="C1393" s="11">
        <f t="shared" si="64"/>
        <v>-2307.958242944444</v>
      </c>
      <c r="D1393" s="26">
        <v>1113.76001</v>
      </c>
      <c r="E1393" s="11" cm="1">
        <f t="array" ref="E1393">_xlfn.IFS(C1393&lt;0,C1393,C1393&gt;0,0,C1393=0,0)</f>
        <v>-2307.958242944444</v>
      </c>
      <c r="F1393" s="12"/>
      <c r="G1393" s="13"/>
      <c r="H1393" s="13"/>
    </row>
    <row r="1394" spans="1:8" x14ac:dyDescent="0.3">
      <c r="A1394" s="9" t="str">
        <f t="shared" si="65"/>
        <v>W08D2H00</v>
      </c>
      <c r="B1394" s="11">
        <f t="shared" si="63"/>
        <v>-9.0580809836600003E-3</v>
      </c>
      <c r="C1394" s="11">
        <f t="shared" si="64"/>
        <v>-2516.1336065722226</v>
      </c>
      <c r="D1394" s="26">
        <v>1214.219971</v>
      </c>
      <c r="E1394" s="11" cm="1">
        <f t="array" ref="E1394">_xlfn.IFS(C1394&lt;0,C1394,C1394&gt;0,0,C1394=0,0)</f>
        <v>-2516.1336065722226</v>
      </c>
      <c r="F1394" s="12"/>
      <c r="G1394" s="13"/>
      <c r="H1394" s="13"/>
    </row>
    <row r="1395" spans="1:8" x14ac:dyDescent="0.3">
      <c r="A1395" s="9" t="str">
        <f t="shared" si="65"/>
        <v>W08D2H01</v>
      </c>
      <c r="B1395" s="11">
        <f t="shared" si="63"/>
        <v>-7.9506443492000003E-3</v>
      </c>
      <c r="C1395" s="11">
        <f t="shared" si="64"/>
        <v>-2208.5123192222222</v>
      </c>
      <c r="D1395" s="26">
        <v>1065.7700199999999</v>
      </c>
      <c r="E1395" s="11" cm="1">
        <f t="array" ref="E1395">_xlfn.IFS(C1395&lt;0,C1395,C1395&gt;0,0,C1395=0,0)</f>
        <v>-2208.5123192222222</v>
      </c>
      <c r="F1395" s="12"/>
      <c r="G1395" s="13"/>
      <c r="H1395" s="13"/>
    </row>
    <row r="1396" spans="1:8" x14ac:dyDescent="0.3">
      <c r="A1396" s="9" t="str">
        <f t="shared" si="65"/>
        <v>W08D2H02</v>
      </c>
      <c r="B1396" s="11">
        <f t="shared" si="63"/>
        <v>-7.9456458209599991E-3</v>
      </c>
      <c r="C1396" s="11">
        <f t="shared" si="64"/>
        <v>-2207.1238391555553</v>
      </c>
      <c r="D1396" s="26">
        <v>1065.099976</v>
      </c>
      <c r="E1396" s="11" cm="1">
        <f t="array" ref="E1396">_xlfn.IFS(C1396&lt;0,C1396,C1396&gt;0,0,C1396=0,0)</f>
        <v>-2207.1238391555553</v>
      </c>
      <c r="F1396" s="12"/>
      <c r="G1396" s="13"/>
      <c r="H1396" s="13"/>
    </row>
    <row r="1397" spans="1:8" x14ac:dyDescent="0.3">
      <c r="A1397" s="9" t="str">
        <f t="shared" si="65"/>
        <v>W08D2H03</v>
      </c>
      <c r="B1397" s="11">
        <f t="shared" si="63"/>
        <v>-7.9506443492000003E-3</v>
      </c>
      <c r="C1397" s="11">
        <f t="shared" si="64"/>
        <v>-2208.5123192222222</v>
      </c>
      <c r="D1397" s="26">
        <v>1065.7700199999999</v>
      </c>
      <c r="E1397" s="11" cm="1">
        <f t="array" ref="E1397">_xlfn.IFS(C1397&lt;0,C1397,C1397&gt;0,0,C1397=0,0)</f>
        <v>-2208.5123192222222</v>
      </c>
      <c r="F1397" s="12"/>
      <c r="G1397" s="13"/>
      <c r="H1397" s="13"/>
    </row>
    <row r="1398" spans="1:8" x14ac:dyDescent="0.3">
      <c r="A1398" s="9" t="str">
        <f t="shared" si="65"/>
        <v>W08D2H04</v>
      </c>
      <c r="B1398" s="11">
        <f t="shared" si="63"/>
        <v>-1.0647881471760001E-2</v>
      </c>
      <c r="C1398" s="11">
        <f t="shared" si="64"/>
        <v>-2957.7448532666667</v>
      </c>
      <c r="D1398" s="26">
        <v>1427.329956</v>
      </c>
      <c r="E1398" s="11" cm="1">
        <f t="array" ref="E1398">_xlfn.IFS(C1398&lt;0,C1398,C1398&gt;0,0,C1398=0,0)</f>
        <v>-2957.7448532666667</v>
      </c>
      <c r="F1398" s="12"/>
      <c r="G1398" s="13"/>
      <c r="H1398" s="13"/>
    </row>
    <row r="1399" spans="1:8" x14ac:dyDescent="0.3">
      <c r="A1399" s="9" t="str">
        <f t="shared" si="65"/>
        <v>W08D2H05</v>
      </c>
      <c r="B1399" s="11">
        <f t="shared" si="63"/>
        <v>-9.7691686909399996E-3</v>
      </c>
      <c r="C1399" s="11">
        <f t="shared" si="64"/>
        <v>-2713.6579697055554</v>
      </c>
      <c r="D1399" s="26">
        <v>1309.540039</v>
      </c>
      <c r="E1399" s="11" cm="1">
        <f t="array" ref="E1399">_xlfn.IFS(C1399&lt;0,C1399,C1399&gt;0,0,C1399=0,0)</f>
        <v>-2713.6579697055554</v>
      </c>
      <c r="F1399" s="12"/>
      <c r="G1399" s="13"/>
      <c r="H1399" s="13"/>
    </row>
    <row r="1400" spans="1:8" x14ac:dyDescent="0.3">
      <c r="A1400" s="9" t="str">
        <f t="shared" si="65"/>
        <v>W08D2H06</v>
      </c>
      <c r="B1400" s="11">
        <f t="shared" si="63"/>
        <v>-1.4199364179039999E-2</v>
      </c>
      <c r="C1400" s="11">
        <f t="shared" si="64"/>
        <v>-3944.2678275111111</v>
      </c>
      <c r="D1400" s="26">
        <v>1903.400024</v>
      </c>
      <c r="E1400" s="11" cm="1">
        <f t="array" ref="E1400">_xlfn.IFS(C1400&lt;0,C1400,C1400&gt;0,0,C1400=0,0)</f>
        <v>-3944.2678275111111</v>
      </c>
      <c r="F1400" s="12"/>
      <c r="G1400" s="13"/>
      <c r="H1400" s="13"/>
    </row>
    <row r="1401" spans="1:8" x14ac:dyDescent="0.3">
      <c r="A1401" s="9" t="str">
        <f t="shared" si="65"/>
        <v>W08D2H07</v>
      </c>
      <c r="B1401" s="11">
        <f t="shared" si="63"/>
        <v>-1.7924066959859999E-2</v>
      </c>
      <c r="C1401" s="11">
        <f t="shared" si="64"/>
        <v>-4978.9074888499999</v>
      </c>
      <c r="D1401" s="26">
        <v>2402.6899410000001</v>
      </c>
      <c r="E1401" s="11" cm="1">
        <f t="array" ref="E1401">_xlfn.IFS(C1401&lt;0,C1401,C1401&gt;0,0,C1401=0,0)</f>
        <v>-4978.9074888499999</v>
      </c>
      <c r="F1401" s="12"/>
      <c r="G1401" s="13"/>
      <c r="H1401" s="13"/>
    </row>
    <row r="1402" spans="1:8" x14ac:dyDescent="0.3">
      <c r="A1402" s="9" t="str">
        <f t="shared" si="65"/>
        <v>W08D2H08</v>
      </c>
      <c r="B1402" s="11">
        <f t="shared" si="63"/>
        <v>-1.7146959349199999E-2</v>
      </c>
      <c r="C1402" s="11">
        <f t="shared" si="64"/>
        <v>-4763.0442636666667</v>
      </c>
      <c r="D1402" s="26">
        <v>2298.5200199999999</v>
      </c>
      <c r="E1402" s="11" cm="1">
        <f t="array" ref="E1402">_xlfn.IFS(C1402&lt;0,C1402,C1402&gt;0,0,C1402=0,0)</f>
        <v>-4763.0442636666667</v>
      </c>
      <c r="F1402" s="12"/>
      <c r="G1402" s="13"/>
      <c r="H1402" s="13"/>
    </row>
    <row r="1403" spans="1:8" x14ac:dyDescent="0.3">
      <c r="A1403" s="9" t="str">
        <f t="shared" si="65"/>
        <v>W08D2H09</v>
      </c>
      <c r="B1403" s="11">
        <f t="shared" si="63"/>
        <v>-1.3619274511899999E-2</v>
      </c>
      <c r="C1403" s="11">
        <f t="shared" si="64"/>
        <v>-3783.131808861111</v>
      </c>
      <c r="D1403" s="26">
        <v>1825.6400149999999</v>
      </c>
      <c r="E1403" s="11" cm="1">
        <f t="array" ref="E1403">_xlfn.IFS(C1403&lt;0,C1403,C1403&gt;0,0,C1403=0,0)</f>
        <v>-3783.131808861111</v>
      </c>
      <c r="F1403" s="12"/>
      <c r="G1403" s="13"/>
      <c r="H1403" s="13"/>
    </row>
    <row r="1404" spans="1:8" x14ac:dyDescent="0.3">
      <c r="A1404" s="9" t="str">
        <f t="shared" si="65"/>
        <v>W08D2H10</v>
      </c>
      <c r="B1404" s="11">
        <f t="shared" si="63"/>
        <v>-9.093590650800001E-3</v>
      </c>
      <c r="C1404" s="11">
        <f t="shared" si="64"/>
        <v>-2525.9974030000003</v>
      </c>
      <c r="D1404" s="26">
        <v>1218.9799800000001</v>
      </c>
      <c r="E1404" s="11" cm="1">
        <f t="array" ref="E1404">_xlfn.IFS(C1404&lt;0,C1404,C1404&gt;0,0,C1404=0,0)</f>
        <v>-2525.9974030000003</v>
      </c>
      <c r="F1404" s="12"/>
      <c r="G1404" s="13"/>
      <c r="H1404" s="13"/>
    </row>
    <row r="1405" spans="1:8" x14ac:dyDescent="0.3">
      <c r="A1405" s="9" t="str">
        <f t="shared" si="65"/>
        <v>W08D2H11</v>
      </c>
      <c r="B1405" s="11">
        <f t="shared" si="63"/>
        <v>-8.0794040163400006E-3</v>
      </c>
      <c r="C1405" s="11">
        <f t="shared" si="64"/>
        <v>-2244.2788934277783</v>
      </c>
      <c r="D1405" s="26">
        <v>1083.030029</v>
      </c>
      <c r="E1405" s="11" cm="1">
        <f t="array" ref="E1405">_xlfn.IFS(C1405&lt;0,C1405,C1405&gt;0,0,C1405=0,0)</f>
        <v>-2244.2788934277783</v>
      </c>
      <c r="F1405" s="12"/>
      <c r="G1405" s="13"/>
      <c r="H1405" s="13"/>
    </row>
    <row r="1406" spans="1:8" x14ac:dyDescent="0.3">
      <c r="A1406" s="9" t="str">
        <f t="shared" si="65"/>
        <v>W08D2H12</v>
      </c>
      <c r="B1406" s="11">
        <f t="shared" si="63"/>
        <v>-7.6097969268199995E-3</v>
      </c>
      <c r="C1406" s="11">
        <f t="shared" si="64"/>
        <v>-2113.8324796722222</v>
      </c>
      <c r="D1406" s="26">
        <v>1020.080017</v>
      </c>
      <c r="E1406" s="11" cm="1">
        <f t="array" ref="E1406">_xlfn.IFS(C1406&lt;0,C1406,C1406&gt;0,0,C1406=0,0)</f>
        <v>-2113.8324796722222</v>
      </c>
      <c r="F1406" s="12"/>
      <c r="G1406" s="13"/>
      <c r="H1406" s="13"/>
    </row>
    <row r="1407" spans="1:8" x14ac:dyDescent="0.3">
      <c r="A1407" s="9" t="str">
        <f t="shared" si="65"/>
        <v>W08D2H13</v>
      </c>
      <c r="B1407" s="11">
        <f t="shared" si="63"/>
        <v>-7.5160246745999996E-3</v>
      </c>
      <c r="C1407" s="11">
        <f t="shared" si="64"/>
        <v>-2087.7846318333332</v>
      </c>
      <c r="D1407" s="26">
        <v>1007.51001</v>
      </c>
      <c r="E1407" s="11" cm="1">
        <f t="array" ref="E1407">_xlfn.IFS(C1407&lt;0,C1407,C1407&gt;0,0,C1407=0,0)</f>
        <v>-2087.7846318333332</v>
      </c>
      <c r="F1407" s="12"/>
      <c r="G1407" s="13"/>
      <c r="H1407" s="13"/>
    </row>
    <row r="1408" spans="1:8" x14ac:dyDescent="0.3">
      <c r="A1408" s="9" t="str">
        <f t="shared" si="65"/>
        <v>W08D2H14</v>
      </c>
      <c r="B1408" s="11">
        <f t="shared" si="63"/>
        <v>-7.836281959860001E-3</v>
      </c>
      <c r="C1408" s="11">
        <f t="shared" si="64"/>
        <v>-2176.7449888500005</v>
      </c>
      <c r="D1408" s="26">
        <v>1050.4399410000001</v>
      </c>
      <c r="E1408" s="11" cm="1">
        <f t="array" ref="E1408">_xlfn.IFS(C1408&lt;0,C1408,C1408&gt;0,0,C1408=0,0)</f>
        <v>-2176.7449888500005</v>
      </c>
      <c r="F1408" s="12"/>
      <c r="G1408" s="13"/>
      <c r="H1408" s="13"/>
    </row>
    <row r="1409" spans="1:8" x14ac:dyDescent="0.3">
      <c r="A1409" s="9" t="str">
        <f t="shared" si="65"/>
        <v>W08D2H15</v>
      </c>
      <c r="B1409" s="11">
        <f t="shared" si="63"/>
        <v>-8.2059999999999998E-3</v>
      </c>
      <c r="C1409" s="11">
        <f t="shared" si="64"/>
        <v>-2279.4444444444443</v>
      </c>
      <c r="D1409" s="26">
        <v>1100</v>
      </c>
      <c r="E1409" s="11" cm="1">
        <f t="array" ref="E1409">_xlfn.IFS(C1409&lt;0,C1409,C1409&gt;0,0,C1409=0,0)</f>
        <v>-2279.4444444444443</v>
      </c>
      <c r="F1409" s="12"/>
      <c r="G1409" s="13"/>
      <c r="H1409" s="13"/>
    </row>
    <row r="1410" spans="1:8" x14ac:dyDescent="0.3">
      <c r="A1410" s="9" t="str">
        <f t="shared" si="65"/>
        <v>W08D2H16</v>
      </c>
      <c r="B1410" s="11">
        <f t="shared" si="63"/>
        <v>-8.1487814717599999E-3</v>
      </c>
      <c r="C1410" s="11">
        <f t="shared" si="64"/>
        <v>-2263.5504088222224</v>
      </c>
      <c r="D1410" s="26">
        <v>1092.329956</v>
      </c>
      <c r="E1410" s="11" cm="1">
        <f t="array" ref="E1410">_xlfn.IFS(C1410&lt;0,C1410,C1410&gt;0,0,C1410=0,0)</f>
        <v>-2263.5504088222224</v>
      </c>
      <c r="F1410" s="12"/>
      <c r="G1410" s="13"/>
      <c r="H1410" s="13"/>
    </row>
    <row r="1411" spans="1:8" x14ac:dyDescent="0.3">
      <c r="A1411" s="9" t="str">
        <f t="shared" si="65"/>
        <v>W08D2H17</v>
      </c>
      <c r="B1411" s="11">
        <f t="shared" ref="B1411:B1474" si="66">(D1411*$F$2)/$G$2</f>
        <v>-1.1336738528239999E-2</v>
      </c>
      <c r="C1411" s="11">
        <f t="shared" ref="C1411:C1474" si="67">(D1411*$F$2)/$G$2/$H$2</f>
        <v>-3149.0940356222222</v>
      </c>
      <c r="D1411" s="26">
        <v>1519.670044</v>
      </c>
      <c r="E1411" s="11" cm="1">
        <f t="array" ref="E1411">_xlfn.IFS(C1411&lt;0,C1411,C1411&gt;0,0,C1411=0,0)</f>
        <v>-3149.0940356222222</v>
      </c>
      <c r="F1411" s="12"/>
      <c r="G1411" s="13"/>
      <c r="H1411" s="13"/>
    </row>
    <row r="1412" spans="1:8" x14ac:dyDescent="0.3">
      <c r="A1412" s="9" t="str">
        <f t="shared" ref="A1412:A1475" si="68">"W" &amp; TEXT(IF(AND(VALUE(MID(A1411,7,2))=23,VALUE(MID(A1411,5,1))=6),VALUE(MID(A1411,2,2))+1,VALUE(MID(A1411,2,2))),"00") &amp; "D" &amp; IF(VALUE(MID(A1411,7,2))=23,MOD(VALUE(MID(A1411,5,1))+1,7),VALUE(MID(A1411,5,1))) &amp; "H" &amp; TEXT(MOD(VALUE(MID(A1411,7,2))+1, 24),"00")</f>
        <v>W08D2H18</v>
      </c>
      <c r="B1412" s="11">
        <f t="shared" si="66"/>
        <v>-1.133174E-2</v>
      </c>
      <c r="C1412" s="11">
        <f t="shared" si="67"/>
        <v>-3147.7055555555557</v>
      </c>
      <c r="D1412" s="26">
        <v>1519</v>
      </c>
      <c r="E1412" s="11" cm="1">
        <f t="array" ref="E1412">_xlfn.IFS(C1412&lt;0,C1412,C1412&gt;0,0,C1412=0,0)</f>
        <v>-3147.7055555555557</v>
      </c>
      <c r="F1412" s="12"/>
      <c r="G1412" s="13"/>
      <c r="H1412" s="13"/>
    </row>
    <row r="1413" spans="1:8" x14ac:dyDescent="0.3">
      <c r="A1413" s="9" t="str">
        <f t="shared" si="68"/>
        <v>W08D2H19</v>
      </c>
      <c r="B1413" s="11">
        <f t="shared" si="66"/>
        <v>-1.109302E-2</v>
      </c>
      <c r="C1413" s="11">
        <f t="shared" si="67"/>
        <v>-3081.3944444444446</v>
      </c>
      <c r="D1413" s="26">
        <v>1487</v>
      </c>
      <c r="E1413" s="11" cm="1">
        <f t="array" ref="E1413">_xlfn.IFS(C1413&lt;0,C1413,C1413&gt;0,0,C1413=0,0)</f>
        <v>-3081.3944444444446</v>
      </c>
      <c r="F1413" s="12"/>
      <c r="G1413" s="13"/>
      <c r="H1413" s="13"/>
    </row>
    <row r="1414" spans="1:8" x14ac:dyDescent="0.3">
      <c r="A1414" s="9" t="str">
        <f t="shared" si="68"/>
        <v>W08D2H20</v>
      </c>
      <c r="B1414" s="11">
        <f t="shared" si="66"/>
        <v>-9.291205983660001E-3</v>
      </c>
      <c r="C1414" s="11">
        <f t="shared" si="67"/>
        <v>-2580.8905510166669</v>
      </c>
      <c r="D1414" s="26">
        <v>1245.469971</v>
      </c>
      <c r="E1414" s="11" cm="1">
        <f t="array" ref="E1414">_xlfn.IFS(C1414&lt;0,C1414,C1414&gt;0,0,C1414=0,0)</f>
        <v>-2580.8905510166669</v>
      </c>
      <c r="F1414" s="12"/>
      <c r="G1414" s="13"/>
      <c r="H1414" s="13"/>
    </row>
    <row r="1415" spans="1:8" x14ac:dyDescent="0.3">
      <c r="A1415" s="9" t="str">
        <f t="shared" si="68"/>
        <v>W08D2H21</v>
      </c>
      <c r="B1415" s="11">
        <f t="shared" si="66"/>
        <v>-6.7894204881000005E-3</v>
      </c>
      <c r="C1415" s="11">
        <f t="shared" si="67"/>
        <v>-1885.9501355833336</v>
      </c>
      <c r="D1415" s="26">
        <v>910.10998500000005</v>
      </c>
      <c r="E1415" s="11" cm="1">
        <f t="array" ref="E1415">_xlfn.IFS(C1415&lt;0,C1415,C1415&gt;0,0,C1415=0,0)</f>
        <v>-1885.9501355833336</v>
      </c>
      <c r="F1415" s="12"/>
      <c r="G1415" s="13"/>
      <c r="H1415" s="13"/>
    </row>
    <row r="1416" spans="1:8" x14ac:dyDescent="0.3">
      <c r="A1416" s="9" t="str">
        <f t="shared" si="68"/>
        <v>W08D2H22</v>
      </c>
      <c r="B1416" s="11">
        <f t="shared" si="66"/>
        <v>-7.9578803254000009E-3</v>
      </c>
      <c r="C1416" s="11">
        <f t="shared" si="67"/>
        <v>-2210.5223126111114</v>
      </c>
      <c r="D1416" s="26">
        <v>1066.73999</v>
      </c>
      <c r="E1416" s="11" cm="1">
        <f t="array" ref="E1416">_xlfn.IFS(C1416&lt;0,C1416,C1416&gt;0,0,C1416=0,0)</f>
        <v>-2210.5223126111114</v>
      </c>
      <c r="F1416" s="12"/>
      <c r="G1416" s="13"/>
      <c r="H1416" s="13"/>
    </row>
    <row r="1417" spans="1:8" x14ac:dyDescent="0.3">
      <c r="A1417" s="9" t="str">
        <f t="shared" si="68"/>
        <v>W08D2H23</v>
      </c>
      <c r="B1417" s="11">
        <f t="shared" si="66"/>
        <v>-7.3639151626999997E-3</v>
      </c>
      <c r="C1417" s="11">
        <f t="shared" si="67"/>
        <v>-2045.5319896388889</v>
      </c>
      <c r="D1417" s="26">
        <v>987.11999500000002</v>
      </c>
      <c r="E1417" s="11" cm="1">
        <f t="array" ref="E1417">_xlfn.IFS(C1417&lt;0,C1417,C1417&gt;0,0,C1417=0,0)</f>
        <v>-2045.5319896388889</v>
      </c>
      <c r="F1417" s="12"/>
      <c r="G1417" s="13"/>
      <c r="H1417" s="13"/>
    </row>
    <row r="1418" spans="1:8" x14ac:dyDescent="0.3">
      <c r="A1418" s="9" t="str">
        <f t="shared" si="68"/>
        <v>W08D3H00</v>
      </c>
      <c r="B1418" s="11">
        <f t="shared" si="66"/>
        <v>-7.4773819268199992E-3</v>
      </c>
      <c r="C1418" s="11">
        <f t="shared" si="67"/>
        <v>-2077.0505352277778</v>
      </c>
      <c r="D1418" s="26">
        <v>1002.330017</v>
      </c>
      <c r="E1418" s="11" cm="1">
        <f t="array" ref="E1418">_xlfn.IFS(C1418&lt;0,C1418,C1418&gt;0,0,C1418=0,0)</f>
        <v>-2077.0505352277778</v>
      </c>
      <c r="F1418" s="12"/>
      <c r="G1418" s="13"/>
      <c r="H1418" s="13"/>
    </row>
    <row r="1419" spans="1:8" x14ac:dyDescent="0.3">
      <c r="A1419" s="9" t="str">
        <f t="shared" si="68"/>
        <v>W08D3H01</v>
      </c>
      <c r="B1419" s="11">
        <f t="shared" si="66"/>
        <v>-7.4762627477799994E-3</v>
      </c>
      <c r="C1419" s="11">
        <f t="shared" si="67"/>
        <v>-2076.7396521611108</v>
      </c>
      <c r="D1419" s="26">
        <v>1002.179993</v>
      </c>
      <c r="E1419" s="11" cm="1">
        <f t="array" ref="E1419">_xlfn.IFS(C1419&lt;0,C1419,C1419&gt;0,0,C1419=0,0)</f>
        <v>-2076.7396521611108</v>
      </c>
      <c r="F1419" s="12"/>
      <c r="G1419" s="13"/>
      <c r="H1419" s="13"/>
    </row>
    <row r="1420" spans="1:8" x14ac:dyDescent="0.3">
      <c r="A1420" s="9" t="str">
        <f t="shared" si="68"/>
        <v>W08D3H02</v>
      </c>
      <c r="B1420" s="11">
        <f t="shared" si="66"/>
        <v>-7.5806280731800001E-3</v>
      </c>
      <c r="C1420" s="11">
        <f t="shared" si="67"/>
        <v>-2105.7300203277778</v>
      </c>
      <c r="D1420" s="26">
        <v>1016.169983</v>
      </c>
      <c r="E1420" s="11" cm="1">
        <f t="array" ref="E1420">_xlfn.IFS(C1420&lt;0,C1420,C1420&gt;0,0,C1420=0,0)</f>
        <v>-2105.7300203277778</v>
      </c>
      <c r="F1420" s="12"/>
      <c r="G1420" s="13"/>
      <c r="H1420" s="13"/>
    </row>
    <row r="1421" spans="1:8" x14ac:dyDescent="0.3">
      <c r="A1421" s="9" t="str">
        <f t="shared" si="68"/>
        <v>W08D3H03</v>
      </c>
      <c r="B1421" s="11">
        <f t="shared" si="66"/>
        <v>-7.4907351626999994E-3</v>
      </c>
      <c r="C1421" s="11">
        <f t="shared" si="67"/>
        <v>-2080.7597674166668</v>
      </c>
      <c r="D1421" s="26">
        <v>1004.119995</v>
      </c>
      <c r="E1421" s="11" cm="1">
        <f t="array" ref="E1421">_xlfn.IFS(C1421&lt;0,C1421,C1421&gt;0,0,C1421=0,0)</f>
        <v>-2080.7597674166668</v>
      </c>
      <c r="F1421" s="12"/>
      <c r="G1421" s="13"/>
      <c r="H1421" s="13"/>
    </row>
    <row r="1422" spans="1:8" x14ac:dyDescent="0.3">
      <c r="A1422" s="9" t="str">
        <f t="shared" si="68"/>
        <v>W08D3H04</v>
      </c>
      <c r="B1422" s="11">
        <f t="shared" si="66"/>
        <v>-5.6600509836599996E-3</v>
      </c>
      <c r="C1422" s="11">
        <f t="shared" si="67"/>
        <v>-1572.23638435</v>
      </c>
      <c r="D1422" s="26">
        <v>758.71997099999999</v>
      </c>
      <c r="E1422" s="11" cm="1">
        <f t="array" ref="E1422">_xlfn.IFS(C1422&lt;0,C1422,C1422&gt;0,0,C1422=0,0)</f>
        <v>-1572.23638435</v>
      </c>
      <c r="F1422" s="12"/>
      <c r="G1422" s="13"/>
      <c r="H1422" s="13"/>
    </row>
    <row r="1423" spans="1:8" x14ac:dyDescent="0.3">
      <c r="A1423" s="9" t="str">
        <f t="shared" si="68"/>
        <v>W08D3H05</v>
      </c>
      <c r="B1423" s="11">
        <f t="shared" si="66"/>
        <v>-6.7796479104800002E-3</v>
      </c>
      <c r="C1423" s="11">
        <f t="shared" si="67"/>
        <v>-1883.235530688889</v>
      </c>
      <c r="D1423" s="26">
        <v>908.79998799999998</v>
      </c>
      <c r="E1423" s="11" cm="1">
        <f t="array" ref="E1423">_xlfn.IFS(C1423&lt;0,C1423,C1423&gt;0,0,C1423=0,0)</f>
        <v>-1883.235530688889</v>
      </c>
      <c r="F1423" s="12"/>
      <c r="G1423" s="13"/>
      <c r="H1423" s="13"/>
    </row>
    <row r="1424" spans="1:8" x14ac:dyDescent="0.3">
      <c r="A1424" s="9" t="str">
        <f t="shared" si="68"/>
        <v>W08D3H06</v>
      </c>
      <c r="B1424" s="11">
        <f t="shared" si="66"/>
        <v>-1.094822114636E-2</v>
      </c>
      <c r="C1424" s="11">
        <f t="shared" si="67"/>
        <v>-3041.1725406555556</v>
      </c>
      <c r="D1424" s="26">
        <v>1467.589966</v>
      </c>
      <c r="E1424" s="11" cm="1">
        <f t="array" ref="E1424">_xlfn.IFS(C1424&lt;0,C1424,C1424&gt;0,0,C1424=0,0)</f>
        <v>-3041.1725406555556</v>
      </c>
      <c r="F1424" s="12"/>
      <c r="G1424" s="13"/>
      <c r="H1424" s="13"/>
    </row>
    <row r="1425" spans="1:8" x14ac:dyDescent="0.3">
      <c r="A1425" s="9" t="str">
        <f t="shared" si="68"/>
        <v>W08D3H07</v>
      </c>
      <c r="B1425" s="11">
        <f t="shared" si="66"/>
        <v>-1.4782139349199998E-2</v>
      </c>
      <c r="C1425" s="11">
        <f t="shared" si="67"/>
        <v>-4106.1498192222216</v>
      </c>
      <c r="D1425" s="26">
        <v>1981.5200199999999</v>
      </c>
      <c r="E1425" s="11" cm="1">
        <f t="array" ref="E1425">_xlfn.IFS(C1425&lt;0,C1425,C1425&gt;0,0,C1425=0,0)</f>
        <v>-4106.1498192222216</v>
      </c>
      <c r="F1425" s="12"/>
      <c r="G1425" s="13"/>
      <c r="H1425" s="13"/>
    </row>
    <row r="1426" spans="1:8" x14ac:dyDescent="0.3">
      <c r="A1426" s="9" t="str">
        <f t="shared" si="68"/>
        <v>W08D3H08</v>
      </c>
      <c r="B1426" s="11">
        <f t="shared" si="66"/>
        <v>-1.581460261812E-2</v>
      </c>
      <c r="C1426" s="11">
        <f t="shared" si="67"/>
        <v>-4392.9451717000002</v>
      </c>
      <c r="D1426" s="26">
        <v>2119.919922</v>
      </c>
      <c r="E1426" s="11" cm="1">
        <f t="array" ref="E1426">_xlfn.IFS(C1426&lt;0,C1426,C1426&gt;0,0,C1426=0,0)</f>
        <v>-4392.9451717000002</v>
      </c>
      <c r="F1426" s="12"/>
      <c r="G1426" s="13"/>
      <c r="H1426" s="13"/>
    </row>
    <row r="1427" spans="1:8" x14ac:dyDescent="0.3">
      <c r="A1427" s="9" t="str">
        <f t="shared" si="68"/>
        <v>W08D3H09</v>
      </c>
      <c r="B1427" s="11">
        <f t="shared" si="66"/>
        <v>-1.2077291959860001E-2</v>
      </c>
      <c r="C1427" s="11">
        <f t="shared" si="67"/>
        <v>-3354.8033221833339</v>
      </c>
      <c r="D1427" s="26">
        <v>1618.9399410000001</v>
      </c>
      <c r="E1427" s="11" cm="1">
        <f t="array" ref="E1427">_xlfn.IFS(C1427&lt;0,C1427,C1427&gt;0,0,C1427=0,0)</f>
        <v>-3354.8033221833339</v>
      </c>
      <c r="F1427" s="12"/>
      <c r="G1427" s="13"/>
      <c r="H1427" s="13"/>
    </row>
    <row r="1428" spans="1:8" x14ac:dyDescent="0.3">
      <c r="A1428" s="9" t="str">
        <f t="shared" si="68"/>
        <v>W08D3H10</v>
      </c>
      <c r="B1428" s="11">
        <f t="shared" si="66"/>
        <v>-9.9541014717600008E-3</v>
      </c>
      <c r="C1428" s="11">
        <f t="shared" si="67"/>
        <v>-2765.0281866000005</v>
      </c>
      <c r="D1428" s="26">
        <v>1334.329956</v>
      </c>
      <c r="E1428" s="11" cm="1">
        <f t="array" ref="E1428">_xlfn.IFS(C1428&lt;0,C1428,C1428&gt;0,0,C1428=0,0)</f>
        <v>-2765.0281866000005</v>
      </c>
      <c r="F1428" s="12"/>
      <c r="G1428" s="13"/>
      <c r="H1428" s="13"/>
    </row>
    <row r="1429" spans="1:8" x14ac:dyDescent="0.3">
      <c r="A1429" s="9" t="str">
        <f t="shared" si="68"/>
        <v>W08D3H11</v>
      </c>
      <c r="B1429" s="11">
        <f t="shared" si="66"/>
        <v>-1.2340929016339999E-2</v>
      </c>
      <c r="C1429" s="11">
        <f t="shared" si="67"/>
        <v>-3428.0358378722221</v>
      </c>
      <c r="D1429" s="26">
        <v>1654.280029</v>
      </c>
      <c r="E1429" s="11" cm="1">
        <f t="array" ref="E1429">_xlfn.IFS(C1429&lt;0,C1429,C1429&gt;0,0,C1429=0,0)</f>
        <v>-3428.0358378722221</v>
      </c>
      <c r="F1429" s="12"/>
      <c r="G1429" s="13"/>
      <c r="H1429" s="13"/>
    </row>
    <row r="1430" spans="1:8" x14ac:dyDescent="0.3">
      <c r="A1430" s="9" t="str">
        <f t="shared" si="68"/>
        <v>W08D3H12</v>
      </c>
      <c r="B1430" s="11">
        <f t="shared" si="66"/>
        <v>-1.2211571959860001E-2</v>
      </c>
      <c r="C1430" s="11">
        <f t="shared" si="67"/>
        <v>-3392.1033221833341</v>
      </c>
      <c r="D1430" s="26">
        <v>1636.9399410000001</v>
      </c>
      <c r="E1430" s="11" cm="1">
        <f t="array" ref="E1430">_xlfn.IFS(C1430&lt;0,C1430,C1430&gt;0,0,C1430=0,0)</f>
        <v>-3392.1033221833341</v>
      </c>
      <c r="F1430" s="12"/>
      <c r="G1430" s="13"/>
      <c r="H1430" s="13"/>
    </row>
    <row r="1431" spans="1:8" x14ac:dyDescent="0.3">
      <c r="A1431" s="9" t="str">
        <f t="shared" si="68"/>
        <v>W08D3H13</v>
      </c>
      <c r="B1431" s="11">
        <f t="shared" si="66"/>
        <v>-1.2294825820959998E-2</v>
      </c>
      <c r="C1431" s="11">
        <f t="shared" si="67"/>
        <v>-3415.2293947111107</v>
      </c>
      <c r="D1431" s="26">
        <v>1648.099976</v>
      </c>
      <c r="E1431" s="11" cm="1">
        <f t="array" ref="E1431">_xlfn.IFS(C1431&lt;0,C1431,C1431&gt;0,0,C1431=0,0)</f>
        <v>-3415.2293947111107</v>
      </c>
      <c r="F1431" s="12"/>
      <c r="G1431" s="13"/>
      <c r="H1431" s="13"/>
    </row>
    <row r="1432" spans="1:8" x14ac:dyDescent="0.3">
      <c r="A1432" s="9" t="str">
        <f t="shared" si="68"/>
        <v>W08D3H14</v>
      </c>
      <c r="B1432" s="11">
        <f t="shared" si="66"/>
        <v>-1.3045301634460001E-2</v>
      </c>
      <c r="C1432" s="11">
        <f t="shared" si="67"/>
        <v>-3623.6948984611113</v>
      </c>
      <c r="D1432" s="26">
        <v>1748.6999510000001</v>
      </c>
      <c r="E1432" s="11" cm="1">
        <f t="array" ref="E1432">_xlfn.IFS(C1432&lt;0,C1432,C1432&gt;0,0,C1432=0,0)</f>
        <v>-3623.6948984611113</v>
      </c>
      <c r="F1432" s="12"/>
      <c r="G1432" s="13"/>
      <c r="H1432" s="13"/>
    </row>
    <row r="1433" spans="1:8" x14ac:dyDescent="0.3">
      <c r="A1433" s="9" t="str">
        <f t="shared" si="68"/>
        <v>W08D3H15</v>
      </c>
      <c r="B1433" s="11">
        <f t="shared" si="66"/>
        <v>-1.4500748365539998E-2</v>
      </c>
      <c r="C1433" s="11">
        <f t="shared" si="67"/>
        <v>-4027.9856570944444</v>
      </c>
      <c r="D1433" s="26">
        <v>1943.8000489999999</v>
      </c>
      <c r="E1433" s="11" cm="1">
        <f t="array" ref="E1433">_xlfn.IFS(C1433&lt;0,C1433,C1433&gt;0,0,C1433=0,0)</f>
        <v>-4027.9856570944444</v>
      </c>
      <c r="F1433" s="12"/>
      <c r="G1433" s="13"/>
      <c r="H1433" s="13"/>
    </row>
    <row r="1434" spans="1:8" x14ac:dyDescent="0.3">
      <c r="A1434" s="9" t="str">
        <f t="shared" si="68"/>
        <v>W08D3H16</v>
      </c>
      <c r="B1434" s="11">
        <f t="shared" si="66"/>
        <v>-1.5719636959860003E-2</v>
      </c>
      <c r="C1434" s="11">
        <f t="shared" si="67"/>
        <v>-4366.5658221833346</v>
      </c>
      <c r="D1434" s="26">
        <v>2107.1899410000001</v>
      </c>
      <c r="E1434" s="11" cm="1">
        <f t="array" ref="E1434">_xlfn.IFS(C1434&lt;0,C1434,C1434&gt;0,0,C1434=0,0)</f>
        <v>-4366.5658221833346</v>
      </c>
      <c r="F1434" s="12"/>
      <c r="G1434" s="13"/>
      <c r="H1434" s="13"/>
    </row>
    <row r="1435" spans="1:8" x14ac:dyDescent="0.3">
      <c r="A1435" s="9" t="str">
        <f t="shared" si="68"/>
        <v>W08D3H17</v>
      </c>
      <c r="B1435" s="11">
        <f t="shared" si="66"/>
        <v>-1.753308901634E-2</v>
      </c>
      <c r="C1435" s="11">
        <f t="shared" si="67"/>
        <v>-4870.3025045388895</v>
      </c>
      <c r="D1435" s="26">
        <v>2350.280029</v>
      </c>
      <c r="E1435" s="11" cm="1">
        <f t="array" ref="E1435">_xlfn.IFS(C1435&lt;0,C1435,C1435&gt;0,0,C1435=0,0)</f>
        <v>-4870.3025045388895</v>
      </c>
      <c r="F1435" s="12"/>
      <c r="G1435" s="13"/>
      <c r="H1435" s="13"/>
    </row>
    <row r="1436" spans="1:8" x14ac:dyDescent="0.3">
      <c r="A1436" s="9" t="str">
        <f t="shared" si="68"/>
        <v>W08D3H18</v>
      </c>
      <c r="B1436" s="11">
        <f t="shared" si="66"/>
        <v>-2.0135286731080001E-2</v>
      </c>
      <c r="C1436" s="11">
        <f t="shared" si="67"/>
        <v>-5593.135203077778</v>
      </c>
      <c r="D1436" s="26">
        <v>2699.1000979999999</v>
      </c>
      <c r="E1436" s="11" cm="1">
        <f t="array" ref="E1436">_xlfn.IFS(C1436&lt;0,C1436,C1436&gt;0,0,C1436=0,0)</f>
        <v>-5593.135203077778</v>
      </c>
      <c r="F1436" s="12"/>
      <c r="G1436" s="13"/>
      <c r="H1436" s="13"/>
    </row>
    <row r="1437" spans="1:8" x14ac:dyDescent="0.3">
      <c r="A1437" s="9" t="str">
        <f t="shared" si="68"/>
        <v>W08D3H19</v>
      </c>
      <c r="B1437" s="11">
        <f t="shared" si="66"/>
        <v>-1.9655683040139999E-2</v>
      </c>
      <c r="C1437" s="11">
        <f t="shared" si="67"/>
        <v>-5459.9119555944444</v>
      </c>
      <c r="D1437" s="26">
        <v>2634.8100589999999</v>
      </c>
      <c r="E1437" s="11" cm="1">
        <f t="array" ref="E1437">_xlfn.IFS(C1437&lt;0,C1437,C1437&gt;0,0,C1437=0,0)</f>
        <v>-5459.9119555944444</v>
      </c>
      <c r="F1437" s="12"/>
      <c r="G1437" s="13"/>
      <c r="H1437" s="13"/>
    </row>
    <row r="1438" spans="1:8" x14ac:dyDescent="0.3">
      <c r="A1438" s="9" t="str">
        <f t="shared" si="68"/>
        <v>W08D3H20</v>
      </c>
      <c r="B1438" s="11">
        <f t="shared" si="66"/>
        <v>-1.753308901634E-2</v>
      </c>
      <c r="C1438" s="11">
        <f t="shared" si="67"/>
        <v>-4870.3025045388895</v>
      </c>
      <c r="D1438" s="26">
        <v>2350.280029</v>
      </c>
      <c r="E1438" s="11" cm="1">
        <f t="array" ref="E1438">_xlfn.IFS(C1438&lt;0,C1438,C1438&gt;0,0,C1438=0,0)</f>
        <v>-4870.3025045388895</v>
      </c>
      <c r="F1438" s="12"/>
      <c r="G1438" s="13"/>
      <c r="H1438" s="13"/>
    </row>
    <row r="1439" spans="1:8" x14ac:dyDescent="0.3">
      <c r="A1439" s="9" t="str">
        <f t="shared" si="68"/>
        <v>W08D3H21</v>
      </c>
      <c r="B1439" s="11">
        <f t="shared" si="66"/>
        <v>-1.587510401634E-2</v>
      </c>
      <c r="C1439" s="11">
        <f t="shared" si="67"/>
        <v>-4409.7511156500004</v>
      </c>
      <c r="D1439" s="26">
        <v>2128.030029</v>
      </c>
      <c r="E1439" s="11" cm="1">
        <f t="array" ref="E1439">_xlfn.IFS(C1439&lt;0,C1439,C1439&gt;0,0,C1439=0,0)</f>
        <v>-4409.7511156500004</v>
      </c>
      <c r="F1439" s="12"/>
      <c r="G1439" s="13"/>
      <c r="H1439" s="13"/>
    </row>
    <row r="1440" spans="1:8" x14ac:dyDescent="0.3">
      <c r="A1440" s="9" t="str">
        <f t="shared" si="68"/>
        <v>W08D3H22</v>
      </c>
      <c r="B1440" s="11">
        <f t="shared" si="66"/>
        <v>-1.481712630906E-2</v>
      </c>
      <c r="C1440" s="11">
        <f t="shared" si="67"/>
        <v>-4115.8684191833336</v>
      </c>
      <c r="D1440" s="26">
        <v>1986.209961</v>
      </c>
      <c r="E1440" s="11" cm="1">
        <f t="array" ref="E1440">_xlfn.IFS(C1440&lt;0,C1440,C1440&gt;0,0,C1440=0,0)</f>
        <v>-4115.8684191833336</v>
      </c>
      <c r="F1440" s="12"/>
      <c r="G1440" s="13"/>
      <c r="H1440" s="13"/>
    </row>
    <row r="1441" spans="1:8" x14ac:dyDescent="0.3">
      <c r="A1441" s="9" t="str">
        <f t="shared" si="68"/>
        <v>W08D3H23</v>
      </c>
      <c r="B1441" s="11">
        <f t="shared" si="66"/>
        <v>-1.362539130906E-2</v>
      </c>
      <c r="C1441" s="11">
        <f t="shared" si="67"/>
        <v>-3784.8309191833337</v>
      </c>
      <c r="D1441" s="26">
        <v>1826.459961</v>
      </c>
      <c r="E1441" s="11" cm="1">
        <f t="array" ref="E1441">_xlfn.IFS(C1441&lt;0,C1441,C1441&gt;0,0,C1441=0,0)</f>
        <v>-3784.8309191833337</v>
      </c>
      <c r="F1441" s="12"/>
      <c r="G1441" s="13"/>
      <c r="H1441" s="13"/>
    </row>
    <row r="1442" spans="1:8" x14ac:dyDescent="0.3">
      <c r="A1442" s="9" t="str">
        <f t="shared" si="68"/>
        <v>W08D4H00</v>
      </c>
      <c r="B1442" s="11">
        <f t="shared" si="66"/>
        <v>-1.3928118690940001E-2</v>
      </c>
      <c r="C1442" s="11">
        <f t="shared" si="67"/>
        <v>-3868.921858594445</v>
      </c>
      <c r="D1442" s="26">
        <v>1867.040039</v>
      </c>
      <c r="E1442" s="11" cm="1">
        <f t="array" ref="E1442">_xlfn.IFS(C1442&lt;0,C1442,C1442&gt;0,0,C1442=0,0)</f>
        <v>-3868.921858594445</v>
      </c>
      <c r="F1442" s="12"/>
      <c r="G1442" s="13"/>
      <c r="H1442" s="13"/>
    </row>
    <row r="1443" spans="1:8" x14ac:dyDescent="0.3">
      <c r="A1443" s="9" t="str">
        <f t="shared" si="68"/>
        <v>W08D4H01</v>
      </c>
      <c r="B1443" s="11">
        <f t="shared" si="66"/>
        <v>-1.3783319837299999E-2</v>
      </c>
      <c r="C1443" s="11">
        <f t="shared" si="67"/>
        <v>-3828.6999548055555</v>
      </c>
      <c r="D1443" s="26">
        <v>1847.630005</v>
      </c>
      <c r="E1443" s="11" cm="1">
        <f t="array" ref="E1443">_xlfn.IFS(C1443&lt;0,C1443,C1443&gt;0,0,C1443=0,0)</f>
        <v>-3828.6999548055555</v>
      </c>
      <c r="F1443" s="12"/>
      <c r="G1443" s="13"/>
      <c r="H1443" s="13"/>
    </row>
    <row r="1444" spans="1:8" x14ac:dyDescent="0.3">
      <c r="A1444" s="9" t="str">
        <f t="shared" si="68"/>
        <v>W08D4H02</v>
      </c>
      <c r="B1444" s="11">
        <f t="shared" si="66"/>
        <v>-1.3429939674600001E-2</v>
      </c>
      <c r="C1444" s="11">
        <f t="shared" si="67"/>
        <v>-3730.5387985000007</v>
      </c>
      <c r="D1444" s="26">
        <v>1800.26001</v>
      </c>
      <c r="E1444" s="11" cm="1">
        <f t="array" ref="E1444">_xlfn.IFS(C1444&lt;0,C1444,C1444&gt;0,0,C1444=0,0)</f>
        <v>-3730.5387985000007</v>
      </c>
      <c r="F1444" s="12"/>
      <c r="G1444" s="13"/>
      <c r="H1444" s="13"/>
    </row>
    <row r="1445" spans="1:8" x14ac:dyDescent="0.3">
      <c r="A1445" s="9" t="str">
        <f t="shared" si="68"/>
        <v>W08D4H03</v>
      </c>
      <c r="B1445" s="11">
        <f t="shared" si="66"/>
        <v>-1.2935043528239999E-2</v>
      </c>
      <c r="C1445" s="11">
        <f t="shared" si="67"/>
        <v>-3593.0676467333333</v>
      </c>
      <c r="D1445" s="26">
        <v>1733.920044</v>
      </c>
      <c r="E1445" s="11" cm="1">
        <f t="array" ref="E1445">_xlfn.IFS(C1445&lt;0,C1445,C1445&gt;0,0,C1445=0,0)</f>
        <v>-3593.0676467333333</v>
      </c>
      <c r="F1445" s="12"/>
      <c r="G1445" s="13"/>
      <c r="H1445" s="13"/>
    </row>
    <row r="1446" spans="1:8" x14ac:dyDescent="0.3">
      <c r="A1446" s="9" t="str">
        <f t="shared" si="68"/>
        <v>W08D4H04</v>
      </c>
      <c r="B1446" s="11">
        <f t="shared" si="66"/>
        <v>-1.2961675325399999E-2</v>
      </c>
      <c r="C1446" s="11">
        <f t="shared" si="67"/>
        <v>-3600.4653681666664</v>
      </c>
      <c r="D1446" s="26">
        <v>1737.48999</v>
      </c>
      <c r="E1446" s="11" cm="1">
        <f t="array" ref="E1446">_xlfn.IFS(C1446&lt;0,C1446,C1446&gt;0,0,C1446=0,0)</f>
        <v>-3600.4653681666664</v>
      </c>
      <c r="F1446" s="12"/>
      <c r="G1446" s="13"/>
      <c r="H1446" s="13"/>
    </row>
    <row r="1447" spans="1:8" x14ac:dyDescent="0.3">
      <c r="A1447" s="9" t="str">
        <f t="shared" si="68"/>
        <v>W08D4H05</v>
      </c>
      <c r="B1447" s="11">
        <f t="shared" si="66"/>
        <v>-1.3870453040139999E-2</v>
      </c>
      <c r="C1447" s="11">
        <f t="shared" si="67"/>
        <v>-3852.9036222611107</v>
      </c>
      <c r="D1447" s="26">
        <v>1859.3100589999999</v>
      </c>
      <c r="E1447" s="11" cm="1">
        <f t="array" ref="E1447">_xlfn.IFS(C1447&lt;0,C1447,C1447&gt;0,0,C1447=0,0)</f>
        <v>-3852.9036222611107</v>
      </c>
      <c r="F1447" s="12"/>
      <c r="G1447" s="13"/>
      <c r="H1447" s="13"/>
    </row>
    <row r="1448" spans="1:8" x14ac:dyDescent="0.3">
      <c r="A1448" s="9" t="str">
        <f t="shared" si="68"/>
        <v>W08D4H06</v>
      </c>
      <c r="B1448" s="11">
        <f t="shared" si="66"/>
        <v>-1.617574238188E-2</v>
      </c>
      <c r="C1448" s="11">
        <f t="shared" si="67"/>
        <v>-4493.2617727444449</v>
      </c>
      <c r="D1448" s="26">
        <v>2168.330078</v>
      </c>
      <c r="E1448" s="11" cm="1">
        <f t="array" ref="E1448">_xlfn.IFS(C1448&lt;0,C1448,C1448&gt;0,0,C1448=0,0)</f>
        <v>-4493.2617727444449</v>
      </c>
      <c r="F1448" s="12"/>
      <c r="G1448" s="13"/>
      <c r="H1448" s="13"/>
    </row>
    <row r="1449" spans="1:8" x14ac:dyDescent="0.3">
      <c r="A1449" s="9" t="str">
        <f t="shared" si="68"/>
        <v>W08D4H07</v>
      </c>
      <c r="B1449" s="11">
        <f t="shared" si="66"/>
        <v>-1.825738107282E-2</v>
      </c>
      <c r="C1449" s="11">
        <f t="shared" si="67"/>
        <v>-5071.4947424500006</v>
      </c>
      <c r="D1449" s="26">
        <v>2447.3701169999999</v>
      </c>
      <c r="E1449" s="11" cm="1">
        <f t="array" ref="E1449">_xlfn.IFS(C1449&lt;0,C1449,C1449&gt;0,0,C1449=0,0)</f>
        <v>-5071.4947424500006</v>
      </c>
      <c r="F1449" s="12"/>
      <c r="G1449" s="13"/>
      <c r="H1449" s="13"/>
    </row>
    <row r="1450" spans="1:8" x14ac:dyDescent="0.3">
      <c r="A1450" s="9" t="str">
        <f t="shared" si="68"/>
        <v>W08D4H08</v>
      </c>
      <c r="B1450" s="11">
        <f t="shared" si="66"/>
        <v>-1.8702369349199999E-2</v>
      </c>
      <c r="C1450" s="11">
        <f t="shared" si="67"/>
        <v>-5195.1025970000001</v>
      </c>
      <c r="D1450" s="26">
        <v>2507.0200199999999</v>
      </c>
      <c r="E1450" s="11" cm="1">
        <f t="array" ref="E1450">_xlfn.IFS(C1450&lt;0,C1450,C1450&gt;0,0,C1450=0,0)</f>
        <v>-5195.1025970000001</v>
      </c>
      <c r="F1450" s="12"/>
      <c r="G1450" s="13"/>
      <c r="H1450" s="13"/>
    </row>
    <row r="1451" spans="1:8" x14ac:dyDescent="0.3">
      <c r="A1451" s="9" t="str">
        <f t="shared" si="68"/>
        <v>W08D4H09</v>
      </c>
      <c r="B1451" s="11">
        <f t="shared" si="66"/>
        <v>-1.6539118690939998E-2</v>
      </c>
      <c r="C1451" s="11">
        <f t="shared" si="67"/>
        <v>-4594.1996363722219</v>
      </c>
      <c r="D1451" s="26">
        <v>2217.040039</v>
      </c>
      <c r="E1451" s="11" cm="1">
        <f t="array" ref="E1451">_xlfn.IFS(C1451&lt;0,C1451,C1451&gt;0,0,C1451=0,0)</f>
        <v>-4594.1996363722219</v>
      </c>
      <c r="F1451" s="12"/>
      <c r="G1451" s="13"/>
      <c r="H1451" s="13"/>
    </row>
    <row r="1452" spans="1:8" x14ac:dyDescent="0.3">
      <c r="A1452" s="9" t="str">
        <f t="shared" si="68"/>
        <v>W08D4H10</v>
      </c>
      <c r="B1452" s="11">
        <f t="shared" si="66"/>
        <v>-1.4860768040139999E-2</v>
      </c>
      <c r="C1452" s="11">
        <f t="shared" si="67"/>
        <v>-4127.9911222611108</v>
      </c>
      <c r="D1452" s="26">
        <v>1992.0600589999999</v>
      </c>
      <c r="E1452" s="11" cm="1">
        <f t="array" ref="E1452">_xlfn.IFS(C1452&lt;0,C1452,C1452&gt;0,0,C1452=0,0)</f>
        <v>-4127.9911222611108</v>
      </c>
      <c r="F1452" s="12"/>
      <c r="G1452" s="13"/>
      <c r="H1452" s="13"/>
    </row>
    <row r="1453" spans="1:8" x14ac:dyDescent="0.3">
      <c r="A1453" s="9" t="str">
        <f t="shared" si="68"/>
        <v>W08D4H11</v>
      </c>
      <c r="B1453" s="11">
        <f t="shared" si="66"/>
        <v>-1.4311561959860001E-2</v>
      </c>
      <c r="C1453" s="11">
        <f t="shared" si="67"/>
        <v>-3975.4338777388894</v>
      </c>
      <c r="D1453" s="26">
        <v>1918.4399410000001</v>
      </c>
      <c r="E1453" s="11" cm="1">
        <f t="array" ref="E1453">_xlfn.IFS(C1453&lt;0,C1453,C1453&gt;0,0,C1453=0,0)</f>
        <v>-3975.4338777388894</v>
      </c>
      <c r="F1453" s="12"/>
      <c r="G1453" s="13"/>
      <c r="H1453" s="13"/>
    </row>
    <row r="1454" spans="1:8" x14ac:dyDescent="0.3">
      <c r="A1454" s="9" t="str">
        <f t="shared" si="68"/>
        <v>W08D4H12</v>
      </c>
      <c r="B1454" s="11">
        <f t="shared" si="66"/>
        <v>-1.363852098366E-2</v>
      </c>
      <c r="C1454" s="11">
        <f t="shared" si="67"/>
        <v>-3788.478051016667</v>
      </c>
      <c r="D1454" s="26">
        <v>1828.219971</v>
      </c>
      <c r="E1454" s="11" cm="1">
        <f t="array" ref="E1454">_xlfn.IFS(C1454&lt;0,C1454,C1454&gt;0,0,C1454=0,0)</f>
        <v>-3788.478051016667</v>
      </c>
      <c r="F1454" s="12"/>
      <c r="G1454" s="13"/>
      <c r="H1454" s="13"/>
    </row>
    <row r="1455" spans="1:8" x14ac:dyDescent="0.3">
      <c r="A1455" s="9" t="str">
        <f t="shared" si="68"/>
        <v>W08D4H13</v>
      </c>
      <c r="B1455" s="11">
        <f t="shared" si="66"/>
        <v>-1.303769320284E-2</v>
      </c>
      <c r="C1455" s="11">
        <f t="shared" si="67"/>
        <v>-3621.5814452333334</v>
      </c>
      <c r="D1455" s="26">
        <v>1747.6800539999999</v>
      </c>
      <c r="E1455" s="11" cm="1">
        <f t="array" ref="E1455">_xlfn.IFS(C1455&lt;0,C1455,C1455&gt;0,0,C1455=0,0)</f>
        <v>-3621.5814452333334</v>
      </c>
      <c r="F1455" s="12"/>
      <c r="G1455" s="13"/>
      <c r="H1455" s="13"/>
    </row>
    <row r="1456" spans="1:8" x14ac:dyDescent="0.3">
      <c r="A1456" s="9" t="str">
        <f t="shared" si="68"/>
        <v>W08D4H14</v>
      </c>
      <c r="B1456" s="11">
        <f t="shared" si="66"/>
        <v>-1.3109830820960001E-2</v>
      </c>
      <c r="C1456" s="11">
        <f t="shared" si="67"/>
        <v>-3641.6196724888891</v>
      </c>
      <c r="D1456" s="26">
        <v>1757.349976</v>
      </c>
      <c r="E1456" s="11" cm="1">
        <f t="array" ref="E1456">_xlfn.IFS(C1456&lt;0,C1456,C1456&gt;0,0,C1456=0,0)</f>
        <v>-3641.6196724888891</v>
      </c>
      <c r="F1456" s="12"/>
      <c r="G1456" s="13"/>
      <c r="H1456" s="13"/>
    </row>
    <row r="1457" spans="1:8" x14ac:dyDescent="0.3">
      <c r="A1457" s="9" t="str">
        <f t="shared" si="68"/>
        <v>W08D4H15</v>
      </c>
      <c r="B1457" s="11">
        <f t="shared" si="66"/>
        <v>-1.385157901634E-2</v>
      </c>
      <c r="C1457" s="11">
        <f t="shared" si="67"/>
        <v>-3847.6608378722221</v>
      </c>
      <c r="D1457" s="26">
        <v>1856.780029</v>
      </c>
      <c r="E1457" s="11" cm="1">
        <f t="array" ref="E1457">_xlfn.IFS(C1457&lt;0,C1457,C1457&gt;0,0,C1457=0,0)</f>
        <v>-3847.6608378722221</v>
      </c>
      <c r="F1457" s="12"/>
      <c r="G1457" s="13"/>
      <c r="H1457" s="13"/>
    </row>
    <row r="1458" spans="1:8" x14ac:dyDescent="0.3">
      <c r="A1458" s="9" t="str">
        <f t="shared" si="68"/>
        <v>W08D4H16</v>
      </c>
      <c r="B1458" s="11">
        <f t="shared" si="66"/>
        <v>-1.51232103254E-2</v>
      </c>
      <c r="C1458" s="11">
        <f t="shared" si="67"/>
        <v>-4200.8917570555559</v>
      </c>
      <c r="D1458" s="26">
        <v>2027.23999</v>
      </c>
      <c r="E1458" s="11" cm="1">
        <f t="array" ref="E1458">_xlfn.IFS(C1458&lt;0,C1458,C1458&gt;0,0,C1458=0,0)</f>
        <v>-4200.8917570555559</v>
      </c>
      <c r="F1458" s="12"/>
      <c r="G1458" s="13"/>
      <c r="H1458" s="13"/>
    </row>
    <row r="1459" spans="1:8" x14ac:dyDescent="0.3">
      <c r="A1459" s="9" t="str">
        <f t="shared" si="68"/>
        <v>W08D4H17</v>
      </c>
      <c r="B1459" s="11">
        <f t="shared" si="66"/>
        <v>-1.7563302381879999E-2</v>
      </c>
      <c r="C1459" s="11">
        <f t="shared" si="67"/>
        <v>-4878.6951060777774</v>
      </c>
      <c r="D1459" s="26">
        <v>2354.330078</v>
      </c>
      <c r="E1459" s="11" cm="1">
        <f t="array" ref="E1459">_xlfn.IFS(C1459&lt;0,C1459,C1459&gt;0,0,C1459=0,0)</f>
        <v>-4878.6951060777774</v>
      </c>
      <c r="F1459" s="12"/>
      <c r="G1459" s="13"/>
      <c r="H1459" s="13"/>
    </row>
    <row r="1460" spans="1:8" x14ac:dyDescent="0.3">
      <c r="A1460" s="9" t="str">
        <f t="shared" si="68"/>
        <v>W08D4H18</v>
      </c>
      <c r="B1460" s="11">
        <f t="shared" si="66"/>
        <v>-2.1351042707280003E-2</v>
      </c>
      <c r="C1460" s="11">
        <f t="shared" si="67"/>
        <v>-5930.8451964666674</v>
      </c>
      <c r="D1460" s="26">
        <v>2862.070068</v>
      </c>
      <c r="E1460" s="11" cm="1">
        <f t="array" ref="E1460">_xlfn.IFS(C1460&lt;0,C1460,C1460&gt;0,0,C1460=0,0)</f>
        <v>-5930.8451964666674</v>
      </c>
      <c r="F1460" s="12"/>
      <c r="G1460" s="13"/>
      <c r="H1460" s="13"/>
    </row>
    <row r="1461" spans="1:8" x14ac:dyDescent="0.3">
      <c r="A1461" s="9" t="str">
        <f t="shared" si="68"/>
        <v>W08D4H19</v>
      </c>
      <c r="B1461" s="11">
        <f t="shared" si="66"/>
        <v>-2.136051705648E-2</v>
      </c>
      <c r="C1461" s="11">
        <f t="shared" si="67"/>
        <v>-5933.4769601333337</v>
      </c>
      <c r="D1461" s="26">
        <v>2863.3400879999999</v>
      </c>
      <c r="E1461" s="11" cm="1">
        <f t="array" ref="E1461">_xlfn.IFS(C1461&lt;0,C1461,C1461&gt;0,0,C1461=0,0)</f>
        <v>-5933.4769601333337</v>
      </c>
      <c r="F1461" s="12"/>
      <c r="G1461" s="13"/>
      <c r="H1461" s="13"/>
    </row>
    <row r="1462" spans="1:8" x14ac:dyDescent="0.3">
      <c r="A1462" s="9" t="str">
        <f t="shared" si="68"/>
        <v>W08D4H20</v>
      </c>
      <c r="B1462" s="11">
        <f t="shared" si="66"/>
        <v>-1.7814629349200001E-2</v>
      </c>
      <c r="C1462" s="11">
        <f t="shared" si="67"/>
        <v>-4948.5081525555561</v>
      </c>
      <c r="D1462" s="26">
        <v>2388.0200199999999</v>
      </c>
      <c r="E1462" s="11" cm="1">
        <f t="array" ref="E1462">_xlfn.IFS(C1462&lt;0,C1462,C1462&gt;0,0,C1462=0,0)</f>
        <v>-4948.5081525555561</v>
      </c>
      <c r="F1462" s="12"/>
      <c r="G1462" s="13"/>
      <c r="H1462" s="13"/>
    </row>
    <row r="1463" spans="1:8" x14ac:dyDescent="0.3">
      <c r="A1463" s="9" t="str">
        <f t="shared" si="68"/>
        <v>W08D4H21</v>
      </c>
      <c r="B1463" s="11">
        <f t="shared" si="66"/>
        <v>-1.600483261812E-2</v>
      </c>
      <c r="C1463" s="11">
        <f t="shared" si="67"/>
        <v>-4445.7868383666664</v>
      </c>
      <c r="D1463" s="26">
        <v>2145.419922</v>
      </c>
      <c r="E1463" s="11" cm="1">
        <f t="array" ref="E1463">_xlfn.IFS(C1463&lt;0,C1463,C1463&gt;0,0,C1463=0,0)</f>
        <v>-4445.7868383666664</v>
      </c>
      <c r="F1463" s="12"/>
      <c r="G1463" s="13"/>
      <c r="H1463" s="13"/>
    </row>
    <row r="1464" spans="1:8" x14ac:dyDescent="0.3">
      <c r="A1464" s="9" t="str">
        <f t="shared" si="68"/>
        <v>W08D4H22</v>
      </c>
      <c r="B1464" s="11">
        <f t="shared" si="66"/>
        <v>-1.474595852824E-2</v>
      </c>
      <c r="C1464" s="11">
        <f t="shared" si="67"/>
        <v>-4096.0995911777782</v>
      </c>
      <c r="D1464" s="26">
        <v>1976.670044</v>
      </c>
      <c r="E1464" s="11" cm="1">
        <f t="array" ref="E1464">_xlfn.IFS(C1464&lt;0,C1464,C1464&gt;0,0,C1464=0,0)</f>
        <v>-4096.0995911777782</v>
      </c>
      <c r="F1464" s="12"/>
      <c r="G1464" s="13"/>
      <c r="H1464" s="13"/>
    </row>
    <row r="1465" spans="1:8" x14ac:dyDescent="0.3">
      <c r="A1465" s="9" t="str">
        <f t="shared" si="68"/>
        <v>W08D4H23</v>
      </c>
      <c r="B1465" s="11">
        <f t="shared" si="66"/>
        <v>-1.385157901634E-2</v>
      </c>
      <c r="C1465" s="11">
        <f t="shared" si="67"/>
        <v>-3847.6608378722221</v>
      </c>
      <c r="D1465" s="26">
        <v>1856.780029</v>
      </c>
      <c r="E1465" s="11" cm="1">
        <f t="array" ref="E1465">_xlfn.IFS(C1465&lt;0,C1465,C1465&gt;0,0,C1465=0,0)</f>
        <v>-3847.6608378722221</v>
      </c>
      <c r="F1465" s="12"/>
      <c r="G1465" s="13"/>
      <c r="H1465" s="13"/>
    </row>
    <row r="1466" spans="1:8" x14ac:dyDescent="0.3">
      <c r="A1466" s="9" t="str">
        <f t="shared" si="68"/>
        <v>W08D5H00</v>
      </c>
      <c r="B1466" s="11">
        <f t="shared" si="66"/>
        <v>-1.8376218365540001E-2</v>
      </c>
      <c r="C1466" s="11">
        <f t="shared" si="67"/>
        <v>-5104.505101538889</v>
      </c>
      <c r="D1466" s="26">
        <v>2463.3000489999999</v>
      </c>
      <c r="E1466" s="11" cm="1">
        <f t="array" ref="E1466">_xlfn.IFS(C1466&lt;0,C1466,C1466&gt;0,0,C1466=0,0)</f>
        <v>-5104.505101538889</v>
      </c>
      <c r="F1466" s="12"/>
      <c r="G1466" s="13"/>
      <c r="H1466" s="13"/>
    </row>
    <row r="1467" spans="1:8" x14ac:dyDescent="0.3">
      <c r="A1467" s="9" t="str">
        <f t="shared" si="68"/>
        <v>W08D5H01</v>
      </c>
      <c r="B1467" s="11">
        <f t="shared" si="66"/>
        <v>-1.789728673108E-2</v>
      </c>
      <c r="C1467" s="11">
        <f t="shared" si="67"/>
        <v>-4971.468536411111</v>
      </c>
      <c r="D1467" s="26">
        <v>2399.1000979999999</v>
      </c>
      <c r="E1467" s="11" cm="1">
        <f t="array" ref="E1467">_xlfn.IFS(C1467&lt;0,C1467,C1467&gt;0,0,C1467=0,0)</f>
        <v>-4971.468536411111</v>
      </c>
      <c r="F1467" s="12"/>
      <c r="G1467" s="13"/>
      <c r="H1467" s="13"/>
    </row>
    <row r="1468" spans="1:8" x14ac:dyDescent="0.3">
      <c r="A1468" s="9" t="str">
        <f t="shared" si="68"/>
        <v>W08D5H02</v>
      </c>
      <c r="B1468" s="11">
        <f t="shared" si="66"/>
        <v>-1.7534954016340001E-2</v>
      </c>
      <c r="C1468" s="11">
        <f t="shared" si="67"/>
        <v>-4870.8205600944448</v>
      </c>
      <c r="D1468" s="26">
        <v>2350.530029</v>
      </c>
      <c r="E1468" s="11" cm="1">
        <f t="array" ref="E1468">_xlfn.IFS(C1468&lt;0,C1468,C1468&gt;0,0,C1468=0,0)</f>
        <v>-4870.8205600944448</v>
      </c>
      <c r="F1468" s="12"/>
      <c r="G1468" s="13"/>
      <c r="H1468" s="13"/>
    </row>
    <row r="1469" spans="1:8" x14ac:dyDescent="0.3">
      <c r="A1469" s="9" t="str">
        <f t="shared" si="68"/>
        <v>W08D5H03</v>
      </c>
      <c r="B1469" s="11">
        <f t="shared" si="66"/>
        <v>-1.7036102943519999E-2</v>
      </c>
      <c r="C1469" s="11">
        <f t="shared" si="67"/>
        <v>-4732.2508176444444</v>
      </c>
      <c r="D1469" s="26">
        <v>2283.6599120000001</v>
      </c>
      <c r="E1469" s="11" cm="1">
        <f t="array" ref="E1469">_xlfn.IFS(C1469&lt;0,C1469,C1469&gt;0,0,C1469=0,0)</f>
        <v>-4732.2508176444444</v>
      </c>
      <c r="F1469" s="12"/>
      <c r="G1469" s="13"/>
      <c r="H1469" s="13"/>
    </row>
    <row r="1470" spans="1:8" x14ac:dyDescent="0.3">
      <c r="A1470" s="9" t="str">
        <f t="shared" si="68"/>
        <v>W08D5H04</v>
      </c>
      <c r="B1470" s="11">
        <f t="shared" si="66"/>
        <v>-1.705221770728E-2</v>
      </c>
      <c r="C1470" s="11">
        <f t="shared" si="67"/>
        <v>-4736.7271409111117</v>
      </c>
      <c r="D1470" s="26">
        <v>2285.820068</v>
      </c>
      <c r="E1470" s="11" cm="1">
        <f t="array" ref="E1470">_xlfn.IFS(C1470&lt;0,C1470,C1470&gt;0,0,C1470=0,0)</f>
        <v>-4736.7271409111117</v>
      </c>
      <c r="F1470" s="12"/>
      <c r="G1470" s="13"/>
      <c r="H1470" s="13"/>
    </row>
    <row r="1471" spans="1:8" x14ac:dyDescent="0.3">
      <c r="A1471" s="9" t="str">
        <f t="shared" si="68"/>
        <v>W08D5H05</v>
      </c>
      <c r="B1471" s="11">
        <f t="shared" si="66"/>
        <v>-1.8437763365539997E-2</v>
      </c>
      <c r="C1471" s="11">
        <f t="shared" si="67"/>
        <v>-5121.6009348722218</v>
      </c>
      <c r="D1471" s="26">
        <v>2471.5500489999999</v>
      </c>
      <c r="E1471" s="11" cm="1">
        <f t="array" ref="E1471">_xlfn.IFS(C1471&lt;0,C1471,C1471&gt;0,0,C1471=0,0)</f>
        <v>-5121.6009348722218</v>
      </c>
      <c r="F1471" s="12"/>
      <c r="G1471" s="13"/>
      <c r="H1471" s="13"/>
    </row>
    <row r="1472" spans="1:8" x14ac:dyDescent="0.3">
      <c r="A1472" s="9" t="str">
        <f t="shared" si="68"/>
        <v>W08D5H06</v>
      </c>
      <c r="B1472" s="11">
        <f t="shared" si="66"/>
        <v>-2.0609666959860003E-2</v>
      </c>
      <c r="C1472" s="11">
        <f t="shared" si="67"/>
        <v>-5724.9074888500008</v>
      </c>
      <c r="D1472" s="26">
        <v>2762.6899410000001</v>
      </c>
      <c r="E1472" s="11" cm="1">
        <f t="array" ref="E1472">_xlfn.IFS(C1472&lt;0,C1472,C1472&gt;0,0,C1472=0,0)</f>
        <v>-5724.9074888500008</v>
      </c>
      <c r="F1472" s="12"/>
      <c r="G1472" s="13"/>
      <c r="H1472" s="13"/>
    </row>
    <row r="1473" spans="1:8" x14ac:dyDescent="0.3">
      <c r="A1473" s="9" t="str">
        <f t="shared" si="68"/>
        <v>W08D5H07</v>
      </c>
      <c r="B1473" s="11">
        <f t="shared" si="66"/>
        <v>-2.2473623365539999E-2</v>
      </c>
      <c r="C1473" s="11">
        <f t="shared" si="67"/>
        <v>-6242.6731570944448</v>
      </c>
      <c r="D1473" s="26">
        <v>3012.5500489999999</v>
      </c>
      <c r="E1473" s="11" cm="1">
        <f t="array" ref="E1473">_xlfn.IFS(C1473&lt;0,C1473,C1473&gt;0,0,C1473=0,0)</f>
        <v>-6242.6731570944448</v>
      </c>
      <c r="F1473" s="12"/>
      <c r="G1473" s="13"/>
      <c r="H1473" s="13"/>
    </row>
    <row r="1474" spans="1:8" x14ac:dyDescent="0.3">
      <c r="A1474" s="9" t="str">
        <f t="shared" si="68"/>
        <v>W08D5H08</v>
      </c>
      <c r="B1474" s="11">
        <f t="shared" si="66"/>
        <v>-2.2196186398220002E-2</v>
      </c>
      <c r="C1474" s="11">
        <f t="shared" si="67"/>
        <v>-6165.6073328388893</v>
      </c>
      <c r="D1474" s="26">
        <v>2975.360107</v>
      </c>
      <c r="E1474" s="11" cm="1">
        <f t="array" ref="E1474">_xlfn.IFS(C1474&lt;0,C1474,C1474&gt;0,0,C1474=0,0)</f>
        <v>-6165.6073328388893</v>
      </c>
      <c r="F1474" s="12"/>
      <c r="G1474" s="13"/>
      <c r="H1474" s="13"/>
    </row>
    <row r="1475" spans="1:8" x14ac:dyDescent="0.3">
      <c r="A1475" s="9" t="str">
        <f t="shared" si="68"/>
        <v>W08D5H09</v>
      </c>
      <c r="B1475" s="11">
        <f t="shared" ref="B1475:B1538" si="69">(D1475*$F$2)/$G$2</f>
        <v>-1.99742993492E-2</v>
      </c>
      <c r="C1475" s="11">
        <f t="shared" ref="C1475:C1538" si="70">(D1475*$F$2)/$G$2/$H$2</f>
        <v>-5548.4164858888889</v>
      </c>
      <c r="D1475" s="26">
        <v>2677.5200199999999</v>
      </c>
      <c r="E1475" s="11" cm="1">
        <f t="array" ref="E1475">_xlfn.IFS(C1475&lt;0,C1475,C1475&gt;0,0,C1475=0,0)</f>
        <v>-5548.4164858888889</v>
      </c>
      <c r="F1475" s="12"/>
      <c r="G1475" s="13"/>
      <c r="H1475" s="13"/>
    </row>
    <row r="1476" spans="1:8" x14ac:dyDescent="0.3">
      <c r="A1476" s="9" t="str">
        <f t="shared" ref="A1476:A1539" si="71">"W" &amp; TEXT(IF(AND(VALUE(MID(A1475,7,2))=23,VALUE(MID(A1475,5,1))=6),VALUE(MID(A1475,2,2))+1,VALUE(MID(A1475,2,2))),"00") &amp; "D" &amp; IF(VALUE(MID(A1475,7,2))=23,MOD(VALUE(MID(A1475,5,1))+1,7),VALUE(MID(A1475,5,1))) &amp; "H" &amp; TEXT(MOD(VALUE(MID(A1475,7,2))+1, 24),"00")</f>
        <v>W08D5H10</v>
      </c>
      <c r="B1476" s="11">
        <f t="shared" si="69"/>
        <v>-1.6356348690939999E-2</v>
      </c>
      <c r="C1476" s="11">
        <f t="shared" si="70"/>
        <v>-4543.4301919277777</v>
      </c>
      <c r="D1476" s="26">
        <v>2192.540039</v>
      </c>
      <c r="E1476" s="11" cm="1">
        <f t="array" ref="E1476">_xlfn.IFS(C1476&lt;0,C1476,C1476&gt;0,0,C1476=0,0)</f>
        <v>-4543.4301919277777</v>
      </c>
      <c r="F1476" s="12"/>
      <c r="G1476" s="13"/>
      <c r="H1476" s="13"/>
    </row>
    <row r="1477" spans="1:8" x14ac:dyDescent="0.3">
      <c r="A1477" s="9" t="str">
        <f t="shared" si="71"/>
        <v>W08D5H11</v>
      </c>
      <c r="B1477" s="11">
        <f t="shared" si="69"/>
        <v>-1.53675253254E-2</v>
      </c>
      <c r="C1477" s="11">
        <f t="shared" si="70"/>
        <v>-4268.7570348333338</v>
      </c>
      <c r="D1477" s="26">
        <v>2059.98999</v>
      </c>
      <c r="E1477" s="11" cm="1">
        <f t="array" ref="E1477">_xlfn.IFS(C1477&lt;0,C1477,C1477&gt;0,0,C1477=0,0)</f>
        <v>-4268.7570348333338</v>
      </c>
      <c r="F1477" s="12"/>
      <c r="G1477" s="13"/>
      <c r="H1477" s="13"/>
    </row>
    <row r="1478" spans="1:8" x14ac:dyDescent="0.3">
      <c r="A1478" s="9" t="str">
        <f t="shared" si="71"/>
        <v>W08D5H12</v>
      </c>
      <c r="B1478" s="11">
        <f t="shared" si="69"/>
        <v>-1.476266885364E-2</v>
      </c>
      <c r="C1478" s="11">
        <f t="shared" si="70"/>
        <v>-4100.7413482333332</v>
      </c>
      <c r="D1478" s="26">
        <v>1978.910034</v>
      </c>
      <c r="E1478" s="11" cm="1">
        <f t="array" ref="E1478">_xlfn.IFS(C1478&lt;0,C1478,C1478&gt;0,0,C1478=0,0)</f>
        <v>-4100.7413482333332</v>
      </c>
      <c r="F1478" s="12"/>
      <c r="G1478" s="13"/>
      <c r="H1478" s="13"/>
    </row>
    <row r="1479" spans="1:8" x14ac:dyDescent="0.3">
      <c r="A1479" s="9" t="str">
        <f t="shared" si="71"/>
        <v>W08D5H13</v>
      </c>
      <c r="B1479" s="11">
        <f t="shared" si="69"/>
        <v>-1.49779643492E-2</v>
      </c>
      <c r="C1479" s="11">
        <f t="shared" si="70"/>
        <v>-4160.5456525555555</v>
      </c>
      <c r="D1479" s="26">
        <v>2007.7700199999999</v>
      </c>
      <c r="E1479" s="11" cm="1">
        <f t="array" ref="E1479">_xlfn.IFS(C1479&lt;0,C1479,C1479&gt;0,0,C1479=0,0)</f>
        <v>-4160.5456525555555</v>
      </c>
      <c r="F1479" s="12"/>
      <c r="G1479" s="13"/>
      <c r="H1479" s="13"/>
    </row>
    <row r="1480" spans="1:8" x14ac:dyDescent="0.3">
      <c r="A1480" s="9" t="str">
        <f t="shared" si="71"/>
        <v>W08D5H14</v>
      </c>
      <c r="B1480" s="11">
        <f t="shared" si="69"/>
        <v>-1.6259816731079998E-2</v>
      </c>
      <c r="C1480" s="11">
        <f t="shared" si="70"/>
        <v>-4516.6157586333329</v>
      </c>
      <c r="D1480" s="26">
        <v>2179.6000979999999</v>
      </c>
      <c r="E1480" s="11" cm="1">
        <f t="array" ref="E1480">_xlfn.IFS(C1480&lt;0,C1480,C1480&gt;0,0,C1480=0,0)</f>
        <v>-4516.6157586333329</v>
      </c>
      <c r="F1480" s="12"/>
      <c r="G1480" s="13"/>
      <c r="H1480" s="13"/>
    </row>
    <row r="1481" spans="1:8" x14ac:dyDescent="0.3">
      <c r="A1481" s="9" t="str">
        <f t="shared" si="71"/>
        <v>W08D5H15</v>
      </c>
      <c r="B1481" s="11">
        <f t="shared" si="69"/>
        <v>-1.7733612943520001E-2</v>
      </c>
      <c r="C1481" s="11">
        <f t="shared" si="70"/>
        <v>-4926.003595422223</v>
      </c>
      <c r="D1481" s="26">
        <v>2377.1599120000001</v>
      </c>
      <c r="E1481" s="11" cm="1">
        <f t="array" ref="E1481">_xlfn.IFS(C1481&lt;0,C1481,C1481&gt;0,0,C1481=0,0)</f>
        <v>-4926.003595422223</v>
      </c>
      <c r="F1481" s="12"/>
      <c r="G1481" s="13"/>
      <c r="H1481" s="13"/>
    </row>
    <row r="1482" spans="1:8" x14ac:dyDescent="0.3">
      <c r="A1482" s="9" t="str">
        <f t="shared" si="71"/>
        <v>W08D5H16</v>
      </c>
      <c r="B1482" s="11">
        <f t="shared" si="69"/>
        <v>-1.8674170325399999E-2</v>
      </c>
      <c r="C1482" s="11">
        <f t="shared" si="70"/>
        <v>-5187.2695348333336</v>
      </c>
      <c r="D1482" s="26">
        <v>2503.23999</v>
      </c>
      <c r="E1482" s="11" cm="1">
        <f t="array" ref="E1482">_xlfn.IFS(C1482&lt;0,C1482,C1482&gt;0,0,C1482=0,0)</f>
        <v>-5187.2695348333336</v>
      </c>
      <c r="F1482" s="12"/>
      <c r="G1482" s="13"/>
      <c r="H1482" s="13"/>
    </row>
    <row r="1483" spans="1:8" x14ac:dyDescent="0.3">
      <c r="A1483" s="9" t="str">
        <f t="shared" si="71"/>
        <v>W08D5H17</v>
      </c>
      <c r="B1483" s="11">
        <f t="shared" si="69"/>
        <v>-2.2114572618120002E-2</v>
      </c>
      <c r="C1483" s="11">
        <f t="shared" si="70"/>
        <v>-6142.9368383666679</v>
      </c>
      <c r="D1483" s="26">
        <v>2964.419922</v>
      </c>
      <c r="E1483" s="11" cm="1">
        <f t="array" ref="E1483">_xlfn.IFS(C1483&lt;0,C1483,C1483&gt;0,0,C1483=0,0)</f>
        <v>-6142.9368383666679</v>
      </c>
      <c r="F1483" s="12"/>
      <c r="G1483" s="13"/>
      <c r="H1483" s="13"/>
    </row>
    <row r="1484" spans="1:8" x14ac:dyDescent="0.3">
      <c r="A1484" s="9" t="str">
        <f t="shared" si="71"/>
        <v>W08D5H18</v>
      </c>
      <c r="B1484" s="11">
        <f t="shared" si="69"/>
        <v>-2.2751060325400002E-2</v>
      </c>
      <c r="C1484" s="11">
        <f t="shared" si="70"/>
        <v>-6319.7389792777785</v>
      </c>
      <c r="D1484" s="26">
        <v>3049.73999</v>
      </c>
      <c r="E1484" s="11" cm="1">
        <f t="array" ref="E1484">_xlfn.IFS(C1484&lt;0,C1484,C1484&gt;0,0,C1484=0,0)</f>
        <v>-6319.7389792777785</v>
      </c>
      <c r="F1484" s="12"/>
      <c r="G1484" s="13"/>
      <c r="H1484" s="13"/>
    </row>
    <row r="1485" spans="1:8" x14ac:dyDescent="0.3">
      <c r="A1485" s="9" t="str">
        <f t="shared" si="71"/>
        <v>W08D5H19</v>
      </c>
      <c r="B1485" s="11">
        <f t="shared" si="69"/>
        <v>-2.2476382618120003E-2</v>
      </c>
      <c r="C1485" s="11">
        <f t="shared" si="70"/>
        <v>-6243.4396161444456</v>
      </c>
      <c r="D1485" s="26">
        <v>3012.919922</v>
      </c>
      <c r="E1485" s="11" cm="1">
        <f t="array" ref="E1485">_xlfn.IFS(C1485&lt;0,C1485,C1485&gt;0,0,C1485=0,0)</f>
        <v>-6243.4396161444456</v>
      </c>
      <c r="F1485" s="12"/>
      <c r="G1485" s="13"/>
      <c r="H1485" s="13"/>
    </row>
    <row r="1486" spans="1:8" x14ac:dyDescent="0.3">
      <c r="A1486" s="9" t="str">
        <f t="shared" si="71"/>
        <v>W08D5H20</v>
      </c>
      <c r="B1486" s="11">
        <f t="shared" si="69"/>
        <v>-2.1641235983660002E-2</v>
      </c>
      <c r="C1486" s="11">
        <f t="shared" si="70"/>
        <v>-6011.4544399055567</v>
      </c>
      <c r="D1486" s="26">
        <v>2900.969971</v>
      </c>
      <c r="E1486" s="11" cm="1">
        <f t="array" ref="E1486">_xlfn.IFS(C1486&lt;0,C1486,C1486&gt;0,0,C1486=0,0)</f>
        <v>-6011.4544399055567</v>
      </c>
      <c r="F1486" s="12"/>
      <c r="G1486" s="13"/>
      <c r="H1486" s="13"/>
    </row>
    <row r="1487" spans="1:8" x14ac:dyDescent="0.3">
      <c r="A1487" s="9" t="str">
        <f t="shared" si="71"/>
        <v>W08D5H21</v>
      </c>
      <c r="B1487" s="11">
        <f t="shared" si="69"/>
        <v>-1.942166195986E-2</v>
      </c>
      <c r="C1487" s="11">
        <f t="shared" si="70"/>
        <v>-5394.9060999611111</v>
      </c>
      <c r="D1487" s="26">
        <v>2603.4399410000001</v>
      </c>
      <c r="E1487" s="11" cm="1">
        <f t="array" ref="E1487">_xlfn.IFS(C1487&lt;0,C1487,C1487&gt;0,0,C1487=0,0)</f>
        <v>-5394.9060999611111</v>
      </c>
      <c r="F1487" s="12"/>
      <c r="G1487" s="13"/>
      <c r="H1487" s="13"/>
    </row>
    <row r="1488" spans="1:8" x14ac:dyDescent="0.3">
      <c r="A1488" s="9" t="str">
        <f t="shared" si="71"/>
        <v>W08D5H22</v>
      </c>
      <c r="B1488" s="11">
        <f t="shared" si="69"/>
        <v>-1.8527134016339999E-2</v>
      </c>
      <c r="C1488" s="11">
        <f t="shared" si="70"/>
        <v>-5146.4261156499997</v>
      </c>
      <c r="D1488" s="26">
        <v>2483.530029</v>
      </c>
      <c r="E1488" s="11" cm="1">
        <f t="array" ref="E1488">_xlfn.IFS(C1488&lt;0,C1488,C1488&gt;0,0,C1488=0,0)</f>
        <v>-5146.4261156499997</v>
      </c>
      <c r="F1488" s="12"/>
      <c r="G1488" s="13"/>
      <c r="H1488" s="13"/>
    </row>
    <row r="1489" spans="1:8" x14ac:dyDescent="0.3">
      <c r="A1489" s="9" t="str">
        <f t="shared" si="71"/>
        <v>W08D5H23</v>
      </c>
      <c r="B1489" s="11">
        <f t="shared" si="69"/>
        <v>-1.775136869094E-2</v>
      </c>
      <c r="C1489" s="11">
        <f t="shared" si="70"/>
        <v>-4930.9357474833332</v>
      </c>
      <c r="D1489" s="26">
        <v>2379.540039</v>
      </c>
      <c r="E1489" s="11" cm="1">
        <f t="array" ref="E1489">_xlfn.IFS(C1489&lt;0,C1489,C1489&gt;0,0,C1489=0,0)</f>
        <v>-4930.9357474833332</v>
      </c>
      <c r="F1489" s="12"/>
      <c r="G1489" s="13"/>
      <c r="H1489" s="13"/>
    </row>
    <row r="1490" spans="1:8" x14ac:dyDescent="0.3">
      <c r="A1490" s="9" t="str">
        <f t="shared" si="71"/>
        <v>W08D6H00</v>
      </c>
      <c r="B1490" s="11">
        <f t="shared" si="69"/>
        <v>-1.948507195986E-2</v>
      </c>
      <c r="C1490" s="11">
        <f t="shared" si="70"/>
        <v>-5412.5199888500001</v>
      </c>
      <c r="D1490" s="26">
        <v>2611.9399410000001</v>
      </c>
      <c r="E1490" s="11" cm="1">
        <f t="array" ref="E1490">_xlfn.IFS(C1490&lt;0,C1490,C1490&gt;0,0,C1490=0,0)</f>
        <v>-5412.5199888500001</v>
      </c>
      <c r="F1490" s="12"/>
      <c r="G1490" s="13"/>
      <c r="H1490" s="13"/>
    </row>
    <row r="1491" spans="1:8" x14ac:dyDescent="0.3">
      <c r="A1491" s="9" t="str">
        <f t="shared" si="71"/>
        <v>W08D6H01</v>
      </c>
      <c r="B1491" s="11">
        <f t="shared" si="69"/>
        <v>-1.9236952292720003E-2</v>
      </c>
      <c r="C1491" s="11">
        <f t="shared" si="70"/>
        <v>-5343.5978590888899</v>
      </c>
      <c r="D1491" s="26">
        <v>2578.679932</v>
      </c>
      <c r="E1491" s="11" cm="1">
        <f t="array" ref="E1491">_xlfn.IFS(C1491&lt;0,C1491,C1491&gt;0,0,C1491=0,0)</f>
        <v>-5343.5978590888899</v>
      </c>
      <c r="F1491" s="12"/>
      <c r="G1491" s="13"/>
      <c r="H1491" s="13"/>
    </row>
    <row r="1492" spans="1:8" x14ac:dyDescent="0.3">
      <c r="A1492" s="9" t="str">
        <f t="shared" si="71"/>
        <v>W08D6H02</v>
      </c>
      <c r="B1492" s="11">
        <f t="shared" si="69"/>
        <v>-1.828229630906E-2</v>
      </c>
      <c r="C1492" s="11">
        <f t="shared" si="70"/>
        <v>-5078.415641405556</v>
      </c>
      <c r="D1492" s="26">
        <v>2450.709961</v>
      </c>
      <c r="E1492" s="11" cm="1">
        <f t="array" ref="E1492">_xlfn.IFS(C1492&lt;0,C1492,C1492&gt;0,0,C1492=0,0)</f>
        <v>-5078.415641405556</v>
      </c>
      <c r="F1492" s="12"/>
      <c r="G1492" s="13"/>
      <c r="H1492" s="13"/>
    </row>
    <row r="1493" spans="1:8" x14ac:dyDescent="0.3">
      <c r="A1493" s="9" t="str">
        <f t="shared" si="71"/>
        <v>W08D6H03</v>
      </c>
      <c r="B1493" s="11">
        <f t="shared" si="69"/>
        <v>-1.6875341398220001E-2</v>
      </c>
      <c r="C1493" s="11">
        <f t="shared" si="70"/>
        <v>-4687.5948328388895</v>
      </c>
      <c r="D1493" s="26">
        <v>2262.110107</v>
      </c>
      <c r="E1493" s="11" cm="1">
        <f t="array" ref="E1493">_xlfn.IFS(C1493&lt;0,C1493,C1493&gt;0,0,C1493=0,0)</f>
        <v>-4687.5948328388895</v>
      </c>
      <c r="F1493" s="12"/>
      <c r="G1493" s="13"/>
      <c r="H1493" s="13"/>
    </row>
    <row r="1494" spans="1:8" x14ac:dyDescent="0.3">
      <c r="A1494" s="9" t="str">
        <f t="shared" si="71"/>
        <v>W08D6H04</v>
      </c>
      <c r="B1494" s="11">
        <f t="shared" si="69"/>
        <v>-1.7483107381880001E-2</v>
      </c>
      <c r="C1494" s="11">
        <f t="shared" si="70"/>
        <v>-4856.4187171888898</v>
      </c>
      <c r="D1494" s="26">
        <v>2343.580078</v>
      </c>
      <c r="E1494" s="11" cm="1">
        <f t="array" ref="E1494">_xlfn.IFS(C1494&lt;0,C1494,C1494&gt;0,0,C1494=0,0)</f>
        <v>-4856.4187171888898</v>
      </c>
      <c r="F1494" s="12"/>
      <c r="G1494" s="13"/>
      <c r="H1494" s="13"/>
    </row>
    <row r="1495" spans="1:8" x14ac:dyDescent="0.3">
      <c r="A1495" s="9" t="str">
        <f t="shared" si="71"/>
        <v>W08D6H05</v>
      </c>
      <c r="B1495" s="11">
        <f t="shared" si="69"/>
        <v>-1.937406804014E-2</v>
      </c>
      <c r="C1495" s="11">
        <f t="shared" si="70"/>
        <v>-5381.6855667055561</v>
      </c>
      <c r="D1495" s="26">
        <v>2597.0600589999999</v>
      </c>
      <c r="E1495" s="11" cm="1">
        <f t="array" ref="E1495">_xlfn.IFS(C1495&lt;0,C1495,C1495&gt;0,0,C1495=0,0)</f>
        <v>-5381.6855667055561</v>
      </c>
      <c r="F1495" s="12"/>
      <c r="G1495" s="13"/>
      <c r="H1495" s="13"/>
    </row>
    <row r="1496" spans="1:8" x14ac:dyDescent="0.3">
      <c r="A1496" s="9" t="str">
        <f t="shared" si="71"/>
        <v>W08D6H06</v>
      </c>
      <c r="B1496" s="11">
        <f t="shared" si="69"/>
        <v>-2.212307804014E-2</v>
      </c>
      <c r="C1496" s="11">
        <f t="shared" si="70"/>
        <v>-6145.2994555944442</v>
      </c>
      <c r="D1496" s="26">
        <v>2965.5600589999999</v>
      </c>
      <c r="E1496" s="11" cm="1">
        <f t="array" ref="E1496">_xlfn.IFS(C1496&lt;0,C1496,C1496&gt;0,0,C1496=0,0)</f>
        <v>-6145.2994555944442</v>
      </c>
      <c r="F1496" s="12"/>
      <c r="G1496" s="13"/>
      <c r="H1496" s="13"/>
    </row>
    <row r="1497" spans="1:8" x14ac:dyDescent="0.3">
      <c r="A1497" s="9" t="str">
        <f t="shared" si="71"/>
        <v>W08D6H07</v>
      </c>
      <c r="B1497" s="11">
        <f t="shared" si="69"/>
        <v>-2.2755761072819999E-2</v>
      </c>
      <c r="C1497" s="11">
        <f t="shared" si="70"/>
        <v>-6321.0447424499998</v>
      </c>
      <c r="D1497" s="26">
        <v>3050.3701169999999</v>
      </c>
      <c r="E1497" s="11" cm="1">
        <f t="array" ref="E1497">_xlfn.IFS(C1497&lt;0,C1497,C1497&gt;0,0,C1497=0,0)</f>
        <v>-6321.0447424499998</v>
      </c>
      <c r="F1497" s="12"/>
      <c r="G1497" s="13"/>
      <c r="H1497" s="13"/>
    </row>
    <row r="1498" spans="1:8" x14ac:dyDescent="0.3">
      <c r="A1498" s="9" t="str">
        <f t="shared" si="71"/>
        <v>W08D6H08</v>
      </c>
      <c r="B1498" s="11">
        <f t="shared" si="69"/>
        <v>-2.2758520325399999E-2</v>
      </c>
      <c r="C1498" s="11">
        <f t="shared" si="70"/>
        <v>-6321.8112014999997</v>
      </c>
      <c r="D1498" s="26">
        <v>3050.73999</v>
      </c>
      <c r="E1498" s="11" cm="1">
        <f t="array" ref="E1498">_xlfn.IFS(C1498&lt;0,C1498,C1498&gt;0,0,C1498=0,0)</f>
        <v>-6321.8112014999997</v>
      </c>
      <c r="F1498" s="12"/>
      <c r="G1498" s="13"/>
      <c r="H1498" s="13"/>
    </row>
    <row r="1499" spans="1:8" x14ac:dyDescent="0.3">
      <c r="A1499" s="9" t="str">
        <f t="shared" si="71"/>
        <v>W08D6H09</v>
      </c>
      <c r="B1499" s="11">
        <f t="shared" si="69"/>
        <v>-2.137707804014E-2</v>
      </c>
      <c r="C1499" s="11">
        <f t="shared" si="70"/>
        <v>-5938.0772333722225</v>
      </c>
      <c r="D1499" s="26">
        <v>2865.5600589999999</v>
      </c>
      <c r="E1499" s="11" cm="1">
        <f t="array" ref="E1499">_xlfn.IFS(C1499&lt;0,C1499,C1499&gt;0,0,C1499=0,0)</f>
        <v>-5938.0772333722225</v>
      </c>
      <c r="F1499" s="12"/>
      <c r="G1499" s="13"/>
      <c r="H1499" s="13"/>
    </row>
    <row r="1500" spans="1:8" x14ac:dyDescent="0.3">
      <c r="A1500" s="9" t="str">
        <f t="shared" si="71"/>
        <v>W08D6H10</v>
      </c>
      <c r="B1500" s="11">
        <f t="shared" si="69"/>
        <v>-2.0144387707279998E-2</v>
      </c>
      <c r="C1500" s="11">
        <f t="shared" si="70"/>
        <v>-5595.663252022222</v>
      </c>
      <c r="D1500" s="26">
        <v>2700.320068</v>
      </c>
      <c r="E1500" s="11" cm="1">
        <f t="array" ref="E1500">_xlfn.IFS(C1500&lt;0,C1500,C1500&gt;0,0,C1500=0,0)</f>
        <v>-5595.663252022222</v>
      </c>
      <c r="F1500" s="12"/>
      <c r="G1500" s="13"/>
      <c r="H1500" s="13"/>
    </row>
    <row r="1501" spans="1:8" x14ac:dyDescent="0.3">
      <c r="A1501" s="9" t="str">
        <f t="shared" si="71"/>
        <v>W08D6H11</v>
      </c>
      <c r="B1501" s="11">
        <f t="shared" si="69"/>
        <v>-1.9413457056479996E-2</v>
      </c>
      <c r="C1501" s="11">
        <f t="shared" si="70"/>
        <v>-5392.6269601333324</v>
      </c>
      <c r="D1501" s="26">
        <v>2602.3400879999999</v>
      </c>
      <c r="E1501" s="11" cm="1">
        <f t="array" ref="E1501">_xlfn.IFS(C1501&lt;0,C1501,C1501&gt;0,0,C1501=0,0)</f>
        <v>-5392.6269601333324</v>
      </c>
      <c r="F1501" s="12"/>
      <c r="G1501" s="13"/>
      <c r="H1501" s="13"/>
    </row>
    <row r="1502" spans="1:8" x14ac:dyDescent="0.3">
      <c r="A1502" s="9" t="str">
        <f t="shared" si="71"/>
        <v>W08D6H12</v>
      </c>
      <c r="B1502" s="11">
        <f t="shared" si="69"/>
        <v>-1.7243864674600002E-2</v>
      </c>
      <c r="C1502" s="11">
        <f t="shared" si="70"/>
        <v>-4789.962409611112</v>
      </c>
      <c r="D1502" s="26">
        <v>2311.51001</v>
      </c>
      <c r="E1502" s="11" cm="1">
        <f t="array" ref="E1502">_xlfn.IFS(C1502&lt;0,C1502,C1502&gt;0,0,C1502=0,0)</f>
        <v>-4789.962409611112</v>
      </c>
      <c r="F1502" s="12"/>
      <c r="G1502" s="13"/>
      <c r="H1502" s="13"/>
    </row>
    <row r="1503" spans="1:8" x14ac:dyDescent="0.3">
      <c r="A1503" s="9" t="str">
        <f t="shared" si="71"/>
        <v>W08D6H13</v>
      </c>
      <c r="B1503" s="11">
        <f t="shared" si="69"/>
        <v>-1.6215428268920001E-2</v>
      </c>
      <c r="C1503" s="11">
        <f t="shared" si="70"/>
        <v>-4504.2856302555565</v>
      </c>
      <c r="D1503" s="26">
        <v>2173.6499020000001</v>
      </c>
      <c r="E1503" s="11" cm="1">
        <f t="array" ref="E1503">_xlfn.IFS(C1503&lt;0,C1503,C1503&gt;0,0,C1503=0,0)</f>
        <v>-4504.2856302555565</v>
      </c>
      <c r="F1503" s="12"/>
      <c r="G1503" s="13"/>
      <c r="H1503" s="13"/>
    </row>
    <row r="1504" spans="1:8" x14ac:dyDescent="0.3">
      <c r="A1504" s="9" t="str">
        <f t="shared" si="71"/>
        <v>W08D6H14</v>
      </c>
      <c r="B1504" s="11">
        <f t="shared" si="69"/>
        <v>-1.70629596746E-2</v>
      </c>
      <c r="C1504" s="11">
        <f t="shared" si="70"/>
        <v>-4739.7110207222222</v>
      </c>
      <c r="D1504" s="26">
        <v>2287.26001</v>
      </c>
      <c r="E1504" s="11" cm="1">
        <f t="array" ref="E1504">_xlfn.IFS(C1504&lt;0,C1504,C1504&gt;0,0,C1504=0,0)</f>
        <v>-4739.7110207222222</v>
      </c>
      <c r="F1504" s="12"/>
      <c r="G1504" s="13"/>
      <c r="H1504" s="13"/>
    </row>
    <row r="1505" spans="1:8" x14ac:dyDescent="0.3">
      <c r="A1505" s="9" t="str">
        <f t="shared" si="71"/>
        <v>W08D6H15</v>
      </c>
      <c r="B1505" s="11">
        <f t="shared" si="69"/>
        <v>-1.8312808365540001E-2</v>
      </c>
      <c r="C1505" s="11">
        <f t="shared" si="70"/>
        <v>-5086.8912126500009</v>
      </c>
      <c r="D1505" s="26">
        <v>2454.8000489999999</v>
      </c>
      <c r="E1505" s="11" cm="1">
        <f t="array" ref="E1505">_xlfn.IFS(C1505&lt;0,C1505,C1505&gt;0,0,C1505=0,0)</f>
        <v>-5086.8912126500009</v>
      </c>
      <c r="F1505" s="12"/>
      <c r="G1505" s="13"/>
      <c r="H1505" s="13"/>
    </row>
    <row r="1506" spans="1:8" x14ac:dyDescent="0.3">
      <c r="A1506" s="9" t="str">
        <f t="shared" si="71"/>
        <v>W08D6H16</v>
      </c>
      <c r="B1506" s="11">
        <f t="shared" si="69"/>
        <v>-1.9745873268920001E-2</v>
      </c>
      <c r="C1506" s="11">
        <f t="shared" si="70"/>
        <v>-5484.9647969222233</v>
      </c>
      <c r="D1506" s="26">
        <v>2646.8999020000001</v>
      </c>
      <c r="E1506" s="11" cm="1">
        <f t="array" ref="E1506">_xlfn.IFS(C1506&lt;0,C1506,C1506&gt;0,0,C1506=0,0)</f>
        <v>-5484.9647969222233</v>
      </c>
      <c r="F1506" s="12"/>
      <c r="G1506" s="13"/>
      <c r="H1506" s="13"/>
    </row>
    <row r="1507" spans="1:8" x14ac:dyDescent="0.3">
      <c r="A1507" s="9" t="str">
        <f t="shared" si="71"/>
        <v>W08D6H17</v>
      </c>
      <c r="B1507" s="11">
        <f t="shared" si="69"/>
        <v>-2.1142907618119999E-2</v>
      </c>
      <c r="C1507" s="11">
        <f t="shared" si="70"/>
        <v>-5873.0298939222221</v>
      </c>
      <c r="D1507" s="26">
        <v>2834.169922</v>
      </c>
      <c r="E1507" s="11" cm="1">
        <f t="array" ref="E1507">_xlfn.IFS(C1507&lt;0,C1507,C1507&gt;0,0,C1507=0,0)</f>
        <v>-5873.0298939222221</v>
      </c>
      <c r="F1507" s="12"/>
      <c r="G1507" s="13"/>
      <c r="H1507" s="13"/>
    </row>
    <row r="1508" spans="1:8" x14ac:dyDescent="0.3">
      <c r="A1508" s="9" t="str">
        <f t="shared" si="71"/>
        <v>W08D6H18</v>
      </c>
      <c r="B1508" s="11">
        <f t="shared" si="69"/>
        <v>-2.2755761072819999E-2</v>
      </c>
      <c r="C1508" s="11">
        <f t="shared" si="70"/>
        <v>-6321.0447424499998</v>
      </c>
      <c r="D1508" s="26">
        <v>3050.3701169999999</v>
      </c>
      <c r="E1508" s="11" cm="1">
        <f t="array" ref="E1508">_xlfn.IFS(C1508&lt;0,C1508,C1508&gt;0,0,C1508=0,0)</f>
        <v>-6321.0447424499998</v>
      </c>
      <c r="F1508" s="12"/>
      <c r="G1508" s="13"/>
      <c r="H1508" s="13"/>
    </row>
    <row r="1509" spans="1:8" x14ac:dyDescent="0.3">
      <c r="A1509" s="9" t="str">
        <f t="shared" si="71"/>
        <v>W08D6H19</v>
      </c>
      <c r="B1509" s="11">
        <f t="shared" si="69"/>
        <v>-2.2755761072819999E-2</v>
      </c>
      <c r="C1509" s="11">
        <f t="shared" si="70"/>
        <v>-6321.0447424499998</v>
      </c>
      <c r="D1509" s="26">
        <v>3050.3701169999999</v>
      </c>
      <c r="E1509" s="11" cm="1">
        <f t="array" ref="E1509">_xlfn.IFS(C1509&lt;0,C1509,C1509&gt;0,0,C1509=0,0)</f>
        <v>-6321.0447424499998</v>
      </c>
      <c r="F1509" s="12"/>
      <c r="G1509" s="13"/>
      <c r="H1509" s="13"/>
    </row>
    <row r="1510" spans="1:8" x14ac:dyDescent="0.3">
      <c r="A1510" s="9" t="str">
        <f t="shared" si="71"/>
        <v>W08D6H20</v>
      </c>
      <c r="B1510" s="11">
        <f t="shared" si="69"/>
        <v>-2.220521270728E-2</v>
      </c>
      <c r="C1510" s="11">
        <f t="shared" si="70"/>
        <v>-6168.1146409111116</v>
      </c>
      <c r="D1510" s="26">
        <v>2976.570068</v>
      </c>
      <c r="E1510" s="11" cm="1">
        <f t="array" ref="E1510">_xlfn.IFS(C1510&lt;0,C1510,C1510&gt;0,0,C1510=0,0)</f>
        <v>-6168.1146409111116</v>
      </c>
      <c r="F1510" s="12"/>
      <c r="G1510" s="13"/>
      <c r="H1510" s="13"/>
    </row>
    <row r="1511" spans="1:8" x14ac:dyDescent="0.3">
      <c r="A1511" s="9" t="str">
        <f t="shared" si="71"/>
        <v>W08D6H21</v>
      </c>
      <c r="B1511" s="11">
        <f t="shared" si="69"/>
        <v>-2.1192293690940001E-2</v>
      </c>
      <c r="C1511" s="11">
        <f t="shared" si="70"/>
        <v>-5886.7482474833341</v>
      </c>
      <c r="D1511" s="26">
        <v>2840.790039</v>
      </c>
      <c r="E1511" s="11" cm="1">
        <f t="array" ref="E1511">_xlfn.IFS(C1511&lt;0,C1511,C1511&gt;0,0,C1511=0,0)</f>
        <v>-5886.7482474833341</v>
      </c>
      <c r="F1511" s="12"/>
      <c r="G1511" s="13"/>
      <c r="H1511" s="13"/>
    </row>
    <row r="1512" spans="1:8" x14ac:dyDescent="0.3">
      <c r="A1512" s="9" t="str">
        <f t="shared" si="71"/>
        <v>W08D6H22</v>
      </c>
      <c r="B1512" s="11">
        <f t="shared" si="69"/>
        <v>-1.9929091309059999E-2</v>
      </c>
      <c r="C1512" s="11">
        <f t="shared" si="70"/>
        <v>-5535.8586969611115</v>
      </c>
      <c r="D1512" s="26">
        <v>2671.459961</v>
      </c>
      <c r="E1512" s="11" cm="1">
        <f t="array" ref="E1512">_xlfn.IFS(C1512&lt;0,C1512,C1512&gt;0,0,C1512=0,0)</f>
        <v>-5535.8586969611115</v>
      </c>
      <c r="F1512" s="12"/>
      <c r="G1512" s="13"/>
      <c r="H1512" s="13"/>
    </row>
    <row r="1513" spans="1:8" x14ac:dyDescent="0.3">
      <c r="A1513" s="9" t="str">
        <f t="shared" si="71"/>
        <v>W08D6H23</v>
      </c>
      <c r="B1513" s="11">
        <f t="shared" si="69"/>
        <v>-2.0036738601780003E-2</v>
      </c>
      <c r="C1513" s="11">
        <f t="shared" si="70"/>
        <v>-5565.7607227166673</v>
      </c>
      <c r="D1513" s="26">
        <v>2685.889893</v>
      </c>
      <c r="E1513" s="11" cm="1">
        <f t="array" ref="E1513">_xlfn.IFS(C1513&lt;0,C1513,C1513&gt;0,0,C1513=0,0)</f>
        <v>-5565.7607227166673</v>
      </c>
      <c r="F1513" s="12"/>
      <c r="G1513" s="13"/>
      <c r="H1513" s="13"/>
    </row>
    <row r="1514" spans="1:8" x14ac:dyDescent="0.3">
      <c r="A1514" s="9" t="str">
        <f t="shared" si="71"/>
        <v>W09D0H00</v>
      </c>
      <c r="B1514" s="11">
        <f t="shared" si="69"/>
        <v>-1.898883261812E-2</v>
      </c>
      <c r="C1514" s="11">
        <f t="shared" si="70"/>
        <v>-5274.675727255556</v>
      </c>
      <c r="D1514" s="26">
        <v>2545.419922</v>
      </c>
      <c r="E1514" s="11" cm="1">
        <f t="array" ref="E1514">_xlfn.IFS(C1514&lt;0,C1514,C1514&gt;0,0,C1514=0,0)</f>
        <v>-5274.675727255556</v>
      </c>
      <c r="F1514" s="12"/>
      <c r="G1514" s="13"/>
      <c r="H1514" s="13"/>
    </row>
    <row r="1515" spans="1:8" x14ac:dyDescent="0.3">
      <c r="A1515" s="9" t="str">
        <f t="shared" si="71"/>
        <v>W09D0H01</v>
      </c>
      <c r="B1515" s="11">
        <f t="shared" si="69"/>
        <v>-1.9978328040139999E-2</v>
      </c>
      <c r="C1515" s="11">
        <f t="shared" si="70"/>
        <v>-5549.5355667055555</v>
      </c>
      <c r="D1515" s="26">
        <v>2678.0600589999999</v>
      </c>
      <c r="E1515" s="11" cm="1">
        <f t="array" ref="E1515">_xlfn.IFS(C1515&lt;0,C1515,C1515&gt;0,0,C1515=0,0)</f>
        <v>-5549.5355667055555</v>
      </c>
      <c r="F1515" s="12"/>
      <c r="G1515" s="13"/>
      <c r="H1515" s="13"/>
    </row>
    <row r="1516" spans="1:8" x14ac:dyDescent="0.3">
      <c r="A1516" s="9" t="str">
        <f t="shared" si="71"/>
        <v>W09D0H02</v>
      </c>
      <c r="B1516" s="11">
        <f t="shared" si="69"/>
        <v>-1.9423377618120002E-2</v>
      </c>
      <c r="C1516" s="11">
        <f t="shared" si="70"/>
        <v>-5395.3826717000011</v>
      </c>
      <c r="D1516" s="26">
        <v>2603.669922</v>
      </c>
      <c r="E1516" s="11" cm="1">
        <f t="array" ref="E1516">_xlfn.IFS(C1516&lt;0,C1516,C1516&gt;0,0,C1516=0,0)</f>
        <v>-5395.3826717000011</v>
      </c>
      <c r="F1516" s="12"/>
      <c r="G1516" s="13"/>
      <c r="H1516" s="13"/>
    </row>
    <row r="1517" spans="1:8" x14ac:dyDescent="0.3">
      <c r="A1517" s="9" t="str">
        <f t="shared" si="71"/>
        <v>W09D0H03</v>
      </c>
      <c r="B1517" s="11">
        <f t="shared" si="69"/>
        <v>-1.8313478601779998E-2</v>
      </c>
      <c r="C1517" s="11">
        <f t="shared" si="70"/>
        <v>-5087.077389383333</v>
      </c>
      <c r="D1517" s="26">
        <v>2454.889893</v>
      </c>
      <c r="E1517" s="11" cm="1">
        <f t="array" ref="E1517">_xlfn.IFS(C1517&lt;0,C1517,C1517&gt;0,0,C1517=0,0)</f>
        <v>-5087.077389383333</v>
      </c>
      <c r="F1517" s="12"/>
      <c r="G1517" s="13"/>
      <c r="H1517" s="13"/>
    </row>
    <row r="1518" spans="1:8" x14ac:dyDescent="0.3">
      <c r="A1518" s="9" t="str">
        <f t="shared" si="71"/>
        <v>W09D0H04</v>
      </c>
      <c r="B1518" s="11">
        <f t="shared" si="69"/>
        <v>-1.8804645650800002E-2</v>
      </c>
      <c r="C1518" s="11">
        <f t="shared" si="70"/>
        <v>-5223.5126807777788</v>
      </c>
      <c r="D1518" s="26">
        <v>2520.7299800000001</v>
      </c>
      <c r="E1518" s="11" cm="1">
        <f t="array" ref="E1518">_xlfn.IFS(C1518&lt;0,C1518,C1518&gt;0,0,C1518=0,0)</f>
        <v>-5223.5126807777788</v>
      </c>
      <c r="F1518" s="12"/>
      <c r="G1518" s="13"/>
      <c r="H1518" s="13"/>
    </row>
    <row r="1519" spans="1:8" x14ac:dyDescent="0.3">
      <c r="A1519" s="9" t="str">
        <f t="shared" si="71"/>
        <v>W09D0H05</v>
      </c>
      <c r="B1519" s="11">
        <f t="shared" si="69"/>
        <v>-1.9259108268920001E-2</v>
      </c>
      <c r="C1519" s="11">
        <f t="shared" si="70"/>
        <v>-5349.7522969222227</v>
      </c>
      <c r="D1519" s="26">
        <v>2581.6499020000001</v>
      </c>
      <c r="E1519" s="11" cm="1">
        <f t="array" ref="E1519">_xlfn.IFS(C1519&lt;0,C1519,C1519&gt;0,0,C1519=0,0)</f>
        <v>-5349.7522969222227</v>
      </c>
      <c r="F1519" s="12"/>
      <c r="G1519" s="13"/>
      <c r="H1519" s="13"/>
    </row>
    <row r="1520" spans="1:8" x14ac:dyDescent="0.3">
      <c r="A1520" s="9" t="str">
        <f t="shared" si="71"/>
        <v>W09D0H06</v>
      </c>
      <c r="B1520" s="11">
        <f t="shared" si="69"/>
        <v>-2.0477774674600002E-2</v>
      </c>
      <c r="C1520" s="11">
        <f t="shared" si="70"/>
        <v>-5688.2707429444454</v>
      </c>
      <c r="D1520" s="26">
        <v>2745.01001</v>
      </c>
      <c r="E1520" s="11" cm="1">
        <f t="array" ref="E1520">_xlfn.IFS(C1520&lt;0,C1520,C1520&gt;0,0,C1520=0,0)</f>
        <v>-5688.2707429444454</v>
      </c>
      <c r="F1520" s="12"/>
      <c r="G1520" s="13"/>
      <c r="H1520" s="13"/>
    </row>
    <row r="1521" spans="1:8" x14ac:dyDescent="0.3">
      <c r="A1521" s="9" t="str">
        <f t="shared" si="71"/>
        <v>W09D0H07</v>
      </c>
      <c r="B1521" s="11">
        <f t="shared" si="69"/>
        <v>-2.0982816309059998E-2</v>
      </c>
      <c r="C1521" s="11">
        <f t="shared" si="70"/>
        <v>-5828.5600858499993</v>
      </c>
      <c r="D1521" s="26">
        <v>2812.709961</v>
      </c>
      <c r="E1521" s="11" cm="1">
        <f t="array" ref="E1521">_xlfn.IFS(C1521&lt;0,C1521,C1521&gt;0,0,C1521=0,0)</f>
        <v>-5828.5600858499993</v>
      </c>
      <c r="F1521" s="12"/>
      <c r="G1521" s="13"/>
      <c r="H1521" s="13"/>
    </row>
    <row r="1522" spans="1:8" x14ac:dyDescent="0.3">
      <c r="A1522" s="9" t="str">
        <f t="shared" si="71"/>
        <v>W09D0H08</v>
      </c>
      <c r="B1522" s="11">
        <f t="shared" si="69"/>
        <v>-2.056266860178E-2</v>
      </c>
      <c r="C1522" s="11">
        <f t="shared" si="70"/>
        <v>-5711.8523893833335</v>
      </c>
      <c r="D1522" s="26">
        <v>2756.389893</v>
      </c>
      <c r="E1522" s="11" cm="1">
        <f t="array" ref="E1522">_xlfn.IFS(C1522&lt;0,C1522,C1522&gt;0,0,C1522=0,0)</f>
        <v>-5711.8523893833335</v>
      </c>
      <c r="F1522" s="12"/>
      <c r="G1522" s="13"/>
      <c r="H1522" s="13"/>
    </row>
    <row r="1523" spans="1:8" x14ac:dyDescent="0.3">
      <c r="A1523" s="9" t="str">
        <f t="shared" si="71"/>
        <v>W09D0H09</v>
      </c>
      <c r="B1523" s="11">
        <f t="shared" si="69"/>
        <v>-1.788840794352E-2</v>
      </c>
      <c r="C1523" s="11">
        <f t="shared" si="70"/>
        <v>-4969.0022065333333</v>
      </c>
      <c r="D1523" s="26">
        <v>2397.9099120000001</v>
      </c>
      <c r="E1523" s="11" cm="1">
        <f t="array" ref="E1523">_xlfn.IFS(C1523&lt;0,C1523,C1523&gt;0,0,C1523=0,0)</f>
        <v>-4969.0022065333333</v>
      </c>
      <c r="F1523" s="12"/>
      <c r="G1523" s="13"/>
      <c r="H1523" s="13"/>
    </row>
    <row r="1524" spans="1:8" x14ac:dyDescent="0.3">
      <c r="A1524" s="9" t="str">
        <f t="shared" si="71"/>
        <v>W09D0H10</v>
      </c>
      <c r="B1524" s="11">
        <f t="shared" si="69"/>
        <v>-1.6305097618120001E-2</v>
      </c>
      <c r="C1524" s="11">
        <f t="shared" si="70"/>
        <v>-4529.1937828111113</v>
      </c>
      <c r="D1524" s="26">
        <v>2185.669922</v>
      </c>
      <c r="E1524" s="11" cm="1">
        <f t="array" ref="E1524">_xlfn.IFS(C1524&lt;0,C1524,C1524&gt;0,0,C1524=0,0)</f>
        <v>-4529.1937828111113</v>
      </c>
      <c r="F1524" s="12"/>
      <c r="G1524" s="13"/>
      <c r="H1524" s="13"/>
    </row>
    <row r="1525" spans="1:8" x14ac:dyDescent="0.3">
      <c r="A1525" s="9" t="str">
        <f t="shared" si="71"/>
        <v>W09D0H11</v>
      </c>
      <c r="B1525" s="11">
        <f t="shared" si="69"/>
        <v>-1.6125312707280001E-2</v>
      </c>
      <c r="C1525" s="11">
        <f t="shared" si="70"/>
        <v>-4479.2535298000003</v>
      </c>
      <c r="D1525" s="26">
        <v>2161.570068</v>
      </c>
      <c r="E1525" s="11" cm="1">
        <f t="array" ref="E1525">_xlfn.IFS(C1525&lt;0,C1525,C1525&gt;0,0,C1525=0,0)</f>
        <v>-4479.2535298000003</v>
      </c>
      <c r="F1525" s="12"/>
      <c r="G1525" s="13"/>
      <c r="H1525" s="13"/>
    </row>
    <row r="1526" spans="1:8" x14ac:dyDescent="0.3">
      <c r="A1526" s="9" t="str">
        <f t="shared" si="71"/>
        <v>W09D0H12</v>
      </c>
      <c r="B1526" s="11">
        <f t="shared" si="69"/>
        <v>-1.5499865650800001E-2</v>
      </c>
      <c r="C1526" s="11">
        <f t="shared" si="70"/>
        <v>-4305.5182363333333</v>
      </c>
      <c r="D1526" s="26">
        <v>2077.7299800000001</v>
      </c>
      <c r="E1526" s="11" cm="1">
        <f t="array" ref="E1526">_xlfn.IFS(C1526&lt;0,C1526,C1526&gt;0,0,C1526=0,0)</f>
        <v>-4305.5182363333333</v>
      </c>
      <c r="F1526" s="12"/>
      <c r="G1526" s="13"/>
      <c r="H1526" s="13"/>
    </row>
    <row r="1527" spans="1:8" x14ac:dyDescent="0.3">
      <c r="A1527" s="9" t="str">
        <f t="shared" si="71"/>
        <v>W09D0H13</v>
      </c>
      <c r="B1527" s="11">
        <f t="shared" si="69"/>
        <v>-1.4448229674599999E-2</v>
      </c>
      <c r="C1527" s="11">
        <f t="shared" si="70"/>
        <v>-4013.3971318333333</v>
      </c>
      <c r="D1527" s="26">
        <v>1936.76001</v>
      </c>
      <c r="E1527" s="11" cm="1">
        <f t="array" ref="E1527">_xlfn.IFS(C1527&lt;0,C1527,C1527&gt;0,0,C1527=0,0)</f>
        <v>-4013.3971318333333</v>
      </c>
      <c r="F1527" s="12"/>
      <c r="G1527" s="13"/>
      <c r="H1527" s="13"/>
    </row>
    <row r="1528" spans="1:8" x14ac:dyDescent="0.3">
      <c r="A1528" s="9" t="str">
        <f t="shared" si="71"/>
        <v>W09D0H14</v>
      </c>
      <c r="B1528" s="11">
        <f t="shared" si="69"/>
        <v>-1.4459866797160001E-2</v>
      </c>
      <c r="C1528" s="11">
        <f t="shared" si="70"/>
        <v>-4016.6296658777783</v>
      </c>
      <c r="D1528" s="26">
        <v>1938.3199460000001</v>
      </c>
      <c r="E1528" s="11" cm="1">
        <f t="array" ref="E1528">_xlfn.IFS(C1528&lt;0,C1528,C1528&gt;0,0,C1528=0,0)</f>
        <v>-4016.6296658777783</v>
      </c>
      <c r="F1528" s="12"/>
      <c r="G1528" s="13"/>
      <c r="H1528" s="13"/>
    </row>
    <row r="1529" spans="1:8" x14ac:dyDescent="0.3">
      <c r="A1529" s="9" t="str">
        <f t="shared" si="71"/>
        <v>W09D0H15</v>
      </c>
      <c r="B1529" s="11">
        <f t="shared" si="69"/>
        <v>-1.672412705648E-2</v>
      </c>
      <c r="C1529" s="11">
        <f t="shared" si="70"/>
        <v>-4645.5908490222228</v>
      </c>
      <c r="D1529" s="26">
        <v>2241.8400879999999</v>
      </c>
      <c r="E1529" s="11" cm="1">
        <f t="array" ref="E1529">_xlfn.IFS(C1529&lt;0,C1529,C1529&gt;0,0,C1529=0,0)</f>
        <v>-4645.5908490222228</v>
      </c>
      <c r="F1529" s="12"/>
      <c r="G1529" s="13"/>
      <c r="H1529" s="13"/>
    </row>
    <row r="1530" spans="1:8" x14ac:dyDescent="0.3">
      <c r="A1530" s="9" t="str">
        <f t="shared" si="71"/>
        <v>W09D0H16</v>
      </c>
      <c r="B1530" s="11">
        <f t="shared" si="69"/>
        <v>-1.886790630906E-2</v>
      </c>
      <c r="C1530" s="11">
        <f t="shared" si="70"/>
        <v>-5241.0850858499998</v>
      </c>
      <c r="D1530" s="26">
        <v>2529.209961</v>
      </c>
      <c r="E1530" s="11" cm="1">
        <f t="array" ref="E1530">_xlfn.IFS(C1530&lt;0,C1530,C1530&gt;0,0,C1530=0,0)</f>
        <v>-5241.0850858499998</v>
      </c>
      <c r="F1530" s="12"/>
      <c r="G1530" s="13"/>
      <c r="H1530" s="13"/>
    </row>
    <row r="1531" spans="1:8" x14ac:dyDescent="0.3">
      <c r="A1531" s="9" t="str">
        <f t="shared" si="71"/>
        <v>W09D0H17</v>
      </c>
      <c r="B1531" s="11">
        <f t="shared" si="69"/>
        <v>-2.1400650983659997E-2</v>
      </c>
      <c r="C1531" s="11">
        <f t="shared" si="70"/>
        <v>-5944.6252732388884</v>
      </c>
      <c r="D1531" s="26">
        <v>2868.719971</v>
      </c>
      <c r="E1531" s="11" cm="1">
        <f t="array" ref="E1531">_xlfn.IFS(C1531&lt;0,C1531,C1531&gt;0,0,C1531=0,0)</f>
        <v>-5944.6252732388884</v>
      </c>
      <c r="F1531" s="12"/>
      <c r="G1531" s="13"/>
      <c r="H1531" s="13"/>
    </row>
    <row r="1532" spans="1:8" x14ac:dyDescent="0.3">
      <c r="A1532" s="9" t="str">
        <f t="shared" si="71"/>
        <v>W09D0H18</v>
      </c>
      <c r="B1532" s="11">
        <f t="shared" si="69"/>
        <v>-2.2518906072819998E-2</v>
      </c>
      <c r="C1532" s="11">
        <f t="shared" si="70"/>
        <v>-6255.251686894444</v>
      </c>
      <c r="D1532" s="26">
        <v>3018.6201169999999</v>
      </c>
      <c r="E1532" s="11" cm="1">
        <f t="array" ref="E1532">_xlfn.IFS(C1532&lt;0,C1532,C1532&gt;0,0,C1532=0,0)</f>
        <v>-6255.251686894444</v>
      </c>
      <c r="F1532" s="12"/>
      <c r="G1532" s="13"/>
      <c r="H1532" s="13"/>
    </row>
    <row r="1533" spans="1:8" x14ac:dyDescent="0.3">
      <c r="A1533" s="9" t="str">
        <f t="shared" si="71"/>
        <v>W09D0H19</v>
      </c>
      <c r="B1533" s="11">
        <f t="shared" si="69"/>
        <v>-2.2714283040139997E-2</v>
      </c>
      <c r="C1533" s="11">
        <f t="shared" si="70"/>
        <v>-6309.5230667055548</v>
      </c>
      <c r="D1533" s="26">
        <v>3044.8100589999999</v>
      </c>
      <c r="E1533" s="11" cm="1">
        <f t="array" ref="E1533">_xlfn.IFS(C1533&lt;0,C1533,C1533&gt;0,0,C1533=0,0)</f>
        <v>-6309.5230667055548</v>
      </c>
      <c r="F1533" s="12"/>
      <c r="G1533" s="13"/>
      <c r="H1533" s="13"/>
    </row>
    <row r="1534" spans="1:8" x14ac:dyDescent="0.3">
      <c r="A1534" s="9" t="str">
        <f t="shared" si="71"/>
        <v>W09D0H20</v>
      </c>
      <c r="B1534" s="11">
        <f t="shared" si="69"/>
        <v>-2.2198126072819999E-2</v>
      </c>
      <c r="C1534" s="11">
        <f t="shared" si="70"/>
        <v>-6166.1461313388891</v>
      </c>
      <c r="D1534" s="26">
        <v>2975.6201169999999</v>
      </c>
      <c r="E1534" s="11" cm="1">
        <f t="array" ref="E1534">_xlfn.IFS(C1534&lt;0,C1534,C1534&gt;0,0,C1534=0,0)</f>
        <v>-6166.1461313388891</v>
      </c>
      <c r="F1534" s="12"/>
      <c r="G1534" s="13"/>
      <c r="H1534" s="13"/>
    </row>
    <row r="1535" spans="1:8" x14ac:dyDescent="0.3">
      <c r="A1535" s="9" t="str">
        <f t="shared" si="71"/>
        <v>W09D0H21</v>
      </c>
      <c r="B1535" s="11">
        <f t="shared" si="69"/>
        <v>-2.0935668601779998E-2</v>
      </c>
      <c r="C1535" s="11">
        <f t="shared" si="70"/>
        <v>-5815.4635004944439</v>
      </c>
      <c r="D1535" s="26">
        <v>2806.389893</v>
      </c>
      <c r="E1535" s="11" cm="1">
        <f t="array" ref="E1535">_xlfn.IFS(C1535&lt;0,C1535,C1535&gt;0,0,C1535=0,0)</f>
        <v>-5815.4635004944439</v>
      </c>
      <c r="F1535" s="12"/>
      <c r="G1535" s="13"/>
      <c r="H1535" s="13"/>
    </row>
    <row r="1536" spans="1:8" x14ac:dyDescent="0.3">
      <c r="A1536" s="9" t="str">
        <f t="shared" si="71"/>
        <v>W09D0H22</v>
      </c>
      <c r="B1536" s="11">
        <f t="shared" si="69"/>
        <v>-2.0512761634459999E-2</v>
      </c>
      <c r="C1536" s="11">
        <f t="shared" si="70"/>
        <v>-5697.9893429055555</v>
      </c>
      <c r="D1536" s="26">
        <v>2749.6999510000001</v>
      </c>
      <c r="E1536" s="11" cm="1">
        <f t="array" ref="E1536">_xlfn.IFS(C1536&lt;0,C1536,C1536&gt;0,0,C1536=0,0)</f>
        <v>-5697.9893429055555</v>
      </c>
      <c r="F1536" s="12"/>
      <c r="G1536" s="13"/>
      <c r="H1536" s="13"/>
    </row>
    <row r="1537" spans="1:8" x14ac:dyDescent="0.3">
      <c r="A1537" s="9" t="str">
        <f t="shared" si="71"/>
        <v>W09D0H23</v>
      </c>
      <c r="B1537" s="11">
        <f t="shared" si="69"/>
        <v>-2.0111562618119999E-2</v>
      </c>
      <c r="C1537" s="11">
        <f t="shared" si="70"/>
        <v>-5586.5451716999996</v>
      </c>
      <c r="D1537" s="26">
        <v>2695.919922</v>
      </c>
      <c r="E1537" s="11" cm="1">
        <f t="array" ref="E1537">_xlfn.IFS(C1537&lt;0,C1537,C1537&gt;0,0,C1537=0,0)</f>
        <v>-5586.5451716999996</v>
      </c>
      <c r="F1537" s="12"/>
      <c r="G1537" s="13"/>
      <c r="H1537" s="13"/>
    </row>
    <row r="1538" spans="1:8" x14ac:dyDescent="0.3">
      <c r="A1538" s="9" t="str">
        <f t="shared" si="71"/>
        <v>W09D1H00</v>
      </c>
      <c r="B1538" s="11">
        <f t="shared" si="69"/>
        <v>-2.1678461309059999E-2</v>
      </c>
      <c r="C1538" s="11">
        <f t="shared" si="70"/>
        <v>-6021.7948080722226</v>
      </c>
      <c r="D1538" s="26">
        <v>2905.959961</v>
      </c>
      <c r="E1538" s="11" cm="1">
        <f t="array" ref="E1538">_xlfn.IFS(C1538&lt;0,C1538,C1538&gt;0,0,C1538=0,0)</f>
        <v>-6021.7948080722226</v>
      </c>
      <c r="F1538" s="12"/>
      <c r="G1538" s="13"/>
      <c r="H1538" s="13"/>
    </row>
    <row r="1539" spans="1:8" x14ac:dyDescent="0.3">
      <c r="A1539" s="9" t="str">
        <f t="shared" si="71"/>
        <v>W09D1H01</v>
      </c>
      <c r="B1539" s="11">
        <f t="shared" ref="B1539:B1602" si="72">(D1539*$F$2)/$G$2</f>
        <v>-1.9591152943519999E-2</v>
      </c>
      <c r="C1539" s="11">
        <f t="shared" ref="C1539:C1602" si="73">(D1539*$F$2)/$G$2/$H$2</f>
        <v>-5441.9869287555557</v>
      </c>
      <c r="D1539" s="26">
        <v>2626.1599120000001</v>
      </c>
      <c r="E1539" s="11" cm="1">
        <f t="array" ref="E1539">_xlfn.IFS(C1539&lt;0,C1539,C1539&gt;0,0,C1539=0,0)</f>
        <v>-5441.9869287555557</v>
      </c>
      <c r="F1539" s="12"/>
      <c r="G1539" s="13"/>
      <c r="H1539" s="13"/>
    </row>
    <row r="1540" spans="1:8" x14ac:dyDescent="0.3">
      <c r="A1540" s="9" t="str">
        <f t="shared" ref="A1540:A1603" si="74">"W" &amp; TEXT(IF(AND(VALUE(MID(A1539,7,2))=23,VALUE(MID(A1539,5,1))=6),VALUE(MID(A1539,2,2))+1,VALUE(MID(A1539,2,2))),"00") &amp; "D" &amp; IF(VALUE(MID(A1539,7,2))=23,MOD(VALUE(MID(A1539,5,1))+1,7),VALUE(MID(A1539,5,1))) &amp; "H" &amp; TEXT(MOD(VALUE(MID(A1539,7,2))+1, 24),"00")</f>
        <v>W09D1H02</v>
      </c>
      <c r="B1540" s="11">
        <f t="shared" si="72"/>
        <v>-1.915608705648E-2</v>
      </c>
      <c r="C1540" s="11">
        <f t="shared" si="73"/>
        <v>-5321.1352934666666</v>
      </c>
      <c r="D1540" s="26">
        <v>2567.8400879999999</v>
      </c>
      <c r="E1540" s="11" cm="1">
        <f t="array" ref="E1540">_xlfn.IFS(C1540&lt;0,C1540,C1540&gt;0,0,C1540=0,0)</f>
        <v>-5321.1352934666666</v>
      </c>
      <c r="F1540" s="12"/>
      <c r="G1540" s="13"/>
      <c r="H1540" s="13"/>
    </row>
    <row r="1541" spans="1:8" x14ac:dyDescent="0.3">
      <c r="A1541" s="9" t="str">
        <f t="shared" si="74"/>
        <v>W09D1H03</v>
      </c>
      <c r="B1541" s="11">
        <f t="shared" si="72"/>
        <v>-1.854832107282E-2</v>
      </c>
      <c r="C1541" s="11">
        <f t="shared" si="73"/>
        <v>-5152.3114091166672</v>
      </c>
      <c r="D1541" s="26">
        <v>2486.3701169999999</v>
      </c>
      <c r="E1541" s="11" cm="1">
        <f t="array" ref="E1541">_xlfn.IFS(C1541&lt;0,C1541,C1541&gt;0,0,C1541=0,0)</f>
        <v>-5152.3114091166672</v>
      </c>
      <c r="F1541" s="12"/>
      <c r="G1541" s="13"/>
      <c r="H1541" s="13"/>
    </row>
    <row r="1542" spans="1:8" x14ac:dyDescent="0.3">
      <c r="A1542" s="9" t="str">
        <f t="shared" si="74"/>
        <v>W09D1H04</v>
      </c>
      <c r="B1542" s="11">
        <f t="shared" si="72"/>
        <v>-1.8838589016340002E-2</v>
      </c>
      <c r="C1542" s="11">
        <f t="shared" si="73"/>
        <v>-5232.9413934277782</v>
      </c>
      <c r="D1542" s="26">
        <v>2525.280029</v>
      </c>
      <c r="E1542" s="11" cm="1">
        <f t="array" ref="E1542">_xlfn.IFS(C1542&lt;0,C1542,C1542&gt;0,0,C1542=0,0)</f>
        <v>-5232.9413934277782</v>
      </c>
      <c r="F1542" s="12"/>
      <c r="G1542" s="13"/>
      <c r="H1542" s="13"/>
    </row>
    <row r="1543" spans="1:8" x14ac:dyDescent="0.3">
      <c r="A1543" s="9" t="str">
        <f t="shared" si="74"/>
        <v>W09D1H05</v>
      </c>
      <c r="B1543" s="11">
        <f t="shared" si="72"/>
        <v>-1.8985700000000001E-2</v>
      </c>
      <c r="C1543" s="11">
        <f t="shared" si="73"/>
        <v>-5273.8055555555566</v>
      </c>
      <c r="D1543" s="26">
        <v>2545</v>
      </c>
      <c r="E1543" s="11" cm="1">
        <f t="array" ref="E1543">_xlfn.IFS(C1543&lt;0,C1543,C1543&gt;0,0,C1543=0,0)</f>
        <v>-5273.8055555555566</v>
      </c>
      <c r="F1543" s="12"/>
      <c r="G1543" s="13"/>
      <c r="H1543" s="13"/>
    </row>
    <row r="1544" spans="1:8" x14ac:dyDescent="0.3">
      <c r="A1544" s="9" t="str">
        <f t="shared" si="74"/>
        <v>W09D1H06</v>
      </c>
      <c r="B1544" s="11">
        <f t="shared" si="72"/>
        <v>-1.9428003690939999E-2</v>
      </c>
      <c r="C1544" s="11">
        <f t="shared" si="73"/>
        <v>-5396.6676919277779</v>
      </c>
      <c r="D1544" s="26">
        <v>2604.290039</v>
      </c>
      <c r="E1544" s="11" cm="1">
        <f t="array" ref="E1544">_xlfn.IFS(C1544&lt;0,C1544,C1544&gt;0,0,C1544=0,0)</f>
        <v>-5396.6676919277779</v>
      </c>
      <c r="F1544" s="12"/>
      <c r="G1544" s="13"/>
      <c r="H1544" s="13"/>
    </row>
    <row r="1545" spans="1:8" x14ac:dyDescent="0.3">
      <c r="A1545" s="9" t="str">
        <f t="shared" si="74"/>
        <v>W09D1H07</v>
      </c>
      <c r="B1545" s="11">
        <f t="shared" si="72"/>
        <v>-1.8894090983659999E-2</v>
      </c>
      <c r="C1545" s="11">
        <f t="shared" si="73"/>
        <v>-5248.358606572222</v>
      </c>
      <c r="D1545" s="26">
        <v>2532.719971</v>
      </c>
      <c r="E1545" s="11" cm="1">
        <f t="array" ref="E1545">_xlfn.IFS(C1545&lt;0,C1545,C1545&gt;0,0,C1545=0,0)</f>
        <v>-5248.358606572222</v>
      </c>
      <c r="F1545" s="12"/>
      <c r="G1545" s="13"/>
      <c r="H1545" s="13"/>
    </row>
    <row r="1546" spans="1:8" x14ac:dyDescent="0.3">
      <c r="A1546" s="9" t="str">
        <f t="shared" si="74"/>
        <v>W09D1H08</v>
      </c>
      <c r="B1546" s="11">
        <f t="shared" si="72"/>
        <v>-1.8676558040140002E-2</v>
      </c>
      <c r="C1546" s="11">
        <f t="shared" si="73"/>
        <v>-5187.9327889277783</v>
      </c>
      <c r="D1546" s="26">
        <v>2503.5600589999999</v>
      </c>
      <c r="E1546" s="11" cm="1">
        <f t="array" ref="E1546">_xlfn.IFS(C1546&lt;0,C1546,C1546&gt;0,0,C1546=0,0)</f>
        <v>-5187.9327889277783</v>
      </c>
      <c r="F1546" s="12"/>
      <c r="G1546" s="13"/>
      <c r="H1546" s="13"/>
    </row>
    <row r="1547" spans="1:8" x14ac:dyDescent="0.3">
      <c r="A1547" s="9" t="str">
        <f t="shared" si="74"/>
        <v>W09D1H09</v>
      </c>
      <c r="B1547" s="11">
        <f t="shared" si="72"/>
        <v>-1.16553548373E-2</v>
      </c>
      <c r="C1547" s="11">
        <f t="shared" si="73"/>
        <v>-3237.5985659166668</v>
      </c>
      <c r="D1547" s="26">
        <v>1562.380005</v>
      </c>
      <c r="E1547" s="11" cm="1">
        <f t="array" ref="E1547">_xlfn.IFS(C1547&lt;0,C1547,C1547&gt;0,0,C1547=0,0)</f>
        <v>-3237.5985659166668</v>
      </c>
      <c r="F1547" s="12"/>
      <c r="G1547" s="13"/>
      <c r="H1547" s="13"/>
    </row>
    <row r="1548" spans="1:8" x14ac:dyDescent="0.3">
      <c r="A1548" s="9" t="str">
        <f t="shared" si="74"/>
        <v>W09D1H10</v>
      </c>
      <c r="B1548" s="11">
        <f t="shared" si="72"/>
        <v>-1.43753453254E-2</v>
      </c>
      <c r="C1548" s="11">
        <f t="shared" si="73"/>
        <v>-3993.151479277778</v>
      </c>
      <c r="D1548" s="26">
        <v>1926.98999</v>
      </c>
      <c r="E1548" s="11" cm="1">
        <f t="array" ref="E1548">_xlfn.IFS(C1548&lt;0,C1548,C1548&gt;0,0,C1548=0,0)</f>
        <v>-3993.151479277778</v>
      </c>
      <c r="F1548" s="12"/>
      <c r="G1548" s="13"/>
      <c r="H1548" s="13"/>
    </row>
    <row r="1549" spans="1:8" x14ac:dyDescent="0.3">
      <c r="A1549" s="9" t="str">
        <f t="shared" si="74"/>
        <v>W09D1H11</v>
      </c>
      <c r="B1549" s="11">
        <f t="shared" si="72"/>
        <v>-1.487650852824E-2</v>
      </c>
      <c r="C1549" s="11">
        <f t="shared" si="73"/>
        <v>-4132.3634800666669</v>
      </c>
      <c r="D1549" s="26">
        <v>1994.170044</v>
      </c>
      <c r="E1549" s="11" cm="1">
        <f t="array" ref="E1549">_xlfn.IFS(C1549&lt;0,C1549,C1549&gt;0,0,C1549=0,0)</f>
        <v>-4132.3634800666669</v>
      </c>
      <c r="F1549" s="12"/>
      <c r="G1549" s="13"/>
      <c r="H1549" s="13"/>
    </row>
    <row r="1550" spans="1:8" x14ac:dyDescent="0.3">
      <c r="A1550" s="9" t="str">
        <f t="shared" si="74"/>
        <v>W09D1H12</v>
      </c>
      <c r="B1550" s="11">
        <f t="shared" si="72"/>
        <v>-1.5258385488100001E-2</v>
      </c>
      <c r="C1550" s="11">
        <f t="shared" si="73"/>
        <v>-4238.4404133611115</v>
      </c>
      <c r="D1550" s="26">
        <v>2045.3599850000001</v>
      </c>
      <c r="E1550" s="11" cm="1">
        <f t="array" ref="E1550">_xlfn.IFS(C1550&lt;0,C1550,C1550&gt;0,0,C1550=0,0)</f>
        <v>-4238.4404133611115</v>
      </c>
      <c r="F1550" s="12"/>
      <c r="G1550" s="13"/>
      <c r="H1550" s="13"/>
    </row>
    <row r="1551" spans="1:8" x14ac:dyDescent="0.3">
      <c r="A1551" s="9" t="str">
        <f t="shared" si="74"/>
        <v>W09D1H13</v>
      </c>
      <c r="B1551" s="11">
        <f t="shared" si="72"/>
        <v>-1.2843583853640001E-2</v>
      </c>
      <c r="C1551" s="11">
        <f t="shared" si="73"/>
        <v>-3567.6621815666672</v>
      </c>
      <c r="D1551" s="26">
        <v>1721.660034</v>
      </c>
      <c r="E1551" s="11" cm="1">
        <f t="array" ref="E1551">_xlfn.IFS(C1551&lt;0,C1551,C1551&gt;0,0,C1551=0,0)</f>
        <v>-3567.6621815666672</v>
      </c>
      <c r="F1551" s="12"/>
      <c r="G1551" s="13"/>
      <c r="H1551" s="13"/>
    </row>
    <row r="1552" spans="1:8" x14ac:dyDescent="0.3">
      <c r="A1552" s="9" t="str">
        <f t="shared" si="74"/>
        <v>W09D1H14</v>
      </c>
      <c r="B1552" s="11">
        <f t="shared" si="72"/>
        <v>-1.3264253365539999E-2</v>
      </c>
      <c r="C1552" s="11">
        <f t="shared" si="73"/>
        <v>-3684.5148237611111</v>
      </c>
      <c r="D1552" s="26">
        <v>1778.0500489999999</v>
      </c>
      <c r="E1552" s="11" cm="1">
        <f t="array" ref="E1552">_xlfn.IFS(C1552&lt;0,C1552,C1552&gt;0,0,C1552=0,0)</f>
        <v>-3684.5148237611111</v>
      </c>
      <c r="F1552" s="12"/>
      <c r="G1552" s="13"/>
      <c r="H1552" s="13"/>
    </row>
    <row r="1553" spans="1:8" x14ac:dyDescent="0.3">
      <c r="A1553" s="9" t="str">
        <f t="shared" si="74"/>
        <v>W09D1H15</v>
      </c>
      <c r="B1553" s="11">
        <f t="shared" si="72"/>
        <v>-1.5206761959860001E-2</v>
      </c>
      <c r="C1553" s="11">
        <f t="shared" si="73"/>
        <v>-4224.1005444055563</v>
      </c>
      <c r="D1553" s="26">
        <v>2038.4399410000001</v>
      </c>
      <c r="E1553" s="11" cm="1">
        <f t="array" ref="E1553">_xlfn.IFS(C1553&lt;0,C1553,C1553&gt;0,0,C1553=0,0)</f>
        <v>-4224.1005444055563</v>
      </c>
      <c r="F1553" s="12"/>
      <c r="G1553" s="13"/>
      <c r="H1553" s="13"/>
    </row>
    <row r="1554" spans="1:8" x14ac:dyDescent="0.3">
      <c r="A1554" s="9" t="str">
        <f t="shared" si="74"/>
        <v>W09D1H16</v>
      </c>
      <c r="B1554" s="11">
        <f t="shared" si="72"/>
        <v>-1.7098693365539999E-2</v>
      </c>
      <c r="C1554" s="11">
        <f t="shared" si="73"/>
        <v>-4749.6370459833333</v>
      </c>
      <c r="D1554" s="26">
        <v>2292.0500489999999</v>
      </c>
      <c r="E1554" s="11" cm="1">
        <f t="array" ref="E1554">_xlfn.IFS(C1554&lt;0,C1554,C1554&gt;0,0,C1554=0,0)</f>
        <v>-4749.6370459833333</v>
      </c>
      <c r="F1554" s="12"/>
      <c r="G1554" s="13"/>
      <c r="H1554" s="13"/>
    </row>
    <row r="1555" spans="1:8" x14ac:dyDescent="0.3">
      <c r="A1555" s="9" t="str">
        <f t="shared" si="74"/>
        <v>W09D1H17</v>
      </c>
      <c r="B1555" s="11">
        <f t="shared" si="72"/>
        <v>-2.1376032618119999E-2</v>
      </c>
      <c r="C1555" s="11">
        <f t="shared" si="73"/>
        <v>-5937.7868383666664</v>
      </c>
      <c r="D1555" s="26">
        <v>2865.419922</v>
      </c>
      <c r="E1555" s="11" cm="1">
        <f t="array" ref="E1555">_xlfn.IFS(C1555&lt;0,C1555,C1555&gt;0,0,C1555=0,0)</f>
        <v>-5937.7868383666664</v>
      </c>
      <c r="F1555" s="12"/>
      <c r="G1555" s="13"/>
      <c r="H1555" s="13"/>
    </row>
    <row r="1556" spans="1:8" x14ac:dyDescent="0.3">
      <c r="A1556" s="9" t="str">
        <f t="shared" si="74"/>
        <v>W09D1H18</v>
      </c>
      <c r="B1556" s="11">
        <f t="shared" si="72"/>
        <v>-2.4146528365539998E-2</v>
      </c>
      <c r="C1556" s="11">
        <f t="shared" si="73"/>
        <v>-6707.3689904277771</v>
      </c>
      <c r="D1556" s="26">
        <v>3236.8000489999999</v>
      </c>
      <c r="E1556" s="11" cm="1">
        <f t="array" ref="E1556">_xlfn.IFS(C1556&lt;0,C1556,C1556&gt;0,0,C1556=0,0)</f>
        <v>-6707.3689904277771</v>
      </c>
      <c r="F1556" s="12"/>
      <c r="G1556" s="13"/>
      <c r="H1556" s="13"/>
    </row>
    <row r="1557" spans="1:8" x14ac:dyDescent="0.3">
      <c r="A1557" s="9" t="str">
        <f t="shared" si="74"/>
        <v>W09D1H19</v>
      </c>
      <c r="B1557" s="11">
        <f t="shared" si="72"/>
        <v>-2.5212113601780002E-2</v>
      </c>
      <c r="C1557" s="11">
        <f t="shared" si="73"/>
        <v>-7003.3648893833342</v>
      </c>
      <c r="D1557" s="26">
        <v>3379.639893</v>
      </c>
      <c r="E1557" s="11" cm="1">
        <f t="array" ref="E1557">_xlfn.IFS(C1557&lt;0,C1557,C1557&gt;0,0,C1557=0,0)</f>
        <v>-7003.3648893833342</v>
      </c>
      <c r="F1557" s="12"/>
      <c r="G1557" s="13"/>
      <c r="H1557" s="13"/>
    </row>
    <row r="1558" spans="1:8" x14ac:dyDescent="0.3">
      <c r="A1558" s="9" t="str">
        <f t="shared" si="74"/>
        <v>W09D1H20</v>
      </c>
      <c r="B1558" s="11">
        <f t="shared" si="72"/>
        <v>-2.4217025000000003E-2</v>
      </c>
      <c r="C1558" s="11">
        <f t="shared" si="73"/>
        <v>-6726.9513888888905</v>
      </c>
      <c r="D1558" s="26">
        <v>3246.25</v>
      </c>
      <c r="E1558" s="11" cm="1">
        <f t="array" ref="E1558">_xlfn.IFS(C1558&lt;0,C1558,C1558&gt;0,0,C1558=0,0)</f>
        <v>-6726.9513888888905</v>
      </c>
      <c r="F1558" s="12"/>
      <c r="G1558" s="13"/>
      <c r="H1558" s="13"/>
    </row>
    <row r="1559" spans="1:8" x14ac:dyDescent="0.3">
      <c r="A1559" s="9" t="str">
        <f t="shared" si="74"/>
        <v>W09D1H21</v>
      </c>
      <c r="B1559" s="11">
        <f t="shared" si="72"/>
        <v>-2.2866690325400001E-2</v>
      </c>
      <c r="C1559" s="11">
        <f t="shared" si="73"/>
        <v>-6351.8584237222231</v>
      </c>
      <c r="D1559" s="26">
        <v>3065.23999</v>
      </c>
      <c r="E1559" s="11" cm="1">
        <f t="array" ref="E1559">_xlfn.IFS(C1559&lt;0,C1559,C1559&gt;0,0,C1559=0,0)</f>
        <v>-6351.8584237222231</v>
      </c>
      <c r="F1559" s="12"/>
      <c r="G1559" s="13"/>
      <c r="H1559" s="13"/>
    </row>
    <row r="1560" spans="1:8" x14ac:dyDescent="0.3">
      <c r="A1560" s="9" t="str">
        <f t="shared" si="74"/>
        <v>W09D1H22</v>
      </c>
      <c r="B1560" s="11">
        <f t="shared" si="72"/>
        <v>-2.2866690325400001E-2</v>
      </c>
      <c r="C1560" s="11">
        <f t="shared" si="73"/>
        <v>-6351.8584237222231</v>
      </c>
      <c r="D1560" s="26">
        <v>3065.23999</v>
      </c>
      <c r="E1560" s="11" cm="1">
        <f t="array" ref="E1560">_xlfn.IFS(C1560&lt;0,C1560,C1560&gt;0,0,C1560=0,0)</f>
        <v>-6351.8584237222231</v>
      </c>
      <c r="F1560" s="12"/>
      <c r="G1560" s="13"/>
      <c r="H1560" s="13"/>
    </row>
    <row r="1561" spans="1:8" x14ac:dyDescent="0.3">
      <c r="A1561" s="9" t="str">
        <f t="shared" si="74"/>
        <v>W09D1H23</v>
      </c>
      <c r="B1561" s="11">
        <f t="shared" si="72"/>
        <v>-2.2846175325399998E-2</v>
      </c>
      <c r="C1561" s="11">
        <f t="shared" si="73"/>
        <v>-6346.1598126111112</v>
      </c>
      <c r="D1561" s="26">
        <v>3062.48999</v>
      </c>
      <c r="E1561" s="11" cm="1">
        <f t="array" ref="E1561">_xlfn.IFS(C1561&lt;0,C1561,C1561&gt;0,0,C1561=0,0)</f>
        <v>-6346.1598126111112</v>
      </c>
      <c r="F1561" s="12"/>
      <c r="G1561" s="13"/>
      <c r="H1561" s="13"/>
    </row>
    <row r="1562" spans="1:8" x14ac:dyDescent="0.3">
      <c r="A1562" s="9" t="str">
        <f t="shared" si="74"/>
        <v>W09D2H00</v>
      </c>
      <c r="B1562" s="11">
        <f t="shared" si="72"/>
        <v>-2.095424392718E-2</v>
      </c>
      <c r="C1562" s="11">
        <f t="shared" si="73"/>
        <v>-5820.623313105556</v>
      </c>
      <c r="D1562" s="26">
        <v>2808.8798830000001</v>
      </c>
      <c r="E1562" s="11" cm="1">
        <f t="array" ref="E1562">_xlfn.IFS(C1562&lt;0,C1562,C1562&gt;0,0,C1562=0,0)</f>
        <v>-5820.623313105556</v>
      </c>
      <c r="F1562" s="12"/>
      <c r="G1562" s="13"/>
      <c r="H1562" s="13"/>
    </row>
    <row r="1563" spans="1:8" x14ac:dyDescent="0.3">
      <c r="A1563" s="9" t="str">
        <f t="shared" si="74"/>
        <v>W09D2H01</v>
      </c>
      <c r="B1563" s="11">
        <f t="shared" si="72"/>
        <v>-2.052522107282E-2</v>
      </c>
      <c r="C1563" s="11">
        <f t="shared" si="73"/>
        <v>-5701.4502980055559</v>
      </c>
      <c r="D1563" s="26">
        <v>2751.3701169999999</v>
      </c>
      <c r="E1563" s="11" cm="1">
        <f t="array" ref="E1563">_xlfn.IFS(C1563&lt;0,C1563,C1563&gt;0,0,C1563=0,0)</f>
        <v>-5701.4502980055559</v>
      </c>
      <c r="F1563" s="12"/>
      <c r="G1563" s="13"/>
      <c r="H1563" s="13"/>
    </row>
    <row r="1564" spans="1:8" x14ac:dyDescent="0.3">
      <c r="A1564" s="9" t="str">
        <f t="shared" si="74"/>
        <v>W09D2H02</v>
      </c>
      <c r="B1564" s="11">
        <f t="shared" si="72"/>
        <v>-2.0475834999999998E-2</v>
      </c>
      <c r="C1564" s="11">
        <f t="shared" si="73"/>
        <v>-5687.7319444444438</v>
      </c>
      <c r="D1564" s="26">
        <v>2744.75</v>
      </c>
      <c r="E1564" s="11" cm="1">
        <f t="array" ref="E1564">_xlfn.IFS(C1564&lt;0,C1564,C1564&gt;0,0,C1564=0,0)</f>
        <v>-5687.7319444444438</v>
      </c>
      <c r="F1564" s="12"/>
      <c r="G1564" s="13"/>
      <c r="H1564" s="13"/>
    </row>
    <row r="1565" spans="1:8" x14ac:dyDescent="0.3">
      <c r="A1565" s="9" t="str">
        <f t="shared" si="74"/>
        <v>W09D2H03</v>
      </c>
      <c r="B1565" s="11">
        <f t="shared" si="72"/>
        <v>-1.9935806398219999E-2</v>
      </c>
      <c r="C1565" s="11">
        <f t="shared" si="73"/>
        <v>-5537.7239995055552</v>
      </c>
      <c r="D1565" s="26">
        <v>2672.360107</v>
      </c>
      <c r="E1565" s="11" cm="1">
        <f t="array" ref="E1565">_xlfn.IFS(C1565&lt;0,C1565,C1565&gt;0,0,C1565=0,0)</f>
        <v>-5537.7239995055552</v>
      </c>
      <c r="F1565" s="12"/>
      <c r="G1565" s="13"/>
      <c r="H1565" s="13"/>
    </row>
    <row r="1566" spans="1:8" x14ac:dyDescent="0.3">
      <c r="A1566" s="9" t="str">
        <f t="shared" si="74"/>
        <v>W09D2H04</v>
      </c>
      <c r="B1566" s="11">
        <f t="shared" si="72"/>
        <v>-2.0074561309060001E-2</v>
      </c>
      <c r="C1566" s="11">
        <f t="shared" si="73"/>
        <v>-5576.2670302944452</v>
      </c>
      <c r="D1566" s="26">
        <v>2690.959961</v>
      </c>
      <c r="E1566" s="11" cm="1">
        <f t="array" ref="E1566">_xlfn.IFS(C1566&lt;0,C1566,C1566&gt;0,0,C1566=0,0)</f>
        <v>-5576.2670302944452</v>
      </c>
      <c r="F1566" s="12"/>
      <c r="G1566" s="13"/>
      <c r="H1566" s="13"/>
    </row>
    <row r="1567" spans="1:8" x14ac:dyDescent="0.3">
      <c r="A1567" s="9" t="str">
        <f t="shared" si="74"/>
        <v>W09D2H05</v>
      </c>
      <c r="B1567" s="11">
        <f t="shared" si="72"/>
        <v>-2.2045866309059997E-2</v>
      </c>
      <c r="C1567" s="11">
        <f t="shared" si="73"/>
        <v>-6123.8517525166662</v>
      </c>
      <c r="D1567" s="26">
        <v>2955.209961</v>
      </c>
      <c r="E1567" s="11" cm="1">
        <f t="array" ref="E1567">_xlfn.IFS(C1567&lt;0,C1567,C1567&gt;0,0,C1567=0,0)</f>
        <v>-6123.8517525166662</v>
      </c>
      <c r="F1567" s="12"/>
      <c r="G1567" s="13"/>
      <c r="H1567" s="13"/>
    </row>
    <row r="1568" spans="1:8" x14ac:dyDescent="0.3">
      <c r="A1568" s="9" t="str">
        <f t="shared" si="74"/>
        <v>W09D2H06</v>
      </c>
      <c r="B1568" s="11">
        <f t="shared" si="72"/>
        <v>-2.5849796072819998E-2</v>
      </c>
      <c r="C1568" s="11">
        <f t="shared" si="73"/>
        <v>-7180.4989091166663</v>
      </c>
      <c r="D1568" s="26">
        <v>3465.1201169999999</v>
      </c>
      <c r="E1568" s="11" cm="1">
        <f t="array" ref="E1568">_xlfn.IFS(C1568&lt;0,C1568,C1568&gt;0,0,C1568=0,0)</f>
        <v>-7180.4989091166663</v>
      </c>
      <c r="F1568" s="12"/>
      <c r="G1568" s="13"/>
      <c r="H1568" s="13"/>
    </row>
    <row r="1569" spans="1:8" x14ac:dyDescent="0.3">
      <c r="A1569" s="9" t="str">
        <f t="shared" si="74"/>
        <v>W09D2H07</v>
      </c>
      <c r="B1569" s="11">
        <f t="shared" si="72"/>
        <v>-2.8435505650800001E-2</v>
      </c>
      <c r="C1569" s="11">
        <f t="shared" si="73"/>
        <v>-7898.7515696666669</v>
      </c>
      <c r="D1569" s="26">
        <v>3811.7299800000001</v>
      </c>
      <c r="E1569" s="11" cm="1">
        <f t="array" ref="E1569">_xlfn.IFS(C1569&lt;0,C1569,C1569&gt;0,0,C1569=0,0)</f>
        <v>-7898.7515696666669</v>
      </c>
      <c r="F1569" s="12"/>
      <c r="G1569" s="13"/>
      <c r="H1569" s="13"/>
    </row>
    <row r="1570" spans="1:8" x14ac:dyDescent="0.3">
      <c r="A1570" s="9" t="str">
        <f t="shared" si="74"/>
        <v>W09D2H08</v>
      </c>
      <c r="B1570" s="11">
        <f t="shared" si="72"/>
        <v>-2.8582541959860003E-2</v>
      </c>
      <c r="C1570" s="11">
        <f t="shared" si="73"/>
        <v>-7939.5949888500018</v>
      </c>
      <c r="D1570" s="26">
        <v>3831.4399410000001</v>
      </c>
      <c r="E1570" s="11" cm="1">
        <f t="array" ref="E1570">_xlfn.IFS(C1570&lt;0,C1570,C1570&gt;0,0,C1570=0,0)</f>
        <v>-7939.5949888500018</v>
      </c>
      <c r="F1570" s="12"/>
      <c r="G1570" s="13"/>
      <c r="H1570" s="13"/>
    </row>
    <row r="1571" spans="1:8" x14ac:dyDescent="0.3">
      <c r="A1571" s="9" t="str">
        <f t="shared" si="74"/>
        <v>W09D2H09</v>
      </c>
      <c r="B1571" s="11">
        <f t="shared" si="72"/>
        <v>-2.6806018365539998E-2</v>
      </c>
      <c r="C1571" s="11">
        <f t="shared" si="73"/>
        <v>-7446.1162126500003</v>
      </c>
      <c r="D1571" s="26">
        <v>3593.3000489999999</v>
      </c>
      <c r="E1571" s="11" cm="1">
        <f t="array" ref="E1571">_xlfn.IFS(C1571&lt;0,C1571,C1571&gt;0,0,C1571=0,0)</f>
        <v>-7446.1162126500003</v>
      </c>
      <c r="F1571" s="12"/>
      <c r="G1571" s="13"/>
      <c r="H1571" s="13"/>
    </row>
    <row r="1572" spans="1:8" x14ac:dyDescent="0.3">
      <c r="A1572" s="9" t="str">
        <f t="shared" si="74"/>
        <v>W09D2H10</v>
      </c>
      <c r="B1572" s="11">
        <f t="shared" si="72"/>
        <v>-1.9424647056480001E-2</v>
      </c>
      <c r="C1572" s="11">
        <f t="shared" si="73"/>
        <v>-5395.7352934666669</v>
      </c>
      <c r="D1572" s="26">
        <v>2603.8400879999999</v>
      </c>
      <c r="E1572" s="11" cm="1">
        <f t="array" ref="E1572">_xlfn.IFS(C1572&lt;0,C1572,C1572&gt;0,0,C1572=0,0)</f>
        <v>-5395.7352934666669</v>
      </c>
      <c r="F1572" s="12"/>
      <c r="G1572" s="13"/>
      <c r="H1572" s="13"/>
    </row>
    <row r="1573" spans="1:8" x14ac:dyDescent="0.3">
      <c r="A1573" s="9" t="str">
        <f t="shared" si="74"/>
        <v>W09D2H11</v>
      </c>
      <c r="B1573" s="11">
        <f t="shared" si="72"/>
        <v>-1.6089205650799999E-2</v>
      </c>
      <c r="C1573" s="11">
        <f t="shared" si="73"/>
        <v>-4469.2237918888886</v>
      </c>
      <c r="D1573" s="26">
        <v>2156.7299800000001</v>
      </c>
      <c r="E1573" s="11" cm="1">
        <f t="array" ref="E1573">_xlfn.IFS(C1573&lt;0,C1573,C1573&gt;0,0,C1573=0,0)</f>
        <v>-4469.2237918888886</v>
      </c>
      <c r="F1573" s="12"/>
      <c r="G1573" s="13"/>
      <c r="H1573" s="13"/>
    </row>
    <row r="1574" spans="1:8" x14ac:dyDescent="0.3">
      <c r="A1574" s="9" t="str">
        <f t="shared" si="74"/>
        <v>W09D2H12</v>
      </c>
      <c r="B1574" s="11">
        <f t="shared" si="72"/>
        <v>-1.4426968853639999E-2</v>
      </c>
      <c r="C1574" s="11">
        <f t="shared" si="73"/>
        <v>-4007.4913482333332</v>
      </c>
      <c r="D1574" s="26">
        <v>1933.910034</v>
      </c>
      <c r="E1574" s="11" cm="1">
        <f t="array" ref="E1574">_xlfn.IFS(C1574&lt;0,C1574,C1574&gt;0,0,C1574=0,0)</f>
        <v>-4007.4913482333332</v>
      </c>
      <c r="F1574" s="12"/>
      <c r="G1574" s="13"/>
      <c r="H1574" s="13"/>
    </row>
    <row r="1575" spans="1:8" x14ac:dyDescent="0.3">
      <c r="A1575" s="9" t="str">
        <f t="shared" si="74"/>
        <v>W09D2H13</v>
      </c>
      <c r="B1575" s="11">
        <f t="shared" si="72"/>
        <v>-1.498475320284E-2</v>
      </c>
      <c r="C1575" s="11">
        <f t="shared" si="73"/>
        <v>-4162.4314452333338</v>
      </c>
      <c r="D1575" s="26">
        <v>2008.6800539999999</v>
      </c>
      <c r="E1575" s="11" cm="1">
        <f t="array" ref="E1575">_xlfn.IFS(C1575&lt;0,C1575,C1575&gt;0,0,C1575=0,0)</f>
        <v>-4162.4314452333338</v>
      </c>
      <c r="F1575" s="12"/>
      <c r="G1575" s="13"/>
      <c r="H1575" s="13"/>
    </row>
    <row r="1576" spans="1:8" x14ac:dyDescent="0.3">
      <c r="A1576" s="9" t="str">
        <f t="shared" si="74"/>
        <v>W09D2H14</v>
      </c>
      <c r="B1576" s="11">
        <f t="shared" si="72"/>
        <v>-1.570620860178E-2</v>
      </c>
      <c r="C1576" s="11">
        <f t="shared" si="73"/>
        <v>-4362.8357227166671</v>
      </c>
      <c r="D1576" s="26">
        <v>2105.389893</v>
      </c>
      <c r="E1576" s="11" cm="1">
        <f t="array" ref="E1576">_xlfn.IFS(C1576&lt;0,C1576,C1576&gt;0,0,C1576=0,0)</f>
        <v>-4362.8357227166671</v>
      </c>
      <c r="F1576" s="12"/>
      <c r="G1576" s="13"/>
      <c r="H1576" s="13"/>
    </row>
    <row r="1577" spans="1:8" x14ac:dyDescent="0.3">
      <c r="A1577" s="9" t="str">
        <f t="shared" si="74"/>
        <v>W09D2H15</v>
      </c>
      <c r="B1577" s="11">
        <f t="shared" si="72"/>
        <v>-1.94241243492E-2</v>
      </c>
      <c r="C1577" s="11">
        <f t="shared" si="73"/>
        <v>-5395.5900970000002</v>
      </c>
      <c r="D1577" s="26">
        <v>2603.7700199999999</v>
      </c>
      <c r="E1577" s="11" cm="1">
        <f t="array" ref="E1577">_xlfn.IFS(C1577&lt;0,C1577,C1577&gt;0,0,C1577=0,0)</f>
        <v>-5395.5900970000002</v>
      </c>
      <c r="F1577" s="12"/>
      <c r="G1577" s="13"/>
      <c r="H1577" s="13"/>
    </row>
    <row r="1578" spans="1:8" x14ac:dyDescent="0.3">
      <c r="A1578" s="9" t="str">
        <f t="shared" si="74"/>
        <v>W09D2H16</v>
      </c>
      <c r="B1578" s="11">
        <f t="shared" si="72"/>
        <v>-2.219961770728E-2</v>
      </c>
      <c r="C1578" s="11">
        <f t="shared" si="73"/>
        <v>-6166.5604742444448</v>
      </c>
      <c r="D1578" s="26">
        <v>2975.820068</v>
      </c>
      <c r="E1578" s="11" cm="1">
        <f t="array" ref="E1578">_xlfn.IFS(C1578&lt;0,C1578,C1578&gt;0,0,C1578=0,0)</f>
        <v>-6166.5604742444448</v>
      </c>
      <c r="F1578" s="12"/>
      <c r="G1578" s="13"/>
      <c r="H1578" s="13"/>
    </row>
    <row r="1579" spans="1:8" x14ac:dyDescent="0.3">
      <c r="A1579" s="9" t="str">
        <f t="shared" si="74"/>
        <v>W09D2H17</v>
      </c>
      <c r="B1579" s="11">
        <f t="shared" si="72"/>
        <v>-2.4863582618119998E-2</v>
      </c>
      <c r="C1579" s="11">
        <f t="shared" si="73"/>
        <v>-6906.5507272555551</v>
      </c>
      <c r="D1579" s="26">
        <v>3332.919922</v>
      </c>
      <c r="E1579" s="11" cm="1">
        <f t="array" ref="E1579">_xlfn.IFS(C1579&lt;0,C1579,C1579&gt;0,0,C1579=0,0)</f>
        <v>-6906.5507272555551</v>
      </c>
      <c r="F1579" s="12"/>
      <c r="G1579" s="13"/>
      <c r="H1579" s="13"/>
    </row>
    <row r="1580" spans="1:8" x14ac:dyDescent="0.3">
      <c r="A1580" s="9" t="str">
        <f t="shared" si="74"/>
        <v>W09D2H18</v>
      </c>
      <c r="B1580" s="11">
        <f t="shared" si="72"/>
        <v>-2.4414042943520002E-2</v>
      </c>
      <c r="C1580" s="11">
        <f t="shared" si="73"/>
        <v>-6781.6785954222232</v>
      </c>
      <c r="D1580" s="26">
        <v>3272.6599120000001</v>
      </c>
      <c r="E1580" s="11" cm="1">
        <f t="array" ref="E1580">_xlfn.IFS(C1580&lt;0,C1580,C1580&gt;0,0,C1580=0,0)</f>
        <v>-6781.6785954222232</v>
      </c>
      <c r="F1580" s="12"/>
      <c r="G1580" s="13"/>
      <c r="H1580" s="13"/>
    </row>
    <row r="1581" spans="1:8" x14ac:dyDescent="0.3">
      <c r="A1581" s="9" t="str">
        <f t="shared" si="74"/>
        <v>W09D2H19</v>
      </c>
      <c r="B1581" s="11">
        <f t="shared" si="72"/>
        <v>-2.6341484016340001E-2</v>
      </c>
      <c r="C1581" s="11">
        <f t="shared" si="73"/>
        <v>-7317.078893427778</v>
      </c>
      <c r="D1581" s="26">
        <v>3531.030029</v>
      </c>
      <c r="E1581" s="11" cm="1">
        <f t="array" ref="E1581">_xlfn.IFS(C1581&lt;0,C1581,C1581&gt;0,0,C1581=0,0)</f>
        <v>-7317.078893427778</v>
      </c>
      <c r="F1581" s="12"/>
      <c r="G1581" s="13"/>
      <c r="H1581" s="13"/>
    </row>
    <row r="1582" spans="1:8" x14ac:dyDescent="0.3">
      <c r="A1582" s="9" t="str">
        <f t="shared" si="74"/>
        <v>W09D2H20</v>
      </c>
      <c r="B1582" s="11">
        <f t="shared" si="72"/>
        <v>-2.6362073690939999E-2</v>
      </c>
      <c r="C1582" s="11">
        <f t="shared" si="73"/>
        <v>-7322.7982474833334</v>
      </c>
      <c r="D1582" s="26">
        <v>3533.790039</v>
      </c>
      <c r="E1582" s="11" cm="1">
        <f t="array" ref="E1582">_xlfn.IFS(C1582&lt;0,C1582,C1582&gt;0,0,C1582=0,0)</f>
        <v>-7322.7982474833334</v>
      </c>
      <c r="F1582" s="12"/>
      <c r="G1582" s="13"/>
      <c r="H1582" s="13"/>
    </row>
    <row r="1583" spans="1:8" x14ac:dyDescent="0.3">
      <c r="A1583" s="9" t="str">
        <f t="shared" si="74"/>
        <v>W09D2H21</v>
      </c>
      <c r="B1583" s="11">
        <f t="shared" si="72"/>
        <v>-2.330571205648E-2</v>
      </c>
      <c r="C1583" s="11">
        <f t="shared" si="73"/>
        <v>-6473.8089045777779</v>
      </c>
      <c r="D1583" s="26">
        <v>3124.0900879999999</v>
      </c>
      <c r="E1583" s="11" cm="1">
        <f t="array" ref="E1583">_xlfn.IFS(C1583&lt;0,C1583,C1583&gt;0,0,C1583=0,0)</f>
        <v>-6473.8089045777779</v>
      </c>
      <c r="F1583" s="12"/>
      <c r="G1583" s="13"/>
      <c r="H1583" s="13"/>
    </row>
    <row r="1584" spans="1:8" x14ac:dyDescent="0.3">
      <c r="A1584" s="9" t="str">
        <f t="shared" si="74"/>
        <v>W09D2H22</v>
      </c>
      <c r="B1584" s="11">
        <f t="shared" si="72"/>
        <v>-2.2202974349199999E-2</v>
      </c>
      <c r="C1584" s="11">
        <f t="shared" si="73"/>
        <v>-6167.4928747777776</v>
      </c>
      <c r="D1584" s="26">
        <v>2976.2700199999999</v>
      </c>
      <c r="E1584" s="11" cm="1">
        <f t="array" ref="E1584">_xlfn.IFS(C1584&lt;0,C1584,C1584&gt;0,0,C1584=0,0)</f>
        <v>-6167.4928747777776</v>
      </c>
      <c r="F1584" s="12"/>
      <c r="G1584" s="13"/>
      <c r="H1584" s="13"/>
    </row>
    <row r="1585" spans="1:8" x14ac:dyDescent="0.3">
      <c r="A1585" s="9" t="str">
        <f t="shared" si="74"/>
        <v>W09D2H23</v>
      </c>
      <c r="B1585" s="11">
        <f t="shared" si="72"/>
        <v>-1.9313641309059999E-2</v>
      </c>
      <c r="C1585" s="11">
        <f t="shared" si="73"/>
        <v>-5364.9003636277776</v>
      </c>
      <c r="D1585" s="26">
        <v>2588.959961</v>
      </c>
      <c r="E1585" s="11" cm="1">
        <f t="array" ref="E1585">_xlfn.IFS(C1585&lt;0,C1585,C1585&gt;0,0,C1585=0,0)</f>
        <v>-5364.9003636277776</v>
      </c>
      <c r="F1585" s="12"/>
      <c r="G1585" s="13"/>
      <c r="H1585" s="13"/>
    </row>
    <row r="1586" spans="1:8" x14ac:dyDescent="0.3">
      <c r="A1586" s="9" t="str">
        <f t="shared" si="74"/>
        <v>W09D3H00</v>
      </c>
      <c r="B1586" s="11">
        <f t="shared" si="72"/>
        <v>-2.2193051959859999E-2</v>
      </c>
      <c r="C1586" s="11">
        <f t="shared" si="73"/>
        <v>-6164.7366555166664</v>
      </c>
      <c r="D1586" s="26">
        <v>2974.9399410000001</v>
      </c>
      <c r="E1586" s="11" cm="1">
        <f t="array" ref="E1586">_xlfn.IFS(C1586&lt;0,C1586,C1586&gt;0,0,C1586=0,0)</f>
        <v>-6164.7366555166664</v>
      </c>
      <c r="F1586" s="12"/>
      <c r="G1586" s="13"/>
      <c r="H1586" s="13"/>
    </row>
    <row r="1587" spans="1:8" x14ac:dyDescent="0.3">
      <c r="A1587" s="9" t="str">
        <f t="shared" si="74"/>
        <v>W09D3H01</v>
      </c>
      <c r="B1587" s="11">
        <f t="shared" si="72"/>
        <v>-2.494564261812E-2</v>
      </c>
      <c r="C1587" s="11">
        <f t="shared" si="73"/>
        <v>-6929.3451717000007</v>
      </c>
      <c r="D1587" s="26">
        <v>3343.919922</v>
      </c>
      <c r="E1587" s="11" cm="1">
        <f t="array" ref="E1587">_xlfn.IFS(C1587&lt;0,C1587,C1587&gt;0,0,C1587=0,0)</f>
        <v>-6929.3451717000007</v>
      </c>
      <c r="F1587" s="12"/>
      <c r="G1587" s="13"/>
      <c r="H1587" s="13"/>
    </row>
    <row r="1588" spans="1:8" x14ac:dyDescent="0.3">
      <c r="A1588" s="9" t="str">
        <f t="shared" si="74"/>
        <v>W09D3H02</v>
      </c>
      <c r="B1588" s="11">
        <f t="shared" si="72"/>
        <v>-2.494564261812E-2</v>
      </c>
      <c r="C1588" s="11">
        <f t="shared" si="73"/>
        <v>-6929.3451717000007</v>
      </c>
      <c r="D1588" s="26">
        <v>3343.919922</v>
      </c>
      <c r="E1588" s="11" cm="1">
        <f t="array" ref="E1588">_xlfn.IFS(C1588&lt;0,C1588,C1588&gt;0,0,C1588=0,0)</f>
        <v>-6929.3451717000007</v>
      </c>
      <c r="F1588" s="12"/>
      <c r="G1588" s="13"/>
      <c r="H1588" s="13"/>
    </row>
    <row r="1589" spans="1:8" x14ac:dyDescent="0.3">
      <c r="A1589" s="9" t="str">
        <f t="shared" si="74"/>
        <v>W09D3H03</v>
      </c>
      <c r="B1589" s="11">
        <f t="shared" si="72"/>
        <v>-2.3579344349200001E-2</v>
      </c>
      <c r="C1589" s="11">
        <f t="shared" si="73"/>
        <v>-6549.8178747777783</v>
      </c>
      <c r="D1589" s="26">
        <v>3160.7700199999999</v>
      </c>
      <c r="E1589" s="11" cm="1">
        <f t="array" ref="E1589">_xlfn.IFS(C1589&lt;0,C1589,C1589&gt;0,0,C1589=0,0)</f>
        <v>-6549.8178747777783</v>
      </c>
      <c r="F1589" s="12"/>
      <c r="G1589" s="13"/>
      <c r="H1589" s="13"/>
    </row>
    <row r="1590" spans="1:8" x14ac:dyDescent="0.3">
      <c r="A1590" s="9" t="str">
        <f t="shared" si="74"/>
        <v>W09D3H04</v>
      </c>
      <c r="B1590" s="11">
        <f t="shared" si="72"/>
        <v>-2.07556596746E-2</v>
      </c>
      <c r="C1590" s="11">
        <f t="shared" si="73"/>
        <v>-5765.4610207222222</v>
      </c>
      <c r="D1590" s="26">
        <v>2782.26001</v>
      </c>
      <c r="E1590" s="11" cm="1">
        <f t="array" ref="E1590">_xlfn.IFS(C1590&lt;0,C1590,C1590&gt;0,0,C1590=0,0)</f>
        <v>-5765.4610207222222</v>
      </c>
      <c r="F1590" s="12"/>
      <c r="G1590" s="13"/>
      <c r="H1590" s="13"/>
    </row>
    <row r="1591" spans="1:8" x14ac:dyDescent="0.3">
      <c r="A1591" s="9" t="str">
        <f t="shared" si="74"/>
        <v>W09D3H05</v>
      </c>
      <c r="B1591" s="11">
        <f t="shared" si="72"/>
        <v>-2.2193051959859999E-2</v>
      </c>
      <c r="C1591" s="11">
        <f t="shared" si="73"/>
        <v>-6164.7366555166664</v>
      </c>
      <c r="D1591" s="26">
        <v>2974.9399410000001</v>
      </c>
      <c r="E1591" s="11" cm="1">
        <f t="array" ref="E1591">_xlfn.IFS(C1591&lt;0,C1591,C1591&gt;0,0,C1591=0,0)</f>
        <v>-6164.7366555166664</v>
      </c>
      <c r="F1591" s="12"/>
      <c r="G1591" s="13"/>
      <c r="H1591" s="13"/>
    </row>
    <row r="1592" spans="1:8" x14ac:dyDescent="0.3">
      <c r="A1592" s="9" t="str">
        <f t="shared" si="74"/>
        <v>W09D3H06</v>
      </c>
      <c r="B1592" s="11">
        <f t="shared" si="72"/>
        <v>-2.4841874674600001E-2</v>
      </c>
      <c r="C1592" s="11">
        <f t="shared" si="73"/>
        <v>-6900.5207429444454</v>
      </c>
      <c r="D1592" s="26">
        <v>3330.01001</v>
      </c>
      <c r="E1592" s="11" cm="1">
        <f t="array" ref="E1592">_xlfn.IFS(C1592&lt;0,C1592,C1592&gt;0,0,C1592=0,0)</f>
        <v>-6900.5207429444454</v>
      </c>
      <c r="F1592" s="12"/>
      <c r="G1592" s="13"/>
      <c r="H1592" s="13"/>
    </row>
    <row r="1593" spans="1:8" x14ac:dyDescent="0.3">
      <c r="A1593" s="9" t="str">
        <f t="shared" si="74"/>
        <v>W09D3H07</v>
      </c>
      <c r="B1593" s="11">
        <f t="shared" si="72"/>
        <v>-3.8292551545299994E-2</v>
      </c>
      <c r="C1593" s="11">
        <f t="shared" si="73"/>
        <v>-10636.819873694443</v>
      </c>
      <c r="D1593" s="26">
        <v>5133.0498049999997</v>
      </c>
      <c r="E1593" s="11" cm="1">
        <f t="array" ref="E1593">_xlfn.IFS(C1593&lt;0,C1593,C1593&gt;0,0,C1593=0,0)</f>
        <v>-10636.819873694443</v>
      </c>
      <c r="F1593" s="12"/>
      <c r="G1593" s="13"/>
      <c r="H1593" s="13"/>
    </row>
    <row r="1594" spans="1:8" x14ac:dyDescent="0.3">
      <c r="A1594" s="9" t="str">
        <f t="shared" si="74"/>
        <v>W09D3H08</v>
      </c>
      <c r="B1594" s="11">
        <f t="shared" si="72"/>
        <v>-3.60726806508E-2</v>
      </c>
      <c r="C1594" s="11">
        <f t="shared" si="73"/>
        <v>-10020.189069666667</v>
      </c>
      <c r="D1594" s="26">
        <v>4835.4799800000001</v>
      </c>
      <c r="E1594" s="11" cm="1">
        <f t="array" ref="E1594">_xlfn.IFS(C1594&lt;0,C1594,C1594&gt;0,0,C1594=0,0)</f>
        <v>-10020.189069666667</v>
      </c>
      <c r="F1594" s="12"/>
      <c r="G1594" s="13"/>
      <c r="H1594" s="13"/>
    </row>
    <row r="1595" spans="1:8" x14ac:dyDescent="0.3">
      <c r="A1595" s="9" t="str">
        <f t="shared" si="74"/>
        <v>W09D3H09</v>
      </c>
      <c r="B1595" s="11">
        <f t="shared" si="72"/>
        <v>-2.7555673690939999E-2</v>
      </c>
      <c r="C1595" s="11">
        <f t="shared" si="73"/>
        <v>-7654.3538030388891</v>
      </c>
      <c r="D1595" s="26">
        <v>3693.790039</v>
      </c>
      <c r="E1595" s="11" cm="1">
        <f t="array" ref="E1595">_xlfn.IFS(C1595&lt;0,C1595,C1595&gt;0,0,C1595=0,0)</f>
        <v>-7654.3538030388891</v>
      </c>
      <c r="F1595" s="12"/>
      <c r="G1595" s="13"/>
      <c r="H1595" s="13"/>
    </row>
    <row r="1596" spans="1:8" x14ac:dyDescent="0.3">
      <c r="A1596" s="9" t="str">
        <f t="shared" si="74"/>
        <v>W09D3H10</v>
      </c>
      <c r="B1596" s="11">
        <f t="shared" si="72"/>
        <v>-1.3135419016339999E-2</v>
      </c>
      <c r="C1596" s="11">
        <f t="shared" si="73"/>
        <v>-3648.7275045388888</v>
      </c>
      <c r="D1596" s="26">
        <v>1760.780029</v>
      </c>
      <c r="E1596" s="11" cm="1">
        <f t="array" ref="E1596">_xlfn.IFS(C1596&lt;0,C1596,C1596&gt;0,0,C1596=0,0)</f>
        <v>-3648.7275045388888</v>
      </c>
      <c r="F1596" s="12"/>
      <c r="G1596" s="13"/>
      <c r="H1596" s="13"/>
    </row>
    <row r="1597" spans="1:8" x14ac:dyDescent="0.3">
      <c r="A1597" s="9" t="str">
        <f t="shared" si="74"/>
        <v>W09D3H11</v>
      </c>
      <c r="B1597" s="11">
        <f t="shared" si="72"/>
        <v>-1.218091147176E-2</v>
      </c>
      <c r="C1597" s="11">
        <f t="shared" si="73"/>
        <v>-3383.5865199333334</v>
      </c>
      <c r="D1597" s="26">
        <v>1632.829956</v>
      </c>
      <c r="E1597" s="11" cm="1">
        <f t="array" ref="E1597">_xlfn.IFS(C1597&lt;0,C1597,C1597&gt;0,0,C1597=0,0)</f>
        <v>-3383.5865199333334</v>
      </c>
      <c r="F1597" s="12"/>
      <c r="G1597" s="13"/>
      <c r="H1597" s="13"/>
    </row>
    <row r="1598" spans="1:8" x14ac:dyDescent="0.3">
      <c r="A1598" s="9" t="str">
        <f t="shared" si="74"/>
        <v>W09D3H12</v>
      </c>
      <c r="B1598" s="11">
        <f t="shared" si="72"/>
        <v>-1.18801246746E-2</v>
      </c>
      <c r="C1598" s="11">
        <f t="shared" si="73"/>
        <v>-3300.0346318333336</v>
      </c>
      <c r="D1598" s="26">
        <v>1592.51001</v>
      </c>
      <c r="E1598" s="11" cm="1">
        <f t="array" ref="E1598">_xlfn.IFS(C1598&lt;0,C1598,C1598&gt;0,0,C1598=0,0)</f>
        <v>-3300.0346318333336</v>
      </c>
      <c r="F1598" s="12"/>
      <c r="G1598" s="13"/>
      <c r="H1598" s="13"/>
    </row>
    <row r="1599" spans="1:8" x14ac:dyDescent="0.3">
      <c r="A1599" s="9" t="str">
        <f t="shared" si="74"/>
        <v>W09D3H13</v>
      </c>
      <c r="B1599" s="11">
        <f t="shared" si="72"/>
        <v>-1.1805748690939999E-2</v>
      </c>
      <c r="C1599" s="11">
        <f t="shared" si="73"/>
        <v>-3279.3746363722221</v>
      </c>
      <c r="D1599" s="26">
        <v>1582.540039</v>
      </c>
      <c r="E1599" s="11" cm="1">
        <f t="array" ref="E1599">_xlfn.IFS(C1599&lt;0,C1599,C1599&gt;0,0,C1599=0,0)</f>
        <v>-3279.3746363722221</v>
      </c>
      <c r="F1599" s="12"/>
      <c r="G1599" s="13"/>
      <c r="H1599" s="13"/>
    </row>
    <row r="1600" spans="1:8" x14ac:dyDescent="0.3">
      <c r="A1600" s="9" t="str">
        <f t="shared" si="74"/>
        <v>W09D3H14</v>
      </c>
      <c r="B1600" s="11">
        <f t="shared" si="72"/>
        <v>-1.2758614349199998E-2</v>
      </c>
      <c r="C1600" s="11">
        <f t="shared" si="73"/>
        <v>-3544.0595414444442</v>
      </c>
      <c r="D1600" s="26">
        <v>1710.2700199999999</v>
      </c>
      <c r="E1600" s="11" cm="1">
        <f t="array" ref="E1600">_xlfn.IFS(C1600&lt;0,C1600,C1600&gt;0,0,C1600=0,0)</f>
        <v>-3544.0595414444442</v>
      </c>
      <c r="F1600" s="12"/>
      <c r="G1600" s="13"/>
      <c r="H1600" s="13"/>
    </row>
    <row r="1601" spans="1:8" x14ac:dyDescent="0.3">
      <c r="A1601" s="9" t="str">
        <f t="shared" si="74"/>
        <v>W09D3H15</v>
      </c>
      <c r="B1601" s="11">
        <f t="shared" si="72"/>
        <v>-1.6597902618119997E-2</v>
      </c>
      <c r="C1601" s="11">
        <f t="shared" si="73"/>
        <v>-4610.5285050333332</v>
      </c>
      <c r="D1601" s="26">
        <v>2224.919922</v>
      </c>
      <c r="E1601" s="11" cm="1">
        <f t="array" ref="E1601">_xlfn.IFS(C1601&lt;0,C1601,C1601&gt;0,0,C1601=0,0)</f>
        <v>-4610.5285050333332</v>
      </c>
      <c r="F1601" s="12"/>
      <c r="G1601" s="13"/>
      <c r="H1601" s="13"/>
    </row>
    <row r="1602" spans="1:8" x14ac:dyDescent="0.3">
      <c r="A1602" s="9" t="str">
        <f t="shared" si="74"/>
        <v>W09D3H16</v>
      </c>
      <c r="B1602" s="11">
        <f t="shared" si="72"/>
        <v>-2.8542333365539997E-2</v>
      </c>
      <c r="C1602" s="11">
        <f t="shared" si="73"/>
        <v>-7928.4259348722217</v>
      </c>
      <c r="D1602" s="26">
        <v>3826.0500489999999</v>
      </c>
      <c r="E1602" s="11" cm="1">
        <f t="array" ref="E1602">_xlfn.IFS(C1602&lt;0,C1602,C1602&gt;0,0,C1602=0,0)</f>
        <v>-7928.4259348722217</v>
      </c>
      <c r="F1602" s="12"/>
      <c r="G1602" s="13"/>
      <c r="H1602" s="13"/>
    </row>
    <row r="1603" spans="1:8" x14ac:dyDescent="0.3">
      <c r="A1603" s="9" t="str">
        <f t="shared" si="74"/>
        <v>W09D3H17</v>
      </c>
      <c r="B1603" s="11">
        <f t="shared" ref="B1603:B1666" si="75">(D1603*$F$2)/$G$2</f>
        <v>-3.3468769112959998E-2</v>
      </c>
      <c r="C1603" s="11">
        <f t="shared" ref="C1603:C1666" si="76">(D1603*$F$2)/$G$2/$H$2</f>
        <v>-9296.8803091555546</v>
      </c>
      <c r="D1603" s="26">
        <v>4486.4301759999998</v>
      </c>
      <c r="E1603" s="11" cm="1">
        <f t="array" ref="E1603">_xlfn.IFS(C1603&lt;0,C1603,C1603&gt;0,0,C1603=0,0)</f>
        <v>-9296.8803091555546</v>
      </c>
      <c r="F1603" s="12"/>
      <c r="G1603" s="13"/>
      <c r="H1603" s="13"/>
    </row>
    <row r="1604" spans="1:8" x14ac:dyDescent="0.3">
      <c r="A1604" s="9" t="str">
        <f t="shared" ref="A1604:A1667" si="77">"W" &amp; TEXT(IF(AND(VALUE(MID(A1603,7,2))=23,VALUE(MID(A1603,5,1))=6),VALUE(MID(A1603,2,2))+1,VALUE(MID(A1603,2,2))),"00") &amp; "D" &amp; IF(VALUE(MID(A1603,7,2))=23,MOD(VALUE(MID(A1603,5,1))+1,7),VALUE(MID(A1603,5,1))) &amp; "H" &amp; TEXT(MOD(VALUE(MID(A1603,7,2))+1, 24),"00")</f>
        <v>W09D3H18</v>
      </c>
      <c r="B1604" s="11">
        <f t="shared" si="75"/>
        <v>-3.7456211959859993E-2</v>
      </c>
      <c r="C1604" s="11">
        <f t="shared" si="76"/>
        <v>-10404.503322183333</v>
      </c>
      <c r="D1604" s="26">
        <v>5020.9399409999996</v>
      </c>
      <c r="E1604" s="11" cm="1">
        <f t="array" ref="E1604">_xlfn.IFS(C1604&lt;0,C1604,C1604&gt;0,0,C1604=0,0)</f>
        <v>-10404.503322183333</v>
      </c>
      <c r="F1604" s="12"/>
      <c r="G1604" s="13"/>
      <c r="H1604" s="13"/>
    </row>
    <row r="1605" spans="1:8" x14ac:dyDescent="0.3">
      <c r="A1605" s="9" t="str">
        <f t="shared" si="77"/>
        <v>W09D3H19</v>
      </c>
      <c r="B1605" s="11">
        <f t="shared" si="75"/>
        <v>-3.8847501959859997E-2</v>
      </c>
      <c r="C1605" s="11">
        <f t="shared" si="76"/>
        <v>-10790.972766627778</v>
      </c>
      <c r="D1605" s="26">
        <v>5207.4399409999996</v>
      </c>
      <c r="E1605" s="11" cm="1">
        <f t="array" ref="E1605">_xlfn.IFS(C1605&lt;0,C1605,C1605&gt;0,0,C1605=0,0)</f>
        <v>-10790.972766627778</v>
      </c>
      <c r="F1605" s="12"/>
      <c r="G1605" s="13"/>
      <c r="H1605" s="13"/>
    </row>
    <row r="1606" spans="1:8" x14ac:dyDescent="0.3">
      <c r="A1606" s="9" t="str">
        <f t="shared" si="77"/>
        <v>W09D3H20</v>
      </c>
      <c r="B1606" s="11">
        <f t="shared" si="75"/>
        <v>-3.3295622803900006E-2</v>
      </c>
      <c r="C1606" s="11">
        <f t="shared" si="76"/>
        <v>-9248.7841121944457</v>
      </c>
      <c r="D1606" s="26">
        <v>4463.2202150000003</v>
      </c>
      <c r="E1606" s="11" cm="1">
        <f t="array" ref="E1606">_xlfn.IFS(C1606&lt;0,C1606,C1606&gt;0,0,C1606=0,0)</f>
        <v>-9248.7841121944457</v>
      </c>
      <c r="F1606" s="12"/>
      <c r="G1606" s="13"/>
      <c r="H1606" s="13"/>
    </row>
    <row r="1607" spans="1:8" x14ac:dyDescent="0.3">
      <c r="A1607" s="9" t="str">
        <f t="shared" si="77"/>
        <v>W09D3H21</v>
      </c>
      <c r="B1607" s="11">
        <f t="shared" si="75"/>
        <v>-2.834091336554E-2</v>
      </c>
      <c r="C1607" s="11">
        <f t="shared" si="76"/>
        <v>-7872.4759348722228</v>
      </c>
      <c r="D1607" s="26">
        <v>3799.0500489999999</v>
      </c>
      <c r="E1607" s="11" cm="1">
        <f t="array" ref="E1607">_xlfn.IFS(C1607&lt;0,C1607,C1607&gt;0,0,C1607=0,0)</f>
        <v>-7872.4759348722228</v>
      </c>
      <c r="F1607" s="12"/>
      <c r="G1607" s="13"/>
      <c r="H1607" s="13"/>
    </row>
    <row r="1608" spans="1:8" x14ac:dyDescent="0.3">
      <c r="A1608" s="9" t="str">
        <f t="shared" si="77"/>
        <v>W09D3H22</v>
      </c>
      <c r="B1608" s="11">
        <f t="shared" si="75"/>
        <v>-2.7307031309059999E-2</v>
      </c>
      <c r="C1608" s="11">
        <f t="shared" si="76"/>
        <v>-7585.2864747388885</v>
      </c>
      <c r="D1608" s="26">
        <v>3660.459961</v>
      </c>
      <c r="E1608" s="11" cm="1">
        <f t="array" ref="E1608">_xlfn.IFS(C1608&lt;0,C1608,C1608&gt;0,0,C1608=0,0)</f>
        <v>-7585.2864747388885</v>
      </c>
      <c r="F1608" s="12"/>
      <c r="G1608" s="13"/>
      <c r="H1608" s="13"/>
    </row>
    <row r="1609" spans="1:8" x14ac:dyDescent="0.3">
      <c r="A1609" s="9" t="str">
        <f t="shared" si="77"/>
        <v>W09D3H23</v>
      </c>
      <c r="B1609" s="11">
        <f t="shared" si="75"/>
        <v>-2.2183577618120003E-2</v>
      </c>
      <c r="C1609" s="11">
        <f t="shared" si="76"/>
        <v>-6162.1048939222228</v>
      </c>
      <c r="D1609" s="26">
        <v>2973.669922</v>
      </c>
      <c r="E1609" s="11" cm="1">
        <f t="array" ref="E1609">_xlfn.IFS(C1609&lt;0,C1609,C1609&gt;0,0,C1609=0,0)</f>
        <v>-6162.1048939222228</v>
      </c>
      <c r="F1609" s="12"/>
      <c r="G1609" s="13"/>
      <c r="H1609" s="13"/>
    </row>
    <row r="1610" spans="1:8" x14ac:dyDescent="0.3">
      <c r="A1610" s="9" t="str">
        <f t="shared" si="77"/>
        <v>W09D4H00</v>
      </c>
      <c r="B1610" s="11">
        <f t="shared" si="75"/>
        <v>-2.3859913927180003E-2</v>
      </c>
      <c r="C1610" s="11">
        <f t="shared" si="76"/>
        <v>-6627.7538686611124</v>
      </c>
      <c r="D1610" s="26">
        <v>3198.3798830000001</v>
      </c>
      <c r="E1610" s="11" cm="1">
        <f t="array" ref="E1610">_xlfn.IFS(C1610&lt;0,C1610,C1610&gt;0,0,C1610=0,0)</f>
        <v>-6627.7538686611124</v>
      </c>
      <c r="F1610" s="12"/>
      <c r="G1610" s="13"/>
      <c r="H1610" s="13"/>
    </row>
    <row r="1611" spans="1:8" x14ac:dyDescent="0.3">
      <c r="A1611" s="9" t="str">
        <f t="shared" si="77"/>
        <v>W09D4H01</v>
      </c>
      <c r="B1611" s="11">
        <f t="shared" si="75"/>
        <v>-2.2310696309060001E-2</v>
      </c>
      <c r="C1611" s="11">
        <f t="shared" si="76"/>
        <v>-6197.415641405556</v>
      </c>
      <c r="D1611" s="26">
        <v>2990.709961</v>
      </c>
      <c r="E1611" s="11" cm="1">
        <f t="array" ref="E1611">_xlfn.IFS(C1611&lt;0,C1611,C1611&gt;0,0,C1611=0,0)</f>
        <v>-6197.415641405556</v>
      </c>
      <c r="F1611" s="12"/>
      <c r="G1611" s="13"/>
      <c r="H1611" s="13"/>
    </row>
    <row r="1612" spans="1:8" x14ac:dyDescent="0.3">
      <c r="A1612" s="9" t="str">
        <f t="shared" si="77"/>
        <v>W09D4H02</v>
      </c>
      <c r="B1612" s="11">
        <f t="shared" si="75"/>
        <v>-2.3148081309059997E-2</v>
      </c>
      <c r="C1612" s="11">
        <f t="shared" si="76"/>
        <v>-6430.0225858499998</v>
      </c>
      <c r="D1612" s="26">
        <v>3102.959961</v>
      </c>
      <c r="E1612" s="11" cm="1">
        <f t="array" ref="E1612">_xlfn.IFS(C1612&lt;0,C1612,C1612&gt;0,0,C1612=0,0)</f>
        <v>-6430.0225858499998</v>
      </c>
      <c r="F1612" s="12"/>
      <c r="G1612" s="13"/>
      <c r="H1612" s="13"/>
    </row>
    <row r="1613" spans="1:8" x14ac:dyDescent="0.3">
      <c r="A1613" s="9" t="str">
        <f t="shared" si="77"/>
        <v>W09D4H03</v>
      </c>
      <c r="B1613" s="11">
        <f t="shared" si="75"/>
        <v>-2.332301794352E-2</v>
      </c>
      <c r="C1613" s="11">
        <f t="shared" si="76"/>
        <v>-6478.6160954222223</v>
      </c>
      <c r="D1613" s="26">
        <v>3126.4099120000001</v>
      </c>
      <c r="E1613" s="11" cm="1">
        <f t="array" ref="E1613">_xlfn.IFS(C1613&lt;0,C1613,C1613&gt;0,0,C1613=0,0)</f>
        <v>-6478.6160954222223</v>
      </c>
      <c r="F1613" s="12"/>
      <c r="G1613" s="13"/>
      <c r="H1613" s="13"/>
    </row>
    <row r="1614" spans="1:8" x14ac:dyDescent="0.3">
      <c r="A1614" s="9" t="str">
        <f t="shared" si="77"/>
        <v>W09D4H04</v>
      </c>
      <c r="B1614" s="11">
        <f t="shared" si="75"/>
        <v>-2.332301794352E-2</v>
      </c>
      <c r="C1614" s="11">
        <f t="shared" si="76"/>
        <v>-6478.6160954222223</v>
      </c>
      <c r="D1614" s="26">
        <v>3126.4099120000001</v>
      </c>
      <c r="E1614" s="11" cm="1">
        <f t="array" ref="E1614">_xlfn.IFS(C1614&lt;0,C1614,C1614&gt;0,0,C1614=0,0)</f>
        <v>-6478.6160954222223</v>
      </c>
      <c r="F1614" s="12"/>
      <c r="G1614" s="13"/>
      <c r="H1614" s="13"/>
    </row>
    <row r="1615" spans="1:8" x14ac:dyDescent="0.3">
      <c r="A1615" s="9" t="str">
        <f t="shared" si="77"/>
        <v>W09D4H05</v>
      </c>
      <c r="B1615" s="11">
        <f t="shared" si="75"/>
        <v>-2.4431873365540001E-2</v>
      </c>
      <c r="C1615" s="11">
        <f t="shared" si="76"/>
        <v>-6786.6314904277779</v>
      </c>
      <c r="D1615" s="26">
        <v>3275.0500489999999</v>
      </c>
      <c r="E1615" s="11" cm="1">
        <f t="array" ref="E1615">_xlfn.IFS(C1615&lt;0,C1615,C1615&gt;0,0,C1615=0,0)</f>
        <v>-6786.6314904277779</v>
      </c>
      <c r="F1615" s="12"/>
      <c r="G1615" s="13"/>
      <c r="H1615" s="13"/>
    </row>
    <row r="1616" spans="1:8" x14ac:dyDescent="0.3">
      <c r="A1616" s="9" t="str">
        <f t="shared" si="77"/>
        <v>W09D4H06</v>
      </c>
      <c r="B1616" s="11">
        <f t="shared" si="75"/>
        <v>-2.9082810000000001E-2</v>
      </c>
      <c r="C1616" s="11">
        <f t="shared" si="76"/>
        <v>-8078.5583333333343</v>
      </c>
      <c r="D1616" s="26">
        <v>3898.5</v>
      </c>
      <c r="E1616" s="11" cm="1">
        <f t="array" ref="E1616">_xlfn.IFS(C1616&lt;0,C1616,C1616&gt;0,0,C1616=0,0)</f>
        <v>-8078.5583333333343</v>
      </c>
      <c r="F1616" s="12"/>
      <c r="G1616" s="13"/>
      <c r="H1616" s="13"/>
    </row>
    <row r="1617" spans="1:8" x14ac:dyDescent="0.3">
      <c r="A1617" s="9" t="str">
        <f t="shared" si="77"/>
        <v>W09D4H07</v>
      </c>
      <c r="B1617" s="11">
        <f t="shared" si="75"/>
        <v>-3.2175052854360002E-2</v>
      </c>
      <c r="C1617" s="11">
        <f t="shared" si="76"/>
        <v>-8937.5146817666682</v>
      </c>
      <c r="D1617" s="26">
        <v>4313.0097660000001</v>
      </c>
      <c r="E1617" s="11" cm="1">
        <f t="array" ref="E1617">_xlfn.IFS(C1617&lt;0,C1617,C1617&gt;0,0,C1617=0,0)</f>
        <v>-8937.5146817666682</v>
      </c>
      <c r="F1617" s="12"/>
      <c r="G1617" s="13"/>
      <c r="H1617" s="13"/>
    </row>
    <row r="1618" spans="1:8" x14ac:dyDescent="0.3">
      <c r="A1618" s="9" t="str">
        <f t="shared" si="77"/>
        <v>W09D4H08</v>
      </c>
      <c r="B1618" s="11">
        <f t="shared" si="75"/>
        <v>-3.0804132145640001E-2</v>
      </c>
      <c r="C1618" s="11">
        <f t="shared" si="76"/>
        <v>-8556.7033737888905</v>
      </c>
      <c r="D1618" s="26">
        <v>4129.2402339999999</v>
      </c>
      <c r="E1618" s="11" cm="1">
        <f t="array" ref="E1618">_xlfn.IFS(C1618&lt;0,C1618,C1618&gt;0,0,C1618=0,0)</f>
        <v>-8556.7033737888905</v>
      </c>
      <c r="F1618" s="12"/>
      <c r="G1618" s="13"/>
      <c r="H1618" s="13"/>
    </row>
    <row r="1619" spans="1:8" x14ac:dyDescent="0.3">
      <c r="A1619" s="9" t="str">
        <f t="shared" si="77"/>
        <v>W09D4H09</v>
      </c>
      <c r="B1619" s="11">
        <f t="shared" si="75"/>
        <v>-2.4986597943519998E-2</v>
      </c>
      <c r="C1619" s="11">
        <f t="shared" si="76"/>
        <v>-6940.7216509777772</v>
      </c>
      <c r="D1619" s="26">
        <v>3349.4099120000001</v>
      </c>
      <c r="E1619" s="11" cm="1">
        <f t="array" ref="E1619">_xlfn.IFS(C1619&lt;0,C1619,C1619&gt;0,0,C1619=0,0)</f>
        <v>-6940.7216509777772</v>
      </c>
      <c r="F1619" s="12"/>
      <c r="G1619" s="13"/>
      <c r="H1619" s="13"/>
    </row>
    <row r="1620" spans="1:8" x14ac:dyDescent="0.3">
      <c r="A1620" s="9" t="str">
        <f t="shared" si="77"/>
        <v>W09D4H10</v>
      </c>
      <c r="B1620" s="11">
        <f t="shared" si="75"/>
        <v>-2.1599981959860001E-2</v>
      </c>
      <c r="C1620" s="11">
        <f t="shared" si="76"/>
        <v>-5999.9949888500005</v>
      </c>
      <c r="D1620" s="26">
        <v>2895.4399410000001</v>
      </c>
      <c r="E1620" s="11" cm="1">
        <f t="array" ref="E1620">_xlfn.IFS(C1620&lt;0,C1620,C1620&gt;0,0,C1620=0,0)</f>
        <v>-5999.9949888500005</v>
      </c>
      <c r="F1620" s="12"/>
      <c r="G1620" s="13"/>
      <c r="H1620" s="13"/>
    </row>
    <row r="1621" spans="1:8" x14ac:dyDescent="0.3">
      <c r="A1621" s="9" t="str">
        <f t="shared" si="77"/>
        <v>W09D4H11</v>
      </c>
      <c r="B1621" s="11">
        <f t="shared" si="75"/>
        <v>-1.948052238188E-2</v>
      </c>
      <c r="C1621" s="11">
        <f t="shared" si="76"/>
        <v>-5411.2562171888894</v>
      </c>
      <c r="D1621" s="26">
        <v>2611.330078</v>
      </c>
      <c r="E1621" s="11" cm="1">
        <f t="array" ref="E1621">_xlfn.IFS(C1621&lt;0,C1621,C1621&gt;0,0,C1621=0,0)</f>
        <v>-5411.2562171888894</v>
      </c>
      <c r="F1621" s="12"/>
      <c r="G1621" s="13"/>
      <c r="H1621" s="13"/>
    </row>
    <row r="1622" spans="1:8" x14ac:dyDescent="0.3">
      <c r="A1622" s="9" t="str">
        <f t="shared" si="77"/>
        <v>W09D4H12</v>
      </c>
      <c r="B1622" s="11">
        <f t="shared" si="75"/>
        <v>-1.6941809349200001E-2</v>
      </c>
      <c r="C1622" s="11">
        <f t="shared" si="76"/>
        <v>-4706.0581525555563</v>
      </c>
      <c r="D1622" s="26">
        <v>2271.0200199999999</v>
      </c>
      <c r="E1622" s="11" cm="1">
        <f t="array" ref="E1622">_xlfn.IFS(C1622&lt;0,C1622,C1622&gt;0,0,C1622=0,0)</f>
        <v>-4706.0581525555563</v>
      </c>
      <c r="F1622" s="12"/>
      <c r="G1622" s="13"/>
      <c r="H1622" s="13"/>
    </row>
    <row r="1623" spans="1:8" x14ac:dyDescent="0.3">
      <c r="A1623" s="9" t="str">
        <f t="shared" si="77"/>
        <v>W09D4H13</v>
      </c>
      <c r="B1623" s="11">
        <f t="shared" si="75"/>
        <v>-1.7588142943519999E-2</v>
      </c>
      <c r="C1623" s="11">
        <f t="shared" si="76"/>
        <v>-4885.5952620888893</v>
      </c>
      <c r="D1623" s="26">
        <v>2357.6599120000001</v>
      </c>
      <c r="E1623" s="11" cm="1">
        <f t="array" ref="E1623">_xlfn.IFS(C1623&lt;0,C1623,C1623&gt;0,0,C1623=0,0)</f>
        <v>-4885.5952620888893</v>
      </c>
      <c r="F1623" s="12"/>
      <c r="G1623" s="13"/>
      <c r="H1623" s="13"/>
    </row>
    <row r="1624" spans="1:8" x14ac:dyDescent="0.3">
      <c r="A1624" s="9" t="str">
        <f t="shared" si="77"/>
        <v>W09D4H14</v>
      </c>
      <c r="B1624" s="11">
        <f t="shared" si="75"/>
        <v>-1.898241804014E-2</v>
      </c>
      <c r="C1624" s="11">
        <f t="shared" si="76"/>
        <v>-5272.8939000388891</v>
      </c>
      <c r="D1624" s="26">
        <v>2544.5600589999999</v>
      </c>
      <c r="E1624" s="11" cm="1">
        <f t="array" ref="E1624">_xlfn.IFS(C1624&lt;0,C1624,C1624&gt;0,0,C1624=0,0)</f>
        <v>-5272.8939000388891</v>
      </c>
      <c r="F1624" s="12"/>
      <c r="G1624" s="13"/>
      <c r="H1624" s="13"/>
    </row>
    <row r="1625" spans="1:8" x14ac:dyDescent="0.3">
      <c r="A1625" s="9" t="str">
        <f t="shared" si="77"/>
        <v>W09D4H15</v>
      </c>
      <c r="B1625" s="11">
        <f t="shared" si="75"/>
        <v>-2.123571139822E-2</v>
      </c>
      <c r="C1625" s="11">
        <f t="shared" si="76"/>
        <v>-5898.808721727778</v>
      </c>
      <c r="D1625" s="26">
        <v>2846.610107</v>
      </c>
      <c r="E1625" s="11" cm="1">
        <f t="array" ref="E1625">_xlfn.IFS(C1625&lt;0,C1625,C1625&gt;0,0,C1625=0,0)</f>
        <v>-5898.808721727778</v>
      </c>
      <c r="F1625" s="12"/>
      <c r="G1625" s="13"/>
      <c r="H1625" s="13"/>
    </row>
    <row r="1626" spans="1:8" x14ac:dyDescent="0.3">
      <c r="A1626" s="9" t="str">
        <f t="shared" si="77"/>
        <v>W09D4H16</v>
      </c>
      <c r="B1626" s="11">
        <f t="shared" si="75"/>
        <v>-2.3603962707280001E-2</v>
      </c>
      <c r="C1626" s="11">
        <f t="shared" si="76"/>
        <v>-6556.6563075777785</v>
      </c>
      <c r="D1626" s="26">
        <v>3164.070068</v>
      </c>
      <c r="E1626" s="11" cm="1">
        <f t="array" ref="E1626">_xlfn.IFS(C1626&lt;0,C1626,C1626&gt;0,0,C1626=0,0)</f>
        <v>-6556.6563075777785</v>
      </c>
      <c r="F1626" s="12"/>
      <c r="G1626" s="13"/>
      <c r="H1626" s="13"/>
    </row>
    <row r="1627" spans="1:8" x14ac:dyDescent="0.3">
      <c r="A1627" s="9" t="str">
        <f t="shared" si="77"/>
        <v>W09D4H17</v>
      </c>
      <c r="B1627" s="11">
        <f t="shared" si="75"/>
        <v>-2.9397621634460001E-2</v>
      </c>
      <c r="C1627" s="11">
        <f t="shared" si="76"/>
        <v>-8166.0060095722229</v>
      </c>
      <c r="D1627" s="26">
        <v>3940.6999510000001</v>
      </c>
      <c r="E1627" s="11" cm="1">
        <f t="array" ref="E1627">_xlfn.IFS(C1627&lt;0,C1627,C1627&gt;0,0,C1627=0,0)</f>
        <v>-8166.0060095722229</v>
      </c>
      <c r="F1627" s="12"/>
      <c r="G1627" s="13"/>
      <c r="H1627" s="13"/>
    </row>
    <row r="1628" spans="1:8" x14ac:dyDescent="0.3">
      <c r="A1628" s="9" t="str">
        <f t="shared" si="77"/>
        <v>W09D4H18</v>
      </c>
      <c r="B1628" s="11">
        <f t="shared" si="75"/>
        <v>-3.1924101072820003E-2</v>
      </c>
      <c r="C1628" s="11">
        <f t="shared" si="76"/>
        <v>-8867.8058535611126</v>
      </c>
      <c r="D1628" s="26">
        <v>4279.3701170000004</v>
      </c>
      <c r="E1628" s="11" cm="1">
        <f t="array" ref="E1628">_xlfn.IFS(C1628&lt;0,C1628,C1628&gt;0,0,C1628=0,0)</f>
        <v>-8867.8058535611126</v>
      </c>
      <c r="F1628" s="12"/>
      <c r="G1628" s="13"/>
      <c r="H1628" s="13"/>
    </row>
    <row r="1629" spans="1:8" x14ac:dyDescent="0.3">
      <c r="A1629" s="9" t="str">
        <f t="shared" si="77"/>
        <v>W09D4H19</v>
      </c>
      <c r="B1629" s="11">
        <f t="shared" si="75"/>
        <v>-3.3593796959859992E-2</v>
      </c>
      <c r="C1629" s="11">
        <f t="shared" si="76"/>
        <v>-9331.6102666277766</v>
      </c>
      <c r="D1629" s="26">
        <v>4503.1899409999996</v>
      </c>
      <c r="E1629" s="11" cm="1">
        <f t="array" ref="E1629">_xlfn.IFS(C1629&lt;0,C1629,C1629&gt;0,0,C1629=0,0)</f>
        <v>-9331.6102666277766</v>
      </c>
      <c r="F1629" s="12"/>
      <c r="G1629" s="13"/>
      <c r="H1629" s="13"/>
    </row>
    <row r="1630" spans="1:8" x14ac:dyDescent="0.3">
      <c r="A1630" s="9" t="str">
        <f t="shared" si="77"/>
        <v>W09D4H20</v>
      </c>
      <c r="B1630" s="11">
        <f t="shared" si="75"/>
        <v>-2.8762926072819998E-2</v>
      </c>
      <c r="C1630" s="11">
        <f t="shared" si="76"/>
        <v>-7989.7016868944438</v>
      </c>
      <c r="D1630" s="26">
        <v>3855.6201169999999</v>
      </c>
      <c r="E1630" s="11" cm="1">
        <f t="array" ref="E1630">_xlfn.IFS(C1630&lt;0,C1630,C1630&gt;0,0,C1630=0,0)</f>
        <v>-7989.7016868944438</v>
      </c>
      <c r="F1630" s="12"/>
      <c r="G1630" s="13"/>
      <c r="H1630" s="13"/>
    </row>
    <row r="1631" spans="1:8" x14ac:dyDescent="0.3">
      <c r="A1631" s="9" t="str">
        <f t="shared" si="77"/>
        <v>W09D4H21</v>
      </c>
      <c r="B1631" s="11">
        <f t="shared" si="75"/>
        <v>-2.4917742292719997E-2</v>
      </c>
      <c r="C1631" s="11">
        <f t="shared" si="76"/>
        <v>-6921.5950813111103</v>
      </c>
      <c r="D1631" s="26">
        <v>3340.179932</v>
      </c>
      <c r="E1631" s="11" cm="1">
        <f t="array" ref="E1631">_xlfn.IFS(C1631&lt;0,C1631,C1631&gt;0,0,C1631=0,0)</f>
        <v>-6921.5950813111103</v>
      </c>
      <c r="F1631" s="12"/>
      <c r="G1631" s="13"/>
      <c r="H1631" s="13"/>
    </row>
    <row r="1632" spans="1:8" x14ac:dyDescent="0.3">
      <c r="A1632" s="9" t="str">
        <f t="shared" si="77"/>
        <v>W09D4H22</v>
      </c>
      <c r="B1632" s="11">
        <f t="shared" si="75"/>
        <v>-2.4934900650800004E-2</v>
      </c>
      <c r="C1632" s="11">
        <f t="shared" si="76"/>
        <v>-6926.3612918888903</v>
      </c>
      <c r="D1632" s="26">
        <v>3342.4799800000001</v>
      </c>
      <c r="E1632" s="11" cm="1">
        <f t="array" ref="E1632">_xlfn.IFS(C1632&lt;0,C1632,C1632&gt;0,0,C1632=0,0)</f>
        <v>-6926.3612918888903</v>
      </c>
      <c r="F1632" s="12"/>
      <c r="G1632" s="13"/>
      <c r="H1632" s="13"/>
    </row>
    <row r="1633" spans="1:8" x14ac:dyDescent="0.3">
      <c r="A1633" s="9" t="str">
        <f t="shared" si="77"/>
        <v>W09D4H23</v>
      </c>
      <c r="B1633" s="11">
        <f t="shared" si="75"/>
        <v>-2.093201326892E-2</v>
      </c>
      <c r="C1633" s="11">
        <f t="shared" si="76"/>
        <v>-5814.448130255556</v>
      </c>
      <c r="D1633" s="26">
        <v>2805.8999020000001</v>
      </c>
      <c r="E1633" s="11" cm="1">
        <f t="array" ref="E1633">_xlfn.IFS(C1633&lt;0,C1633,C1633&gt;0,0,C1633=0,0)</f>
        <v>-5814.448130255556</v>
      </c>
      <c r="F1633" s="12"/>
      <c r="G1633" s="13"/>
      <c r="H1633" s="13"/>
    </row>
    <row r="1634" spans="1:8" x14ac:dyDescent="0.3">
      <c r="A1634" s="9" t="str">
        <f t="shared" si="77"/>
        <v>W09D5H00</v>
      </c>
      <c r="B1634" s="11">
        <f t="shared" si="75"/>
        <v>-1.7251175325399999E-2</v>
      </c>
      <c r="C1634" s="11">
        <f t="shared" si="76"/>
        <v>-4791.9931459444442</v>
      </c>
      <c r="D1634" s="26">
        <v>2312.48999</v>
      </c>
      <c r="E1634" s="11" cm="1">
        <f t="array" ref="E1634">_xlfn.IFS(C1634&lt;0,C1634,C1634&gt;0,0,C1634=0,0)</f>
        <v>-4791.9931459444442</v>
      </c>
      <c r="F1634" s="12"/>
      <c r="G1634" s="13"/>
      <c r="H1634" s="13"/>
    </row>
    <row r="1635" spans="1:8" x14ac:dyDescent="0.3">
      <c r="A1635" s="9" t="str">
        <f t="shared" si="77"/>
        <v>W09D5H01</v>
      </c>
      <c r="B1635" s="11">
        <f t="shared" si="75"/>
        <v>-1.2480131959860001E-2</v>
      </c>
      <c r="C1635" s="11">
        <f t="shared" si="76"/>
        <v>-3466.7033221833335</v>
      </c>
      <c r="D1635" s="26">
        <v>1672.9399410000001</v>
      </c>
      <c r="E1635" s="11" cm="1">
        <f t="array" ref="E1635">_xlfn.IFS(C1635&lt;0,C1635,C1635&gt;0,0,C1635=0,0)</f>
        <v>-3466.7033221833335</v>
      </c>
      <c r="F1635" s="12"/>
      <c r="G1635" s="13"/>
      <c r="H1635" s="13"/>
    </row>
    <row r="1636" spans="1:8" x14ac:dyDescent="0.3">
      <c r="A1636" s="9" t="str">
        <f t="shared" si="77"/>
        <v>W09D5H02</v>
      </c>
      <c r="B1636" s="11">
        <f t="shared" si="75"/>
        <v>-1.7857524349200002E-2</v>
      </c>
      <c r="C1636" s="11">
        <f t="shared" si="76"/>
        <v>-4960.4234303333342</v>
      </c>
      <c r="D1636" s="26">
        <v>2393.7700199999999</v>
      </c>
      <c r="E1636" s="11" cm="1">
        <f t="array" ref="E1636">_xlfn.IFS(C1636&lt;0,C1636,C1636&gt;0,0,C1636=0,0)</f>
        <v>-4960.4234303333342</v>
      </c>
      <c r="F1636" s="12"/>
      <c r="G1636" s="13"/>
      <c r="H1636" s="13"/>
    </row>
    <row r="1637" spans="1:8" x14ac:dyDescent="0.3">
      <c r="A1637" s="9" t="str">
        <f t="shared" si="77"/>
        <v>W09D5H03</v>
      </c>
      <c r="B1637" s="11">
        <f t="shared" si="75"/>
        <v>-1.555201098366E-2</v>
      </c>
      <c r="C1637" s="11">
        <f t="shared" si="76"/>
        <v>-4320.0030510166671</v>
      </c>
      <c r="D1637" s="26">
        <v>2084.719971</v>
      </c>
      <c r="E1637" s="11" cm="1">
        <f t="array" ref="E1637">_xlfn.IFS(C1637&lt;0,C1637,C1637&gt;0,0,C1637=0,0)</f>
        <v>-4320.0030510166671</v>
      </c>
      <c r="F1637" s="12"/>
      <c r="G1637" s="13"/>
      <c r="H1637" s="13"/>
    </row>
    <row r="1638" spans="1:8" x14ac:dyDescent="0.3">
      <c r="A1638" s="9" t="str">
        <f t="shared" si="77"/>
        <v>W09D5H04</v>
      </c>
      <c r="B1638" s="11">
        <f t="shared" si="75"/>
        <v>-1.7217829349200003E-2</v>
      </c>
      <c r="C1638" s="11">
        <f t="shared" si="76"/>
        <v>-4782.7303747777787</v>
      </c>
      <c r="D1638" s="26">
        <v>2308.0200199999999</v>
      </c>
      <c r="E1638" s="11" cm="1">
        <f t="array" ref="E1638">_xlfn.IFS(C1638&lt;0,C1638,C1638&gt;0,0,C1638=0,0)</f>
        <v>-4782.7303747777787</v>
      </c>
      <c r="F1638" s="12"/>
      <c r="G1638" s="13"/>
      <c r="H1638" s="13"/>
    </row>
    <row r="1639" spans="1:8" x14ac:dyDescent="0.3">
      <c r="A1639" s="9" t="str">
        <f t="shared" si="77"/>
        <v>W09D5H05</v>
      </c>
      <c r="B1639" s="11">
        <f t="shared" si="75"/>
        <v>-1.860270294352E-2</v>
      </c>
      <c r="C1639" s="11">
        <f t="shared" si="76"/>
        <v>-5167.4174843111114</v>
      </c>
      <c r="D1639" s="26">
        <v>2493.6599120000001</v>
      </c>
      <c r="E1639" s="11" cm="1">
        <f t="array" ref="E1639">_xlfn.IFS(C1639&lt;0,C1639,C1639&gt;0,0,C1639=0,0)</f>
        <v>-5167.4174843111114</v>
      </c>
      <c r="F1639" s="12"/>
      <c r="G1639" s="13"/>
      <c r="H1639" s="13"/>
    </row>
    <row r="1640" spans="1:8" x14ac:dyDescent="0.3">
      <c r="A1640" s="9" t="str">
        <f t="shared" si="77"/>
        <v>W09D5H06</v>
      </c>
      <c r="B1640" s="11">
        <f t="shared" si="75"/>
        <v>-2.3025588690939999E-2</v>
      </c>
      <c r="C1640" s="11">
        <f t="shared" si="76"/>
        <v>-6395.9968585944443</v>
      </c>
      <c r="D1640" s="26">
        <v>3086.540039</v>
      </c>
      <c r="E1640" s="11" cm="1">
        <f t="array" ref="E1640">_xlfn.IFS(C1640&lt;0,C1640,C1640&gt;0,0,C1640=0,0)</f>
        <v>-6395.9968585944443</v>
      </c>
      <c r="F1640" s="12"/>
      <c r="G1640" s="13"/>
      <c r="H1640" s="13"/>
    </row>
    <row r="1641" spans="1:8" x14ac:dyDescent="0.3">
      <c r="A1641" s="9" t="str">
        <f t="shared" si="77"/>
        <v>W09D5H07</v>
      </c>
      <c r="B1641" s="11">
        <f t="shared" si="75"/>
        <v>-2.4213892381880001E-2</v>
      </c>
      <c r="C1641" s="11">
        <f t="shared" si="76"/>
        <v>-6726.0812171888892</v>
      </c>
      <c r="D1641" s="26">
        <v>3245.830078</v>
      </c>
      <c r="E1641" s="11" cm="1">
        <f t="array" ref="E1641">_xlfn.IFS(C1641&lt;0,C1641,C1641&gt;0,0,C1641=0,0)</f>
        <v>-6726.0812171888892</v>
      </c>
      <c r="F1641" s="12"/>
      <c r="G1641" s="13"/>
      <c r="H1641" s="13"/>
    </row>
    <row r="1642" spans="1:8" x14ac:dyDescent="0.3">
      <c r="A1642" s="9" t="str">
        <f t="shared" si="77"/>
        <v>W09D5H08</v>
      </c>
      <c r="B1642" s="11">
        <f t="shared" si="75"/>
        <v>-2.2043331072819999E-2</v>
      </c>
      <c r="C1642" s="11">
        <f t="shared" si="76"/>
        <v>-6123.1475202277779</v>
      </c>
      <c r="D1642" s="26">
        <v>2954.8701169999999</v>
      </c>
      <c r="E1642" s="11" cm="1">
        <f t="array" ref="E1642">_xlfn.IFS(C1642&lt;0,C1642,C1642&gt;0,0,C1642=0,0)</f>
        <v>-6123.1475202277779</v>
      </c>
      <c r="F1642" s="12"/>
      <c r="G1642" s="13"/>
      <c r="H1642" s="13"/>
    </row>
    <row r="1643" spans="1:8" x14ac:dyDescent="0.3">
      <c r="A1643" s="9" t="str">
        <f t="shared" si="77"/>
        <v>W09D5H09</v>
      </c>
      <c r="B1643" s="11">
        <f t="shared" si="75"/>
        <v>-1.7290564349199997E-2</v>
      </c>
      <c r="C1643" s="11">
        <f t="shared" si="76"/>
        <v>-4802.9345414444433</v>
      </c>
      <c r="D1643" s="26">
        <v>2317.7700199999999</v>
      </c>
      <c r="E1643" s="11" cm="1">
        <f t="array" ref="E1643">_xlfn.IFS(C1643&lt;0,C1643,C1643&gt;0,0,C1643=0,0)</f>
        <v>-4802.9345414444433</v>
      </c>
      <c r="F1643" s="12"/>
      <c r="G1643" s="13"/>
      <c r="H1643" s="13"/>
    </row>
    <row r="1644" spans="1:8" x14ac:dyDescent="0.3">
      <c r="A1644" s="9" t="str">
        <f t="shared" si="77"/>
        <v>W09D5H10</v>
      </c>
      <c r="B1644" s="11">
        <f t="shared" si="75"/>
        <v>-1.3345268853639999E-2</v>
      </c>
      <c r="C1644" s="11">
        <f t="shared" si="76"/>
        <v>-3707.019126011111</v>
      </c>
      <c r="D1644" s="26">
        <v>1788.910034</v>
      </c>
      <c r="E1644" s="11" cm="1">
        <f t="array" ref="E1644">_xlfn.IFS(C1644&lt;0,C1644,C1644&gt;0,0,C1644=0,0)</f>
        <v>-3707.019126011111</v>
      </c>
      <c r="F1644" s="12"/>
      <c r="G1644" s="13"/>
      <c r="H1644" s="13"/>
    </row>
    <row r="1645" spans="1:8" x14ac:dyDescent="0.3">
      <c r="A1645" s="9" t="str">
        <f t="shared" si="77"/>
        <v>W09D5H11</v>
      </c>
      <c r="B1645" s="11">
        <f t="shared" si="75"/>
        <v>-1.1095780162700001E-2</v>
      </c>
      <c r="C1645" s="11">
        <f t="shared" si="76"/>
        <v>-3082.1611563055558</v>
      </c>
      <c r="D1645" s="26">
        <v>1487.369995</v>
      </c>
      <c r="E1645" s="11" cm="1">
        <f t="array" ref="E1645">_xlfn.IFS(C1645&lt;0,C1645,C1645&gt;0,0,C1645=0,0)</f>
        <v>-3082.1611563055558</v>
      </c>
      <c r="F1645" s="12"/>
      <c r="G1645" s="13"/>
      <c r="H1645" s="13"/>
    </row>
    <row r="1646" spans="1:8" x14ac:dyDescent="0.3">
      <c r="A1646" s="9" t="str">
        <f t="shared" si="77"/>
        <v>W09D5H12</v>
      </c>
      <c r="B1646" s="11">
        <f t="shared" si="75"/>
        <v>-9.5343280401399989E-3</v>
      </c>
      <c r="C1646" s="11">
        <f t="shared" si="76"/>
        <v>-2648.4244555944442</v>
      </c>
      <c r="D1646" s="26">
        <v>1278.0600589999999</v>
      </c>
      <c r="E1646" s="11" cm="1">
        <f t="array" ref="E1646">_xlfn.IFS(C1646&lt;0,C1646,C1646&gt;0,0,C1646=0,0)</f>
        <v>-2648.4244555944442</v>
      </c>
      <c r="F1646" s="12"/>
      <c r="G1646" s="13"/>
      <c r="H1646" s="13"/>
    </row>
    <row r="1647" spans="1:8" x14ac:dyDescent="0.3">
      <c r="A1647" s="9" t="str">
        <f t="shared" si="77"/>
        <v>W09D5H13</v>
      </c>
      <c r="B1647" s="11">
        <f t="shared" si="75"/>
        <v>-8.3299104881000008E-3</v>
      </c>
      <c r="C1647" s="11">
        <f t="shared" si="76"/>
        <v>-2313.8640244722224</v>
      </c>
      <c r="D1647" s="26">
        <v>1116.6099850000001</v>
      </c>
      <c r="E1647" s="11" cm="1">
        <f t="array" ref="E1647">_xlfn.IFS(C1647&lt;0,C1647,C1647&gt;0,0,C1647=0,0)</f>
        <v>-2313.8640244722224</v>
      </c>
      <c r="F1647" s="12"/>
      <c r="G1647" s="13"/>
      <c r="H1647" s="13"/>
    </row>
    <row r="1648" spans="1:8" x14ac:dyDescent="0.3">
      <c r="A1648" s="9" t="str">
        <f t="shared" si="77"/>
        <v>W09D5H14</v>
      </c>
      <c r="B1648" s="11">
        <f t="shared" si="75"/>
        <v>-9.0323443491999982E-3</v>
      </c>
      <c r="C1648" s="11">
        <f t="shared" si="76"/>
        <v>-2508.9845414444439</v>
      </c>
      <c r="D1648" s="26">
        <v>1210.7700199999999</v>
      </c>
      <c r="E1648" s="11" cm="1">
        <f t="array" ref="E1648">_xlfn.IFS(C1648&lt;0,C1648,C1648&gt;0,0,C1648=0,0)</f>
        <v>-2508.9845414444439</v>
      </c>
      <c r="F1648" s="12"/>
      <c r="G1648" s="13"/>
      <c r="H1648" s="13"/>
    </row>
    <row r="1649" spans="1:8" x14ac:dyDescent="0.3">
      <c r="A1649" s="9" t="str">
        <f t="shared" si="77"/>
        <v>W09D5H15</v>
      </c>
      <c r="B1649" s="11">
        <f t="shared" si="75"/>
        <v>-1.109742114636E-2</v>
      </c>
      <c r="C1649" s="11">
        <f t="shared" si="76"/>
        <v>-3082.6169851</v>
      </c>
      <c r="D1649" s="26">
        <v>1487.589966</v>
      </c>
      <c r="E1649" s="11" cm="1">
        <f t="array" ref="E1649">_xlfn.IFS(C1649&lt;0,C1649,C1649&gt;0,0,C1649=0,0)</f>
        <v>-3082.6169851</v>
      </c>
      <c r="F1649" s="12"/>
      <c r="G1649" s="13"/>
      <c r="H1649" s="13"/>
    </row>
    <row r="1650" spans="1:8" x14ac:dyDescent="0.3">
      <c r="A1650" s="9" t="str">
        <f t="shared" si="77"/>
        <v>W09D5H16</v>
      </c>
      <c r="B1650" s="11">
        <f t="shared" si="75"/>
        <v>-1.2038649674599999E-2</v>
      </c>
      <c r="C1650" s="11">
        <f t="shared" si="76"/>
        <v>-3344.0693540555553</v>
      </c>
      <c r="D1650" s="26">
        <v>1613.76001</v>
      </c>
      <c r="E1650" s="11" cm="1">
        <f t="array" ref="E1650">_xlfn.IFS(C1650&lt;0,C1650,C1650&gt;0,0,C1650=0,0)</f>
        <v>-3344.0693540555553</v>
      </c>
      <c r="F1650" s="12"/>
      <c r="G1650" s="13"/>
      <c r="H1650" s="13"/>
    </row>
    <row r="1651" spans="1:8" x14ac:dyDescent="0.3">
      <c r="A1651" s="9" t="str">
        <f t="shared" si="77"/>
        <v>W09D5H17</v>
      </c>
      <c r="B1651" s="11">
        <f t="shared" si="75"/>
        <v>-1.263559901634E-2</v>
      </c>
      <c r="C1651" s="11">
        <f t="shared" si="76"/>
        <v>-3509.8886156500002</v>
      </c>
      <c r="D1651" s="26">
        <v>1693.780029</v>
      </c>
      <c r="E1651" s="11" cm="1">
        <f t="array" ref="E1651">_xlfn.IFS(C1651&lt;0,C1651,C1651&gt;0,0,C1651=0,0)</f>
        <v>-3509.8886156500002</v>
      </c>
      <c r="F1651" s="12"/>
      <c r="G1651" s="13"/>
      <c r="H1651" s="13"/>
    </row>
    <row r="1652" spans="1:8" x14ac:dyDescent="0.3">
      <c r="A1652" s="9" t="str">
        <f t="shared" si="77"/>
        <v>W09D5H18</v>
      </c>
      <c r="B1652" s="11">
        <f t="shared" si="75"/>
        <v>-1.2792184349199999E-2</v>
      </c>
      <c r="C1652" s="11">
        <f t="shared" si="76"/>
        <v>-3553.384541444444</v>
      </c>
      <c r="D1652" s="26">
        <v>1714.7700199999999</v>
      </c>
      <c r="E1652" s="11" cm="1">
        <f t="array" ref="E1652">_xlfn.IFS(C1652&lt;0,C1652,C1652&gt;0,0,C1652=0,0)</f>
        <v>-3553.384541444444</v>
      </c>
      <c r="F1652" s="12"/>
      <c r="G1652" s="13"/>
      <c r="H1652" s="13"/>
    </row>
    <row r="1653" spans="1:8" x14ac:dyDescent="0.3">
      <c r="A1653" s="9" t="str">
        <f t="shared" si="77"/>
        <v>W09D5H19</v>
      </c>
      <c r="B1653" s="11">
        <f t="shared" si="75"/>
        <v>-1.5153796146360001E-2</v>
      </c>
      <c r="C1653" s="11">
        <f t="shared" si="76"/>
        <v>-4209.3878184333335</v>
      </c>
      <c r="D1653" s="26">
        <v>2031.339966</v>
      </c>
      <c r="E1653" s="11" cm="1">
        <f t="array" ref="E1653">_xlfn.IFS(C1653&lt;0,C1653,C1653&gt;0,0,C1653=0,0)</f>
        <v>-4209.3878184333335</v>
      </c>
      <c r="F1653" s="12"/>
      <c r="G1653" s="13"/>
      <c r="H1653" s="13"/>
    </row>
    <row r="1654" spans="1:8" x14ac:dyDescent="0.3">
      <c r="A1654" s="9" t="str">
        <f t="shared" si="77"/>
        <v>W09D5H20</v>
      </c>
      <c r="B1654" s="11">
        <f t="shared" si="75"/>
        <v>-9.9402259836600011E-3</v>
      </c>
      <c r="C1654" s="11">
        <f t="shared" si="76"/>
        <v>-2761.1738843500007</v>
      </c>
      <c r="D1654" s="26">
        <v>1332.469971</v>
      </c>
      <c r="E1654" s="11" cm="1">
        <f t="array" ref="E1654">_xlfn.IFS(C1654&lt;0,C1654,C1654&gt;0,0,C1654=0,0)</f>
        <v>-2761.1738843500007</v>
      </c>
      <c r="F1654" s="12"/>
      <c r="G1654" s="13"/>
      <c r="H1654" s="13"/>
    </row>
    <row r="1655" spans="1:8" x14ac:dyDescent="0.3">
      <c r="A1655" s="9" t="str">
        <f t="shared" si="77"/>
        <v>W09D5H21</v>
      </c>
      <c r="B1655" s="11">
        <f t="shared" si="75"/>
        <v>-9.63981163446E-3</v>
      </c>
      <c r="C1655" s="11">
        <f t="shared" si="76"/>
        <v>-2677.7254540166668</v>
      </c>
      <c r="D1655" s="26">
        <v>1292.1999510000001</v>
      </c>
      <c r="E1655" s="11" cm="1">
        <f t="array" ref="E1655">_xlfn.IFS(C1655&lt;0,C1655,C1655&gt;0,0,C1655=0,0)</f>
        <v>-2677.7254540166668</v>
      </c>
      <c r="F1655" s="12"/>
      <c r="G1655" s="13"/>
      <c r="H1655" s="13"/>
    </row>
    <row r="1656" spans="1:8" x14ac:dyDescent="0.3">
      <c r="A1656" s="9" t="str">
        <f t="shared" si="77"/>
        <v>W09D5H22</v>
      </c>
      <c r="B1656" s="11">
        <f t="shared" si="75"/>
        <v>-9.5920683655399998E-3</v>
      </c>
      <c r="C1656" s="11">
        <f t="shared" si="76"/>
        <v>-2664.4634348722225</v>
      </c>
      <c r="D1656" s="26">
        <v>1285.8000489999999</v>
      </c>
      <c r="E1656" s="11" cm="1">
        <f t="array" ref="E1656">_xlfn.IFS(C1656&lt;0,C1656,C1656&gt;0,0,C1656=0,0)</f>
        <v>-2664.4634348722225</v>
      </c>
      <c r="F1656" s="12"/>
      <c r="G1656" s="13"/>
      <c r="H1656" s="13"/>
    </row>
    <row r="1657" spans="1:8" x14ac:dyDescent="0.3">
      <c r="A1657" s="9" t="str">
        <f t="shared" si="77"/>
        <v>W09D5H23</v>
      </c>
      <c r="B1657" s="11">
        <f t="shared" si="75"/>
        <v>-6.8817006507999991E-3</v>
      </c>
      <c r="C1657" s="11">
        <f t="shared" si="76"/>
        <v>-1911.5835141111108</v>
      </c>
      <c r="D1657" s="26">
        <v>922.47997999999995</v>
      </c>
      <c r="E1657" s="11" cm="1">
        <f t="array" ref="E1657">_xlfn.IFS(C1657&lt;0,C1657,C1657&gt;0,0,C1657=0,0)</f>
        <v>-1911.5835141111108</v>
      </c>
      <c r="F1657" s="12"/>
      <c r="G1657" s="13"/>
      <c r="H1657" s="13"/>
    </row>
    <row r="1658" spans="1:8" x14ac:dyDescent="0.3">
      <c r="A1658" s="9" t="str">
        <f t="shared" si="77"/>
        <v>W09D6H00</v>
      </c>
      <c r="B1658" s="11">
        <f t="shared" si="75"/>
        <v>-4.9376248373E-3</v>
      </c>
      <c r="C1658" s="11">
        <f t="shared" si="76"/>
        <v>-1371.5624548055557</v>
      </c>
      <c r="D1658" s="26">
        <v>661.88000499999998</v>
      </c>
      <c r="E1658" s="11" cm="1">
        <f t="array" ref="E1658">_xlfn.IFS(C1658&lt;0,C1658,C1658&gt;0,0,C1658=0,0)</f>
        <v>-1371.5624548055557</v>
      </c>
      <c r="F1658" s="12"/>
      <c r="G1658" s="13"/>
      <c r="H1658" s="13"/>
    </row>
    <row r="1659" spans="1:8" x14ac:dyDescent="0.3">
      <c r="A1659" s="9" t="str">
        <f t="shared" si="77"/>
        <v>W09D6H01</v>
      </c>
      <c r="B1659" s="11">
        <f t="shared" si="75"/>
        <v>-5.0519867641199995E-3</v>
      </c>
      <c r="C1659" s="11">
        <f t="shared" si="76"/>
        <v>-1403.3296567</v>
      </c>
      <c r="D1659" s="26">
        <v>677.21002199999998</v>
      </c>
      <c r="E1659" s="11" cm="1">
        <f t="array" ref="E1659">_xlfn.IFS(C1659&lt;0,C1659,C1659&gt;0,0,C1659=0,0)</f>
        <v>-1403.3296567</v>
      </c>
      <c r="F1659" s="12"/>
      <c r="G1659" s="13"/>
      <c r="H1659" s="13"/>
    </row>
    <row r="1660" spans="1:8" x14ac:dyDescent="0.3">
      <c r="A1660" s="9" t="str">
        <f t="shared" si="77"/>
        <v>W09D6H02</v>
      </c>
      <c r="B1660" s="11">
        <f t="shared" si="75"/>
        <v>-4.9359833985800003E-3</v>
      </c>
      <c r="C1660" s="11">
        <f t="shared" si="76"/>
        <v>-1371.1064996055557</v>
      </c>
      <c r="D1660" s="26">
        <v>661.65997300000004</v>
      </c>
      <c r="E1660" s="11" cm="1">
        <f t="array" ref="E1660">_xlfn.IFS(C1660&lt;0,C1660,C1660&gt;0,0,C1660=0,0)</f>
        <v>-1371.1064996055557</v>
      </c>
      <c r="F1660" s="12"/>
      <c r="G1660" s="13"/>
      <c r="H1660" s="13"/>
    </row>
    <row r="1661" spans="1:8" x14ac:dyDescent="0.3">
      <c r="A1661" s="9" t="str">
        <f t="shared" si="77"/>
        <v>W09D6H03</v>
      </c>
      <c r="B1661" s="11">
        <f t="shared" si="75"/>
        <v>-5.38552307318E-3</v>
      </c>
      <c r="C1661" s="11">
        <f t="shared" si="76"/>
        <v>-1495.9786314388889</v>
      </c>
      <c r="D1661" s="26">
        <v>721.919983</v>
      </c>
      <c r="E1661" s="11" cm="1">
        <f t="array" ref="E1661">_xlfn.IFS(C1661&lt;0,C1661,C1661&gt;0,0,C1661=0,0)</f>
        <v>-1495.9786314388889</v>
      </c>
      <c r="F1661" s="12"/>
      <c r="G1661" s="13"/>
      <c r="H1661" s="13"/>
    </row>
    <row r="1662" spans="1:8" x14ac:dyDescent="0.3">
      <c r="A1662" s="9" t="str">
        <f t="shared" si="77"/>
        <v>W09D6H04</v>
      </c>
      <c r="B1662" s="11">
        <f t="shared" si="75"/>
        <v>-5.0591480731800005E-3</v>
      </c>
      <c r="C1662" s="11">
        <f t="shared" si="76"/>
        <v>-1405.318909216667</v>
      </c>
      <c r="D1662" s="26">
        <v>678.169983</v>
      </c>
      <c r="E1662" s="11" cm="1">
        <f t="array" ref="E1662">_xlfn.IFS(C1662&lt;0,C1662,C1662&gt;0,0,C1662=0,0)</f>
        <v>-1405.318909216667</v>
      </c>
      <c r="F1662" s="12"/>
      <c r="G1662" s="13"/>
      <c r="H1662" s="13"/>
    </row>
    <row r="1663" spans="1:8" x14ac:dyDescent="0.3">
      <c r="A1663" s="9" t="str">
        <f t="shared" si="77"/>
        <v>W09D6H05</v>
      </c>
      <c r="B1663" s="11">
        <f t="shared" si="75"/>
        <v>-6.10101192682E-3</v>
      </c>
      <c r="C1663" s="11">
        <f t="shared" si="76"/>
        <v>-1694.7255352277778</v>
      </c>
      <c r="D1663" s="26">
        <v>817.830017</v>
      </c>
      <c r="E1663" s="11" cm="1">
        <f t="array" ref="E1663">_xlfn.IFS(C1663&lt;0,C1663,C1663&gt;0,0,C1663=0,0)</f>
        <v>-1694.7255352277778</v>
      </c>
      <c r="F1663" s="12"/>
      <c r="G1663" s="13"/>
      <c r="H1663" s="13"/>
    </row>
    <row r="1664" spans="1:8" x14ac:dyDescent="0.3">
      <c r="A1664" s="9" t="str">
        <f t="shared" si="77"/>
        <v>W09D6H06</v>
      </c>
      <c r="B1664" s="11">
        <f t="shared" si="75"/>
        <v>-9.5783413090600004E-3</v>
      </c>
      <c r="C1664" s="11">
        <f t="shared" si="76"/>
        <v>-2660.650363627778</v>
      </c>
      <c r="D1664" s="26">
        <v>1283.959961</v>
      </c>
      <c r="E1664" s="11" cm="1">
        <f t="array" ref="E1664">_xlfn.IFS(C1664&lt;0,C1664,C1664&gt;0,0,C1664=0,0)</f>
        <v>-2660.650363627778</v>
      </c>
      <c r="F1664" s="12"/>
      <c r="G1664" s="13"/>
      <c r="H1664" s="13"/>
    </row>
    <row r="1665" spans="1:8" x14ac:dyDescent="0.3">
      <c r="A1665" s="9" t="str">
        <f t="shared" si="77"/>
        <v>W09D6H07</v>
      </c>
      <c r="B1665" s="11">
        <f t="shared" si="75"/>
        <v>-1.0271524837299999E-2</v>
      </c>
      <c r="C1665" s="11">
        <f t="shared" si="76"/>
        <v>-2853.2013436944444</v>
      </c>
      <c r="D1665" s="26">
        <v>1376.880005</v>
      </c>
      <c r="E1665" s="11" cm="1">
        <f t="array" ref="E1665">_xlfn.IFS(C1665&lt;0,C1665,C1665&gt;0,0,C1665=0,0)</f>
        <v>-2853.2013436944444</v>
      </c>
      <c r="F1665" s="12"/>
      <c r="G1665" s="13"/>
      <c r="H1665" s="13"/>
    </row>
    <row r="1666" spans="1:8" x14ac:dyDescent="0.3">
      <c r="A1666" s="9" t="str">
        <f t="shared" si="77"/>
        <v>W09D6H08</v>
      </c>
      <c r="B1666" s="11">
        <f t="shared" si="75"/>
        <v>-6.2358883985799999E-3</v>
      </c>
      <c r="C1666" s="11">
        <f t="shared" si="76"/>
        <v>-1732.1912218277778</v>
      </c>
      <c r="D1666" s="26">
        <v>835.90997300000004</v>
      </c>
      <c r="E1666" s="11" cm="1">
        <f t="array" ref="E1666">_xlfn.IFS(C1666&lt;0,C1666,C1666&gt;0,0,C1666=0,0)</f>
        <v>-1732.1912218277778</v>
      </c>
      <c r="F1666" s="12"/>
      <c r="G1666" s="13"/>
      <c r="H1666" s="13"/>
    </row>
    <row r="1667" spans="1:8" x14ac:dyDescent="0.3">
      <c r="A1667" s="9" t="str">
        <f t="shared" si="77"/>
        <v>W09D6H09</v>
      </c>
      <c r="B1667" s="11">
        <f t="shared" ref="B1667:B1730" si="78">(D1667*$F$2)/$G$2</f>
        <v>-3.7354458820599997E-3</v>
      </c>
      <c r="C1667" s="11">
        <f t="shared" ref="C1667:C1730" si="79">(D1667*$F$2)/$G$2/$H$2</f>
        <v>-1037.6238561277778</v>
      </c>
      <c r="D1667" s="26">
        <v>500.73001099999999</v>
      </c>
      <c r="E1667" s="11" cm="1">
        <f t="array" ref="E1667">_xlfn.IFS(C1667&lt;0,C1667,C1667&gt;0,0,C1667=0,0)</f>
        <v>-1037.6238561277778</v>
      </c>
      <c r="F1667" s="12"/>
      <c r="G1667" s="13"/>
      <c r="H1667" s="13"/>
    </row>
    <row r="1668" spans="1:8" x14ac:dyDescent="0.3">
      <c r="A1668" s="9" t="str">
        <f t="shared" ref="A1668:A1731" si="80">"W" &amp; TEXT(IF(AND(VALUE(MID(A1667,7,2))=23,VALUE(MID(A1667,5,1))=6),VALUE(MID(A1667,2,2))+1,VALUE(MID(A1667,2,2))),"00") &amp; "D" &amp; IF(VALUE(MID(A1667,7,2))=23,MOD(VALUE(MID(A1667,5,1))+1,7),VALUE(MID(A1667,5,1))) &amp; "H" &amp; TEXT(MOD(VALUE(MID(A1667,7,2))+1, 24),"00")</f>
        <v>W09D6H10</v>
      </c>
      <c r="B1668" s="11">
        <f t="shared" si="78"/>
        <v>-1.28050895524E-3</v>
      </c>
      <c r="C1668" s="11">
        <f t="shared" si="79"/>
        <v>-355.69693201111113</v>
      </c>
      <c r="D1668" s="26">
        <v>171.64999399999999</v>
      </c>
      <c r="E1668" s="11" cm="1">
        <f t="array" ref="E1668">_xlfn.IFS(C1668&lt;0,C1668,C1668&gt;0,0,C1668=0,0)</f>
        <v>-355.69693201111113</v>
      </c>
      <c r="F1668" s="12"/>
      <c r="G1668" s="13"/>
      <c r="H1668" s="13"/>
    </row>
    <row r="1669" spans="1:8" x14ac:dyDescent="0.3">
      <c r="A1669" s="9" t="str">
        <f t="shared" si="80"/>
        <v>W09D6H11</v>
      </c>
      <c r="B1669" s="11">
        <f t="shared" si="78"/>
        <v>-8.6140620746000002E-4</v>
      </c>
      <c r="C1669" s="11">
        <f t="shared" si="79"/>
        <v>-239.27950207222224</v>
      </c>
      <c r="D1669" s="26">
        <v>115.470001</v>
      </c>
      <c r="E1669" s="11" cm="1">
        <f t="array" ref="E1669">_xlfn.IFS(C1669&lt;0,C1669,C1669&gt;0,0,C1669=0,0)</f>
        <v>-239.27950207222224</v>
      </c>
      <c r="F1669" s="12"/>
      <c r="G1669" s="13"/>
      <c r="H1669" s="13"/>
    </row>
    <row r="1670" spans="1:8" x14ac:dyDescent="0.3">
      <c r="A1670" s="9" t="str">
        <f t="shared" si="80"/>
        <v>W09D6H12</v>
      </c>
      <c r="B1670" s="11">
        <f t="shared" si="78"/>
        <v>-5.6061901492000007E-4</v>
      </c>
      <c r="C1670" s="11">
        <f t="shared" si="79"/>
        <v>-155.72750414444448</v>
      </c>
      <c r="D1670" s="26">
        <v>75.150002000000001</v>
      </c>
      <c r="E1670" s="11" cm="1">
        <f t="array" ref="E1670">_xlfn.IFS(C1670&lt;0,C1670,C1670&gt;0,0,C1670=0,0)</f>
        <v>-155.72750414444448</v>
      </c>
      <c r="F1670" s="12"/>
      <c r="G1670" s="13"/>
      <c r="H1670" s="13"/>
    </row>
    <row r="1671" spans="1:8" x14ac:dyDescent="0.3">
      <c r="A1671" s="9" t="str">
        <f t="shared" si="80"/>
        <v>W09D6H13</v>
      </c>
      <c r="B1671" s="11">
        <f t="shared" si="78"/>
        <v>-5.5203999999999997E-6</v>
      </c>
      <c r="C1671" s="11">
        <f t="shared" si="79"/>
        <v>-1.5334444444444444</v>
      </c>
      <c r="D1671" s="26">
        <v>0.74</v>
      </c>
      <c r="E1671" s="11" cm="1">
        <f t="array" ref="E1671">_xlfn.IFS(C1671&lt;0,C1671,C1671&gt;0,0,C1671=0,0)</f>
        <v>-1.5334444444444444</v>
      </c>
      <c r="F1671" s="12"/>
      <c r="G1671" s="13"/>
      <c r="H1671" s="13"/>
    </row>
    <row r="1672" spans="1:8" x14ac:dyDescent="0.3">
      <c r="A1672" s="9" t="str">
        <f t="shared" si="80"/>
        <v>W09D6H14</v>
      </c>
      <c r="B1672" s="11">
        <f t="shared" si="78"/>
        <v>-4.476E-6</v>
      </c>
      <c r="C1672" s="11">
        <f t="shared" si="79"/>
        <v>-1.2433333333333334</v>
      </c>
      <c r="D1672" s="26">
        <v>0.6</v>
      </c>
      <c r="E1672" s="11" cm="1">
        <f t="array" ref="E1672">_xlfn.IFS(C1672&lt;0,C1672,C1672&gt;0,0,C1672=0,0)</f>
        <v>-1.2433333333333334</v>
      </c>
      <c r="F1672" s="12"/>
      <c r="G1672" s="13"/>
      <c r="H1672" s="13"/>
    </row>
    <row r="1673" spans="1:8" x14ac:dyDescent="0.3">
      <c r="A1673" s="9" t="str">
        <f t="shared" si="80"/>
        <v>W09D6H15</v>
      </c>
      <c r="B1673" s="11">
        <f t="shared" si="78"/>
        <v>-5.572619776199999E-4</v>
      </c>
      <c r="C1673" s="11">
        <f t="shared" si="79"/>
        <v>-154.79499378333333</v>
      </c>
      <c r="D1673" s="26">
        <v>74.699996999999996</v>
      </c>
      <c r="E1673" s="11" cm="1">
        <f t="array" ref="E1673">_xlfn.IFS(C1673&lt;0,C1673,C1673&gt;0,0,C1673=0,0)</f>
        <v>-154.79499378333333</v>
      </c>
      <c r="F1673" s="12"/>
      <c r="G1673" s="13"/>
      <c r="H1673" s="13"/>
    </row>
    <row r="1674" spans="1:8" x14ac:dyDescent="0.3">
      <c r="A1674" s="9" t="str">
        <f t="shared" si="80"/>
        <v>W09D6H16</v>
      </c>
      <c r="B1674" s="11">
        <f t="shared" si="78"/>
        <v>-1.3248960447600001E-3</v>
      </c>
      <c r="C1674" s="11">
        <f t="shared" si="79"/>
        <v>-368.02667910000002</v>
      </c>
      <c r="D1674" s="26">
        <v>177.60000600000001</v>
      </c>
      <c r="E1674" s="11" cm="1">
        <f t="array" ref="E1674">_xlfn.IFS(C1674&lt;0,C1674,C1674&gt;0,0,C1674=0,0)</f>
        <v>-368.02667910000002</v>
      </c>
      <c r="F1674" s="12"/>
      <c r="G1674" s="13"/>
      <c r="H1674" s="13"/>
    </row>
    <row r="1675" spans="1:8" x14ac:dyDescent="0.3">
      <c r="A1675" s="9" t="str">
        <f t="shared" si="80"/>
        <v>W09D6H17</v>
      </c>
      <c r="B1675" s="11">
        <f t="shared" si="78"/>
        <v>-6.4390245118999996E-3</v>
      </c>
      <c r="C1675" s="11">
        <f t="shared" si="79"/>
        <v>-1788.6179199722221</v>
      </c>
      <c r="D1675" s="26">
        <v>863.14001499999995</v>
      </c>
      <c r="E1675" s="11" cm="1">
        <f t="array" ref="E1675">_xlfn.IFS(C1675&lt;0,C1675,C1675&gt;0,0,C1675=0,0)</f>
        <v>-1788.6179199722221</v>
      </c>
      <c r="F1675" s="12"/>
      <c r="G1675" s="13"/>
      <c r="H1675" s="13"/>
    </row>
    <row r="1676" spans="1:8" x14ac:dyDescent="0.3">
      <c r="A1676" s="9" t="str">
        <f t="shared" si="80"/>
        <v>W09D6H18</v>
      </c>
      <c r="B1676" s="11">
        <f t="shared" si="78"/>
        <v>-9.4389890163399989E-3</v>
      </c>
      <c r="C1676" s="11">
        <f t="shared" si="79"/>
        <v>-2621.9413934277777</v>
      </c>
      <c r="D1676" s="26">
        <v>1265.280029</v>
      </c>
      <c r="E1676" s="11" cm="1">
        <f t="array" ref="E1676">_xlfn.IFS(C1676&lt;0,C1676,C1676&gt;0,0,C1676=0,0)</f>
        <v>-2621.9413934277777</v>
      </c>
      <c r="F1676" s="12"/>
      <c r="G1676" s="13"/>
      <c r="H1676" s="13"/>
    </row>
    <row r="1677" spans="1:8" x14ac:dyDescent="0.3">
      <c r="A1677" s="9" t="str">
        <f t="shared" si="80"/>
        <v>W09D6H19</v>
      </c>
      <c r="B1677" s="11">
        <f t="shared" si="78"/>
        <v>-8.1013359836600001E-3</v>
      </c>
      <c r="C1677" s="11">
        <f t="shared" si="79"/>
        <v>-2250.3711065722223</v>
      </c>
      <c r="D1677" s="26">
        <v>1085.969971</v>
      </c>
      <c r="E1677" s="11" cm="1">
        <f t="array" ref="E1677">_xlfn.IFS(C1677&lt;0,C1677,C1677&gt;0,0,C1677=0,0)</f>
        <v>-2250.3711065722223</v>
      </c>
      <c r="F1677" s="12"/>
      <c r="G1677" s="13"/>
      <c r="H1677" s="13"/>
    </row>
    <row r="1678" spans="1:8" x14ac:dyDescent="0.3">
      <c r="A1678" s="9" t="str">
        <f t="shared" si="80"/>
        <v>W09D6H20</v>
      </c>
      <c r="B1678" s="11">
        <f t="shared" si="78"/>
        <v>-4.6889829104799999E-3</v>
      </c>
      <c r="C1678" s="11">
        <f t="shared" si="79"/>
        <v>-1302.4952529111113</v>
      </c>
      <c r="D1678" s="26">
        <v>628.54998799999998</v>
      </c>
      <c r="E1678" s="11" cm="1">
        <f t="array" ref="E1678">_xlfn.IFS(C1678&lt;0,C1678,C1678&gt;0,0,C1678=0,0)</f>
        <v>-1302.4952529111113</v>
      </c>
      <c r="F1678" s="12"/>
      <c r="G1678" s="13"/>
      <c r="H1678" s="13"/>
    </row>
    <row r="1679" spans="1:8" x14ac:dyDescent="0.3">
      <c r="A1679" s="9" t="str">
        <f t="shared" si="80"/>
        <v>W09D6H21</v>
      </c>
      <c r="B1679" s="11">
        <f t="shared" si="78"/>
        <v>-3.8724858209599998E-3</v>
      </c>
      <c r="C1679" s="11">
        <f t="shared" si="79"/>
        <v>-1075.6905058222221</v>
      </c>
      <c r="D1679" s="26">
        <v>519.09997599999997</v>
      </c>
      <c r="E1679" s="11" cm="1">
        <f t="array" ref="E1679">_xlfn.IFS(C1679&lt;0,C1679,C1679&gt;0,0,C1679=0,0)</f>
        <v>-1075.6905058222221</v>
      </c>
      <c r="F1679" s="12"/>
      <c r="G1679" s="13"/>
      <c r="H1679" s="13"/>
    </row>
    <row r="1680" spans="1:8" x14ac:dyDescent="0.3">
      <c r="A1680" s="9" t="str">
        <f t="shared" si="80"/>
        <v>W09D6H22</v>
      </c>
      <c r="B1680" s="11">
        <f t="shared" si="78"/>
        <v>-4.4986040163400003E-3</v>
      </c>
      <c r="C1680" s="11">
        <f t="shared" si="79"/>
        <v>-1249.6122267611113</v>
      </c>
      <c r="D1680" s="26">
        <v>603.03002900000001</v>
      </c>
      <c r="E1680" s="11" cm="1">
        <f t="array" ref="E1680">_xlfn.IFS(C1680&lt;0,C1680,C1680&gt;0,0,C1680=0,0)</f>
        <v>-1249.6122267611113</v>
      </c>
      <c r="F1680" s="12"/>
      <c r="G1680" s="13"/>
      <c r="H1680" s="13"/>
    </row>
    <row r="1681" spans="1:8" x14ac:dyDescent="0.3">
      <c r="A1681" s="9" t="str">
        <f t="shared" si="80"/>
        <v>W09D6H23</v>
      </c>
      <c r="B1681" s="11">
        <f t="shared" si="78"/>
        <v>-3.7337300000000002E-3</v>
      </c>
      <c r="C1681" s="11">
        <f t="shared" si="79"/>
        <v>-1037.1472222222224</v>
      </c>
      <c r="D1681" s="26">
        <v>500.5</v>
      </c>
      <c r="E1681" s="11" cm="1">
        <f t="array" ref="E1681">_xlfn.IFS(C1681&lt;0,C1681,C1681&gt;0,0,C1681=0,0)</f>
        <v>-1037.1472222222224</v>
      </c>
      <c r="F1681" s="12"/>
      <c r="G1681" s="13"/>
      <c r="H1681" s="13"/>
    </row>
    <row r="1682" spans="1:8" x14ac:dyDescent="0.3">
      <c r="A1682" s="9" t="str">
        <f t="shared" si="80"/>
        <v>W10D0H00</v>
      </c>
      <c r="B1682" s="11">
        <f t="shared" si="78"/>
        <v>-3.8256372522200003E-3</v>
      </c>
      <c r="C1682" s="11">
        <f t="shared" si="79"/>
        <v>-1062.6770145055557</v>
      </c>
      <c r="D1682" s="26">
        <v>512.82000700000003</v>
      </c>
      <c r="E1682" s="11" cm="1">
        <f t="array" ref="E1682">_xlfn.IFS(C1682&lt;0,C1682,C1682&gt;0,0,C1682=0,0)</f>
        <v>-1062.6770145055557</v>
      </c>
      <c r="F1682" s="12"/>
      <c r="G1682" s="13"/>
      <c r="H1682" s="13"/>
    </row>
    <row r="1683" spans="1:8" x14ac:dyDescent="0.3">
      <c r="A1683" s="9" t="str">
        <f t="shared" si="80"/>
        <v>W10D0H01</v>
      </c>
      <c r="B1683" s="11">
        <f t="shared" si="78"/>
        <v>-3.8333954881000004E-3</v>
      </c>
      <c r="C1683" s="11">
        <f t="shared" si="79"/>
        <v>-1064.8320800277779</v>
      </c>
      <c r="D1683" s="26">
        <v>513.85998500000005</v>
      </c>
      <c r="E1683" s="11" cm="1">
        <f t="array" ref="E1683">_xlfn.IFS(C1683&lt;0,C1683,C1683&gt;0,0,C1683=0,0)</f>
        <v>-1064.8320800277779</v>
      </c>
      <c r="F1683" s="12"/>
      <c r="G1683" s="13"/>
      <c r="H1683" s="13"/>
    </row>
    <row r="1684" spans="1:8" x14ac:dyDescent="0.3">
      <c r="A1684" s="9" t="str">
        <f t="shared" si="80"/>
        <v>W10D0H02</v>
      </c>
      <c r="B1684" s="11">
        <f t="shared" si="78"/>
        <v>-4.0498848373000003E-3</v>
      </c>
      <c r="C1684" s="11">
        <f t="shared" si="79"/>
        <v>-1124.9680103611113</v>
      </c>
      <c r="D1684" s="26">
        <v>542.88000499999998</v>
      </c>
      <c r="E1684" s="11" cm="1">
        <f t="array" ref="E1684">_xlfn.IFS(C1684&lt;0,C1684,C1684&gt;0,0,C1684=0,0)</f>
        <v>-1124.9680103611113</v>
      </c>
      <c r="F1684" s="12"/>
      <c r="G1684" s="13"/>
      <c r="H1684" s="13"/>
    </row>
    <row r="1685" spans="1:8" x14ac:dyDescent="0.3">
      <c r="A1685" s="9" t="str">
        <f t="shared" si="80"/>
        <v>W10D0H03</v>
      </c>
      <c r="B1685" s="11">
        <f t="shared" si="78"/>
        <v>-4.0509293492000005E-3</v>
      </c>
      <c r="C1685" s="11">
        <f t="shared" si="79"/>
        <v>-1125.2581525555559</v>
      </c>
      <c r="D1685" s="26">
        <v>543.02002000000005</v>
      </c>
      <c r="E1685" s="11" cm="1">
        <f t="array" ref="E1685">_xlfn.IFS(C1685&lt;0,C1685,C1685&gt;0,0,C1685=0,0)</f>
        <v>-1125.2581525555559</v>
      </c>
      <c r="F1685" s="12"/>
      <c r="G1685" s="13"/>
      <c r="H1685" s="13"/>
    </row>
    <row r="1686" spans="1:8" x14ac:dyDescent="0.3">
      <c r="A1686" s="9" t="str">
        <f t="shared" si="80"/>
        <v>W10D0H04</v>
      </c>
      <c r="B1686" s="11">
        <f t="shared" si="78"/>
        <v>-4.0476469268199994E-3</v>
      </c>
      <c r="C1686" s="11">
        <f t="shared" si="79"/>
        <v>-1124.3463685611109</v>
      </c>
      <c r="D1686" s="26">
        <v>542.580017</v>
      </c>
      <c r="E1686" s="11" cm="1">
        <f t="array" ref="E1686">_xlfn.IFS(C1686&lt;0,C1686,C1686&gt;0,0,C1686=0,0)</f>
        <v>-1124.3463685611109</v>
      </c>
      <c r="F1686" s="12"/>
      <c r="G1686" s="13"/>
      <c r="H1686" s="13"/>
    </row>
    <row r="1687" spans="1:8" x14ac:dyDescent="0.3">
      <c r="A1687" s="9" t="str">
        <f t="shared" si="80"/>
        <v>W10D0H05</v>
      </c>
      <c r="B1687" s="11">
        <f t="shared" si="78"/>
        <v>-4.0576430731799999E-3</v>
      </c>
      <c r="C1687" s="11">
        <f t="shared" si="79"/>
        <v>-1127.1230758833333</v>
      </c>
      <c r="D1687" s="26">
        <v>543.919983</v>
      </c>
      <c r="E1687" s="11" cm="1">
        <f t="array" ref="E1687">_xlfn.IFS(C1687&lt;0,C1687,C1687&gt;0,0,C1687=0,0)</f>
        <v>-1127.1230758833333</v>
      </c>
      <c r="F1687" s="12"/>
      <c r="G1687" s="13"/>
      <c r="H1687" s="13"/>
    </row>
    <row r="1688" spans="1:8" x14ac:dyDescent="0.3">
      <c r="A1688" s="9" t="str">
        <f t="shared" si="80"/>
        <v>W10D0H06</v>
      </c>
      <c r="B1688" s="11">
        <f t="shared" si="78"/>
        <v>-4.9423246745999997E-3</v>
      </c>
      <c r="C1688" s="11">
        <f t="shared" si="79"/>
        <v>-1372.8679651666666</v>
      </c>
      <c r="D1688" s="26">
        <v>662.51000999999997</v>
      </c>
      <c r="E1688" s="11" cm="1">
        <f t="array" ref="E1688">_xlfn.IFS(C1688&lt;0,C1688,C1688&gt;0,0,C1688=0,0)</f>
        <v>-1372.8679651666666</v>
      </c>
      <c r="F1688" s="12"/>
      <c r="G1688" s="13"/>
      <c r="H1688" s="13"/>
    </row>
    <row r="1689" spans="1:8" x14ac:dyDescent="0.3">
      <c r="A1689" s="9" t="str">
        <f t="shared" si="80"/>
        <v>W10D0H07</v>
      </c>
      <c r="B1689" s="11">
        <f t="shared" si="78"/>
        <v>-4.8573551627E-3</v>
      </c>
      <c r="C1689" s="11">
        <f t="shared" si="79"/>
        <v>-1349.2653229722223</v>
      </c>
      <c r="D1689" s="26">
        <v>651.11999500000002</v>
      </c>
      <c r="E1689" s="11" cm="1">
        <f t="array" ref="E1689">_xlfn.IFS(C1689&lt;0,C1689,C1689&gt;0,0,C1689=0,0)</f>
        <v>-1349.2653229722223</v>
      </c>
      <c r="F1689" s="12"/>
      <c r="G1689" s="13"/>
      <c r="H1689" s="13"/>
    </row>
    <row r="1690" spans="1:8" x14ac:dyDescent="0.3">
      <c r="A1690" s="9" t="str">
        <f t="shared" si="80"/>
        <v>W10D0H08</v>
      </c>
      <c r="B1690" s="11">
        <f t="shared" si="78"/>
        <v>-4.3884196746000002E-3</v>
      </c>
      <c r="C1690" s="11">
        <f t="shared" si="79"/>
        <v>-1219.0054651666667</v>
      </c>
      <c r="D1690" s="26">
        <v>588.26000999999997</v>
      </c>
      <c r="E1690" s="11" cm="1">
        <f t="array" ref="E1690">_xlfn.IFS(C1690&lt;0,C1690,C1690&gt;0,0,C1690=0,0)</f>
        <v>-1219.0054651666667</v>
      </c>
      <c r="F1690" s="12"/>
      <c r="G1690" s="13"/>
      <c r="H1690" s="13"/>
    </row>
    <row r="1691" spans="1:8" x14ac:dyDescent="0.3">
      <c r="A1691" s="9" t="str">
        <f t="shared" si="80"/>
        <v>W10D0H09</v>
      </c>
      <c r="B1691" s="11">
        <f t="shared" si="78"/>
        <v>-4.3789453253999999E-3</v>
      </c>
      <c r="C1691" s="11">
        <f t="shared" si="79"/>
        <v>-1216.3737014999999</v>
      </c>
      <c r="D1691" s="26">
        <v>586.98999000000003</v>
      </c>
      <c r="E1691" s="11" cm="1">
        <f t="array" ref="E1691">_xlfn.IFS(C1691&lt;0,C1691,C1691&gt;0,0,C1691=0,0)</f>
        <v>-1216.3737014999999</v>
      </c>
      <c r="F1691" s="12"/>
      <c r="G1691" s="13"/>
      <c r="H1691" s="13"/>
    </row>
    <row r="1692" spans="1:8" x14ac:dyDescent="0.3">
      <c r="A1692" s="9" t="str">
        <f t="shared" si="80"/>
        <v>W10D0H10</v>
      </c>
      <c r="B1692" s="11">
        <f t="shared" si="78"/>
        <v>-4.0487656507999991E-3</v>
      </c>
      <c r="C1692" s="11">
        <f t="shared" si="79"/>
        <v>-1124.657125222222</v>
      </c>
      <c r="D1692" s="26">
        <v>542.72997999999995</v>
      </c>
      <c r="E1692" s="11" cm="1">
        <f t="array" ref="E1692">_xlfn.IFS(C1692&lt;0,C1692,C1692&gt;0,0,C1692=0,0)</f>
        <v>-1124.657125222222</v>
      </c>
      <c r="F1692" s="12"/>
      <c r="G1692" s="13"/>
      <c r="H1692" s="13"/>
    </row>
    <row r="1693" spans="1:8" x14ac:dyDescent="0.3">
      <c r="A1693" s="9" t="str">
        <f t="shared" si="80"/>
        <v>W10D0H11</v>
      </c>
      <c r="B1693" s="11">
        <f t="shared" si="78"/>
        <v>-3.7651365328600001E-3</v>
      </c>
      <c r="C1693" s="11">
        <f t="shared" si="79"/>
        <v>-1045.8712591277779</v>
      </c>
      <c r="D1693" s="26">
        <v>504.709991</v>
      </c>
      <c r="E1693" s="11" cm="1">
        <f t="array" ref="E1693">_xlfn.IFS(C1693&lt;0,C1693,C1693&gt;0,0,C1693=0,0)</f>
        <v>-1045.8712591277779</v>
      </c>
      <c r="F1693" s="12"/>
      <c r="G1693" s="13"/>
      <c r="H1693" s="13"/>
    </row>
    <row r="1694" spans="1:8" x14ac:dyDescent="0.3">
      <c r="A1694" s="9" t="str">
        <f t="shared" si="80"/>
        <v>W10D0H12</v>
      </c>
      <c r="B1694" s="11">
        <f t="shared" si="78"/>
        <v>-4.0465277477799997E-3</v>
      </c>
      <c r="C1694" s="11">
        <f t="shared" si="79"/>
        <v>-1124.0354854944444</v>
      </c>
      <c r="D1694" s="26">
        <v>542.42999299999997</v>
      </c>
      <c r="E1694" s="11" cm="1">
        <f t="array" ref="E1694">_xlfn.IFS(C1694&lt;0,C1694,C1694&gt;0,0,C1694=0,0)</f>
        <v>-1124.0354854944444</v>
      </c>
      <c r="F1694" s="12"/>
      <c r="G1694" s="13"/>
      <c r="H1694" s="13"/>
    </row>
    <row r="1695" spans="1:8" x14ac:dyDescent="0.3">
      <c r="A1695" s="9" t="str">
        <f t="shared" si="80"/>
        <v>W10D0H13</v>
      </c>
      <c r="B1695" s="11">
        <f t="shared" si="78"/>
        <v>-3.8267559836600001E-3</v>
      </c>
      <c r="C1695" s="11">
        <f t="shared" si="79"/>
        <v>-1062.9877732388888</v>
      </c>
      <c r="D1695" s="26">
        <v>512.96997099999999</v>
      </c>
      <c r="E1695" s="11" cm="1">
        <f t="array" ref="E1695">_xlfn.IFS(C1695&lt;0,C1695,C1695&gt;0,0,C1695=0,0)</f>
        <v>-1062.9877732388888</v>
      </c>
      <c r="F1695" s="12"/>
      <c r="G1695" s="13"/>
      <c r="H1695" s="13"/>
    </row>
    <row r="1696" spans="1:8" x14ac:dyDescent="0.3">
      <c r="A1696" s="9" t="str">
        <f t="shared" si="80"/>
        <v>W10D0H14</v>
      </c>
      <c r="B1696" s="11">
        <f t="shared" si="78"/>
        <v>-4.4439220895199994E-3</v>
      </c>
      <c r="C1696" s="11">
        <f t="shared" si="79"/>
        <v>-1234.4228026444443</v>
      </c>
      <c r="D1696" s="26">
        <v>595.70001200000002</v>
      </c>
      <c r="E1696" s="11" cm="1">
        <f t="array" ref="E1696">_xlfn.IFS(C1696&lt;0,C1696,C1696&gt;0,0,C1696=0,0)</f>
        <v>-1234.4228026444443</v>
      </c>
      <c r="F1696" s="12"/>
      <c r="G1696" s="13"/>
      <c r="H1696" s="13"/>
    </row>
    <row r="1697" spans="1:8" x14ac:dyDescent="0.3">
      <c r="A1697" s="9" t="str">
        <f t="shared" si="80"/>
        <v>W10D0H15</v>
      </c>
      <c r="B1697" s="11">
        <f t="shared" si="78"/>
        <v>-6.6017270895199999E-3</v>
      </c>
      <c r="C1697" s="11">
        <f t="shared" si="79"/>
        <v>-1833.8130804222224</v>
      </c>
      <c r="D1697" s="26">
        <v>884.95001200000002</v>
      </c>
      <c r="E1697" s="11" cm="1">
        <f t="array" ref="E1697">_xlfn.IFS(C1697&lt;0,C1697,C1697&gt;0,0,C1697=0,0)</f>
        <v>-1833.8130804222224</v>
      </c>
      <c r="F1697" s="12"/>
      <c r="G1697" s="13"/>
      <c r="H1697" s="13"/>
    </row>
    <row r="1698" spans="1:8" x14ac:dyDescent="0.3">
      <c r="A1698" s="9" t="str">
        <f t="shared" si="80"/>
        <v>W10D0H16</v>
      </c>
      <c r="B1698" s="11">
        <f t="shared" si="78"/>
        <v>-1.0506216146360001E-2</v>
      </c>
      <c r="C1698" s="11">
        <f t="shared" si="79"/>
        <v>-2918.3933739888894</v>
      </c>
      <c r="D1698" s="26">
        <v>1408.339966</v>
      </c>
      <c r="E1698" s="11" cm="1">
        <f t="array" ref="E1698">_xlfn.IFS(C1698&lt;0,C1698,C1698&gt;0,0,C1698=0,0)</f>
        <v>-2918.3933739888894</v>
      </c>
      <c r="F1698" s="12"/>
      <c r="G1698" s="13"/>
      <c r="H1698" s="13"/>
    </row>
    <row r="1699" spans="1:8" x14ac:dyDescent="0.3">
      <c r="A1699" s="9" t="str">
        <f t="shared" si="80"/>
        <v>W10D0H17</v>
      </c>
      <c r="B1699" s="11">
        <f t="shared" si="78"/>
        <v>-1.1330396797160001E-2</v>
      </c>
      <c r="C1699" s="11">
        <f t="shared" si="79"/>
        <v>-3147.3324436555558</v>
      </c>
      <c r="D1699" s="26">
        <v>1518.8199460000001</v>
      </c>
      <c r="E1699" s="11" cm="1">
        <f t="array" ref="E1699">_xlfn.IFS(C1699&lt;0,C1699,C1699&gt;0,0,C1699=0,0)</f>
        <v>-3147.3324436555558</v>
      </c>
      <c r="F1699" s="12"/>
      <c r="G1699" s="13"/>
      <c r="H1699" s="13"/>
    </row>
    <row r="1700" spans="1:8" x14ac:dyDescent="0.3">
      <c r="A1700" s="9" t="str">
        <f t="shared" si="80"/>
        <v>W10D0H18</v>
      </c>
      <c r="B1700" s="11">
        <f t="shared" si="78"/>
        <v>-1.1668931634460001E-2</v>
      </c>
      <c r="C1700" s="11">
        <f t="shared" si="79"/>
        <v>-3241.3698984611115</v>
      </c>
      <c r="D1700" s="26">
        <v>1564.1999510000001</v>
      </c>
      <c r="E1700" s="11" cm="1">
        <f t="array" ref="E1700">_xlfn.IFS(C1700&lt;0,C1700,C1700&gt;0,0,C1700=0,0)</f>
        <v>-3241.3698984611115</v>
      </c>
      <c r="F1700" s="12"/>
      <c r="G1700" s="13"/>
      <c r="H1700" s="13"/>
    </row>
    <row r="1701" spans="1:8" x14ac:dyDescent="0.3">
      <c r="A1701" s="9" t="str">
        <f t="shared" si="80"/>
        <v>W10D0H19</v>
      </c>
      <c r="B1701" s="11">
        <f t="shared" si="78"/>
        <v>-1.132927852824E-2</v>
      </c>
      <c r="C1701" s="11">
        <f t="shared" si="79"/>
        <v>-3147.0218134000002</v>
      </c>
      <c r="D1701" s="26">
        <v>1518.670044</v>
      </c>
      <c r="E1701" s="11" cm="1">
        <f t="array" ref="E1701">_xlfn.IFS(C1701&lt;0,C1701,C1701&gt;0,0,C1701=0,0)</f>
        <v>-3147.0218134000002</v>
      </c>
      <c r="F1701" s="12"/>
      <c r="G1701" s="13"/>
      <c r="H1701" s="13"/>
    </row>
    <row r="1702" spans="1:8" x14ac:dyDescent="0.3">
      <c r="A1702" s="9" t="str">
        <f t="shared" si="80"/>
        <v>W10D0H20</v>
      </c>
      <c r="B1702" s="11">
        <f t="shared" si="78"/>
        <v>-9.6015417971599994E-3</v>
      </c>
      <c r="C1702" s="11">
        <f t="shared" si="79"/>
        <v>-2667.0949436555557</v>
      </c>
      <c r="D1702" s="26">
        <v>1287.0699460000001</v>
      </c>
      <c r="E1702" s="11" cm="1">
        <f t="array" ref="E1702">_xlfn.IFS(C1702&lt;0,C1702,C1702&gt;0,0,C1702=0,0)</f>
        <v>-2667.0949436555557</v>
      </c>
      <c r="F1702" s="12"/>
      <c r="G1702" s="13"/>
      <c r="H1702" s="13"/>
    </row>
    <row r="1703" spans="1:8" x14ac:dyDescent="0.3">
      <c r="A1703" s="9" t="str">
        <f t="shared" si="80"/>
        <v>W10D0H21</v>
      </c>
      <c r="B1703" s="11">
        <f t="shared" si="78"/>
        <v>-9.7958004881E-3</v>
      </c>
      <c r="C1703" s="11">
        <f t="shared" si="79"/>
        <v>-2721.055691138889</v>
      </c>
      <c r="D1703" s="26">
        <v>1313.1099850000001</v>
      </c>
      <c r="E1703" s="11" cm="1">
        <f t="array" ref="E1703">_xlfn.IFS(C1703&lt;0,C1703,C1703&gt;0,0,C1703=0,0)</f>
        <v>-2721.055691138889</v>
      </c>
      <c r="F1703" s="12"/>
      <c r="G1703" s="13"/>
      <c r="H1703" s="13"/>
    </row>
    <row r="1704" spans="1:8" x14ac:dyDescent="0.3">
      <c r="A1704" s="9" t="str">
        <f t="shared" si="80"/>
        <v>W10D0H22</v>
      </c>
      <c r="B1704" s="11">
        <f t="shared" si="78"/>
        <v>-1.012933679716E-2</v>
      </c>
      <c r="C1704" s="11">
        <f t="shared" si="79"/>
        <v>-2813.7046658777781</v>
      </c>
      <c r="D1704" s="26">
        <v>1357.8199460000001</v>
      </c>
      <c r="E1704" s="11" cm="1">
        <f t="array" ref="E1704">_xlfn.IFS(C1704&lt;0,C1704,C1704&gt;0,0,C1704=0,0)</f>
        <v>-2813.7046658777781</v>
      </c>
      <c r="F1704" s="12"/>
      <c r="G1704" s="13"/>
      <c r="H1704" s="13"/>
    </row>
    <row r="1705" spans="1:8" x14ac:dyDescent="0.3">
      <c r="A1705" s="9" t="str">
        <f t="shared" si="80"/>
        <v>W10D0H23</v>
      </c>
      <c r="B1705" s="11">
        <f t="shared" si="78"/>
        <v>-9.3728935282400005E-3</v>
      </c>
      <c r="C1705" s="11">
        <f t="shared" si="79"/>
        <v>-2603.5815356222224</v>
      </c>
      <c r="D1705" s="26">
        <v>1256.420044</v>
      </c>
      <c r="E1705" s="11" cm="1">
        <f t="array" ref="E1705">_xlfn.IFS(C1705&lt;0,C1705,C1705&gt;0,0,C1705=0,0)</f>
        <v>-2603.5815356222224</v>
      </c>
      <c r="F1705" s="12"/>
      <c r="G1705" s="13"/>
      <c r="H1705" s="13"/>
    </row>
    <row r="1706" spans="1:8" x14ac:dyDescent="0.3">
      <c r="A1706" s="9" t="str">
        <f t="shared" si="80"/>
        <v>W10D1H00</v>
      </c>
      <c r="B1706" s="11">
        <f t="shared" si="78"/>
        <v>-8.8848600000000014E-3</v>
      </c>
      <c r="C1706" s="11">
        <f t="shared" si="79"/>
        <v>-2468.0166666666673</v>
      </c>
      <c r="D1706" s="26">
        <v>1191</v>
      </c>
      <c r="E1706" s="11" cm="1">
        <f t="array" ref="E1706">_xlfn.IFS(C1706&lt;0,C1706,C1706&gt;0,0,C1706=0,0)</f>
        <v>-2468.0166666666673</v>
      </c>
      <c r="F1706" s="12"/>
      <c r="G1706" s="13"/>
      <c r="H1706" s="13"/>
    </row>
    <row r="1707" spans="1:8" x14ac:dyDescent="0.3">
      <c r="A1707" s="9" t="str">
        <f t="shared" si="80"/>
        <v>W10D1H01</v>
      </c>
      <c r="B1707" s="11">
        <f t="shared" si="78"/>
        <v>-8.3249119598600013E-3</v>
      </c>
      <c r="C1707" s="11">
        <f t="shared" si="79"/>
        <v>-2312.4755444055559</v>
      </c>
      <c r="D1707" s="26">
        <v>1115.9399410000001</v>
      </c>
      <c r="E1707" s="11" cm="1">
        <f t="array" ref="E1707">_xlfn.IFS(C1707&lt;0,C1707,C1707&gt;0,0,C1707=0,0)</f>
        <v>-2312.4755444055559</v>
      </c>
      <c r="F1707" s="12"/>
      <c r="G1707" s="13"/>
      <c r="H1707" s="13"/>
    </row>
    <row r="1708" spans="1:8" x14ac:dyDescent="0.3">
      <c r="A1708" s="9" t="str">
        <f t="shared" si="80"/>
        <v>W10D1H02</v>
      </c>
      <c r="B1708" s="11">
        <f t="shared" si="78"/>
        <v>-6.8964717641199994E-3</v>
      </c>
      <c r="C1708" s="11">
        <f t="shared" si="79"/>
        <v>-1915.6866011444445</v>
      </c>
      <c r="D1708" s="26">
        <v>924.46002199999998</v>
      </c>
      <c r="E1708" s="11" cm="1">
        <f t="array" ref="E1708">_xlfn.IFS(C1708&lt;0,C1708,C1708&gt;0,0,C1708=0,0)</f>
        <v>-1915.6866011444445</v>
      </c>
      <c r="F1708" s="12"/>
      <c r="G1708" s="13"/>
      <c r="H1708" s="13"/>
    </row>
    <row r="1709" spans="1:8" x14ac:dyDescent="0.3">
      <c r="A1709" s="9" t="str">
        <f t="shared" si="80"/>
        <v>W10D1H03</v>
      </c>
      <c r="B1709" s="11">
        <f t="shared" si="78"/>
        <v>-5.6905625850799998E-3</v>
      </c>
      <c r="C1709" s="11">
        <f t="shared" si="79"/>
        <v>-1580.7118291888889</v>
      </c>
      <c r="D1709" s="26">
        <v>762.80999799999995</v>
      </c>
      <c r="E1709" s="11" cm="1">
        <f t="array" ref="E1709">_xlfn.IFS(C1709&lt;0,C1709,C1709&gt;0,0,C1709=0,0)</f>
        <v>-1580.7118291888889</v>
      </c>
      <c r="F1709" s="12"/>
      <c r="G1709" s="13"/>
      <c r="H1709" s="13"/>
    </row>
    <row r="1710" spans="1:8" x14ac:dyDescent="0.3">
      <c r="A1710" s="9" t="str">
        <f t="shared" si="80"/>
        <v>W10D1H04</v>
      </c>
      <c r="B1710" s="11">
        <f t="shared" si="78"/>
        <v>-7.2283670895200002E-3</v>
      </c>
      <c r="C1710" s="11">
        <f t="shared" si="79"/>
        <v>-2007.879747088889</v>
      </c>
      <c r="D1710" s="26">
        <v>968.95001200000002</v>
      </c>
      <c r="E1710" s="11" cm="1">
        <f t="array" ref="E1710">_xlfn.IFS(C1710&lt;0,C1710,C1710&gt;0,0,C1710=0,0)</f>
        <v>-2007.879747088889</v>
      </c>
      <c r="F1710" s="12"/>
      <c r="G1710" s="13"/>
      <c r="H1710" s="13"/>
    </row>
    <row r="1711" spans="1:8" x14ac:dyDescent="0.3">
      <c r="A1711" s="9" t="str">
        <f t="shared" si="80"/>
        <v>W10D1H05</v>
      </c>
      <c r="B1711" s="11">
        <f t="shared" si="78"/>
        <v>-6.6983341790400001E-3</v>
      </c>
      <c r="C1711" s="11">
        <f t="shared" si="79"/>
        <v>-1860.6483830666668</v>
      </c>
      <c r="D1711" s="26">
        <v>897.90002400000003</v>
      </c>
      <c r="E1711" s="11" cm="1">
        <f t="array" ref="E1711">_xlfn.IFS(C1711&lt;0,C1711,C1711&gt;0,0,C1711=0,0)</f>
        <v>-1860.6483830666668</v>
      </c>
      <c r="F1711" s="12"/>
      <c r="G1711" s="13"/>
      <c r="H1711" s="13"/>
    </row>
    <row r="1712" spans="1:8" x14ac:dyDescent="0.3">
      <c r="A1712" s="9" t="str">
        <f t="shared" si="80"/>
        <v>W10D1H06</v>
      </c>
      <c r="B1712" s="11">
        <f t="shared" si="78"/>
        <v>-5.5523290163399996E-3</v>
      </c>
      <c r="C1712" s="11">
        <f t="shared" si="79"/>
        <v>-1542.31361565</v>
      </c>
      <c r="D1712" s="26">
        <v>744.28002900000001</v>
      </c>
      <c r="E1712" s="11" cm="1">
        <f t="array" ref="E1712">_xlfn.IFS(C1712&lt;0,C1712,C1712&gt;0,0,C1712=0,0)</f>
        <v>-1542.31361565</v>
      </c>
      <c r="F1712" s="12"/>
      <c r="G1712" s="13"/>
      <c r="H1712" s="13"/>
    </row>
    <row r="1713" spans="1:8" x14ac:dyDescent="0.3">
      <c r="A1713" s="9" t="str">
        <f t="shared" si="80"/>
        <v>W10D1H07</v>
      </c>
      <c r="B1713" s="11">
        <f t="shared" si="78"/>
        <v>-5.0457201627000002E-3</v>
      </c>
      <c r="C1713" s="11">
        <f t="shared" si="79"/>
        <v>-1401.5889340833335</v>
      </c>
      <c r="D1713" s="26">
        <v>676.36999500000002</v>
      </c>
      <c r="E1713" s="11" cm="1">
        <f t="array" ref="E1713">_xlfn.IFS(C1713&lt;0,C1713,C1713&gt;0,0,C1713=0,0)</f>
        <v>-1401.5889340833335</v>
      </c>
      <c r="F1713" s="12"/>
      <c r="G1713" s="13"/>
      <c r="H1713" s="13"/>
    </row>
    <row r="1714" spans="1:8" x14ac:dyDescent="0.3">
      <c r="A1714" s="9" t="str">
        <f t="shared" si="80"/>
        <v>W10D1H08</v>
      </c>
      <c r="B1714" s="11">
        <f t="shared" si="78"/>
        <v>-4.3003917641199997E-3</v>
      </c>
      <c r="C1714" s="11">
        <f t="shared" si="79"/>
        <v>-1194.553267811111</v>
      </c>
      <c r="D1714" s="26">
        <v>576.46002199999998</v>
      </c>
      <c r="E1714" s="11" cm="1">
        <f t="array" ref="E1714">_xlfn.IFS(C1714&lt;0,C1714,C1714&gt;0,0,C1714=0,0)</f>
        <v>-1194.553267811111</v>
      </c>
      <c r="F1714" s="12"/>
      <c r="G1714" s="13"/>
      <c r="H1714" s="13"/>
    </row>
    <row r="1715" spans="1:8" x14ac:dyDescent="0.3">
      <c r="A1715" s="9" t="str">
        <f t="shared" si="80"/>
        <v>W10D1H09</v>
      </c>
      <c r="B1715" s="11">
        <f t="shared" si="78"/>
        <v>-4.0412309836599996E-3</v>
      </c>
      <c r="C1715" s="11">
        <f t="shared" si="79"/>
        <v>-1122.5641621277778</v>
      </c>
      <c r="D1715" s="26">
        <v>541.71997099999999</v>
      </c>
      <c r="E1715" s="11" cm="1">
        <f t="array" ref="E1715">_xlfn.IFS(C1715&lt;0,C1715,C1715&gt;0,0,C1715=0,0)</f>
        <v>-1122.5641621277778</v>
      </c>
      <c r="F1715" s="12"/>
      <c r="G1715" s="13"/>
      <c r="H1715" s="13"/>
    </row>
    <row r="1716" spans="1:8" x14ac:dyDescent="0.3">
      <c r="A1716" s="9" t="str">
        <f t="shared" si="80"/>
        <v>W10D1H10</v>
      </c>
      <c r="B1716" s="11">
        <f t="shared" si="78"/>
        <v>-3.11611653286E-3</v>
      </c>
      <c r="C1716" s="11">
        <f t="shared" si="79"/>
        <v>-865.58792579444446</v>
      </c>
      <c r="D1716" s="26">
        <v>417.709991</v>
      </c>
      <c r="E1716" s="11" cm="1">
        <f t="array" ref="E1716">_xlfn.IFS(C1716&lt;0,C1716,C1716&gt;0,0,C1716=0,0)</f>
        <v>-865.58792579444446</v>
      </c>
      <c r="F1716" s="12"/>
      <c r="G1716" s="13"/>
      <c r="H1716" s="13"/>
    </row>
    <row r="1717" spans="1:8" x14ac:dyDescent="0.3">
      <c r="A1717" s="9" t="str">
        <f t="shared" si="80"/>
        <v>W10D1H11</v>
      </c>
      <c r="B1717" s="11">
        <f t="shared" si="78"/>
        <v>-1.6687274149200001E-3</v>
      </c>
      <c r="C1717" s="11">
        <f t="shared" si="79"/>
        <v>-463.53539303333338</v>
      </c>
      <c r="D1717" s="26">
        <v>223.69000199999999</v>
      </c>
      <c r="E1717" s="11" cm="1">
        <f t="array" ref="E1717">_xlfn.IFS(C1717&lt;0,C1717,C1717&gt;0,0,C1717=0,0)</f>
        <v>-463.53539303333338</v>
      </c>
      <c r="F1717" s="12"/>
      <c r="G1717" s="13"/>
      <c r="H1717" s="13"/>
    </row>
    <row r="1718" spans="1:8" x14ac:dyDescent="0.3">
      <c r="A1718" s="9" t="str">
        <f t="shared" si="80"/>
        <v>W10D1H12</v>
      </c>
      <c r="B1718" s="11">
        <f t="shared" si="78"/>
        <v>-1.37405741492E-3</v>
      </c>
      <c r="C1718" s="11">
        <f t="shared" si="79"/>
        <v>-381.68261525555556</v>
      </c>
      <c r="D1718" s="26">
        <v>184.19000199999999</v>
      </c>
      <c r="E1718" s="11" cm="1">
        <f t="array" ref="E1718">_xlfn.IFS(C1718&lt;0,C1718,C1718&gt;0,0,C1718=0,0)</f>
        <v>-381.68261525555556</v>
      </c>
      <c r="F1718" s="12"/>
      <c r="G1718" s="13"/>
      <c r="H1718" s="13"/>
    </row>
    <row r="1719" spans="1:8" x14ac:dyDescent="0.3">
      <c r="A1719" s="9" t="str">
        <f t="shared" si="80"/>
        <v>W10D1H13</v>
      </c>
      <c r="B1719" s="11">
        <f t="shared" si="78"/>
        <v>-4.7445598508000003E-4</v>
      </c>
      <c r="C1719" s="11">
        <f t="shared" si="79"/>
        <v>-131.79332918888889</v>
      </c>
      <c r="D1719" s="26">
        <v>63.599997999999999</v>
      </c>
      <c r="E1719" s="11" cm="1">
        <f t="array" ref="E1719">_xlfn.IFS(C1719&lt;0,C1719,C1719&gt;0,0,C1719=0,0)</f>
        <v>-131.79332918888889</v>
      </c>
      <c r="F1719" s="12"/>
      <c r="G1719" s="13"/>
      <c r="H1719" s="13"/>
    </row>
    <row r="1720" spans="1:8" x14ac:dyDescent="0.3">
      <c r="A1720" s="9" t="str">
        <f t="shared" si="80"/>
        <v>W10D1H14</v>
      </c>
      <c r="B1720" s="11">
        <f t="shared" si="78"/>
        <v>-5.5770961491999999E-4</v>
      </c>
      <c r="C1720" s="11">
        <f t="shared" si="79"/>
        <v>-154.91933747777779</v>
      </c>
      <c r="D1720" s="26">
        <v>74.760002</v>
      </c>
      <c r="E1720" s="11" cm="1">
        <f t="array" ref="E1720">_xlfn.IFS(C1720&lt;0,C1720,C1720&gt;0,0,C1720=0,0)</f>
        <v>-154.91933747777779</v>
      </c>
      <c r="F1720" s="12"/>
      <c r="G1720" s="13"/>
      <c r="H1720" s="13"/>
    </row>
    <row r="1721" spans="1:8" x14ac:dyDescent="0.3">
      <c r="A1721" s="9" t="str">
        <f t="shared" si="80"/>
        <v>W10D1H15</v>
      </c>
      <c r="B1721" s="11">
        <f t="shared" si="78"/>
        <v>-1.6687274149200001E-3</v>
      </c>
      <c r="C1721" s="11">
        <f t="shared" si="79"/>
        <v>-463.53539303333338</v>
      </c>
      <c r="D1721" s="26">
        <v>223.69000199999999</v>
      </c>
      <c r="E1721" s="11" cm="1">
        <f t="array" ref="E1721">_xlfn.IFS(C1721&lt;0,C1721,C1721&gt;0,0,C1721=0,0)</f>
        <v>-463.53539303333338</v>
      </c>
      <c r="F1721" s="12"/>
      <c r="G1721" s="13"/>
      <c r="H1721" s="13"/>
    </row>
    <row r="1722" spans="1:8" x14ac:dyDescent="0.3">
      <c r="A1722" s="9" t="str">
        <f t="shared" si="80"/>
        <v>W10D1H16</v>
      </c>
      <c r="B1722" s="11">
        <f t="shared" si="78"/>
        <v>-5.7732195118999994E-3</v>
      </c>
      <c r="C1722" s="11">
        <f t="shared" si="79"/>
        <v>-1603.6720866388887</v>
      </c>
      <c r="D1722" s="26">
        <v>773.89001499999995</v>
      </c>
      <c r="E1722" s="11" cm="1">
        <f t="array" ref="E1722">_xlfn.IFS(C1722&lt;0,C1722,C1722&gt;0,0,C1722=0,0)</f>
        <v>-1603.6720866388887</v>
      </c>
      <c r="F1722" s="12"/>
      <c r="G1722" s="13"/>
      <c r="H1722" s="13"/>
    </row>
    <row r="1723" spans="1:8" x14ac:dyDescent="0.3">
      <c r="A1723" s="9" t="str">
        <f t="shared" si="80"/>
        <v>W10D1H17</v>
      </c>
      <c r="B1723" s="11">
        <f t="shared" si="78"/>
        <v>-1.17718053254E-2</v>
      </c>
      <c r="C1723" s="11">
        <f t="shared" si="79"/>
        <v>-3269.9459237222222</v>
      </c>
      <c r="D1723" s="26">
        <v>1577.98999</v>
      </c>
      <c r="E1723" s="11" cm="1">
        <f t="array" ref="E1723">_xlfn.IFS(C1723&lt;0,C1723,C1723&gt;0,0,C1723=0,0)</f>
        <v>-3269.9459237222222</v>
      </c>
      <c r="F1723" s="12"/>
      <c r="G1723" s="13"/>
      <c r="H1723" s="13"/>
    </row>
    <row r="1724" spans="1:8" x14ac:dyDescent="0.3">
      <c r="A1724" s="9" t="str">
        <f t="shared" si="80"/>
        <v>W10D1H18</v>
      </c>
      <c r="B1724" s="11">
        <f t="shared" si="78"/>
        <v>-9.9920735282399992E-3</v>
      </c>
      <c r="C1724" s="11">
        <f t="shared" si="79"/>
        <v>-2775.5759800666665</v>
      </c>
      <c r="D1724" s="26">
        <v>1339.420044</v>
      </c>
      <c r="E1724" s="11" cm="1">
        <f t="array" ref="E1724">_xlfn.IFS(C1724&lt;0,C1724,C1724&gt;0,0,C1724=0,0)</f>
        <v>-2775.5759800666665</v>
      </c>
      <c r="F1724" s="12"/>
      <c r="G1724" s="13"/>
      <c r="H1724" s="13"/>
    </row>
    <row r="1725" spans="1:8" x14ac:dyDescent="0.3">
      <c r="A1725" s="9" t="str">
        <f t="shared" si="80"/>
        <v>W10D1H19</v>
      </c>
      <c r="B1725" s="11">
        <f t="shared" si="78"/>
        <v>-9.9914761463600014E-3</v>
      </c>
      <c r="C1725" s="11">
        <f t="shared" si="79"/>
        <v>-2775.4100406555563</v>
      </c>
      <c r="D1725" s="26">
        <v>1339.339966</v>
      </c>
      <c r="E1725" s="11" cm="1">
        <f t="array" ref="E1725">_xlfn.IFS(C1725&lt;0,C1725,C1725&gt;0,0,C1725=0,0)</f>
        <v>-2775.4100406555563</v>
      </c>
      <c r="F1725" s="12"/>
      <c r="G1725" s="13"/>
      <c r="H1725" s="13"/>
    </row>
    <row r="1726" spans="1:8" x14ac:dyDescent="0.3">
      <c r="A1726" s="9" t="str">
        <f t="shared" si="80"/>
        <v>W10D1H20</v>
      </c>
      <c r="B1726" s="11">
        <f t="shared" si="78"/>
        <v>-9.438765E-3</v>
      </c>
      <c r="C1726" s="11">
        <f t="shared" si="79"/>
        <v>-2621.8791666666666</v>
      </c>
      <c r="D1726" s="26">
        <v>1265.25</v>
      </c>
      <c r="E1726" s="11" cm="1">
        <f t="array" ref="E1726">_xlfn.IFS(C1726&lt;0,C1726,C1726&gt;0,0,C1726=0,0)</f>
        <v>-2621.8791666666666</v>
      </c>
      <c r="F1726" s="12"/>
      <c r="G1726" s="13"/>
      <c r="H1726" s="13"/>
    </row>
    <row r="1727" spans="1:8" x14ac:dyDescent="0.3">
      <c r="A1727" s="9" t="str">
        <f t="shared" si="80"/>
        <v>W10D1H21</v>
      </c>
      <c r="B1727" s="11">
        <f t="shared" si="78"/>
        <v>-9.0524859836599997E-3</v>
      </c>
      <c r="C1727" s="11">
        <f t="shared" si="79"/>
        <v>-2514.5794399055558</v>
      </c>
      <c r="D1727" s="26">
        <v>1213.469971</v>
      </c>
      <c r="E1727" s="11" cm="1">
        <f t="array" ref="E1727">_xlfn.IFS(C1727&lt;0,C1727,C1727&gt;0,0,C1727=0,0)</f>
        <v>-2514.5794399055558</v>
      </c>
      <c r="F1727" s="12"/>
      <c r="G1727" s="13"/>
      <c r="H1727" s="13"/>
    </row>
    <row r="1728" spans="1:8" x14ac:dyDescent="0.3">
      <c r="A1728" s="9" t="str">
        <f t="shared" si="80"/>
        <v>W10D1H22</v>
      </c>
      <c r="B1728" s="11">
        <f t="shared" si="78"/>
        <v>-9.9931180401399995E-3</v>
      </c>
      <c r="C1728" s="11">
        <f t="shared" si="79"/>
        <v>-2775.8661222611113</v>
      </c>
      <c r="D1728" s="26">
        <v>1339.5600589999999</v>
      </c>
      <c r="E1728" s="11" cm="1">
        <f t="array" ref="E1728">_xlfn.IFS(C1728&lt;0,C1728,C1728&gt;0,0,C1728=0,0)</f>
        <v>-2775.8661222611113</v>
      </c>
      <c r="F1728" s="12"/>
      <c r="G1728" s="13"/>
      <c r="H1728" s="13"/>
    </row>
    <row r="1729" spans="1:8" x14ac:dyDescent="0.3">
      <c r="A1729" s="9" t="str">
        <f t="shared" si="80"/>
        <v>W10D1H23</v>
      </c>
      <c r="B1729" s="11">
        <f t="shared" si="78"/>
        <v>-9.7373143491999992E-3</v>
      </c>
      <c r="C1729" s="11">
        <f t="shared" si="79"/>
        <v>-2704.8095414444442</v>
      </c>
      <c r="D1729" s="26">
        <v>1305.2700199999999</v>
      </c>
      <c r="E1729" s="11" cm="1">
        <f t="array" ref="E1729">_xlfn.IFS(C1729&lt;0,C1729,C1729&gt;0,0,C1729=0,0)</f>
        <v>-2704.8095414444442</v>
      </c>
      <c r="F1729" s="12"/>
      <c r="G1729" s="13"/>
      <c r="H1729" s="13"/>
    </row>
    <row r="1730" spans="1:8" x14ac:dyDescent="0.3">
      <c r="A1730" s="9" t="str">
        <f t="shared" si="80"/>
        <v>W10D2H00</v>
      </c>
      <c r="B1730" s="11">
        <f t="shared" si="78"/>
        <v>-9.7445503253999997E-3</v>
      </c>
      <c r="C1730" s="11">
        <f t="shared" si="79"/>
        <v>-2706.8195348333334</v>
      </c>
      <c r="D1730" s="26">
        <v>1306.23999</v>
      </c>
      <c r="E1730" s="11" cm="1">
        <f t="array" ref="E1730">_xlfn.IFS(C1730&lt;0,C1730,C1730&gt;0,0,C1730=0,0)</f>
        <v>-2706.8195348333334</v>
      </c>
      <c r="F1730" s="12"/>
      <c r="G1730" s="13"/>
      <c r="H1730" s="13"/>
    </row>
    <row r="1731" spans="1:8" x14ac:dyDescent="0.3">
      <c r="A1731" s="9" t="str">
        <f t="shared" si="80"/>
        <v>W10D2H01</v>
      </c>
      <c r="B1731" s="11">
        <f t="shared" ref="B1731:B1794" si="81">(D1731*$F$2)/$G$2</f>
        <v>-9.7134417971599992E-3</v>
      </c>
      <c r="C1731" s="11">
        <f t="shared" ref="C1731:C1794" si="82">(D1731*$F$2)/$G$2/$H$2</f>
        <v>-2698.1782769888887</v>
      </c>
      <c r="D1731" s="26">
        <v>1302.0699460000001</v>
      </c>
      <c r="E1731" s="11" cm="1">
        <f t="array" ref="E1731">_xlfn.IFS(C1731&lt;0,C1731,C1731&gt;0,0,C1731=0,0)</f>
        <v>-2698.1782769888887</v>
      </c>
      <c r="F1731" s="12"/>
      <c r="G1731" s="13"/>
      <c r="H1731" s="13"/>
    </row>
    <row r="1732" spans="1:8" x14ac:dyDescent="0.3">
      <c r="A1732" s="9" t="str">
        <f t="shared" ref="A1732:A1795" si="83">"W" &amp; TEXT(IF(AND(VALUE(MID(A1731,7,2))=23,VALUE(MID(A1731,5,1))=6),VALUE(MID(A1731,2,2))+1,VALUE(MID(A1731,2,2))),"00") &amp; "D" &amp; IF(VALUE(MID(A1731,7,2))=23,MOD(VALUE(MID(A1731,5,1))+1,7),VALUE(MID(A1731,5,1))) &amp; "H" &amp; TEXT(MOD(VALUE(MID(A1731,7,2))+1, 24),"00")</f>
        <v>W10D2H02</v>
      </c>
      <c r="B1732" s="11">
        <f t="shared" si="81"/>
        <v>-9.7279146745999998E-3</v>
      </c>
      <c r="C1732" s="11">
        <f t="shared" si="82"/>
        <v>-2702.1985207222224</v>
      </c>
      <c r="D1732" s="26">
        <v>1304.01001</v>
      </c>
      <c r="E1732" s="11" cm="1">
        <f t="array" ref="E1732">_xlfn.IFS(C1732&lt;0,C1732,C1732&gt;0,0,C1732=0,0)</f>
        <v>-2702.1985207222224</v>
      </c>
      <c r="F1732" s="12"/>
      <c r="G1732" s="13"/>
      <c r="H1732" s="13"/>
    </row>
    <row r="1733" spans="1:8" x14ac:dyDescent="0.3">
      <c r="A1733" s="9" t="str">
        <f t="shared" si="83"/>
        <v>W10D2H03</v>
      </c>
      <c r="B1733" s="11">
        <f t="shared" si="81"/>
        <v>-9.7539500000000008E-3</v>
      </c>
      <c r="C1733" s="11">
        <f t="shared" si="82"/>
        <v>-2709.4305555555561</v>
      </c>
      <c r="D1733" s="26">
        <v>1307.5</v>
      </c>
      <c r="E1733" s="11" cm="1">
        <f t="array" ref="E1733">_xlfn.IFS(C1733&lt;0,C1733,C1733&gt;0,0,C1733=0,0)</f>
        <v>-2709.4305555555561</v>
      </c>
      <c r="F1733" s="12"/>
      <c r="G1733" s="13"/>
      <c r="H1733" s="13"/>
    </row>
    <row r="1734" spans="1:8" x14ac:dyDescent="0.3">
      <c r="A1734" s="9" t="str">
        <f t="shared" si="83"/>
        <v>W10D2H04</v>
      </c>
      <c r="B1734" s="11">
        <f t="shared" si="81"/>
        <v>-9.64242336554E-3</v>
      </c>
      <c r="C1734" s="11">
        <f t="shared" si="82"/>
        <v>-2678.4509348722222</v>
      </c>
      <c r="D1734" s="26">
        <v>1292.5500489999999</v>
      </c>
      <c r="E1734" s="11" cm="1">
        <f t="array" ref="E1734">_xlfn.IFS(C1734&lt;0,C1734,C1734&gt;0,0,C1734=0,0)</f>
        <v>-2678.4509348722222</v>
      </c>
      <c r="F1734" s="12"/>
      <c r="G1734" s="13"/>
      <c r="H1734" s="13"/>
    </row>
    <row r="1735" spans="1:8" x14ac:dyDescent="0.3">
      <c r="A1735" s="9" t="str">
        <f t="shared" si="83"/>
        <v>W10D2H05</v>
      </c>
      <c r="B1735" s="11">
        <f t="shared" si="81"/>
        <v>-1.0202893202839999E-2</v>
      </c>
      <c r="C1735" s="11">
        <f t="shared" si="82"/>
        <v>-2834.1370007888891</v>
      </c>
      <c r="D1735" s="26">
        <v>1367.6800539999999</v>
      </c>
      <c r="E1735" s="11" cm="1">
        <f t="array" ref="E1735">_xlfn.IFS(C1735&lt;0,C1735,C1735&gt;0,0,C1735=0,0)</f>
        <v>-2834.1370007888891</v>
      </c>
      <c r="F1735" s="12"/>
      <c r="G1735" s="13"/>
      <c r="H1735" s="13"/>
    </row>
    <row r="1736" spans="1:8" x14ac:dyDescent="0.3">
      <c r="A1736" s="9" t="str">
        <f t="shared" si="83"/>
        <v>W10D2H06</v>
      </c>
      <c r="B1736" s="11">
        <f t="shared" si="81"/>
        <v>-1.2527055650800001E-2</v>
      </c>
      <c r="C1736" s="11">
        <f t="shared" si="82"/>
        <v>-3479.7376807777782</v>
      </c>
      <c r="D1736" s="26">
        <v>1679.2299800000001</v>
      </c>
      <c r="E1736" s="11" cm="1">
        <f t="array" ref="E1736">_xlfn.IFS(C1736&lt;0,C1736,C1736&gt;0,0,C1736=0,0)</f>
        <v>-3479.7376807777782</v>
      </c>
      <c r="F1736" s="12"/>
      <c r="G1736" s="13"/>
      <c r="H1736" s="13"/>
    </row>
    <row r="1737" spans="1:8" x14ac:dyDescent="0.3">
      <c r="A1737" s="9" t="str">
        <f t="shared" si="83"/>
        <v>W10D2H07</v>
      </c>
      <c r="B1737" s="11">
        <f t="shared" si="81"/>
        <v>-1.232451647176E-2</v>
      </c>
      <c r="C1737" s="11">
        <f t="shared" si="82"/>
        <v>-3423.476797711111</v>
      </c>
      <c r="D1737" s="26">
        <v>1652.079956</v>
      </c>
      <c r="E1737" s="11" cm="1">
        <f t="array" ref="E1737">_xlfn.IFS(C1737&lt;0,C1737,C1737&gt;0,0,C1737=0,0)</f>
        <v>-3423.476797711111</v>
      </c>
      <c r="F1737" s="12"/>
      <c r="G1737" s="13"/>
      <c r="H1737" s="13"/>
    </row>
    <row r="1738" spans="1:8" x14ac:dyDescent="0.3">
      <c r="A1738" s="9" t="str">
        <f t="shared" si="83"/>
        <v>W10D2H08</v>
      </c>
      <c r="B1738" s="11">
        <f t="shared" si="81"/>
        <v>-1.3121468853640001E-2</v>
      </c>
      <c r="C1738" s="11">
        <f t="shared" si="82"/>
        <v>-3644.8524593444449</v>
      </c>
      <c r="D1738" s="26">
        <v>1758.910034</v>
      </c>
      <c r="E1738" s="11" cm="1">
        <f t="array" ref="E1738">_xlfn.IFS(C1738&lt;0,C1738,C1738&gt;0,0,C1738=0,0)</f>
        <v>-3644.8524593444449</v>
      </c>
      <c r="F1738" s="12"/>
      <c r="G1738" s="13"/>
      <c r="H1738" s="13"/>
    </row>
    <row r="1739" spans="1:8" x14ac:dyDescent="0.3">
      <c r="A1739" s="9" t="str">
        <f t="shared" si="83"/>
        <v>W10D2H09</v>
      </c>
      <c r="B1739" s="11">
        <f t="shared" si="81"/>
        <v>-1.2161963690939999E-2</v>
      </c>
      <c r="C1739" s="11">
        <f t="shared" si="82"/>
        <v>-3378.3232474833335</v>
      </c>
      <c r="D1739" s="26">
        <v>1630.290039</v>
      </c>
      <c r="E1739" s="11" cm="1">
        <f t="array" ref="E1739">_xlfn.IFS(C1739&lt;0,C1739,C1739&gt;0,0,C1739=0,0)</f>
        <v>-3378.3232474833335</v>
      </c>
      <c r="F1739" s="12"/>
      <c r="G1739" s="13"/>
      <c r="H1739" s="13"/>
    </row>
    <row r="1740" spans="1:8" x14ac:dyDescent="0.3">
      <c r="A1740" s="9" t="str">
        <f t="shared" si="83"/>
        <v>W10D2H10</v>
      </c>
      <c r="B1740" s="11">
        <f t="shared" si="81"/>
        <v>-1.190220598366E-2</v>
      </c>
      <c r="C1740" s="11">
        <f t="shared" si="82"/>
        <v>-3306.1683287944447</v>
      </c>
      <c r="D1740" s="26">
        <v>1595.469971</v>
      </c>
      <c r="E1740" s="11" cm="1">
        <f t="array" ref="E1740">_xlfn.IFS(C1740&lt;0,C1740,C1740&gt;0,0,C1740=0,0)</f>
        <v>-3306.1683287944447</v>
      </c>
      <c r="F1740" s="12"/>
      <c r="G1740" s="13"/>
      <c r="H1740" s="13"/>
    </row>
    <row r="1741" spans="1:8" x14ac:dyDescent="0.3">
      <c r="A1741" s="9" t="str">
        <f t="shared" si="83"/>
        <v>W10D2H11</v>
      </c>
      <c r="B1741" s="11">
        <f t="shared" si="81"/>
        <v>-1.3567650983659999E-2</v>
      </c>
      <c r="C1741" s="11">
        <f t="shared" si="82"/>
        <v>-3768.7919399055554</v>
      </c>
      <c r="D1741" s="26">
        <v>1818.719971</v>
      </c>
      <c r="E1741" s="11" cm="1">
        <f t="array" ref="E1741">_xlfn.IFS(C1741&lt;0,C1741,C1741&gt;0,0,C1741=0,0)</f>
        <v>-3768.7919399055554</v>
      </c>
      <c r="F1741" s="12"/>
      <c r="G1741" s="13"/>
      <c r="H1741" s="13"/>
    </row>
    <row r="1742" spans="1:8" x14ac:dyDescent="0.3">
      <c r="A1742" s="9" t="str">
        <f t="shared" si="83"/>
        <v>W10D2H12</v>
      </c>
      <c r="B1742" s="11">
        <f t="shared" si="81"/>
        <v>-1.1901684179039999E-2</v>
      </c>
      <c r="C1742" s="11">
        <f t="shared" si="82"/>
        <v>-3306.0233830666666</v>
      </c>
      <c r="D1742" s="26">
        <v>1595.400024</v>
      </c>
      <c r="E1742" s="11" cm="1">
        <f t="array" ref="E1742">_xlfn.IFS(C1742&lt;0,C1742,C1742&gt;0,0,C1742=0,0)</f>
        <v>-3306.0233830666666</v>
      </c>
      <c r="F1742" s="12"/>
      <c r="G1742" s="13"/>
      <c r="H1742" s="13"/>
    </row>
    <row r="1743" spans="1:8" x14ac:dyDescent="0.3">
      <c r="A1743" s="9" t="str">
        <f t="shared" si="83"/>
        <v>W10D2H13</v>
      </c>
      <c r="B1743" s="11">
        <f t="shared" si="81"/>
        <v>-1.187609598366E-2</v>
      </c>
      <c r="C1743" s="11">
        <f t="shared" si="82"/>
        <v>-3298.915551016667</v>
      </c>
      <c r="D1743" s="26">
        <v>1591.969971</v>
      </c>
      <c r="E1743" s="11" cm="1">
        <f t="array" ref="E1743">_xlfn.IFS(C1743&lt;0,C1743,C1743&gt;0,0,C1743=0,0)</f>
        <v>-3298.915551016667</v>
      </c>
      <c r="F1743" s="12"/>
      <c r="G1743" s="13"/>
      <c r="H1743" s="13"/>
    </row>
    <row r="1744" spans="1:8" x14ac:dyDescent="0.3">
      <c r="A1744" s="9" t="str">
        <f t="shared" si="83"/>
        <v>W10D2H14</v>
      </c>
      <c r="B1744" s="11">
        <f t="shared" si="81"/>
        <v>-1.15425596746E-2</v>
      </c>
      <c r="C1744" s="11">
        <f t="shared" si="82"/>
        <v>-3206.2665762777779</v>
      </c>
      <c r="D1744" s="26">
        <v>1547.26001</v>
      </c>
      <c r="E1744" s="11" cm="1">
        <f t="array" ref="E1744">_xlfn.IFS(C1744&lt;0,C1744,C1744&gt;0,0,C1744=0,0)</f>
        <v>-3206.2665762777779</v>
      </c>
      <c r="F1744" s="12"/>
      <c r="G1744" s="13"/>
      <c r="H1744" s="13"/>
    </row>
    <row r="1745" spans="1:8" x14ac:dyDescent="0.3">
      <c r="A1745" s="9" t="str">
        <f t="shared" si="83"/>
        <v>W10D2H15</v>
      </c>
      <c r="B1745" s="11">
        <f t="shared" si="81"/>
        <v>-1.4032110650800001E-2</v>
      </c>
      <c r="C1745" s="11">
        <f t="shared" si="82"/>
        <v>-3897.8085141111114</v>
      </c>
      <c r="D1745" s="26">
        <v>1880.9799800000001</v>
      </c>
      <c r="E1745" s="11" cm="1">
        <f t="array" ref="E1745">_xlfn.IFS(C1745&lt;0,C1745,C1745&gt;0,0,C1745=0,0)</f>
        <v>-3897.8085141111114</v>
      </c>
      <c r="F1745" s="12"/>
      <c r="G1745" s="13"/>
      <c r="H1745" s="13"/>
    </row>
    <row r="1746" spans="1:8" x14ac:dyDescent="0.3">
      <c r="A1746" s="9" t="str">
        <f t="shared" si="83"/>
        <v>W10D2H16</v>
      </c>
      <c r="B1746" s="11">
        <f t="shared" si="81"/>
        <v>-1.33933854881E-2</v>
      </c>
      <c r="C1746" s="11">
        <f t="shared" si="82"/>
        <v>-3720.3848578055558</v>
      </c>
      <c r="D1746" s="26">
        <v>1795.3599850000001</v>
      </c>
      <c r="E1746" s="11" cm="1">
        <f t="array" ref="E1746">_xlfn.IFS(C1746&lt;0,C1746,C1746&gt;0,0,C1746=0,0)</f>
        <v>-3720.3848578055558</v>
      </c>
      <c r="F1746" s="12"/>
      <c r="G1746" s="13"/>
      <c r="H1746" s="13"/>
    </row>
    <row r="1747" spans="1:8" x14ac:dyDescent="0.3">
      <c r="A1747" s="9" t="str">
        <f t="shared" si="83"/>
        <v>W10D2H17</v>
      </c>
      <c r="B1747" s="11">
        <f t="shared" si="81"/>
        <v>-1.9229342943520002E-2</v>
      </c>
      <c r="C1747" s="11">
        <f t="shared" si="82"/>
        <v>-5341.4841509777789</v>
      </c>
      <c r="D1747" s="26">
        <v>2577.6599120000001</v>
      </c>
      <c r="E1747" s="11" cm="1">
        <f t="array" ref="E1747">_xlfn.IFS(C1747&lt;0,C1747,C1747&gt;0,0,C1747=0,0)</f>
        <v>-5341.4841509777789</v>
      </c>
      <c r="F1747" s="12"/>
      <c r="G1747" s="13"/>
      <c r="H1747" s="13"/>
    </row>
    <row r="1748" spans="1:8" x14ac:dyDescent="0.3">
      <c r="A1748" s="9" t="str">
        <f t="shared" si="83"/>
        <v>W10D2H18</v>
      </c>
      <c r="B1748" s="11">
        <f t="shared" si="81"/>
        <v>-2.1643997056479999E-2</v>
      </c>
      <c r="C1748" s="11">
        <f t="shared" si="82"/>
        <v>-6012.2214045777782</v>
      </c>
      <c r="D1748" s="26">
        <v>2901.3400879999999</v>
      </c>
      <c r="E1748" s="11" cm="1">
        <f t="array" ref="E1748">_xlfn.IFS(C1748&lt;0,C1748,C1748&gt;0,0,C1748=0,0)</f>
        <v>-6012.2214045777782</v>
      </c>
      <c r="F1748" s="12"/>
      <c r="G1748" s="13"/>
      <c r="H1748" s="13"/>
    </row>
    <row r="1749" spans="1:8" x14ac:dyDescent="0.3">
      <c r="A1749" s="9" t="str">
        <f t="shared" si="83"/>
        <v>W10D2H19</v>
      </c>
      <c r="B1749" s="11">
        <f t="shared" si="81"/>
        <v>-2.4164058268920003E-2</v>
      </c>
      <c r="C1749" s="11">
        <f t="shared" si="82"/>
        <v>-6712.2384080333341</v>
      </c>
      <c r="D1749" s="26">
        <v>3239.1499020000001</v>
      </c>
      <c r="E1749" s="11" cm="1">
        <f t="array" ref="E1749">_xlfn.IFS(C1749&lt;0,C1749,C1749&gt;0,0,C1749=0,0)</f>
        <v>-6712.2384080333341</v>
      </c>
      <c r="F1749" s="12"/>
      <c r="G1749" s="13"/>
      <c r="H1749" s="13"/>
    </row>
    <row r="1750" spans="1:8" x14ac:dyDescent="0.3">
      <c r="A1750" s="9" t="str">
        <f t="shared" si="83"/>
        <v>W10D2H20</v>
      </c>
      <c r="B1750" s="11">
        <f t="shared" si="81"/>
        <v>-2.0270460983659998E-2</v>
      </c>
      <c r="C1750" s="11">
        <f t="shared" si="82"/>
        <v>-5630.6836065722218</v>
      </c>
      <c r="D1750" s="26">
        <v>2717.219971</v>
      </c>
      <c r="E1750" s="11" cm="1">
        <f t="array" ref="E1750">_xlfn.IFS(C1750&lt;0,C1750,C1750&gt;0,0,C1750=0,0)</f>
        <v>-5630.6836065722218</v>
      </c>
      <c r="F1750" s="12"/>
      <c r="G1750" s="13"/>
      <c r="H1750" s="13"/>
    </row>
    <row r="1751" spans="1:8" x14ac:dyDescent="0.3">
      <c r="A1751" s="9" t="str">
        <f t="shared" si="83"/>
        <v>W10D2H21</v>
      </c>
      <c r="B1751" s="11">
        <f t="shared" si="81"/>
        <v>-1.790855139822E-2</v>
      </c>
      <c r="C1751" s="11">
        <f t="shared" si="82"/>
        <v>-4974.5976106166672</v>
      </c>
      <c r="D1751" s="26">
        <v>2400.610107</v>
      </c>
      <c r="E1751" s="11" cm="1">
        <f t="array" ref="E1751">_xlfn.IFS(C1751&lt;0,C1751,C1751&gt;0,0,C1751=0,0)</f>
        <v>-4974.5976106166672</v>
      </c>
      <c r="F1751" s="12"/>
      <c r="G1751" s="13"/>
      <c r="H1751" s="13"/>
    </row>
    <row r="1752" spans="1:8" x14ac:dyDescent="0.3">
      <c r="A1752" s="9" t="str">
        <f t="shared" si="83"/>
        <v>W10D2H22</v>
      </c>
      <c r="B1752" s="11">
        <f t="shared" si="81"/>
        <v>-1.668928761812E-2</v>
      </c>
      <c r="C1752" s="11">
        <f t="shared" si="82"/>
        <v>-4635.9132272555562</v>
      </c>
      <c r="D1752" s="26">
        <v>2237.169922</v>
      </c>
      <c r="E1752" s="11" cm="1">
        <f t="array" ref="E1752">_xlfn.IFS(C1752&lt;0,C1752,C1752&gt;0,0,C1752=0,0)</f>
        <v>-4635.9132272555562</v>
      </c>
      <c r="F1752" s="12"/>
      <c r="G1752" s="13"/>
      <c r="H1752" s="13"/>
    </row>
    <row r="1753" spans="1:8" x14ac:dyDescent="0.3">
      <c r="A1753" s="9" t="str">
        <f t="shared" si="83"/>
        <v>W10D2H23</v>
      </c>
      <c r="B1753" s="11">
        <f t="shared" si="81"/>
        <v>-1.4532154674600001E-2</v>
      </c>
      <c r="C1753" s="11">
        <f t="shared" si="82"/>
        <v>-4036.7096318333338</v>
      </c>
      <c r="D1753" s="26">
        <v>1948.01001</v>
      </c>
      <c r="E1753" s="11" cm="1">
        <f t="array" ref="E1753">_xlfn.IFS(C1753&lt;0,C1753,C1753&gt;0,0,C1753=0,0)</f>
        <v>-4036.7096318333338</v>
      </c>
      <c r="F1753" s="12"/>
      <c r="G1753" s="13"/>
      <c r="H1753" s="13"/>
    </row>
    <row r="1754" spans="1:8" x14ac:dyDescent="0.3">
      <c r="A1754" s="9" t="str">
        <f t="shared" si="83"/>
        <v>W10D3H00</v>
      </c>
      <c r="B1754" s="11">
        <f t="shared" si="81"/>
        <v>-1.3813458528240001E-2</v>
      </c>
      <c r="C1754" s="11">
        <f t="shared" si="82"/>
        <v>-3837.0718134000003</v>
      </c>
      <c r="D1754" s="26">
        <v>1851.670044</v>
      </c>
      <c r="E1754" s="11" cm="1">
        <f t="array" ref="E1754">_xlfn.IFS(C1754&lt;0,C1754,C1754&gt;0,0,C1754=0,0)</f>
        <v>-3837.0718134000003</v>
      </c>
      <c r="F1754" s="12"/>
      <c r="G1754" s="13"/>
      <c r="H1754" s="13"/>
    </row>
    <row r="1755" spans="1:8" x14ac:dyDescent="0.3">
      <c r="A1755" s="9" t="str">
        <f t="shared" si="83"/>
        <v>W10D3H01</v>
      </c>
      <c r="B1755" s="11">
        <f t="shared" si="81"/>
        <v>-1.3597565650800001E-2</v>
      </c>
      <c r="C1755" s="11">
        <f t="shared" si="82"/>
        <v>-3777.1015696666673</v>
      </c>
      <c r="D1755" s="26">
        <v>1822.7299800000001</v>
      </c>
      <c r="E1755" s="11" cm="1">
        <f t="array" ref="E1755">_xlfn.IFS(C1755&lt;0,C1755,C1755&gt;0,0,C1755=0,0)</f>
        <v>-3777.1015696666673</v>
      </c>
      <c r="F1755" s="12"/>
      <c r="G1755" s="13"/>
      <c r="H1755" s="13"/>
    </row>
    <row r="1756" spans="1:8" x14ac:dyDescent="0.3">
      <c r="A1756" s="9" t="str">
        <f t="shared" si="83"/>
        <v>W10D3H02</v>
      </c>
      <c r="B1756" s="11">
        <f t="shared" si="81"/>
        <v>-1.3417779837300001E-2</v>
      </c>
      <c r="C1756" s="11">
        <f t="shared" si="82"/>
        <v>-3727.1610659166672</v>
      </c>
      <c r="D1756" s="26">
        <v>1798.630005</v>
      </c>
      <c r="E1756" s="11" cm="1">
        <f t="array" ref="E1756">_xlfn.IFS(C1756&lt;0,C1756,C1756&gt;0,0,C1756=0,0)</f>
        <v>-3727.1610659166672</v>
      </c>
      <c r="F1756" s="12"/>
      <c r="G1756" s="13"/>
      <c r="H1756" s="13"/>
    </row>
    <row r="1757" spans="1:8" x14ac:dyDescent="0.3">
      <c r="A1757" s="9" t="str">
        <f t="shared" si="83"/>
        <v>W10D3H03</v>
      </c>
      <c r="B1757" s="11">
        <f t="shared" si="81"/>
        <v>-1.3322291471759999E-2</v>
      </c>
      <c r="C1757" s="11">
        <f t="shared" si="82"/>
        <v>-3700.6365199333331</v>
      </c>
      <c r="D1757" s="26">
        <v>1785.829956</v>
      </c>
      <c r="E1757" s="11" cm="1">
        <f t="array" ref="E1757">_xlfn.IFS(C1757&lt;0,C1757,C1757&gt;0,0,C1757=0,0)</f>
        <v>-3700.6365199333331</v>
      </c>
      <c r="F1757" s="12"/>
      <c r="G1757" s="13"/>
      <c r="H1757" s="13"/>
    </row>
    <row r="1758" spans="1:8" x14ac:dyDescent="0.3">
      <c r="A1758" s="9" t="str">
        <f t="shared" si="83"/>
        <v>W10D3H04</v>
      </c>
      <c r="B1758" s="11">
        <f t="shared" si="81"/>
        <v>-1.3467686797160001E-2</v>
      </c>
      <c r="C1758" s="11">
        <f t="shared" si="82"/>
        <v>-3741.0241103222224</v>
      </c>
      <c r="D1758" s="26">
        <v>1805.3199460000001</v>
      </c>
      <c r="E1758" s="11" cm="1">
        <f t="array" ref="E1758">_xlfn.IFS(C1758&lt;0,C1758,C1758&gt;0,0,C1758=0,0)</f>
        <v>-3741.0241103222224</v>
      </c>
      <c r="F1758" s="12"/>
      <c r="G1758" s="13"/>
      <c r="H1758" s="13"/>
    </row>
    <row r="1759" spans="1:8" x14ac:dyDescent="0.3">
      <c r="A1759" s="9" t="str">
        <f t="shared" si="83"/>
        <v>W10D3H05</v>
      </c>
      <c r="B1759" s="11">
        <f t="shared" si="81"/>
        <v>-1.456147195986E-2</v>
      </c>
      <c r="C1759" s="11">
        <f t="shared" si="82"/>
        <v>-4044.8533221833336</v>
      </c>
      <c r="D1759" s="26">
        <v>1951.9399410000001</v>
      </c>
      <c r="E1759" s="11" cm="1">
        <f t="array" ref="E1759">_xlfn.IFS(C1759&lt;0,C1759,C1759&gt;0,0,C1759=0,0)</f>
        <v>-4044.8533221833336</v>
      </c>
      <c r="F1759" s="12"/>
      <c r="G1759" s="13"/>
      <c r="H1759" s="13"/>
    </row>
    <row r="1760" spans="1:8" x14ac:dyDescent="0.3">
      <c r="A1760" s="9" t="str">
        <f t="shared" si="83"/>
        <v>W10D3H06</v>
      </c>
      <c r="B1760" s="11">
        <f t="shared" si="81"/>
        <v>-1.6525914349200001E-2</v>
      </c>
      <c r="C1760" s="11">
        <f t="shared" si="82"/>
        <v>-4590.5317636666668</v>
      </c>
      <c r="D1760" s="26">
        <v>2215.2700199999999</v>
      </c>
      <c r="E1760" s="11" cm="1">
        <f t="array" ref="E1760">_xlfn.IFS(C1760&lt;0,C1760,C1760&gt;0,0,C1760=0,0)</f>
        <v>-4590.5317636666668</v>
      </c>
      <c r="F1760" s="12"/>
      <c r="G1760" s="13"/>
      <c r="H1760" s="13"/>
    </row>
    <row r="1761" spans="1:8" x14ac:dyDescent="0.3">
      <c r="A1761" s="9" t="str">
        <f t="shared" si="83"/>
        <v>W10D3H07</v>
      </c>
      <c r="B1761" s="11">
        <f t="shared" si="81"/>
        <v>-1.7391647707280002E-2</v>
      </c>
      <c r="C1761" s="11">
        <f t="shared" si="82"/>
        <v>-4831.0132520222232</v>
      </c>
      <c r="D1761" s="26">
        <v>2331.320068</v>
      </c>
      <c r="E1761" s="11" cm="1">
        <f t="array" ref="E1761">_xlfn.IFS(C1761&lt;0,C1761,C1761&gt;0,0,C1761=0,0)</f>
        <v>-4831.0132520222232</v>
      </c>
      <c r="F1761" s="12"/>
      <c r="G1761" s="13"/>
      <c r="H1761" s="13"/>
    </row>
    <row r="1762" spans="1:8" x14ac:dyDescent="0.3">
      <c r="A1762" s="9" t="str">
        <f t="shared" si="83"/>
        <v>W10D3H08</v>
      </c>
      <c r="B1762" s="11">
        <f t="shared" si="81"/>
        <v>-1.8032012943519998E-2</v>
      </c>
      <c r="C1762" s="11">
        <f t="shared" si="82"/>
        <v>-5008.8924843111108</v>
      </c>
      <c r="D1762" s="26">
        <v>2417.1599120000001</v>
      </c>
      <c r="E1762" s="11" cm="1">
        <f t="array" ref="E1762">_xlfn.IFS(C1762&lt;0,C1762,C1762&gt;0,0,C1762=0,0)</f>
        <v>-5008.8924843111108</v>
      </c>
      <c r="F1762" s="12"/>
      <c r="G1762" s="13"/>
      <c r="H1762" s="13"/>
    </row>
    <row r="1763" spans="1:8" x14ac:dyDescent="0.3">
      <c r="A1763" s="9" t="str">
        <f t="shared" si="83"/>
        <v>W10D3H09</v>
      </c>
      <c r="B1763" s="11">
        <f t="shared" si="81"/>
        <v>-1.3999361146359999E-2</v>
      </c>
      <c r="C1763" s="11">
        <f t="shared" si="82"/>
        <v>-3888.7114295444444</v>
      </c>
      <c r="D1763" s="26">
        <v>1876.589966</v>
      </c>
      <c r="E1763" s="11" cm="1">
        <f t="array" ref="E1763">_xlfn.IFS(C1763&lt;0,C1763,C1763&gt;0,0,C1763=0,0)</f>
        <v>-3888.7114295444444</v>
      </c>
      <c r="F1763" s="12"/>
      <c r="G1763" s="13"/>
      <c r="H1763" s="13"/>
    </row>
    <row r="1764" spans="1:8" x14ac:dyDescent="0.3">
      <c r="A1764" s="9" t="str">
        <f t="shared" si="83"/>
        <v>W10D3H10</v>
      </c>
      <c r="B1764" s="11">
        <f t="shared" si="81"/>
        <v>-1.3362799674599999E-2</v>
      </c>
      <c r="C1764" s="11">
        <f t="shared" si="82"/>
        <v>-3711.8887984999997</v>
      </c>
      <c r="D1764" s="26">
        <v>1791.26001</v>
      </c>
      <c r="E1764" s="11" cm="1">
        <f t="array" ref="E1764">_xlfn.IFS(C1764&lt;0,C1764,C1764&gt;0,0,C1764=0,0)</f>
        <v>-3711.8887984999997</v>
      </c>
      <c r="F1764" s="12"/>
      <c r="G1764" s="13"/>
      <c r="H1764" s="13"/>
    </row>
    <row r="1765" spans="1:8" x14ac:dyDescent="0.3">
      <c r="A1765" s="9" t="str">
        <f t="shared" si="83"/>
        <v>W10D3H11</v>
      </c>
      <c r="B1765" s="11">
        <f t="shared" si="81"/>
        <v>-1.6435498268920001E-2</v>
      </c>
      <c r="C1765" s="11">
        <f t="shared" si="82"/>
        <v>-4565.4161858111111</v>
      </c>
      <c r="D1765" s="26">
        <v>2203.1499020000001</v>
      </c>
      <c r="E1765" s="11" cm="1">
        <f t="array" ref="E1765">_xlfn.IFS(C1765&lt;0,C1765,C1765&gt;0,0,C1765=0,0)</f>
        <v>-4565.4161858111111</v>
      </c>
      <c r="F1765" s="12"/>
      <c r="G1765" s="13"/>
      <c r="H1765" s="13"/>
    </row>
    <row r="1766" spans="1:8" x14ac:dyDescent="0.3">
      <c r="A1766" s="9" t="str">
        <f t="shared" si="83"/>
        <v>W10D3H12</v>
      </c>
      <c r="B1766" s="11">
        <f t="shared" si="81"/>
        <v>-1.44688193492E-2</v>
      </c>
      <c r="C1766" s="11">
        <f t="shared" si="82"/>
        <v>-4019.1164858888887</v>
      </c>
      <c r="D1766" s="26">
        <v>1939.5200199999999</v>
      </c>
      <c r="E1766" s="11" cm="1">
        <f t="array" ref="E1766">_xlfn.IFS(C1766&lt;0,C1766,C1766&gt;0,0,C1766=0,0)</f>
        <v>-4019.1164858888887</v>
      </c>
      <c r="F1766" s="12"/>
      <c r="G1766" s="13"/>
      <c r="H1766" s="13"/>
    </row>
    <row r="1767" spans="1:8" x14ac:dyDescent="0.3">
      <c r="A1767" s="9" t="str">
        <f t="shared" si="83"/>
        <v>W10D3H13</v>
      </c>
      <c r="B1767" s="11">
        <f t="shared" si="81"/>
        <v>-1.3845088853639999E-2</v>
      </c>
      <c r="C1767" s="11">
        <f t="shared" si="82"/>
        <v>-3845.8580148999999</v>
      </c>
      <c r="D1767" s="26">
        <v>1855.910034</v>
      </c>
      <c r="E1767" s="11" cm="1">
        <f t="array" ref="E1767">_xlfn.IFS(C1767&lt;0,C1767,C1767&gt;0,0,C1767=0,0)</f>
        <v>-3845.8580148999999</v>
      </c>
      <c r="F1767" s="12"/>
      <c r="G1767" s="13"/>
      <c r="H1767" s="13"/>
    </row>
    <row r="1768" spans="1:8" x14ac:dyDescent="0.3">
      <c r="A1768" s="9" t="str">
        <f t="shared" si="83"/>
        <v>W10D3H14</v>
      </c>
      <c r="B1768" s="11">
        <f t="shared" si="81"/>
        <v>-1.3954378040140001E-2</v>
      </c>
      <c r="C1768" s="11">
        <f t="shared" si="82"/>
        <v>-3876.2161222611117</v>
      </c>
      <c r="D1768" s="26">
        <v>1870.5600589999999</v>
      </c>
      <c r="E1768" s="11" cm="1">
        <f t="array" ref="E1768">_xlfn.IFS(C1768&lt;0,C1768,C1768&gt;0,0,C1768=0,0)</f>
        <v>-3876.2161222611117</v>
      </c>
      <c r="F1768" s="12"/>
      <c r="G1768" s="13"/>
      <c r="H1768" s="13"/>
    </row>
    <row r="1769" spans="1:8" x14ac:dyDescent="0.3">
      <c r="A1769" s="9" t="str">
        <f t="shared" si="83"/>
        <v>W10D3H15</v>
      </c>
      <c r="B1769" s="11">
        <f t="shared" si="81"/>
        <v>-1.3550940650800002E-2</v>
      </c>
      <c r="C1769" s="11">
        <f t="shared" si="82"/>
        <v>-3764.1501807777786</v>
      </c>
      <c r="D1769" s="26">
        <v>1816.4799800000001</v>
      </c>
      <c r="E1769" s="11" cm="1">
        <f t="array" ref="E1769">_xlfn.IFS(C1769&lt;0,C1769,C1769&gt;0,0,C1769=0,0)</f>
        <v>-3764.1501807777786</v>
      </c>
      <c r="F1769" s="12"/>
      <c r="G1769" s="13"/>
      <c r="H1769" s="13"/>
    </row>
    <row r="1770" spans="1:8" x14ac:dyDescent="0.3">
      <c r="A1770" s="9" t="str">
        <f t="shared" si="83"/>
        <v>W10D3H16</v>
      </c>
      <c r="B1770" s="11">
        <f t="shared" si="81"/>
        <v>-1.3952736146359999E-2</v>
      </c>
      <c r="C1770" s="11">
        <f t="shared" si="82"/>
        <v>-3875.7600406555553</v>
      </c>
      <c r="D1770" s="26">
        <v>1870.339966</v>
      </c>
      <c r="E1770" s="11" cm="1">
        <f t="array" ref="E1770">_xlfn.IFS(C1770&lt;0,C1770,C1770&gt;0,0,C1770=0,0)</f>
        <v>-3875.7600406555553</v>
      </c>
      <c r="F1770" s="12"/>
      <c r="G1770" s="13"/>
      <c r="H1770" s="13"/>
    </row>
    <row r="1771" spans="1:8" x14ac:dyDescent="0.3">
      <c r="A1771" s="9" t="str">
        <f t="shared" si="83"/>
        <v>W10D3H17</v>
      </c>
      <c r="B1771" s="11">
        <f t="shared" si="81"/>
        <v>-1.4500449674600001E-2</v>
      </c>
      <c r="C1771" s="11">
        <f t="shared" si="82"/>
        <v>-4027.9026873888893</v>
      </c>
      <c r="D1771" s="26">
        <v>1943.76001</v>
      </c>
      <c r="E1771" s="11" cm="1">
        <f t="array" ref="E1771">_xlfn.IFS(C1771&lt;0,C1771,C1771&gt;0,0,C1771=0,0)</f>
        <v>-4027.9026873888893</v>
      </c>
      <c r="F1771" s="12"/>
      <c r="G1771" s="13"/>
      <c r="H1771" s="13"/>
    </row>
    <row r="1772" spans="1:8" x14ac:dyDescent="0.3">
      <c r="A1772" s="9" t="str">
        <f t="shared" si="83"/>
        <v>W10D3H18</v>
      </c>
      <c r="B1772" s="11">
        <f t="shared" si="81"/>
        <v>-1.7574791072819999E-2</v>
      </c>
      <c r="C1772" s="11">
        <f t="shared" si="82"/>
        <v>-4881.886409116667</v>
      </c>
      <c r="D1772" s="26">
        <v>2355.8701169999999</v>
      </c>
      <c r="E1772" s="11" cm="1">
        <f t="array" ref="E1772">_xlfn.IFS(C1772&lt;0,C1772,C1772&gt;0,0,C1772=0,0)</f>
        <v>-4881.886409116667</v>
      </c>
      <c r="F1772" s="12"/>
      <c r="G1772" s="13"/>
      <c r="H1772" s="13"/>
    </row>
    <row r="1773" spans="1:8" x14ac:dyDescent="0.3">
      <c r="A1773" s="9" t="str">
        <f t="shared" si="83"/>
        <v>W10D3H19</v>
      </c>
      <c r="B1773" s="11">
        <f t="shared" si="81"/>
        <v>-2.2475936398220001E-2</v>
      </c>
      <c r="C1773" s="11">
        <f t="shared" si="82"/>
        <v>-6243.3156661722223</v>
      </c>
      <c r="D1773" s="26">
        <v>3012.860107</v>
      </c>
      <c r="E1773" s="11" cm="1">
        <f t="array" ref="E1773">_xlfn.IFS(C1773&lt;0,C1773,C1773&gt;0,0,C1773=0,0)</f>
        <v>-6243.3156661722223</v>
      </c>
      <c r="F1773" s="12"/>
      <c r="G1773" s="13"/>
      <c r="H1773" s="13"/>
    </row>
    <row r="1774" spans="1:8" x14ac:dyDescent="0.3">
      <c r="A1774" s="9" t="str">
        <f t="shared" si="83"/>
        <v>W10D3H20</v>
      </c>
      <c r="B1774" s="11">
        <f t="shared" si="81"/>
        <v>-1.7480420983659997E-2</v>
      </c>
      <c r="C1774" s="11">
        <f t="shared" si="82"/>
        <v>-4855.6724954611109</v>
      </c>
      <c r="D1774" s="26">
        <v>2343.219971</v>
      </c>
      <c r="E1774" s="11" cm="1">
        <f t="array" ref="E1774">_xlfn.IFS(C1774&lt;0,C1774,C1774&gt;0,0,C1774=0,0)</f>
        <v>-4855.6724954611109</v>
      </c>
      <c r="F1774" s="12"/>
      <c r="G1774" s="13"/>
      <c r="H1774" s="13"/>
    </row>
    <row r="1775" spans="1:8" x14ac:dyDescent="0.3">
      <c r="A1775" s="9" t="str">
        <f t="shared" si="83"/>
        <v>W10D3H21</v>
      </c>
      <c r="B1775" s="11">
        <f t="shared" si="81"/>
        <v>-1.3568173690940001E-2</v>
      </c>
      <c r="C1775" s="11">
        <f t="shared" si="82"/>
        <v>-3768.9371363722225</v>
      </c>
      <c r="D1775" s="26">
        <v>1818.790039</v>
      </c>
      <c r="E1775" s="11" cm="1">
        <f t="array" ref="E1775">_xlfn.IFS(C1775&lt;0,C1775,C1775&gt;0,0,C1775=0,0)</f>
        <v>-3768.9371363722225</v>
      </c>
      <c r="F1775" s="12"/>
      <c r="G1775" s="13"/>
      <c r="H1775" s="13"/>
    </row>
    <row r="1776" spans="1:8" x14ac:dyDescent="0.3">
      <c r="A1776" s="9" t="str">
        <f t="shared" si="83"/>
        <v>W10D3H22</v>
      </c>
      <c r="B1776" s="11">
        <f t="shared" si="81"/>
        <v>-1.386784130906E-2</v>
      </c>
      <c r="C1776" s="11">
        <f t="shared" si="82"/>
        <v>-3852.1781414055558</v>
      </c>
      <c r="D1776" s="26">
        <v>1858.959961</v>
      </c>
      <c r="E1776" s="11" cm="1">
        <f t="array" ref="E1776">_xlfn.IFS(C1776&lt;0,C1776,C1776&gt;0,0,C1776=0,0)</f>
        <v>-3852.1781414055558</v>
      </c>
      <c r="F1776" s="12"/>
      <c r="G1776" s="13"/>
      <c r="H1776" s="13"/>
    </row>
    <row r="1777" spans="1:8" x14ac:dyDescent="0.3">
      <c r="A1777" s="9" t="str">
        <f t="shared" si="83"/>
        <v>W10D3H23</v>
      </c>
      <c r="B1777" s="11">
        <f t="shared" si="81"/>
        <v>-1.3912228853639999E-2</v>
      </c>
      <c r="C1777" s="11">
        <f t="shared" si="82"/>
        <v>-3864.5080149</v>
      </c>
      <c r="D1777" s="26">
        <v>1864.910034</v>
      </c>
      <c r="E1777" s="11" cm="1">
        <f t="array" ref="E1777">_xlfn.IFS(C1777&lt;0,C1777,C1777&gt;0,0,C1777=0,0)</f>
        <v>-3864.5080149</v>
      </c>
      <c r="F1777" s="12"/>
      <c r="G1777" s="13"/>
      <c r="H1777" s="13"/>
    </row>
    <row r="1778" spans="1:8" x14ac:dyDescent="0.3">
      <c r="A1778" s="9" t="str">
        <f t="shared" si="83"/>
        <v>W10D4H00</v>
      </c>
      <c r="B1778" s="11">
        <f t="shared" si="81"/>
        <v>-1.406709852824E-2</v>
      </c>
      <c r="C1778" s="11">
        <f t="shared" si="82"/>
        <v>-3907.5273689555561</v>
      </c>
      <c r="D1778" s="26">
        <v>1885.670044</v>
      </c>
      <c r="E1778" s="11" cm="1">
        <f t="array" ref="E1778">_xlfn.IFS(C1778&lt;0,C1778,C1778&gt;0,0,C1778=0,0)</f>
        <v>-3907.5273689555561</v>
      </c>
      <c r="F1778" s="12"/>
      <c r="G1778" s="13"/>
      <c r="H1778" s="13"/>
    </row>
    <row r="1779" spans="1:8" x14ac:dyDescent="0.3">
      <c r="A1779" s="9" t="str">
        <f t="shared" si="83"/>
        <v>W10D4H01</v>
      </c>
      <c r="B1779" s="11">
        <f t="shared" si="81"/>
        <v>-1.3955496309059999E-2</v>
      </c>
      <c r="C1779" s="11">
        <f t="shared" si="82"/>
        <v>-3876.5267525166669</v>
      </c>
      <c r="D1779" s="26">
        <v>1870.709961</v>
      </c>
      <c r="E1779" s="11" cm="1">
        <f t="array" ref="E1779">_xlfn.IFS(C1779&lt;0,C1779,C1779&gt;0,0,C1779=0,0)</f>
        <v>-3876.5267525166669</v>
      </c>
      <c r="F1779" s="12"/>
      <c r="G1779" s="13"/>
      <c r="H1779" s="13"/>
    </row>
    <row r="1780" spans="1:8" x14ac:dyDescent="0.3">
      <c r="A1780" s="9" t="str">
        <f t="shared" si="83"/>
        <v>W10D4H02</v>
      </c>
      <c r="B1780" s="11">
        <f t="shared" si="81"/>
        <v>-1.373900695986E-2</v>
      </c>
      <c r="C1780" s="11">
        <f t="shared" si="82"/>
        <v>-3816.3908221833335</v>
      </c>
      <c r="D1780" s="26">
        <v>1841.6899410000001</v>
      </c>
      <c r="E1780" s="11" cm="1">
        <f t="array" ref="E1780">_xlfn.IFS(C1780&lt;0,C1780,C1780&gt;0,0,C1780=0,0)</f>
        <v>-3816.3908221833335</v>
      </c>
      <c r="F1780" s="12"/>
      <c r="G1780" s="13"/>
      <c r="H1780" s="13"/>
    </row>
    <row r="1781" spans="1:8" x14ac:dyDescent="0.3">
      <c r="A1781" s="9" t="str">
        <f t="shared" si="83"/>
        <v>W10D4H03</v>
      </c>
      <c r="B1781" s="11">
        <f t="shared" si="81"/>
        <v>-1.3323261309060001E-2</v>
      </c>
      <c r="C1781" s="11">
        <f t="shared" si="82"/>
        <v>-3700.9059191833339</v>
      </c>
      <c r="D1781" s="26">
        <v>1785.959961</v>
      </c>
      <c r="E1781" s="11" cm="1">
        <f t="array" ref="E1781">_xlfn.IFS(C1781&lt;0,C1781,C1781&gt;0,0,C1781=0,0)</f>
        <v>-3700.9059191833339</v>
      </c>
      <c r="F1781" s="12"/>
      <c r="G1781" s="13"/>
      <c r="H1781" s="13"/>
    </row>
    <row r="1782" spans="1:8" x14ac:dyDescent="0.3">
      <c r="A1782" s="9" t="str">
        <f t="shared" si="83"/>
        <v>W10D4H04</v>
      </c>
      <c r="B1782" s="11">
        <f t="shared" si="81"/>
        <v>-1.3239410983660001E-2</v>
      </c>
      <c r="C1782" s="11">
        <f t="shared" si="82"/>
        <v>-3677.6141621277779</v>
      </c>
      <c r="D1782" s="26">
        <v>1774.719971</v>
      </c>
      <c r="E1782" s="11" cm="1">
        <f t="array" ref="E1782">_xlfn.IFS(C1782&lt;0,C1782,C1782&gt;0,0,C1782=0,0)</f>
        <v>-3677.6141621277779</v>
      </c>
      <c r="F1782" s="12"/>
      <c r="G1782" s="13"/>
      <c r="H1782" s="13"/>
    </row>
    <row r="1783" spans="1:8" x14ac:dyDescent="0.3">
      <c r="A1783" s="9" t="str">
        <f t="shared" si="83"/>
        <v>W10D4H05</v>
      </c>
      <c r="B1783" s="11">
        <f t="shared" si="81"/>
        <v>-1.386224630906E-2</v>
      </c>
      <c r="C1783" s="11">
        <f t="shared" si="82"/>
        <v>-3850.623974738889</v>
      </c>
      <c r="D1783" s="26">
        <v>1858.209961</v>
      </c>
      <c r="E1783" s="11" cm="1">
        <f t="array" ref="E1783">_xlfn.IFS(C1783&lt;0,C1783,C1783&gt;0,0,C1783=0,0)</f>
        <v>-3850.623974738889</v>
      </c>
      <c r="F1783" s="12"/>
      <c r="G1783" s="13"/>
      <c r="H1783" s="13"/>
    </row>
    <row r="1784" spans="1:8" x14ac:dyDescent="0.3">
      <c r="A1784" s="9" t="str">
        <f t="shared" si="83"/>
        <v>W10D4H06</v>
      </c>
      <c r="B1784" s="11">
        <f t="shared" si="81"/>
        <v>-1.64845856508E-2</v>
      </c>
      <c r="C1784" s="11">
        <f t="shared" si="82"/>
        <v>-4579.0515696666671</v>
      </c>
      <c r="D1784" s="26">
        <v>2209.7299800000001</v>
      </c>
      <c r="E1784" s="11" cm="1">
        <f t="array" ref="E1784">_xlfn.IFS(C1784&lt;0,C1784,C1784&gt;0,0,C1784=0,0)</f>
        <v>-4579.0515696666671</v>
      </c>
      <c r="F1784" s="12"/>
      <c r="G1784" s="13"/>
      <c r="H1784" s="13"/>
    </row>
    <row r="1785" spans="1:8" x14ac:dyDescent="0.3">
      <c r="A1785" s="9" t="str">
        <f t="shared" si="83"/>
        <v>W10D4H07</v>
      </c>
      <c r="B1785" s="11">
        <f t="shared" si="81"/>
        <v>-1.7635888040139998E-2</v>
      </c>
      <c r="C1785" s="11">
        <f t="shared" si="82"/>
        <v>-4898.8577889277776</v>
      </c>
      <c r="D1785" s="26">
        <v>2364.0600589999999</v>
      </c>
      <c r="E1785" s="11" cm="1">
        <f t="array" ref="E1785">_xlfn.IFS(C1785&lt;0,C1785,C1785&gt;0,0,C1785=0,0)</f>
        <v>-4898.8577889277776</v>
      </c>
      <c r="F1785" s="12"/>
      <c r="G1785" s="13"/>
      <c r="H1785" s="13"/>
    </row>
    <row r="1786" spans="1:8" x14ac:dyDescent="0.3">
      <c r="A1786" s="9" t="str">
        <f t="shared" si="83"/>
        <v>W10D4H08</v>
      </c>
      <c r="B1786" s="11">
        <f t="shared" si="81"/>
        <v>-1.743051401634E-2</v>
      </c>
      <c r="C1786" s="11">
        <f t="shared" si="82"/>
        <v>-4841.8094489833338</v>
      </c>
      <c r="D1786" s="26">
        <v>2336.530029</v>
      </c>
      <c r="E1786" s="11" cm="1">
        <f t="array" ref="E1786">_xlfn.IFS(C1786&lt;0,C1786,C1786&gt;0,0,C1786=0,0)</f>
        <v>-4841.8094489833338</v>
      </c>
      <c r="F1786" s="12"/>
      <c r="G1786" s="13"/>
      <c r="H1786" s="13"/>
    </row>
    <row r="1787" spans="1:8" x14ac:dyDescent="0.3">
      <c r="A1787" s="9" t="str">
        <f t="shared" si="83"/>
        <v>W10D4H09</v>
      </c>
      <c r="B1787" s="11">
        <f t="shared" si="81"/>
        <v>-1.6427963601780001E-2</v>
      </c>
      <c r="C1787" s="11">
        <f t="shared" si="82"/>
        <v>-4563.3232227166673</v>
      </c>
      <c r="D1787" s="26">
        <v>2202.139893</v>
      </c>
      <c r="E1787" s="11" cm="1">
        <f t="array" ref="E1787">_xlfn.IFS(C1787&lt;0,C1787,C1787&gt;0,0,C1787=0,0)</f>
        <v>-4563.3232227166673</v>
      </c>
      <c r="F1787" s="12"/>
      <c r="G1787" s="13"/>
      <c r="H1787" s="13"/>
    </row>
    <row r="1788" spans="1:8" x14ac:dyDescent="0.3">
      <c r="A1788" s="9" t="str">
        <f t="shared" si="83"/>
        <v>W10D4H10</v>
      </c>
      <c r="B1788" s="11">
        <f t="shared" si="81"/>
        <v>-1.5354395650800001E-2</v>
      </c>
      <c r="C1788" s="11">
        <f t="shared" si="82"/>
        <v>-4265.1099030000005</v>
      </c>
      <c r="D1788" s="26">
        <v>2058.2299800000001</v>
      </c>
      <c r="E1788" s="11" cm="1">
        <f t="array" ref="E1788">_xlfn.IFS(C1788&lt;0,C1788,C1788&gt;0,0,C1788=0,0)</f>
        <v>-4265.1099030000005</v>
      </c>
      <c r="F1788" s="12"/>
      <c r="G1788" s="13"/>
      <c r="H1788" s="13"/>
    </row>
    <row r="1789" spans="1:8" x14ac:dyDescent="0.3">
      <c r="A1789" s="9" t="str">
        <f t="shared" si="83"/>
        <v>W10D4H11</v>
      </c>
      <c r="B1789" s="11">
        <f t="shared" si="81"/>
        <v>-1.4440695E-2</v>
      </c>
      <c r="C1789" s="11">
        <f t="shared" si="82"/>
        <v>-4011.3041666666668</v>
      </c>
      <c r="D1789" s="26">
        <v>1935.75</v>
      </c>
      <c r="E1789" s="11" cm="1">
        <f t="array" ref="E1789">_xlfn.IFS(C1789&lt;0,C1789,C1789&gt;0,0,C1789=0,0)</f>
        <v>-4011.3041666666668</v>
      </c>
      <c r="F1789" s="12"/>
      <c r="G1789" s="13"/>
      <c r="H1789" s="13"/>
    </row>
    <row r="1790" spans="1:8" x14ac:dyDescent="0.3">
      <c r="A1790" s="9" t="str">
        <f t="shared" si="83"/>
        <v>W10D4H12</v>
      </c>
      <c r="B1790" s="11">
        <f t="shared" si="81"/>
        <v>-1.112718647176E-2</v>
      </c>
      <c r="C1790" s="11">
        <f t="shared" si="82"/>
        <v>-3090.8851310444447</v>
      </c>
      <c r="D1790" s="26">
        <v>1491.579956</v>
      </c>
      <c r="E1790" s="11" cm="1">
        <f t="array" ref="E1790">_xlfn.IFS(C1790&lt;0,C1790,C1790&gt;0,0,C1790=0,0)</f>
        <v>-3090.8851310444447</v>
      </c>
      <c r="F1790" s="12"/>
      <c r="G1790" s="13"/>
      <c r="H1790" s="13"/>
    </row>
    <row r="1791" spans="1:8" x14ac:dyDescent="0.3">
      <c r="A1791" s="9" t="str">
        <f t="shared" si="83"/>
        <v>W10D4H13</v>
      </c>
      <c r="B1791" s="11">
        <f t="shared" si="81"/>
        <v>-1.098514869094E-2</v>
      </c>
      <c r="C1791" s="11">
        <f t="shared" si="82"/>
        <v>-3051.4301919277777</v>
      </c>
      <c r="D1791" s="26">
        <v>1472.540039</v>
      </c>
      <c r="E1791" s="11" cm="1">
        <f t="array" ref="E1791">_xlfn.IFS(C1791&lt;0,C1791,C1791&gt;0,0,C1791=0,0)</f>
        <v>-3051.4301919277777</v>
      </c>
      <c r="F1791" s="12"/>
      <c r="G1791" s="13"/>
      <c r="H1791" s="13"/>
    </row>
    <row r="1792" spans="1:8" x14ac:dyDescent="0.3">
      <c r="A1792" s="9" t="str">
        <f t="shared" si="83"/>
        <v>W10D4H14</v>
      </c>
      <c r="B1792" s="11">
        <f t="shared" si="81"/>
        <v>-1.0907415162699999E-2</v>
      </c>
      <c r="C1792" s="11">
        <f t="shared" si="82"/>
        <v>-3029.8375451944444</v>
      </c>
      <c r="D1792" s="26">
        <v>1462.119995</v>
      </c>
      <c r="E1792" s="11" cm="1">
        <f t="array" ref="E1792">_xlfn.IFS(C1792&lt;0,C1792,C1792&gt;0,0,C1792=0,0)</f>
        <v>-3029.8375451944444</v>
      </c>
      <c r="F1792" s="12"/>
      <c r="G1792" s="13"/>
      <c r="H1792" s="13"/>
    </row>
    <row r="1793" spans="1:8" x14ac:dyDescent="0.3">
      <c r="A1793" s="9" t="str">
        <f t="shared" si="83"/>
        <v>W10D4H15</v>
      </c>
      <c r="B1793" s="11">
        <f t="shared" si="81"/>
        <v>-1.0890183040139998E-2</v>
      </c>
      <c r="C1793" s="11">
        <f t="shared" si="82"/>
        <v>-3025.0508444833331</v>
      </c>
      <c r="D1793" s="26">
        <v>1459.8100589999999</v>
      </c>
      <c r="E1793" s="11" cm="1">
        <f t="array" ref="E1793">_xlfn.IFS(C1793&lt;0,C1793,C1793&gt;0,0,C1793=0,0)</f>
        <v>-3025.0508444833331</v>
      </c>
      <c r="F1793" s="12"/>
      <c r="G1793" s="13"/>
      <c r="H1793" s="13"/>
    </row>
    <row r="1794" spans="1:8" x14ac:dyDescent="0.3">
      <c r="A1794" s="9" t="str">
        <f t="shared" si="83"/>
        <v>W10D4H16</v>
      </c>
      <c r="B1794" s="11">
        <f t="shared" si="81"/>
        <v>-1.089965647176E-2</v>
      </c>
      <c r="C1794" s="11">
        <f t="shared" si="82"/>
        <v>-3027.6823532666667</v>
      </c>
      <c r="D1794" s="26">
        <v>1461.079956</v>
      </c>
      <c r="E1794" s="11" cm="1">
        <f t="array" ref="E1794">_xlfn.IFS(C1794&lt;0,C1794,C1794&gt;0,0,C1794=0,0)</f>
        <v>-3027.6823532666667</v>
      </c>
      <c r="F1794" s="12"/>
      <c r="G1794" s="13"/>
      <c r="H1794" s="13"/>
    </row>
    <row r="1795" spans="1:8" x14ac:dyDescent="0.3">
      <c r="A1795" s="9" t="str">
        <f t="shared" si="83"/>
        <v>W10D4H17</v>
      </c>
      <c r="B1795" s="11">
        <f t="shared" ref="B1795:B1858" si="84">(D1795*$F$2)/$G$2</f>
        <v>-1.1267136146360001E-2</v>
      </c>
      <c r="C1795" s="11">
        <f t="shared" ref="C1795:C1858" si="85">(D1795*$F$2)/$G$2/$H$2</f>
        <v>-3129.7600406555562</v>
      </c>
      <c r="D1795" s="26">
        <v>1510.339966</v>
      </c>
      <c r="E1795" s="11" cm="1">
        <f t="array" ref="E1795">_xlfn.IFS(C1795&lt;0,C1795,C1795&gt;0,0,C1795=0,0)</f>
        <v>-3129.7600406555562</v>
      </c>
      <c r="F1795" s="12"/>
      <c r="G1795" s="13"/>
      <c r="H1795" s="13"/>
    </row>
    <row r="1796" spans="1:8" x14ac:dyDescent="0.3">
      <c r="A1796" s="9" t="str">
        <f t="shared" ref="A1796:A1859" si="86">"W" &amp; TEXT(IF(AND(VALUE(MID(A1795,7,2))=23,VALUE(MID(A1795,5,1))=6),VALUE(MID(A1795,2,2))+1,VALUE(MID(A1795,2,2))),"00") &amp; "D" &amp; IF(VALUE(MID(A1795,7,2))=23,MOD(VALUE(MID(A1795,5,1))+1,7),VALUE(MID(A1795,5,1))) &amp; "H" &amp; TEXT(MOD(VALUE(MID(A1795,7,2))+1, 24),"00")</f>
        <v>W10D4H18</v>
      </c>
      <c r="B1796" s="11">
        <f t="shared" si="84"/>
        <v>-1.298853114636E-2</v>
      </c>
      <c r="C1796" s="11">
        <f t="shared" si="85"/>
        <v>-3607.9253184333334</v>
      </c>
      <c r="D1796" s="26">
        <v>1741.089966</v>
      </c>
      <c r="E1796" s="11" cm="1">
        <f t="array" ref="E1796">_xlfn.IFS(C1796&lt;0,C1796,C1796&gt;0,0,C1796=0,0)</f>
        <v>-3607.9253184333334</v>
      </c>
      <c r="F1796" s="12"/>
      <c r="G1796" s="13"/>
      <c r="H1796" s="13"/>
    </row>
    <row r="1797" spans="1:8" x14ac:dyDescent="0.3">
      <c r="A1797" s="9" t="str">
        <f t="shared" si="86"/>
        <v>W10D4H19</v>
      </c>
      <c r="B1797" s="11">
        <f t="shared" si="84"/>
        <v>-1.2277444349199999E-2</v>
      </c>
      <c r="C1797" s="11">
        <f t="shared" si="85"/>
        <v>-3410.4012081111109</v>
      </c>
      <c r="D1797" s="26">
        <v>1645.7700199999999</v>
      </c>
      <c r="E1797" s="11" cm="1">
        <f t="array" ref="E1797">_xlfn.IFS(C1797&lt;0,C1797,C1797&gt;0,0,C1797=0,0)</f>
        <v>-3410.4012081111109</v>
      </c>
      <c r="F1797" s="12"/>
      <c r="G1797" s="13"/>
      <c r="H1797" s="13"/>
    </row>
    <row r="1798" spans="1:8" x14ac:dyDescent="0.3">
      <c r="A1798" s="9" t="str">
        <f t="shared" si="86"/>
        <v>W10D4H20</v>
      </c>
      <c r="B1798" s="11">
        <f t="shared" si="84"/>
        <v>-1.0982910325400001E-2</v>
      </c>
      <c r="C1798" s="11">
        <f t="shared" si="85"/>
        <v>-3050.8084237222224</v>
      </c>
      <c r="D1798" s="26">
        <v>1472.23999</v>
      </c>
      <c r="E1798" s="11" cm="1">
        <f t="array" ref="E1798">_xlfn.IFS(C1798&lt;0,C1798,C1798&gt;0,0,C1798=0,0)</f>
        <v>-3050.8084237222224</v>
      </c>
      <c r="F1798" s="12"/>
      <c r="G1798" s="13"/>
      <c r="H1798" s="13"/>
    </row>
    <row r="1799" spans="1:8" x14ac:dyDescent="0.3">
      <c r="A1799" s="9" t="str">
        <f t="shared" si="86"/>
        <v>W10D4H21</v>
      </c>
      <c r="B1799" s="11">
        <f t="shared" si="84"/>
        <v>-8.9916867971599999E-3</v>
      </c>
      <c r="C1799" s="11">
        <f t="shared" si="85"/>
        <v>-2497.690776988889</v>
      </c>
      <c r="D1799" s="26">
        <v>1205.3199460000001</v>
      </c>
      <c r="E1799" s="11" cm="1">
        <f t="array" ref="E1799">_xlfn.IFS(C1799&lt;0,C1799,C1799&gt;0,0,C1799=0,0)</f>
        <v>-2497.690776988889</v>
      </c>
      <c r="F1799" s="12"/>
      <c r="G1799" s="13"/>
      <c r="H1799" s="13"/>
    </row>
    <row r="1800" spans="1:8" x14ac:dyDescent="0.3">
      <c r="A1800" s="9" t="str">
        <f t="shared" si="86"/>
        <v>W10D4H22</v>
      </c>
      <c r="B1800" s="11">
        <f t="shared" si="84"/>
        <v>-8.5104430401399984E-3</v>
      </c>
      <c r="C1800" s="11">
        <f t="shared" si="85"/>
        <v>-2364.0119555944443</v>
      </c>
      <c r="D1800" s="26">
        <v>1140.8100589999999</v>
      </c>
      <c r="E1800" s="11" cm="1">
        <f t="array" ref="E1800">_xlfn.IFS(C1800&lt;0,C1800,C1800&gt;0,0,C1800=0,0)</f>
        <v>-2364.0119555944443</v>
      </c>
      <c r="F1800" s="12"/>
      <c r="G1800" s="13"/>
      <c r="H1800" s="13"/>
    </row>
    <row r="1801" spans="1:8" x14ac:dyDescent="0.3">
      <c r="A1801" s="9" t="str">
        <f t="shared" si="86"/>
        <v>W10D4H23</v>
      </c>
      <c r="B1801" s="11">
        <f t="shared" si="84"/>
        <v>-7.0732733985800003E-3</v>
      </c>
      <c r="C1801" s="11">
        <f t="shared" si="85"/>
        <v>-1964.7981662722225</v>
      </c>
      <c r="D1801" s="26">
        <v>948.15997300000004</v>
      </c>
      <c r="E1801" s="11" cm="1">
        <f t="array" ref="E1801">_xlfn.IFS(C1801&lt;0,C1801,C1801&gt;0,0,C1801=0,0)</f>
        <v>-1964.7981662722225</v>
      </c>
      <c r="F1801" s="12"/>
      <c r="G1801" s="13"/>
      <c r="H1801" s="13"/>
    </row>
    <row r="1802" spans="1:8" x14ac:dyDescent="0.3">
      <c r="A1802" s="9" t="str">
        <f t="shared" si="86"/>
        <v>W10D5H00</v>
      </c>
      <c r="B1802" s="11">
        <f t="shared" si="84"/>
        <v>-8.7298409836599998E-3</v>
      </c>
      <c r="C1802" s="11">
        <f t="shared" si="85"/>
        <v>-2424.9558287944446</v>
      </c>
      <c r="D1802" s="26">
        <v>1170.219971</v>
      </c>
      <c r="E1802" s="11" cm="1">
        <f t="array" ref="E1802">_xlfn.IFS(C1802&lt;0,C1802,C1802&gt;0,0,C1802=0,0)</f>
        <v>-2424.9558287944446</v>
      </c>
      <c r="F1802" s="12"/>
      <c r="G1802" s="13"/>
      <c r="H1802" s="13"/>
    </row>
    <row r="1803" spans="1:8" x14ac:dyDescent="0.3">
      <c r="A1803" s="9" t="str">
        <f t="shared" si="86"/>
        <v>W10D5H01</v>
      </c>
      <c r="B1803" s="11">
        <f t="shared" si="84"/>
        <v>-7.1042325850799995E-3</v>
      </c>
      <c r="C1803" s="11">
        <f t="shared" si="85"/>
        <v>-1973.3979402999998</v>
      </c>
      <c r="D1803" s="26">
        <v>952.30999799999995</v>
      </c>
      <c r="E1803" s="11" cm="1">
        <f t="array" ref="E1803">_xlfn.IFS(C1803&lt;0,C1803,C1803&gt;0,0,C1803=0,0)</f>
        <v>-1973.3979402999998</v>
      </c>
      <c r="F1803" s="12"/>
      <c r="G1803" s="13"/>
      <c r="H1803" s="13"/>
    </row>
    <row r="1804" spans="1:8" x14ac:dyDescent="0.3">
      <c r="A1804" s="9" t="str">
        <f t="shared" si="86"/>
        <v>W10D5H02</v>
      </c>
      <c r="B1804" s="11">
        <f t="shared" si="84"/>
        <v>-6.6446967641200002E-3</v>
      </c>
      <c r="C1804" s="11">
        <f t="shared" si="85"/>
        <v>-1845.7491011444447</v>
      </c>
      <c r="D1804" s="26">
        <v>890.71002199999998</v>
      </c>
      <c r="E1804" s="11" cm="1">
        <f t="array" ref="E1804">_xlfn.IFS(C1804&lt;0,C1804,C1804&gt;0,0,C1804=0,0)</f>
        <v>-1845.7491011444447</v>
      </c>
      <c r="F1804" s="12"/>
      <c r="G1804" s="13"/>
      <c r="H1804" s="13"/>
    </row>
    <row r="1805" spans="1:8" x14ac:dyDescent="0.3">
      <c r="A1805" s="9" t="str">
        <f t="shared" si="86"/>
        <v>W10D5H03</v>
      </c>
      <c r="B1805" s="11">
        <f t="shared" si="84"/>
        <v>-7.0259772522200002E-3</v>
      </c>
      <c r="C1805" s="11">
        <f t="shared" si="85"/>
        <v>-1951.660347838889</v>
      </c>
      <c r="D1805" s="26">
        <v>941.82000700000003</v>
      </c>
      <c r="E1805" s="11" cm="1">
        <f t="array" ref="E1805">_xlfn.IFS(C1805&lt;0,C1805,C1805&gt;0,0,C1805=0,0)</f>
        <v>-1951.660347838889</v>
      </c>
      <c r="F1805" s="12"/>
      <c r="G1805" s="13"/>
      <c r="H1805" s="13"/>
    </row>
    <row r="1806" spans="1:8" x14ac:dyDescent="0.3">
      <c r="A1806" s="9" t="str">
        <f t="shared" si="86"/>
        <v>W10D5H04</v>
      </c>
      <c r="B1806" s="11">
        <f t="shared" si="84"/>
        <v>-5.5505382358799994E-3</v>
      </c>
      <c r="C1806" s="11">
        <f t="shared" si="85"/>
        <v>-1541.8161766333333</v>
      </c>
      <c r="D1806" s="26">
        <v>744.03997800000002</v>
      </c>
      <c r="E1806" s="11" cm="1">
        <f t="array" ref="E1806">_xlfn.IFS(C1806&lt;0,C1806,C1806&gt;0,0,C1806=0,0)</f>
        <v>-1541.8161766333333</v>
      </c>
      <c r="F1806" s="12"/>
      <c r="G1806" s="13"/>
      <c r="H1806" s="13"/>
    </row>
    <row r="1807" spans="1:8" x14ac:dyDescent="0.3">
      <c r="A1807" s="9" t="str">
        <f t="shared" si="86"/>
        <v>W10D5H05</v>
      </c>
      <c r="B1807" s="11">
        <f t="shared" si="84"/>
        <v>-6.6011301627000004E-3</v>
      </c>
      <c r="C1807" s="11">
        <f t="shared" si="85"/>
        <v>-1833.6472674166669</v>
      </c>
      <c r="D1807" s="26">
        <v>884.86999500000002</v>
      </c>
      <c r="E1807" s="11" cm="1">
        <f t="array" ref="E1807">_xlfn.IFS(C1807&lt;0,C1807,C1807&gt;0,0,C1807=0,0)</f>
        <v>-1833.6472674166669</v>
      </c>
      <c r="F1807" s="12"/>
      <c r="G1807" s="13"/>
      <c r="H1807" s="13"/>
    </row>
    <row r="1808" spans="1:8" x14ac:dyDescent="0.3">
      <c r="A1808" s="9" t="str">
        <f t="shared" si="86"/>
        <v>W10D5H06</v>
      </c>
      <c r="B1808" s="11">
        <f t="shared" si="84"/>
        <v>-8.1272966344599993E-3</v>
      </c>
      <c r="C1808" s="11">
        <f t="shared" si="85"/>
        <v>-2257.5823984611111</v>
      </c>
      <c r="D1808" s="26">
        <v>1089.4499510000001</v>
      </c>
      <c r="E1808" s="11" cm="1">
        <f t="array" ref="E1808">_xlfn.IFS(C1808&lt;0,C1808,C1808&gt;0,0,C1808=0,0)</f>
        <v>-2257.5823984611111</v>
      </c>
      <c r="F1808" s="12"/>
      <c r="G1808" s="13"/>
      <c r="H1808" s="13"/>
    </row>
    <row r="1809" spans="1:8" x14ac:dyDescent="0.3">
      <c r="A1809" s="9" t="str">
        <f t="shared" si="86"/>
        <v>W10D5H07</v>
      </c>
      <c r="B1809" s="11">
        <f t="shared" si="84"/>
        <v>-9.8551080401400003E-3</v>
      </c>
      <c r="C1809" s="11">
        <f t="shared" si="85"/>
        <v>-2737.5300111500001</v>
      </c>
      <c r="D1809" s="26">
        <v>1321.0600589999999</v>
      </c>
      <c r="E1809" s="11" cm="1">
        <f t="array" ref="E1809">_xlfn.IFS(C1809&lt;0,C1809,C1809&gt;0,0,C1809=0,0)</f>
        <v>-2737.5300111500001</v>
      </c>
      <c r="F1809" s="12"/>
      <c r="G1809" s="13"/>
      <c r="H1809" s="13"/>
    </row>
    <row r="1810" spans="1:8" x14ac:dyDescent="0.3">
      <c r="A1810" s="9" t="str">
        <f t="shared" si="86"/>
        <v>W10D5H08</v>
      </c>
      <c r="B1810" s="11">
        <f t="shared" si="84"/>
        <v>-9.8899456507999996E-3</v>
      </c>
      <c r="C1810" s="11">
        <f t="shared" si="85"/>
        <v>-2747.2071252222222</v>
      </c>
      <c r="D1810" s="26">
        <v>1325.7299800000001</v>
      </c>
      <c r="E1810" s="11" cm="1">
        <f t="array" ref="E1810">_xlfn.IFS(C1810&lt;0,C1810,C1810&gt;0,0,C1810=0,0)</f>
        <v>-2747.2071252222222</v>
      </c>
      <c r="F1810" s="12"/>
      <c r="G1810" s="13"/>
      <c r="H1810" s="13"/>
    </row>
    <row r="1811" spans="1:8" x14ac:dyDescent="0.3">
      <c r="A1811" s="9" t="str">
        <f t="shared" si="86"/>
        <v>W10D5H09</v>
      </c>
      <c r="B1811" s="11">
        <f t="shared" si="84"/>
        <v>-8.1269241790400005E-3</v>
      </c>
      <c r="C1811" s="11">
        <f t="shared" si="85"/>
        <v>-2257.4789386222224</v>
      </c>
      <c r="D1811" s="26">
        <v>1089.400024</v>
      </c>
      <c r="E1811" s="11" cm="1">
        <f t="array" ref="E1811">_xlfn.IFS(C1811&lt;0,C1811,C1811&gt;0,0,C1811=0,0)</f>
        <v>-2257.4789386222224</v>
      </c>
      <c r="F1811" s="12"/>
      <c r="G1811" s="13"/>
      <c r="H1811" s="13"/>
    </row>
    <row r="1812" spans="1:8" x14ac:dyDescent="0.3">
      <c r="A1812" s="9" t="str">
        <f t="shared" si="86"/>
        <v>W10D5H10</v>
      </c>
      <c r="B1812" s="11">
        <f t="shared" si="84"/>
        <v>-8.12065804014E-3</v>
      </c>
      <c r="C1812" s="11">
        <f t="shared" si="85"/>
        <v>-2255.7383444833335</v>
      </c>
      <c r="D1812" s="26">
        <v>1088.5600589999999</v>
      </c>
      <c r="E1812" s="11" cm="1">
        <f t="array" ref="E1812">_xlfn.IFS(C1812&lt;0,C1812,C1812&gt;0,0,C1812=0,0)</f>
        <v>-2255.7383444833335</v>
      </c>
      <c r="F1812" s="12"/>
      <c r="G1812" s="13"/>
      <c r="H1812" s="13"/>
    </row>
    <row r="1813" spans="1:8" x14ac:dyDescent="0.3">
      <c r="A1813" s="9" t="str">
        <f t="shared" si="86"/>
        <v>W10D5H11</v>
      </c>
      <c r="B1813" s="11">
        <f t="shared" si="84"/>
        <v>-8.1384866344600005E-3</v>
      </c>
      <c r="C1813" s="11">
        <f t="shared" si="85"/>
        <v>-2260.6907317944447</v>
      </c>
      <c r="D1813" s="26">
        <v>1090.9499510000001</v>
      </c>
      <c r="E1813" s="11" cm="1">
        <f t="array" ref="E1813">_xlfn.IFS(C1813&lt;0,C1813,C1813&gt;0,0,C1813=0,0)</f>
        <v>-2260.6907317944447</v>
      </c>
      <c r="F1813" s="12"/>
      <c r="G1813" s="13"/>
      <c r="H1813" s="13"/>
    </row>
    <row r="1814" spans="1:8" x14ac:dyDescent="0.3">
      <c r="A1814" s="9" t="str">
        <f t="shared" si="86"/>
        <v>W10D5H12</v>
      </c>
      <c r="B1814" s="11">
        <f t="shared" si="84"/>
        <v>-9.3072451627000015E-3</v>
      </c>
      <c r="C1814" s="11">
        <f t="shared" si="85"/>
        <v>-2585.3458785277785</v>
      </c>
      <c r="D1814" s="26">
        <v>1247.619995</v>
      </c>
      <c r="E1814" s="11" cm="1">
        <f t="array" ref="E1814">_xlfn.IFS(C1814&lt;0,C1814,C1814&gt;0,0,C1814=0,0)</f>
        <v>-2585.3458785277785</v>
      </c>
      <c r="F1814" s="12"/>
      <c r="G1814" s="13"/>
      <c r="H1814" s="13"/>
    </row>
    <row r="1815" spans="1:8" x14ac:dyDescent="0.3">
      <c r="A1815" s="9" t="str">
        <f t="shared" si="86"/>
        <v>W10D5H13</v>
      </c>
      <c r="B1815" s="11">
        <f t="shared" si="84"/>
        <v>-9.3643890163399995E-3</v>
      </c>
      <c r="C1815" s="11">
        <f t="shared" si="85"/>
        <v>-2601.2191712055555</v>
      </c>
      <c r="D1815" s="26">
        <v>1255.280029</v>
      </c>
      <c r="E1815" s="11" cm="1">
        <f t="array" ref="E1815">_xlfn.IFS(C1815&lt;0,C1815,C1815&gt;0,0,C1815=0,0)</f>
        <v>-2601.2191712055555</v>
      </c>
      <c r="F1815" s="12"/>
      <c r="G1815" s="13"/>
      <c r="H1815" s="13"/>
    </row>
    <row r="1816" spans="1:8" x14ac:dyDescent="0.3">
      <c r="A1816" s="9" t="str">
        <f t="shared" si="86"/>
        <v>W10D5H14</v>
      </c>
      <c r="B1816" s="11">
        <f t="shared" si="84"/>
        <v>-7.3706293492000006E-3</v>
      </c>
      <c r="C1816" s="11">
        <f t="shared" si="85"/>
        <v>-2047.3970414444448</v>
      </c>
      <c r="D1816" s="26">
        <v>988.02002000000005</v>
      </c>
      <c r="E1816" s="11" cm="1">
        <f t="array" ref="E1816">_xlfn.IFS(C1816&lt;0,C1816,C1816&gt;0,0,C1816=0,0)</f>
        <v>-2047.3970414444448</v>
      </c>
      <c r="F1816" s="12"/>
      <c r="G1816" s="13"/>
      <c r="H1816" s="13"/>
    </row>
    <row r="1817" spans="1:8" x14ac:dyDescent="0.3">
      <c r="A1817" s="9" t="str">
        <f t="shared" si="86"/>
        <v>W10D5H15</v>
      </c>
      <c r="B1817" s="11">
        <f t="shared" si="84"/>
        <v>-8.1261783655399988E-3</v>
      </c>
      <c r="C1817" s="11">
        <f t="shared" si="85"/>
        <v>-2257.2717682055554</v>
      </c>
      <c r="D1817" s="26">
        <v>1089.3000489999999</v>
      </c>
      <c r="E1817" s="11" cm="1">
        <f t="array" ref="E1817">_xlfn.IFS(C1817&lt;0,C1817,C1817&gt;0,0,C1817=0,0)</f>
        <v>-2257.2717682055554</v>
      </c>
      <c r="F1817" s="12"/>
      <c r="G1817" s="13"/>
      <c r="H1817" s="13"/>
    </row>
    <row r="1818" spans="1:8" x14ac:dyDescent="0.3">
      <c r="A1818" s="9" t="str">
        <f t="shared" si="86"/>
        <v>W10D5H16</v>
      </c>
      <c r="B1818" s="11">
        <f t="shared" si="84"/>
        <v>-8.127968690939999E-3</v>
      </c>
      <c r="C1818" s="11">
        <f t="shared" si="85"/>
        <v>-2257.7690808166667</v>
      </c>
      <c r="D1818" s="26">
        <v>1089.540039</v>
      </c>
      <c r="E1818" s="11" cm="1">
        <f t="array" ref="E1818">_xlfn.IFS(C1818&lt;0,C1818,C1818&gt;0,0,C1818=0,0)</f>
        <v>-2257.7690808166667</v>
      </c>
      <c r="F1818" s="12"/>
      <c r="G1818" s="13"/>
      <c r="H1818" s="13"/>
    </row>
    <row r="1819" spans="1:8" x14ac:dyDescent="0.3">
      <c r="A1819" s="9" t="str">
        <f t="shared" si="86"/>
        <v>W10D5H17</v>
      </c>
      <c r="B1819" s="11">
        <f t="shared" si="84"/>
        <v>-1.109906304014E-2</v>
      </c>
      <c r="C1819" s="11">
        <f t="shared" si="85"/>
        <v>-3083.0730667055559</v>
      </c>
      <c r="D1819" s="26">
        <v>1487.8100589999999</v>
      </c>
      <c r="E1819" s="11" cm="1">
        <f t="array" ref="E1819">_xlfn.IFS(C1819&lt;0,C1819,C1819&gt;0,0,C1819=0,0)</f>
        <v>-3083.0730667055559</v>
      </c>
      <c r="F1819" s="12"/>
      <c r="G1819" s="13"/>
      <c r="H1819" s="13"/>
    </row>
    <row r="1820" spans="1:8" x14ac:dyDescent="0.3">
      <c r="A1820" s="9" t="str">
        <f t="shared" si="86"/>
        <v>W10D5H18</v>
      </c>
      <c r="B1820" s="11">
        <f t="shared" si="84"/>
        <v>-1.594813770728E-2</v>
      </c>
      <c r="C1820" s="11">
        <f t="shared" si="85"/>
        <v>-4430.038252022222</v>
      </c>
      <c r="D1820" s="26">
        <v>2137.820068</v>
      </c>
      <c r="E1820" s="11" cm="1">
        <f t="array" ref="E1820">_xlfn.IFS(C1820&lt;0,C1820,C1820&gt;0,0,C1820=0,0)</f>
        <v>-4430.038252022222</v>
      </c>
      <c r="F1820" s="12"/>
      <c r="G1820" s="13"/>
      <c r="H1820" s="13"/>
    </row>
    <row r="1821" spans="1:8" x14ac:dyDescent="0.3">
      <c r="A1821" s="9" t="str">
        <f t="shared" si="86"/>
        <v>W10D5H19</v>
      </c>
      <c r="B1821" s="11">
        <f t="shared" si="84"/>
        <v>-1.2632614837299999E-2</v>
      </c>
      <c r="C1821" s="11">
        <f t="shared" si="85"/>
        <v>-3509.0596770277775</v>
      </c>
      <c r="D1821" s="26">
        <v>1693.380005</v>
      </c>
      <c r="E1821" s="11" cm="1">
        <f t="array" ref="E1821">_xlfn.IFS(C1821&lt;0,C1821,C1821&gt;0,0,C1821=0,0)</f>
        <v>-3509.0596770277775</v>
      </c>
      <c r="F1821" s="12"/>
      <c r="G1821" s="13"/>
      <c r="H1821" s="13"/>
    </row>
    <row r="1822" spans="1:8" x14ac:dyDescent="0.3">
      <c r="A1822" s="9" t="str">
        <f t="shared" si="86"/>
        <v>W10D5H20</v>
      </c>
      <c r="B1822" s="11">
        <f t="shared" si="84"/>
        <v>-1.17877698373E-2</v>
      </c>
      <c r="C1822" s="11">
        <f t="shared" si="85"/>
        <v>-3274.3805103611112</v>
      </c>
      <c r="D1822" s="26">
        <v>1580.130005</v>
      </c>
      <c r="E1822" s="11" cm="1">
        <f t="array" ref="E1822">_xlfn.IFS(C1822&lt;0,C1822,C1822&gt;0,0,C1822=0,0)</f>
        <v>-3274.3805103611112</v>
      </c>
      <c r="F1822" s="12"/>
      <c r="G1822" s="13"/>
      <c r="H1822" s="13"/>
    </row>
    <row r="1823" spans="1:8" x14ac:dyDescent="0.3">
      <c r="A1823" s="9" t="str">
        <f t="shared" si="86"/>
        <v>W10D5H21</v>
      </c>
      <c r="B1823" s="11">
        <f t="shared" si="84"/>
        <v>-1.08935396746E-2</v>
      </c>
      <c r="C1823" s="11">
        <f t="shared" si="85"/>
        <v>-3025.9832429444446</v>
      </c>
      <c r="D1823" s="26">
        <v>1460.26001</v>
      </c>
      <c r="E1823" s="11" cm="1">
        <f t="array" ref="E1823">_xlfn.IFS(C1823&lt;0,C1823,C1823&gt;0,0,C1823=0,0)</f>
        <v>-3025.9832429444446</v>
      </c>
      <c r="F1823" s="12"/>
      <c r="G1823" s="13"/>
      <c r="H1823" s="13"/>
    </row>
    <row r="1824" spans="1:8" x14ac:dyDescent="0.3">
      <c r="A1824" s="9" t="str">
        <f t="shared" si="86"/>
        <v>W10D5H22</v>
      </c>
      <c r="B1824" s="11">
        <f t="shared" si="84"/>
        <v>-1.088570630906E-2</v>
      </c>
      <c r="C1824" s="11">
        <f t="shared" si="85"/>
        <v>-3023.8073080722224</v>
      </c>
      <c r="D1824" s="26">
        <v>1459.209961</v>
      </c>
      <c r="E1824" s="11" cm="1">
        <f t="array" ref="E1824">_xlfn.IFS(C1824&lt;0,C1824,C1824&gt;0,0,C1824=0,0)</f>
        <v>-3023.8073080722224</v>
      </c>
      <c r="F1824" s="12"/>
      <c r="G1824" s="13"/>
      <c r="H1824" s="13"/>
    </row>
    <row r="1825" spans="1:8" x14ac:dyDescent="0.3">
      <c r="A1825" s="9" t="str">
        <f t="shared" si="86"/>
        <v>W10D5H23</v>
      </c>
      <c r="B1825" s="11">
        <f t="shared" si="84"/>
        <v>-1.0425648690939999E-2</v>
      </c>
      <c r="C1825" s="11">
        <f t="shared" si="85"/>
        <v>-2896.0135252611108</v>
      </c>
      <c r="D1825" s="26">
        <v>1397.540039</v>
      </c>
      <c r="E1825" s="11" cm="1">
        <f t="array" ref="E1825">_xlfn.IFS(C1825&lt;0,C1825,C1825&gt;0,0,C1825=0,0)</f>
        <v>-2896.0135252611108</v>
      </c>
      <c r="F1825" s="12"/>
      <c r="G1825" s="13"/>
      <c r="H1825" s="13"/>
    </row>
    <row r="1826" spans="1:8" x14ac:dyDescent="0.3">
      <c r="A1826" s="9" t="str">
        <f t="shared" si="86"/>
        <v>W10D6H00</v>
      </c>
      <c r="B1826" s="11">
        <f t="shared" si="84"/>
        <v>-6.5137733985800002E-3</v>
      </c>
      <c r="C1826" s="11">
        <f t="shared" si="85"/>
        <v>-1809.3814996055557</v>
      </c>
      <c r="D1826" s="26">
        <v>873.15997300000004</v>
      </c>
      <c r="E1826" s="11" cm="1">
        <f t="array" ref="E1826">_xlfn.IFS(C1826&lt;0,C1826,C1826&gt;0,0,C1826=0,0)</f>
        <v>-1809.3814996055557</v>
      </c>
      <c r="F1826" s="12"/>
      <c r="G1826" s="13"/>
      <c r="H1826" s="13"/>
    </row>
    <row r="1827" spans="1:8" x14ac:dyDescent="0.3">
      <c r="A1827" s="9" t="str">
        <f t="shared" si="86"/>
        <v>W10D6H01</v>
      </c>
      <c r="B1827" s="11">
        <f t="shared" si="84"/>
        <v>-9.7356733655399996E-3</v>
      </c>
      <c r="C1827" s="11">
        <f t="shared" si="85"/>
        <v>-2704.35371265</v>
      </c>
      <c r="D1827" s="26">
        <v>1305.0500489999999</v>
      </c>
      <c r="E1827" s="11" cm="1">
        <f t="array" ref="E1827">_xlfn.IFS(C1827&lt;0,C1827,C1827&gt;0,0,C1827=0,0)</f>
        <v>-2704.35371265</v>
      </c>
      <c r="F1827" s="12"/>
      <c r="G1827" s="13"/>
      <c r="H1827" s="13"/>
    </row>
    <row r="1828" spans="1:8" x14ac:dyDescent="0.3">
      <c r="A1828" s="9" t="str">
        <f t="shared" si="86"/>
        <v>W10D6H02</v>
      </c>
      <c r="B1828" s="11">
        <f t="shared" si="84"/>
        <v>-9.9050896745999997E-3</v>
      </c>
      <c r="C1828" s="11">
        <f t="shared" si="85"/>
        <v>-2751.4137985000002</v>
      </c>
      <c r="D1828" s="26">
        <v>1327.76001</v>
      </c>
      <c r="E1828" s="11" cm="1">
        <f t="array" ref="E1828">_xlfn.IFS(C1828&lt;0,C1828,C1828&gt;0,0,C1828=0,0)</f>
        <v>-2751.4137985000002</v>
      </c>
      <c r="F1828" s="12"/>
      <c r="G1828" s="13"/>
      <c r="H1828" s="13"/>
    </row>
    <row r="1829" spans="1:8" x14ac:dyDescent="0.3">
      <c r="A1829" s="9" t="str">
        <f t="shared" si="86"/>
        <v>W10D6H03</v>
      </c>
      <c r="B1829" s="11">
        <f t="shared" si="84"/>
        <v>-1.0004381797160001E-2</v>
      </c>
      <c r="C1829" s="11">
        <f t="shared" si="85"/>
        <v>-2778.9949436555557</v>
      </c>
      <c r="D1829" s="26">
        <v>1341.0699460000001</v>
      </c>
      <c r="E1829" s="11" cm="1">
        <f t="array" ref="E1829">_xlfn.IFS(C1829&lt;0,C1829,C1829&gt;0,0,C1829=0,0)</f>
        <v>-2778.9949436555557</v>
      </c>
      <c r="F1829" s="12"/>
      <c r="G1829" s="13"/>
      <c r="H1829" s="13"/>
    </row>
    <row r="1830" spans="1:8" x14ac:dyDescent="0.3">
      <c r="A1830" s="9" t="str">
        <f t="shared" si="86"/>
        <v>W10D6H04</v>
      </c>
      <c r="B1830" s="11">
        <f t="shared" si="84"/>
        <v>-1.0885930325400001E-2</v>
      </c>
      <c r="C1830" s="11">
        <f t="shared" si="85"/>
        <v>-3023.8695348333335</v>
      </c>
      <c r="D1830" s="26">
        <v>1459.23999</v>
      </c>
      <c r="E1830" s="11" cm="1">
        <f t="array" ref="E1830">_xlfn.IFS(C1830&lt;0,C1830,C1830&gt;0,0,C1830=0,0)</f>
        <v>-3023.8695348333335</v>
      </c>
      <c r="F1830" s="12"/>
      <c r="G1830" s="13"/>
      <c r="H1830" s="13"/>
    </row>
    <row r="1831" spans="1:8" x14ac:dyDescent="0.3">
      <c r="A1831" s="9" t="str">
        <f t="shared" si="86"/>
        <v>W10D6H05</v>
      </c>
      <c r="B1831" s="11">
        <f t="shared" si="84"/>
        <v>-1.169959304014E-2</v>
      </c>
      <c r="C1831" s="11">
        <f t="shared" si="85"/>
        <v>-3249.8869555944448</v>
      </c>
      <c r="D1831" s="26">
        <v>1568.3100589999999</v>
      </c>
      <c r="E1831" s="11" cm="1">
        <f t="array" ref="E1831">_xlfn.IFS(C1831&lt;0,C1831,C1831&gt;0,0,C1831=0,0)</f>
        <v>-3249.8869555944448</v>
      </c>
      <c r="F1831" s="12"/>
      <c r="G1831" s="13"/>
      <c r="H1831" s="13"/>
    </row>
    <row r="1832" spans="1:8" x14ac:dyDescent="0.3">
      <c r="A1832" s="9" t="str">
        <f t="shared" si="86"/>
        <v>W10D6H06</v>
      </c>
      <c r="B1832" s="11">
        <f t="shared" si="84"/>
        <v>-1.460227885364E-2</v>
      </c>
      <c r="C1832" s="11">
        <f t="shared" si="85"/>
        <v>-4056.1885704555557</v>
      </c>
      <c r="D1832" s="26">
        <v>1957.410034</v>
      </c>
      <c r="E1832" s="11" cm="1">
        <f t="array" ref="E1832">_xlfn.IFS(C1832&lt;0,C1832,C1832&gt;0,0,C1832=0,0)</f>
        <v>-4056.1885704555557</v>
      </c>
      <c r="F1832" s="12"/>
      <c r="G1832" s="13"/>
      <c r="H1832" s="13"/>
    </row>
    <row r="1833" spans="1:8" x14ac:dyDescent="0.3">
      <c r="A1833" s="9" t="str">
        <f t="shared" si="86"/>
        <v>W10D6H07</v>
      </c>
      <c r="B1833" s="11">
        <f t="shared" si="84"/>
        <v>-1.6186932381880001E-2</v>
      </c>
      <c r="C1833" s="11">
        <f t="shared" si="85"/>
        <v>-4496.3701060777785</v>
      </c>
      <c r="D1833" s="26">
        <v>2169.830078</v>
      </c>
      <c r="E1833" s="11" cm="1">
        <f t="array" ref="E1833">_xlfn.IFS(C1833&lt;0,C1833,C1833&gt;0,0,C1833=0,0)</f>
        <v>-4496.3701060777785</v>
      </c>
      <c r="F1833" s="12"/>
      <c r="G1833" s="13"/>
      <c r="H1833" s="13"/>
    </row>
    <row r="1834" spans="1:8" x14ac:dyDescent="0.3">
      <c r="A1834" s="9" t="str">
        <f t="shared" si="86"/>
        <v>W10D6H08</v>
      </c>
      <c r="B1834" s="11">
        <f t="shared" si="84"/>
        <v>-1.5981259674599999E-2</v>
      </c>
      <c r="C1834" s="11">
        <f t="shared" si="85"/>
        <v>-4439.2387984999996</v>
      </c>
      <c r="D1834" s="26">
        <v>2142.26001</v>
      </c>
      <c r="E1834" s="11" cm="1">
        <f t="array" ref="E1834">_xlfn.IFS(C1834&lt;0,C1834,C1834&gt;0,0,C1834=0,0)</f>
        <v>-4439.2387984999996</v>
      </c>
      <c r="F1834" s="12"/>
      <c r="G1834" s="13"/>
      <c r="H1834" s="13"/>
    </row>
    <row r="1835" spans="1:8" x14ac:dyDescent="0.3">
      <c r="A1835" s="9" t="str">
        <f t="shared" si="86"/>
        <v>W10D6H09</v>
      </c>
      <c r="B1835" s="11">
        <f t="shared" si="84"/>
        <v>-1.331498082096E-2</v>
      </c>
      <c r="C1835" s="11">
        <f t="shared" si="85"/>
        <v>-3698.6057836</v>
      </c>
      <c r="D1835" s="26">
        <v>1784.849976</v>
      </c>
      <c r="E1835" s="11" cm="1">
        <f t="array" ref="E1835">_xlfn.IFS(C1835&lt;0,C1835,C1835&gt;0,0,C1835=0,0)</f>
        <v>-3698.6057836</v>
      </c>
      <c r="F1835" s="12"/>
      <c r="G1835" s="13"/>
      <c r="H1835" s="13"/>
    </row>
    <row r="1836" spans="1:8" x14ac:dyDescent="0.3">
      <c r="A1836" s="9" t="str">
        <f t="shared" si="86"/>
        <v>W10D6H10</v>
      </c>
      <c r="B1836" s="11">
        <f t="shared" si="84"/>
        <v>-1.1097048690940001E-2</v>
      </c>
      <c r="C1836" s="11">
        <f t="shared" si="85"/>
        <v>-3082.5135252611117</v>
      </c>
      <c r="D1836" s="26">
        <v>1487.540039</v>
      </c>
      <c r="E1836" s="11" cm="1">
        <f t="array" ref="E1836">_xlfn.IFS(C1836&lt;0,C1836,C1836&gt;0,0,C1836=0,0)</f>
        <v>-3082.5135252611117</v>
      </c>
      <c r="F1836" s="12"/>
      <c r="G1836" s="13"/>
      <c r="H1836" s="13"/>
    </row>
    <row r="1837" spans="1:8" x14ac:dyDescent="0.3">
      <c r="A1837" s="9" t="str">
        <f t="shared" si="86"/>
        <v>W10D6H11</v>
      </c>
      <c r="B1837" s="11">
        <f t="shared" si="84"/>
        <v>-1.07209898373E-2</v>
      </c>
      <c r="C1837" s="11">
        <f t="shared" si="85"/>
        <v>-2978.0527325833336</v>
      </c>
      <c r="D1837" s="26">
        <v>1437.130005</v>
      </c>
      <c r="E1837" s="11" cm="1">
        <f t="array" ref="E1837">_xlfn.IFS(C1837&lt;0,C1837,C1837&gt;0,0,C1837=0,0)</f>
        <v>-2978.0527325833336</v>
      </c>
      <c r="F1837" s="12"/>
      <c r="G1837" s="13"/>
      <c r="H1837" s="13"/>
    </row>
    <row r="1838" spans="1:8" x14ac:dyDescent="0.3">
      <c r="A1838" s="9" t="str">
        <f t="shared" si="86"/>
        <v>W10D6H12</v>
      </c>
      <c r="B1838" s="11">
        <f t="shared" si="84"/>
        <v>-1.06407948373E-2</v>
      </c>
      <c r="C1838" s="11">
        <f t="shared" si="85"/>
        <v>-2955.7763436944447</v>
      </c>
      <c r="D1838" s="26">
        <v>1426.380005</v>
      </c>
      <c r="E1838" s="11" cm="1">
        <f t="array" ref="E1838">_xlfn.IFS(C1838&lt;0,C1838,C1838&gt;0,0,C1838=0,0)</f>
        <v>-2955.7763436944447</v>
      </c>
      <c r="F1838" s="12"/>
      <c r="G1838" s="13"/>
      <c r="H1838" s="13"/>
    </row>
    <row r="1839" spans="1:8" x14ac:dyDescent="0.3">
      <c r="A1839" s="9" t="str">
        <f t="shared" si="86"/>
        <v>W10D6H13</v>
      </c>
      <c r="B1839" s="11">
        <f t="shared" si="84"/>
        <v>-1.0519345820959999E-2</v>
      </c>
      <c r="C1839" s="11">
        <f t="shared" si="85"/>
        <v>-2922.0405058222223</v>
      </c>
      <c r="D1839" s="26">
        <v>1410.099976</v>
      </c>
      <c r="E1839" s="11" cm="1">
        <f t="array" ref="E1839">_xlfn.IFS(C1839&lt;0,C1839,C1839&gt;0,0,C1839=0,0)</f>
        <v>-2922.0405058222223</v>
      </c>
      <c r="F1839" s="12"/>
      <c r="G1839" s="13"/>
      <c r="H1839" s="13"/>
    </row>
    <row r="1840" spans="1:8" x14ac:dyDescent="0.3">
      <c r="A1840" s="9" t="str">
        <f t="shared" si="86"/>
        <v>W10D6H14</v>
      </c>
      <c r="B1840" s="11">
        <f t="shared" si="84"/>
        <v>-1.048077820284E-2</v>
      </c>
      <c r="C1840" s="11">
        <f t="shared" si="85"/>
        <v>-2911.3272785666668</v>
      </c>
      <c r="D1840" s="26">
        <v>1404.9300539999999</v>
      </c>
      <c r="E1840" s="11" cm="1">
        <f t="array" ref="E1840">_xlfn.IFS(C1840&lt;0,C1840,C1840&gt;0,0,C1840=0,0)</f>
        <v>-2911.3272785666668</v>
      </c>
      <c r="F1840" s="12"/>
      <c r="G1840" s="13"/>
      <c r="H1840" s="13"/>
    </row>
    <row r="1841" spans="1:8" x14ac:dyDescent="0.3">
      <c r="A1841" s="9" t="str">
        <f t="shared" si="86"/>
        <v>W10D6H15</v>
      </c>
      <c r="B1841" s="11">
        <f t="shared" si="84"/>
        <v>-1.0134185983659999E-2</v>
      </c>
      <c r="C1841" s="11">
        <f t="shared" si="85"/>
        <v>-2815.0516621277779</v>
      </c>
      <c r="D1841" s="26">
        <v>1358.469971</v>
      </c>
      <c r="E1841" s="11" cm="1">
        <f t="array" ref="E1841">_xlfn.IFS(C1841&lt;0,C1841,C1841&gt;0,0,C1841=0,0)</f>
        <v>-2815.0516621277779</v>
      </c>
      <c r="F1841" s="12"/>
      <c r="G1841" s="13"/>
      <c r="H1841" s="13"/>
    </row>
    <row r="1842" spans="1:8" x14ac:dyDescent="0.3">
      <c r="A1842" s="9" t="str">
        <f t="shared" si="86"/>
        <v>W10D6H16</v>
      </c>
      <c r="B1842" s="11">
        <f t="shared" si="84"/>
        <v>-1.1094064511900001E-2</v>
      </c>
      <c r="C1842" s="11">
        <f t="shared" si="85"/>
        <v>-3081.684586638889</v>
      </c>
      <c r="D1842" s="26">
        <v>1487.1400149999999</v>
      </c>
      <c r="E1842" s="11" cm="1">
        <f t="array" ref="E1842">_xlfn.IFS(C1842&lt;0,C1842,C1842&gt;0,0,C1842=0,0)</f>
        <v>-3081.684586638889</v>
      </c>
      <c r="F1842" s="12"/>
      <c r="G1842" s="13"/>
      <c r="H1842" s="13"/>
    </row>
    <row r="1843" spans="1:8" x14ac:dyDescent="0.3">
      <c r="A1843" s="9" t="str">
        <f t="shared" si="86"/>
        <v>W10D6H17</v>
      </c>
      <c r="B1843" s="11">
        <f t="shared" si="84"/>
        <v>-1.3634343853639999E-2</v>
      </c>
      <c r="C1843" s="11">
        <f t="shared" si="85"/>
        <v>-3787.3177371222223</v>
      </c>
      <c r="D1843" s="26">
        <v>1827.660034</v>
      </c>
      <c r="E1843" s="11" cm="1">
        <f t="array" ref="E1843">_xlfn.IFS(C1843&lt;0,C1843,C1843&gt;0,0,C1843=0,0)</f>
        <v>-3787.3177371222223</v>
      </c>
      <c r="F1843" s="12"/>
      <c r="G1843" s="13"/>
      <c r="H1843" s="13"/>
    </row>
    <row r="1844" spans="1:8" x14ac:dyDescent="0.3">
      <c r="A1844" s="9" t="str">
        <f t="shared" si="86"/>
        <v>W10D6H18</v>
      </c>
      <c r="B1844" s="11">
        <f t="shared" si="84"/>
        <v>-1.5287405E-2</v>
      </c>
      <c r="C1844" s="11">
        <f t="shared" si="85"/>
        <v>-4246.5013888888889</v>
      </c>
      <c r="D1844" s="26">
        <v>2049.25</v>
      </c>
      <c r="E1844" s="11" cm="1">
        <f t="array" ref="E1844">_xlfn.IFS(C1844&lt;0,C1844,C1844&gt;0,0,C1844=0,0)</f>
        <v>-4246.5013888888889</v>
      </c>
      <c r="F1844" s="12"/>
      <c r="G1844" s="13"/>
      <c r="H1844" s="13"/>
    </row>
    <row r="1845" spans="1:8" x14ac:dyDescent="0.3">
      <c r="A1845" s="9" t="str">
        <f t="shared" si="86"/>
        <v>W10D6H19</v>
      </c>
      <c r="B1845" s="11">
        <f t="shared" si="84"/>
        <v>-1.5909866959860002E-2</v>
      </c>
      <c r="C1845" s="11">
        <f t="shared" si="85"/>
        <v>-4419.4074888500008</v>
      </c>
      <c r="D1845" s="26">
        <v>2132.6899410000001</v>
      </c>
      <c r="E1845" s="11" cm="1">
        <f t="array" ref="E1845">_xlfn.IFS(C1845&lt;0,C1845,C1845&gt;0,0,C1845=0,0)</f>
        <v>-4419.4074888500008</v>
      </c>
      <c r="F1845" s="12"/>
      <c r="G1845" s="13"/>
      <c r="H1845" s="13"/>
    </row>
    <row r="1846" spans="1:8" x14ac:dyDescent="0.3">
      <c r="A1846" s="9" t="str">
        <f t="shared" si="86"/>
        <v>W10D6H20</v>
      </c>
      <c r="B1846" s="11">
        <f t="shared" si="84"/>
        <v>-1.38764204881E-2</v>
      </c>
      <c r="C1846" s="11">
        <f t="shared" si="85"/>
        <v>-3854.5612466944444</v>
      </c>
      <c r="D1846" s="26">
        <v>1860.1099850000001</v>
      </c>
      <c r="E1846" s="11" cm="1">
        <f t="array" ref="E1846">_xlfn.IFS(C1846&lt;0,C1846,C1846&gt;0,0,C1846=0,0)</f>
        <v>-3854.5612466944444</v>
      </c>
      <c r="F1846" s="12"/>
      <c r="G1846" s="13"/>
      <c r="H1846" s="13"/>
    </row>
    <row r="1847" spans="1:8" x14ac:dyDescent="0.3">
      <c r="A1847" s="9" t="str">
        <f t="shared" si="86"/>
        <v>W10D6H21</v>
      </c>
      <c r="B1847" s="11">
        <f t="shared" si="84"/>
        <v>-1.2046483040139999E-2</v>
      </c>
      <c r="C1847" s="11">
        <f t="shared" si="85"/>
        <v>-3346.2452889277779</v>
      </c>
      <c r="D1847" s="26">
        <v>1614.8100589999999</v>
      </c>
      <c r="E1847" s="11" cm="1">
        <f t="array" ref="E1847">_xlfn.IFS(C1847&lt;0,C1847,C1847&gt;0,0,C1847=0,0)</f>
        <v>-3346.2452889277779</v>
      </c>
      <c r="F1847" s="12"/>
      <c r="G1847" s="13"/>
      <c r="H1847" s="13"/>
    </row>
    <row r="1848" spans="1:8" x14ac:dyDescent="0.3">
      <c r="A1848" s="9" t="str">
        <f t="shared" si="86"/>
        <v>W10D6H22</v>
      </c>
      <c r="B1848" s="11">
        <f t="shared" si="84"/>
        <v>-1.268811679716E-2</v>
      </c>
      <c r="C1848" s="11">
        <f t="shared" si="85"/>
        <v>-3524.4768881000005</v>
      </c>
      <c r="D1848" s="26">
        <v>1700.8199460000001</v>
      </c>
      <c r="E1848" s="11" cm="1">
        <f t="array" ref="E1848">_xlfn.IFS(C1848&lt;0,C1848,C1848&gt;0,0,C1848=0,0)</f>
        <v>-3524.4768881000005</v>
      </c>
      <c r="F1848" s="12"/>
      <c r="G1848" s="13"/>
      <c r="H1848" s="13"/>
    </row>
    <row r="1849" spans="1:8" x14ac:dyDescent="0.3">
      <c r="A1849" s="9" t="str">
        <f t="shared" si="86"/>
        <v>W10D6H23</v>
      </c>
      <c r="B1849" s="11">
        <f t="shared" si="84"/>
        <v>-1.0379993528240001E-2</v>
      </c>
      <c r="C1849" s="11">
        <f t="shared" si="85"/>
        <v>-2883.3315356222224</v>
      </c>
      <c r="D1849" s="26">
        <v>1391.420044</v>
      </c>
      <c r="E1849" s="11" cm="1">
        <f t="array" ref="E1849">_xlfn.IFS(C1849&lt;0,C1849,C1849&gt;0,0,C1849=0,0)</f>
        <v>-2883.3315356222224</v>
      </c>
      <c r="F1849" s="12"/>
      <c r="G1849" s="13"/>
      <c r="H1849" s="13"/>
    </row>
    <row r="1850" spans="1:8" x14ac:dyDescent="0.3">
      <c r="A1850" s="9" t="str">
        <f t="shared" si="86"/>
        <v>W11D0H00</v>
      </c>
      <c r="B1850" s="11">
        <f t="shared" si="84"/>
        <v>-1.091838114636E-2</v>
      </c>
      <c r="C1850" s="11">
        <f t="shared" si="85"/>
        <v>-3032.8836517666668</v>
      </c>
      <c r="D1850" s="26">
        <v>1463.589966</v>
      </c>
      <c r="E1850" s="11" cm="1">
        <f t="array" ref="E1850">_xlfn.IFS(C1850&lt;0,C1850,C1850&gt;0,0,C1850=0,0)</f>
        <v>-3032.8836517666668</v>
      </c>
      <c r="F1850" s="12"/>
      <c r="G1850" s="13"/>
      <c r="H1850" s="13"/>
    </row>
    <row r="1851" spans="1:8" x14ac:dyDescent="0.3">
      <c r="A1851" s="9" t="str">
        <f t="shared" si="86"/>
        <v>W11D0H01</v>
      </c>
      <c r="B1851" s="11">
        <f t="shared" si="84"/>
        <v>-1.0542323202839999E-2</v>
      </c>
      <c r="C1851" s="11">
        <f t="shared" si="85"/>
        <v>-2928.4231119000001</v>
      </c>
      <c r="D1851" s="26">
        <v>1413.1800539999999</v>
      </c>
      <c r="E1851" s="11" cm="1">
        <f t="array" ref="E1851">_xlfn.IFS(C1851&lt;0,C1851,C1851&gt;0,0,C1851=0,0)</f>
        <v>-2928.4231119000001</v>
      </c>
      <c r="F1851" s="12"/>
      <c r="G1851" s="13"/>
      <c r="H1851" s="13"/>
    </row>
    <row r="1852" spans="1:8" x14ac:dyDescent="0.3">
      <c r="A1852" s="9" t="str">
        <f t="shared" si="86"/>
        <v>W11D0H02</v>
      </c>
      <c r="B1852" s="11">
        <f t="shared" si="84"/>
        <v>-1.030173820284E-2</v>
      </c>
      <c r="C1852" s="11">
        <f t="shared" si="85"/>
        <v>-2861.5939452333332</v>
      </c>
      <c r="D1852" s="26">
        <v>1380.9300539999999</v>
      </c>
      <c r="E1852" s="11" cm="1">
        <f t="array" ref="E1852">_xlfn.IFS(C1852&lt;0,C1852,C1852&gt;0,0,C1852=0,0)</f>
        <v>-2861.5939452333332</v>
      </c>
      <c r="F1852" s="12"/>
      <c r="G1852" s="13"/>
      <c r="H1852" s="13"/>
    </row>
    <row r="1853" spans="1:8" x14ac:dyDescent="0.3">
      <c r="A1853" s="9" t="str">
        <f t="shared" si="86"/>
        <v>W11D0H03</v>
      </c>
      <c r="B1853" s="11">
        <f t="shared" si="84"/>
        <v>-1.0251159179039999E-2</v>
      </c>
      <c r="C1853" s="11">
        <f t="shared" si="85"/>
        <v>-2847.5442164000001</v>
      </c>
      <c r="D1853" s="26">
        <v>1374.150024</v>
      </c>
      <c r="E1853" s="11" cm="1">
        <f t="array" ref="E1853">_xlfn.IFS(C1853&lt;0,C1853,C1853&gt;0,0,C1853=0,0)</f>
        <v>-2847.5442164000001</v>
      </c>
      <c r="F1853" s="12"/>
      <c r="G1853" s="13"/>
      <c r="H1853" s="13"/>
    </row>
    <row r="1854" spans="1:8" x14ac:dyDescent="0.3">
      <c r="A1854" s="9" t="str">
        <f t="shared" si="86"/>
        <v>W11D0H04</v>
      </c>
      <c r="B1854" s="11">
        <f t="shared" si="84"/>
        <v>-1.0273539179040002E-2</v>
      </c>
      <c r="C1854" s="11">
        <f t="shared" si="85"/>
        <v>-2853.7608830666672</v>
      </c>
      <c r="D1854" s="26">
        <v>1377.150024</v>
      </c>
      <c r="E1854" s="11" cm="1">
        <f t="array" ref="E1854">_xlfn.IFS(C1854&lt;0,C1854,C1854&gt;0,0,C1854=0,0)</f>
        <v>-2853.7608830666672</v>
      </c>
      <c r="F1854" s="12"/>
      <c r="G1854" s="13"/>
      <c r="H1854" s="13"/>
    </row>
    <row r="1855" spans="1:8" x14ac:dyDescent="0.3">
      <c r="A1855" s="9" t="str">
        <f t="shared" si="86"/>
        <v>W11D0H05</v>
      </c>
      <c r="B1855" s="11">
        <f t="shared" si="84"/>
        <v>-1.05922301627E-2</v>
      </c>
      <c r="C1855" s="11">
        <f t="shared" si="85"/>
        <v>-2942.2861563055558</v>
      </c>
      <c r="D1855" s="26">
        <v>1419.869995</v>
      </c>
      <c r="E1855" s="11" cm="1">
        <f t="array" ref="E1855">_xlfn.IFS(C1855&lt;0,C1855,C1855&gt;0,0,C1855=0,0)</f>
        <v>-2942.2861563055558</v>
      </c>
      <c r="F1855" s="12"/>
      <c r="G1855" s="13"/>
      <c r="H1855" s="13"/>
    </row>
    <row r="1856" spans="1:8" x14ac:dyDescent="0.3">
      <c r="A1856" s="9" t="str">
        <f t="shared" si="86"/>
        <v>W11D0H06</v>
      </c>
      <c r="B1856" s="11">
        <f t="shared" si="84"/>
        <v>-1.10044698373E-2</v>
      </c>
      <c r="C1856" s="11">
        <f t="shared" si="85"/>
        <v>-3056.7971770277777</v>
      </c>
      <c r="D1856" s="26">
        <v>1475.130005</v>
      </c>
      <c r="E1856" s="11" cm="1">
        <f t="array" ref="E1856">_xlfn.IFS(C1856&lt;0,C1856,C1856&gt;0,0,C1856=0,0)</f>
        <v>-3056.7971770277777</v>
      </c>
      <c r="F1856" s="12"/>
      <c r="G1856" s="13"/>
      <c r="H1856" s="13"/>
    </row>
    <row r="1857" spans="1:8" x14ac:dyDescent="0.3">
      <c r="A1857" s="9" t="str">
        <f t="shared" si="86"/>
        <v>W11D0H07</v>
      </c>
      <c r="B1857" s="11">
        <f t="shared" si="84"/>
        <v>-1.13326351627E-2</v>
      </c>
      <c r="C1857" s="11">
        <f t="shared" si="85"/>
        <v>-3147.9542118611112</v>
      </c>
      <c r="D1857" s="26">
        <v>1519.119995</v>
      </c>
      <c r="E1857" s="11" cm="1">
        <f t="array" ref="E1857">_xlfn.IFS(C1857&lt;0,C1857,C1857&gt;0,0,C1857=0,0)</f>
        <v>-3147.9542118611112</v>
      </c>
      <c r="F1857" s="12"/>
      <c r="G1857" s="13"/>
      <c r="H1857" s="13"/>
    </row>
    <row r="1858" spans="1:8" x14ac:dyDescent="0.3">
      <c r="A1858" s="9" t="str">
        <f t="shared" si="86"/>
        <v>W11D0H08</v>
      </c>
      <c r="B1858" s="11">
        <f t="shared" si="84"/>
        <v>-1.0886900162699999E-2</v>
      </c>
      <c r="C1858" s="11">
        <f t="shared" si="85"/>
        <v>-3024.138934083333</v>
      </c>
      <c r="D1858" s="26">
        <v>1459.369995</v>
      </c>
      <c r="E1858" s="11" cm="1">
        <f t="array" ref="E1858">_xlfn.IFS(C1858&lt;0,C1858,C1858&gt;0,0,C1858=0,0)</f>
        <v>-3024.138934083333</v>
      </c>
      <c r="F1858" s="12"/>
      <c r="G1858" s="13"/>
      <c r="H1858" s="13"/>
    </row>
    <row r="1859" spans="1:8" x14ac:dyDescent="0.3">
      <c r="A1859" s="9" t="str">
        <f t="shared" si="86"/>
        <v>W11D0H09</v>
      </c>
      <c r="B1859" s="11">
        <f t="shared" ref="B1859:B1922" si="87">(D1859*$F$2)/$G$2</f>
        <v>-7.4981951627000002E-3</v>
      </c>
      <c r="C1859" s="11">
        <f t="shared" ref="C1859:C1922" si="88">(D1859*$F$2)/$G$2/$H$2</f>
        <v>-2082.8319896388889</v>
      </c>
      <c r="D1859" s="26">
        <v>1005.119995</v>
      </c>
      <c r="E1859" s="11" cm="1">
        <f t="array" ref="E1859">_xlfn.IFS(C1859&lt;0,C1859,C1859&gt;0,0,C1859=0,0)</f>
        <v>-2082.8319896388889</v>
      </c>
      <c r="F1859" s="12"/>
      <c r="G1859" s="13"/>
      <c r="H1859" s="13"/>
    </row>
    <row r="1860" spans="1:8" x14ac:dyDescent="0.3">
      <c r="A1860" s="9" t="str">
        <f t="shared" ref="A1860:A1923" si="89">"W" &amp; TEXT(IF(AND(VALUE(MID(A1859,7,2))=23,VALUE(MID(A1859,5,1))=6),VALUE(MID(A1859,2,2))+1,VALUE(MID(A1859,2,2))),"00") &amp; "D" &amp; IF(VALUE(MID(A1859,7,2))=23,MOD(VALUE(MID(A1859,5,1))+1,7),VALUE(MID(A1859,5,1))) &amp; "H" &amp; TEXT(MOD(VALUE(MID(A1859,7,2))+1, 24),"00")</f>
        <v>W11D0H10</v>
      </c>
      <c r="B1860" s="11">
        <f t="shared" si="87"/>
        <v>-5.5264425850799995E-3</v>
      </c>
      <c r="C1860" s="11">
        <f t="shared" si="88"/>
        <v>-1535.1229403</v>
      </c>
      <c r="D1860" s="26">
        <v>740.80999799999995</v>
      </c>
      <c r="E1860" s="11" cm="1">
        <f t="array" ref="E1860">_xlfn.IFS(C1860&lt;0,C1860,C1860&gt;0,0,C1860=0,0)</f>
        <v>-1535.1229403</v>
      </c>
      <c r="F1860" s="12"/>
      <c r="G1860" s="13"/>
      <c r="H1860" s="13"/>
    </row>
    <row r="1861" spans="1:8" x14ac:dyDescent="0.3">
      <c r="A1861" s="9" t="str">
        <f t="shared" si="89"/>
        <v>W11D0H11</v>
      </c>
      <c r="B1861" s="11">
        <f t="shared" si="87"/>
        <v>-4.7233733985800001E-3</v>
      </c>
      <c r="C1861" s="11">
        <f t="shared" si="88"/>
        <v>-1312.0481662722223</v>
      </c>
      <c r="D1861" s="26">
        <v>633.15997300000004</v>
      </c>
      <c r="E1861" s="11" cm="1">
        <f t="array" ref="E1861">_xlfn.IFS(C1861&lt;0,C1861,C1861&gt;0,0,C1861=0,0)</f>
        <v>-1312.0481662722223</v>
      </c>
      <c r="F1861" s="12"/>
      <c r="G1861" s="13"/>
      <c r="H1861" s="13"/>
    </row>
    <row r="1862" spans="1:8" x14ac:dyDescent="0.3">
      <c r="A1862" s="9" t="str">
        <f t="shared" si="89"/>
        <v>W11D0H12</v>
      </c>
      <c r="B1862" s="11">
        <f t="shared" si="87"/>
        <v>-3.8701732358800002E-3</v>
      </c>
      <c r="C1862" s="11">
        <f t="shared" si="88"/>
        <v>-1075.048121077778</v>
      </c>
      <c r="D1862" s="26">
        <v>518.78997800000002</v>
      </c>
      <c r="E1862" s="11" cm="1">
        <f t="array" ref="E1862">_xlfn.IFS(C1862&lt;0,C1862,C1862&gt;0,0,C1862=0,0)</f>
        <v>-1075.048121077778</v>
      </c>
      <c r="F1862" s="12"/>
      <c r="G1862" s="13"/>
      <c r="H1862" s="13"/>
    </row>
    <row r="1863" spans="1:8" x14ac:dyDescent="0.3">
      <c r="A1863" s="9" t="str">
        <f t="shared" si="89"/>
        <v>W11D0H13</v>
      </c>
      <c r="B1863" s="11">
        <f t="shared" si="87"/>
        <v>-5.5487477761999998E-4</v>
      </c>
      <c r="C1863" s="11">
        <f t="shared" si="88"/>
        <v>-154.13188267222222</v>
      </c>
      <c r="D1863" s="26">
        <v>74.379997000000003</v>
      </c>
      <c r="E1863" s="11" cm="1">
        <f t="array" ref="E1863">_xlfn.IFS(C1863&lt;0,C1863,C1863&gt;0,0,C1863=0,0)</f>
        <v>-154.13188267222222</v>
      </c>
      <c r="F1863" s="12"/>
      <c r="G1863" s="13"/>
      <c r="H1863" s="13"/>
    </row>
    <row r="1864" spans="1:8" x14ac:dyDescent="0.3">
      <c r="A1864" s="9" t="str">
        <f t="shared" si="89"/>
        <v>W11D0H14</v>
      </c>
      <c r="B1864" s="11">
        <f t="shared" si="87"/>
        <v>-4.9079340745999999E-4</v>
      </c>
      <c r="C1864" s="11">
        <f t="shared" si="88"/>
        <v>-136.33150207222224</v>
      </c>
      <c r="D1864" s="26">
        <v>65.790001000000004</v>
      </c>
      <c r="E1864" s="11" cm="1">
        <f t="array" ref="E1864">_xlfn.IFS(C1864&lt;0,C1864,C1864&gt;0,0,C1864=0,0)</f>
        <v>-136.33150207222224</v>
      </c>
      <c r="F1864" s="12"/>
      <c r="G1864" s="13"/>
      <c r="H1864" s="13"/>
    </row>
    <row r="1865" spans="1:8" x14ac:dyDescent="0.3">
      <c r="A1865" s="9" t="str">
        <f t="shared" si="89"/>
        <v>W11D0H15</v>
      </c>
      <c r="B1865" s="11">
        <f t="shared" si="87"/>
        <v>-8.1806362983999998E-4</v>
      </c>
      <c r="C1865" s="11">
        <f t="shared" si="88"/>
        <v>-227.23989717777778</v>
      </c>
      <c r="D1865" s="26">
        <v>109.660004</v>
      </c>
      <c r="E1865" s="11" cm="1">
        <f t="array" ref="E1865">_xlfn.IFS(C1865&lt;0,C1865,C1865&gt;0,0,C1865=0,0)</f>
        <v>-227.23989717777778</v>
      </c>
      <c r="F1865" s="12"/>
      <c r="G1865" s="13"/>
      <c r="H1865" s="13"/>
    </row>
    <row r="1866" spans="1:8" x14ac:dyDescent="0.3">
      <c r="A1866" s="9" t="str">
        <f t="shared" si="89"/>
        <v>W11D0H16</v>
      </c>
      <c r="B1866" s="11">
        <f t="shared" si="87"/>
        <v>-4.3858830731799995E-3</v>
      </c>
      <c r="C1866" s="11">
        <f t="shared" si="88"/>
        <v>-1218.300853661111</v>
      </c>
      <c r="D1866" s="26">
        <v>587.919983</v>
      </c>
      <c r="E1866" s="11" cm="1">
        <f t="array" ref="E1866">_xlfn.IFS(C1866&lt;0,C1866,C1866&gt;0,0,C1866=0,0)</f>
        <v>-1218.300853661111</v>
      </c>
      <c r="F1866" s="12"/>
      <c r="G1866" s="13"/>
      <c r="H1866" s="13"/>
    </row>
    <row r="1867" spans="1:8" x14ac:dyDescent="0.3">
      <c r="A1867" s="9" t="str">
        <f t="shared" si="89"/>
        <v>W11D0H17</v>
      </c>
      <c r="B1867" s="11">
        <f t="shared" si="87"/>
        <v>-8.3830256507999995E-3</v>
      </c>
      <c r="C1867" s="11">
        <f t="shared" si="88"/>
        <v>-2328.6182363333332</v>
      </c>
      <c r="D1867" s="26">
        <v>1123.7299800000001</v>
      </c>
      <c r="E1867" s="11" cm="1">
        <f t="array" ref="E1867">_xlfn.IFS(C1867&lt;0,C1867,C1867&gt;0,0,C1867=0,0)</f>
        <v>-2328.6182363333332</v>
      </c>
      <c r="F1867" s="12"/>
      <c r="G1867" s="13"/>
      <c r="H1867" s="13"/>
    </row>
    <row r="1868" spans="1:8" x14ac:dyDescent="0.3">
      <c r="A1868" s="9" t="str">
        <f t="shared" si="89"/>
        <v>W11D0H18</v>
      </c>
      <c r="B1868" s="11">
        <f t="shared" si="87"/>
        <v>-1.0703459016340001E-2</v>
      </c>
      <c r="C1868" s="11">
        <f t="shared" si="88"/>
        <v>-2973.183060094445</v>
      </c>
      <c r="D1868" s="26">
        <v>1434.780029</v>
      </c>
      <c r="E1868" s="11" cm="1">
        <f t="array" ref="E1868">_xlfn.IFS(C1868&lt;0,C1868,C1868&gt;0,0,C1868=0,0)</f>
        <v>-2973.183060094445</v>
      </c>
      <c r="F1868" s="12"/>
      <c r="G1868" s="13"/>
      <c r="H1868" s="13"/>
    </row>
    <row r="1869" spans="1:8" x14ac:dyDescent="0.3">
      <c r="A1869" s="9" t="str">
        <f t="shared" si="89"/>
        <v>W11D0H19</v>
      </c>
      <c r="B1869" s="11">
        <f t="shared" si="87"/>
        <v>-9.6189241790400008E-3</v>
      </c>
      <c r="C1869" s="11">
        <f t="shared" si="88"/>
        <v>-2671.9233830666672</v>
      </c>
      <c r="D1869" s="26">
        <v>1289.400024</v>
      </c>
      <c r="E1869" s="11" cm="1">
        <f t="array" ref="E1869">_xlfn.IFS(C1869&lt;0,C1869,C1869&gt;0,0,C1869=0,0)</f>
        <v>-2671.9233830666672</v>
      </c>
      <c r="F1869" s="12"/>
      <c r="G1869" s="13"/>
      <c r="H1869" s="13"/>
    </row>
    <row r="1870" spans="1:8" x14ac:dyDescent="0.3">
      <c r="A1870" s="9" t="str">
        <f t="shared" si="89"/>
        <v>W11D0H20</v>
      </c>
      <c r="B1870" s="11">
        <f t="shared" si="87"/>
        <v>-6.6593180731800003E-3</v>
      </c>
      <c r="C1870" s="11">
        <f t="shared" si="88"/>
        <v>-1849.8105758833335</v>
      </c>
      <c r="D1870" s="26">
        <v>892.669983</v>
      </c>
      <c r="E1870" s="11" cm="1">
        <f t="array" ref="E1870">_xlfn.IFS(C1870&lt;0,C1870,C1870&gt;0,0,C1870=0,0)</f>
        <v>-1849.8105758833335</v>
      </c>
      <c r="F1870" s="12"/>
      <c r="G1870" s="13"/>
      <c r="H1870" s="13"/>
    </row>
    <row r="1871" spans="1:8" x14ac:dyDescent="0.3">
      <c r="A1871" s="9" t="str">
        <f t="shared" si="89"/>
        <v>W11D0H21</v>
      </c>
      <c r="B1871" s="11">
        <f t="shared" si="87"/>
        <v>-4.9958127477799999E-3</v>
      </c>
      <c r="C1871" s="11">
        <f t="shared" si="88"/>
        <v>-1387.7257632722224</v>
      </c>
      <c r="D1871" s="26">
        <v>669.67999299999997</v>
      </c>
      <c r="E1871" s="11" cm="1">
        <f t="array" ref="E1871">_xlfn.IFS(C1871&lt;0,C1871,C1871&gt;0,0,C1871=0,0)</f>
        <v>-1387.7257632722224</v>
      </c>
      <c r="F1871" s="12"/>
      <c r="G1871" s="13"/>
      <c r="H1871" s="13"/>
    </row>
    <row r="1872" spans="1:8" x14ac:dyDescent="0.3">
      <c r="A1872" s="9" t="str">
        <f t="shared" si="89"/>
        <v>W11D0H22</v>
      </c>
      <c r="B1872" s="11">
        <f t="shared" si="87"/>
        <v>-5.0588498373E-3</v>
      </c>
      <c r="C1872" s="11">
        <f t="shared" si="88"/>
        <v>-1405.2360659166668</v>
      </c>
      <c r="D1872" s="26">
        <v>678.13000499999998</v>
      </c>
      <c r="E1872" s="11" cm="1">
        <f t="array" ref="E1872">_xlfn.IFS(C1872&lt;0,C1872,C1872&gt;0,0,C1872=0,0)</f>
        <v>-1405.2360659166668</v>
      </c>
      <c r="F1872" s="12"/>
      <c r="G1872" s="13"/>
      <c r="H1872" s="13"/>
    </row>
    <row r="1873" spans="1:8" x14ac:dyDescent="0.3">
      <c r="A1873" s="9" t="str">
        <f t="shared" si="89"/>
        <v>W11D0H23</v>
      </c>
      <c r="B1873" s="11">
        <f t="shared" si="87"/>
        <v>-4.5993882358799998E-3</v>
      </c>
      <c r="C1873" s="11">
        <f t="shared" si="88"/>
        <v>-1277.6078433</v>
      </c>
      <c r="D1873" s="26">
        <v>616.53997800000002</v>
      </c>
      <c r="E1873" s="11" cm="1">
        <f t="array" ref="E1873">_xlfn.IFS(C1873&lt;0,C1873,C1873&gt;0,0,C1873=0,0)</f>
        <v>-1277.6078433</v>
      </c>
      <c r="F1873" s="12"/>
      <c r="G1873" s="13"/>
      <c r="H1873" s="13"/>
    </row>
    <row r="1874" spans="1:8" x14ac:dyDescent="0.3">
      <c r="A1874" s="9" t="str">
        <f t="shared" si="89"/>
        <v>W11D1H00</v>
      </c>
      <c r="B1874" s="11">
        <f t="shared" si="87"/>
        <v>-4.6652601627000002E-3</v>
      </c>
      <c r="C1874" s="11">
        <f t="shared" si="88"/>
        <v>-1295.9056007500001</v>
      </c>
      <c r="D1874" s="26">
        <v>625.36999500000002</v>
      </c>
      <c r="E1874" s="11" cm="1">
        <f t="array" ref="E1874">_xlfn.IFS(C1874&lt;0,C1874,C1874&gt;0,0,C1874=0,0)</f>
        <v>-1295.9056007500001</v>
      </c>
      <c r="F1874" s="12"/>
      <c r="G1874" s="13"/>
      <c r="H1874" s="13"/>
    </row>
    <row r="1875" spans="1:8" x14ac:dyDescent="0.3">
      <c r="A1875" s="9" t="str">
        <f t="shared" si="89"/>
        <v>W11D1H01</v>
      </c>
      <c r="B1875" s="11">
        <f t="shared" si="87"/>
        <v>-3.9405956507999997E-3</v>
      </c>
      <c r="C1875" s="11">
        <f t="shared" si="88"/>
        <v>-1094.609903</v>
      </c>
      <c r="D1875" s="26">
        <v>528.22997999999995</v>
      </c>
      <c r="E1875" s="11" cm="1">
        <f t="array" ref="E1875">_xlfn.IFS(C1875&lt;0,C1875,C1875&gt;0,0,C1875=0,0)</f>
        <v>-1094.609903</v>
      </c>
      <c r="F1875" s="12"/>
      <c r="G1875" s="13"/>
      <c r="H1875" s="13"/>
    </row>
    <row r="1876" spans="1:8" x14ac:dyDescent="0.3">
      <c r="A1876" s="9" t="str">
        <f t="shared" si="89"/>
        <v>W11D1H02</v>
      </c>
      <c r="B1876" s="11">
        <f t="shared" si="87"/>
        <v>-4.1510424149200009E-3</v>
      </c>
      <c r="C1876" s="11">
        <f t="shared" si="88"/>
        <v>-1153.067337477778</v>
      </c>
      <c r="D1876" s="26">
        <v>556.44000200000005</v>
      </c>
      <c r="E1876" s="11" cm="1">
        <f t="array" ref="E1876">_xlfn.IFS(C1876&lt;0,C1876,C1876&gt;0,0,C1876=0,0)</f>
        <v>-1153.067337477778</v>
      </c>
      <c r="F1876" s="12"/>
      <c r="G1876" s="13"/>
      <c r="H1876" s="13"/>
    </row>
    <row r="1877" spans="1:8" x14ac:dyDescent="0.3">
      <c r="A1877" s="9" t="str">
        <f t="shared" si="89"/>
        <v>W11D1H03</v>
      </c>
      <c r="B1877" s="11">
        <f t="shared" si="87"/>
        <v>-3.7957972522199997E-3</v>
      </c>
      <c r="C1877" s="11">
        <f t="shared" si="88"/>
        <v>-1054.3881256166667</v>
      </c>
      <c r="D1877" s="26">
        <v>508.82000699999998</v>
      </c>
      <c r="E1877" s="11" cm="1">
        <f t="array" ref="E1877">_xlfn.IFS(C1877&lt;0,C1877,C1877&gt;0,0,C1877=0,0)</f>
        <v>-1054.3881256166667</v>
      </c>
      <c r="F1877" s="12"/>
      <c r="G1877" s="13"/>
      <c r="H1877" s="13"/>
    </row>
    <row r="1878" spans="1:8" x14ac:dyDescent="0.3">
      <c r="A1878" s="9" t="str">
        <f t="shared" si="89"/>
        <v>W11D1H04</v>
      </c>
      <c r="B1878" s="11">
        <f t="shared" si="87"/>
        <v>-4.2134079104800002E-3</v>
      </c>
      <c r="C1878" s="11">
        <f t="shared" si="88"/>
        <v>-1170.3910862444445</v>
      </c>
      <c r="D1878" s="26">
        <v>564.79998799999998</v>
      </c>
      <c r="E1878" s="11" cm="1">
        <f t="array" ref="E1878">_xlfn.IFS(C1878&lt;0,C1878,C1878&gt;0,0,C1878=0,0)</f>
        <v>-1170.3910862444445</v>
      </c>
      <c r="F1878" s="12"/>
      <c r="G1878" s="13"/>
      <c r="H1878" s="13"/>
    </row>
    <row r="1879" spans="1:8" x14ac:dyDescent="0.3">
      <c r="A1879" s="9" t="str">
        <f t="shared" si="89"/>
        <v>W11D1H05</v>
      </c>
      <c r="B1879" s="11">
        <f t="shared" si="87"/>
        <v>-4.2132590163400001E-3</v>
      </c>
      <c r="C1879" s="11">
        <f t="shared" si="88"/>
        <v>-1170.3497267611112</v>
      </c>
      <c r="D1879" s="26">
        <v>564.78002900000001</v>
      </c>
      <c r="E1879" s="11" cm="1">
        <f t="array" ref="E1879">_xlfn.IFS(C1879&lt;0,C1879,C1879&gt;0,0,C1879=0,0)</f>
        <v>-1170.3497267611112</v>
      </c>
      <c r="F1879" s="12"/>
      <c r="G1879" s="13"/>
      <c r="H1879" s="13"/>
    </row>
    <row r="1880" spans="1:8" x14ac:dyDescent="0.3">
      <c r="A1880" s="9" t="str">
        <f t="shared" si="89"/>
        <v>W11D1H06</v>
      </c>
      <c r="B1880" s="11">
        <f t="shared" si="87"/>
        <v>-3.8042270895199998E-3</v>
      </c>
      <c r="C1880" s="11">
        <f t="shared" si="88"/>
        <v>-1056.7297470888889</v>
      </c>
      <c r="D1880" s="26">
        <v>509.95001200000002</v>
      </c>
      <c r="E1880" s="11" cm="1">
        <f t="array" ref="E1880">_xlfn.IFS(C1880&lt;0,C1880,C1880&gt;0,0,C1880=0,0)</f>
        <v>-1056.7297470888889</v>
      </c>
      <c r="F1880" s="12"/>
      <c r="G1880" s="13"/>
      <c r="H1880" s="13"/>
    </row>
    <row r="1881" spans="1:8" x14ac:dyDescent="0.3">
      <c r="A1881" s="9" t="str">
        <f t="shared" si="89"/>
        <v>W11D1H07</v>
      </c>
      <c r="B1881" s="11">
        <f t="shared" si="87"/>
        <v>-1.1413799999999998E-3</v>
      </c>
      <c r="C1881" s="11">
        <f t="shared" si="88"/>
        <v>-317.04999999999995</v>
      </c>
      <c r="D1881" s="26">
        <v>153</v>
      </c>
      <c r="E1881" s="11" cm="1">
        <f t="array" ref="E1881">_xlfn.IFS(C1881&lt;0,C1881,C1881&gt;0,0,C1881=0,0)</f>
        <v>-317.04999999999995</v>
      </c>
      <c r="F1881" s="12"/>
      <c r="G1881" s="13"/>
      <c r="H1881" s="13"/>
    </row>
    <row r="1882" spans="1:8" x14ac:dyDescent="0.3">
      <c r="A1882" s="9" t="str">
        <f t="shared" si="89"/>
        <v>W11D1H08</v>
      </c>
      <c r="B1882" s="11">
        <f t="shared" si="87"/>
        <v>-4.8907758507999994E-4</v>
      </c>
      <c r="C1882" s="11">
        <f t="shared" si="88"/>
        <v>-135.85488474444443</v>
      </c>
      <c r="D1882" s="26">
        <v>65.559997999999993</v>
      </c>
      <c r="E1882" s="11" cm="1">
        <f t="array" ref="E1882">_xlfn.IFS(C1882&lt;0,C1882,C1882&gt;0,0,C1882=0,0)</f>
        <v>-135.85488474444443</v>
      </c>
      <c r="F1882" s="12"/>
      <c r="G1882" s="13"/>
      <c r="H1882" s="13"/>
    </row>
    <row r="1883" spans="1:8" x14ac:dyDescent="0.3">
      <c r="A1883" s="9" t="str">
        <f t="shared" si="89"/>
        <v>W11D1H09</v>
      </c>
      <c r="B1883" s="11">
        <f t="shared" si="87"/>
        <v>-7.2175500000000003E-4</v>
      </c>
      <c r="C1883" s="11">
        <f t="shared" si="88"/>
        <v>-200.48750000000001</v>
      </c>
      <c r="D1883" s="26">
        <v>96.75</v>
      </c>
      <c r="E1883" s="11" cm="1">
        <f t="array" ref="E1883">_xlfn.IFS(C1883&lt;0,C1883,C1883&gt;0,0,C1883=0,0)</f>
        <v>-200.48750000000001</v>
      </c>
      <c r="F1883" s="12"/>
      <c r="G1883" s="13"/>
      <c r="H1883" s="13"/>
    </row>
    <row r="1884" spans="1:8" x14ac:dyDescent="0.3">
      <c r="A1884" s="9" t="str">
        <f t="shared" si="89"/>
        <v>W11D1H10</v>
      </c>
      <c r="B1884" s="11">
        <f t="shared" si="87"/>
        <v>5.5203999999999997E-6</v>
      </c>
      <c r="C1884" s="11">
        <f t="shared" si="88"/>
        <v>1.5334444444444444</v>
      </c>
      <c r="D1884" s="26">
        <v>-0.74</v>
      </c>
      <c r="E1884" s="11" cm="1">
        <f t="array" ref="E1884">_xlfn.IFS(C1884&lt;0,C1884,C1884&gt;0,0,C1884=0,0)</f>
        <v>0</v>
      </c>
      <c r="F1884" s="12"/>
      <c r="G1884" s="13"/>
      <c r="H1884" s="13"/>
    </row>
    <row r="1885" spans="1:8" x14ac:dyDescent="0.3">
      <c r="A1885" s="9" t="str">
        <f t="shared" si="89"/>
        <v>W11D1H11</v>
      </c>
      <c r="B1885" s="11">
        <f t="shared" si="87"/>
        <v>2.9459541491999998E-4</v>
      </c>
      <c r="C1885" s="11">
        <f t="shared" si="88"/>
        <v>81.832059700000002</v>
      </c>
      <c r="D1885" s="26">
        <v>-39.490001999999997</v>
      </c>
      <c r="E1885" s="11" cm="1">
        <f t="array" ref="E1885">_xlfn.IFS(C1885&lt;0,C1885,C1885&gt;0,0,C1885=0,0)</f>
        <v>0</v>
      </c>
      <c r="F1885" s="12"/>
      <c r="G1885" s="13"/>
      <c r="H1885" s="13"/>
    </row>
    <row r="1886" spans="1:8" x14ac:dyDescent="0.3">
      <c r="A1886" s="9" t="str">
        <f t="shared" si="89"/>
        <v>W11D1H12</v>
      </c>
      <c r="B1886" s="11">
        <f t="shared" si="87"/>
        <v>9.3309681491999998E-4</v>
      </c>
      <c r="C1886" s="11">
        <f t="shared" si="88"/>
        <v>259.19355969999998</v>
      </c>
      <c r="D1886" s="26">
        <v>-125.08000199999999</v>
      </c>
      <c r="E1886" s="11" cm="1">
        <f t="array" ref="E1886">_xlfn.IFS(C1886&lt;0,C1886,C1886&gt;0,0,C1886=0,0)</f>
        <v>0</v>
      </c>
      <c r="F1886" s="12"/>
      <c r="G1886" s="13"/>
      <c r="H1886" s="13"/>
    </row>
    <row r="1887" spans="1:8" x14ac:dyDescent="0.3">
      <c r="A1887" s="9" t="str">
        <f t="shared" si="89"/>
        <v>W11D1H13</v>
      </c>
      <c r="B1887" s="11">
        <f t="shared" si="87"/>
        <v>1.0570819776199998E-3</v>
      </c>
      <c r="C1887" s="11">
        <f t="shared" si="88"/>
        <v>293.63388267222217</v>
      </c>
      <c r="D1887" s="26">
        <v>-141.699997</v>
      </c>
      <c r="E1887" s="11" cm="1">
        <f t="array" ref="E1887">_xlfn.IFS(C1887&lt;0,C1887,C1887&gt;0,0,C1887=0,0)</f>
        <v>0</v>
      </c>
      <c r="F1887" s="12"/>
      <c r="G1887" s="13"/>
      <c r="H1887" s="13"/>
    </row>
    <row r="1888" spans="1:8" x14ac:dyDescent="0.3">
      <c r="A1888" s="9" t="str">
        <f t="shared" si="89"/>
        <v>W11D1H14</v>
      </c>
      <c r="B1888" s="11">
        <f t="shared" si="87"/>
        <v>7.4107637016E-4</v>
      </c>
      <c r="C1888" s="11">
        <f t="shared" si="88"/>
        <v>205.85454726666669</v>
      </c>
      <c r="D1888" s="26">
        <v>-99.339995999999999</v>
      </c>
      <c r="E1888" s="11" cm="1">
        <f t="array" ref="E1888">_xlfn.IFS(C1888&lt;0,C1888,C1888&gt;0,0,C1888=0,0)</f>
        <v>0</v>
      </c>
      <c r="F1888" s="12"/>
      <c r="G1888" s="13"/>
      <c r="H1888" s="13"/>
    </row>
    <row r="1889" spans="1:8" x14ac:dyDescent="0.3">
      <c r="A1889" s="9" t="str">
        <f t="shared" si="89"/>
        <v>W11D1H15</v>
      </c>
      <c r="B1889" s="11">
        <f t="shared" si="87"/>
        <v>5.8934000000000002E-5</v>
      </c>
      <c r="C1889" s="11">
        <f t="shared" si="88"/>
        <v>16.370555555555558</v>
      </c>
      <c r="D1889" s="26">
        <v>-7.9</v>
      </c>
      <c r="E1889" s="11" cm="1">
        <f t="array" ref="E1889">_xlfn.IFS(C1889&lt;0,C1889,C1889&gt;0,0,C1889=0,0)</f>
        <v>0</v>
      </c>
      <c r="F1889" s="12"/>
      <c r="G1889" s="13"/>
      <c r="H1889" s="13"/>
    </row>
    <row r="1890" spans="1:8" x14ac:dyDescent="0.3">
      <c r="A1890" s="9" t="str">
        <f t="shared" si="89"/>
        <v>W11D1H16</v>
      </c>
      <c r="B1890" s="11">
        <f t="shared" si="87"/>
        <v>-3.4315999999999999E-6</v>
      </c>
      <c r="C1890" s="11">
        <f t="shared" si="88"/>
        <v>-0.95322222222222219</v>
      </c>
      <c r="D1890" s="26">
        <v>0.46</v>
      </c>
      <c r="E1890" s="11" cm="1">
        <f t="array" ref="E1890">_xlfn.IFS(C1890&lt;0,C1890,C1890&gt;0,0,C1890=0,0)</f>
        <v>-0.95322222222222219</v>
      </c>
      <c r="F1890" s="12"/>
      <c r="G1890" s="13"/>
      <c r="H1890" s="13"/>
    </row>
    <row r="1891" spans="1:8" x14ac:dyDescent="0.3">
      <c r="A1891" s="9" t="str">
        <f t="shared" si="89"/>
        <v>W11D1H17</v>
      </c>
      <c r="B1891" s="11">
        <f t="shared" si="87"/>
        <v>-3.8820348372999997E-3</v>
      </c>
      <c r="C1891" s="11">
        <f t="shared" si="88"/>
        <v>-1078.3430103611111</v>
      </c>
      <c r="D1891" s="26">
        <v>520.38000499999998</v>
      </c>
      <c r="E1891" s="11" cm="1">
        <f t="array" ref="E1891">_xlfn.IFS(C1891&lt;0,C1891,C1891&gt;0,0,C1891=0,0)</f>
        <v>-1078.3430103611111</v>
      </c>
      <c r="F1891" s="12"/>
      <c r="G1891" s="13"/>
      <c r="H1891" s="13"/>
    </row>
    <row r="1892" spans="1:8" x14ac:dyDescent="0.3">
      <c r="A1892" s="9" t="str">
        <f t="shared" si="89"/>
        <v>W11D1H18</v>
      </c>
      <c r="B1892" s="11">
        <f t="shared" si="87"/>
        <v>-6.7899427477799996E-3</v>
      </c>
      <c r="C1892" s="11">
        <f t="shared" si="88"/>
        <v>-1886.0952077166667</v>
      </c>
      <c r="D1892" s="26">
        <v>910.17999299999997</v>
      </c>
      <c r="E1892" s="11" cm="1">
        <f t="array" ref="E1892">_xlfn.IFS(C1892&lt;0,C1892,C1892&gt;0,0,C1892=0,0)</f>
        <v>-1886.0952077166667</v>
      </c>
      <c r="F1892" s="12"/>
      <c r="G1892" s="13"/>
      <c r="H1892" s="13"/>
    </row>
    <row r="1893" spans="1:8" x14ac:dyDescent="0.3">
      <c r="A1893" s="9" t="str">
        <f t="shared" si="89"/>
        <v>W11D1H19</v>
      </c>
      <c r="B1893" s="11">
        <f t="shared" si="87"/>
        <v>-6.8247808209599995E-3</v>
      </c>
      <c r="C1893" s="11">
        <f t="shared" si="88"/>
        <v>-1895.7724502666667</v>
      </c>
      <c r="D1893" s="26">
        <v>914.84997599999997</v>
      </c>
      <c r="E1893" s="11" cm="1">
        <f t="array" ref="E1893">_xlfn.IFS(C1893&lt;0,C1893,C1893&gt;0,0,C1893=0,0)</f>
        <v>-1895.7724502666667</v>
      </c>
      <c r="F1893" s="12"/>
      <c r="G1893" s="13"/>
      <c r="H1893" s="13"/>
    </row>
    <row r="1894" spans="1:8" x14ac:dyDescent="0.3">
      <c r="A1894" s="9" t="str">
        <f t="shared" si="89"/>
        <v>W11D1H20</v>
      </c>
      <c r="B1894" s="11">
        <f t="shared" si="87"/>
        <v>-4.7721620895200007E-3</v>
      </c>
      <c r="C1894" s="11">
        <f t="shared" si="88"/>
        <v>-1325.6005804222225</v>
      </c>
      <c r="D1894" s="26">
        <v>639.70001200000002</v>
      </c>
      <c r="E1894" s="11" cm="1">
        <f t="array" ref="E1894">_xlfn.IFS(C1894&lt;0,C1894,C1894&gt;0,0,C1894=0,0)</f>
        <v>-1325.6005804222225</v>
      </c>
      <c r="F1894" s="12"/>
      <c r="G1894" s="13"/>
      <c r="H1894" s="13"/>
    </row>
    <row r="1895" spans="1:8" x14ac:dyDescent="0.3">
      <c r="A1895" s="9" t="str">
        <f t="shared" si="89"/>
        <v>W11D1H21</v>
      </c>
      <c r="B1895" s="11">
        <f t="shared" si="87"/>
        <v>-4.4451154881E-3</v>
      </c>
      <c r="C1895" s="11">
        <f t="shared" si="88"/>
        <v>-1234.7543022500001</v>
      </c>
      <c r="D1895" s="26">
        <v>595.85998500000005</v>
      </c>
      <c r="E1895" s="11" cm="1">
        <f t="array" ref="E1895">_xlfn.IFS(C1895&lt;0,C1895,C1895&gt;0,0,C1895=0,0)</f>
        <v>-1234.7543022500001</v>
      </c>
      <c r="F1895" s="12"/>
      <c r="G1895" s="13"/>
      <c r="H1895" s="13"/>
    </row>
    <row r="1896" spans="1:8" x14ac:dyDescent="0.3">
      <c r="A1896" s="9" t="str">
        <f t="shared" si="89"/>
        <v>W11D1H22</v>
      </c>
      <c r="B1896" s="11">
        <f t="shared" si="87"/>
        <v>-6.1101875850799996E-3</v>
      </c>
      <c r="C1896" s="11">
        <f t="shared" si="88"/>
        <v>-1697.2743291888889</v>
      </c>
      <c r="D1896" s="26">
        <v>819.05999799999995</v>
      </c>
      <c r="E1896" s="11" cm="1">
        <f t="array" ref="E1896">_xlfn.IFS(C1896&lt;0,C1896,C1896&gt;0,0,C1896=0,0)</f>
        <v>-1697.2743291888889</v>
      </c>
      <c r="F1896" s="12"/>
      <c r="G1896" s="13"/>
      <c r="H1896" s="13"/>
    </row>
    <row r="1897" spans="1:8" x14ac:dyDescent="0.3">
      <c r="A1897" s="9" t="str">
        <f t="shared" si="89"/>
        <v>W11D1H23</v>
      </c>
      <c r="B1897" s="11">
        <f t="shared" si="87"/>
        <v>-5.1823874149200004E-3</v>
      </c>
      <c r="C1897" s="11">
        <f t="shared" si="88"/>
        <v>-1439.5520597000002</v>
      </c>
      <c r="D1897" s="26">
        <v>694.69000200000005</v>
      </c>
      <c r="E1897" s="11" cm="1">
        <f t="array" ref="E1897">_xlfn.IFS(C1897&lt;0,C1897,C1897&gt;0,0,C1897=0,0)</f>
        <v>-1439.5520597000002</v>
      </c>
      <c r="F1897" s="12"/>
      <c r="G1897" s="13"/>
      <c r="H1897" s="13"/>
    </row>
    <row r="1898" spans="1:8" x14ac:dyDescent="0.3">
      <c r="A1898" s="9" t="str">
        <f t="shared" si="89"/>
        <v>W11D2H00</v>
      </c>
      <c r="B1898" s="11">
        <f t="shared" si="87"/>
        <v>-6.3380904881000007E-3</v>
      </c>
      <c r="C1898" s="11">
        <f t="shared" si="88"/>
        <v>-1760.5806911388893</v>
      </c>
      <c r="D1898" s="26">
        <v>849.60998500000005</v>
      </c>
      <c r="E1898" s="11" cm="1">
        <f t="array" ref="E1898">_xlfn.IFS(C1898&lt;0,C1898,C1898&gt;0,0,C1898=0,0)</f>
        <v>-1760.5806911388893</v>
      </c>
      <c r="F1898" s="12"/>
      <c r="G1898" s="13"/>
      <c r="H1898" s="13"/>
    </row>
    <row r="1899" spans="1:8" x14ac:dyDescent="0.3">
      <c r="A1899" s="9" t="str">
        <f t="shared" si="89"/>
        <v>W11D2H01</v>
      </c>
      <c r="B1899" s="11">
        <f t="shared" si="87"/>
        <v>-6.5955351626999998E-3</v>
      </c>
      <c r="C1899" s="11">
        <f t="shared" si="88"/>
        <v>-1832.0931007500001</v>
      </c>
      <c r="D1899" s="26">
        <v>884.11999500000002</v>
      </c>
      <c r="E1899" s="11" cm="1">
        <f t="array" ref="E1899">_xlfn.IFS(C1899&lt;0,C1899,C1899&gt;0,0,C1899=0,0)</f>
        <v>-1832.0931007500001</v>
      </c>
      <c r="F1899" s="12"/>
      <c r="G1899" s="13"/>
      <c r="H1899" s="13"/>
    </row>
    <row r="1900" spans="1:8" x14ac:dyDescent="0.3">
      <c r="A1900" s="9" t="str">
        <f t="shared" si="89"/>
        <v>W11D2H02</v>
      </c>
      <c r="B1900" s="11">
        <f t="shared" si="87"/>
        <v>-6.5974748373E-3</v>
      </c>
      <c r="C1900" s="11">
        <f t="shared" si="88"/>
        <v>-1832.6318992500001</v>
      </c>
      <c r="D1900" s="26">
        <v>884.38000499999998</v>
      </c>
      <c r="E1900" s="11" cm="1">
        <f t="array" ref="E1900">_xlfn.IFS(C1900&lt;0,C1900,C1900&gt;0,0,C1900=0,0)</f>
        <v>-1832.6318992500001</v>
      </c>
      <c r="F1900" s="12"/>
      <c r="G1900" s="13"/>
      <c r="H1900" s="13"/>
    </row>
    <row r="1901" spans="1:8" x14ac:dyDescent="0.3">
      <c r="A1901" s="9" t="str">
        <f t="shared" si="89"/>
        <v>W11D2H03</v>
      </c>
      <c r="B1901" s="11">
        <f t="shared" si="87"/>
        <v>-6.60583E-3</v>
      </c>
      <c r="C1901" s="11">
        <f t="shared" si="88"/>
        <v>-1834.9527777777778</v>
      </c>
      <c r="D1901" s="26">
        <v>885.5</v>
      </c>
      <c r="E1901" s="11" cm="1">
        <f t="array" ref="E1901">_xlfn.IFS(C1901&lt;0,C1901,C1901&gt;0,0,C1901=0,0)</f>
        <v>-1834.9527777777778</v>
      </c>
      <c r="F1901" s="12"/>
      <c r="G1901" s="13"/>
      <c r="H1901" s="13"/>
    </row>
    <row r="1902" spans="1:8" x14ac:dyDescent="0.3">
      <c r="A1902" s="9" t="str">
        <f t="shared" si="89"/>
        <v>W11D2H04</v>
      </c>
      <c r="B1902" s="11">
        <f t="shared" si="87"/>
        <v>-7.6066633985800002E-3</v>
      </c>
      <c r="C1902" s="11">
        <f t="shared" si="88"/>
        <v>-2112.9620551611115</v>
      </c>
      <c r="D1902" s="26">
        <v>1019.659973</v>
      </c>
      <c r="E1902" s="11" cm="1">
        <f t="array" ref="E1902">_xlfn.IFS(C1902&lt;0,C1902,C1902&gt;0,0,C1902=0,0)</f>
        <v>-2112.9620551611115</v>
      </c>
      <c r="F1902" s="12"/>
      <c r="G1902" s="13"/>
      <c r="H1902" s="13"/>
    </row>
    <row r="1903" spans="1:8" x14ac:dyDescent="0.3">
      <c r="A1903" s="9" t="str">
        <f t="shared" si="89"/>
        <v>W11D2H05</v>
      </c>
      <c r="B1903" s="11">
        <f t="shared" si="87"/>
        <v>-9.8299669598600013E-3</v>
      </c>
      <c r="C1903" s="11">
        <f t="shared" si="88"/>
        <v>-2730.5463777388895</v>
      </c>
      <c r="D1903" s="26">
        <v>1317.6899410000001</v>
      </c>
      <c r="E1903" s="11" cm="1">
        <f t="array" ref="E1903">_xlfn.IFS(C1903&lt;0,C1903,C1903&gt;0,0,C1903=0,0)</f>
        <v>-2730.5463777388895</v>
      </c>
      <c r="F1903" s="12"/>
      <c r="G1903" s="13"/>
      <c r="H1903" s="13"/>
    </row>
    <row r="1904" spans="1:8" x14ac:dyDescent="0.3">
      <c r="A1904" s="9" t="str">
        <f t="shared" si="89"/>
        <v>W11D2H06</v>
      </c>
      <c r="B1904" s="11">
        <f t="shared" si="87"/>
        <v>-1.0338664837300001E-2</v>
      </c>
      <c r="C1904" s="11">
        <f t="shared" si="88"/>
        <v>-2871.8513436944449</v>
      </c>
      <c r="D1904" s="26">
        <v>1385.880005</v>
      </c>
      <c r="E1904" s="11" cm="1">
        <f t="array" ref="E1904">_xlfn.IFS(C1904&lt;0,C1904,C1904&gt;0,0,C1904=0,0)</f>
        <v>-2871.8513436944449</v>
      </c>
      <c r="F1904" s="12"/>
      <c r="G1904" s="13"/>
      <c r="H1904" s="13"/>
    </row>
    <row r="1905" spans="1:8" x14ac:dyDescent="0.3">
      <c r="A1905" s="9" t="str">
        <f t="shared" si="89"/>
        <v>W11D2H07</v>
      </c>
      <c r="B1905" s="11">
        <f t="shared" si="87"/>
        <v>-1.04878648373E-2</v>
      </c>
      <c r="C1905" s="11">
        <f t="shared" si="88"/>
        <v>-2913.2957881388888</v>
      </c>
      <c r="D1905" s="26">
        <v>1405.880005</v>
      </c>
      <c r="E1905" s="11" cm="1">
        <f t="array" ref="E1905">_xlfn.IFS(C1905&lt;0,C1905,C1905&gt;0,0,C1905=0,0)</f>
        <v>-2913.2957881388888</v>
      </c>
      <c r="F1905" s="12"/>
      <c r="G1905" s="13"/>
      <c r="H1905" s="13"/>
    </row>
    <row r="1906" spans="1:8" x14ac:dyDescent="0.3">
      <c r="A1906" s="9" t="str">
        <f t="shared" si="89"/>
        <v>W11D2H08</v>
      </c>
      <c r="B1906" s="11">
        <f t="shared" si="87"/>
        <v>-1.056552369094E-2</v>
      </c>
      <c r="C1906" s="11">
        <f t="shared" si="88"/>
        <v>-2934.8676919277777</v>
      </c>
      <c r="D1906" s="26">
        <v>1416.290039</v>
      </c>
      <c r="E1906" s="11" cm="1">
        <f t="array" ref="E1906">_xlfn.IFS(C1906&lt;0,C1906,C1906&gt;0,0,C1906=0,0)</f>
        <v>-2934.8676919277777</v>
      </c>
      <c r="F1906" s="12"/>
      <c r="G1906" s="13"/>
      <c r="H1906" s="13"/>
    </row>
    <row r="1907" spans="1:8" x14ac:dyDescent="0.3">
      <c r="A1907" s="9" t="str">
        <f t="shared" si="89"/>
        <v>W11D2H09</v>
      </c>
      <c r="B1907" s="11">
        <f t="shared" si="87"/>
        <v>-1.0343065983660001E-2</v>
      </c>
      <c r="C1907" s="11">
        <f t="shared" si="88"/>
        <v>-2873.0738843500003</v>
      </c>
      <c r="D1907" s="26">
        <v>1386.469971</v>
      </c>
      <c r="E1907" s="11" cm="1">
        <f t="array" ref="E1907">_xlfn.IFS(C1907&lt;0,C1907,C1907&gt;0,0,C1907=0,0)</f>
        <v>-2873.0738843500003</v>
      </c>
      <c r="F1907" s="12"/>
      <c r="G1907" s="13"/>
      <c r="H1907" s="13"/>
    </row>
    <row r="1908" spans="1:8" x14ac:dyDescent="0.3">
      <c r="A1908" s="9" t="str">
        <f t="shared" si="89"/>
        <v>W11D2H10</v>
      </c>
      <c r="B1908" s="11">
        <f t="shared" si="87"/>
        <v>-8.4961195118999997E-3</v>
      </c>
      <c r="C1908" s="11">
        <f t="shared" si="88"/>
        <v>-2360.03319775</v>
      </c>
      <c r="D1908" s="26">
        <v>1138.8900149999999</v>
      </c>
      <c r="E1908" s="11" cm="1">
        <f t="array" ref="E1908">_xlfn.IFS(C1908&lt;0,C1908,C1908&gt;0,0,C1908=0,0)</f>
        <v>-2360.03319775</v>
      </c>
      <c r="F1908" s="12"/>
      <c r="G1908" s="13"/>
      <c r="H1908" s="13"/>
    </row>
    <row r="1909" spans="1:8" x14ac:dyDescent="0.3">
      <c r="A1909" s="9" t="str">
        <f t="shared" si="89"/>
        <v>W11D2H11</v>
      </c>
      <c r="B1909" s="11">
        <f t="shared" si="87"/>
        <v>-9.0856835282399993E-3</v>
      </c>
      <c r="C1909" s="11">
        <f t="shared" si="88"/>
        <v>-2523.8009800666664</v>
      </c>
      <c r="D1909" s="26">
        <v>1217.920044</v>
      </c>
      <c r="E1909" s="11" cm="1">
        <f t="array" ref="E1909">_xlfn.IFS(C1909&lt;0,C1909,C1909&gt;0,0,C1909=0,0)</f>
        <v>-2523.8009800666664</v>
      </c>
      <c r="F1909" s="12"/>
      <c r="G1909" s="13"/>
      <c r="H1909" s="13"/>
    </row>
    <row r="1910" spans="1:8" x14ac:dyDescent="0.3">
      <c r="A1910" s="9" t="str">
        <f t="shared" si="89"/>
        <v>W11D2H12</v>
      </c>
      <c r="B1910" s="11">
        <f t="shared" si="87"/>
        <v>-8.7143991790399992E-3</v>
      </c>
      <c r="C1910" s="11">
        <f t="shared" si="88"/>
        <v>-2420.6664386222219</v>
      </c>
      <c r="D1910" s="26">
        <v>1168.150024</v>
      </c>
      <c r="E1910" s="11" cm="1">
        <f t="array" ref="E1910">_xlfn.IFS(C1910&lt;0,C1910,C1910&gt;0,0,C1910=0,0)</f>
        <v>-2420.6664386222219</v>
      </c>
      <c r="F1910" s="12"/>
      <c r="G1910" s="13"/>
      <c r="H1910" s="13"/>
    </row>
    <row r="1911" spans="1:8" x14ac:dyDescent="0.3">
      <c r="A1911" s="9" t="str">
        <f t="shared" si="89"/>
        <v>W11D2H13</v>
      </c>
      <c r="B1911" s="11">
        <f t="shared" si="87"/>
        <v>-8.3264791790399993E-3</v>
      </c>
      <c r="C1911" s="11">
        <f t="shared" si="88"/>
        <v>-2312.9108830666664</v>
      </c>
      <c r="D1911" s="26">
        <v>1116.150024</v>
      </c>
      <c r="E1911" s="11" cm="1">
        <f t="array" ref="E1911">_xlfn.IFS(C1911&lt;0,C1911,C1911&gt;0,0,C1911=0,0)</f>
        <v>-2312.9108830666664</v>
      </c>
      <c r="F1911" s="12"/>
      <c r="G1911" s="13"/>
      <c r="H1911" s="13"/>
    </row>
    <row r="1912" spans="1:8" x14ac:dyDescent="0.3">
      <c r="A1912" s="9" t="str">
        <f t="shared" si="89"/>
        <v>W11D2H14</v>
      </c>
      <c r="B1912" s="11">
        <f t="shared" si="87"/>
        <v>-8.3481133655399983E-3</v>
      </c>
      <c r="C1912" s="11">
        <f t="shared" si="88"/>
        <v>-2318.9203793166662</v>
      </c>
      <c r="D1912" s="26">
        <v>1119.0500489999999</v>
      </c>
      <c r="E1912" s="11" cm="1">
        <f t="array" ref="E1912">_xlfn.IFS(C1912&lt;0,C1912,C1912&gt;0,0,C1912=0,0)</f>
        <v>-2318.9203793166662</v>
      </c>
      <c r="F1912" s="12"/>
      <c r="G1912" s="13"/>
      <c r="H1912" s="13"/>
    </row>
    <row r="1913" spans="1:8" x14ac:dyDescent="0.3">
      <c r="A1913" s="9" t="str">
        <f t="shared" si="89"/>
        <v>W11D2H15</v>
      </c>
      <c r="B1913" s="11">
        <f t="shared" si="87"/>
        <v>-1.17242851627E-2</v>
      </c>
      <c r="C1913" s="11">
        <f t="shared" si="88"/>
        <v>-3256.7458785277781</v>
      </c>
      <c r="D1913" s="26">
        <v>1571.619995</v>
      </c>
      <c r="E1913" s="11" cm="1">
        <f t="array" ref="E1913">_xlfn.IFS(C1913&lt;0,C1913,C1913&gt;0,0,C1913=0,0)</f>
        <v>-3256.7458785277781</v>
      </c>
      <c r="F1913" s="12"/>
      <c r="G1913" s="13"/>
      <c r="H1913" s="13"/>
    </row>
    <row r="1914" spans="1:8" x14ac:dyDescent="0.3">
      <c r="A1914" s="9" t="str">
        <f t="shared" si="89"/>
        <v>W11D2H16</v>
      </c>
      <c r="B1914" s="11">
        <f t="shared" si="87"/>
        <v>-1.289490869094E-2</v>
      </c>
      <c r="C1914" s="11">
        <f t="shared" si="88"/>
        <v>-3581.9190808166668</v>
      </c>
      <c r="D1914" s="26">
        <v>1728.540039</v>
      </c>
      <c r="E1914" s="11" cm="1">
        <f t="array" ref="E1914">_xlfn.IFS(C1914&lt;0,C1914,C1914&gt;0,0,C1914=0,0)</f>
        <v>-3581.9190808166668</v>
      </c>
      <c r="F1914" s="12"/>
      <c r="G1914" s="13"/>
      <c r="H1914" s="13"/>
    </row>
    <row r="1915" spans="1:8" x14ac:dyDescent="0.3">
      <c r="A1915" s="9" t="str">
        <f t="shared" si="89"/>
        <v>W11D2H17</v>
      </c>
      <c r="B1915" s="11">
        <f t="shared" si="87"/>
        <v>-1.4332674349199999E-2</v>
      </c>
      <c r="C1915" s="11">
        <f t="shared" si="88"/>
        <v>-3981.2984303333333</v>
      </c>
      <c r="D1915" s="26">
        <v>1921.2700199999999</v>
      </c>
      <c r="E1915" s="11" cm="1">
        <f t="array" ref="E1915">_xlfn.IFS(C1915&lt;0,C1915,C1915&gt;0,0,C1915=0,0)</f>
        <v>-3981.2984303333333</v>
      </c>
      <c r="F1915" s="12"/>
      <c r="G1915" s="13"/>
      <c r="H1915" s="13"/>
    </row>
    <row r="1916" spans="1:8" x14ac:dyDescent="0.3">
      <c r="A1916" s="9" t="str">
        <f t="shared" si="89"/>
        <v>W11D2H18</v>
      </c>
      <c r="B1916" s="11">
        <f t="shared" si="87"/>
        <v>-1.718560163446E-2</v>
      </c>
      <c r="C1916" s="11">
        <f t="shared" si="88"/>
        <v>-4773.7782317944448</v>
      </c>
      <c r="D1916" s="26">
        <v>2303.6999510000001</v>
      </c>
      <c r="E1916" s="11" cm="1">
        <f t="array" ref="E1916">_xlfn.IFS(C1916&lt;0,C1916,C1916&gt;0,0,C1916=0,0)</f>
        <v>-4773.7782317944448</v>
      </c>
      <c r="F1916" s="12"/>
      <c r="G1916" s="13"/>
      <c r="H1916" s="13"/>
    </row>
    <row r="1917" spans="1:8" x14ac:dyDescent="0.3">
      <c r="A1917" s="9" t="str">
        <f t="shared" si="89"/>
        <v>W11D2H19</v>
      </c>
      <c r="B1917" s="11">
        <f t="shared" si="87"/>
        <v>-1.8705950000000002E-2</v>
      </c>
      <c r="C1917" s="11">
        <f t="shared" si="88"/>
        <v>-5196.0972222222235</v>
      </c>
      <c r="D1917" s="26">
        <v>2507.5</v>
      </c>
      <c r="E1917" s="11" cm="1">
        <f t="array" ref="E1917">_xlfn.IFS(C1917&lt;0,C1917,C1917&gt;0,0,C1917=0,0)</f>
        <v>-5196.0972222222235</v>
      </c>
      <c r="F1917" s="12"/>
      <c r="G1917" s="13"/>
      <c r="H1917" s="13"/>
    </row>
    <row r="1918" spans="1:8" x14ac:dyDescent="0.3">
      <c r="A1918" s="9" t="str">
        <f t="shared" si="89"/>
        <v>W11D2H20</v>
      </c>
      <c r="B1918" s="11">
        <f t="shared" si="87"/>
        <v>-1.4344311471759999E-2</v>
      </c>
      <c r="C1918" s="11">
        <f t="shared" si="88"/>
        <v>-3984.5309643777778</v>
      </c>
      <c r="D1918" s="26">
        <v>1922.829956</v>
      </c>
      <c r="E1918" s="11" cm="1">
        <f t="array" ref="E1918">_xlfn.IFS(C1918&lt;0,C1918,C1918&gt;0,0,C1918=0,0)</f>
        <v>-3984.5309643777778</v>
      </c>
      <c r="F1918" s="12"/>
      <c r="G1918" s="13"/>
      <c r="H1918" s="13"/>
    </row>
    <row r="1919" spans="1:8" x14ac:dyDescent="0.3">
      <c r="A1919" s="9" t="str">
        <f t="shared" si="89"/>
        <v>W11D2H21</v>
      </c>
      <c r="B1919" s="11">
        <f t="shared" si="87"/>
        <v>-1.184856901634E-2</v>
      </c>
      <c r="C1919" s="11">
        <f t="shared" si="88"/>
        <v>-3291.2691712055557</v>
      </c>
      <c r="D1919" s="26">
        <v>1588.280029</v>
      </c>
      <c r="E1919" s="11" cm="1">
        <f t="array" ref="E1919">_xlfn.IFS(C1919&lt;0,C1919,C1919&gt;0,0,C1919=0,0)</f>
        <v>-3291.2691712055557</v>
      </c>
      <c r="F1919" s="12"/>
      <c r="G1919" s="13"/>
      <c r="H1919" s="13"/>
    </row>
    <row r="1920" spans="1:8" x14ac:dyDescent="0.3">
      <c r="A1920" s="9" t="str">
        <f t="shared" si="89"/>
        <v>W11D2H22</v>
      </c>
      <c r="B1920" s="11">
        <f t="shared" si="87"/>
        <v>-1.109645130906E-2</v>
      </c>
      <c r="C1920" s="11">
        <f t="shared" si="88"/>
        <v>-3082.3475858500001</v>
      </c>
      <c r="D1920" s="26">
        <v>1487.459961</v>
      </c>
      <c r="E1920" s="11" cm="1">
        <f t="array" ref="E1920">_xlfn.IFS(C1920&lt;0,C1920,C1920&gt;0,0,C1920=0,0)</f>
        <v>-3082.3475858500001</v>
      </c>
      <c r="F1920" s="12"/>
      <c r="G1920" s="13"/>
      <c r="H1920" s="13"/>
    </row>
    <row r="1921" spans="1:8" x14ac:dyDescent="0.3">
      <c r="A1921" s="9" t="str">
        <f t="shared" si="89"/>
        <v>W11D2H23</v>
      </c>
      <c r="B1921" s="11">
        <f t="shared" si="87"/>
        <v>-1.0724495820959998E-2</v>
      </c>
      <c r="C1921" s="11">
        <f t="shared" si="88"/>
        <v>-2979.0266169333331</v>
      </c>
      <c r="D1921" s="26">
        <v>1437.599976</v>
      </c>
      <c r="E1921" s="11" cm="1">
        <f t="array" ref="E1921">_xlfn.IFS(C1921&lt;0,C1921,C1921&gt;0,0,C1921=0,0)</f>
        <v>-2979.0266169333331</v>
      </c>
      <c r="F1921" s="12"/>
      <c r="G1921" s="13"/>
      <c r="H1921" s="13"/>
    </row>
    <row r="1922" spans="1:8" x14ac:dyDescent="0.3">
      <c r="A1922" s="9" t="str">
        <f t="shared" si="89"/>
        <v>W11D3H00</v>
      </c>
      <c r="B1922" s="11">
        <f t="shared" si="87"/>
        <v>-1.237830369094E-2</v>
      </c>
      <c r="C1922" s="11">
        <f t="shared" si="88"/>
        <v>-3438.4176919277779</v>
      </c>
      <c r="D1922" s="26">
        <v>1659.290039</v>
      </c>
      <c r="E1922" s="11" cm="1">
        <f t="array" ref="E1922">_xlfn.IFS(C1922&lt;0,C1922,C1922&gt;0,0,C1922=0,0)</f>
        <v>-3438.4176919277779</v>
      </c>
      <c r="F1922" s="12"/>
      <c r="G1922" s="13"/>
      <c r="H1922" s="13"/>
    </row>
    <row r="1923" spans="1:8" x14ac:dyDescent="0.3">
      <c r="A1923" s="9" t="str">
        <f t="shared" si="89"/>
        <v>W11D3H01</v>
      </c>
      <c r="B1923" s="11">
        <f t="shared" ref="B1923:B1986" si="90">(D1923*$F$2)/$G$2</f>
        <v>-1.1934284349199999E-2</v>
      </c>
      <c r="C1923" s="11">
        <f t="shared" ref="C1923:C1986" si="91">(D1923*$F$2)/$G$2/$H$2</f>
        <v>-3315.0789858888888</v>
      </c>
      <c r="D1923" s="26">
        <v>1599.7700199999999</v>
      </c>
      <c r="E1923" s="11" cm="1">
        <f t="array" ref="E1923">_xlfn.IFS(C1923&lt;0,C1923,C1923&gt;0,0,C1923=0,0)</f>
        <v>-3315.0789858888888</v>
      </c>
      <c r="F1923" s="12"/>
      <c r="G1923" s="13"/>
      <c r="H1923" s="13"/>
    </row>
    <row r="1924" spans="1:8" x14ac:dyDescent="0.3">
      <c r="A1924" s="9" t="str">
        <f t="shared" ref="A1924:A1987" si="92">"W" &amp; TEXT(IF(AND(VALUE(MID(A1923,7,2))=23,VALUE(MID(A1923,5,1))=6),VALUE(MID(A1923,2,2))+1,VALUE(MID(A1923,2,2))),"00") &amp; "D" &amp; IF(VALUE(MID(A1923,7,2))=23,MOD(VALUE(MID(A1923,5,1))+1,7),VALUE(MID(A1923,5,1))) &amp; "H" &amp; TEXT(MOD(VALUE(MID(A1923,7,2))+1, 24),"00")</f>
        <v>W11D3H02</v>
      </c>
      <c r="B1924" s="11">
        <f t="shared" si="90"/>
        <v>-1.1490190325400001E-2</v>
      </c>
      <c r="C1924" s="11">
        <f t="shared" si="91"/>
        <v>-3191.7195348333339</v>
      </c>
      <c r="D1924" s="26">
        <v>1540.23999</v>
      </c>
      <c r="E1924" s="11" cm="1">
        <f t="array" ref="E1924">_xlfn.IFS(C1924&lt;0,C1924,C1924&gt;0,0,C1924=0,0)</f>
        <v>-3191.7195348333339</v>
      </c>
      <c r="F1924" s="12"/>
      <c r="G1924" s="13"/>
      <c r="H1924" s="13"/>
    </row>
    <row r="1925" spans="1:8" x14ac:dyDescent="0.3">
      <c r="A1925" s="9" t="str">
        <f t="shared" si="92"/>
        <v>W11D3H03</v>
      </c>
      <c r="B1925" s="11">
        <f t="shared" si="90"/>
        <v>-1.1454531309059999E-2</v>
      </c>
      <c r="C1925" s="11">
        <f t="shared" si="91"/>
        <v>-3181.8142525166663</v>
      </c>
      <c r="D1925" s="26">
        <v>1535.459961</v>
      </c>
      <c r="E1925" s="11" cm="1">
        <f t="array" ref="E1925">_xlfn.IFS(C1925&lt;0,C1925,C1925&gt;0,0,C1925=0,0)</f>
        <v>-3181.8142525166663</v>
      </c>
      <c r="F1925" s="12"/>
      <c r="G1925" s="13"/>
      <c r="H1925" s="13"/>
    </row>
    <row r="1926" spans="1:8" x14ac:dyDescent="0.3">
      <c r="A1926" s="9" t="str">
        <f t="shared" si="92"/>
        <v>W11D3H04</v>
      </c>
      <c r="B1926" s="11">
        <f t="shared" si="90"/>
        <v>-1.1268180650800002E-2</v>
      </c>
      <c r="C1926" s="11">
        <f t="shared" si="91"/>
        <v>-3130.0501807777782</v>
      </c>
      <c r="D1926" s="26">
        <v>1510.4799800000001</v>
      </c>
      <c r="E1926" s="11" cm="1">
        <f t="array" ref="E1926">_xlfn.IFS(C1926&lt;0,C1926,C1926&gt;0,0,C1926=0,0)</f>
        <v>-3130.0501807777782</v>
      </c>
      <c r="F1926" s="12"/>
      <c r="G1926" s="13"/>
      <c r="H1926" s="13"/>
    </row>
    <row r="1927" spans="1:8" x14ac:dyDescent="0.3">
      <c r="A1927" s="9" t="str">
        <f t="shared" si="92"/>
        <v>W11D3H05</v>
      </c>
      <c r="B1927" s="11">
        <f t="shared" si="90"/>
        <v>-1.226282304014E-2</v>
      </c>
      <c r="C1927" s="11">
        <f t="shared" si="91"/>
        <v>-3406.3397333722223</v>
      </c>
      <c r="D1927" s="26">
        <v>1643.8100589999999</v>
      </c>
      <c r="E1927" s="11" cm="1">
        <f t="array" ref="E1927">_xlfn.IFS(C1927&lt;0,C1927,C1927&gt;0,0,C1927=0,0)</f>
        <v>-3406.3397333722223</v>
      </c>
      <c r="F1927" s="12"/>
      <c r="G1927" s="13"/>
      <c r="H1927" s="13"/>
    </row>
    <row r="1928" spans="1:8" x14ac:dyDescent="0.3">
      <c r="A1928" s="9" t="str">
        <f t="shared" si="92"/>
        <v>W11D3H06</v>
      </c>
      <c r="B1928" s="11">
        <f t="shared" si="90"/>
        <v>-1.519258869094E-2</v>
      </c>
      <c r="C1928" s="11">
        <f t="shared" si="91"/>
        <v>-4220.1635252611113</v>
      </c>
      <c r="D1928" s="26">
        <v>2036.540039</v>
      </c>
      <c r="E1928" s="11" cm="1">
        <f t="array" ref="E1928">_xlfn.IFS(C1928&lt;0,C1928,C1928&gt;0,0,C1928=0,0)</f>
        <v>-4220.1635252611113</v>
      </c>
      <c r="F1928" s="12"/>
      <c r="G1928" s="13"/>
      <c r="H1928" s="13"/>
    </row>
    <row r="1929" spans="1:8" x14ac:dyDescent="0.3">
      <c r="A1929" s="9" t="str">
        <f t="shared" si="92"/>
        <v>W11D3H07</v>
      </c>
      <c r="B1929" s="11">
        <f t="shared" si="90"/>
        <v>-1.5949479999999999E-2</v>
      </c>
      <c r="C1929" s="11">
        <f t="shared" si="91"/>
        <v>-4430.4111111111106</v>
      </c>
      <c r="D1929" s="26">
        <v>2138</v>
      </c>
      <c r="E1929" s="11" cm="1">
        <f t="array" ref="E1929">_xlfn.IFS(C1929&lt;0,C1929,C1929&gt;0,0,C1929=0,0)</f>
        <v>-4430.4111111111106</v>
      </c>
      <c r="F1929" s="12"/>
      <c r="G1929" s="13"/>
      <c r="H1929" s="13"/>
    </row>
    <row r="1930" spans="1:8" x14ac:dyDescent="0.3">
      <c r="A1930" s="9" t="str">
        <f t="shared" si="92"/>
        <v>W11D3H08</v>
      </c>
      <c r="B1930" s="11">
        <f t="shared" si="90"/>
        <v>-1.5603336731079999E-2</v>
      </c>
      <c r="C1930" s="11">
        <f t="shared" si="91"/>
        <v>-4334.260203077778</v>
      </c>
      <c r="D1930" s="26">
        <v>2091.6000979999999</v>
      </c>
      <c r="E1930" s="11" cm="1">
        <f t="array" ref="E1930">_xlfn.IFS(C1930&lt;0,C1930,C1930&gt;0,0,C1930=0,0)</f>
        <v>-4334.260203077778</v>
      </c>
      <c r="F1930" s="12"/>
      <c r="G1930" s="13"/>
      <c r="H1930" s="13"/>
    </row>
    <row r="1931" spans="1:8" x14ac:dyDescent="0.3">
      <c r="A1931" s="9" t="str">
        <f t="shared" si="92"/>
        <v>W11D3H09</v>
      </c>
      <c r="B1931" s="11">
        <f t="shared" si="90"/>
        <v>-1.3330199511900001E-2</v>
      </c>
      <c r="C1931" s="11">
        <f t="shared" si="91"/>
        <v>-3702.8331977500002</v>
      </c>
      <c r="D1931" s="26">
        <v>1786.8900149999999</v>
      </c>
      <c r="E1931" s="11" cm="1">
        <f t="array" ref="E1931">_xlfn.IFS(C1931&lt;0,C1931,C1931&gt;0,0,C1931=0,0)</f>
        <v>-3702.8331977500002</v>
      </c>
      <c r="F1931" s="12"/>
      <c r="G1931" s="13"/>
      <c r="H1931" s="13"/>
    </row>
    <row r="1932" spans="1:8" x14ac:dyDescent="0.3">
      <c r="A1932" s="9" t="str">
        <f t="shared" si="92"/>
        <v>W11D3H10</v>
      </c>
      <c r="B1932" s="11">
        <f t="shared" si="90"/>
        <v>-1.109607885364E-2</v>
      </c>
      <c r="C1932" s="11">
        <f t="shared" si="91"/>
        <v>-3082.2441260111109</v>
      </c>
      <c r="D1932" s="26">
        <v>1487.410034</v>
      </c>
      <c r="E1932" s="11" cm="1">
        <f t="array" ref="E1932">_xlfn.IFS(C1932&lt;0,C1932,C1932&gt;0,0,C1932=0,0)</f>
        <v>-3082.2441260111109</v>
      </c>
      <c r="F1932" s="12"/>
      <c r="G1932" s="13"/>
      <c r="H1932" s="13"/>
    </row>
    <row r="1933" spans="1:8" x14ac:dyDescent="0.3">
      <c r="A1933" s="9" t="str">
        <f t="shared" si="92"/>
        <v>W11D3H11</v>
      </c>
      <c r="B1933" s="11">
        <f t="shared" si="90"/>
        <v>-1.0668471146359999E-2</v>
      </c>
      <c r="C1933" s="11">
        <f t="shared" si="91"/>
        <v>-2963.4642073222221</v>
      </c>
      <c r="D1933" s="26">
        <v>1430.089966</v>
      </c>
      <c r="E1933" s="11" cm="1">
        <f t="array" ref="E1933">_xlfn.IFS(C1933&lt;0,C1933,C1933&gt;0,0,C1933=0,0)</f>
        <v>-2963.4642073222221</v>
      </c>
      <c r="F1933" s="12"/>
      <c r="G1933" s="13"/>
      <c r="H1933" s="13"/>
    </row>
    <row r="1934" spans="1:8" x14ac:dyDescent="0.3">
      <c r="A1934" s="9" t="str">
        <f t="shared" si="92"/>
        <v>W11D3H12</v>
      </c>
      <c r="B1934" s="11">
        <f t="shared" si="90"/>
        <v>-1.019446336554E-2</v>
      </c>
      <c r="C1934" s="11">
        <f t="shared" si="91"/>
        <v>-2831.7953793166666</v>
      </c>
      <c r="D1934" s="26">
        <v>1366.5500489999999</v>
      </c>
      <c r="E1934" s="11" cm="1">
        <f t="array" ref="E1934">_xlfn.IFS(C1934&lt;0,C1934,C1934&gt;0,0,C1934=0,0)</f>
        <v>-2831.7953793166666</v>
      </c>
      <c r="F1934" s="12"/>
      <c r="G1934" s="13"/>
      <c r="H1934" s="13"/>
    </row>
    <row r="1935" spans="1:8" x14ac:dyDescent="0.3">
      <c r="A1935" s="9" t="str">
        <f t="shared" si="92"/>
        <v>W11D3H13</v>
      </c>
      <c r="B1935" s="11">
        <f t="shared" si="90"/>
        <v>-1.0280625820959999E-2</v>
      </c>
      <c r="C1935" s="11">
        <f t="shared" si="91"/>
        <v>-2855.7293947111111</v>
      </c>
      <c r="D1935" s="26">
        <v>1378.099976</v>
      </c>
      <c r="E1935" s="11" cm="1">
        <f t="array" ref="E1935">_xlfn.IFS(C1935&lt;0,C1935,C1935&gt;0,0,C1935=0,0)</f>
        <v>-2855.7293947111111</v>
      </c>
      <c r="F1935" s="12"/>
      <c r="G1935" s="13"/>
      <c r="H1935" s="13"/>
    </row>
    <row r="1936" spans="1:8" x14ac:dyDescent="0.3">
      <c r="A1936" s="9" t="str">
        <f t="shared" si="92"/>
        <v>W11D3H14</v>
      </c>
      <c r="B1936" s="11">
        <f t="shared" si="90"/>
        <v>-1.076403417904E-2</v>
      </c>
      <c r="C1936" s="11">
        <f t="shared" si="91"/>
        <v>-2990.0094941777779</v>
      </c>
      <c r="D1936" s="26">
        <v>1442.900024</v>
      </c>
      <c r="E1936" s="11" cm="1">
        <f t="array" ref="E1936">_xlfn.IFS(C1936&lt;0,C1936,C1936&gt;0,0,C1936=0,0)</f>
        <v>-2990.0094941777779</v>
      </c>
      <c r="F1936" s="12"/>
      <c r="G1936" s="13"/>
      <c r="H1936" s="13"/>
    </row>
    <row r="1937" spans="1:8" x14ac:dyDescent="0.3">
      <c r="A1937" s="9" t="str">
        <f t="shared" si="92"/>
        <v>W11D3H15</v>
      </c>
      <c r="B1937" s="11">
        <f t="shared" si="90"/>
        <v>-1.1094064511900001E-2</v>
      </c>
      <c r="C1937" s="11">
        <f t="shared" si="91"/>
        <v>-3081.684586638889</v>
      </c>
      <c r="D1937" s="26">
        <v>1487.1400149999999</v>
      </c>
      <c r="E1937" s="11" cm="1">
        <f t="array" ref="E1937">_xlfn.IFS(C1937&lt;0,C1937,C1937&gt;0,0,C1937=0,0)</f>
        <v>-3081.684586638889</v>
      </c>
      <c r="F1937" s="12"/>
      <c r="G1937" s="13"/>
      <c r="H1937" s="13"/>
    </row>
    <row r="1938" spans="1:8" x14ac:dyDescent="0.3">
      <c r="A1938" s="9" t="str">
        <f t="shared" si="92"/>
        <v>W11D3H16</v>
      </c>
      <c r="B1938" s="11">
        <f t="shared" si="90"/>
        <v>-1.276741663446E-2</v>
      </c>
      <c r="C1938" s="11">
        <f t="shared" si="91"/>
        <v>-3546.5046206833335</v>
      </c>
      <c r="D1938" s="26">
        <v>1711.4499510000001</v>
      </c>
      <c r="E1938" s="11" cm="1">
        <f t="array" ref="E1938">_xlfn.IFS(C1938&lt;0,C1938,C1938&gt;0,0,C1938=0,0)</f>
        <v>-3546.5046206833335</v>
      </c>
      <c r="F1938" s="12"/>
      <c r="G1938" s="13"/>
      <c r="H1938" s="13"/>
    </row>
    <row r="1939" spans="1:8" x14ac:dyDescent="0.3">
      <c r="A1939" s="9" t="str">
        <f t="shared" si="92"/>
        <v>W11D3H17</v>
      </c>
      <c r="B1939" s="11">
        <f t="shared" si="90"/>
        <v>-1.498579679716E-2</v>
      </c>
      <c r="C1939" s="11">
        <f t="shared" si="91"/>
        <v>-4162.7213325444445</v>
      </c>
      <c r="D1939" s="26">
        <v>2008.8199460000001</v>
      </c>
      <c r="E1939" s="11" cm="1">
        <f t="array" ref="E1939">_xlfn.IFS(C1939&lt;0,C1939,C1939&gt;0,0,C1939=0,0)</f>
        <v>-4162.7213325444445</v>
      </c>
      <c r="F1939" s="12"/>
      <c r="G1939" s="13"/>
      <c r="H1939" s="13"/>
    </row>
    <row r="1940" spans="1:8" x14ac:dyDescent="0.3">
      <c r="A1940" s="9" t="str">
        <f t="shared" si="92"/>
        <v>W11D3H18</v>
      </c>
      <c r="B1940" s="11">
        <f t="shared" si="90"/>
        <v>-1.6709877292719999E-2</v>
      </c>
      <c r="C1940" s="11">
        <f t="shared" si="91"/>
        <v>-4641.6325813111107</v>
      </c>
      <c r="D1940" s="26">
        <v>2239.929932</v>
      </c>
      <c r="E1940" s="11" cm="1">
        <f t="array" ref="E1940">_xlfn.IFS(C1940&lt;0,C1940,C1940&gt;0,0,C1940=0,0)</f>
        <v>-4641.6325813111107</v>
      </c>
      <c r="F1940" s="12"/>
      <c r="G1940" s="13"/>
      <c r="H1940" s="13"/>
    </row>
    <row r="1941" spans="1:8" x14ac:dyDescent="0.3">
      <c r="A1941" s="9" t="str">
        <f t="shared" si="92"/>
        <v>W11D3H19</v>
      </c>
      <c r="B1941" s="11">
        <f t="shared" si="90"/>
        <v>-1.948335630906E-2</v>
      </c>
      <c r="C1941" s="11">
        <f t="shared" si="91"/>
        <v>-5412.0434191833338</v>
      </c>
      <c r="D1941" s="26">
        <v>2611.709961</v>
      </c>
      <c r="E1941" s="11" cm="1">
        <f t="array" ref="E1941">_xlfn.IFS(C1941&lt;0,C1941,C1941&gt;0,0,C1941=0,0)</f>
        <v>-5412.0434191833338</v>
      </c>
      <c r="F1941" s="12"/>
      <c r="G1941" s="13"/>
      <c r="H1941" s="13"/>
    </row>
    <row r="1942" spans="1:8" x14ac:dyDescent="0.3">
      <c r="A1942" s="9" t="str">
        <f t="shared" si="92"/>
        <v>W11D3H20</v>
      </c>
      <c r="B1942" s="11">
        <f t="shared" si="90"/>
        <v>-1.614396270728E-2</v>
      </c>
      <c r="C1942" s="11">
        <f t="shared" si="91"/>
        <v>-4484.4340853555559</v>
      </c>
      <c r="D1942" s="26">
        <v>2164.070068</v>
      </c>
      <c r="E1942" s="11" cm="1">
        <f t="array" ref="E1942">_xlfn.IFS(C1942&lt;0,C1942,C1942&gt;0,0,C1942=0,0)</f>
        <v>-4484.4340853555559</v>
      </c>
      <c r="F1942" s="12"/>
      <c r="G1942" s="13"/>
      <c r="H1942" s="13"/>
    </row>
    <row r="1943" spans="1:8" x14ac:dyDescent="0.3">
      <c r="A1943" s="9" t="str">
        <f t="shared" si="92"/>
        <v>W11D3H21</v>
      </c>
      <c r="B1943" s="11">
        <f t="shared" si="90"/>
        <v>-1.420436179716E-2</v>
      </c>
      <c r="C1943" s="11">
        <f t="shared" si="91"/>
        <v>-3945.6560547666668</v>
      </c>
      <c r="D1943" s="26">
        <v>1904.0699460000001</v>
      </c>
      <c r="E1943" s="11" cm="1">
        <f t="array" ref="E1943">_xlfn.IFS(C1943&lt;0,C1943,C1943&gt;0,0,C1943=0,0)</f>
        <v>-3945.6560547666668</v>
      </c>
      <c r="F1943" s="12"/>
      <c r="G1943" s="13"/>
      <c r="H1943" s="13"/>
    </row>
    <row r="1944" spans="1:8" x14ac:dyDescent="0.3">
      <c r="A1944" s="9" t="str">
        <f t="shared" si="92"/>
        <v>W11D3H22</v>
      </c>
      <c r="B1944" s="11">
        <f t="shared" si="90"/>
        <v>-1.344776917904E-2</v>
      </c>
      <c r="C1944" s="11">
        <f t="shared" si="91"/>
        <v>-3735.4914386222222</v>
      </c>
      <c r="D1944" s="26">
        <v>1802.650024</v>
      </c>
      <c r="E1944" s="11" cm="1">
        <f t="array" ref="E1944">_xlfn.IFS(C1944&lt;0,C1944,C1944&gt;0,0,C1944=0,0)</f>
        <v>-3735.4914386222222</v>
      </c>
      <c r="F1944" s="12"/>
      <c r="G1944" s="13"/>
      <c r="H1944" s="13"/>
    </row>
    <row r="1945" spans="1:8" x14ac:dyDescent="0.3">
      <c r="A1945" s="9" t="str">
        <f t="shared" si="92"/>
        <v>W11D3H23</v>
      </c>
      <c r="B1945" s="11">
        <f t="shared" si="90"/>
        <v>-1.234391320284E-2</v>
      </c>
      <c r="C1945" s="11">
        <f t="shared" si="91"/>
        <v>-3428.8647785666667</v>
      </c>
      <c r="D1945" s="26">
        <v>1654.6800539999999</v>
      </c>
      <c r="E1945" s="11" cm="1">
        <f t="array" ref="E1945">_xlfn.IFS(C1945&lt;0,C1945,C1945&gt;0,0,C1945=0,0)</f>
        <v>-3428.8647785666667</v>
      </c>
      <c r="F1945" s="12"/>
      <c r="G1945" s="13"/>
      <c r="H1945" s="13"/>
    </row>
    <row r="1946" spans="1:8" x14ac:dyDescent="0.3">
      <c r="A1946" s="9" t="str">
        <f t="shared" si="92"/>
        <v>W11D4H00</v>
      </c>
      <c r="B1946" s="11">
        <f t="shared" si="90"/>
        <v>-1.1953680162700001E-2</v>
      </c>
      <c r="C1946" s="11">
        <f t="shared" si="91"/>
        <v>-3320.4667118611114</v>
      </c>
      <c r="D1946" s="26">
        <v>1602.369995</v>
      </c>
      <c r="E1946" s="11" cm="1">
        <f t="array" ref="E1946">_xlfn.IFS(C1946&lt;0,C1946,C1946&gt;0,0,C1946=0,0)</f>
        <v>-3320.4667118611114</v>
      </c>
      <c r="F1946" s="12"/>
      <c r="G1946" s="13"/>
      <c r="H1946" s="13"/>
    </row>
    <row r="1947" spans="1:8" x14ac:dyDescent="0.3">
      <c r="A1947" s="9" t="str">
        <f t="shared" si="92"/>
        <v>W11D4H01</v>
      </c>
      <c r="B1947" s="11">
        <f t="shared" si="90"/>
        <v>-1.1102270325400001E-2</v>
      </c>
      <c r="C1947" s="11">
        <f t="shared" si="91"/>
        <v>-3083.9639792777784</v>
      </c>
      <c r="D1947" s="26">
        <v>1488.23999</v>
      </c>
      <c r="E1947" s="11" cm="1">
        <f t="array" ref="E1947">_xlfn.IFS(C1947&lt;0,C1947,C1947&gt;0,0,C1947=0,0)</f>
        <v>-3083.9639792777784</v>
      </c>
      <c r="F1947" s="12"/>
      <c r="G1947" s="13"/>
      <c r="H1947" s="13"/>
    </row>
    <row r="1948" spans="1:8" x14ac:dyDescent="0.3">
      <c r="A1948" s="9" t="str">
        <f t="shared" si="92"/>
        <v>W11D4H02</v>
      </c>
      <c r="B1948" s="11">
        <f t="shared" si="90"/>
        <v>-1.1133825983659999E-2</v>
      </c>
      <c r="C1948" s="11">
        <f t="shared" si="91"/>
        <v>-3092.7294399055554</v>
      </c>
      <c r="D1948" s="26">
        <v>1492.469971</v>
      </c>
      <c r="E1948" s="11" cm="1">
        <f t="array" ref="E1948">_xlfn.IFS(C1948&lt;0,C1948,C1948&gt;0,0,C1948=0,0)</f>
        <v>-3092.7294399055554</v>
      </c>
      <c r="F1948" s="12"/>
      <c r="G1948" s="13"/>
      <c r="H1948" s="13"/>
    </row>
    <row r="1949" spans="1:8" x14ac:dyDescent="0.3">
      <c r="A1949" s="9" t="str">
        <f t="shared" si="92"/>
        <v>W11D4H03</v>
      </c>
      <c r="B1949" s="11">
        <f t="shared" si="90"/>
        <v>-1.0993055820960001E-2</v>
      </c>
      <c r="C1949" s="11">
        <f t="shared" si="91"/>
        <v>-3053.6266169333339</v>
      </c>
      <c r="D1949" s="26">
        <v>1473.599976</v>
      </c>
      <c r="E1949" s="11" cm="1">
        <f t="array" ref="E1949">_xlfn.IFS(C1949&lt;0,C1949,C1949&gt;0,0,C1949=0,0)</f>
        <v>-3053.6266169333339</v>
      </c>
      <c r="F1949" s="12"/>
      <c r="G1949" s="13"/>
      <c r="H1949" s="13"/>
    </row>
    <row r="1950" spans="1:8" x14ac:dyDescent="0.3">
      <c r="A1950" s="9" t="str">
        <f t="shared" si="92"/>
        <v>W11D4H04</v>
      </c>
      <c r="B1950" s="11">
        <f t="shared" si="90"/>
        <v>-1.132659304014E-2</v>
      </c>
      <c r="C1950" s="11">
        <f t="shared" si="91"/>
        <v>-3146.2758444833335</v>
      </c>
      <c r="D1950" s="26">
        <v>1518.3100589999999</v>
      </c>
      <c r="E1950" s="11" cm="1">
        <f t="array" ref="E1950">_xlfn.IFS(C1950&lt;0,C1950,C1950&gt;0,0,C1950=0,0)</f>
        <v>-3146.2758444833335</v>
      </c>
      <c r="F1950" s="12"/>
      <c r="G1950" s="13"/>
      <c r="H1950" s="13"/>
    </row>
    <row r="1951" spans="1:8" x14ac:dyDescent="0.3">
      <c r="A1951" s="9" t="str">
        <f t="shared" si="92"/>
        <v>W11D4H05</v>
      </c>
      <c r="B1951" s="11">
        <f t="shared" si="90"/>
        <v>-1.2550853528239999E-2</v>
      </c>
      <c r="C1951" s="11">
        <f t="shared" si="91"/>
        <v>-3486.3482022888888</v>
      </c>
      <c r="D1951" s="26">
        <v>1682.420044</v>
      </c>
      <c r="E1951" s="11" cm="1">
        <f t="array" ref="E1951">_xlfn.IFS(C1951&lt;0,C1951,C1951&gt;0,0,C1951=0,0)</f>
        <v>-3486.3482022888888</v>
      </c>
      <c r="F1951" s="12"/>
      <c r="G1951" s="13"/>
      <c r="H1951" s="13"/>
    </row>
    <row r="1952" spans="1:8" x14ac:dyDescent="0.3">
      <c r="A1952" s="9" t="str">
        <f t="shared" si="92"/>
        <v>W11D4H06</v>
      </c>
      <c r="B1952" s="11">
        <f t="shared" si="90"/>
        <v>-1.5286882292719999E-2</v>
      </c>
      <c r="C1952" s="11">
        <f t="shared" si="91"/>
        <v>-4246.3561924222222</v>
      </c>
      <c r="D1952" s="26">
        <v>2049.179932</v>
      </c>
      <c r="E1952" s="11" cm="1">
        <f t="array" ref="E1952">_xlfn.IFS(C1952&lt;0,C1952,C1952&gt;0,0,C1952=0,0)</f>
        <v>-4246.3561924222222</v>
      </c>
      <c r="F1952" s="12"/>
      <c r="G1952" s="13"/>
      <c r="H1952" s="13"/>
    </row>
    <row r="1953" spans="1:8" x14ac:dyDescent="0.3">
      <c r="A1953" s="9" t="str">
        <f t="shared" si="92"/>
        <v>W11D4H07</v>
      </c>
      <c r="B1953" s="11">
        <f t="shared" si="90"/>
        <v>-1.6607451634460001E-2</v>
      </c>
      <c r="C1953" s="11">
        <f t="shared" si="91"/>
        <v>-4613.181009572223</v>
      </c>
      <c r="D1953" s="26">
        <v>2226.1999510000001</v>
      </c>
      <c r="E1953" s="11" cm="1">
        <f t="array" ref="E1953">_xlfn.IFS(C1953&lt;0,C1953,C1953&gt;0,0,C1953=0,0)</f>
        <v>-4613.181009572223</v>
      </c>
      <c r="F1953" s="12"/>
      <c r="G1953" s="13"/>
      <c r="H1953" s="13"/>
    </row>
    <row r="1954" spans="1:8" x14ac:dyDescent="0.3">
      <c r="A1954" s="9" t="str">
        <f t="shared" si="92"/>
        <v>W11D4H08</v>
      </c>
      <c r="B1954" s="11">
        <f t="shared" si="90"/>
        <v>-1.5579166398219999E-2</v>
      </c>
      <c r="C1954" s="11">
        <f t="shared" si="91"/>
        <v>-4327.5462217277773</v>
      </c>
      <c r="D1954" s="26">
        <v>2088.360107</v>
      </c>
      <c r="E1954" s="11" cm="1">
        <f t="array" ref="E1954">_xlfn.IFS(C1954&lt;0,C1954,C1954&gt;0,0,C1954=0,0)</f>
        <v>-4327.5462217277773</v>
      </c>
      <c r="F1954" s="12"/>
      <c r="G1954" s="13"/>
      <c r="H1954" s="13"/>
    </row>
    <row r="1955" spans="1:8" x14ac:dyDescent="0.3">
      <c r="A1955" s="9" t="str">
        <f t="shared" si="92"/>
        <v>W11D4H09</v>
      </c>
      <c r="B1955" s="11">
        <f t="shared" si="90"/>
        <v>-1.204931695986E-2</v>
      </c>
      <c r="C1955" s="11">
        <f t="shared" si="91"/>
        <v>-3347.0324888499999</v>
      </c>
      <c r="D1955" s="26">
        <v>1615.1899410000001</v>
      </c>
      <c r="E1955" s="11" cm="1">
        <f t="array" ref="E1955">_xlfn.IFS(C1955&lt;0,C1955,C1955&gt;0,0,C1955=0,0)</f>
        <v>-3347.0324888499999</v>
      </c>
      <c r="F1955" s="12"/>
      <c r="G1955" s="13"/>
      <c r="H1955" s="13"/>
    </row>
    <row r="1956" spans="1:8" x14ac:dyDescent="0.3">
      <c r="A1956" s="9" t="str">
        <f t="shared" si="92"/>
        <v>W11D4H10</v>
      </c>
      <c r="B1956" s="11">
        <f t="shared" si="90"/>
        <v>-1.1082799837299999E-2</v>
      </c>
      <c r="C1956" s="11">
        <f t="shared" si="91"/>
        <v>-3078.5555103611109</v>
      </c>
      <c r="D1956" s="26">
        <v>1485.630005</v>
      </c>
      <c r="E1956" s="11" cm="1">
        <f t="array" ref="E1956">_xlfn.IFS(C1956&lt;0,C1956,C1956&gt;0,0,C1956=0,0)</f>
        <v>-3078.5555103611109</v>
      </c>
      <c r="F1956" s="12"/>
      <c r="G1956" s="13"/>
      <c r="H1956" s="13"/>
    </row>
    <row r="1957" spans="1:8" x14ac:dyDescent="0.3">
      <c r="A1957" s="9" t="str">
        <f t="shared" si="92"/>
        <v>W11D4H11</v>
      </c>
      <c r="B1957" s="11">
        <f t="shared" si="90"/>
        <v>-1.063012663446E-2</v>
      </c>
      <c r="C1957" s="11">
        <f t="shared" si="91"/>
        <v>-2952.8129540166669</v>
      </c>
      <c r="D1957" s="26">
        <v>1424.9499510000001</v>
      </c>
      <c r="E1957" s="11" cm="1">
        <f t="array" ref="E1957">_xlfn.IFS(C1957&lt;0,C1957,C1957&gt;0,0,C1957=0,0)</f>
        <v>-2952.8129540166669</v>
      </c>
      <c r="F1957" s="12"/>
      <c r="G1957" s="13"/>
      <c r="H1957" s="13"/>
    </row>
    <row r="1958" spans="1:8" x14ac:dyDescent="0.3">
      <c r="A1958" s="9" t="str">
        <f t="shared" si="92"/>
        <v>W11D4H12</v>
      </c>
      <c r="B1958" s="11">
        <f t="shared" si="90"/>
        <v>-1.004899336554E-2</v>
      </c>
      <c r="C1958" s="11">
        <f t="shared" si="91"/>
        <v>-2791.3870459833333</v>
      </c>
      <c r="D1958" s="26">
        <v>1347.0500489999999</v>
      </c>
      <c r="E1958" s="11" cm="1">
        <f t="array" ref="E1958">_xlfn.IFS(C1958&lt;0,C1958,C1958&gt;0,0,C1958=0,0)</f>
        <v>-2791.3870459833333</v>
      </c>
      <c r="F1958" s="12"/>
      <c r="G1958" s="13"/>
      <c r="H1958" s="13"/>
    </row>
    <row r="1959" spans="1:8" x14ac:dyDescent="0.3">
      <c r="A1959" s="9" t="str">
        <f t="shared" si="92"/>
        <v>W11D4H13</v>
      </c>
      <c r="B1959" s="11">
        <f t="shared" si="90"/>
        <v>-1.009643885364E-2</v>
      </c>
      <c r="C1959" s="11">
        <f t="shared" si="91"/>
        <v>-2804.5663482333334</v>
      </c>
      <c r="D1959" s="26">
        <v>1353.410034</v>
      </c>
      <c r="E1959" s="11" cm="1">
        <f t="array" ref="E1959">_xlfn.IFS(C1959&lt;0,C1959,C1959&gt;0,0,C1959=0,0)</f>
        <v>-2804.5663482333334</v>
      </c>
      <c r="F1959" s="12"/>
      <c r="G1959" s="13"/>
      <c r="H1959" s="13"/>
    </row>
    <row r="1960" spans="1:8" x14ac:dyDescent="0.3">
      <c r="A1960" s="9" t="str">
        <f t="shared" si="92"/>
        <v>W11D4H14</v>
      </c>
      <c r="B1960" s="11">
        <f t="shared" si="90"/>
        <v>-1.056186836554E-2</v>
      </c>
      <c r="C1960" s="11">
        <f t="shared" si="91"/>
        <v>-2933.8523237611112</v>
      </c>
      <c r="D1960" s="26">
        <v>1415.8000489999999</v>
      </c>
      <c r="E1960" s="11" cm="1">
        <f t="array" ref="E1960">_xlfn.IFS(C1960&lt;0,C1960,C1960&gt;0,0,C1960=0,0)</f>
        <v>-2933.8523237611112</v>
      </c>
      <c r="F1960" s="12"/>
      <c r="G1960" s="13"/>
      <c r="H1960" s="13"/>
    </row>
    <row r="1961" spans="1:8" x14ac:dyDescent="0.3">
      <c r="A1961" s="9" t="str">
        <f t="shared" si="92"/>
        <v>W11D4H15</v>
      </c>
      <c r="B1961" s="11">
        <f t="shared" si="90"/>
        <v>-1.1229314349199999E-2</v>
      </c>
      <c r="C1961" s="11">
        <f t="shared" si="91"/>
        <v>-3119.253985888889</v>
      </c>
      <c r="D1961" s="26">
        <v>1505.2700199999999</v>
      </c>
      <c r="E1961" s="11" cm="1">
        <f t="array" ref="E1961">_xlfn.IFS(C1961&lt;0,C1961,C1961&gt;0,0,C1961=0,0)</f>
        <v>-3119.253985888889</v>
      </c>
      <c r="F1961" s="12"/>
      <c r="G1961" s="13"/>
      <c r="H1961" s="13"/>
    </row>
    <row r="1962" spans="1:8" x14ac:dyDescent="0.3">
      <c r="A1962" s="9" t="str">
        <f t="shared" si="92"/>
        <v>W11D4H16</v>
      </c>
      <c r="B1962" s="11">
        <f t="shared" si="90"/>
        <v>-1.209788163446E-2</v>
      </c>
      <c r="C1962" s="11">
        <f t="shared" si="91"/>
        <v>-3360.5226762388888</v>
      </c>
      <c r="D1962" s="26">
        <v>1621.6999510000001</v>
      </c>
      <c r="E1962" s="11" cm="1">
        <f t="array" ref="E1962">_xlfn.IFS(C1962&lt;0,C1962,C1962&gt;0,0,C1962=0,0)</f>
        <v>-3360.5226762388888</v>
      </c>
      <c r="F1962" s="12"/>
      <c r="G1962" s="13"/>
      <c r="H1962" s="13"/>
    </row>
    <row r="1963" spans="1:8" x14ac:dyDescent="0.3">
      <c r="A1963" s="9" t="str">
        <f t="shared" si="92"/>
        <v>W11D4H17</v>
      </c>
      <c r="B1963" s="11">
        <f t="shared" si="90"/>
        <v>-1.4764906309059999E-2</v>
      </c>
      <c r="C1963" s="11">
        <f t="shared" si="91"/>
        <v>-4101.3628636277781</v>
      </c>
      <c r="D1963" s="26">
        <v>1979.209961</v>
      </c>
      <c r="E1963" s="11" cm="1">
        <f t="array" ref="E1963">_xlfn.IFS(C1963&lt;0,C1963,C1963&gt;0,0,C1963=0,0)</f>
        <v>-4101.3628636277781</v>
      </c>
      <c r="F1963" s="12"/>
      <c r="G1963" s="13"/>
      <c r="H1963" s="13"/>
    </row>
    <row r="1964" spans="1:8" x14ac:dyDescent="0.3">
      <c r="A1964" s="9" t="str">
        <f t="shared" si="92"/>
        <v>W11D4H18</v>
      </c>
      <c r="B1964" s="11">
        <f t="shared" si="90"/>
        <v>-1.733084761812E-2</v>
      </c>
      <c r="C1964" s="11">
        <f t="shared" si="91"/>
        <v>-4814.124338366667</v>
      </c>
      <c r="D1964" s="26">
        <v>2323.169922</v>
      </c>
      <c r="E1964" s="11" cm="1">
        <f t="array" ref="E1964">_xlfn.IFS(C1964&lt;0,C1964,C1964&gt;0,0,C1964=0,0)</f>
        <v>-4814.124338366667</v>
      </c>
      <c r="F1964" s="12"/>
      <c r="G1964" s="13"/>
      <c r="H1964" s="13"/>
    </row>
    <row r="1965" spans="1:8" x14ac:dyDescent="0.3">
      <c r="A1965" s="9" t="str">
        <f t="shared" si="92"/>
        <v>W11D4H19</v>
      </c>
      <c r="B1965" s="11">
        <f t="shared" si="90"/>
        <v>-2.0763717056479999E-2</v>
      </c>
      <c r="C1965" s="11">
        <f t="shared" si="91"/>
        <v>-5767.6991823555554</v>
      </c>
      <c r="D1965" s="26">
        <v>2783.3400879999999</v>
      </c>
      <c r="E1965" s="11" cm="1">
        <f t="array" ref="E1965">_xlfn.IFS(C1965&lt;0,C1965,C1965&gt;0,0,C1965=0,0)</f>
        <v>-5767.6991823555554</v>
      </c>
      <c r="F1965" s="12"/>
      <c r="G1965" s="13"/>
      <c r="H1965" s="13"/>
    </row>
    <row r="1966" spans="1:8" x14ac:dyDescent="0.3">
      <c r="A1966" s="9" t="str">
        <f t="shared" si="92"/>
        <v>W11D4H20</v>
      </c>
      <c r="B1966" s="11">
        <f t="shared" si="90"/>
        <v>-1.726154392718E-2</v>
      </c>
      <c r="C1966" s="11">
        <f t="shared" si="91"/>
        <v>-4794.873313105556</v>
      </c>
      <c r="D1966" s="26">
        <v>2313.8798830000001</v>
      </c>
      <c r="E1966" s="11" cm="1">
        <f t="array" ref="E1966">_xlfn.IFS(C1966&lt;0,C1966,C1966&gt;0,0,C1966=0,0)</f>
        <v>-4794.873313105556</v>
      </c>
      <c r="F1966" s="12"/>
      <c r="G1966" s="13"/>
      <c r="H1966" s="13"/>
    </row>
    <row r="1967" spans="1:8" x14ac:dyDescent="0.3">
      <c r="A1967" s="9" t="str">
        <f t="shared" si="92"/>
        <v>W11D4H21</v>
      </c>
      <c r="B1967" s="11">
        <f t="shared" si="90"/>
        <v>-1.4984230488100001E-2</v>
      </c>
      <c r="C1967" s="11">
        <f t="shared" si="91"/>
        <v>-4162.2862466944453</v>
      </c>
      <c r="D1967" s="26">
        <v>2008.6099850000001</v>
      </c>
      <c r="E1967" s="11" cm="1">
        <f t="array" ref="E1967">_xlfn.IFS(C1967&lt;0,C1967,C1967&gt;0,0,C1967=0,0)</f>
        <v>-4162.2862466944453</v>
      </c>
      <c r="F1967" s="12"/>
      <c r="G1967" s="13"/>
      <c r="H1967" s="13"/>
    </row>
    <row r="1968" spans="1:8" x14ac:dyDescent="0.3">
      <c r="A1968" s="9" t="str">
        <f t="shared" si="92"/>
        <v>W11D4H22</v>
      </c>
      <c r="B1968" s="11">
        <f t="shared" si="90"/>
        <v>-1.36032353254E-2</v>
      </c>
      <c r="C1968" s="11">
        <f t="shared" si="91"/>
        <v>-3778.6764792777781</v>
      </c>
      <c r="D1968" s="26">
        <v>1823.48999</v>
      </c>
      <c r="E1968" s="11" cm="1">
        <f t="array" ref="E1968">_xlfn.IFS(C1968&lt;0,C1968,C1968&gt;0,0,C1968=0,0)</f>
        <v>-3778.6764792777781</v>
      </c>
      <c r="F1968" s="12"/>
      <c r="G1968" s="13"/>
      <c r="H1968" s="13"/>
    </row>
    <row r="1969" spans="1:8" x14ac:dyDescent="0.3">
      <c r="A1969" s="9" t="str">
        <f t="shared" si="92"/>
        <v>W11D4H23</v>
      </c>
      <c r="B1969" s="11">
        <f t="shared" si="90"/>
        <v>-1.2009555488100001E-2</v>
      </c>
      <c r="C1969" s="11">
        <f t="shared" si="91"/>
        <v>-3335.9876355833339</v>
      </c>
      <c r="D1969" s="26">
        <v>1609.8599850000001</v>
      </c>
      <c r="E1969" s="11" cm="1">
        <f t="array" ref="E1969">_xlfn.IFS(C1969&lt;0,C1969,C1969&gt;0,0,C1969=0,0)</f>
        <v>-3335.9876355833339</v>
      </c>
      <c r="F1969" s="12"/>
      <c r="G1969" s="13"/>
      <c r="H1969" s="13"/>
    </row>
    <row r="1970" spans="1:8" x14ac:dyDescent="0.3">
      <c r="A1970" s="9" t="str">
        <f t="shared" si="92"/>
        <v>W11D5H00</v>
      </c>
      <c r="B1970" s="11">
        <f t="shared" si="90"/>
        <v>-1.18184303254E-2</v>
      </c>
      <c r="C1970" s="11">
        <f t="shared" si="91"/>
        <v>-3282.8973126111114</v>
      </c>
      <c r="D1970" s="26">
        <v>1584.23999</v>
      </c>
      <c r="E1970" s="11" cm="1">
        <f t="array" ref="E1970">_xlfn.IFS(C1970&lt;0,C1970,C1970&gt;0,0,C1970=0,0)</f>
        <v>-3282.8973126111114</v>
      </c>
      <c r="F1970" s="12"/>
      <c r="G1970" s="13"/>
      <c r="H1970" s="13"/>
    </row>
    <row r="1971" spans="1:8" x14ac:dyDescent="0.3">
      <c r="A1971" s="9" t="str">
        <f t="shared" si="92"/>
        <v>W11D5H01</v>
      </c>
      <c r="B1971" s="11">
        <f t="shared" si="90"/>
        <v>-1.178053385364E-2</v>
      </c>
      <c r="C1971" s="11">
        <f t="shared" si="91"/>
        <v>-3272.3705149000002</v>
      </c>
      <c r="D1971" s="26">
        <v>1579.160034</v>
      </c>
      <c r="E1971" s="11" cm="1">
        <f t="array" ref="E1971">_xlfn.IFS(C1971&lt;0,C1971,C1971&gt;0,0,C1971=0,0)</f>
        <v>-3272.3705149000002</v>
      </c>
      <c r="F1971" s="12"/>
      <c r="G1971" s="13"/>
      <c r="H1971" s="13"/>
    </row>
    <row r="1972" spans="1:8" x14ac:dyDescent="0.3">
      <c r="A1972" s="9" t="str">
        <f t="shared" si="92"/>
        <v>W11D5H02</v>
      </c>
      <c r="B1972" s="11">
        <f t="shared" si="90"/>
        <v>-1.1734430650800001E-2</v>
      </c>
      <c r="C1972" s="11">
        <f t="shared" si="91"/>
        <v>-3259.5640696666674</v>
      </c>
      <c r="D1972" s="26">
        <v>1572.9799800000001</v>
      </c>
      <c r="E1972" s="11" cm="1">
        <f t="array" ref="E1972">_xlfn.IFS(C1972&lt;0,C1972,C1972&gt;0,0,C1972=0,0)</f>
        <v>-3259.5640696666674</v>
      </c>
      <c r="F1972" s="12"/>
      <c r="G1972" s="13"/>
      <c r="H1972" s="13"/>
    </row>
    <row r="1973" spans="1:8" x14ac:dyDescent="0.3">
      <c r="A1973" s="9" t="str">
        <f t="shared" si="92"/>
        <v>W11D5H03</v>
      </c>
      <c r="B1973" s="11">
        <f t="shared" si="90"/>
        <v>-1.17512903254E-2</v>
      </c>
      <c r="C1973" s="11">
        <f t="shared" si="91"/>
        <v>-3264.2473126111113</v>
      </c>
      <c r="D1973" s="26">
        <v>1575.23999</v>
      </c>
      <c r="E1973" s="11" cm="1">
        <f t="array" ref="E1973">_xlfn.IFS(C1973&lt;0,C1973,C1973&gt;0,0,C1973=0,0)</f>
        <v>-3264.2473126111113</v>
      </c>
      <c r="F1973" s="12"/>
      <c r="G1973" s="13"/>
      <c r="H1973" s="13"/>
    </row>
    <row r="1974" spans="1:8" x14ac:dyDescent="0.3">
      <c r="A1974" s="9" t="str">
        <f t="shared" si="92"/>
        <v>W11D5H04</v>
      </c>
      <c r="B1974" s="11">
        <f t="shared" si="90"/>
        <v>-1.18138798373E-2</v>
      </c>
      <c r="C1974" s="11">
        <f t="shared" si="91"/>
        <v>-3281.6332881388889</v>
      </c>
      <c r="D1974" s="26">
        <v>1583.630005</v>
      </c>
      <c r="E1974" s="11" cm="1">
        <f t="array" ref="E1974">_xlfn.IFS(C1974&lt;0,C1974,C1974&gt;0,0,C1974=0,0)</f>
        <v>-3281.6332881388889</v>
      </c>
      <c r="F1974" s="12"/>
      <c r="G1974" s="13"/>
      <c r="H1974" s="13"/>
    </row>
    <row r="1975" spans="1:8" x14ac:dyDescent="0.3">
      <c r="A1975" s="9" t="str">
        <f t="shared" si="92"/>
        <v>W11D5H05</v>
      </c>
      <c r="B1975" s="11">
        <f t="shared" si="90"/>
        <v>-1.2390314179040001E-2</v>
      </c>
      <c r="C1975" s="11">
        <f t="shared" si="91"/>
        <v>-3441.7539386222224</v>
      </c>
      <c r="D1975" s="26">
        <v>1660.900024</v>
      </c>
      <c r="E1975" s="11" cm="1">
        <f t="array" ref="E1975">_xlfn.IFS(C1975&lt;0,C1975,C1975&gt;0,0,C1975=0,0)</f>
        <v>-3441.7539386222224</v>
      </c>
      <c r="F1975" s="12"/>
      <c r="G1975" s="13"/>
      <c r="H1975" s="13"/>
    </row>
    <row r="1976" spans="1:8" x14ac:dyDescent="0.3">
      <c r="A1976" s="9" t="str">
        <f t="shared" si="92"/>
        <v>W11D5H06</v>
      </c>
      <c r="B1976" s="11">
        <f t="shared" si="90"/>
        <v>-1.5700018040139999E-2</v>
      </c>
      <c r="C1976" s="11">
        <f t="shared" si="91"/>
        <v>-4361.1161222611108</v>
      </c>
      <c r="D1976" s="26">
        <v>2104.5600589999999</v>
      </c>
      <c r="E1976" s="11" cm="1">
        <f t="array" ref="E1976">_xlfn.IFS(C1976&lt;0,C1976,C1976&gt;0,0,C1976=0,0)</f>
        <v>-4361.1161222611108</v>
      </c>
      <c r="F1976" s="12"/>
      <c r="G1976" s="13"/>
      <c r="H1976" s="13"/>
    </row>
    <row r="1977" spans="1:8" x14ac:dyDescent="0.3">
      <c r="A1977" s="9" t="str">
        <f t="shared" si="92"/>
        <v>W11D5H07</v>
      </c>
      <c r="B1977" s="11">
        <f t="shared" si="90"/>
        <v>-1.6925993268920001E-2</v>
      </c>
      <c r="C1977" s="11">
        <f t="shared" si="91"/>
        <v>-4701.6647969222231</v>
      </c>
      <c r="D1977" s="26">
        <v>2268.8999020000001</v>
      </c>
      <c r="E1977" s="11" cm="1">
        <f t="array" ref="E1977">_xlfn.IFS(C1977&lt;0,C1977,C1977&gt;0,0,C1977=0,0)</f>
        <v>-4701.6647969222231</v>
      </c>
      <c r="F1977" s="12"/>
      <c r="G1977" s="13"/>
      <c r="H1977" s="13"/>
    </row>
    <row r="1978" spans="1:8" x14ac:dyDescent="0.3">
      <c r="A1978" s="9" t="str">
        <f t="shared" si="92"/>
        <v>W11D5H08</v>
      </c>
      <c r="B1978" s="11">
        <f t="shared" si="90"/>
        <v>-1.485420320284E-2</v>
      </c>
      <c r="C1978" s="11">
        <f t="shared" si="91"/>
        <v>-4126.1675563444442</v>
      </c>
      <c r="D1978" s="26">
        <v>1991.1800539999999</v>
      </c>
      <c r="E1978" s="11" cm="1">
        <f t="array" ref="E1978">_xlfn.IFS(C1978&lt;0,C1978,C1978&gt;0,0,C1978=0,0)</f>
        <v>-4126.1675563444442</v>
      </c>
      <c r="F1978" s="12"/>
      <c r="G1978" s="13"/>
      <c r="H1978" s="13"/>
    </row>
    <row r="1979" spans="1:8" x14ac:dyDescent="0.3">
      <c r="A1979" s="9" t="str">
        <f t="shared" si="92"/>
        <v>W11D5H09</v>
      </c>
      <c r="B1979" s="11">
        <f t="shared" si="90"/>
        <v>-1.2145476471760001E-2</v>
      </c>
      <c r="C1979" s="11">
        <f t="shared" si="91"/>
        <v>-3373.7434643777783</v>
      </c>
      <c r="D1979" s="26">
        <v>1628.079956</v>
      </c>
      <c r="E1979" s="11" cm="1">
        <f t="array" ref="E1979">_xlfn.IFS(C1979&lt;0,C1979,C1979&gt;0,0,C1979=0,0)</f>
        <v>-3373.7434643777783</v>
      </c>
      <c r="F1979" s="12"/>
      <c r="G1979" s="13"/>
      <c r="H1979" s="13"/>
    </row>
    <row r="1980" spans="1:8" x14ac:dyDescent="0.3">
      <c r="A1980" s="9" t="str">
        <f t="shared" si="92"/>
        <v>W11D5H10</v>
      </c>
      <c r="B1980" s="11">
        <f t="shared" si="90"/>
        <v>-1.0814761634460001E-2</v>
      </c>
      <c r="C1980" s="11">
        <f t="shared" si="91"/>
        <v>-3004.1004540166673</v>
      </c>
      <c r="D1980" s="26">
        <v>1449.6999510000001</v>
      </c>
      <c r="E1980" s="11" cm="1">
        <f t="array" ref="E1980">_xlfn.IFS(C1980&lt;0,C1980,C1980&gt;0,0,C1980=0,0)</f>
        <v>-3004.1004540166673</v>
      </c>
      <c r="F1980" s="12"/>
      <c r="G1980" s="13"/>
      <c r="H1980" s="13"/>
    </row>
    <row r="1981" spans="1:8" x14ac:dyDescent="0.3">
      <c r="A1981" s="9" t="str">
        <f t="shared" si="92"/>
        <v>W11D5H11</v>
      </c>
      <c r="B1981" s="11">
        <f t="shared" si="90"/>
        <v>-1.08159554881E-2</v>
      </c>
      <c r="C1981" s="11">
        <f t="shared" si="91"/>
        <v>-3004.4320800277778</v>
      </c>
      <c r="D1981" s="26">
        <v>1449.8599850000001</v>
      </c>
      <c r="E1981" s="11" cm="1">
        <f t="array" ref="E1981">_xlfn.IFS(C1981&lt;0,C1981,C1981&gt;0,0,C1981=0,0)</f>
        <v>-3004.4320800277778</v>
      </c>
      <c r="F1981" s="12"/>
      <c r="G1981" s="13"/>
      <c r="H1981" s="13"/>
    </row>
    <row r="1982" spans="1:8" x14ac:dyDescent="0.3">
      <c r="A1982" s="9" t="str">
        <f t="shared" si="92"/>
        <v>W11D5H12</v>
      </c>
      <c r="B1982" s="11">
        <f t="shared" si="90"/>
        <v>-1.031785114636E-2</v>
      </c>
      <c r="C1982" s="11">
        <f t="shared" si="91"/>
        <v>-2866.069762877778</v>
      </c>
      <c r="D1982" s="26">
        <v>1383.089966</v>
      </c>
      <c r="E1982" s="11" cm="1">
        <f t="array" ref="E1982">_xlfn.IFS(C1982&lt;0,C1982,C1982&gt;0,0,C1982=0,0)</f>
        <v>-2866.069762877778</v>
      </c>
      <c r="F1982" s="12"/>
      <c r="G1982" s="13"/>
      <c r="H1982" s="13"/>
    </row>
    <row r="1983" spans="1:8" x14ac:dyDescent="0.3">
      <c r="A1983" s="9" t="str">
        <f t="shared" si="92"/>
        <v>W11D5H13</v>
      </c>
      <c r="B1983" s="11">
        <f t="shared" si="90"/>
        <v>-1.009464852824E-2</v>
      </c>
      <c r="C1983" s="11">
        <f t="shared" si="91"/>
        <v>-2804.0690356222221</v>
      </c>
      <c r="D1983" s="26">
        <v>1353.170044</v>
      </c>
      <c r="E1983" s="11" cm="1">
        <f t="array" ref="E1983">_xlfn.IFS(C1983&lt;0,C1983,C1983&gt;0,0,C1983=0,0)</f>
        <v>-2804.0690356222221</v>
      </c>
      <c r="F1983" s="12"/>
      <c r="G1983" s="13"/>
      <c r="H1983" s="13"/>
    </row>
    <row r="1984" spans="1:8" x14ac:dyDescent="0.3">
      <c r="A1984" s="9" t="str">
        <f t="shared" si="92"/>
        <v>W11D5H14</v>
      </c>
      <c r="B1984" s="11">
        <f t="shared" si="90"/>
        <v>-1.069144852824E-2</v>
      </c>
      <c r="C1984" s="11">
        <f t="shared" si="91"/>
        <v>-2969.8468134</v>
      </c>
      <c r="D1984" s="26">
        <v>1433.170044</v>
      </c>
      <c r="E1984" s="11" cm="1">
        <f t="array" ref="E1984">_xlfn.IFS(C1984&lt;0,C1984,C1984&gt;0,0,C1984=0,0)</f>
        <v>-2969.8468134</v>
      </c>
      <c r="F1984" s="12"/>
      <c r="G1984" s="13"/>
      <c r="H1984" s="13"/>
    </row>
    <row r="1985" spans="1:8" x14ac:dyDescent="0.3">
      <c r="A1985" s="9" t="str">
        <f t="shared" si="92"/>
        <v>W11D5H15</v>
      </c>
      <c r="B1985" s="11">
        <f t="shared" si="90"/>
        <v>-1.1480343528240001E-2</v>
      </c>
      <c r="C1985" s="11">
        <f t="shared" si="91"/>
        <v>-3188.9843134000002</v>
      </c>
      <c r="D1985" s="26">
        <v>1538.920044</v>
      </c>
      <c r="E1985" s="11" cm="1">
        <f t="array" ref="E1985">_xlfn.IFS(C1985&lt;0,C1985,C1985&gt;0,0,C1985=0,0)</f>
        <v>-3188.9843134000002</v>
      </c>
      <c r="F1985" s="12"/>
      <c r="G1985" s="13"/>
      <c r="H1985" s="13"/>
    </row>
    <row r="1986" spans="1:8" x14ac:dyDescent="0.3">
      <c r="A1986" s="9" t="str">
        <f t="shared" si="92"/>
        <v>W11D5H16</v>
      </c>
      <c r="B1986" s="11">
        <f t="shared" si="90"/>
        <v>-1.2904084349199998E-2</v>
      </c>
      <c r="C1986" s="11">
        <f t="shared" si="91"/>
        <v>-3584.4678747777775</v>
      </c>
      <c r="D1986" s="26">
        <v>1729.7700199999999</v>
      </c>
      <c r="E1986" s="11" cm="1">
        <f t="array" ref="E1986">_xlfn.IFS(C1986&lt;0,C1986,C1986&gt;0,0,C1986=0,0)</f>
        <v>-3584.4678747777775</v>
      </c>
      <c r="F1986" s="12"/>
      <c r="G1986" s="13"/>
      <c r="H1986" s="13"/>
    </row>
    <row r="1987" spans="1:8" x14ac:dyDescent="0.3">
      <c r="A1987" s="9" t="str">
        <f t="shared" si="92"/>
        <v>W11D5H17</v>
      </c>
      <c r="B1987" s="11">
        <f t="shared" ref="B1987:B2050" si="93">(D1987*$F$2)/$G$2</f>
        <v>-1.4813173202840001E-2</v>
      </c>
      <c r="C1987" s="11">
        <f t="shared" ref="C1987:C2050" si="94">(D1987*$F$2)/$G$2/$H$2</f>
        <v>-4114.7703341222223</v>
      </c>
      <c r="D1987" s="26">
        <v>1985.6800539999999</v>
      </c>
      <c r="E1987" s="11" cm="1">
        <f t="array" ref="E1987">_xlfn.IFS(C1987&lt;0,C1987,C1987&gt;0,0,C1987=0,0)</f>
        <v>-4114.7703341222223</v>
      </c>
      <c r="F1987" s="12"/>
      <c r="G1987" s="13"/>
      <c r="H1987" s="13"/>
    </row>
    <row r="1988" spans="1:8" x14ac:dyDescent="0.3">
      <c r="A1988" s="9" t="str">
        <f t="shared" ref="A1988:A2051" si="95">"W" &amp; TEXT(IF(AND(VALUE(MID(A1987,7,2))=23,VALUE(MID(A1987,5,1))=6),VALUE(MID(A1987,2,2))+1,VALUE(MID(A1987,2,2))),"00") &amp; "D" &amp; IF(VALUE(MID(A1987,7,2))=23,MOD(VALUE(MID(A1987,5,1))+1,7),VALUE(MID(A1987,5,1))) &amp; "H" &amp; TEXT(MOD(VALUE(MID(A1987,7,2))+1, 24),"00")</f>
        <v>W11D5H18</v>
      </c>
      <c r="B1988" s="11">
        <f t="shared" si="93"/>
        <v>-1.7241402292719997E-2</v>
      </c>
      <c r="C1988" s="11">
        <f t="shared" si="94"/>
        <v>-4789.2784146444437</v>
      </c>
      <c r="D1988" s="26">
        <v>2311.179932</v>
      </c>
      <c r="E1988" s="11" cm="1">
        <f t="array" ref="E1988">_xlfn.IFS(C1988&lt;0,C1988,C1988&gt;0,0,C1988=0,0)</f>
        <v>-4789.2784146444437</v>
      </c>
      <c r="F1988" s="12"/>
      <c r="G1988" s="13"/>
      <c r="H1988" s="13"/>
    </row>
    <row r="1989" spans="1:8" x14ac:dyDescent="0.3">
      <c r="A1989" s="9" t="str">
        <f t="shared" si="95"/>
        <v>W11D5H19</v>
      </c>
      <c r="B1989" s="11">
        <f t="shared" si="93"/>
        <v>-2.0590048040139999E-2</v>
      </c>
      <c r="C1989" s="11">
        <f t="shared" si="94"/>
        <v>-5719.457788927778</v>
      </c>
      <c r="D1989" s="26">
        <v>2760.0600589999999</v>
      </c>
      <c r="E1989" s="11" cm="1">
        <f t="array" ref="E1989">_xlfn.IFS(C1989&lt;0,C1989,C1989&gt;0,0,C1989=0,0)</f>
        <v>-5719.457788927778</v>
      </c>
      <c r="F1989" s="12"/>
      <c r="G1989" s="13"/>
      <c r="H1989" s="13"/>
    </row>
    <row r="1990" spans="1:8" x14ac:dyDescent="0.3">
      <c r="A1990" s="9" t="str">
        <f t="shared" si="95"/>
        <v>W11D5H20</v>
      </c>
      <c r="B1990" s="11">
        <f t="shared" si="93"/>
        <v>-1.6389620000000001E-2</v>
      </c>
      <c r="C1990" s="11">
        <f t="shared" si="94"/>
        <v>-4552.6722222222224</v>
      </c>
      <c r="D1990" s="26">
        <v>2197</v>
      </c>
      <c r="E1990" s="11" cm="1">
        <f t="array" ref="E1990">_xlfn.IFS(C1990&lt;0,C1990,C1990&gt;0,0,C1990=0,0)</f>
        <v>-4552.6722222222224</v>
      </c>
      <c r="F1990" s="12"/>
      <c r="G1990" s="13"/>
      <c r="H1990" s="13"/>
    </row>
    <row r="1991" spans="1:8" x14ac:dyDescent="0.3">
      <c r="A1991" s="9" t="str">
        <f t="shared" si="95"/>
        <v>W11D5H21</v>
      </c>
      <c r="B1991" s="11">
        <f t="shared" si="93"/>
        <v>-1.425121082096E-2</v>
      </c>
      <c r="C1991" s="11">
        <f t="shared" si="94"/>
        <v>-3958.6696724888889</v>
      </c>
      <c r="D1991" s="26">
        <v>1910.349976</v>
      </c>
      <c r="E1991" s="11" cm="1">
        <f t="array" ref="E1991">_xlfn.IFS(C1991&lt;0,C1991,C1991&gt;0,0,C1991=0,0)</f>
        <v>-3958.6696724888889</v>
      </c>
      <c r="F1991" s="12"/>
      <c r="G1991" s="13"/>
      <c r="H1991" s="13"/>
    </row>
    <row r="1992" spans="1:8" x14ac:dyDescent="0.3">
      <c r="A1992" s="9" t="str">
        <f t="shared" si="95"/>
        <v>W11D5H22</v>
      </c>
      <c r="B1992" s="11">
        <f t="shared" si="93"/>
        <v>-1.3317964999999999E-2</v>
      </c>
      <c r="C1992" s="11">
        <f t="shared" si="94"/>
        <v>-3699.4347222222223</v>
      </c>
      <c r="D1992" s="26">
        <v>1785.25</v>
      </c>
      <c r="E1992" s="11" cm="1">
        <f t="array" ref="E1992">_xlfn.IFS(C1992&lt;0,C1992,C1992&gt;0,0,C1992=0,0)</f>
        <v>-3699.4347222222223</v>
      </c>
      <c r="F1992" s="12"/>
      <c r="G1992" s="13"/>
      <c r="H1992" s="13"/>
    </row>
    <row r="1993" spans="1:8" x14ac:dyDescent="0.3">
      <c r="A1993" s="9" t="str">
        <f t="shared" si="95"/>
        <v>W11D5H23</v>
      </c>
      <c r="B1993" s="11">
        <f t="shared" si="93"/>
        <v>-1.12628843492E-2</v>
      </c>
      <c r="C1993" s="11">
        <f t="shared" si="94"/>
        <v>-3128.5789858888888</v>
      </c>
      <c r="D1993" s="26">
        <v>1509.7700199999999</v>
      </c>
      <c r="E1993" s="11" cm="1">
        <f t="array" ref="E1993">_xlfn.IFS(C1993&lt;0,C1993,C1993&gt;0,0,C1993=0,0)</f>
        <v>-3128.5789858888888</v>
      </c>
      <c r="F1993" s="12"/>
      <c r="G1993" s="13"/>
      <c r="H1993" s="13"/>
    </row>
    <row r="1994" spans="1:8" x14ac:dyDescent="0.3">
      <c r="A1994" s="9" t="str">
        <f t="shared" si="95"/>
        <v>W11D6H00</v>
      </c>
      <c r="B1994" s="11">
        <f t="shared" si="93"/>
        <v>-1.4567888365539999E-2</v>
      </c>
      <c r="C1994" s="11">
        <f t="shared" si="94"/>
        <v>-4046.6356570944445</v>
      </c>
      <c r="D1994" s="26">
        <v>1952.8000489999999</v>
      </c>
      <c r="E1994" s="11" cm="1">
        <f t="array" ref="E1994">_xlfn.IFS(C1994&lt;0,C1994,C1994&gt;0,0,C1994=0,0)</f>
        <v>-4046.6356570944445</v>
      </c>
      <c r="F1994" s="12"/>
      <c r="G1994" s="13"/>
      <c r="H1994" s="13"/>
    </row>
    <row r="1995" spans="1:8" x14ac:dyDescent="0.3">
      <c r="A1995" s="9" t="str">
        <f t="shared" si="95"/>
        <v>W11D6H01</v>
      </c>
      <c r="B1995" s="11">
        <f t="shared" si="93"/>
        <v>-1.343128195986E-2</v>
      </c>
      <c r="C1995" s="11">
        <f t="shared" si="94"/>
        <v>-3730.911655516667</v>
      </c>
      <c r="D1995" s="26">
        <v>1800.4399410000001</v>
      </c>
      <c r="E1995" s="11" cm="1">
        <f t="array" ref="E1995">_xlfn.IFS(C1995&lt;0,C1995,C1995&gt;0,0,C1995=0,0)</f>
        <v>-3730.911655516667</v>
      </c>
      <c r="F1995" s="12"/>
      <c r="G1995" s="13"/>
      <c r="H1995" s="13"/>
    </row>
    <row r="1996" spans="1:8" x14ac:dyDescent="0.3">
      <c r="A1996" s="9" t="str">
        <f t="shared" si="95"/>
        <v>W11D6H02</v>
      </c>
      <c r="B1996" s="11">
        <f t="shared" si="93"/>
        <v>-1.3003376471760001E-2</v>
      </c>
      <c r="C1996" s="11">
        <f t="shared" si="94"/>
        <v>-3612.049019933334</v>
      </c>
      <c r="D1996" s="26">
        <v>1743.079956</v>
      </c>
      <c r="E1996" s="11" cm="1">
        <f t="array" ref="E1996">_xlfn.IFS(C1996&lt;0,C1996,C1996&gt;0,0,C1996=0,0)</f>
        <v>-3612.049019933334</v>
      </c>
      <c r="F1996" s="12"/>
      <c r="G1996" s="13"/>
      <c r="H1996" s="13"/>
    </row>
    <row r="1997" spans="1:8" x14ac:dyDescent="0.3">
      <c r="A1997" s="9" t="str">
        <f t="shared" si="95"/>
        <v>W11D6H03</v>
      </c>
      <c r="B1997" s="11">
        <f t="shared" si="93"/>
        <v>-1.2773833040139999E-2</v>
      </c>
      <c r="C1997" s="11">
        <f t="shared" si="94"/>
        <v>-3548.2869555944444</v>
      </c>
      <c r="D1997" s="26">
        <v>1712.3100589999999</v>
      </c>
      <c r="E1997" s="11" cm="1">
        <f t="array" ref="E1997">_xlfn.IFS(C1997&lt;0,C1997,C1997&gt;0,0,C1997=0,0)</f>
        <v>-3548.2869555944444</v>
      </c>
      <c r="F1997" s="12"/>
      <c r="G1997" s="13"/>
      <c r="H1997" s="13"/>
    </row>
    <row r="1998" spans="1:8" x14ac:dyDescent="0.3">
      <c r="A1998" s="9" t="str">
        <f t="shared" si="95"/>
        <v>W11D6H04</v>
      </c>
      <c r="B1998" s="11">
        <f t="shared" si="93"/>
        <v>-1.2543691309060001E-2</v>
      </c>
      <c r="C1998" s="11">
        <f t="shared" si="94"/>
        <v>-3484.3586969611115</v>
      </c>
      <c r="D1998" s="26">
        <v>1681.459961</v>
      </c>
      <c r="E1998" s="11" cm="1">
        <f t="array" ref="E1998">_xlfn.IFS(C1998&lt;0,C1998,C1998&gt;0,0,C1998=0,0)</f>
        <v>-3484.3586969611115</v>
      </c>
      <c r="F1998" s="12"/>
      <c r="G1998" s="13"/>
      <c r="H1998" s="13"/>
    </row>
    <row r="1999" spans="1:8" x14ac:dyDescent="0.3">
      <c r="A1999" s="9" t="str">
        <f t="shared" si="95"/>
        <v>W11D6H05</v>
      </c>
      <c r="B1999" s="11">
        <f t="shared" si="93"/>
        <v>-1.41477406508E-2</v>
      </c>
      <c r="C1999" s="11">
        <f t="shared" si="94"/>
        <v>-3929.9279585555555</v>
      </c>
      <c r="D1999" s="26">
        <v>1896.4799800000001</v>
      </c>
      <c r="E1999" s="11" cm="1">
        <f t="array" ref="E1999">_xlfn.IFS(C1999&lt;0,C1999,C1999&gt;0,0,C1999=0,0)</f>
        <v>-3929.9279585555555</v>
      </c>
      <c r="F1999" s="12"/>
      <c r="G1999" s="13"/>
      <c r="H1999" s="13"/>
    </row>
    <row r="2000" spans="1:8" x14ac:dyDescent="0.3">
      <c r="A2000" s="9" t="str">
        <f t="shared" si="95"/>
        <v>W11D6H06</v>
      </c>
      <c r="B2000" s="11">
        <f t="shared" si="93"/>
        <v>-1.7482883365540002E-2</v>
      </c>
      <c r="C2000" s="11">
        <f t="shared" si="94"/>
        <v>-4856.3564904277782</v>
      </c>
      <c r="D2000" s="26">
        <v>2343.5500489999999</v>
      </c>
      <c r="E2000" s="11" cm="1">
        <f t="array" ref="E2000">_xlfn.IFS(C2000&lt;0,C2000,C2000&gt;0,0,C2000=0,0)</f>
        <v>-4856.3564904277782</v>
      </c>
      <c r="F2000" s="12"/>
      <c r="G2000" s="13"/>
      <c r="H2000" s="13"/>
    </row>
    <row r="2001" spans="1:8" x14ac:dyDescent="0.3">
      <c r="A2001" s="9" t="str">
        <f t="shared" si="95"/>
        <v>W11D6H07</v>
      </c>
      <c r="B2001" s="11">
        <f t="shared" si="93"/>
        <v>-1.8529372381879999E-2</v>
      </c>
      <c r="C2001" s="11">
        <f t="shared" si="94"/>
        <v>-5147.0478838555555</v>
      </c>
      <c r="D2001" s="26">
        <v>2483.830078</v>
      </c>
      <c r="E2001" s="11" cm="1">
        <f t="array" ref="E2001">_xlfn.IFS(C2001&lt;0,C2001,C2001&gt;0,0,C2001=0,0)</f>
        <v>-5147.0478838555555</v>
      </c>
      <c r="F2001" s="12"/>
      <c r="G2001" s="13"/>
      <c r="H2001" s="13"/>
    </row>
    <row r="2002" spans="1:8" x14ac:dyDescent="0.3">
      <c r="A2002" s="9" t="str">
        <f t="shared" si="95"/>
        <v>W11D6H08</v>
      </c>
      <c r="B2002" s="11">
        <f t="shared" si="93"/>
        <v>-1.332027804014E-2</v>
      </c>
      <c r="C2002" s="11">
        <f t="shared" si="94"/>
        <v>-3700.0772333722225</v>
      </c>
      <c r="D2002" s="26">
        <v>1785.5600589999999</v>
      </c>
      <c r="E2002" s="11" cm="1">
        <f t="array" ref="E2002">_xlfn.IFS(C2002&lt;0,C2002,C2002&gt;0,0,C2002=0,0)</f>
        <v>-3700.0772333722225</v>
      </c>
      <c r="F2002" s="12"/>
      <c r="G2002" s="13"/>
      <c r="H2002" s="13"/>
    </row>
    <row r="2003" spans="1:8" x14ac:dyDescent="0.3">
      <c r="A2003" s="9" t="str">
        <f t="shared" si="95"/>
        <v>W11D6H09</v>
      </c>
      <c r="B2003" s="11">
        <f t="shared" si="93"/>
        <v>-1.2215824674600001E-2</v>
      </c>
      <c r="C2003" s="11">
        <f t="shared" si="94"/>
        <v>-3393.2846318333336</v>
      </c>
      <c r="D2003" s="26">
        <v>1637.51001</v>
      </c>
      <c r="E2003" s="11" cm="1">
        <f t="array" ref="E2003">_xlfn.IFS(C2003&lt;0,C2003,C2003&gt;0,0,C2003=0,0)</f>
        <v>-3393.2846318333336</v>
      </c>
      <c r="F2003" s="12"/>
      <c r="G2003" s="13"/>
      <c r="H2003" s="13"/>
    </row>
    <row r="2004" spans="1:8" x14ac:dyDescent="0.3">
      <c r="A2004" s="9" t="str">
        <f t="shared" si="95"/>
        <v>W11D6H10</v>
      </c>
      <c r="B2004" s="11">
        <f t="shared" si="93"/>
        <v>-1.0300768365539999E-2</v>
      </c>
      <c r="C2004" s="11">
        <f t="shared" si="94"/>
        <v>-2861.3245459833333</v>
      </c>
      <c r="D2004" s="26">
        <v>1380.8000489999999</v>
      </c>
      <c r="E2004" s="11" cm="1">
        <f t="array" ref="E2004">_xlfn.IFS(C2004&lt;0,C2004,C2004&gt;0,0,C2004=0,0)</f>
        <v>-2861.3245459833333</v>
      </c>
      <c r="F2004" s="12"/>
      <c r="G2004" s="13"/>
      <c r="H2004" s="13"/>
    </row>
    <row r="2005" spans="1:8" x14ac:dyDescent="0.3">
      <c r="A2005" s="9" t="str">
        <f t="shared" si="95"/>
        <v>W11D6H11</v>
      </c>
      <c r="B2005" s="11">
        <f t="shared" si="93"/>
        <v>-1.0315763040139999E-2</v>
      </c>
      <c r="C2005" s="11">
        <f t="shared" si="94"/>
        <v>-2865.489733372222</v>
      </c>
      <c r="D2005" s="26">
        <v>1382.8100589999999</v>
      </c>
      <c r="E2005" s="11" cm="1">
        <f t="array" ref="E2005">_xlfn.IFS(C2005&lt;0,C2005,C2005&gt;0,0,C2005=0,0)</f>
        <v>-2865.489733372222</v>
      </c>
      <c r="F2005" s="12"/>
      <c r="G2005" s="13"/>
      <c r="H2005" s="13"/>
    </row>
    <row r="2006" spans="1:8" x14ac:dyDescent="0.3">
      <c r="A2006" s="9" t="str">
        <f t="shared" si="95"/>
        <v>W11D6H12</v>
      </c>
      <c r="B2006" s="11">
        <f t="shared" si="93"/>
        <v>-9.57804352824E-3</v>
      </c>
      <c r="C2006" s="11">
        <f t="shared" si="94"/>
        <v>-2660.5676467333333</v>
      </c>
      <c r="D2006" s="26">
        <v>1283.920044</v>
      </c>
      <c r="E2006" s="11" cm="1">
        <f t="array" ref="E2006">_xlfn.IFS(C2006&lt;0,C2006,C2006&gt;0,0,C2006=0,0)</f>
        <v>-2660.5676467333333</v>
      </c>
      <c r="F2006" s="12"/>
      <c r="G2006" s="13"/>
      <c r="H2006" s="13"/>
    </row>
    <row r="2007" spans="1:8" x14ac:dyDescent="0.3">
      <c r="A2007" s="9" t="str">
        <f t="shared" si="95"/>
        <v>W11D6H13</v>
      </c>
      <c r="B2007" s="11">
        <f t="shared" si="93"/>
        <v>-9.4215319598599991E-3</v>
      </c>
      <c r="C2007" s="11">
        <f t="shared" si="94"/>
        <v>-2617.0922110722222</v>
      </c>
      <c r="D2007" s="26">
        <v>1262.9399410000001</v>
      </c>
      <c r="E2007" s="11" cm="1">
        <f t="array" ref="E2007">_xlfn.IFS(C2007&lt;0,C2007,C2007&gt;0,0,C2007=0,0)</f>
        <v>-2617.0922110722222</v>
      </c>
      <c r="F2007" s="12"/>
      <c r="G2007" s="13"/>
      <c r="H2007" s="13"/>
    </row>
    <row r="2008" spans="1:8" x14ac:dyDescent="0.3">
      <c r="A2008" s="9" t="str">
        <f t="shared" si="95"/>
        <v>W11D6H14</v>
      </c>
      <c r="B2008" s="11">
        <f t="shared" si="93"/>
        <v>-9.9110580401399976E-3</v>
      </c>
      <c r="C2008" s="11">
        <f t="shared" si="94"/>
        <v>-2753.0716778166661</v>
      </c>
      <c r="D2008" s="26">
        <v>1328.5600589999999</v>
      </c>
      <c r="E2008" s="11" cm="1">
        <f t="array" ref="E2008">_xlfn.IFS(C2008&lt;0,C2008,C2008&gt;0,0,C2008=0,0)</f>
        <v>-2753.0716778166661</v>
      </c>
      <c r="F2008" s="12"/>
      <c r="G2008" s="13"/>
      <c r="H2008" s="13"/>
    </row>
    <row r="2009" spans="1:8" x14ac:dyDescent="0.3">
      <c r="A2009" s="9" t="str">
        <f t="shared" si="95"/>
        <v>W11D6H15</v>
      </c>
      <c r="B2009" s="11">
        <f t="shared" si="93"/>
        <v>-1.1050646797160002E-2</v>
      </c>
      <c r="C2009" s="11">
        <f t="shared" si="94"/>
        <v>-3069.6241103222228</v>
      </c>
      <c r="D2009" s="26">
        <v>1481.3199460000001</v>
      </c>
      <c r="E2009" s="11" cm="1">
        <f t="array" ref="E2009">_xlfn.IFS(C2009&lt;0,C2009,C2009&gt;0,0,C2009=0,0)</f>
        <v>-3069.6241103222228</v>
      </c>
      <c r="F2009" s="12"/>
      <c r="G2009" s="13"/>
      <c r="H2009" s="13"/>
    </row>
    <row r="2010" spans="1:8" x14ac:dyDescent="0.3">
      <c r="A2010" s="9" t="str">
        <f t="shared" si="95"/>
        <v>W11D6H16</v>
      </c>
      <c r="B2010" s="11">
        <f t="shared" si="93"/>
        <v>-1.0718751471760001E-2</v>
      </c>
      <c r="C2010" s="11">
        <f t="shared" si="94"/>
        <v>-2977.4309643777783</v>
      </c>
      <c r="D2010" s="26">
        <v>1436.829956</v>
      </c>
      <c r="E2010" s="11" cm="1">
        <f t="array" ref="E2010">_xlfn.IFS(C2010&lt;0,C2010,C2010&gt;0,0,C2010=0,0)</f>
        <v>-2977.4309643777783</v>
      </c>
      <c r="F2010" s="12"/>
      <c r="G2010" s="13"/>
      <c r="H2010" s="13"/>
    </row>
    <row r="2011" spans="1:8" x14ac:dyDescent="0.3">
      <c r="A2011" s="9" t="str">
        <f t="shared" si="95"/>
        <v>W11D6H17</v>
      </c>
      <c r="B2011" s="11">
        <f t="shared" si="93"/>
        <v>-1.0777834999999999E-2</v>
      </c>
      <c r="C2011" s="11">
        <f t="shared" si="94"/>
        <v>-2993.8430555555556</v>
      </c>
      <c r="D2011" s="26">
        <v>1444.75</v>
      </c>
      <c r="E2011" s="11" cm="1">
        <f t="array" ref="E2011">_xlfn.IFS(C2011&lt;0,C2011,C2011&gt;0,0,C2011=0,0)</f>
        <v>-2993.8430555555556</v>
      </c>
      <c r="F2011" s="12"/>
      <c r="G2011" s="13"/>
      <c r="H2011" s="13"/>
    </row>
    <row r="2012" spans="1:8" x14ac:dyDescent="0.3">
      <c r="A2012" s="9" t="str">
        <f t="shared" si="95"/>
        <v>W11D6H18</v>
      </c>
      <c r="B2012" s="11">
        <f t="shared" si="93"/>
        <v>-1.0907265820959999E-2</v>
      </c>
      <c r="C2012" s="11">
        <f t="shared" si="94"/>
        <v>-3029.7960613777777</v>
      </c>
      <c r="D2012" s="26">
        <v>1462.099976</v>
      </c>
      <c r="E2012" s="11" cm="1">
        <f t="array" ref="E2012">_xlfn.IFS(C2012&lt;0,C2012,C2012&gt;0,0,C2012=0,0)</f>
        <v>-3029.7960613777777</v>
      </c>
      <c r="F2012" s="12"/>
      <c r="G2012" s="13"/>
      <c r="H2012" s="13"/>
    </row>
    <row r="2013" spans="1:8" x14ac:dyDescent="0.3">
      <c r="A2013" s="9" t="str">
        <f t="shared" si="95"/>
        <v>W11D6H19</v>
      </c>
      <c r="B2013" s="11">
        <f t="shared" si="93"/>
        <v>-1.0945685E-2</v>
      </c>
      <c r="C2013" s="11">
        <f t="shared" si="94"/>
        <v>-3040.4680555555556</v>
      </c>
      <c r="D2013" s="26">
        <v>1467.25</v>
      </c>
      <c r="E2013" s="11" cm="1">
        <f t="array" ref="E2013">_xlfn.IFS(C2013&lt;0,C2013,C2013&gt;0,0,C2013=0,0)</f>
        <v>-3040.4680555555556</v>
      </c>
      <c r="F2013" s="12"/>
      <c r="G2013" s="13"/>
      <c r="H2013" s="13"/>
    </row>
    <row r="2014" spans="1:8" x14ac:dyDescent="0.3">
      <c r="A2014" s="9" t="str">
        <f t="shared" si="95"/>
        <v>W11D6H20</v>
      </c>
      <c r="B2014" s="11">
        <f t="shared" si="93"/>
        <v>-1.073121E-2</v>
      </c>
      <c r="C2014" s="11">
        <f t="shared" si="94"/>
        <v>-2980.8916666666669</v>
      </c>
      <c r="D2014" s="26">
        <v>1438.5</v>
      </c>
      <c r="E2014" s="11" cm="1">
        <f t="array" ref="E2014">_xlfn.IFS(C2014&lt;0,C2014,C2014&gt;0,0,C2014=0,0)</f>
        <v>-2980.8916666666669</v>
      </c>
      <c r="F2014" s="12"/>
      <c r="G2014" s="13"/>
      <c r="H2014" s="13"/>
    </row>
    <row r="2015" spans="1:8" x14ac:dyDescent="0.3">
      <c r="A2015" s="9" t="str">
        <f t="shared" si="95"/>
        <v>W11D6H21</v>
      </c>
      <c r="B2015" s="11">
        <f t="shared" si="93"/>
        <v>-1.07171851627E-2</v>
      </c>
      <c r="C2015" s="11">
        <f t="shared" si="94"/>
        <v>-2976.9958785277777</v>
      </c>
      <c r="D2015" s="26">
        <v>1436.619995</v>
      </c>
      <c r="E2015" s="11" cm="1">
        <f t="array" ref="E2015">_xlfn.IFS(C2015&lt;0,C2015,C2015&gt;0,0,C2015=0,0)</f>
        <v>-2976.9958785277777</v>
      </c>
      <c r="F2015" s="12"/>
      <c r="G2015" s="13"/>
      <c r="H2015" s="13"/>
    </row>
    <row r="2016" spans="1:8" x14ac:dyDescent="0.3">
      <c r="A2016" s="9" t="str">
        <f t="shared" si="95"/>
        <v>W11D6H22</v>
      </c>
      <c r="B2016" s="11">
        <f t="shared" si="93"/>
        <v>-1.0687046471760001E-2</v>
      </c>
      <c r="C2016" s="11">
        <f t="shared" si="94"/>
        <v>-2968.6240199333338</v>
      </c>
      <c r="D2016" s="26">
        <v>1432.579956</v>
      </c>
      <c r="E2016" s="11" cm="1">
        <f t="array" ref="E2016">_xlfn.IFS(C2016&lt;0,C2016,C2016&gt;0,0,C2016=0,0)</f>
        <v>-2968.6240199333338</v>
      </c>
      <c r="F2016" s="12"/>
      <c r="G2016" s="13"/>
      <c r="H2016" s="13"/>
    </row>
    <row r="2017" spans="1:8" x14ac:dyDescent="0.3">
      <c r="A2017" s="9" t="str">
        <f t="shared" si="95"/>
        <v>W11D6H23</v>
      </c>
      <c r="B2017" s="11">
        <f t="shared" si="93"/>
        <v>-1.003907098366E-2</v>
      </c>
      <c r="C2017" s="11">
        <f t="shared" si="94"/>
        <v>-2788.6308287944444</v>
      </c>
      <c r="D2017" s="26">
        <v>1345.719971</v>
      </c>
      <c r="E2017" s="11" cm="1">
        <f t="array" ref="E2017">_xlfn.IFS(C2017&lt;0,C2017,C2017&gt;0,0,C2017=0,0)</f>
        <v>-2788.6308287944444</v>
      </c>
      <c r="F2017" s="12"/>
      <c r="G2017" s="13"/>
      <c r="H2017" s="13"/>
    </row>
    <row r="2018" spans="1:8" x14ac:dyDescent="0.3">
      <c r="A2018" s="9" t="str">
        <f t="shared" si="95"/>
        <v>W12D0H00</v>
      </c>
      <c r="B2018" s="11">
        <f t="shared" si="93"/>
        <v>-9.1217896746000008E-3</v>
      </c>
      <c r="C2018" s="11">
        <f t="shared" si="94"/>
        <v>-2533.8304651666672</v>
      </c>
      <c r="D2018" s="26">
        <v>1222.76001</v>
      </c>
      <c r="E2018" s="11" cm="1">
        <f t="array" ref="E2018">_xlfn.IFS(C2018&lt;0,C2018,C2018&gt;0,0,C2018=0,0)</f>
        <v>-2533.8304651666672</v>
      </c>
      <c r="F2018" s="12"/>
      <c r="G2018" s="13"/>
      <c r="H2018" s="13"/>
    </row>
    <row r="2019" spans="1:8" x14ac:dyDescent="0.3">
      <c r="A2019" s="9" t="str">
        <f t="shared" si="95"/>
        <v>W12D0H01</v>
      </c>
      <c r="B2019" s="11">
        <f t="shared" si="93"/>
        <v>-9.7679001627000005E-3</v>
      </c>
      <c r="C2019" s="11">
        <f t="shared" si="94"/>
        <v>-2713.3056007500004</v>
      </c>
      <c r="D2019" s="26">
        <v>1309.369995</v>
      </c>
      <c r="E2019" s="11" cm="1">
        <f t="array" ref="E2019">_xlfn.IFS(C2019&lt;0,C2019,C2019&gt;0,0,C2019=0,0)</f>
        <v>-2713.3056007500004</v>
      </c>
      <c r="F2019" s="12"/>
      <c r="G2019" s="13"/>
      <c r="H2019" s="13"/>
    </row>
    <row r="2020" spans="1:8" x14ac:dyDescent="0.3">
      <c r="A2020" s="9" t="str">
        <f t="shared" si="95"/>
        <v>W12D0H02</v>
      </c>
      <c r="B2020" s="11">
        <f t="shared" si="93"/>
        <v>-9.6656238536399989E-3</v>
      </c>
      <c r="C2020" s="11">
        <f t="shared" si="94"/>
        <v>-2684.8955148999999</v>
      </c>
      <c r="D2020" s="26">
        <v>1295.660034</v>
      </c>
      <c r="E2020" s="11" cm="1">
        <f t="array" ref="E2020">_xlfn.IFS(C2020&lt;0,C2020,C2020&gt;0,0,C2020=0,0)</f>
        <v>-2684.8955148999999</v>
      </c>
      <c r="F2020" s="12"/>
      <c r="G2020" s="13"/>
      <c r="H2020" s="13"/>
    </row>
    <row r="2021" spans="1:8" x14ac:dyDescent="0.3">
      <c r="A2021" s="9" t="str">
        <f t="shared" si="95"/>
        <v>W12D0H03</v>
      </c>
      <c r="B2021" s="11">
        <f t="shared" si="93"/>
        <v>-7.9088685282399998E-3</v>
      </c>
      <c r="C2021" s="11">
        <f t="shared" si="94"/>
        <v>-2196.9079245111111</v>
      </c>
      <c r="D2021" s="26">
        <v>1060.170044</v>
      </c>
      <c r="E2021" s="11" cm="1">
        <f t="array" ref="E2021">_xlfn.IFS(C2021&lt;0,C2021,C2021&gt;0,0,C2021=0,0)</f>
        <v>-2196.9079245111111</v>
      </c>
      <c r="F2021" s="12"/>
      <c r="G2021" s="13"/>
      <c r="H2021" s="13"/>
    </row>
    <row r="2022" spans="1:8" x14ac:dyDescent="0.3">
      <c r="A2022" s="9" t="str">
        <f t="shared" si="95"/>
        <v>W12D0H04</v>
      </c>
      <c r="B2022" s="11">
        <f t="shared" si="93"/>
        <v>-6.4937059836600005E-3</v>
      </c>
      <c r="C2022" s="11">
        <f t="shared" si="94"/>
        <v>-1803.8072176833336</v>
      </c>
      <c r="D2022" s="26">
        <v>870.46997099999999</v>
      </c>
      <c r="E2022" s="11" cm="1">
        <f t="array" ref="E2022">_xlfn.IFS(C2022&lt;0,C2022,C2022&gt;0,0,C2022=0,0)</f>
        <v>-1803.8072176833336</v>
      </c>
      <c r="F2022" s="12"/>
      <c r="G2022" s="13"/>
      <c r="H2022" s="13"/>
    </row>
    <row r="2023" spans="1:8" x14ac:dyDescent="0.3">
      <c r="A2023" s="9" t="str">
        <f t="shared" si="95"/>
        <v>W12D0H05</v>
      </c>
      <c r="B2023" s="11">
        <f t="shared" si="93"/>
        <v>-7.8967833655400003E-3</v>
      </c>
      <c r="C2023" s="11">
        <f t="shared" si="94"/>
        <v>-2193.5509348722226</v>
      </c>
      <c r="D2023" s="26">
        <v>1058.5500489999999</v>
      </c>
      <c r="E2023" s="11" cm="1">
        <f t="array" ref="E2023">_xlfn.IFS(C2023&lt;0,C2023,C2023&gt;0,0,C2023=0,0)</f>
        <v>-2193.5509348722226</v>
      </c>
      <c r="F2023" s="12"/>
      <c r="G2023" s="13"/>
      <c r="H2023" s="13"/>
    </row>
    <row r="2024" spans="1:8" x14ac:dyDescent="0.3">
      <c r="A2024" s="9" t="str">
        <f t="shared" si="95"/>
        <v>W12D0H06</v>
      </c>
      <c r="B2024" s="11">
        <f t="shared" si="93"/>
        <v>-9.6207145119000005E-3</v>
      </c>
      <c r="C2024" s="11">
        <f t="shared" si="94"/>
        <v>-2672.4206977500003</v>
      </c>
      <c r="D2024" s="26">
        <v>1289.6400149999999</v>
      </c>
      <c r="E2024" s="11" cm="1">
        <f t="array" ref="E2024">_xlfn.IFS(C2024&lt;0,C2024,C2024&gt;0,0,C2024=0,0)</f>
        <v>-2672.4206977500003</v>
      </c>
      <c r="F2024" s="12"/>
      <c r="G2024" s="13"/>
      <c r="H2024" s="13"/>
    </row>
    <row r="2025" spans="1:8" x14ac:dyDescent="0.3">
      <c r="A2025" s="9" t="str">
        <f t="shared" si="95"/>
        <v>W12D0H07</v>
      </c>
      <c r="B2025" s="11">
        <f t="shared" si="93"/>
        <v>-1.056112163446E-2</v>
      </c>
      <c r="C2025" s="11">
        <f t="shared" si="94"/>
        <v>-2933.6448984611111</v>
      </c>
      <c r="D2025" s="26">
        <v>1415.6999510000001</v>
      </c>
      <c r="E2025" s="11" cm="1">
        <f t="array" ref="E2025">_xlfn.IFS(C2025&lt;0,C2025,C2025&gt;0,0,C2025=0,0)</f>
        <v>-2933.6448984611111</v>
      </c>
      <c r="F2025" s="12"/>
      <c r="G2025" s="13"/>
      <c r="H2025" s="13"/>
    </row>
    <row r="2026" spans="1:8" x14ac:dyDescent="0.3">
      <c r="A2026" s="9" t="str">
        <f t="shared" si="95"/>
        <v>W12D0H08</v>
      </c>
      <c r="B2026" s="11">
        <f t="shared" si="93"/>
        <v>-8.4462863090600006E-3</v>
      </c>
      <c r="C2026" s="11">
        <f t="shared" si="94"/>
        <v>-2346.1906414055557</v>
      </c>
      <c r="D2026" s="26">
        <v>1132.209961</v>
      </c>
      <c r="E2026" s="11" cm="1">
        <f t="array" ref="E2026">_xlfn.IFS(C2026&lt;0,C2026,C2026&gt;0,0,C2026=0,0)</f>
        <v>-2346.1906414055557</v>
      </c>
      <c r="F2026" s="12"/>
      <c r="G2026" s="13"/>
      <c r="H2026" s="13"/>
    </row>
    <row r="2027" spans="1:8" x14ac:dyDescent="0.3">
      <c r="A2027" s="9" t="str">
        <f t="shared" si="95"/>
        <v>W12D0H09</v>
      </c>
      <c r="B2027" s="11">
        <f t="shared" si="93"/>
        <v>-8.8453216344599999E-3</v>
      </c>
      <c r="C2027" s="11">
        <f t="shared" si="94"/>
        <v>-2457.0337873500002</v>
      </c>
      <c r="D2027" s="26">
        <v>1185.6999510000001</v>
      </c>
      <c r="E2027" s="11" cm="1">
        <f t="array" ref="E2027">_xlfn.IFS(C2027&lt;0,C2027,C2027&gt;0,0,C2027=0,0)</f>
        <v>-2457.0337873500002</v>
      </c>
      <c r="F2027" s="12"/>
      <c r="G2027" s="13"/>
      <c r="H2027" s="13"/>
    </row>
    <row r="2028" spans="1:8" x14ac:dyDescent="0.3">
      <c r="A2028" s="9" t="str">
        <f t="shared" si="95"/>
        <v>W12D0H10</v>
      </c>
      <c r="B2028" s="11">
        <f t="shared" si="93"/>
        <v>-6.1080990163400002E-3</v>
      </c>
      <c r="C2028" s="11">
        <f t="shared" si="94"/>
        <v>-1696.6941712055557</v>
      </c>
      <c r="D2028" s="26">
        <v>818.78002900000001</v>
      </c>
      <c r="E2028" s="11" cm="1">
        <f t="array" ref="E2028">_xlfn.IFS(C2028&lt;0,C2028,C2028&gt;0,0,C2028=0,0)</f>
        <v>-1696.6941712055557</v>
      </c>
      <c r="F2028" s="12"/>
      <c r="G2028" s="13"/>
      <c r="H2028" s="13"/>
    </row>
    <row r="2029" spans="1:8" x14ac:dyDescent="0.3">
      <c r="A2029" s="9" t="str">
        <f t="shared" si="95"/>
        <v>W12D0H11</v>
      </c>
      <c r="B2029" s="11">
        <f t="shared" si="93"/>
        <v>-4.7699983985799999E-3</v>
      </c>
      <c r="C2029" s="11">
        <f t="shared" si="94"/>
        <v>-1324.9995551611112</v>
      </c>
      <c r="D2029" s="26">
        <v>639.40997300000004</v>
      </c>
      <c r="E2029" s="11" cm="1">
        <f t="array" ref="E2029">_xlfn.IFS(C2029&lt;0,C2029,C2029&gt;0,0,C2029=0,0)</f>
        <v>-1324.9995551611112</v>
      </c>
      <c r="F2029" s="12"/>
      <c r="G2029" s="13"/>
      <c r="H2029" s="13"/>
    </row>
    <row r="2030" spans="1:8" x14ac:dyDescent="0.3">
      <c r="A2030" s="9" t="str">
        <f t="shared" si="95"/>
        <v>W12D0H12</v>
      </c>
      <c r="B2030" s="11">
        <f t="shared" si="93"/>
        <v>-4.6127419268200002E-3</v>
      </c>
      <c r="C2030" s="11">
        <f t="shared" si="94"/>
        <v>-1281.3172018944445</v>
      </c>
      <c r="D2030" s="26">
        <v>618.330017</v>
      </c>
      <c r="E2030" s="11" cm="1">
        <f t="array" ref="E2030">_xlfn.IFS(C2030&lt;0,C2030,C2030&gt;0,0,C2030=0,0)</f>
        <v>-1281.3172018944445</v>
      </c>
      <c r="F2030" s="12"/>
      <c r="G2030" s="13"/>
      <c r="H2030" s="13"/>
    </row>
    <row r="2031" spans="1:8" x14ac:dyDescent="0.3">
      <c r="A2031" s="9" t="str">
        <f t="shared" si="95"/>
        <v>W12D0H13</v>
      </c>
      <c r="B2031" s="11">
        <f t="shared" si="93"/>
        <v>-4.4615275850799999E-3</v>
      </c>
      <c r="C2031" s="11">
        <f t="shared" si="94"/>
        <v>-1239.3132180777777</v>
      </c>
      <c r="D2031" s="26">
        <v>598.05999799999995</v>
      </c>
      <c r="E2031" s="11" cm="1">
        <f t="array" ref="E2031">_xlfn.IFS(C2031&lt;0,C2031,C2031&gt;0,0,C2031=0,0)</f>
        <v>-1239.3132180777777</v>
      </c>
      <c r="F2031" s="12"/>
      <c r="G2031" s="13"/>
      <c r="H2031" s="13"/>
    </row>
    <row r="2032" spans="1:8" x14ac:dyDescent="0.3">
      <c r="A2032" s="9" t="str">
        <f t="shared" si="95"/>
        <v>W12D0H14</v>
      </c>
      <c r="B2032" s="11">
        <f t="shared" si="93"/>
        <v>-4.9590349999999997E-3</v>
      </c>
      <c r="C2032" s="11">
        <f t="shared" si="94"/>
        <v>-1377.5097222222221</v>
      </c>
      <c r="D2032" s="26">
        <v>664.75</v>
      </c>
      <c r="E2032" s="11" cm="1">
        <f t="array" ref="E2032">_xlfn.IFS(C2032&lt;0,C2032,C2032&gt;0,0,C2032=0,0)</f>
        <v>-1377.5097222222221</v>
      </c>
      <c r="F2032" s="12"/>
      <c r="G2032" s="13"/>
      <c r="H2032" s="13"/>
    </row>
    <row r="2033" spans="1:8" x14ac:dyDescent="0.3">
      <c r="A2033" s="9" t="str">
        <f t="shared" si="95"/>
        <v>W12D0H15</v>
      </c>
      <c r="B2033" s="11">
        <f t="shared" si="93"/>
        <v>-8.7536388536399983E-3</v>
      </c>
      <c r="C2033" s="11">
        <f t="shared" si="94"/>
        <v>-2431.566348233333</v>
      </c>
      <c r="D2033" s="26">
        <v>1173.410034</v>
      </c>
      <c r="E2033" s="11" cm="1">
        <f t="array" ref="E2033">_xlfn.IFS(C2033&lt;0,C2033,C2033&gt;0,0,C2033=0,0)</f>
        <v>-2431.566348233333</v>
      </c>
      <c r="F2033" s="12"/>
      <c r="G2033" s="13"/>
      <c r="H2033" s="13"/>
    </row>
    <row r="2034" spans="1:8" x14ac:dyDescent="0.3">
      <c r="A2034" s="9" t="str">
        <f t="shared" si="95"/>
        <v>W12D0H16</v>
      </c>
      <c r="B2034" s="11">
        <f t="shared" si="93"/>
        <v>-1.109794385364E-2</v>
      </c>
      <c r="C2034" s="11">
        <f t="shared" si="94"/>
        <v>-3082.7621815666666</v>
      </c>
      <c r="D2034" s="26">
        <v>1487.660034</v>
      </c>
      <c r="E2034" s="11" cm="1">
        <f t="array" ref="E2034">_xlfn.IFS(C2034&lt;0,C2034,C2034&gt;0,0,C2034=0,0)</f>
        <v>-3082.7621815666666</v>
      </c>
      <c r="F2034" s="12"/>
      <c r="G2034" s="13"/>
      <c r="H2034" s="13"/>
    </row>
    <row r="2035" spans="1:8" x14ac:dyDescent="0.3">
      <c r="A2035" s="9" t="str">
        <f t="shared" si="95"/>
        <v>W12D0H17</v>
      </c>
      <c r="B2035" s="11">
        <f t="shared" si="93"/>
        <v>-1.2900055650800001E-2</v>
      </c>
      <c r="C2035" s="11">
        <f t="shared" si="94"/>
        <v>-3583.3487918888895</v>
      </c>
      <c r="D2035" s="26">
        <v>1729.2299800000001</v>
      </c>
      <c r="E2035" s="11" cm="1">
        <f t="array" ref="E2035">_xlfn.IFS(C2035&lt;0,C2035,C2035&gt;0,0,C2035=0,0)</f>
        <v>-3583.3487918888895</v>
      </c>
      <c r="F2035" s="12"/>
      <c r="G2035" s="13"/>
      <c r="H2035" s="13"/>
    </row>
    <row r="2036" spans="1:8" x14ac:dyDescent="0.3">
      <c r="A2036" s="9" t="str">
        <f t="shared" si="95"/>
        <v>W12D0H18</v>
      </c>
      <c r="B2036" s="11">
        <f t="shared" si="93"/>
        <v>-1.4569604016339999E-2</v>
      </c>
      <c r="C2036" s="11">
        <f t="shared" si="94"/>
        <v>-4047.1122267611108</v>
      </c>
      <c r="D2036" s="26">
        <v>1953.030029</v>
      </c>
      <c r="E2036" s="11" cm="1">
        <f t="array" ref="E2036">_xlfn.IFS(C2036&lt;0,C2036,C2036&gt;0,0,C2036=0,0)</f>
        <v>-4047.1122267611108</v>
      </c>
      <c r="F2036" s="12"/>
      <c r="G2036" s="13"/>
      <c r="H2036" s="13"/>
    </row>
    <row r="2037" spans="1:8" x14ac:dyDescent="0.3">
      <c r="A2037" s="9" t="str">
        <f t="shared" si="95"/>
        <v>W12D0H19</v>
      </c>
      <c r="B2037" s="11">
        <f t="shared" si="93"/>
        <v>-1.6220278365539999E-2</v>
      </c>
      <c r="C2037" s="11">
        <f t="shared" si="94"/>
        <v>-4505.6328793166667</v>
      </c>
      <c r="D2037" s="26">
        <v>2174.3000489999999</v>
      </c>
      <c r="E2037" s="11" cm="1">
        <f t="array" ref="E2037">_xlfn.IFS(C2037&lt;0,C2037,C2037&gt;0,0,C2037=0,0)</f>
        <v>-4505.6328793166667</v>
      </c>
      <c r="F2037" s="12"/>
      <c r="G2037" s="13"/>
      <c r="H2037" s="13"/>
    </row>
    <row r="2038" spans="1:8" x14ac:dyDescent="0.3">
      <c r="A2038" s="9" t="str">
        <f t="shared" si="95"/>
        <v>W12D0H20</v>
      </c>
      <c r="B2038" s="11">
        <f t="shared" si="93"/>
        <v>-1.498833385364E-2</v>
      </c>
      <c r="C2038" s="11">
        <f t="shared" si="94"/>
        <v>-4163.4260704555554</v>
      </c>
      <c r="D2038" s="26">
        <v>2009.160034</v>
      </c>
      <c r="E2038" s="11" cm="1">
        <f t="array" ref="E2038">_xlfn.IFS(C2038&lt;0,C2038,C2038&gt;0,0,C2038=0,0)</f>
        <v>-4163.4260704555554</v>
      </c>
      <c r="F2038" s="12"/>
      <c r="G2038" s="13"/>
      <c r="H2038" s="13"/>
    </row>
    <row r="2039" spans="1:8" x14ac:dyDescent="0.3">
      <c r="A2039" s="9" t="str">
        <f t="shared" si="95"/>
        <v>W12D0H21</v>
      </c>
      <c r="B2039" s="11">
        <f t="shared" si="93"/>
        <v>-1.359704385364E-2</v>
      </c>
      <c r="C2039" s="11">
        <f t="shared" si="94"/>
        <v>-3776.9566260111114</v>
      </c>
      <c r="D2039" s="26">
        <v>1822.660034</v>
      </c>
      <c r="E2039" s="11" cm="1">
        <f t="array" ref="E2039">_xlfn.IFS(C2039&lt;0,C2039,C2039&gt;0,0,C2039=0,0)</f>
        <v>-3776.9566260111114</v>
      </c>
      <c r="F2039" s="12"/>
      <c r="G2039" s="13"/>
      <c r="H2039" s="13"/>
    </row>
    <row r="2040" spans="1:8" x14ac:dyDescent="0.3">
      <c r="A2040" s="9" t="str">
        <f t="shared" si="95"/>
        <v>W12D0H22</v>
      </c>
      <c r="B2040" s="11">
        <f t="shared" si="93"/>
        <v>-1.359517885364E-2</v>
      </c>
      <c r="C2040" s="11">
        <f t="shared" si="94"/>
        <v>-3776.4385704555557</v>
      </c>
      <c r="D2040" s="26">
        <v>1822.410034</v>
      </c>
      <c r="E2040" s="11" cm="1">
        <f t="array" ref="E2040">_xlfn.IFS(C2040&lt;0,C2040,C2040&gt;0,0,C2040=0,0)</f>
        <v>-3776.4385704555557</v>
      </c>
      <c r="F2040" s="12"/>
      <c r="G2040" s="13"/>
      <c r="H2040" s="13"/>
    </row>
    <row r="2041" spans="1:8" x14ac:dyDescent="0.3">
      <c r="A2041" s="9" t="str">
        <f t="shared" si="95"/>
        <v>W12D0H23</v>
      </c>
      <c r="B2041" s="11">
        <f t="shared" si="93"/>
        <v>-1.31959195119E-2</v>
      </c>
      <c r="C2041" s="11">
        <f t="shared" si="94"/>
        <v>-3665.53319775</v>
      </c>
      <c r="D2041" s="26">
        <v>1768.8900149999999</v>
      </c>
      <c r="E2041" s="11" cm="1">
        <f t="array" ref="E2041">_xlfn.IFS(C2041&lt;0,C2041,C2041&gt;0,0,C2041=0,0)</f>
        <v>-3665.53319775</v>
      </c>
      <c r="F2041" s="12"/>
      <c r="G2041" s="13"/>
      <c r="H2041" s="13"/>
    </row>
    <row r="2042" spans="1:8" x14ac:dyDescent="0.3">
      <c r="A2042" s="9" t="str">
        <f t="shared" si="95"/>
        <v>W12D1H00</v>
      </c>
      <c r="B2042" s="11">
        <f t="shared" si="93"/>
        <v>-1.304216901634E-2</v>
      </c>
      <c r="C2042" s="11">
        <f t="shared" si="94"/>
        <v>-3622.8247267611114</v>
      </c>
      <c r="D2042" s="26">
        <v>1748.280029</v>
      </c>
      <c r="E2042" s="11" cm="1">
        <f t="array" ref="E2042">_xlfn.IFS(C2042&lt;0,C2042,C2042&gt;0,0,C2042=0,0)</f>
        <v>-3622.8247267611114</v>
      </c>
      <c r="F2042" s="12"/>
      <c r="G2042" s="13"/>
      <c r="H2042" s="13"/>
    </row>
    <row r="2043" spans="1:8" x14ac:dyDescent="0.3">
      <c r="A2043" s="9" t="str">
        <f t="shared" si="95"/>
        <v>W12D1H01</v>
      </c>
      <c r="B2043" s="11">
        <f t="shared" si="93"/>
        <v>-1.231683336554E-2</v>
      </c>
      <c r="C2043" s="11">
        <f t="shared" si="94"/>
        <v>-3421.3426015388891</v>
      </c>
      <c r="D2043" s="26">
        <v>1651.0500489999999</v>
      </c>
      <c r="E2043" s="11" cm="1">
        <f t="array" ref="E2043">_xlfn.IFS(C2043&lt;0,C2043,C2043&gt;0,0,C2043=0,0)</f>
        <v>-3421.3426015388891</v>
      </c>
      <c r="F2043" s="12"/>
      <c r="G2043" s="13"/>
      <c r="H2043" s="13"/>
    </row>
    <row r="2044" spans="1:8" x14ac:dyDescent="0.3">
      <c r="A2044" s="9" t="str">
        <f t="shared" si="95"/>
        <v>W12D1H02</v>
      </c>
      <c r="B2044" s="11">
        <f t="shared" si="93"/>
        <v>-1.187773695986E-2</v>
      </c>
      <c r="C2044" s="11">
        <f t="shared" si="94"/>
        <v>-3299.3713777388894</v>
      </c>
      <c r="D2044" s="26">
        <v>1592.1899410000001</v>
      </c>
      <c r="E2044" s="11" cm="1">
        <f t="array" ref="E2044">_xlfn.IFS(C2044&lt;0,C2044,C2044&gt;0,0,C2044=0,0)</f>
        <v>-3299.3713777388894</v>
      </c>
      <c r="F2044" s="12"/>
      <c r="G2044" s="13"/>
      <c r="H2044" s="13"/>
    </row>
    <row r="2045" spans="1:8" x14ac:dyDescent="0.3">
      <c r="A2045" s="9" t="str">
        <f t="shared" si="95"/>
        <v>W12D1H03</v>
      </c>
      <c r="B2045" s="11">
        <f t="shared" si="93"/>
        <v>-1.1765836959860001E-2</v>
      </c>
      <c r="C2045" s="11">
        <f t="shared" si="94"/>
        <v>-3268.2880444055559</v>
      </c>
      <c r="D2045" s="26">
        <v>1577.1899410000001</v>
      </c>
      <c r="E2045" s="11" cm="1">
        <f t="array" ref="E2045">_xlfn.IFS(C2045&lt;0,C2045,C2045&gt;0,0,C2045=0,0)</f>
        <v>-3268.2880444055559</v>
      </c>
      <c r="F2045" s="12"/>
      <c r="G2045" s="13"/>
      <c r="H2045" s="13"/>
    </row>
    <row r="2046" spans="1:8" x14ac:dyDescent="0.3">
      <c r="A2046" s="9" t="str">
        <f t="shared" si="95"/>
        <v>W12D1H04</v>
      </c>
      <c r="B2046" s="11">
        <f t="shared" si="93"/>
        <v>-1.171518417904E-2</v>
      </c>
      <c r="C2046" s="11">
        <f t="shared" si="94"/>
        <v>-3254.2178275111114</v>
      </c>
      <c r="D2046" s="26">
        <v>1570.400024</v>
      </c>
      <c r="E2046" s="11" cm="1">
        <f t="array" ref="E2046">_xlfn.IFS(C2046&lt;0,C2046,C2046&gt;0,0,C2046=0,0)</f>
        <v>-3254.2178275111114</v>
      </c>
      <c r="F2046" s="12"/>
      <c r="G2046" s="13"/>
      <c r="H2046" s="13"/>
    </row>
    <row r="2047" spans="1:8" x14ac:dyDescent="0.3">
      <c r="A2047" s="9" t="str">
        <f t="shared" si="95"/>
        <v>W12D1H05</v>
      </c>
      <c r="B2047" s="11">
        <f t="shared" si="93"/>
        <v>-1.1671915820959999E-2</v>
      </c>
      <c r="C2047" s="11">
        <f t="shared" si="94"/>
        <v>-3242.1988391555556</v>
      </c>
      <c r="D2047" s="26">
        <v>1564.599976</v>
      </c>
      <c r="E2047" s="11" cm="1">
        <f t="array" ref="E2047">_xlfn.IFS(C2047&lt;0,C2047,C2047&gt;0,0,C2047=0,0)</f>
        <v>-3242.1988391555556</v>
      </c>
      <c r="F2047" s="12"/>
      <c r="G2047" s="13"/>
      <c r="H2047" s="13"/>
    </row>
    <row r="2048" spans="1:8" x14ac:dyDescent="0.3">
      <c r="A2048" s="9" t="str">
        <f t="shared" si="95"/>
        <v>W12D1H06</v>
      </c>
      <c r="B2048" s="11">
        <f t="shared" si="93"/>
        <v>-1.187840901634E-2</v>
      </c>
      <c r="C2048" s="11">
        <f t="shared" si="94"/>
        <v>-3299.5580600944445</v>
      </c>
      <c r="D2048" s="26">
        <v>1592.280029</v>
      </c>
      <c r="E2048" s="11" cm="1">
        <f t="array" ref="E2048">_xlfn.IFS(C2048&lt;0,C2048,C2048&gt;0,0,C2048=0,0)</f>
        <v>-3299.5580600944445</v>
      </c>
      <c r="F2048" s="12"/>
      <c r="G2048" s="13"/>
      <c r="H2048" s="13"/>
    </row>
    <row r="2049" spans="1:8" x14ac:dyDescent="0.3">
      <c r="A2049" s="9" t="str">
        <f t="shared" si="95"/>
        <v>W12D1H07</v>
      </c>
      <c r="B2049" s="11">
        <f t="shared" si="93"/>
        <v>-1.188124385364E-2</v>
      </c>
      <c r="C2049" s="11">
        <f t="shared" si="94"/>
        <v>-3300.3455149000001</v>
      </c>
      <c r="D2049" s="26">
        <v>1592.660034</v>
      </c>
      <c r="E2049" s="11" cm="1">
        <f t="array" ref="E2049">_xlfn.IFS(C2049&lt;0,C2049,C2049&gt;0,0,C2049=0,0)</f>
        <v>-3300.3455149000001</v>
      </c>
      <c r="F2049" s="12"/>
      <c r="G2049" s="13"/>
      <c r="H2049" s="13"/>
    </row>
    <row r="2050" spans="1:8" x14ac:dyDescent="0.3">
      <c r="A2050" s="9" t="str">
        <f t="shared" si="95"/>
        <v>W12D1H08</v>
      </c>
      <c r="B2050" s="11">
        <f t="shared" si="93"/>
        <v>-1.1880795820960001E-2</v>
      </c>
      <c r="C2050" s="11">
        <f t="shared" si="94"/>
        <v>-3300.2210613777784</v>
      </c>
      <c r="D2050" s="26">
        <v>1592.599976</v>
      </c>
      <c r="E2050" s="11" cm="1">
        <f t="array" ref="E2050">_xlfn.IFS(C2050&lt;0,C2050,C2050&gt;0,0,C2050=0,0)</f>
        <v>-3300.2210613777784</v>
      </c>
      <c r="F2050" s="12"/>
      <c r="G2050" s="13"/>
      <c r="H2050" s="13"/>
    </row>
    <row r="2051" spans="1:8" x14ac:dyDescent="0.3">
      <c r="A2051" s="9" t="str">
        <f t="shared" si="95"/>
        <v>W12D1H09</v>
      </c>
      <c r="B2051" s="11">
        <f t="shared" ref="B2051:B2114" si="96">(D2051*$F$2)/$G$2</f>
        <v>-1.13782903254E-2</v>
      </c>
      <c r="C2051" s="11">
        <f t="shared" ref="C2051:C2114" si="97">(D2051*$F$2)/$G$2/$H$2</f>
        <v>-3160.6362015</v>
      </c>
      <c r="D2051" s="26">
        <v>1525.23999</v>
      </c>
      <c r="E2051" s="11" cm="1">
        <f t="array" ref="E2051">_xlfn.IFS(C2051&lt;0,C2051,C2051&gt;0,0,C2051=0,0)</f>
        <v>-3160.6362015</v>
      </c>
      <c r="F2051" s="12"/>
      <c r="G2051" s="13"/>
      <c r="H2051" s="13"/>
    </row>
    <row r="2052" spans="1:8" x14ac:dyDescent="0.3">
      <c r="A2052" s="9" t="str">
        <f t="shared" ref="A2052:A2115" si="98">"W" &amp; TEXT(IF(AND(VALUE(MID(A2051,7,2))=23,VALUE(MID(A2051,5,1))=6),VALUE(MID(A2051,2,2))+1,VALUE(MID(A2051,2,2))),"00") &amp; "D" &amp; IF(VALUE(MID(A2051,7,2))=23,MOD(VALUE(MID(A2051,5,1))+1,7),VALUE(MID(A2051,5,1))) &amp; "H" &amp; TEXT(MOD(VALUE(MID(A2051,7,2))+1, 24),"00")</f>
        <v>W12D1H10</v>
      </c>
      <c r="B2052" s="11">
        <f t="shared" si="96"/>
        <v>-1.0676005820959998E-2</v>
      </c>
      <c r="C2052" s="11">
        <f t="shared" si="97"/>
        <v>-2965.5571724888887</v>
      </c>
      <c r="D2052" s="26">
        <v>1431.099976</v>
      </c>
      <c r="E2052" s="11" cm="1">
        <f t="array" ref="E2052">_xlfn.IFS(C2052&lt;0,C2052,C2052&gt;0,0,C2052=0,0)</f>
        <v>-2965.5571724888887</v>
      </c>
      <c r="F2052" s="12"/>
      <c r="G2052" s="13"/>
      <c r="H2052" s="13"/>
    </row>
    <row r="2053" spans="1:8" x14ac:dyDescent="0.3">
      <c r="A2053" s="9" t="str">
        <f t="shared" si="98"/>
        <v>W12D1H11</v>
      </c>
      <c r="B2053" s="11">
        <f t="shared" si="96"/>
        <v>-8.9627419598600003E-3</v>
      </c>
      <c r="C2053" s="11">
        <f t="shared" si="97"/>
        <v>-2489.6505444055556</v>
      </c>
      <c r="D2053" s="26">
        <v>1201.4399410000001</v>
      </c>
      <c r="E2053" s="11" cm="1">
        <f t="array" ref="E2053">_xlfn.IFS(C2053&lt;0,C2053,C2053&gt;0,0,C2053=0,0)</f>
        <v>-2489.6505444055556</v>
      </c>
      <c r="F2053" s="12"/>
      <c r="G2053" s="13"/>
      <c r="H2053" s="13"/>
    </row>
    <row r="2054" spans="1:8" x14ac:dyDescent="0.3">
      <c r="A2054" s="9" t="str">
        <f t="shared" si="98"/>
        <v>W12D1H12</v>
      </c>
      <c r="B2054" s="11">
        <f t="shared" si="96"/>
        <v>-4.9893972522200005E-3</v>
      </c>
      <c r="C2054" s="11">
        <f t="shared" si="97"/>
        <v>-1385.9436811722223</v>
      </c>
      <c r="D2054" s="26">
        <v>668.82000700000003</v>
      </c>
      <c r="E2054" s="11" cm="1">
        <f t="array" ref="E2054">_xlfn.IFS(C2054&lt;0,C2054,C2054&gt;0,0,C2054=0,0)</f>
        <v>-1385.9436811722223</v>
      </c>
      <c r="F2054" s="12"/>
      <c r="G2054" s="13"/>
      <c r="H2054" s="13"/>
    </row>
    <row r="2055" spans="1:8" x14ac:dyDescent="0.3">
      <c r="A2055" s="9" t="str">
        <f t="shared" si="98"/>
        <v>W12D1H13</v>
      </c>
      <c r="B2055" s="11">
        <f t="shared" si="96"/>
        <v>-4.3274716014199991E-3</v>
      </c>
      <c r="C2055" s="11">
        <f t="shared" si="97"/>
        <v>-1202.0754448388886</v>
      </c>
      <c r="D2055" s="26">
        <v>580.09002699999996</v>
      </c>
      <c r="E2055" s="11" cm="1">
        <f t="array" ref="E2055">_xlfn.IFS(C2055&lt;0,C2055,C2055&gt;0,0,C2055=0,0)</f>
        <v>-1202.0754448388886</v>
      </c>
      <c r="F2055" s="12"/>
      <c r="G2055" s="13"/>
      <c r="H2055" s="13"/>
    </row>
    <row r="2056" spans="1:8" x14ac:dyDescent="0.3">
      <c r="A2056" s="9" t="str">
        <f t="shared" si="98"/>
        <v>W12D1H14</v>
      </c>
      <c r="B2056" s="11">
        <f t="shared" si="96"/>
        <v>-5.1056241790400003E-3</v>
      </c>
      <c r="C2056" s="11">
        <f t="shared" si="97"/>
        <v>-1418.2289386222224</v>
      </c>
      <c r="D2056" s="26">
        <v>684.40002400000003</v>
      </c>
      <c r="E2056" s="11" cm="1">
        <f t="array" ref="E2056">_xlfn.IFS(C2056&lt;0,C2056,C2056&gt;0,0,C2056=0,0)</f>
        <v>-1418.2289386222224</v>
      </c>
      <c r="F2056" s="12"/>
      <c r="G2056" s="13"/>
      <c r="H2056" s="13"/>
    </row>
    <row r="2057" spans="1:8" x14ac:dyDescent="0.3">
      <c r="A2057" s="9" t="str">
        <f t="shared" si="98"/>
        <v>W12D1H15</v>
      </c>
      <c r="B2057" s="11">
        <f t="shared" si="96"/>
        <v>-7.85791614636E-3</v>
      </c>
      <c r="C2057" s="11">
        <f t="shared" si="97"/>
        <v>-2182.7544851000002</v>
      </c>
      <c r="D2057" s="26">
        <v>1053.339966</v>
      </c>
      <c r="E2057" s="11" cm="1">
        <f t="array" ref="E2057">_xlfn.IFS(C2057&lt;0,C2057,C2057&gt;0,0,C2057=0,0)</f>
        <v>-2182.7544851000002</v>
      </c>
      <c r="F2057" s="12"/>
      <c r="G2057" s="13"/>
      <c r="H2057" s="13"/>
    </row>
    <row r="2058" spans="1:8" x14ac:dyDescent="0.3">
      <c r="A2058" s="9" t="str">
        <f t="shared" si="98"/>
        <v>W12D1H16</v>
      </c>
      <c r="B2058" s="11">
        <f t="shared" si="96"/>
        <v>-1.0812821959860001E-2</v>
      </c>
      <c r="C2058" s="11">
        <f t="shared" si="97"/>
        <v>-3003.5616555166671</v>
      </c>
      <c r="D2058" s="26">
        <v>1449.4399410000001</v>
      </c>
      <c r="E2058" s="11" cm="1">
        <f t="array" ref="E2058">_xlfn.IFS(C2058&lt;0,C2058,C2058&gt;0,0,C2058=0,0)</f>
        <v>-3003.5616555166671</v>
      </c>
      <c r="F2058" s="12"/>
      <c r="G2058" s="13"/>
      <c r="H2058" s="13"/>
    </row>
    <row r="2059" spans="1:8" x14ac:dyDescent="0.3">
      <c r="A2059" s="9" t="str">
        <f t="shared" si="98"/>
        <v>W12D1H17</v>
      </c>
      <c r="B2059" s="11">
        <f t="shared" si="96"/>
        <v>-1.2209706959860001E-2</v>
      </c>
      <c r="C2059" s="11">
        <f t="shared" si="97"/>
        <v>-3391.5852666277783</v>
      </c>
      <c r="D2059" s="26">
        <v>1636.6899410000001</v>
      </c>
      <c r="E2059" s="11" cm="1">
        <f t="array" ref="E2059">_xlfn.IFS(C2059&lt;0,C2059,C2059&gt;0,0,C2059=0,0)</f>
        <v>-3391.5852666277783</v>
      </c>
      <c r="F2059" s="12"/>
      <c r="G2059" s="13"/>
      <c r="H2059" s="13"/>
    </row>
    <row r="2060" spans="1:8" x14ac:dyDescent="0.3">
      <c r="A2060" s="9" t="str">
        <f t="shared" si="98"/>
        <v>W12D1H18</v>
      </c>
      <c r="B2060" s="11">
        <f t="shared" si="96"/>
        <v>-1.109891369094E-2</v>
      </c>
      <c r="C2060" s="11">
        <f t="shared" si="97"/>
        <v>-3083.031580816667</v>
      </c>
      <c r="D2060" s="26">
        <v>1487.790039</v>
      </c>
      <c r="E2060" s="11" cm="1">
        <f t="array" ref="E2060">_xlfn.IFS(C2060&lt;0,C2060,C2060&gt;0,0,C2060=0,0)</f>
        <v>-3083.031580816667</v>
      </c>
      <c r="F2060" s="12"/>
      <c r="G2060" s="13"/>
      <c r="H2060" s="13"/>
    </row>
    <row r="2061" spans="1:8" x14ac:dyDescent="0.3">
      <c r="A2061" s="9" t="str">
        <f t="shared" si="98"/>
        <v>W12D1H19</v>
      </c>
      <c r="B2061" s="11">
        <f t="shared" si="96"/>
        <v>-1.0908385E-2</v>
      </c>
      <c r="C2061" s="11">
        <f t="shared" si="97"/>
        <v>-3030.1069444444443</v>
      </c>
      <c r="D2061" s="26">
        <v>1462.25</v>
      </c>
      <c r="E2061" s="11" cm="1">
        <f t="array" ref="E2061">_xlfn.IFS(C2061&lt;0,C2061,C2061&gt;0,0,C2061=0,0)</f>
        <v>-3030.1069444444443</v>
      </c>
      <c r="F2061" s="12"/>
      <c r="G2061" s="13"/>
      <c r="H2061" s="13"/>
    </row>
    <row r="2062" spans="1:8" x14ac:dyDescent="0.3">
      <c r="A2062" s="9" t="str">
        <f t="shared" si="98"/>
        <v>W12D1H20</v>
      </c>
      <c r="B2062" s="11">
        <f t="shared" si="96"/>
        <v>-1.074396630906E-2</v>
      </c>
      <c r="C2062" s="11">
        <f t="shared" si="97"/>
        <v>-2984.4350858500002</v>
      </c>
      <c r="D2062" s="26">
        <v>1440.209961</v>
      </c>
      <c r="E2062" s="11" cm="1">
        <f t="array" ref="E2062">_xlfn.IFS(C2062&lt;0,C2062,C2062&gt;0,0,C2062=0,0)</f>
        <v>-2984.4350858500002</v>
      </c>
      <c r="F2062" s="12"/>
      <c r="G2062" s="13"/>
      <c r="H2062" s="13"/>
    </row>
    <row r="2063" spans="1:8" x14ac:dyDescent="0.3">
      <c r="A2063" s="9" t="str">
        <f t="shared" si="98"/>
        <v>W12D1H21</v>
      </c>
      <c r="B2063" s="11">
        <f t="shared" si="96"/>
        <v>-1.057902582096E-2</v>
      </c>
      <c r="C2063" s="11">
        <f t="shared" si="97"/>
        <v>-2938.6182836000003</v>
      </c>
      <c r="D2063" s="26">
        <v>1418.099976</v>
      </c>
      <c r="E2063" s="11" cm="1">
        <f t="array" ref="E2063">_xlfn.IFS(C2063&lt;0,C2063,C2063&gt;0,0,C2063=0,0)</f>
        <v>-2938.6182836000003</v>
      </c>
      <c r="F2063" s="12"/>
      <c r="G2063" s="13"/>
      <c r="H2063" s="13"/>
    </row>
    <row r="2064" spans="1:8" x14ac:dyDescent="0.3">
      <c r="A2064" s="9" t="str">
        <f t="shared" si="98"/>
        <v>W12D1H22</v>
      </c>
      <c r="B2064" s="11">
        <f t="shared" si="96"/>
        <v>-1.057335614636E-2</v>
      </c>
      <c r="C2064" s="11">
        <f t="shared" si="97"/>
        <v>-2937.043373988889</v>
      </c>
      <c r="D2064" s="26">
        <v>1417.339966</v>
      </c>
      <c r="E2064" s="11" cm="1">
        <f t="array" ref="E2064">_xlfn.IFS(C2064&lt;0,C2064,C2064&gt;0,0,C2064=0,0)</f>
        <v>-2937.043373988889</v>
      </c>
      <c r="F2064" s="12"/>
      <c r="G2064" s="13"/>
      <c r="H2064" s="13"/>
    </row>
    <row r="2065" spans="1:8" x14ac:dyDescent="0.3">
      <c r="A2065" s="9" t="str">
        <f t="shared" si="98"/>
        <v>W12D1H23</v>
      </c>
      <c r="B2065" s="11">
        <f t="shared" si="96"/>
        <v>-1.05717151627E-2</v>
      </c>
      <c r="C2065" s="11">
        <f t="shared" si="97"/>
        <v>-2936.5875451944444</v>
      </c>
      <c r="D2065" s="26">
        <v>1417.119995</v>
      </c>
      <c r="E2065" s="11" cm="1">
        <f t="array" ref="E2065">_xlfn.IFS(C2065&lt;0,C2065,C2065&gt;0,0,C2065=0,0)</f>
        <v>-2936.5875451944444</v>
      </c>
      <c r="F2065" s="12"/>
      <c r="G2065" s="13"/>
      <c r="H2065" s="13"/>
    </row>
    <row r="2066" spans="1:8" x14ac:dyDescent="0.3">
      <c r="A2066" s="9" t="str">
        <f t="shared" si="98"/>
        <v>W12D2H00</v>
      </c>
      <c r="B2066" s="11">
        <f t="shared" si="96"/>
        <v>-1.012814385364E-2</v>
      </c>
      <c r="C2066" s="11">
        <f t="shared" si="97"/>
        <v>-2813.373292677778</v>
      </c>
      <c r="D2066" s="26">
        <v>1357.660034</v>
      </c>
      <c r="E2066" s="11" cm="1">
        <f t="array" ref="E2066">_xlfn.IFS(C2066&lt;0,C2066,C2066&gt;0,0,C2066=0,0)</f>
        <v>-2813.373292677778</v>
      </c>
      <c r="F2066" s="12"/>
      <c r="G2066" s="13"/>
      <c r="H2066" s="13"/>
    </row>
    <row r="2067" spans="1:8" x14ac:dyDescent="0.3">
      <c r="A2067" s="9" t="str">
        <f t="shared" si="98"/>
        <v>W12D2H01</v>
      </c>
      <c r="B2067" s="11">
        <f t="shared" si="96"/>
        <v>-9.8926311463599995E-3</v>
      </c>
      <c r="C2067" s="11">
        <f t="shared" si="97"/>
        <v>-2747.9530962111112</v>
      </c>
      <c r="D2067" s="26">
        <v>1326.089966</v>
      </c>
      <c r="E2067" s="11" cm="1">
        <f t="array" ref="E2067">_xlfn.IFS(C2067&lt;0,C2067,C2067&gt;0,0,C2067=0,0)</f>
        <v>-2747.9530962111112</v>
      </c>
      <c r="F2067" s="12"/>
      <c r="G2067" s="13"/>
      <c r="H2067" s="13"/>
    </row>
    <row r="2068" spans="1:8" x14ac:dyDescent="0.3">
      <c r="A2068" s="9" t="str">
        <f t="shared" si="98"/>
        <v>W12D2H02</v>
      </c>
      <c r="B2068" s="11">
        <f t="shared" si="96"/>
        <v>-9.8932285282399991E-3</v>
      </c>
      <c r="C2068" s="11">
        <f t="shared" si="97"/>
        <v>-2748.1190356222219</v>
      </c>
      <c r="D2068" s="26">
        <v>1326.170044</v>
      </c>
      <c r="E2068" s="11" cm="1">
        <f t="array" ref="E2068">_xlfn.IFS(C2068&lt;0,C2068,C2068&gt;0,0,C2068=0,0)</f>
        <v>-2748.1190356222219</v>
      </c>
      <c r="F2068" s="12"/>
      <c r="G2068" s="13"/>
      <c r="H2068" s="13"/>
    </row>
    <row r="2069" spans="1:8" x14ac:dyDescent="0.3">
      <c r="A2069" s="9" t="str">
        <f t="shared" si="98"/>
        <v>W12D2H03</v>
      </c>
      <c r="B2069" s="11">
        <f t="shared" si="96"/>
        <v>-9.8961380401399995E-3</v>
      </c>
      <c r="C2069" s="11">
        <f t="shared" si="97"/>
        <v>-2748.9272333722224</v>
      </c>
      <c r="D2069" s="26">
        <v>1326.5600589999999</v>
      </c>
      <c r="E2069" s="11" cm="1">
        <f t="array" ref="E2069">_xlfn.IFS(C2069&lt;0,C2069,C2069&gt;0,0,C2069=0,0)</f>
        <v>-2748.9272333722224</v>
      </c>
      <c r="F2069" s="12"/>
      <c r="G2069" s="13"/>
      <c r="H2069" s="13"/>
    </row>
    <row r="2070" spans="1:8" x14ac:dyDescent="0.3">
      <c r="A2070" s="9" t="str">
        <f t="shared" si="98"/>
        <v>W12D2H04</v>
      </c>
      <c r="B2070" s="11">
        <f t="shared" si="96"/>
        <v>-1.010867336554E-2</v>
      </c>
      <c r="C2070" s="11">
        <f t="shared" si="97"/>
        <v>-2807.9648237611113</v>
      </c>
      <c r="D2070" s="26">
        <v>1355.0500489999999</v>
      </c>
      <c r="E2070" s="11" cm="1">
        <f t="array" ref="E2070">_xlfn.IFS(C2070&lt;0,C2070,C2070&gt;0,0,C2070=0,0)</f>
        <v>-2807.9648237611113</v>
      </c>
      <c r="F2070" s="12"/>
      <c r="G2070" s="13"/>
      <c r="H2070" s="13"/>
    </row>
    <row r="2071" spans="1:8" x14ac:dyDescent="0.3">
      <c r="A2071" s="9" t="str">
        <f t="shared" si="98"/>
        <v>W12D2H05</v>
      </c>
      <c r="B2071" s="11">
        <f t="shared" si="96"/>
        <v>-7.7989082028400002E-3</v>
      </c>
      <c r="C2071" s="11">
        <f t="shared" si="97"/>
        <v>-2166.3633896777778</v>
      </c>
      <c r="D2071" s="26">
        <v>1045.4300539999999</v>
      </c>
      <c r="E2071" s="11" cm="1">
        <f t="array" ref="E2071">_xlfn.IFS(C2071&lt;0,C2071,C2071&gt;0,0,C2071=0,0)</f>
        <v>-2166.3633896777778</v>
      </c>
      <c r="F2071" s="12"/>
      <c r="G2071" s="13"/>
      <c r="H2071" s="13"/>
    </row>
    <row r="2072" spans="1:8" x14ac:dyDescent="0.3">
      <c r="A2072" s="9" t="str">
        <f t="shared" si="98"/>
        <v>W12D2H06</v>
      </c>
      <c r="B2072" s="11">
        <f t="shared" si="96"/>
        <v>-1.0290100162700001E-2</v>
      </c>
      <c r="C2072" s="11">
        <f t="shared" si="97"/>
        <v>-2858.3611563055561</v>
      </c>
      <c r="D2072" s="26">
        <v>1379.369995</v>
      </c>
      <c r="E2072" s="11" cm="1">
        <f t="array" ref="E2072">_xlfn.IFS(C2072&lt;0,C2072,C2072&gt;0,0,C2072=0,0)</f>
        <v>-2858.3611563055561</v>
      </c>
      <c r="F2072" s="12"/>
      <c r="G2072" s="13"/>
      <c r="H2072" s="13"/>
    </row>
    <row r="2073" spans="1:8" x14ac:dyDescent="0.3">
      <c r="A2073" s="9" t="str">
        <f t="shared" si="98"/>
        <v>W12D2H07</v>
      </c>
      <c r="B2073" s="11">
        <f t="shared" si="96"/>
        <v>-1.044929630906E-2</v>
      </c>
      <c r="C2073" s="11">
        <f t="shared" si="97"/>
        <v>-2902.5823080722225</v>
      </c>
      <c r="D2073" s="26">
        <v>1400.709961</v>
      </c>
      <c r="E2073" s="11" cm="1">
        <f t="array" ref="E2073">_xlfn.IFS(C2073&lt;0,C2073,C2073&gt;0,0,C2073=0,0)</f>
        <v>-2902.5823080722225</v>
      </c>
      <c r="F2073" s="12"/>
      <c r="G2073" s="13"/>
      <c r="H2073" s="13"/>
    </row>
    <row r="2074" spans="1:8" x14ac:dyDescent="0.3">
      <c r="A2074" s="9" t="str">
        <f t="shared" si="98"/>
        <v>W12D2H08</v>
      </c>
      <c r="B2074" s="11">
        <f t="shared" si="96"/>
        <v>-1.012724869094E-2</v>
      </c>
      <c r="C2074" s="11">
        <f t="shared" si="97"/>
        <v>-2813.1246363722221</v>
      </c>
      <c r="D2074" s="26">
        <v>1357.540039</v>
      </c>
      <c r="E2074" s="11" cm="1">
        <f t="array" ref="E2074">_xlfn.IFS(C2074&lt;0,C2074,C2074&gt;0,0,C2074=0,0)</f>
        <v>-2813.1246363722221</v>
      </c>
      <c r="F2074" s="12"/>
      <c r="G2074" s="13"/>
      <c r="H2074" s="13"/>
    </row>
    <row r="2075" spans="1:8" x14ac:dyDescent="0.3">
      <c r="A2075" s="9" t="str">
        <f t="shared" si="98"/>
        <v>W12D2H09</v>
      </c>
      <c r="B2075" s="11">
        <f t="shared" si="96"/>
        <v>-7.8849213090600011E-3</v>
      </c>
      <c r="C2075" s="11">
        <f t="shared" si="97"/>
        <v>-2190.2559191833338</v>
      </c>
      <c r="D2075" s="26">
        <v>1056.959961</v>
      </c>
      <c r="E2075" s="11" cm="1">
        <f t="array" ref="E2075">_xlfn.IFS(C2075&lt;0,C2075,C2075&gt;0,0,C2075=0,0)</f>
        <v>-2190.2559191833338</v>
      </c>
      <c r="F2075" s="12"/>
      <c r="G2075" s="13"/>
      <c r="H2075" s="13"/>
    </row>
    <row r="2076" spans="1:8" x14ac:dyDescent="0.3">
      <c r="A2076" s="9" t="str">
        <f t="shared" si="98"/>
        <v>W12D2H10</v>
      </c>
      <c r="B2076" s="11">
        <f t="shared" si="96"/>
        <v>-5.2249841790400009E-3</v>
      </c>
      <c r="C2076" s="11">
        <f t="shared" si="97"/>
        <v>-1451.3844941777782</v>
      </c>
      <c r="D2076" s="26">
        <v>700.40002400000003</v>
      </c>
      <c r="E2076" s="11" cm="1">
        <f t="array" ref="E2076">_xlfn.IFS(C2076&lt;0,C2076,C2076&gt;0,0,C2076=0,0)</f>
        <v>-1451.3844941777782</v>
      </c>
      <c r="F2076" s="12"/>
      <c r="G2076" s="13"/>
      <c r="H2076" s="13"/>
    </row>
    <row r="2077" spans="1:8" x14ac:dyDescent="0.3">
      <c r="A2077" s="9" t="str">
        <f t="shared" si="98"/>
        <v>W12D2H11</v>
      </c>
      <c r="B2077" s="11">
        <f t="shared" si="96"/>
        <v>-2.1057341179399999E-3</v>
      </c>
      <c r="C2077" s="11">
        <f t="shared" si="97"/>
        <v>-584.92614387222227</v>
      </c>
      <c r="D2077" s="26">
        <v>282.26998900000001</v>
      </c>
      <c r="E2077" s="11" cm="1">
        <f t="array" ref="E2077">_xlfn.IFS(C2077&lt;0,C2077,C2077&gt;0,0,C2077=0,0)</f>
        <v>-584.92614387222227</v>
      </c>
      <c r="F2077" s="12"/>
      <c r="G2077" s="13"/>
      <c r="H2077" s="13"/>
    </row>
    <row r="2078" spans="1:8" x14ac:dyDescent="0.3">
      <c r="A2078" s="9" t="str">
        <f t="shared" si="98"/>
        <v>W12D2H12</v>
      </c>
      <c r="B2078" s="11">
        <f t="shared" si="96"/>
        <v>-1.2567862074600001E-3</v>
      </c>
      <c r="C2078" s="11">
        <f t="shared" si="97"/>
        <v>-349.10727985000005</v>
      </c>
      <c r="D2078" s="26">
        <v>168.470001</v>
      </c>
      <c r="E2078" s="11" cm="1">
        <f t="array" ref="E2078">_xlfn.IFS(C2078&lt;0,C2078,C2078&gt;0,0,C2078=0,0)</f>
        <v>-349.10727985000005</v>
      </c>
      <c r="F2078" s="12"/>
      <c r="G2078" s="13"/>
      <c r="H2078" s="13"/>
    </row>
    <row r="2079" spans="1:8" x14ac:dyDescent="0.3">
      <c r="A2079" s="9" t="str">
        <f t="shared" si="98"/>
        <v>W12D2H13</v>
      </c>
      <c r="B2079" s="11">
        <f t="shared" si="96"/>
        <v>-9.1429758507999997E-4</v>
      </c>
      <c r="C2079" s="11">
        <f t="shared" si="97"/>
        <v>-253.97155141111111</v>
      </c>
      <c r="D2079" s="26">
        <v>122.55999799999999</v>
      </c>
      <c r="E2079" s="11" cm="1">
        <f t="array" ref="E2079">_xlfn.IFS(C2079&lt;0,C2079,C2079&gt;0,0,C2079=0,0)</f>
        <v>-253.97155141111111</v>
      </c>
      <c r="F2079" s="12"/>
      <c r="G2079" s="13"/>
      <c r="H2079" s="13"/>
    </row>
    <row r="2080" spans="1:8" x14ac:dyDescent="0.3">
      <c r="A2080" s="9" t="str">
        <f t="shared" si="98"/>
        <v>W12D2H14</v>
      </c>
      <c r="B2080" s="11">
        <f t="shared" si="96"/>
        <v>-7.7919697761999994E-4</v>
      </c>
      <c r="C2080" s="11">
        <f t="shared" si="97"/>
        <v>-216.44360489444443</v>
      </c>
      <c r="D2080" s="26">
        <v>104.449997</v>
      </c>
      <c r="E2080" s="11" cm="1">
        <f t="array" ref="E2080">_xlfn.IFS(C2080&lt;0,C2080,C2080&gt;0,0,C2080=0,0)</f>
        <v>-216.44360489444443</v>
      </c>
      <c r="F2080" s="12"/>
      <c r="G2080" s="13"/>
      <c r="H2080" s="13"/>
    </row>
    <row r="2081" spans="1:8" x14ac:dyDescent="0.3">
      <c r="A2081" s="9" t="str">
        <f t="shared" si="98"/>
        <v>W12D2H15</v>
      </c>
      <c r="B2081" s="11">
        <f t="shared" si="96"/>
        <v>-8.0336741492000009E-4</v>
      </c>
      <c r="C2081" s="11">
        <f t="shared" si="97"/>
        <v>-223.15761525555558</v>
      </c>
      <c r="D2081" s="26">
        <v>107.69000200000001</v>
      </c>
      <c r="E2081" s="11" cm="1">
        <f t="array" ref="E2081">_xlfn.IFS(C2081&lt;0,C2081,C2081&gt;0,0,C2081=0,0)</f>
        <v>-223.15761525555558</v>
      </c>
      <c r="F2081" s="12"/>
      <c r="G2081" s="13"/>
      <c r="H2081" s="13"/>
    </row>
    <row r="2082" spans="1:8" x14ac:dyDescent="0.3">
      <c r="A2082" s="9" t="str">
        <f t="shared" si="98"/>
        <v>W12D2H16</v>
      </c>
      <c r="B2082" s="11">
        <f t="shared" si="96"/>
        <v>-3.9903541790400005E-3</v>
      </c>
      <c r="C2082" s="11">
        <f t="shared" si="97"/>
        <v>-1108.4317164000001</v>
      </c>
      <c r="D2082" s="26">
        <v>534.90002400000003</v>
      </c>
      <c r="E2082" s="11" cm="1">
        <f t="array" ref="E2082">_xlfn.IFS(C2082&lt;0,C2082,C2082&gt;0,0,C2082=0,0)</f>
        <v>-1108.4317164000001</v>
      </c>
      <c r="F2082" s="12"/>
      <c r="G2082" s="13"/>
      <c r="H2082" s="13"/>
    </row>
    <row r="2083" spans="1:8" x14ac:dyDescent="0.3">
      <c r="A2083" s="9" t="str">
        <f t="shared" si="98"/>
        <v>W12D2H17</v>
      </c>
      <c r="B2083" s="11">
        <f t="shared" si="96"/>
        <v>-7.2392583985799999E-3</v>
      </c>
      <c r="C2083" s="11">
        <f t="shared" si="97"/>
        <v>-2010.9051107166667</v>
      </c>
      <c r="D2083" s="26">
        <v>970.40997300000004</v>
      </c>
      <c r="E2083" s="11" cm="1">
        <f t="array" ref="E2083">_xlfn.IFS(C2083&lt;0,C2083,C2083&gt;0,0,C2083=0,0)</f>
        <v>-2010.9051107166667</v>
      </c>
      <c r="F2083" s="12"/>
      <c r="G2083" s="13"/>
      <c r="H2083" s="13"/>
    </row>
    <row r="2084" spans="1:8" x14ac:dyDescent="0.3">
      <c r="A2084" s="9" t="str">
        <f t="shared" si="98"/>
        <v>W12D2H18</v>
      </c>
      <c r="B2084" s="11">
        <f t="shared" si="96"/>
        <v>-7.9211030401399995E-3</v>
      </c>
      <c r="C2084" s="11">
        <f t="shared" si="97"/>
        <v>-2200.306400038889</v>
      </c>
      <c r="D2084" s="26">
        <v>1061.8100589999999</v>
      </c>
      <c r="E2084" s="11" cm="1">
        <f t="array" ref="E2084">_xlfn.IFS(C2084&lt;0,C2084,C2084&gt;0,0,C2084=0,0)</f>
        <v>-2200.306400038889</v>
      </c>
      <c r="F2084" s="12"/>
      <c r="G2084" s="13"/>
      <c r="H2084" s="13"/>
    </row>
    <row r="2085" spans="1:8" x14ac:dyDescent="0.3">
      <c r="A2085" s="9" t="str">
        <f t="shared" si="98"/>
        <v>W12D2H19</v>
      </c>
      <c r="B2085" s="11">
        <f t="shared" si="96"/>
        <v>-7.9402001627000007E-3</v>
      </c>
      <c r="C2085" s="11">
        <f t="shared" si="97"/>
        <v>-2205.6111563055561</v>
      </c>
      <c r="D2085" s="26">
        <v>1064.369995</v>
      </c>
      <c r="E2085" s="11" cm="1">
        <f t="array" ref="E2085">_xlfn.IFS(C2085&lt;0,C2085,C2085&gt;0,0,C2085=0,0)</f>
        <v>-2205.6111563055561</v>
      </c>
      <c r="F2085" s="12"/>
      <c r="G2085" s="13"/>
      <c r="H2085" s="13"/>
    </row>
    <row r="2086" spans="1:8" x14ac:dyDescent="0.3">
      <c r="A2086" s="9" t="str">
        <f t="shared" si="98"/>
        <v>W12D2H20</v>
      </c>
      <c r="B2086" s="11">
        <f t="shared" si="96"/>
        <v>-7.9286367971600005E-3</v>
      </c>
      <c r="C2086" s="11">
        <f t="shared" si="97"/>
        <v>-2202.3991103222224</v>
      </c>
      <c r="D2086" s="26">
        <v>1062.8199460000001</v>
      </c>
      <c r="E2086" s="11" cm="1">
        <f t="array" ref="E2086">_xlfn.IFS(C2086&lt;0,C2086,C2086&gt;0,0,C2086=0,0)</f>
        <v>-2202.3991103222224</v>
      </c>
      <c r="F2086" s="12"/>
      <c r="G2086" s="13"/>
      <c r="H2086" s="13"/>
    </row>
    <row r="2087" spans="1:8" x14ac:dyDescent="0.3">
      <c r="A2087" s="9" t="str">
        <f t="shared" si="98"/>
        <v>W12D2H21</v>
      </c>
      <c r="B2087" s="11">
        <f t="shared" si="96"/>
        <v>-7.9225946746000007E-3</v>
      </c>
      <c r="C2087" s="11">
        <f t="shared" si="97"/>
        <v>-2200.7207429444447</v>
      </c>
      <c r="D2087" s="26">
        <v>1062.01001</v>
      </c>
      <c r="E2087" s="11" cm="1">
        <f t="array" ref="E2087">_xlfn.IFS(C2087&lt;0,C2087,C2087&gt;0,0,C2087=0,0)</f>
        <v>-2200.7207429444447</v>
      </c>
      <c r="F2087" s="12"/>
      <c r="G2087" s="13"/>
      <c r="H2087" s="13"/>
    </row>
    <row r="2088" spans="1:8" x14ac:dyDescent="0.3">
      <c r="A2088" s="9" t="str">
        <f t="shared" si="98"/>
        <v>W12D2H22</v>
      </c>
      <c r="B2088" s="11">
        <f t="shared" si="96"/>
        <v>-7.9084204881000007E-3</v>
      </c>
      <c r="C2088" s="11">
        <f t="shared" si="97"/>
        <v>-2196.7834689166671</v>
      </c>
      <c r="D2088" s="26">
        <v>1060.1099850000001</v>
      </c>
      <c r="E2088" s="11" cm="1">
        <f t="array" ref="E2088">_xlfn.IFS(C2088&lt;0,C2088,C2088&gt;0,0,C2088=0,0)</f>
        <v>-2196.7834689166671</v>
      </c>
      <c r="F2088" s="12"/>
      <c r="G2088" s="13"/>
      <c r="H2088" s="13"/>
    </row>
    <row r="2089" spans="1:8" x14ac:dyDescent="0.3">
      <c r="A2089" s="9" t="str">
        <f t="shared" si="98"/>
        <v>W12D2H23</v>
      </c>
      <c r="B2089" s="11">
        <f t="shared" si="96"/>
        <v>-1.0087934349199999E-2</v>
      </c>
      <c r="C2089" s="11">
        <f t="shared" si="97"/>
        <v>-2802.2039858888888</v>
      </c>
      <c r="D2089" s="26">
        <v>1352.2700199999999</v>
      </c>
      <c r="E2089" s="11" cm="1">
        <f t="array" ref="E2089">_xlfn.IFS(C2089&lt;0,C2089,C2089&gt;0,0,C2089=0,0)</f>
        <v>-2802.2039858888888</v>
      </c>
      <c r="F2089" s="12"/>
      <c r="G2089" s="13"/>
      <c r="H2089" s="13"/>
    </row>
    <row r="2090" spans="1:8" x14ac:dyDescent="0.3">
      <c r="A2090" s="9" t="str">
        <f t="shared" si="98"/>
        <v>W12D3H00</v>
      </c>
      <c r="B2090" s="11">
        <f t="shared" si="96"/>
        <v>-1.0084129674599998E-2</v>
      </c>
      <c r="C2090" s="11">
        <f t="shared" si="97"/>
        <v>-2801.1471318333329</v>
      </c>
      <c r="D2090" s="26">
        <v>1351.76001</v>
      </c>
      <c r="E2090" s="11" cm="1">
        <f t="array" ref="E2090">_xlfn.IFS(C2090&lt;0,C2090,C2090&gt;0,0,C2090=0,0)</f>
        <v>-2801.1471318333329</v>
      </c>
      <c r="F2090" s="12"/>
      <c r="G2090" s="13"/>
      <c r="H2090" s="13"/>
    </row>
    <row r="2091" spans="1:8" x14ac:dyDescent="0.3">
      <c r="A2091" s="9" t="str">
        <f t="shared" si="98"/>
        <v>W12D3H01</v>
      </c>
      <c r="B2091" s="11">
        <f t="shared" si="96"/>
        <v>-1.00877103254E-2</v>
      </c>
      <c r="C2091" s="11">
        <f t="shared" si="97"/>
        <v>-2802.1417570555559</v>
      </c>
      <c r="D2091" s="26">
        <v>1352.23999</v>
      </c>
      <c r="E2091" s="11" cm="1">
        <f t="array" ref="E2091">_xlfn.IFS(C2091&lt;0,C2091,C2091&gt;0,0,C2091=0,0)</f>
        <v>-2802.1417570555559</v>
      </c>
      <c r="F2091" s="12"/>
      <c r="G2091" s="13"/>
      <c r="H2091" s="13"/>
    </row>
    <row r="2092" spans="1:8" x14ac:dyDescent="0.3">
      <c r="A2092" s="9" t="str">
        <f t="shared" si="98"/>
        <v>W12D3H02</v>
      </c>
      <c r="B2092" s="11">
        <f t="shared" si="96"/>
        <v>-1.0103898853639999E-2</v>
      </c>
      <c r="C2092" s="11">
        <f t="shared" si="97"/>
        <v>-2806.6385704555555</v>
      </c>
      <c r="D2092" s="26">
        <v>1354.410034</v>
      </c>
      <c r="E2092" s="11" cm="1">
        <f t="array" ref="E2092">_xlfn.IFS(C2092&lt;0,C2092,C2092&gt;0,0,C2092=0,0)</f>
        <v>-2806.6385704555555</v>
      </c>
      <c r="F2092" s="12"/>
      <c r="G2092" s="13"/>
      <c r="H2092" s="13"/>
    </row>
    <row r="2093" spans="1:8" x14ac:dyDescent="0.3">
      <c r="A2093" s="9" t="str">
        <f t="shared" si="98"/>
        <v>W12D3H03</v>
      </c>
      <c r="B2093" s="11">
        <f t="shared" si="96"/>
        <v>-1.0112179349199999E-2</v>
      </c>
      <c r="C2093" s="11">
        <f t="shared" si="97"/>
        <v>-2808.9387081111113</v>
      </c>
      <c r="D2093" s="26">
        <v>1355.5200199999999</v>
      </c>
      <c r="E2093" s="11" cm="1">
        <f t="array" ref="E2093">_xlfn.IFS(C2093&lt;0,C2093,C2093&gt;0,0,C2093=0,0)</f>
        <v>-2808.9387081111113</v>
      </c>
      <c r="F2093" s="12"/>
      <c r="G2093" s="13"/>
      <c r="H2093" s="13"/>
    </row>
    <row r="2094" spans="1:8" x14ac:dyDescent="0.3">
      <c r="A2094" s="9" t="str">
        <f t="shared" si="98"/>
        <v>W12D3H04</v>
      </c>
      <c r="B2094" s="11">
        <f t="shared" si="96"/>
        <v>-1.011329852824E-2</v>
      </c>
      <c r="C2094" s="11">
        <f t="shared" si="97"/>
        <v>-2809.2495911777778</v>
      </c>
      <c r="D2094" s="26">
        <v>1355.670044</v>
      </c>
      <c r="E2094" s="11" cm="1">
        <f t="array" ref="E2094">_xlfn.IFS(C2094&lt;0,C2094,C2094&gt;0,0,C2094=0,0)</f>
        <v>-2809.2495911777778</v>
      </c>
      <c r="F2094" s="12"/>
      <c r="G2094" s="13"/>
      <c r="H2094" s="13"/>
    </row>
    <row r="2095" spans="1:8" x14ac:dyDescent="0.3">
      <c r="A2095" s="9" t="str">
        <f t="shared" si="98"/>
        <v>W12D3H05</v>
      </c>
      <c r="B2095" s="11">
        <f t="shared" si="96"/>
        <v>-1.1538605650799999E-2</v>
      </c>
      <c r="C2095" s="11">
        <f t="shared" si="97"/>
        <v>-3205.1682363333334</v>
      </c>
      <c r="D2095" s="26">
        <v>1546.7299800000001</v>
      </c>
      <c r="E2095" s="11" cm="1">
        <f t="array" ref="E2095">_xlfn.IFS(C2095&lt;0,C2095,C2095&gt;0,0,C2095=0,0)</f>
        <v>-3205.1682363333334</v>
      </c>
      <c r="F2095" s="12"/>
      <c r="G2095" s="13"/>
      <c r="H2095" s="13"/>
    </row>
    <row r="2096" spans="1:8" x14ac:dyDescent="0.3">
      <c r="A2096" s="9" t="str">
        <f t="shared" si="98"/>
        <v>W12D3H06</v>
      </c>
      <c r="B2096" s="11">
        <f t="shared" si="96"/>
        <v>-1.3690666309059999E-2</v>
      </c>
      <c r="C2096" s="11">
        <f t="shared" si="97"/>
        <v>-3802.9628636277776</v>
      </c>
      <c r="D2096" s="26">
        <v>1835.209961</v>
      </c>
      <c r="E2096" s="11" cm="1">
        <f t="array" ref="E2096">_xlfn.IFS(C2096&lt;0,C2096,C2096&gt;0,0,C2096=0,0)</f>
        <v>-3802.9628636277776</v>
      </c>
      <c r="F2096" s="12"/>
      <c r="G2096" s="13"/>
      <c r="H2096" s="13"/>
    </row>
    <row r="2097" spans="1:8" x14ac:dyDescent="0.3">
      <c r="A2097" s="9" t="str">
        <f t="shared" si="98"/>
        <v>W12D3H07</v>
      </c>
      <c r="B2097" s="11">
        <f t="shared" si="96"/>
        <v>-1.537185270728E-2</v>
      </c>
      <c r="C2097" s="11">
        <f t="shared" si="97"/>
        <v>-4269.9590853555555</v>
      </c>
      <c r="D2097" s="26">
        <v>2060.570068</v>
      </c>
      <c r="E2097" s="11" cm="1">
        <f t="array" ref="E2097">_xlfn.IFS(C2097&lt;0,C2097,C2097&gt;0,0,C2097=0,0)</f>
        <v>-4269.9590853555555</v>
      </c>
      <c r="F2097" s="12"/>
      <c r="G2097" s="13"/>
      <c r="H2097" s="13"/>
    </row>
    <row r="2098" spans="1:8" x14ac:dyDescent="0.3">
      <c r="A2098" s="9" t="str">
        <f t="shared" si="98"/>
        <v>W12D3H08</v>
      </c>
      <c r="B2098" s="11">
        <f t="shared" si="96"/>
        <v>-1.258554179716E-2</v>
      </c>
      <c r="C2098" s="11">
        <f t="shared" si="97"/>
        <v>-3495.9838325444448</v>
      </c>
      <c r="D2098" s="26">
        <v>1687.0699460000001</v>
      </c>
      <c r="E2098" s="11" cm="1">
        <f t="array" ref="E2098">_xlfn.IFS(C2098&lt;0,C2098,C2098&gt;0,0,C2098=0,0)</f>
        <v>-3495.9838325444448</v>
      </c>
      <c r="F2098" s="12"/>
      <c r="G2098" s="13"/>
      <c r="H2098" s="13"/>
    </row>
    <row r="2099" spans="1:8" x14ac:dyDescent="0.3">
      <c r="A2099" s="9" t="str">
        <f t="shared" si="98"/>
        <v>W12D3H09</v>
      </c>
      <c r="B2099" s="11">
        <f t="shared" si="96"/>
        <v>-1.191041179716E-2</v>
      </c>
      <c r="C2099" s="11">
        <f t="shared" si="97"/>
        <v>-3308.4477214333338</v>
      </c>
      <c r="D2099" s="26">
        <v>1596.5699460000001</v>
      </c>
      <c r="E2099" s="11" cm="1">
        <f t="array" ref="E2099">_xlfn.IFS(C2099&lt;0,C2099,C2099&gt;0,0,C2099=0,0)</f>
        <v>-3308.4477214333338</v>
      </c>
      <c r="F2099" s="12"/>
      <c r="G2099" s="13"/>
      <c r="H2099" s="13"/>
    </row>
    <row r="2100" spans="1:8" x14ac:dyDescent="0.3">
      <c r="A2100" s="9" t="str">
        <f t="shared" si="98"/>
        <v>W12D3H10</v>
      </c>
      <c r="B2100" s="11">
        <f t="shared" si="96"/>
        <v>-1.165871147176E-2</v>
      </c>
      <c r="C2100" s="11">
        <f t="shared" si="97"/>
        <v>-3238.5309643777778</v>
      </c>
      <c r="D2100" s="26">
        <v>1562.829956</v>
      </c>
      <c r="E2100" s="11" cm="1">
        <f t="array" ref="E2100">_xlfn.IFS(C2100&lt;0,C2100,C2100&gt;0,0,C2100=0,0)</f>
        <v>-3238.5309643777778</v>
      </c>
      <c r="F2100" s="12"/>
      <c r="G2100" s="13"/>
      <c r="H2100" s="13"/>
    </row>
    <row r="2101" spans="1:8" x14ac:dyDescent="0.3">
      <c r="A2101" s="9" t="str">
        <f t="shared" si="98"/>
        <v>W12D3H11</v>
      </c>
      <c r="B2101" s="11">
        <f t="shared" si="96"/>
        <v>-1.1234535983659999E-2</v>
      </c>
      <c r="C2101" s="11">
        <f t="shared" si="97"/>
        <v>-3120.7044399055553</v>
      </c>
      <c r="D2101" s="26">
        <v>1505.969971</v>
      </c>
      <c r="E2101" s="11" cm="1">
        <f t="array" ref="E2101">_xlfn.IFS(C2101&lt;0,C2101,C2101&gt;0,0,C2101=0,0)</f>
        <v>-3120.7044399055553</v>
      </c>
      <c r="F2101" s="12"/>
      <c r="G2101" s="13"/>
      <c r="H2101" s="13"/>
    </row>
    <row r="2102" spans="1:8" x14ac:dyDescent="0.3">
      <c r="A2102" s="9" t="str">
        <f t="shared" si="98"/>
        <v>W12D3H12</v>
      </c>
      <c r="B2102" s="11">
        <f t="shared" si="96"/>
        <v>-1.1054451471759999E-2</v>
      </c>
      <c r="C2102" s="11">
        <f t="shared" si="97"/>
        <v>-3070.6809643777779</v>
      </c>
      <c r="D2102" s="26">
        <v>1481.829956</v>
      </c>
      <c r="E2102" s="11" cm="1">
        <f t="array" ref="E2102">_xlfn.IFS(C2102&lt;0,C2102,C2102&gt;0,0,C2102=0,0)</f>
        <v>-3070.6809643777779</v>
      </c>
      <c r="F2102" s="12"/>
      <c r="G2102" s="13"/>
      <c r="H2102" s="13"/>
    </row>
    <row r="2103" spans="1:8" x14ac:dyDescent="0.3">
      <c r="A2103" s="9" t="str">
        <f t="shared" si="98"/>
        <v>W12D3H13</v>
      </c>
      <c r="B2103" s="11">
        <f t="shared" si="96"/>
        <v>-1.09493403254E-2</v>
      </c>
      <c r="C2103" s="11">
        <f t="shared" si="97"/>
        <v>-3041.4834237222226</v>
      </c>
      <c r="D2103" s="26">
        <v>1467.73999</v>
      </c>
      <c r="E2103" s="11" cm="1">
        <f t="array" ref="E2103">_xlfn.IFS(C2103&lt;0,C2103,C2103&gt;0,0,C2103=0,0)</f>
        <v>-3041.4834237222226</v>
      </c>
      <c r="F2103" s="12"/>
      <c r="G2103" s="13"/>
      <c r="H2103" s="13"/>
    </row>
    <row r="2104" spans="1:8" x14ac:dyDescent="0.3">
      <c r="A2104" s="9" t="str">
        <f t="shared" si="98"/>
        <v>W12D3H14</v>
      </c>
      <c r="B2104" s="11">
        <f t="shared" si="96"/>
        <v>-1.075687195986E-2</v>
      </c>
      <c r="C2104" s="11">
        <f t="shared" si="97"/>
        <v>-2988.0199888500001</v>
      </c>
      <c r="D2104" s="26">
        <v>1441.9399410000001</v>
      </c>
      <c r="E2104" s="11" cm="1">
        <f t="array" ref="E2104">_xlfn.IFS(C2104&lt;0,C2104,C2104&gt;0,0,C2104=0,0)</f>
        <v>-2988.0199888500001</v>
      </c>
      <c r="F2104" s="12"/>
      <c r="G2104" s="13"/>
      <c r="H2104" s="13"/>
    </row>
    <row r="2105" spans="1:8" x14ac:dyDescent="0.3">
      <c r="A2105" s="9" t="str">
        <f t="shared" si="98"/>
        <v>W12D3H15</v>
      </c>
      <c r="B2105" s="11">
        <f t="shared" si="96"/>
        <v>-1.084154369094E-2</v>
      </c>
      <c r="C2105" s="11">
        <f t="shared" si="97"/>
        <v>-3011.5399141500002</v>
      </c>
      <c r="D2105" s="26">
        <v>1453.290039</v>
      </c>
      <c r="E2105" s="11" cm="1">
        <f t="array" ref="E2105">_xlfn.IFS(C2105&lt;0,C2105,C2105&gt;0,0,C2105=0,0)</f>
        <v>-3011.5399141500002</v>
      </c>
      <c r="F2105" s="12"/>
      <c r="G2105" s="13"/>
      <c r="H2105" s="13"/>
    </row>
    <row r="2106" spans="1:8" x14ac:dyDescent="0.3">
      <c r="A2106" s="9" t="str">
        <f t="shared" si="98"/>
        <v>W12D3H16</v>
      </c>
      <c r="B2106" s="11">
        <f t="shared" si="96"/>
        <v>-1.108026369094E-2</v>
      </c>
      <c r="C2106" s="11">
        <f t="shared" si="97"/>
        <v>-3077.8510252611113</v>
      </c>
      <c r="D2106" s="26">
        <v>1485.290039</v>
      </c>
      <c r="E2106" s="11" cm="1">
        <f t="array" ref="E2106">_xlfn.IFS(C2106&lt;0,C2106,C2106&gt;0,0,C2106=0,0)</f>
        <v>-3077.8510252611113</v>
      </c>
      <c r="F2106" s="12"/>
      <c r="G2106" s="13"/>
      <c r="H2106" s="13"/>
    </row>
    <row r="2107" spans="1:8" x14ac:dyDescent="0.3">
      <c r="A2107" s="9" t="str">
        <f t="shared" si="98"/>
        <v>W12D3H17</v>
      </c>
      <c r="B2107" s="11">
        <f t="shared" si="96"/>
        <v>-1.221358630906E-2</v>
      </c>
      <c r="C2107" s="11">
        <f t="shared" si="97"/>
        <v>-3392.6628636277778</v>
      </c>
      <c r="D2107" s="26">
        <v>1637.209961</v>
      </c>
      <c r="E2107" s="11" cm="1">
        <f t="array" ref="E2107">_xlfn.IFS(C2107&lt;0,C2107,C2107&gt;0,0,C2107=0,0)</f>
        <v>-3392.6628636277778</v>
      </c>
      <c r="F2107" s="12"/>
      <c r="G2107" s="13"/>
      <c r="H2107" s="13"/>
    </row>
    <row r="2108" spans="1:8" x14ac:dyDescent="0.3">
      <c r="A2108" s="9" t="str">
        <f t="shared" si="98"/>
        <v>W12D3H18</v>
      </c>
      <c r="B2108" s="11">
        <f t="shared" si="96"/>
        <v>-1.5260250488100001E-2</v>
      </c>
      <c r="C2108" s="11">
        <f t="shared" si="97"/>
        <v>-4238.9584689166668</v>
      </c>
      <c r="D2108" s="26">
        <v>2045.6099850000001</v>
      </c>
      <c r="E2108" s="11" cm="1">
        <f t="array" ref="E2108">_xlfn.IFS(C2108&lt;0,C2108,C2108&gt;0,0,C2108=0,0)</f>
        <v>-4238.9584689166668</v>
      </c>
      <c r="F2108" s="12"/>
      <c r="G2108" s="13"/>
      <c r="H2108" s="13"/>
    </row>
    <row r="2109" spans="1:8" x14ac:dyDescent="0.3">
      <c r="A2109" s="9" t="str">
        <f t="shared" si="98"/>
        <v>W12D3H19</v>
      </c>
      <c r="B2109" s="11">
        <f t="shared" si="96"/>
        <v>-1.4538943528239999E-2</v>
      </c>
      <c r="C2109" s="11">
        <f t="shared" si="97"/>
        <v>-4038.5954245111111</v>
      </c>
      <c r="D2109" s="26">
        <v>1948.920044</v>
      </c>
      <c r="E2109" s="11" cm="1">
        <f t="array" ref="E2109">_xlfn.IFS(C2109&lt;0,C2109,C2109&gt;0,0,C2109=0,0)</f>
        <v>-4038.5954245111111</v>
      </c>
      <c r="F2109" s="12"/>
      <c r="G2109" s="13"/>
      <c r="H2109" s="13"/>
    </row>
    <row r="2110" spans="1:8" x14ac:dyDescent="0.3">
      <c r="A2110" s="9" t="str">
        <f t="shared" si="98"/>
        <v>W12D3H20</v>
      </c>
      <c r="B2110" s="11">
        <f t="shared" si="96"/>
        <v>-1.304067647176E-2</v>
      </c>
      <c r="C2110" s="11">
        <f t="shared" si="97"/>
        <v>-3622.4101310444448</v>
      </c>
      <c r="D2110" s="26">
        <v>1748.079956</v>
      </c>
      <c r="E2110" s="11" cm="1">
        <f t="array" ref="E2110">_xlfn.IFS(C2110&lt;0,C2110,C2110&gt;0,0,C2110=0,0)</f>
        <v>-3622.4101310444448</v>
      </c>
      <c r="F2110" s="12"/>
      <c r="G2110" s="13"/>
      <c r="H2110" s="13"/>
    </row>
    <row r="2111" spans="1:8" x14ac:dyDescent="0.3">
      <c r="A2111" s="9" t="str">
        <f t="shared" si="98"/>
        <v>W12D3H21</v>
      </c>
      <c r="B2111" s="11">
        <f t="shared" si="96"/>
        <v>-1.1728015162699999E-2</v>
      </c>
      <c r="C2111" s="11">
        <f t="shared" si="97"/>
        <v>-3257.7819896388887</v>
      </c>
      <c r="D2111" s="26">
        <v>1572.119995</v>
      </c>
      <c r="E2111" s="11" cm="1">
        <f t="array" ref="E2111">_xlfn.IFS(C2111&lt;0,C2111,C2111&gt;0,0,C2111=0,0)</f>
        <v>-3257.7819896388887</v>
      </c>
      <c r="F2111" s="12"/>
      <c r="G2111" s="13"/>
      <c r="H2111" s="13"/>
    </row>
    <row r="2112" spans="1:8" x14ac:dyDescent="0.3">
      <c r="A2112" s="9" t="str">
        <f t="shared" si="98"/>
        <v>W12D3H22</v>
      </c>
      <c r="B2112" s="11">
        <f t="shared" si="96"/>
        <v>-1.0633931309060001E-2</v>
      </c>
      <c r="C2112" s="11">
        <f t="shared" si="97"/>
        <v>-2953.8698080722224</v>
      </c>
      <c r="D2112" s="26">
        <v>1425.459961</v>
      </c>
      <c r="E2112" s="11" cm="1">
        <f t="array" ref="E2112">_xlfn.IFS(C2112&lt;0,C2112,C2112&gt;0,0,C2112=0,0)</f>
        <v>-2953.8698080722224</v>
      </c>
      <c r="F2112" s="12"/>
      <c r="G2112" s="13"/>
      <c r="H2112" s="13"/>
    </row>
    <row r="2113" spans="1:8" x14ac:dyDescent="0.3">
      <c r="A2113" s="9" t="str">
        <f t="shared" si="98"/>
        <v>W12D3H23</v>
      </c>
      <c r="B2113" s="11">
        <f t="shared" si="96"/>
        <v>-1.191973679716E-2</v>
      </c>
      <c r="C2113" s="11">
        <f t="shared" si="97"/>
        <v>-3311.0379992111111</v>
      </c>
      <c r="D2113" s="26">
        <v>1597.8199460000001</v>
      </c>
      <c r="E2113" s="11" cm="1">
        <f t="array" ref="E2113">_xlfn.IFS(C2113&lt;0,C2113,C2113&gt;0,0,C2113=0,0)</f>
        <v>-3311.0379992111111</v>
      </c>
      <c r="F2113" s="12"/>
      <c r="G2113" s="13"/>
      <c r="H2113" s="13"/>
    </row>
    <row r="2114" spans="1:8" x14ac:dyDescent="0.3">
      <c r="A2114" s="9" t="str">
        <f t="shared" si="98"/>
        <v>W12D4H00</v>
      </c>
      <c r="B2114" s="11">
        <f t="shared" si="96"/>
        <v>-1.16449853254E-2</v>
      </c>
      <c r="C2114" s="11">
        <f t="shared" si="97"/>
        <v>-3234.7181459444446</v>
      </c>
      <c r="D2114" s="26">
        <v>1560.98999</v>
      </c>
      <c r="E2114" s="11" cm="1">
        <f t="array" ref="E2114">_xlfn.IFS(C2114&lt;0,C2114,C2114&gt;0,0,C2114=0,0)</f>
        <v>-3234.7181459444446</v>
      </c>
      <c r="F2114" s="12"/>
      <c r="G2114" s="13"/>
      <c r="H2114" s="13"/>
    </row>
    <row r="2115" spans="1:8" x14ac:dyDescent="0.3">
      <c r="A2115" s="9" t="str">
        <f t="shared" si="98"/>
        <v>W12D4H01</v>
      </c>
      <c r="B2115" s="11">
        <f t="shared" ref="B2115:B2178" si="99">(D2115*$F$2)/$G$2</f>
        <v>-1.2483489511899998E-2</v>
      </c>
      <c r="C2115" s="11">
        <f t="shared" ref="C2115:C2178" si="100">(D2115*$F$2)/$G$2/$H$2</f>
        <v>-3467.6359755277776</v>
      </c>
      <c r="D2115" s="26">
        <v>1673.3900149999999</v>
      </c>
      <c r="E2115" s="11" cm="1">
        <f t="array" ref="E2115">_xlfn.IFS(C2115&lt;0,C2115,C2115&gt;0,0,C2115=0,0)</f>
        <v>-3467.6359755277776</v>
      </c>
      <c r="F2115" s="12"/>
      <c r="G2115" s="13"/>
      <c r="H2115" s="13"/>
    </row>
    <row r="2116" spans="1:8" x14ac:dyDescent="0.3">
      <c r="A2116" s="9" t="str">
        <f t="shared" ref="A2116:A2179" si="101">"W" &amp; TEXT(IF(AND(VALUE(MID(A2115,7,2))=23,VALUE(MID(A2115,5,1))=6),VALUE(MID(A2115,2,2))+1,VALUE(MID(A2115,2,2))),"00") &amp; "D" &amp; IF(VALUE(MID(A2115,7,2))=23,MOD(VALUE(MID(A2115,5,1))+1,7),VALUE(MID(A2115,5,1))) &amp; "H" &amp; TEXT(MOD(VALUE(MID(A2115,7,2))+1, 24),"00")</f>
        <v>W12D4H02</v>
      </c>
      <c r="B2116" s="11">
        <f t="shared" si="99"/>
        <v>-1.2710049674599998E-2</v>
      </c>
      <c r="C2116" s="11">
        <f t="shared" si="100"/>
        <v>-3530.5693540555553</v>
      </c>
      <c r="D2116" s="26">
        <v>1703.76001</v>
      </c>
      <c r="E2116" s="11" cm="1">
        <f t="array" ref="E2116">_xlfn.IFS(C2116&lt;0,C2116,C2116&gt;0,0,C2116=0,0)</f>
        <v>-3530.5693540555553</v>
      </c>
      <c r="F2116" s="12"/>
      <c r="G2116" s="13"/>
      <c r="H2116" s="13"/>
    </row>
    <row r="2117" spans="1:8" x14ac:dyDescent="0.3">
      <c r="A2117" s="9" t="str">
        <f t="shared" si="101"/>
        <v>W12D4H03</v>
      </c>
      <c r="B2117" s="11">
        <f t="shared" si="99"/>
        <v>-1.2890208853640001E-2</v>
      </c>
      <c r="C2117" s="11">
        <f t="shared" si="100"/>
        <v>-3580.6135704555559</v>
      </c>
      <c r="D2117" s="26">
        <v>1727.910034</v>
      </c>
      <c r="E2117" s="11" cm="1">
        <f t="array" ref="E2117">_xlfn.IFS(C2117&lt;0,C2117,C2117&gt;0,0,C2117=0,0)</f>
        <v>-3580.6135704555559</v>
      </c>
      <c r="F2117" s="12"/>
      <c r="G2117" s="13"/>
      <c r="H2117" s="13"/>
    </row>
    <row r="2118" spans="1:8" x14ac:dyDescent="0.3">
      <c r="A2118" s="9" t="str">
        <f t="shared" si="101"/>
        <v>W12D4H04</v>
      </c>
      <c r="B2118" s="11">
        <f t="shared" si="99"/>
        <v>-1.342673147176E-2</v>
      </c>
      <c r="C2118" s="11">
        <f t="shared" si="100"/>
        <v>-3729.6476310444446</v>
      </c>
      <c r="D2118" s="26">
        <v>1799.829956</v>
      </c>
      <c r="E2118" s="11" cm="1">
        <f t="array" ref="E2118">_xlfn.IFS(C2118&lt;0,C2118,C2118&gt;0,0,C2118=0,0)</f>
        <v>-3729.6476310444446</v>
      </c>
      <c r="F2118" s="12"/>
      <c r="G2118" s="13"/>
      <c r="H2118" s="13"/>
    </row>
    <row r="2119" spans="1:8" x14ac:dyDescent="0.3">
      <c r="A2119" s="9" t="str">
        <f t="shared" si="101"/>
        <v>W12D4H05</v>
      </c>
      <c r="B2119" s="11">
        <f t="shared" si="99"/>
        <v>-1.57015096746E-2</v>
      </c>
      <c r="C2119" s="11">
        <f t="shared" si="100"/>
        <v>-4361.5304651666665</v>
      </c>
      <c r="D2119" s="26">
        <v>2104.76001</v>
      </c>
      <c r="E2119" s="11" cm="1">
        <f t="array" ref="E2119">_xlfn.IFS(C2119&lt;0,C2119,C2119&gt;0,0,C2119=0,0)</f>
        <v>-4361.5304651666665</v>
      </c>
      <c r="F2119" s="12"/>
      <c r="G2119" s="13"/>
      <c r="H2119" s="13"/>
    </row>
    <row r="2120" spans="1:8" x14ac:dyDescent="0.3">
      <c r="A2120" s="9" t="str">
        <f t="shared" si="101"/>
        <v>W12D4H06</v>
      </c>
      <c r="B2120" s="11">
        <f t="shared" si="99"/>
        <v>-1.6966502381880001E-2</v>
      </c>
      <c r="C2120" s="11">
        <f t="shared" si="100"/>
        <v>-4712.9173283000009</v>
      </c>
      <c r="D2120" s="26">
        <v>2274.330078</v>
      </c>
      <c r="E2120" s="11" cm="1">
        <f t="array" ref="E2120">_xlfn.IFS(C2120&lt;0,C2120,C2120&gt;0,0,C2120=0,0)</f>
        <v>-4712.9173283000009</v>
      </c>
      <c r="F2120" s="12"/>
      <c r="G2120" s="13"/>
      <c r="H2120" s="13"/>
    </row>
    <row r="2121" spans="1:8" x14ac:dyDescent="0.3">
      <c r="A2121" s="9" t="str">
        <f t="shared" si="101"/>
        <v>W12D4H07</v>
      </c>
      <c r="B2121" s="11">
        <f t="shared" si="99"/>
        <v>-1.8137125E-2</v>
      </c>
      <c r="C2121" s="11">
        <f t="shared" si="100"/>
        <v>-5038.0902777777783</v>
      </c>
      <c r="D2121" s="26">
        <v>2431.25</v>
      </c>
      <c r="E2121" s="11" cm="1">
        <f t="array" ref="E2121">_xlfn.IFS(C2121&lt;0,C2121,C2121&gt;0,0,C2121=0,0)</f>
        <v>-5038.0902777777783</v>
      </c>
      <c r="F2121" s="12"/>
      <c r="G2121" s="13"/>
      <c r="H2121" s="13"/>
    </row>
    <row r="2122" spans="1:8" x14ac:dyDescent="0.3">
      <c r="A2122" s="9" t="str">
        <f t="shared" si="101"/>
        <v>W12D4H08</v>
      </c>
      <c r="B2122" s="11">
        <f t="shared" si="99"/>
        <v>-1.607115304014E-2</v>
      </c>
      <c r="C2122" s="11">
        <f t="shared" si="100"/>
        <v>-4464.2091778166669</v>
      </c>
      <c r="D2122" s="26">
        <v>2154.3100589999999</v>
      </c>
      <c r="E2122" s="11" cm="1">
        <f t="array" ref="E2122">_xlfn.IFS(C2122&lt;0,C2122,C2122&gt;0,0,C2122=0,0)</f>
        <v>-4464.2091778166669</v>
      </c>
      <c r="F2122" s="12"/>
      <c r="G2122" s="13"/>
      <c r="H2122" s="13"/>
    </row>
    <row r="2123" spans="1:8" x14ac:dyDescent="0.3">
      <c r="A2123" s="9" t="str">
        <f t="shared" si="101"/>
        <v>W12D4H09</v>
      </c>
      <c r="B2123" s="11">
        <f t="shared" si="99"/>
        <v>-1.2871856634460001E-2</v>
      </c>
      <c r="C2123" s="11">
        <f t="shared" si="100"/>
        <v>-3575.5157317944449</v>
      </c>
      <c r="D2123" s="26">
        <v>1725.4499510000001</v>
      </c>
      <c r="E2123" s="11" cm="1">
        <f t="array" ref="E2123">_xlfn.IFS(C2123&lt;0,C2123,C2123&gt;0,0,C2123=0,0)</f>
        <v>-3575.5157317944449</v>
      </c>
      <c r="F2123" s="12"/>
      <c r="G2123" s="13"/>
      <c r="H2123" s="13"/>
    </row>
    <row r="2124" spans="1:8" x14ac:dyDescent="0.3">
      <c r="A2124" s="9" t="str">
        <f t="shared" si="101"/>
        <v>W12D4H10</v>
      </c>
      <c r="B2124" s="11">
        <f t="shared" si="99"/>
        <v>-1.22745348373E-2</v>
      </c>
      <c r="C2124" s="11">
        <f t="shared" si="100"/>
        <v>-3409.5930103611113</v>
      </c>
      <c r="D2124" s="26">
        <v>1645.380005</v>
      </c>
      <c r="E2124" s="11" cm="1">
        <f t="array" ref="E2124">_xlfn.IFS(C2124&lt;0,C2124,C2124&gt;0,0,C2124=0,0)</f>
        <v>-3409.5930103611113</v>
      </c>
      <c r="F2124" s="12"/>
      <c r="G2124" s="13"/>
      <c r="H2124" s="13"/>
    </row>
    <row r="2125" spans="1:8" x14ac:dyDescent="0.3">
      <c r="A2125" s="9" t="str">
        <f t="shared" si="101"/>
        <v>W12D4H11</v>
      </c>
      <c r="B2125" s="11">
        <f t="shared" si="99"/>
        <v>-1.2032159511899999E-2</v>
      </c>
      <c r="C2125" s="11">
        <f t="shared" si="100"/>
        <v>-3342.2665310833331</v>
      </c>
      <c r="D2125" s="26">
        <v>1612.8900149999999</v>
      </c>
      <c r="E2125" s="11" cm="1">
        <f t="array" ref="E2125">_xlfn.IFS(C2125&lt;0,C2125,C2125&gt;0,0,C2125=0,0)</f>
        <v>-3342.2665310833331</v>
      </c>
      <c r="F2125" s="12"/>
      <c r="G2125" s="13"/>
      <c r="H2125" s="13"/>
    </row>
    <row r="2126" spans="1:8" x14ac:dyDescent="0.3">
      <c r="A2126" s="9" t="str">
        <f t="shared" si="101"/>
        <v>W12D4H12</v>
      </c>
      <c r="B2126" s="11">
        <f t="shared" si="99"/>
        <v>-1.1701606471760001E-2</v>
      </c>
      <c r="C2126" s="11">
        <f t="shared" si="100"/>
        <v>-3250.4462421555559</v>
      </c>
      <c r="D2126" s="26">
        <v>1568.579956</v>
      </c>
      <c r="E2126" s="11" cm="1">
        <f t="array" ref="E2126">_xlfn.IFS(C2126&lt;0,C2126,C2126&gt;0,0,C2126=0,0)</f>
        <v>-3250.4462421555559</v>
      </c>
      <c r="F2126" s="12"/>
      <c r="G2126" s="13"/>
      <c r="H2126" s="13"/>
    </row>
    <row r="2127" spans="1:8" x14ac:dyDescent="0.3">
      <c r="A2127" s="9" t="str">
        <f t="shared" si="101"/>
        <v>W12D4H13</v>
      </c>
      <c r="B2127" s="11">
        <f t="shared" si="99"/>
        <v>-1.125937836554E-2</v>
      </c>
      <c r="C2127" s="11">
        <f t="shared" si="100"/>
        <v>-3127.6051015388889</v>
      </c>
      <c r="D2127" s="26">
        <v>1509.3000489999999</v>
      </c>
      <c r="E2127" s="11" cm="1">
        <f t="array" ref="E2127">_xlfn.IFS(C2127&lt;0,C2127,C2127&gt;0,0,C2127=0,0)</f>
        <v>-3127.6051015388889</v>
      </c>
      <c r="F2127" s="12"/>
      <c r="G2127" s="13"/>
      <c r="H2127" s="13"/>
    </row>
    <row r="2128" spans="1:8" x14ac:dyDescent="0.3">
      <c r="A2128" s="9" t="str">
        <f t="shared" si="101"/>
        <v>W12D4H14</v>
      </c>
      <c r="B2128" s="11">
        <f t="shared" si="99"/>
        <v>-1.08346801627E-2</v>
      </c>
      <c r="C2128" s="11">
        <f t="shared" si="100"/>
        <v>-3009.6333785277779</v>
      </c>
      <c r="D2128" s="26">
        <v>1452.369995</v>
      </c>
      <c r="E2128" s="11" cm="1">
        <f t="array" ref="E2128">_xlfn.IFS(C2128&lt;0,C2128,C2128&gt;0,0,C2128=0,0)</f>
        <v>-3009.6333785277779</v>
      </c>
      <c r="F2128" s="12"/>
      <c r="G2128" s="13"/>
      <c r="H2128" s="13"/>
    </row>
    <row r="2129" spans="1:8" x14ac:dyDescent="0.3">
      <c r="A2129" s="9" t="str">
        <f t="shared" si="101"/>
        <v>W12D4H15</v>
      </c>
      <c r="B2129" s="11">
        <f t="shared" si="99"/>
        <v>-1.32574645119E-2</v>
      </c>
      <c r="C2129" s="11">
        <f t="shared" si="100"/>
        <v>-3682.6290310833333</v>
      </c>
      <c r="D2129" s="26">
        <v>1777.1400149999999</v>
      </c>
      <c r="E2129" s="11" cm="1">
        <f t="array" ref="E2129">_xlfn.IFS(C2129&lt;0,C2129,C2129&gt;0,0,C2129=0,0)</f>
        <v>-3682.6290310833333</v>
      </c>
      <c r="F2129" s="12"/>
      <c r="G2129" s="13"/>
      <c r="H2129" s="13"/>
    </row>
    <row r="2130" spans="1:8" x14ac:dyDescent="0.3">
      <c r="A2130" s="9" t="str">
        <f t="shared" si="101"/>
        <v>W12D4H16</v>
      </c>
      <c r="B2130" s="11">
        <f t="shared" si="99"/>
        <v>-1.496968385364E-2</v>
      </c>
      <c r="C2130" s="11">
        <f t="shared" si="100"/>
        <v>-4158.2455148999998</v>
      </c>
      <c r="D2130" s="26">
        <v>2006.660034</v>
      </c>
      <c r="E2130" s="11" cm="1">
        <f t="array" ref="E2130">_xlfn.IFS(C2130&lt;0,C2130,C2130&gt;0,0,C2130=0,0)</f>
        <v>-4158.2455148999998</v>
      </c>
      <c r="F2130" s="12"/>
      <c r="G2130" s="13"/>
      <c r="H2130" s="13"/>
    </row>
    <row r="2131" spans="1:8" x14ac:dyDescent="0.3">
      <c r="A2131" s="9" t="str">
        <f t="shared" si="101"/>
        <v>W12D4H17</v>
      </c>
      <c r="B2131" s="11">
        <f t="shared" si="99"/>
        <v>-1.63506043492E-2</v>
      </c>
      <c r="C2131" s="11">
        <f t="shared" si="100"/>
        <v>-4541.8345414444448</v>
      </c>
      <c r="D2131" s="26">
        <v>2191.7700199999999</v>
      </c>
      <c r="E2131" s="11" cm="1">
        <f t="array" ref="E2131">_xlfn.IFS(C2131&lt;0,C2131,C2131&gt;0,0,C2131=0,0)</f>
        <v>-4541.8345414444448</v>
      </c>
      <c r="F2131" s="12"/>
      <c r="G2131" s="13"/>
      <c r="H2131" s="13"/>
    </row>
    <row r="2132" spans="1:8" x14ac:dyDescent="0.3">
      <c r="A2132" s="9" t="str">
        <f t="shared" si="101"/>
        <v>W12D4H18</v>
      </c>
      <c r="B2132" s="11">
        <f t="shared" si="99"/>
        <v>-1.7197986398220001E-2</v>
      </c>
      <c r="C2132" s="11">
        <f t="shared" si="100"/>
        <v>-4777.2184439500006</v>
      </c>
      <c r="D2132" s="26">
        <v>2305.360107</v>
      </c>
      <c r="E2132" s="11" cm="1">
        <f t="array" ref="E2132">_xlfn.IFS(C2132&lt;0,C2132,C2132&gt;0,0,C2132=0,0)</f>
        <v>-4777.2184439500006</v>
      </c>
      <c r="F2132" s="12"/>
      <c r="G2132" s="13"/>
      <c r="H2132" s="13"/>
    </row>
    <row r="2133" spans="1:8" x14ac:dyDescent="0.3">
      <c r="A2133" s="9" t="str">
        <f t="shared" si="101"/>
        <v>W12D4H19</v>
      </c>
      <c r="B2133" s="11">
        <f t="shared" si="99"/>
        <v>-1.3870526797160001E-2</v>
      </c>
      <c r="C2133" s="11">
        <f t="shared" si="100"/>
        <v>-3852.9241103222225</v>
      </c>
      <c r="D2133" s="26">
        <v>1859.3199460000001</v>
      </c>
      <c r="E2133" s="11" cm="1">
        <f t="array" ref="E2133">_xlfn.IFS(C2133&lt;0,C2133,C2133&gt;0,0,C2133=0,0)</f>
        <v>-3852.9241103222225</v>
      </c>
      <c r="F2133" s="12"/>
      <c r="G2133" s="13"/>
      <c r="H2133" s="13"/>
    </row>
    <row r="2134" spans="1:8" x14ac:dyDescent="0.3">
      <c r="A2134" s="9" t="str">
        <f t="shared" si="101"/>
        <v>W12D4H20</v>
      </c>
      <c r="B2134" s="11">
        <f t="shared" si="99"/>
        <v>-1.30000198373E-2</v>
      </c>
      <c r="C2134" s="11">
        <f t="shared" si="100"/>
        <v>-3611.1166214722225</v>
      </c>
      <c r="D2134" s="26">
        <v>1742.630005</v>
      </c>
      <c r="E2134" s="11" cm="1">
        <f t="array" ref="E2134">_xlfn.IFS(C2134&lt;0,C2134,C2134&gt;0,0,C2134=0,0)</f>
        <v>-3611.1166214722225</v>
      </c>
      <c r="F2134" s="12"/>
      <c r="G2134" s="13"/>
      <c r="H2134" s="13"/>
    </row>
    <row r="2135" spans="1:8" x14ac:dyDescent="0.3">
      <c r="A2135" s="9" t="str">
        <f t="shared" si="101"/>
        <v>W12D4H21</v>
      </c>
      <c r="B2135" s="11">
        <f t="shared" si="99"/>
        <v>-1.3344523040139998E-2</v>
      </c>
      <c r="C2135" s="11">
        <f t="shared" si="100"/>
        <v>-3706.811955594444</v>
      </c>
      <c r="D2135" s="26">
        <v>1788.8100589999999</v>
      </c>
      <c r="E2135" s="11" cm="1">
        <f t="array" ref="E2135">_xlfn.IFS(C2135&lt;0,C2135,C2135&gt;0,0,C2135=0,0)</f>
        <v>-3706.811955594444</v>
      </c>
      <c r="F2135" s="12"/>
      <c r="G2135" s="13"/>
      <c r="H2135" s="13"/>
    </row>
    <row r="2136" spans="1:8" x14ac:dyDescent="0.3">
      <c r="A2136" s="9" t="str">
        <f t="shared" si="101"/>
        <v>W12D4H22</v>
      </c>
      <c r="B2136" s="11">
        <f t="shared" si="99"/>
        <v>-1.098082130906E-2</v>
      </c>
      <c r="C2136" s="11">
        <f t="shared" si="100"/>
        <v>-3050.2281414055556</v>
      </c>
      <c r="D2136" s="26">
        <v>1471.959961</v>
      </c>
      <c r="E2136" s="11" cm="1">
        <f t="array" ref="E2136">_xlfn.IFS(C2136&lt;0,C2136,C2136&gt;0,0,C2136=0,0)</f>
        <v>-3050.2281414055556</v>
      </c>
      <c r="F2136" s="12"/>
      <c r="G2136" s="13"/>
      <c r="H2136" s="13"/>
    </row>
    <row r="2137" spans="1:8" x14ac:dyDescent="0.3">
      <c r="A2137" s="9" t="str">
        <f t="shared" si="101"/>
        <v>W12D4H23</v>
      </c>
      <c r="B2137" s="11">
        <f t="shared" si="99"/>
        <v>-1.1132633040139998E-2</v>
      </c>
      <c r="C2137" s="11">
        <f t="shared" si="100"/>
        <v>-3092.3980667055553</v>
      </c>
      <c r="D2137" s="26">
        <v>1492.3100589999999</v>
      </c>
      <c r="E2137" s="11" cm="1">
        <f t="array" ref="E2137">_xlfn.IFS(C2137&lt;0,C2137,C2137&gt;0,0,C2137=0,0)</f>
        <v>-3092.3980667055553</v>
      </c>
      <c r="F2137" s="12"/>
      <c r="G2137" s="13"/>
      <c r="H2137" s="13"/>
    </row>
    <row r="2138" spans="1:8" x14ac:dyDescent="0.3">
      <c r="A2138" s="9" t="str">
        <f t="shared" si="101"/>
        <v>W12D5H00</v>
      </c>
      <c r="B2138" s="11">
        <f t="shared" si="99"/>
        <v>-1.1334053040139999E-2</v>
      </c>
      <c r="C2138" s="11">
        <f t="shared" si="100"/>
        <v>-3148.3480667055555</v>
      </c>
      <c r="D2138" s="26">
        <v>1519.3100589999999</v>
      </c>
      <c r="E2138" s="11" cm="1">
        <f t="array" ref="E2138">_xlfn.IFS(C2138&lt;0,C2138,C2138&gt;0,0,C2138=0,0)</f>
        <v>-3148.3480667055555</v>
      </c>
      <c r="F2138" s="12"/>
      <c r="G2138" s="13"/>
      <c r="H2138" s="13"/>
    </row>
    <row r="2139" spans="1:8" x14ac:dyDescent="0.3">
      <c r="A2139" s="9" t="str">
        <f t="shared" si="101"/>
        <v>W12D5H01</v>
      </c>
      <c r="B2139" s="11">
        <f t="shared" si="99"/>
        <v>-1.08197601627E-2</v>
      </c>
      <c r="C2139" s="11">
        <f t="shared" si="100"/>
        <v>-3005.4889340833338</v>
      </c>
      <c r="D2139" s="26">
        <v>1450.369995</v>
      </c>
      <c r="E2139" s="11" cm="1">
        <f t="array" ref="E2139">_xlfn.IFS(C2139&lt;0,C2139,C2139&gt;0,0,C2139=0,0)</f>
        <v>-3005.4889340833338</v>
      </c>
      <c r="F2139" s="12"/>
      <c r="G2139" s="13"/>
      <c r="H2139" s="13"/>
    </row>
    <row r="2140" spans="1:8" x14ac:dyDescent="0.3">
      <c r="A2140" s="9" t="str">
        <f t="shared" si="101"/>
        <v>W12D5H02</v>
      </c>
      <c r="B2140" s="11">
        <f t="shared" si="99"/>
        <v>-1.0093529349200001E-2</v>
      </c>
      <c r="C2140" s="11">
        <f t="shared" si="100"/>
        <v>-2803.7581525555561</v>
      </c>
      <c r="D2140" s="26">
        <v>1353.0200199999999</v>
      </c>
      <c r="E2140" s="11" cm="1">
        <f t="array" ref="E2140">_xlfn.IFS(C2140&lt;0,C2140,C2140&gt;0,0,C2140=0,0)</f>
        <v>-2803.7581525555561</v>
      </c>
      <c r="F2140" s="12"/>
      <c r="G2140" s="13"/>
      <c r="H2140" s="13"/>
    </row>
    <row r="2141" spans="1:8" x14ac:dyDescent="0.3">
      <c r="A2141" s="9" t="str">
        <f t="shared" si="101"/>
        <v>W12D5H03</v>
      </c>
      <c r="B2141" s="11">
        <f t="shared" si="99"/>
        <v>-1.0335904674600001E-2</v>
      </c>
      <c r="C2141" s="11">
        <f t="shared" si="100"/>
        <v>-2871.0846318333338</v>
      </c>
      <c r="D2141" s="26">
        <v>1385.51001</v>
      </c>
      <c r="E2141" s="11" cm="1">
        <f t="array" ref="E2141">_xlfn.IFS(C2141&lt;0,C2141,C2141&gt;0,0,C2141=0,0)</f>
        <v>-2871.0846318333338</v>
      </c>
      <c r="F2141" s="12"/>
      <c r="G2141" s="13"/>
      <c r="H2141" s="13"/>
    </row>
    <row r="2142" spans="1:8" x14ac:dyDescent="0.3">
      <c r="A2142" s="9" t="str">
        <f t="shared" si="101"/>
        <v>W12D5H04</v>
      </c>
      <c r="B2142" s="11">
        <f t="shared" si="99"/>
        <v>-1.113427401634E-2</v>
      </c>
      <c r="C2142" s="11">
        <f t="shared" si="100"/>
        <v>-3092.8538934277781</v>
      </c>
      <c r="D2142" s="26">
        <v>1492.530029</v>
      </c>
      <c r="E2142" s="11" cm="1">
        <f t="array" ref="E2142">_xlfn.IFS(C2142&lt;0,C2142,C2142&gt;0,0,C2142=0,0)</f>
        <v>-3092.8538934277781</v>
      </c>
      <c r="F2142" s="12"/>
      <c r="G2142" s="13"/>
      <c r="H2142" s="13"/>
    </row>
    <row r="2143" spans="1:8" x14ac:dyDescent="0.3">
      <c r="A2143" s="9" t="str">
        <f t="shared" si="101"/>
        <v>W12D5H05</v>
      </c>
      <c r="B2143" s="11">
        <f t="shared" si="99"/>
        <v>-1.3668659674599999E-2</v>
      </c>
      <c r="C2143" s="11">
        <f t="shared" si="100"/>
        <v>-3796.8499096111109</v>
      </c>
      <c r="D2143" s="26">
        <v>1832.26001</v>
      </c>
      <c r="E2143" s="11" cm="1">
        <f t="array" ref="E2143">_xlfn.IFS(C2143&lt;0,C2143,C2143&gt;0,0,C2143=0,0)</f>
        <v>-3796.8499096111109</v>
      </c>
      <c r="F2143" s="12"/>
      <c r="G2143" s="13"/>
      <c r="H2143" s="13"/>
    </row>
    <row r="2144" spans="1:8" x14ac:dyDescent="0.3">
      <c r="A2144" s="9" t="str">
        <f t="shared" si="101"/>
        <v>W12D5H06</v>
      </c>
      <c r="B2144" s="11">
        <f t="shared" si="99"/>
        <v>-1.6311140650799999E-2</v>
      </c>
      <c r="C2144" s="11">
        <f t="shared" si="100"/>
        <v>-4530.8724030000003</v>
      </c>
      <c r="D2144" s="26">
        <v>2186.4799800000001</v>
      </c>
      <c r="E2144" s="11" cm="1">
        <f t="array" ref="E2144">_xlfn.IFS(C2144&lt;0,C2144,C2144&gt;0,0,C2144=0,0)</f>
        <v>-4530.8724030000003</v>
      </c>
      <c r="F2144" s="12"/>
      <c r="G2144" s="13"/>
      <c r="H2144" s="13"/>
    </row>
    <row r="2145" spans="1:8" x14ac:dyDescent="0.3">
      <c r="A2145" s="9" t="str">
        <f t="shared" si="101"/>
        <v>W12D5H07</v>
      </c>
      <c r="B2145" s="11">
        <f t="shared" si="99"/>
        <v>-1.7951147707279999E-2</v>
      </c>
      <c r="C2145" s="11">
        <f t="shared" si="100"/>
        <v>-4986.4299186888893</v>
      </c>
      <c r="D2145" s="26">
        <v>2406.320068</v>
      </c>
      <c r="E2145" s="11" cm="1">
        <f t="array" ref="E2145">_xlfn.IFS(C2145&lt;0,C2145,C2145&gt;0,0,C2145=0,0)</f>
        <v>-4986.4299186888893</v>
      </c>
      <c r="F2145" s="12"/>
      <c r="G2145" s="13"/>
      <c r="H2145" s="13"/>
    </row>
    <row r="2146" spans="1:8" x14ac:dyDescent="0.3">
      <c r="A2146" s="9" t="str">
        <f t="shared" si="101"/>
        <v>W12D5H08</v>
      </c>
      <c r="B2146" s="11">
        <f t="shared" si="99"/>
        <v>-1.4521934511899998E-2</v>
      </c>
      <c r="C2146" s="11">
        <f t="shared" si="100"/>
        <v>-4033.8706977499996</v>
      </c>
      <c r="D2146" s="26">
        <v>1946.6400149999999</v>
      </c>
      <c r="E2146" s="11" cm="1">
        <f t="array" ref="E2146">_xlfn.IFS(C2146&lt;0,C2146,C2146&gt;0,0,C2146=0,0)</f>
        <v>-4033.8706977499996</v>
      </c>
      <c r="F2146" s="12"/>
      <c r="G2146" s="13"/>
      <c r="H2146" s="13"/>
    </row>
    <row r="2147" spans="1:8" x14ac:dyDescent="0.3">
      <c r="A2147" s="9" t="str">
        <f t="shared" si="101"/>
        <v>W12D5H09</v>
      </c>
      <c r="B2147" s="11">
        <f t="shared" si="99"/>
        <v>-1.259009320284E-2</v>
      </c>
      <c r="C2147" s="11">
        <f t="shared" si="100"/>
        <v>-3497.2481119000004</v>
      </c>
      <c r="D2147" s="26">
        <v>1687.6800539999999</v>
      </c>
      <c r="E2147" s="11" cm="1">
        <f t="array" ref="E2147">_xlfn.IFS(C2147&lt;0,C2147,C2147&gt;0,0,C2147=0,0)</f>
        <v>-3497.2481119000004</v>
      </c>
      <c r="F2147" s="12"/>
      <c r="G2147" s="13"/>
      <c r="H2147" s="13"/>
    </row>
    <row r="2148" spans="1:8" x14ac:dyDescent="0.3">
      <c r="A2148" s="9" t="str">
        <f t="shared" si="101"/>
        <v>W12D5H10</v>
      </c>
      <c r="B2148" s="11">
        <f t="shared" si="99"/>
        <v>-1.2155100162700001E-2</v>
      </c>
      <c r="C2148" s="11">
        <f t="shared" si="100"/>
        <v>-3376.4167118611117</v>
      </c>
      <c r="D2148" s="26">
        <v>1629.369995</v>
      </c>
      <c r="E2148" s="11" cm="1">
        <f t="array" ref="E2148">_xlfn.IFS(C2148&lt;0,C2148,C2148&gt;0,0,C2148=0,0)</f>
        <v>-3376.4167118611117</v>
      </c>
      <c r="F2148" s="12"/>
      <c r="G2148" s="13"/>
      <c r="H2148" s="13"/>
    </row>
    <row r="2149" spans="1:8" x14ac:dyDescent="0.3">
      <c r="A2149" s="9" t="str">
        <f t="shared" si="101"/>
        <v>W12D5H11</v>
      </c>
      <c r="B2149" s="11">
        <f t="shared" si="99"/>
        <v>-1.131353804014E-2</v>
      </c>
      <c r="C2149" s="11">
        <f t="shared" si="100"/>
        <v>-3142.6494555944446</v>
      </c>
      <c r="D2149" s="26">
        <v>1516.5600589999999</v>
      </c>
      <c r="E2149" s="11" cm="1">
        <f t="array" ref="E2149">_xlfn.IFS(C2149&lt;0,C2149,C2149&gt;0,0,C2149=0,0)</f>
        <v>-3142.6494555944446</v>
      </c>
      <c r="F2149" s="12"/>
      <c r="G2149" s="13"/>
      <c r="H2149" s="13"/>
    </row>
    <row r="2150" spans="1:8" x14ac:dyDescent="0.3">
      <c r="A2150" s="9" t="str">
        <f t="shared" si="101"/>
        <v>W12D5H12</v>
      </c>
      <c r="B2150" s="11">
        <f t="shared" si="99"/>
        <v>-1.073150869094E-2</v>
      </c>
      <c r="C2150" s="11">
        <f t="shared" si="100"/>
        <v>-2980.9746363722224</v>
      </c>
      <c r="D2150" s="26">
        <v>1438.540039</v>
      </c>
      <c r="E2150" s="11" cm="1">
        <f t="array" ref="E2150">_xlfn.IFS(C2150&lt;0,C2150,C2150&gt;0,0,C2150=0,0)</f>
        <v>-2980.9746363722224</v>
      </c>
      <c r="F2150" s="12"/>
      <c r="G2150" s="13"/>
      <c r="H2150" s="13"/>
    </row>
    <row r="2151" spans="1:8" x14ac:dyDescent="0.3">
      <c r="A2151" s="9" t="str">
        <f t="shared" si="101"/>
        <v>W12D5H13</v>
      </c>
      <c r="B2151" s="11">
        <f t="shared" si="99"/>
        <v>-1.0585590650800001E-2</v>
      </c>
      <c r="C2151" s="11">
        <f t="shared" si="100"/>
        <v>-2940.4418474444451</v>
      </c>
      <c r="D2151" s="26">
        <v>1418.9799800000001</v>
      </c>
      <c r="E2151" s="11" cm="1">
        <f t="array" ref="E2151">_xlfn.IFS(C2151&lt;0,C2151,C2151&gt;0,0,C2151=0,0)</f>
        <v>-2940.4418474444451</v>
      </c>
      <c r="F2151" s="12"/>
      <c r="G2151" s="13"/>
      <c r="H2151" s="13"/>
    </row>
    <row r="2152" spans="1:8" x14ac:dyDescent="0.3">
      <c r="A2152" s="9" t="str">
        <f t="shared" si="101"/>
        <v>W12D5H14</v>
      </c>
      <c r="B2152" s="11">
        <f t="shared" si="99"/>
        <v>-1.029823130906E-2</v>
      </c>
      <c r="C2152" s="11">
        <f t="shared" si="100"/>
        <v>-2860.6198080722224</v>
      </c>
      <c r="D2152" s="26">
        <v>1380.459961</v>
      </c>
      <c r="E2152" s="11" cm="1">
        <f t="array" ref="E2152">_xlfn.IFS(C2152&lt;0,C2152,C2152&gt;0,0,C2152=0,0)</f>
        <v>-2860.6198080722224</v>
      </c>
      <c r="F2152" s="12"/>
      <c r="G2152" s="13"/>
      <c r="H2152" s="13"/>
    </row>
    <row r="2153" spans="1:8" x14ac:dyDescent="0.3">
      <c r="A2153" s="9" t="str">
        <f t="shared" si="101"/>
        <v>W12D5H15</v>
      </c>
      <c r="B2153" s="11">
        <f t="shared" si="99"/>
        <v>-1.0261603365539999E-2</v>
      </c>
      <c r="C2153" s="11">
        <f t="shared" si="100"/>
        <v>-2850.4453793166663</v>
      </c>
      <c r="D2153" s="26">
        <v>1375.5500489999999</v>
      </c>
      <c r="E2153" s="11" cm="1">
        <f t="array" ref="E2153">_xlfn.IFS(C2153&lt;0,C2153,C2153&gt;0,0,C2153=0,0)</f>
        <v>-2850.4453793166663</v>
      </c>
      <c r="F2153" s="12"/>
      <c r="G2153" s="13"/>
      <c r="H2153" s="13"/>
    </row>
    <row r="2154" spans="1:8" x14ac:dyDescent="0.3">
      <c r="A2154" s="9" t="str">
        <f t="shared" si="101"/>
        <v>W12D5H16</v>
      </c>
      <c r="B2154" s="11">
        <f t="shared" si="99"/>
        <v>-1.04307956508E-2</v>
      </c>
      <c r="C2154" s="11">
        <f t="shared" si="100"/>
        <v>-2897.4432363333335</v>
      </c>
      <c r="D2154" s="26">
        <v>1398.2299800000001</v>
      </c>
      <c r="E2154" s="11" cm="1">
        <f t="array" ref="E2154">_xlfn.IFS(C2154&lt;0,C2154,C2154&gt;0,0,C2154=0,0)</f>
        <v>-2897.4432363333335</v>
      </c>
      <c r="F2154" s="12"/>
      <c r="G2154" s="13"/>
      <c r="H2154" s="13"/>
    </row>
    <row r="2155" spans="1:8" x14ac:dyDescent="0.3">
      <c r="A2155" s="9" t="str">
        <f t="shared" si="101"/>
        <v>W12D5H17</v>
      </c>
      <c r="B2155" s="11">
        <f t="shared" si="99"/>
        <v>-1.1096600650800001E-2</v>
      </c>
      <c r="C2155" s="11">
        <f t="shared" si="100"/>
        <v>-3082.3890696666672</v>
      </c>
      <c r="D2155" s="26">
        <v>1487.4799800000001</v>
      </c>
      <c r="E2155" s="11" cm="1">
        <f t="array" ref="E2155">_xlfn.IFS(C2155&lt;0,C2155,C2155&gt;0,0,C2155=0,0)</f>
        <v>-3082.3890696666672</v>
      </c>
      <c r="F2155" s="12"/>
      <c r="G2155" s="13"/>
      <c r="H2155" s="13"/>
    </row>
    <row r="2156" spans="1:8" x14ac:dyDescent="0.3">
      <c r="A2156" s="9" t="str">
        <f t="shared" si="101"/>
        <v>W12D5H18</v>
      </c>
      <c r="B2156" s="11">
        <f t="shared" si="99"/>
        <v>-1.273213098366E-2</v>
      </c>
      <c r="C2156" s="11">
        <f t="shared" si="100"/>
        <v>-3536.7030510166669</v>
      </c>
      <c r="D2156" s="26">
        <v>1706.719971</v>
      </c>
      <c r="E2156" s="11" cm="1">
        <f t="array" ref="E2156">_xlfn.IFS(C2156&lt;0,C2156,C2156&gt;0,0,C2156=0,0)</f>
        <v>-3536.7030510166669</v>
      </c>
      <c r="F2156" s="12"/>
      <c r="G2156" s="13"/>
      <c r="H2156" s="13"/>
    </row>
    <row r="2157" spans="1:8" x14ac:dyDescent="0.3">
      <c r="A2157" s="9" t="str">
        <f t="shared" si="101"/>
        <v>W12D5H19</v>
      </c>
      <c r="B2157" s="11">
        <f t="shared" si="99"/>
        <v>-1.1044978040139998E-2</v>
      </c>
      <c r="C2157" s="11">
        <f t="shared" si="100"/>
        <v>-3068.0494555944438</v>
      </c>
      <c r="D2157" s="26">
        <v>1480.5600589999999</v>
      </c>
      <c r="E2157" s="11" cm="1">
        <f t="array" ref="E2157">_xlfn.IFS(C2157&lt;0,C2157,C2157&gt;0,0,C2157=0,0)</f>
        <v>-3068.0494555944438</v>
      </c>
      <c r="F2157" s="12"/>
      <c r="G2157" s="13"/>
      <c r="H2157" s="13"/>
    </row>
    <row r="2158" spans="1:8" x14ac:dyDescent="0.3">
      <c r="A2158" s="9" t="str">
        <f t="shared" si="101"/>
        <v>W12D5H20</v>
      </c>
      <c r="B2158" s="11">
        <f t="shared" si="99"/>
        <v>-1.0005799674599998E-2</v>
      </c>
      <c r="C2158" s="11">
        <f t="shared" si="100"/>
        <v>-2779.3887984999997</v>
      </c>
      <c r="D2158" s="26">
        <v>1341.26001</v>
      </c>
      <c r="E2158" s="11" cm="1">
        <f t="array" ref="E2158">_xlfn.IFS(C2158&lt;0,C2158,C2158&gt;0,0,C2158=0,0)</f>
        <v>-2779.3887984999997</v>
      </c>
      <c r="F2158" s="12"/>
      <c r="G2158" s="13"/>
      <c r="H2158" s="13"/>
    </row>
    <row r="2159" spans="1:8" x14ac:dyDescent="0.3">
      <c r="A2159" s="9" t="str">
        <f t="shared" si="101"/>
        <v>W12D5H21</v>
      </c>
      <c r="B2159" s="11">
        <f t="shared" si="99"/>
        <v>-1.0005799674599998E-2</v>
      </c>
      <c r="C2159" s="11">
        <f t="shared" si="100"/>
        <v>-2779.3887984999997</v>
      </c>
      <c r="D2159" s="26">
        <v>1341.26001</v>
      </c>
      <c r="E2159" s="11" cm="1">
        <f t="array" ref="E2159">_xlfn.IFS(C2159&lt;0,C2159,C2159&gt;0,0,C2159=0,0)</f>
        <v>-2779.3887984999997</v>
      </c>
      <c r="F2159" s="12"/>
      <c r="G2159" s="13"/>
      <c r="H2159" s="13"/>
    </row>
    <row r="2160" spans="1:8" x14ac:dyDescent="0.3">
      <c r="A2160" s="9" t="str">
        <f t="shared" si="101"/>
        <v>W12D5H22</v>
      </c>
      <c r="B2160" s="11">
        <f t="shared" si="99"/>
        <v>-9.2934443491999984E-3</v>
      </c>
      <c r="C2160" s="11">
        <f t="shared" si="100"/>
        <v>-2581.5123192222218</v>
      </c>
      <c r="D2160" s="26">
        <v>1245.7700199999999</v>
      </c>
      <c r="E2160" s="11" cm="1">
        <f t="array" ref="E2160">_xlfn.IFS(C2160&lt;0,C2160,C2160&gt;0,0,C2160=0,0)</f>
        <v>-2581.5123192222218</v>
      </c>
      <c r="F2160" s="12"/>
      <c r="G2160" s="13"/>
      <c r="H2160" s="13"/>
    </row>
    <row r="2161" spans="1:8" x14ac:dyDescent="0.3">
      <c r="A2161" s="9" t="str">
        <f t="shared" si="101"/>
        <v>W12D5H23</v>
      </c>
      <c r="B2161" s="11">
        <f t="shared" si="99"/>
        <v>-9.6131051626999996E-3</v>
      </c>
      <c r="C2161" s="11">
        <f t="shared" si="100"/>
        <v>-2670.3069896388888</v>
      </c>
      <c r="D2161" s="26">
        <v>1288.619995</v>
      </c>
      <c r="E2161" s="11" cm="1">
        <f t="array" ref="E2161">_xlfn.IFS(C2161&lt;0,C2161,C2161&gt;0,0,C2161=0,0)</f>
        <v>-2670.3069896388888</v>
      </c>
      <c r="F2161" s="12"/>
      <c r="G2161" s="13"/>
      <c r="H2161" s="13"/>
    </row>
    <row r="2162" spans="1:8" x14ac:dyDescent="0.3">
      <c r="A2162" s="9" t="str">
        <f t="shared" si="101"/>
        <v>W12D6H00</v>
      </c>
      <c r="B2162" s="11">
        <f t="shared" si="99"/>
        <v>-8.4501656507999998E-3</v>
      </c>
      <c r="C2162" s="11">
        <f t="shared" si="100"/>
        <v>-2347.2682363333333</v>
      </c>
      <c r="D2162" s="26">
        <v>1132.7299800000001</v>
      </c>
      <c r="E2162" s="11" cm="1">
        <f t="array" ref="E2162">_xlfn.IFS(C2162&lt;0,C2162,C2162&gt;0,0,C2162=0,0)</f>
        <v>-2347.2682363333333</v>
      </c>
      <c r="F2162" s="12"/>
      <c r="G2162" s="13"/>
      <c r="H2162" s="13"/>
    </row>
    <row r="2163" spans="1:8" x14ac:dyDescent="0.3">
      <c r="A2163" s="9" t="str">
        <f t="shared" si="101"/>
        <v>W12D6H01</v>
      </c>
      <c r="B2163" s="11">
        <f t="shared" si="99"/>
        <v>-8.871805E-3</v>
      </c>
      <c r="C2163" s="11">
        <f t="shared" si="100"/>
        <v>-2464.390277777778</v>
      </c>
      <c r="D2163" s="26">
        <v>1189.25</v>
      </c>
      <c r="E2163" s="11" cm="1">
        <f t="array" ref="E2163">_xlfn.IFS(C2163&lt;0,C2163,C2163&gt;0,0,C2163=0,0)</f>
        <v>-2464.390277777778</v>
      </c>
      <c r="F2163" s="12"/>
      <c r="G2163" s="13"/>
      <c r="H2163" s="13"/>
    </row>
    <row r="2164" spans="1:8" x14ac:dyDescent="0.3">
      <c r="A2164" s="9" t="str">
        <f t="shared" si="101"/>
        <v>W12D6H02</v>
      </c>
      <c r="B2164" s="11">
        <f t="shared" si="99"/>
        <v>-8.3780280401399999E-3</v>
      </c>
      <c r="C2164" s="11">
        <f t="shared" si="100"/>
        <v>-2327.2300111499999</v>
      </c>
      <c r="D2164" s="26">
        <v>1123.0600589999999</v>
      </c>
      <c r="E2164" s="11" cm="1">
        <f t="array" ref="E2164">_xlfn.IFS(C2164&lt;0,C2164,C2164&gt;0,0,C2164=0,0)</f>
        <v>-2327.2300111499999</v>
      </c>
      <c r="F2164" s="12"/>
      <c r="G2164" s="13"/>
      <c r="H2164" s="13"/>
    </row>
    <row r="2165" spans="1:8" x14ac:dyDescent="0.3">
      <c r="A2165" s="9" t="str">
        <f t="shared" si="101"/>
        <v>W12D6H03</v>
      </c>
      <c r="B2165" s="11">
        <f t="shared" si="99"/>
        <v>-8.3225251627000001E-3</v>
      </c>
      <c r="C2165" s="11">
        <f t="shared" si="100"/>
        <v>-2311.8125451944447</v>
      </c>
      <c r="D2165" s="26">
        <v>1115.619995</v>
      </c>
      <c r="E2165" s="11" cm="1">
        <f t="array" ref="E2165">_xlfn.IFS(C2165&lt;0,C2165,C2165&gt;0,0,C2165=0,0)</f>
        <v>-2311.8125451944447</v>
      </c>
      <c r="F2165" s="12"/>
      <c r="G2165" s="13"/>
      <c r="H2165" s="13"/>
    </row>
    <row r="2166" spans="1:8" x14ac:dyDescent="0.3">
      <c r="A2166" s="9" t="str">
        <f t="shared" si="101"/>
        <v>W12D6H04</v>
      </c>
      <c r="B2166" s="11">
        <f t="shared" si="99"/>
        <v>-9.432200162700001E-3</v>
      </c>
      <c r="C2166" s="11">
        <f t="shared" si="100"/>
        <v>-2620.0556007500004</v>
      </c>
      <c r="D2166" s="26">
        <v>1264.369995</v>
      </c>
      <c r="E2166" s="11" cm="1">
        <f t="array" ref="E2166">_xlfn.IFS(C2166&lt;0,C2166,C2166&gt;0,0,C2166=0,0)</f>
        <v>-2620.0556007500004</v>
      </c>
      <c r="F2166" s="12"/>
      <c r="G2166" s="13"/>
      <c r="H2166" s="13"/>
    </row>
    <row r="2167" spans="1:8" x14ac:dyDescent="0.3">
      <c r="A2167" s="9" t="str">
        <f t="shared" si="101"/>
        <v>W12D6H05</v>
      </c>
      <c r="B2167" s="11">
        <f t="shared" si="99"/>
        <v>-1.0065255650799999E-2</v>
      </c>
      <c r="C2167" s="11">
        <f t="shared" si="100"/>
        <v>-2795.9043474444443</v>
      </c>
      <c r="D2167" s="26">
        <v>1349.2299800000001</v>
      </c>
      <c r="E2167" s="11" cm="1">
        <f t="array" ref="E2167">_xlfn.IFS(C2167&lt;0,C2167,C2167&gt;0,0,C2167=0,0)</f>
        <v>-2795.9043474444443</v>
      </c>
      <c r="F2167" s="12"/>
      <c r="G2167" s="13"/>
      <c r="H2167" s="13"/>
    </row>
    <row r="2168" spans="1:8" x14ac:dyDescent="0.3">
      <c r="A2168" s="9" t="str">
        <f t="shared" si="101"/>
        <v>W12D6H06</v>
      </c>
      <c r="B2168" s="11">
        <f t="shared" si="99"/>
        <v>-1.109839098366E-2</v>
      </c>
      <c r="C2168" s="11">
        <f t="shared" si="100"/>
        <v>-3082.8863843500003</v>
      </c>
      <c r="D2168" s="26">
        <v>1487.719971</v>
      </c>
      <c r="E2168" s="11" cm="1">
        <f t="array" ref="E2168">_xlfn.IFS(C2168&lt;0,C2168,C2168&gt;0,0,C2168=0,0)</f>
        <v>-3082.8863843500003</v>
      </c>
      <c r="F2168" s="12"/>
      <c r="G2168" s="13"/>
      <c r="H2168" s="13"/>
    </row>
    <row r="2169" spans="1:8" x14ac:dyDescent="0.3">
      <c r="A2169" s="9" t="str">
        <f t="shared" si="101"/>
        <v>W12D6H07</v>
      </c>
      <c r="B2169" s="11">
        <f t="shared" si="99"/>
        <v>-1.1566655325400001E-2</v>
      </c>
      <c r="C2169" s="11">
        <f t="shared" si="100"/>
        <v>-3212.9598126111114</v>
      </c>
      <c r="D2169" s="26">
        <v>1550.48999</v>
      </c>
      <c r="E2169" s="11" cm="1">
        <f t="array" ref="E2169">_xlfn.IFS(C2169&lt;0,C2169,C2169&gt;0,0,C2169=0,0)</f>
        <v>-3212.9598126111114</v>
      </c>
      <c r="F2169" s="12"/>
      <c r="G2169" s="13"/>
      <c r="H2169" s="13"/>
    </row>
    <row r="2170" spans="1:8" x14ac:dyDescent="0.3">
      <c r="A2170" s="9" t="str">
        <f t="shared" si="101"/>
        <v>W12D6H08</v>
      </c>
      <c r="B2170" s="11">
        <f t="shared" si="99"/>
        <v>-1.1116145820960001E-2</v>
      </c>
      <c r="C2170" s="11">
        <f t="shared" si="100"/>
        <v>-3087.8182836000001</v>
      </c>
      <c r="D2170" s="26">
        <v>1490.099976</v>
      </c>
      <c r="E2170" s="11" cm="1">
        <f t="array" ref="E2170">_xlfn.IFS(C2170&lt;0,C2170,C2170&gt;0,0,C2170=0,0)</f>
        <v>-3087.8182836000001</v>
      </c>
      <c r="F2170" s="12"/>
      <c r="G2170" s="13"/>
      <c r="H2170" s="13"/>
    </row>
    <row r="2171" spans="1:8" x14ac:dyDescent="0.3">
      <c r="A2171" s="9" t="str">
        <f t="shared" si="101"/>
        <v>W12D6H09</v>
      </c>
      <c r="B2171" s="11">
        <f t="shared" si="99"/>
        <v>-1.071278401634E-2</v>
      </c>
      <c r="C2171" s="11">
        <f t="shared" si="100"/>
        <v>-2975.7733378722223</v>
      </c>
      <c r="D2171" s="26">
        <v>1436.030029</v>
      </c>
      <c r="E2171" s="11" cm="1">
        <f t="array" ref="E2171">_xlfn.IFS(C2171&lt;0,C2171,C2171&gt;0,0,C2171=0,0)</f>
        <v>-2975.7733378722223</v>
      </c>
      <c r="F2171" s="12"/>
      <c r="G2171" s="13"/>
      <c r="H2171" s="13"/>
    </row>
    <row r="2172" spans="1:8" x14ac:dyDescent="0.3">
      <c r="A2172" s="9" t="str">
        <f t="shared" si="101"/>
        <v>W12D6H10</v>
      </c>
      <c r="B2172" s="11">
        <f t="shared" si="99"/>
        <v>-1.0050260983660001E-2</v>
      </c>
      <c r="C2172" s="11">
        <f t="shared" si="100"/>
        <v>-2791.7391621277779</v>
      </c>
      <c r="D2172" s="26">
        <v>1347.219971</v>
      </c>
      <c r="E2172" s="11" cm="1">
        <f t="array" ref="E2172">_xlfn.IFS(C2172&lt;0,C2172,C2172&gt;0,0,C2172=0,0)</f>
        <v>-2791.7391621277779</v>
      </c>
      <c r="F2172" s="12"/>
      <c r="G2172" s="13"/>
      <c r="H2172" s="13"/>
    </row>
    <row r="2173" spans="1:8" x14ac:dyDescent="0.3">
      <c r="A2173" s="9" t="str">
        <f t="shared" si="101"/>
        <v>W12D6H11</v>
      </c>
      <c r="B2173" s="11">
        <f t="shared" si="99"/>
        <v>-9.5398483655399994E-3</v>
      </c>
      <c r="C2173" s="11">
        <f t="shared" si="100"/>
        <v>-2649.9578793166665</v>
      </c>
      <c r="D2173" s="26">
        <v>1278.8000489999999</v>
      </c>
      <c r="E2173" s="11" cm="1">
        <f t="array" ref="E2173">_xlfn.IFS(C2173&lt;0,C2173,C2173&gt;0,0,C2173=0,0)</f>
        <v>-2649.9578793166665</v>
      </c>
      <c r="F2173" s="12"/>
      <c r="G2173" s="13"/>
      <c r="H2173" s="13"/>
    </row>
    <row r="2174" spans="1:8" x14ac:dyDescent="0.3">
      <c r="A2174" s="9" t="str">
        <f t="shared" si="101"/>
        <v>W12D6H12</v>
      </c>
      <c r="B2174" s="11">
        <f t="shared" si="99"/>
        <v>-8.8724014717600011E-3</v>
      </c>
      <c r="C2174" s="11">
        <f t="shared" si="100"/>
        <v>-2464.5559643777783</v>
      </c>
      <c r="D2174" s="26">
        <v>1189.329956</v>
      </c>
      <c r="E2174" s="11" cm="1">
        <f t="array" ref="E2174">_xlfn.IFS(C2174&lt;0,C2174,C2174&gt;0,0,C2174=0,0)</f>
        <v>-2464.5559643777783</v>
      </c>
      <c r="F2174" s="12"/>
      <c r="G2174" s="13"/>
      <c r="H2174" s="13"/>
    </row>
    <row r="2175" spans="1:8" x14ac:dyDescent="0.3">
      <c r="A2175" s="9" t="str">
        <f t="shared" si="101"/>
        <v>W12D6H13</v>
      </c>
      <c r="B2175" s="11">
        <f t="shared" si="99"/>
        <v>-8.1616133655399992E-3</v>
      </c>
      <c r="C2175" s="11">
        <f t="shared" si="100"/>
        <v>-2267.114823761111</v>
      </c>
      <c r="D2175" s="26">
        <v>1094.0500489999999</v>
      </c>
      <c r="E2175" s="11" cm="1">
        <f t="array" ref="E2175">_xlfn.IFS(C2175&lt;0,C2175,C2175&gt;0,0,C2175=0,0)</f>
        <v>-2267.114823761111</v>
      </c>
      <c r="F2175" s="12"/>
      <c r="G2175" s="13"/>
      <c r="H2175" s="13"/>
    </row>
    <row r="2176" spans="1:8" x14ac:dyDescent="0.3">
      <c r="A2176" s="9" t="str">
        <f t="shared" si="101"/>
        <v>W12D6H14</v>
      </c>
      <c r="B2176" s="11">
        <f t="shared" si="99"/>
        <v>-7.8131561463600004E-3</v>
      </c>
      <c r="C2176" s="11">
        <f t="shared" si="100"/>
        <v>-2170.3211517666668</v>
      </c>
      <c r="D2176" s="26">
        <v>1047.339966</v>
      </c>
      <c r="E2176" s="11" cm="1">
        <f t="array" ref="E2176">_xlfn.IFS(C2176&lt;0,C2176,C2176&gt;0,0,C2176=0,0)</f>
        <v>-2170.3211517666668</v>
      </c>
      <c r="F2176" s="12"/>
      <c r="G2176" s="13"/>
      <c r="H2176" s="13"/>
    </row>
    <row r="2177" spans="1:8" x14ac:dyDescent="0.3">
      <c r="A2177" s="9" t="str">
        <f t="shared" si="101"/>
        <v>W12D6H15</v>
      </c>
      <c r="B2177" s="11">
        <f t="shared" si="99"/>
        <v>-7.8970064717600007E-3</v>
      </c>
      <c r="C2177" s="11">
        <f t="shared" si="100"/>
        <v>-2193.6129088222224</v>
      </c>
      <c r="D2177" s="26">
        <v>1058.579956</v>
      </c>
      <c r="E2177" s="11" cm="1">
        <f t="array" ref="E2177">_xlfn.IFS(C2177&lt;0,C2177,C2177&gt;0,0,C2177=0,0)</f>
        <v>-2193.6129088222224</v>
      </c>
      <c r="F2177" s="12"/>
      <c r="G2177" s="13"/>
      <c r="H2177" s="13"/>
    </row>
    <row r="2178" spans="1:8" x14ac:dyDescent="0.3">
      <c r="A2178" s="9" t="str">
        <f t="shared" si="101"/>
        <v>W12D6H16</v>
      </c>
      <c r="B2178" s="11">
        <f t="shared" si="99"/>
        <v>-9.5653609836599991E-3</v>
      </c>
      <c r="C2178" s="11">
        <f t="shared" si="100"/>
        <v>-2657.0447176833331</v>
      </c>
      <c r="D2178" s="26">
        <v>1282.219971</v>
      </c>
      <c r="E2178" s="11" cm="1">
        <f t="array" ref="E2178">_xlfn.IFS(C2178&lt;0,C2178,C2178&gt;0,0,C2178=0,0)</f>
        <v>-2657.0447176833331</v>
      </c>
      <c r="F2178" s="12"/>
      <c r="G2178" s="13"/>
      <c r="H2178" s="13"/>
    </row>
    <row r="2179" spans="1:8" x14ac:dyDescent="0.3">
      <c r="A2179" s="9" t="str">
        <f t="shared" si="101"/>
        <v>W12D6H17</v>
      </c>
      <c r="B2179" s="11">
        <f t="shared" ref="B2179:B2242" si="102">(D2179*$F$2)/$G$2</f>
        <v>-1.06361696746E-2</v>
      </c>
      <c r="C2179" s="11">
        <f t="shared" ref="C2179:C2242" si="103">(D2179*$F$2)/$G$2/$H$2</f>
        <v>-2954.4915762777778</v>
      </c>
      <c r="D2179" s="26">
        <v>1425.76001</v>
      </c>
      <c r="E2179" s="11" cm="1">
        <f t="array" ref="E2179">_xlfn.IFS(C2179&lt;0,C2179,C2179&gt;0,0,C2179=0,0)</f>
        <v>-2954.4915762777778</v>
      </c>
      <c r="F2179" s="12"/>
      <c r="G2179" s="13"/>
      <c r="H2179" s="13"/>
    </row>
    <row r="2180" spans="1:8" x14ac:dyDescent="0.3">
      <c r="A2180" s="9" t="str">
        <f t="shared" ref="A2180:A2243" si="104">"W" &amp; TEXT(IF(AND(VALUE(MID(A2179,7,2))=23,VALUE(MID(A2179,5,1))=6),VALUE(MID(A2179,2,2))+1,VALUE(MID(A2179,2,2))),"00") &amp; "D" &amp; IF(VALUE(MID(A2179,7,2))=23,MOD(VALUE(MID(A2179,5,1))+1,7),VALUE(MID(A2179,5,1))) &amp; "H" &amp; TEXT(MOD(VALUE(MID(A2179,7,2))+1, 24),"00")</f>
        <v>W12D6H18</v>
      </c>
      <c r="B2180" s="11">
        <f t="shared" si="102"/>
        <v>-1.1427376797160001E-2</v>
      </c>
      <c r="C2180" s="11">
        <f t="shared" si="103"/>
        <v>-3174.2713325444447</v>
      </c>
      <c r="D2180" s="26">
        <v>1531.8199460000001</v>
      </c>
      <c r="E2180" s="11" cm="1">
        <f t="array" ref="E2180">_xlfn.IFS(C2180&lt;0,C2180,C2180&gt;0,0,C2180=0,0)</f>
        <v>-3174.2713325444447</v>
      </c>
      <c r="F2180" s="12"/>
      <c r="G2180" s="13"/>
      <c r="H2180" s="13"/>
    </row>
    <row r="2181" spans="1:8" x14ac:dyDescent="0.3">
      <c r="A2181" s="9" t="str">
        <f t="shared" si="104"/>
        <v>W12D6H19</v>
      </c>
      <c r="B2181" s="11">
        <f t="shared" si="102"/>
        <v>-1.1107268853640001E-2</v>
      </c>
      <c r="C2181" s="11">
        <f t="shared" si="103"/>
        <v>-3085.3524593444449</v>
      </c>
      <c r="D2181" s="26">
        <v>1488.910034</v>
      </c>
      <c r="E2181" s="11" cm="1">
        <f t="array" ref="E2181">_xlfn.IFS(C2181&lt;0,C2181,C2181&gt;0,0,C2181=0,0)</f>
        <v>-3085.3524593444449</v>
      </c>
      <c r="F2181" s="12"/>
      <c r="G2181" s="13"/>
      <c r="H2181" s="13"/>
    </row>
    <row r="2182" spans="1:8" x14ac:dyDescent="0.3">
      <c r="A2182" s="9" t="str">
        <f t="shared" si="104"/>
        <v>W12D6H20</v>
      </c>
      <c r="B2182" s="11">
        <f t="shared" si="102"/>
        <v>-9.7051613090600002E-3</v>
      </c>
      <c r="C2182" s="11">
        <f t="shared" si="103"/>
        <v>-2695.8781414055557</v>
      </c>
      <c r="D2182" s="26">
        <v>1300.959961</v>
      </c>
      <c r="E2182" s="11" cm="1">
        <f t="array" ref="E2182">_xlfn.IFS(C2182&lt;0,C2182,C2182&gt;0,0,C2182=0,0)</f>
        <v>-2695.8781414055557</v>
      </c>
      <c r="F2182" s="12"/>
      <c r="G2182" s="13"/>
      <c r="H2182" s="13"/>
    </row>
    <row r="2183" spans="1:8" x14ac:dyDescent="0.3">
      <c r="A2183" s="9" t="str">
        <f t="shared" si="104"/>
        <v>W12D6H21</v>
      </c>
      <c r="B2183" s="11">
        <f t="shared" si="102"/>
        <v>-9.3129148373000004E-3</v>
      </c>
      <c r="C2183" s="11">
        <f t="shared" si="103"/>
        <v>-2586.9207881388893</v>
      </c>
      <c r="D2183" s="26">
        <v>1248.380005</v>
      </c>
      <c r="E2183" s="11" cm="1">
        <f t="array" ref="E2183">_xlfn.IFS(C2183&lt;0,C2183,C2183&gt;0,0,C2183=0,0)</f>
        <v>-2586.9207881388893</v>
      </c>
      <c r="F2183" s="12"/>
      <c r="G2183" s="13"/>
      <c r="H2183" s="13"/>
    </row>
    <row r="2184" spans="1:8" x14ac:dyDescent="0.3">
      <c r="A2184" s="9" t="str">
        <f t="shared" si="104"/>
        <v>W12D6H22</v>
      </c>
      <c r="B2184" s="11">
        <f t="shared" si="102"/>
        <v>-8.42569663446E-3</v>
      </c>
      <c r="C2184" s="11">
        <f t="shared" si="103"/>
        <v>-2340.4712873500002</v>
      </c>
      <c r="D2184" s="26">
        <v>1129.4499510000001</v>
      </c>
      <c r="E2184" s="11" cm="1">
        <f t="array" ref="E2184">_xlfn.IFS(C2184&lt;0,C2184,C2184&gt;0,0,C2184=0,0)</f>
        <v>-2340.4712873500002</v>
      </c>
      <c r="F2184" s="12"/>
      <c r="G2184" s="13"/>
      <c r="H2184" s="13"/>
    </row>
    <row r="2185" spans="1:8" x14ac:dyDescent="0.3">
      <c r="A2185" s="9" t="str">
        <f t="shared" si="104"/>
        <v>W12D6H23</v>
      </c>
      <c r="B2185" s="11">
        <f t="shared" si="102"/>
        <v>-6.2153733985800003E-3</v>
      </c>
      <c r="C2185" s="11">
        <f t="shared" si="103"/>
        <v>-1726.4926107166668</v>
      </c>
      <c r="D2185" s="26">
        <v>833.15997300000004</v>
      </c>
      <c r="E2185" s="11" cm="1">
        <f t="array" ref="E2185">_xlfn.IFS(C2185&lt;0,C2185,C2185&gt;0,0,C2185=0,0)</f>
        <v>-1726.4926107166668</v>
      </c>
      <c r="F2185" s="12"/>
      <c r="G2185" s="13"/>
      <c r="H2185" s="13"/>
    </row>
    <row r="2186" spans="1:8" x14ac:dyDescent="0.3">
      <c r="A2186" s="9" t="str">
        <f t="shared" si="104"/>
        <v>W13D0H00</v>
      </c>
      <c r="B2186" s="11">
        <f t="shared" si="102"/>
        <v>-6.9367554881000007E-3</v>
      </c>
      <c r="C2186" s="11">
        <f t="shared" si="103"/>
        <v>-1926.8765244722224</v>
      </c>
      <c r="D2186" s="26">
        <v>929.85998500000005</v>
      </c>
      <c r="E2186" s="11" cm="1">
        <f t="array" ref="E2186">_xlfn.IFS(C2186&lt;0,C2186,C2186&gt;0,0,C2186=0,0)</f>
        <v>-1926.8765244722224</v>
      </c>
      <c r="F2186" s="12"/>
      <c r="G2186" s="13"/>
      <c r="H2186" s="13"/>
    </row>
    <row r="2187" spans="1:8" x14ac:dyDescent="0.3">
      <c r="A2187" s="9" t="str">
        <f t="shared" si="104"/>
        <v>W13D0H01</v>
      </c>
      <c r="B2187" s="11">
        <f t="shared" si="102"/>
        <v>-7.3090843492000001E-3</v>
      </c>
      <c r="C2187" s="11">
        <f t="shared" si="103"/>
        <v>-2030.3012081111112</v>
      </c>
      <c r="D2187" s="26">
        <v>979.77002000000005</v>
      </c>
      <c r="E2187" s="11" cm="1">
        <f t="array" ref="E2187">_xlfn.IFS(C2187&lt;0,C2187,C2187&gt;0,0,C2187=0,0)</f>
        <v>-2030.3012081111112</v>
      </c>
      <c r="F2187" s="12"/>
      <c r="G2187" s="13"/>
      <c r="H2187" s="13"/>
    </row>
    <row r="2188" spans="1:8" x14ac:dyDescent="0.3">
      <c r="A2188" s="9" t="str">
        <f t="shared" si="104"/>
        <v>W13D0H02</v>
      </c>
      <c r="B2188" s="11">
        <f t="shared" si="102"/>
        <v>-7.7985348372999995E-3</v>
      </c>
      <c r="C2188" s="11">
        <f t="shared" si="103"/>
        <v>-2166.2596770277778</v>
      </c>
      <c r="D2188" s="26">
        <v>1045.380005</v>
      </c>
      <c r="E2188" s="11" cm="1">
        <f t="array" ref="E2188">_xlfn.IFS(C2188&lt;0,C2188,C2188&gt;0,0,C2188=0,0)</f>
        <v>-2166.2596770277778</v>
      </c>
      <c r="F2188" s="12"/>
      <c r="G2188" s="13"/>
      <c r="H2188" s="13"/>
    </row>
    <row r="2189" spans="1:8" x14ac:dyDescent="0.3">
      <c r="A2189" s="9" t="str">
        <f t="shared" si="104"/>
        <v>W13D0H03</v>
      </c>
      <c r="B2189" s="11">
        <f t="shared" si="102"/>
        <v>-7.31296323588E-3</v>
      </c>
      <c r="C2189" s="11">
        <f t="shared" si="103"/>
        <v>-2031.3786766333335</v>
      </c>
      <c r="D2189" s="26">
        <v>980.28997800000002</v>
      </c>
      <c r="E2189" s="11" cm="1">
        <f t="array" ref="E2189">_xlfn.IFS(C2189&lt;0,C2189,C2189&gt;0,0,C2189=0,0)</f>
        <v>-2031.3786766333335</v>
      </c>
      <c r="F2189" s="12"/>
      <c r="G2189" s="13"/>
      <c r="H2189" s="13"/>
    </row>
    <row r="2190" spans="1:8" x14ac:dyDescent="0.3">
      <c r="A2190" s="9" t="str">
        <f t="shared" si="104"/>
        <v>W13D0H04</v>
      </c>
      <c r="B2190" s="11">
        <f t="shared" si="102"/>
        <v>-8.0498617971600014E-3</v>
      </c>
      <c r="C2190" s="11">
        <f t="shared" si="103"/>
        <v>-2236.0727214333338</v>
      </c>
      <c r="D2190" s="26">
        <v>1079.0699460000001</v>
      </c>
      <c r="E2190" s="11" cm="1">
        <f t="array" ref="E2190">_xlfn.IFS(C2190&lt;0,C2190,C2190&gt;0,0,C2190=0,0)</f>
        <v>-2236.0727214333338</v>
      </c>
      <c r="F2190" s="12"/>
      <c r="G2190" s="13"/>
      <c r="H2190" s="13"/>
    </row>
    <row r="2191" spans="1:8" x14ac:dyDescent="0.3">
      <c r="A2191" s="9" t="str">
        <f t="shared" si="104"/>
        <v>W13D0H05</v>
      </c>
      <c r="B2191" s="11">
        <f t="shared" si="102"/>
        <v>-7.5377330731799998E-3</v>
      </c>
      <c r="C2191" s="11">
        <f t="shared" si="103"/>
        <v>-2093.8147425500001</v>
      </c>
      <c r="D2191" s="26">
        <v>1010.419983</v>
      </c>
      <c r="E2191" s="11" cm="1">
        <f t="array" ref="E2191">_xlfn.IFS(C2191&lt;0,C2191,C2191&gt;0,0,C2191=0,0)</f>
        <v>-2093.8147425500001</v>
      </c>
      <c r="F2191" s="12"/>
      <c r="G2191" s="13"/>
      <c r="H2191" s="13"/>
    </row>
    <row r="2192" spans="1:8" x14ac:dyDescent="0.3">
      <c r="A2192" s="9" t="str">
        <f t="shared" si="104"/>
        <v>W13D0H06</v>
      </c>
      <c r="B2192" s="11">
        <f t="shared" si="102"/>
        <v>-9.3255964717599994E-3</v>
      </c>
      <c r="C2192" s="11">
        <f t="shared" si="103"/>
        <v>-2590.4434643777777</v>
      </c>
      <c r="D2192" s="26">
        <v>1250.079956</v>
      </c>
      <c r="E2192" s="11" cm="1">
        <f t="array" ref="E2192">_xlfn.IFS(C2192&lt;0,C2192,C2192&gt;0,0,C2192=0,0)</f>
        <v>-2590.4434643777777</v>
      </c>
      <c r="F2192" s="12"/>
      <c r="G2192" s="13"/>
      <c r="H2192" s="13"/>
    </row>
    <row r="2193" spans="1:8" x14ac:dyDescent="0.3">
      <c r="A2193" s="9" t="str">
        <f t="shared" si="104"/>
        <v>W13D0H07</v>
      </c>
      <c r="B2193" s="11">
        <f t="shared" si="102"/>
        <v>-1.0559629999999999E-2</v>
      </c>
      <c r="C2193" s="11">
        <f t="shared" si="103"/>
        <v>-2933.2305555555554</v>
      </c>
      <c r="D2193" s="26">
        <v>1415.5</v>
      </c>
      <c r="E2193" s="11" cm="1">
        <f t="array" ref="E2193">_xlfn.IFS(C2193&lt;0,C2193,C2193&gt;0,0,C2193=0,0)</f>
        <v>-2933.2305555555554</v>
      </c>
      <c r="F2193" s="12"/>
      <c r="G2193" s="13"/>
      <c r="H2193" s="13"/>
    </row>
    <row r="2194" spans="1:8" x14ac:dyDescent="0.3">
      <c r="A2194" s="9" t="str">
        <f t="shared" si="104"/>
        <v>W13D0H08</v>
      </c>
      <c r="B2194" s="11">
        <f t="shared" si="102"/>
        <v>-1.0662354349199999E-2</v>
      </c>
      <c r="C2194" s="11">
        <f t="shared" si="103"/>
        <v>-2961.765097</v>
      </c>
      <c r="D2194" s="26">
        <v>1429.2700199999999</v>
      </c>
      <c r="E2194" s="11" cm="1">
        <f t="array" ref="E2194">_xlfn.IFS(C2194&lt;0,C2194,C2194&gt;0,0,C2194=0,0)</f>
        <v>-2961.765097</v>
      </c>
      <c r="F2194" s="12"/>
      <c r="G2194" s="13"/>
      <c r="H2194" s="13"/>
    </row>
    <row r="2195" spans="1:8" x14ac:dyDescent="0.3">
      <c r="A2195" s="9" t="str">
        <f t="shared" si="104"/>
        <v>W13D0H09</v>
      </c>
      <c r="B2195" s="11">
        <f t="shared" si="102"/>
        <v>-9.4204883655399987E-3</v>
      </c>
      <c r="C2195" s="11">
        <f t="shared" si="103"/>
        <v>-2616.802323761111</v>
      </c>
      <c r="D2195" s="26">
        <v>1262.8000489999999</v>
      </c>
      <c r="E2195" s="11" cm="1">
        <f t="array" ref="E2195">_xlfn.IFS(C2195&lt;0,C2195,C2195&gt;0,0,C2195=0,0)</f>
        <v>-2616.802323761111</v>
      </c>
      <c r="F2195" s="12"/>
      <c r="G2195" s="13"/>
      <c r="H2195" s="13"/>
    </row>
    <row r="2196" spans="1:8" x14ac:dyDescent="0.3">
      <c r="A2196" s="9" t="str">
        <f t="shared" si="104"/>
        <v>W13D0H10</v>
      </c>
      <c r="B2196" s="11">
        <f t="shared" si="102"/>
        <v>-9.2634550000000003E-3</v>
      </c>
      <c r="C2196" s="11">
        <f t="shared" si="103"/>
        <v>-2573.1819444444445</v>
      </c>
      <c r="D2196" s="26">
        <v>1241.75</v>
      </c>
      <c r="E2196" s="11" cm="1">
        <f t="array" ref="E2196">_xlfn.IFS(C2196&lt;0,C2196,C2196&gt;0,0,C2196=0,0)</f>
        <v>-2573.1819444444445</v>
      </c>
      <c r="F2196" s="12"/>
      <c r="G2196" s="13"/>
      <c r="H2196" s="13"/>
    </row>
    <row r="2197" spans="1:8" x14ac:dyDescent="0.3">
      <c r="A2197" s="9" t="str">
        <f t="shared" si="104"/>
        <v>W13D0H11</v>
      </c>
      <c r="B2197" s="11">
        <f t="shared" si="102"/>
        <v>-8.9132830401399982E-3</v>
      </c>
      <c r="C2197" s="11">
        <f t="shared" si="103"/>
        <v>-2475.911955594444</v>
      </c>
      <c r="D2197" s="26">
        <v>1194.8100589999999</v>
      </c>
      <c r="E2197" s="11" cm="1">
        <f t="array" ref="E2197">_xlfn.IFS(C2197&lt;0,C2197,C2197&gt;0,0,C2197=0,0)</f>
        <v>-2475.911955594444</v>
      </c>
      <c r="F2197" s="12"/>
      <c r="G2197" s="13"/>
      <c r="H2197" s="13"/>
    </row>
    <row r="2198" spans="1:8" x14ac:dyDescent="0.3">
      <c r="A2198" s="9" t="str">
        <f t="shared" si="104"/>
        <v>W13D0H12</v>
      </c>
      <c r="B2198" s="11">
        <f t="shared" si="102"/>
        <v>-7.3345974149200003E-3</v>
      </c>
      <c r="C2198" s="11">
        <f t="shared" si="103"/>
        <v>-2037.3881708111112</v>
      </c>
      <c r="D2198" s="26">
        <v>983.19000200000005</v>
      </c>
      <c r="E2198" s="11" cm="1">
        <f t="array" ref="E2198">_xlfn.IFS(C2198&lt;0,C2198,C2198&gt;0,0,C2198=0,0)</f>
        <v>-2037.3881708111112</v>
      </c>
      <c r="F2198" s="12"/>
      <c r="G2198" s="13"/>
      <c r="H2198" s="13"/>
    </row>
    <row r="2199" spans="1:8" x14ac:dyDescent="0.3">
      <c r="A2199" s="9" t="str">
        <f t="shared" si="104"/>
        <v>W13D0H13</v>
      </c>
      <c r="B2199" s="11">
        <f t="shared" si="102"/>
        <v>-6.6920675850799995E-3</v>
      </c>
      <c r="C2199" s="11">
        <f t="shared" si="103"/>
        <v>-1858.9076625222222</v>
      </c>
      <c r="D2199" s="26">
        <v>897.05999799999995</v>
      </c>
      <c r="E2199" s="11" cm="1">
        <f t="array" ref="E2199">_xlfn.IFS(C2199&lt;0,C2199,C2199&gt;0,0,C2199=0,0)</f>
        <v>-1858.9076625222222</v>
      </c>
      <c r="F2199" s="12"/>
      <c r="G2199" s="13"/>
      <c r="H2199" s="13"/>
    </row>
    <row r="2200" spans="1:8" x14ac:dyDescent="0.3">
      <c r="A2200" s="9" t="str">
        <f t="shared" si="104"/>
        <v>W13D0H14</v>
      </c>
      <c r="B2200" s="11">
        <f t="shared" si="102"/>
        <v>-7.1276570895199998E-3</v>
      </c>
      <c r="C2200" s="11">
        <f t="shared" si="103"/>
        <v>-1979.9047470888888</v>
      </c>
      <c r="D2200" s="26">
        <v>955.45001200000002</v>
      </c>
      <c r="E2200" s="11" cm="1">
        <f t="array" ref="E2200">_xlfn.IFS(C2200&lt;0,C2200,C2200&gt;0,0,C2200=0,0)</f>
        <v>-1979.9047470888888</v>
      </c>
      <c r="F2200" s="12"/>
      <c r="G2200" s="13"/>
      <c r="H2200" s="13"/>
    </row>
    <row r="2201" spans="1:8" x14ac:dyDescent="0.3">
      <c r="A2201" s="9" t="str">
        <f t="shared" si="104"/>
        <v>W13D0H15</v>
      </c>
      <c r="B2201" s="11">
        <f t="shared" si="102"/>
        <v>-7.6270295118999994E-3</v>
      </c>
      <c r="C2201" s="11">
        <f t="shared" si="103"/>
        <v>-2118.6193088611112</v>
      </c>
      <c r="D2201" s="26">
        <v>1022.3900149999999</v>
      </c>
      <c r="E2201" s="11" cm="1">
        <f t="array" ref="E2201">_xlfn.IFS(C2201&lt;0,C2201,C2201&gt;0,0,C2201=0,0)</f>
        <v>-2118.6193088611112</v>
      </c>
      <c r="F2201" s="12"/>
      <c r="G2201" s="13"/>
      <c r="H2201" s="13"/>
    </row>
    <row r="2202" spans="1:8" x14ac:dyDescent="0.3">
      <c r="A2202" s="9" t="str">
        <f t="shared" si="104"/>
        <v>W13D0H16</v>
      </c>
      <c r="B2202" s="11">
        <f t="shared" si="102"/>
        <v>-9.5036666344599993E-3</v>
      </c>
      <c r="C2202" s="11">
        <f t="shared" si="103"/>
        <v>-2639.9073984611109</v>
      </c>
      <c r="D2202" s="26">
        <v>1273.9499510000001</v>
      </c>
      <c r="E2202" s="11" cm="1">
        <f t="array" ref="E2202">_xlfn.IFS(C2202&lt;0,C2202,C2202&gt;0,0,C2202=0,0)</f>
        <v>-2639.9073984611109</v>
      </c>
      <c r="F2202" s="12"/>
      <c r="G2202" s="13"/>
      <c r="H2202" s="13"/>
    </row>
    <row r="2203" spans="1:8" x14ac:dyDescent="0.3">
      <c r="A2203" s="9" t="str">
        <f t="shared" si="104"/>
        <v>W13D0H17</v>
      </c>
      <c r="B2203" s="11">
        <f t="shared" si="102"/>
        <v>-1.2629406634459999E-2</v>
      </c>
      <c r="C2203" s="11">
        <f t="shared" si="103"/>
        <v>-3508.1685095722223</v>
      </c>
      <c r="D2203" s="26">
        <v>1692.9499510000001</v>
      </c>
      <c r="E2203" s="11" cm="1">
        <f t="array" ref="E2203">_xlfn.IFS(C2203&lt;0,C2203,C2203&gt;0,0,C2203=0,0)</f>
        <v>-3508.1685095722223</v>
      </c>
      <c r="F2203" s="12"/>
      <c r="G2203" s="13"/>
      <c r="H2203" s="13"/>
    </row>
    <row r="2204" spans="1:8" x14ac:dyDescent="0.3">
      <c r="A2204" s="9" t="str">
        <f t="shared" si="104"/>
        <v>W13D0H18</v>
      </c>
      <c r="B2204" s="11">
        <f t="shared" si="102"/>
        <v>-1.43801198373E-2</v>
      </c>
      <c r="C2204" s="11">
        <f t="shared" si="103"/>
        <v>-3994.4777325833338</v>
      </c>
      <c r="D2204" s="26">
        <v>1927.630005</v>
      </c>
      <c r="E2204" s="11" cm="1">
        <f t="array" ref="E2204">_xlfn.IFS(C2204&lt;0,C2204,C2204&gt;0,0,C2204=0,0)</f>
        <v>-3994.4777325833338</v>
      </c>
      <c r="F2204" s="12"/>
      <c r="G2204" s="13"/>
      <c r="H2204" s="13"/>
    </row>
    <row r="2205" spans="1:8" x14ac:dyDescent="0.3">
      <c r="A2205" s="9" t="str">
        <f t="shared" si="104"/>
        <v>W13D0H19</v>
      </c>
      <c r="B2205" s="11">
        <f t="shared" si="102"/>
        <v>-1.3407933040139998E-2</v>
      </c>
      <c r="C2205" s="11">
        <f t="shared" si="103"/>
        <v>-3724.4258444833326</v>
      </c>
      <c r="D2205" s="26">
        <v>1797.3100589999999</v>
      </c>
      <c r="E2205" s="11" cm="1">
        <f t="array" ref="E2205">_xlfn.IFS(C2205&lt;0,C2205,C2205&gt;0,0,C2205=0,0)</f>
        <v>-3724.4258444833326</v>
      </c>
      <c r="F2205" s="12"/>
      <c r="G2205" s="13"/>
      <c r="H2205" s="13"/>
    </row>
    <row r="2206" spans="1:8" x14ac:dyDescent="0.3">
      <c r="A2206" s="9" t="str">
        <f t="shared" si="104"/>
        <v>W13D0H20</v>
      </c>
      <c r="B2206" s="11">
        <f t="shared" si="102"/>
        <v>-1.1652818690939998E-2</v>
      </c>
      <c r="C2206" s="11">
        <f t="shared" si="103"/>
        <v>-3236.8940808166662</v>
      </c>
      <c r="D2206" s="26">
        <v>1562.040039</v>
      </c>
      <c r="E2206" s="11" cm="1">
        <f t="array" ref="E2206">_xlfn.IFS(C2206&lt;0,C2206,C2206&gt;0,0,C2206=0,0)</f>
        <v>-3236.8940808166662</v>
      </c>
      <c r="F2206" s="12"/>
      <c r="G2206" s="13"/>
      <c r="H2206" s="13"/>
    </row>
    <row r="2207" spans="1:8" x14ac:dyDescent="0.3">
      <c r="A2207" s="9" t="str">
        <f t="shared" si="104"/>
        <v>W13D0H21</v>
      </c>
      <c r="B2207" s="11">
        <f t="shared" si="102"/>
        <v>-1.143864147176E-2</v>
      </c>
      <c r="C2207" s="11">
        <f t="shared" si="103"/>
        <v>-3177.4004088222223</v>
      </c>
      <c r="D2207" s="26">
        <v>1533.329956</v>
      </c>
      <c r="E2207" s="11" cm="1">
        <f t="array" ref="E2207">_xlfn.IFS(C2207&lt;0,C2207,C2207&gt;0,0,C2207=0,0)</f>
        <v>-3177.4004088222223</v>
      </c>
      <c r="F2207" s="12"/>
      <c r="G2207" s="13"/>
      <c r="H2207" s="13"/>
    </row>
    <row r="2208" spans="1:8" x14ac:dyDescent="0.3">
      <c r="A2208" s="9" t="str">
        <f t="shared" si="104"/>
        <v>W13D0H22</v>
      </c>
      <c r="B2208" s="11">
        <f t="shared" si="102"/>
        <v>-1.0508603853639999E-2</v>
      </c>
      <c r="C2208" s="11">
        <f t="shared" si="103"/>
        <v>-2919.0566260111109</v>
      </c>
      <c r="D2208" s="26">
        <v>1408.660034</v>
      </c>
      <c r="E2208" s="11" cm="1">
        <f t="array" ref="E2208">_xlfn.IFS(C2208&lt;0,C2208,C2208&gt;0,0,C2208=0,0)</f>
        <v>-2919.0566260111109</v>
      </c>
      <c r="F2208" s="12"/>
      <c r="G2208" s="13"/>
      <c r="H2208" s="13"/>
    </row>
    <row r="2209" spans="1:8" x14ac:dyDescent="0.3">
      <c r="A2209" s="9" t="str">
        <f t="shared" si="104"/>
        <v>W13D0H23</v>
      </c>
      <c r="B2209" s="11">
        <f t="shared" si="102"/>
        <v>-1.104609630906E-2</v>
      </c>
      <c r="C2209" s="11">
        <f t="shared" si="103"/>
        <v>-3068.3600858499999</v>
      </c>
      <c r="D2209" s="26">
        <v>1480.709961</v>
      </c>
      <c r="E2209" s="11" cm="1">
        <f t="array" ref="E2209">_xlfn.IFS(C2209&lt;0,C2209,C2209&gt;0,0,C2209=0,0)</f>
        <v>-3068.3600858499999</v>
      </c>
      <c r="F2209" s="12"/>
      <c r="G2209" s="13"/>
      <c r="H2209" s="13"/>
    </row>
    <row r="2210" spans="1:8" x14ac:dyDescent="0.3">
      <c r="A2210" s="9" t="str">
        <f t="shared" si="104"/>
        <v>W13D1H00</v>
      </c>
      <c r="B2210" s="11">
        <f t="shared" si="102"/>
        <v>-1.0713156471759999E-2</v>
      </c>
      <c r="C2210" s="11">
        <f t="shared" si="103"/>
        <v>-2975.8767977111111</v>
      </c>
      <c r="D2210" s="26">
        <v>1436.079956</v>
      </c>
      <c r="E2210" s="11" cm="1">
        <f t="array" ref="E2210">_xlfn.IFS(C2210&lt;0,C2210,C2210&gt;0,0,C2210=0,0)</f>
        <v>-2975.8767977111111</v>
      </c>
      <c r="F2210" s="12"/>
      <c r="G2210" s="13"/>
      <c r="H2210" s="13"/>
    </row>
    <row r="2211" spans="1:8" x14ac:dyDescent="0.3">
      <c r="A2211" s="9" t="str">
        <f t="shared" si="104"/>
        <v>W13D1H01</v>
      </c>
      <c r="B2211" s="11">
        <f t="shared" si="102"/>
        <v>-1.08619093492E-2</v>
      </c>
      <c r="C2211" s="11">
        <f t="shared" si="103"/>
        <v>-3017.1970414444445</v>
      </c>
      <c r="D2211" s="26">
        <v>1456.0200199999999</v>
      </c>
      <c r="E2211" s="11" cm="1">
        <f t="array" ref="E2211">_xlfn.IFS(C2211&lt;0,C2211,C2211&gt;0,0,C2211=0,0)</f>
        <v>-3017.1970414444445</v>
      </c>
      <c r="F2211" s="12"/>
      <c r="G2211" s="13"/>
      <c r="H2211" s="13"/>
    </row>
    <row r="2212" spans="1:8" x14ac:dyDescent="0.3">
      <c r="A2212" s="9" t="str">
        <f t="shared" si="104"/>
        <v>W13D1H02</v>
      </c>
      <c r="B2212" s="11">
        <f t="shared" si="102"/>
        <v>-1.078865163446E-2</v>
      </c>
      <c r="C2212" s="11">
        <f t="shared" si="103"/>
        <v>-2996.8476762388891</v>
      </c>
      <c r="D2212" s="26">
        <v>1446.1999510000001</v>
      </c>
      <c r="E2212" s="11" cm="1">
        <f t="array" ref="E2212">_xlfn.IFS(C2212&lt;0,C2212,C2212&gt;0,0,C2212=0,0)</f>
        <v>-2996.8476762388891</v>
      </c>
      <c r="F2212" s="12"/>
      <c r="G2212" s="13"/>
      <c r="H2212" s="13"/>
    </row>
    <row r="2213" spans="1:8" x14ac:dyDescent="0.3">
      <c r="A2213" s="9" t="str">
        <f t="shared" si="104"/>
        <v>W13D1H03</v>
      </c>
      <c r="B2213" s="11">
        <f t="shared" si="102"/>
        <v>-1.0850196634460001E-2</v>
      </c>
      <c r="C2213" s="11">
        <f t="shared" si="103"/>
        <v>-3013.9435095722229</v>
      </c>
      <c r="D2213" s="26">
        <v>1454.4499510000001</v>
      </c>
      <c r="E2213" s="11" cm="1">
        <f t="array" ref="E2213">_xlfn.IFS(C2213&lt;0,C2213,C2213&gt;0,0,C2213=0,0)</f>
        <v>-3013.9435095722229</v>
      </c>
      <c r="F2213" s="12"/>
      <c r="G2213" s="13"/>
      <c r="H2213" s="13"/>
    </row>
    <row r="2214" spans="1:8" x14ac:dyDescent="0.3">
      <c r="A2214" s="9" t="str">
        <f t="shared" si="104"/>
        <v>W13D1H04</v>
      </c>
      <c r="B2214" s="11">
        <f t="shared" si="102"/>
        <v>-1.075426114636E-2</v>
      </c>
      <c r="C2214" s="11">
        <f t="shared" si="103"/>
        <v>-2987.2947628777779</v>
      </c>
      <c r="D2214" s="26">
        <v>1441.589966</v>
      </c>
      <c r="E2214" s="11" cm="1">
        <f t="array" ref="E2214">_xlfn.IFS(C2214&lt;0,C2214,C2214&gt;0,0,C2214=0,0)</f>
        <v>-2987.2947628777779</v>
      </c>
      <c r="F2214" s="12"/>
      <c r="G2214" s="13"/>
      <c r="H2214" s="13"/>
    </row>
    <row r="2215" spans="1:8" x14ac:dyDescent="0.3">
      <c r="A2215" s="9" t="str">
        <f t="shared" si="104"/>
        <v>W13D1H05</v>
      </c>
      <c r="B2215" s="11">
        <f t="shared" si="102"/>
        <v>-1.059111098366E-2</v>
      </c>
      <c r="C2215" s="11">
        <f t="shared" si="103"/>
        <v>-2941.9752732388888</v>
      </c>
      <c r="D2215" s="26">
        <v>1419.719971</v>
      </c>
      <c r="E2215" s="11" cm="1">
        <f t="array" ref="E2215">_xlfn.IFS(C2215&lt;0,C2215,C2215&gt;0,0,C2215=0,0)</f>
        <v>-2941.9752732388888</v>
      </c>
      <c r="F2215" s="12"/>
      <c r="G2215" s="13"/>
      <c r="H2215" s="13"/>
    </row>
    <row r="2216" spans="1:8" x14ac:dyDescent="0.3">
      <c r="A2216" s="9" t="str">
        <f t="shared" si="104"/>
        <v>W13D1H06</v>
      </c>
      <c r="B2216" s="11">
        <f t="shared" si="102"/>
        <v>-1.06865246746E-2</v>
      </c>
      <c r="C2216" s="11">
        <f t="shared" si="103"/>
        <v>-2968.4790762777779</v>
      </c>
      <c r="D2216" s="26">
        <v>1432.51001</v>
      </c>
      <c r="E2216" s="11" cm="1">
        <f t="array" ref="E2216">_xlfn.IFS(C2216&lt;0,C2216,C2216&gt;0,0,C2216=0,0)</f>
        <v>-2968.4790762777779</v>
      </c>
      <c r="F2216" s="12"/>
      <c r="G2216" s="13"/>
      <c r="H2216" s="13"/>
    </row>
    <row r="2217" spans="1:8" x14ac:dyDescent="0.3">
      <c r="A2217" s="9" t="str">
        <f t="shared" si="104"/>
        <v>W13D1H07</v>
      </c>
      <c r="B2217" s="11">
        <f t="shared" si="102"/>
        <v>-1.0943969349199998E-2</v>
      </c>
      <c r="C2217" s="11">
        <f t="shared" si="103"/>
        <v>-3039.9914858888887</v>
      </c>
      <c r="D2217" s="26">
        <v>1467.0200199999999</v>
      </c>
      <c r="E2217" s="11" cm="1">
        <f t="array" ref="E2217">_xlfn.IFS(C2217&lt;0,C2217,C2217&gt;0,0,C2217=0,0)</f>
        <v>-3039.9914858888887</v>
      </c>
      <c r="F2217" s="12"/>
      <c r="G2217" s="13"/>
      <c r="H2217" s="13"/>
    </row>
    <row r="2218" spans="1:8" x14ac:dyDescent="0.3">
      <c r="A2218" s="9" t="str">
        <f t="shared" si="104"/>
        <v>W13D1H08</v>
      </c>
      <c r="B2218" s="11">
        <f t="shared" si="102"/>
        <v>-1.0102256959860001E-2</v>
      </c>
      <c r="C2218" s="11">
        <f t="shared" si="103"/>
        <v>-2806.1824888500005</v>
      </c>
      <c r="D2218" s="26">
        <v>1354.1899410000001</v>
      </c>
      <c r="E2218" s="11" cm="1">
        <f t="array" ref="E2218">_xlfn.IFS(C2218&lt;0,C2218,C2218&gt;0,0,C2218=0,0)</f>
        <v>-2806.1824888500005</v>
      </c>
      <c r="F2218" s="12"/>
      <c r="G2218" s="13"/>
      <c r="H2218" s="13"/>
    </row>
    <row r="2219" spans="1:8" x14ac:dyDescent="0.3">
      <c r="A2219" s="9" t="str">
        <f t="shared" si="104"/>
        <v>W13D1H09</v>
      </c>
      <c r="B2219" s="11">
        <f t="shared" si="102"/>
        <v>-1.002959663446E-2</v>
      </c>
      <c r="C2219" s="11">
        <f t="shared" si="103"/>
        <v>-2785.9990651277781</v>
      </c>
      <c r="D2219" s="26">
        <v>1344.4499510000001</v>
      </c>
      <c r="E2219" s="11" cm="1">
        <f t="array" ref="E2219">_xlfn.IFS(C2219&lt;0,C2219,C2219&gt;0,0,C2219=0,0)</f>
        <v>-2785.9990651277781</v>
      </c>
      <c r="F2219" s="12"/>
      <c r="G2219" s="13"/>
      <c r="H2219" s="13"/>
    </row>
    <row r="2220" spans="1:8" x14ac:dyDescent="0.3">
      <c r="A2220" s="9" t="str">
        <f t="shared" si="104"/>
        <v>W13D1H10</v>
      </c>
      <c r="B2220" s="11">
        <f t="shared" si="102"/>
        <v>-9.9391814717600009E-3</v>
      </c>
      <c r="C2220" s="11">
        <f t="shared" si="103"/>
        <v>-2760.8837421555559</v>
      </c>
      <c r="D2220" s="26">
        <v>1332.329956</v>
      </c>
      <c r="E2220" s="11" cm="1">
        <f t="array" ref="E2220">_xlfn.IFS(C2220&lt;0,C2220,C2220&gt;0,0,C2220=0,0)</f>
        <v>-2760.8837421555559</v>
      </c>
      <c r="F2220" s="12"/>
      <c r="G2220" s="13"/>
      <c r="H2220" s="13"/>
    </row>
    <row r="2221" spans="1:8" x14ac:dyDescent="0.3">
      <c r="A2221" s="9" t="str">
        <f t="shared" si="104"/>
        <v>W13D1H11</v>
      </c>
      <c r="B2221" s="11">
        <f t="shared" si="102"/>
        <v>-9.6656238536399989E-3</v>
      </c>
      <c r="C2221" s="11">
        <f t="shared" si="103"/>
        <v>-2684.8955148999999</v>
      </c>
      <c r="D2221" s="26">
        <v>1295.660034</v>
      </c>
      <c r="E2221" s="11" cm="1">
        <f t="array" ref="E2221">_xlfn.IFS(C2221&lt;0,C2221,C2221&gt;0,0,C2221=0,0)</f>
        <v>-2684.8955148999999</v>
      </c>
      <c r="F2221" s="12"/>
      <c r="G2221" s="13"/>
      <c r="H2221" s="13"/>
    </row>
    <row r="2222" spans="1:8" x14ac:dyDescent="0.3">
      <c r="A2222" s="9" t="str">
        <f t="shared" si="104"/>
        <v>W13D1H12</v>
      </c>
      <c r="B2222" s="11">
        <f t="shared" si="102"/>
        <v>-6.6382808209599995E-3</v>
      </c>
      <c r="C2222" s="11">
        <f t="shared" si="103"/>
        <v>-1843.9668947111111</v>
      </c>
      <c r="D2222" s="26">
        <v>889.84997599999997</v>
      </c>
      <c r="E2222" s="11" cm="1">
        <f t="array" ref="E2222">_xlfn.IFS(C2222&lt;0,C2222,C2222&gt;0,0,C2222=0,0)</f>
        <v>-1843.9668947111111</v>
      </c>
      <c r="F2222" s="12"/>
      <c r="G2222" s="13"/>
      <c r="H2222" s="13"/>
    </row>
    <row r="2223" spans="1:8" x14ac:dyDescent="0.3">
      <c r="A2223" s="9" t="str">
        <f t="shared" si="104"/>
        <v>W13D1H13</v>
      </c>
      <c r="B2223" s="11">
        <f t="shared" si="102"/>
        <v>-5.3859706508000002E-3</v>
      </c>
      <c r="C2223" s="11">
        <f t="shared" si="103"/>
        <v>-1496.1029585555557</v>
      </c>
      <c r="D2223" s="26">
        <v>721.97997999999995</v>
      </c>
      <c r="E2223" s="11" cm="1">
        <f t="array" ref="E2223">_xlfn.IFS(C2223&lt;0,C2223,C2223&gt;0,0,C2223=0,0)</f>
        <v>-1496.1029585555557</v>
      </c>
      <c r="F2223" s="12"/>
      <c r="G2223" s="13"/>
      <c r="H2223" s="13"/>
    </row>
    <row r="2224" spans="1:8" x14ac:dyDescent="0.3">
      <c r="A2224" s="9" t="str">
        <f t="shared" si="104"/>
        <v>W13D1H14</v>
      </c>
      <c r="B2224" s="11">
        <f t="shared" si="102"/>
        <v>-5.7705340163399996E-3</v>
      </c>
      <c r="C2224" s="11">
        <f t="shared" si="103"/>
        <v>-1602.9261156499999</v>
      </c>
      <c r="D2224" s="26">
        <v>773.53002900000001</v>
      </c>
      <c r="E2224" s="11" cm="1">
        <f t="array" ref="E2224">_xlfn.IFS(C2224&lt;0,C2224,C2224&gt;0,0,C2224=0,0)</f>
        <v>-1602.9261156499999</v>
      </c>
      <c r="F2224" s="12"/>
      <c r="G2224" s="13"/>
      <c r="H2224" s="13"/>
    </row>
    <row r="2225" spans="1:8" x14ac:dyDescent="0.3">
      <c r="A2225" s="9" t="str">
        <f t="shared" si="104"/>
        <v>W13D1H15</v>
      </c>
      <c r="B2225" s="11">
        <f t="shared" si="102"/>
        <v>-6.7354101627E-3</v>
      </c>
      <c r="C2225" s="11">
        <f t="shared" si="103"/>
        <v>-1870.9472674166668</v>
      </c>
      <c r="D2225" s="26">
        <v>902.86999500000002</v>
      </c>
      <c r="E2225" s="11" cm="1">
        <f t="array" ref="E2225">_xlfn.IFS(C2225&lt;0,C2225,C2225&gt;0,0,C2225=0,0)</f>
        <v>-1870.9472674166668</v>
      </c>
      <c r="F2225" s="12"/>
      <c r="G2225" s="13"/>
      <c r="H2225" s="13"/>
    </row>
    <row r="2226" spans="1:8" x14ac:dyDescent="0.3">
      <c r="A2226" s="9" t="str">
        <f t="shared" si="104"/>
        <v>W13D1H16</v>
      </c>
      <c r="B2226" s="11">
        <f t="shared" si="102"/>
        <v>-7.3357908209599997E-3</v>
      </c>
      <c r="C2226" s="11">
        <f t="shared" si="103"/>
        <v>-2037.7196724888888</v>
      </c>
      <c r="D2226" s="26">
        <v>983.34997599999997</v>
      </c>
      <c r="E2226" s="11" cm="1">
        <f t="array" ref="E2226">_xlfn.IFS(C2226&lt;0,C2226,C2226&gt;0,0,C2226=0,0)</f>
        <v>-2037.7196724888888</v>
      </c>
      <c r="F2226" s="12"/>
      <c r="G2226" s="13"/>
      <c r="H2226" s="13"/>
    </row>
    <row r="2227" spans="1:8" x14ac:dyDescent="0.3">
      <c r="A2227" s="9" t="str">
        <f t="shared" si="104"/>
        <v>W13D1H17</v>
      </c>
      <c r="B2227" s="11">
        <f t="shared" si="102"/>
        <v>-9.8425748372999999E-3</v>
      </c>
      <c r="C2227" s="11">
        <f t="shared" si="103"/>
        <v>-2734.0485659166666</v>
      </c>
      <c r="D2227" s="26">
        <v>1319.380005</v>
      </c>
      <c r="E2227" s="11" cm="1">
        <f t="array" ref="E2227">_xlfn.IFS(C2227&lt;0,C2227,C2227&gt;0,0,C2227=0,0)</f>
        <v>-2734.0485659166666</v>
      </c>
      <c r="F2227" s="12"/>
      <c r="G2227" s="13"/>
      <c r="H2227" s="13"/>
    </row>
    <row r="2228" spans="1:8" x14ac:dyDescent="0.3">
      <c r="A2228" s="9" t="str">
        <f t="shared" si="104"/>
        <v>W13D1H18</v>
      </c>
      <c r="B2228" s="11">
        <f t="shared" si="102"/>
        <v>-1.0243176471760001E-2</v>
      </c>
      <c r="C2228" s="11">
        <f t="shared" si="103"/>
        <v>-2845.3267977111113</v>
      </c>
      <c r="D2228" s="26">
        <v>1373.079956</v>
      </c>
      <c r="E2228" s="11" cm="1">
        <f t="array" ref="E2228">_xlfn.IFS(C2228&lt;0,C2228,C2228&gt;0,0,C2228=0,0)</f>
        <v>-2845.3267977111113</v>
      </c>
      <c r="F2228" s="12"/>
      <c r="G2228" s="13"/>
      <c r="H2228" s="13"/>
    </row>
    <row r="2229" spans="1:8" x14ac:dyDescent="0.3">
      <c r="A2229" s="9" t="str">
        <f t="shared" si="104"/>
        <v>W13D1H19</v>
      </c>
      <c r="B2229" s="11">
        <f t="shared" si="102"/>
        <v>-1.02620504881E-2</v>
      </c>
      <c r="C2229" s="11">
        <f t="shared" si="103"/>
        <v>-2850.5695800277776</v>
      </c>
      <c r="D2229" s="26">
        <v>1375.6099850000001</v>
      </c>
      <c r="E2229" s="11" cm="1">
        <f t="array" ref="E2229">_xlfn.IFS(C2229&lt;0,C2229,C2229&gt;0,0,C2229=0,0)</f>
        <v>-2850.5695800277776</v>
      </c>
      <c r="F2229" s="12"/>
      <c r="G2229" s="13"/>
      <c r="H2229" s="13"/>
    </row>
    <row r="2230" spans="1:8" x14ac:dyDescent="0.3">
      <c r="A2230" s="9" t="str">
        <f t="shared" si="104"/>
        <v>W13D1H20</v>
      </c>
      <c r="B2230" s="11">
        <f t="shared" si="102"/>
        <v>-9.9635758209599985E-3</v>
      </c>
      <c r="C2230" s="11">
        <f t="shared" si="103"/>
        <v>-2767.6599502666663</v>
      </c>
      <c r="D2230" s="26">
        <v>1335.599976</v>
      </c>
      <c r="E2230" s="11" cm="1">
        <f t="array" ref="E2230">_xlfn.IFS(C2230&lt;0,C2230,C2230&gt;0,0,C2230=0,0)</f>
        <v>-2767.6599502666663</v>
      </c>
      <c r="F2230" s="12"/>
      <c r="G2230" s="13"/>
      <c r="H2230" s="13"/>
    </row>
    <row r="2231" spans="1:8" x14ac:dyDescent="0.3">
      <c r="A2231" s="9" t="str">
        <f t="shared" si="104"/>
        <v>W13D1H21</v>
      </c>
      <c r="B2231" s="11">
        <f t="shared" si="102"/>
        <v>-9.8459314717600013E-3</v>
      </c>
      <c r="C2231" s="11">
        <f t="shared" si="103"/>
        <v>-2734.9809643777785</v>
      </c>
      <c r="D2231" s="26">
        <v>1319.829956</v>
      </c>
      <c r="E2231" s="11" cm="1">
        <f t="array" ref="E2231">_xlfn.IFS(C2231&lt;0,C2231,C2231&gt;0,0,C2231=0,0)</f>
        <v>-2734.9809643777785</v>
      </c>
      <c r="F2231" s="12"/>
      <c r="G2231" s="13"/>
      <c r="H2231" s="13"/>
    </row>
    <row r="2232" spans="1:8" x14ac:dyDescent="0.3">
      <c r="A2232" s="9" t="str">
        <f t="shared" si="104"/>
        <v>W13D1H22</v>
      </c>
      <c r="B2232" s="11">
        <f t="shared" si="102"/>
        <v>-8.6019764717600016E-3</v>
      </c>
      <c r="C2232" s="11">
        <f t="shared" si="103"/>
        <v>-2389.4379088222227</v>
      </c>
      <c r="D2232" s="26">
        <v>1153.079956</v>
      </c>
      <c r="E2232" s="11" cm="1">
        <f t="array" ref="E2232">_xlfn.IFS(C2232&lt;0,C2232,C2232&gt;0,0,C2232=0,0)</f>
        <v>-2389.4379088222227</v>
      </c>
      <c r="F2232" s="12"/>
      <c r="G2232" s="13"/>
      <c r="H2232" s="13"/>
    </row>
    <row r="2233" spans="1:8" x14ac:dyDescent="0.3">
      <c r="A2233" s="9" t="str">
        <f t="shared" si="104"/>
        <v>W13D1H23</v>
      </c>
      <c r="B2233" s="11">
        <f t="shared" si="102"/>
        <v>-6.5822566014200005E-3</v>
      </c>
      <c r="C2233" s="11">
        <f t="shared" si="103"/>
        <v>-1828.4046115055557</v>
      </c>
      <c r="D2233" s="26">
        <v>882.34002699999996</v>
      </c>
      <c r="E2233" s="11" cm="1">
        <f t="array" ref="E2233">_xlfn.IFS(C2233&lt;0,C2233,C2233&gt;0,0,C2233=0,0)</f>
        <v>-1828.4046115055557</v>
      </c>
      <c r="F2233" s="12"/>
      <c r="G2233" s="13"/>
      <c r="H2233" s="13"/>
    </row>
    <row r="2234" spans="1:8" x14ac:dyDescent="0.3">
      <c r="A2234" s="9" t="str">
        <f t="shared" si="104"/>
        <v>W13D2H00</v>
      </c>
      <c r="B2234" s="11">
        <f t="shared" si="102"/>
        <v>-5.094135488100001E-3</v>
      </c>
      <c r="C2234" s="11">
        <f t="shared" si="103"/>
        <v>-1415.0376355833337</v>
      </c>
      <c r="D2234" s="26">
        <v>682.85998500000005</v>
      </c>
      <c r="E2234" s="11" cm="1">
        <f t="array" ref="E2234">_xlfn.IFS(C2234&lt;0,C2234,C2234&gt;0,0,C2234=0,0)</f>
        <v>-1415.0376355833337</v>
      </c>
      <c r="F2234" s="12"/>
      <c r="G2234" s="13"/>
      <c r="H2234" s="13"/>
    </row>
    <row r="2235" spans="1:8" x14ac:dyDescent="0.3">
      <c r="A2235" s="9" t="str">
        <f t="shared" si="104"/>
        <v>W13D2H01</v>
      </c>
      <c r="B2235" s="11">
        <f t="shared" si="102"/>
        <v>-4.8827193492000003E-3</v>
      </c>
      <c r="C2235" s="11">
        <f t="shared" si="103"/>
        <v>-1356.3109303333335</v>
      </c>
      <c r="D2235" s="26">
        <v>654.52002000000005</v>
      </c>
      <c r="E2235" s="11" cm="1">
        <f t="array" ref="E2235">_xlfn.IFS(C2235&lt;0,C2235,C2235&gt;0,0,C2235=0,0)</f>
        <v>-1356.3109303333335</v>
      </c>
      <c r="F2235" s="12"/>
      <c r="G2235" s="13"/>
      <c r="H2235" s="13"/>
    </row>
    <row r="2236" spans="1:8" x14ac:dyDescent="0.3">
      <c r="A2236" s="9" t="str">
        <f t="shared" si="104"/>
        <v>W13D2H02</v>
      </c>
      <c r="B2236" s="11">
        <f t="shared" si="102"/>
        <v>-4.5253851627E-3</v>
      </c>
      <c r="C2236" s="11">
        <f t="shared" si="103"/>
        <v>-1257.0514340833333</v>
      </c>
      <c r="D2236" s="26">
        <v>606.61999500000002</v>
      </c>
      <c r="E2236" s="11" cm="1">
        <f t="array" ref="E2236">_xlfn.IFS(C2236&lt;0,C2236,C2236&gt;0,0,C2236=0,0)</f>
        <v>-1257.0514340833333</v>
      </c>
      <c r="F2236" s="12"/>
      <c r="G2236" s="13"/>
      <c r="H2236" s="13"/>
    </row>
    <row r="2237" spans="1:8" x14ac:dyDescent="0.3">
      <c r="A2237" s="9" t="str">
        <f t="shared" si="104"/>
        <v>W13D2H03</v>
      </c>
      <c r="B2237" s="11">
        <f t="shared" si="102"/>
        <v>-4.8544456507999996E-3</v>
      </c>
      <c r="C2237" s="11">
        <f t="shared" si="103"/>
        <v>-1348.4571252222222</v>
      </c>
      <c r="D2237" s="26">
        <v>650.72997999999995</v>
      </c>
      <c r="E2237" s="11" cm="1">
        <f t="array" ref="E2237">_xlfn.IFS(C2237&lt;0,C2237,C2237&gt;0,0,C2237=0,0)</f>
        <v>-1348.4571252222222</v>
      </c>
      <c r="F2237" s="12"/>
      <c r="G2237" s="13"/>
      <c r="H2237" s="13"/>
    </row>
    <row r="2238" spans="1:8" x14ac:dyDescent="0.3">
      <c r="A2238" s="9" t="str">
        <f t="shared" si="104"/>
        <v>W13D2H04</v>
      </c>
      <c r="B2238" s="11">
        <f t="shared" si="102"/>
        <v>-5.0824979104799996E-3</v>
      </c>
      <c r="C2238" s="11">
        <f t="shared" si="103"/>
        <v>-1411.8049751333333</v>
      </c>
      <c r="D2238" s="26">
        <v>681.29998799999998</v>
      </c>
      <c r="E2238" s="11" cm="1">
        <f t="array" ref="E2238">_xlfn.IFS(C2238&lt;0,C2238,C2238&gt;0,0,C2238=0,0)</f>
        <v>-1411.8049751333333</v>
      </c>
      <c r="F2238" s="12"/>
      <c r="G2238" s="13"/>
      <c r="H2238" s="13"/>
    </row>
    <row r="2239" spans="1:8" x14ac:dyDescent="0.3">
      <c r="A2239" s="9" t="str">
        <f t="shared" si="104"/>
        <v>W13D2H05</v>
      </c>
      <c r="B2239" s="11">
        <f t="shared" si="102"/>
        <v>-7.37958098366E-3</v>
      </c>
      <c r="C2239" s="11">
        <f t="shared" si="103"/>
        <v>-2049.8836065722221</v>
      </c>
      <c r="D2239" s="26">
        <v>989.21997099999999</v>
      </c>
      <c r="E2239" s="11" cm="1">
        <f t="array" ref="E2239">_xlfn.IFS(C2239&lt;0,C2239,C2239&gt;0,0,C2239=0,0)</f>
        <v>-2049.8836065722221</v>
      </c>
      <c r="F2239" s="12"/>
      <c r="G2239" s="13"/>
      <c r="H2239" s="13"/>
    </row>
    <row r="2240" spans="1:8" x14ac:dyDescent="0.3">
      <c r="A2240" s="9" t="str">
        <f t="shared" si="104"/>
        <v>W13D2H06</v>
      </c>
      <c r="B2240" s="11">
        <f t="shared" si="102"/>
        <v>-6.6915453254000005E-3</v>
      </c>
      <c r="C2240" s="11">
        <f t="shared" si="103"/>
        <v>-1858.7625903888891</v>
      </c>
      <c r="D2240" s="26">
        <v>896.98999000000003</v>
      </c>
      <c r="E2240" s="11" cm="1">
        <f t="array" ref="E2240">_xlfn.IFS(C2240&lt;0,C2240,C2240&gt;0,0,C2240=0,0)</f>
        <v>-1858.7625903888891</v>
      </c>
      <c r="F2240" s="12"/>
      <c r="G2240" s="13"/>
      <c r="H2240" s="13"/>
    </row>
    <row r="2241" spans="1:8" x14ac:dyDescent="0.3">
      <c r="A2241" s="9" t="str">
        <f t="shared" si="104"/>
        <v>W13D2H07</v>
      </c>
      <c r="B2241" s="11">
        <f t="shared" si="102"/>
        <v>-5.6129041790400009E-3</v>
      </c>
      <c r="C2241" s="11">
        <f t="shared" si="103"/>
        <v>-1559.1400497333336</v>
      </c>
      <c r="D2241" s="26">
        <v>752.40002400000003</v>
      </c>
      <c r="E2241" s="11" cm="1">
        <f t="array" ref="E2241">_xlfn.IFS(C2241&lt;0,C2241,C2241&gt;0,0,C2241=0,0)</f>
        <v>-1559.1400497333336</v>
      </c>
      <c r="F2241" s="12"/>
      <c r="G2241" s="13"/>
      <c r="H2241" s="13"/>
    </row>
    <row r="2242" spans="1:8" x14ac:dyDescent="0.3">
      <c r="A2242" s="9" t="str">
        <f t="shared" si="104"/>
        <v>W13D2H08</v>
      </c>
      <c r="B2242" s="11">
        <f t="shared" si="102"/>
        <v>-4.8605629104800001E-3</v>
      </c>
      <c r="C2242" s="11">
        <f t="shared" si="103"/>
        <v>-1350.1563640222223</v>
      </c>
      <c r="D2242" s="26">
        <v>651.54998799999998</v>
      </c>
      <c r="E2242" s="11" cm="1">
        <f t="array" ref="E2242">_xlfn.IFS(C2242&lt;0,C2242,C2242&gt;0,0,C2242=0,0)</f>
        <v>-1350.1563640222223</v>
      </c>
      <c r="F2242" s="12"/>
      <c r="G2242" s="13"/>
      <c r="H2242" s="13"/>
    </row>
    <row r="2243" spans="1:8" x14ac:dyDescent="0.3">
      <c r="A2243" s="9" t="str">
        <f t="shared" si="104"/>
        <v>W13D2H09</v>
      </c>
      <c r="B2243" s="11">
        <f t="shared" ref="B2243:B2306" si="105">(D2243*$F$2)/$G$2</f>
        <v>-4.1358983985800004E-3</v>
      </c>
      <c r="C2243" s="11">
        <f t="shared" ref="C2243:C2306" si="106">(D2243*$F$2)/$G$2/$H$2</f>
        <v>-1148.8606662722225</v>
      </c>
      <c r="D2243" s="26">
        <v>554.40997300000004</v>
      </c>
      <c r="E2243" s="11" cm="1">
        <f t="array" ref="E2243">_xlfn.IFS(C2243&lt;0,C2243,C2243&gt;0,0,C2243=0,0)</f>
        <v>-1148.8606662722225</v>
      </c>
      <c r="F2243" s="12"/>
      <c r="G2243" s="13"/>
      <c r="H2243" s="13"/>
    </row>
    <row r="2244" spans="1:8" x14ac:dyDescent="0.3">
      <c r="A2244" s="9" t="str">
        <f t="shared" ref="A2244:A2307" si="107">"W" &amp; TEXT(IF(AND(VALUE(MID(A2243,7,2))=23,VALUE(MID(A2243,5,1))=6),VALUE(MID(A2243,2,2))+1,VALUE(MID(A2243,2,2))),"00") &amp; "D" &amp; IF(VALUE(MID(A2243,7,2))=23,MOD(VALUE(MID(A2243,5,1))+1,7),VALUE(MID(A2243,5,1))) &amp; "H" &amp; TEXT(MOD(VALUE(MID(A2243,7,2))+1, 24),"00")</f>
        <v>W13D2H10</v>
      </c>
      <c r="B2244" s="11">
        <f t="shared" si="105"/>
        <v>-3.7880387925399994E-3</v>
      </c>
      <c r="C2244" s="11">
        <f t="shared" si="106"/>
        <v>-1052.2329979277777</v>
      </c>
      <c r="D2244" s="26">
        <v>507.77999899999998</v>
      </c>
      <c r="E2244" s="11" cm="1">
        <f t="array" ref="E2244">_xlfn.IFS(C2244&lt;0,C2244,C2244&gt;0,0,C2244=0,0)</f>
        <v>-1052.2329979277777</v>
      </c>
      <c r="F2244" s="12"/>
      <c r="G2244" s="13"/>
      <c r="H2244" s="13"/>
    </row>
    <row r="2245" spans="1:8" x14ac:dyDescent="0.3">
      <c r="A2245" s="9" t="str">
        <f t="shared" si="107"/>
        <v>W13D2H11</v>
      </c>
      <c r="B2245" s="11">
        <f t="shared" si="105"/>
        <v>-2.2239004881000001E-3</v>
      </c>
      <c r="C2245" s="11">
        <f t="shared" si="106"/>
        <v>-617.75013558333342</v>
      </c>
      <c r="D2245" s="26">
        <v>298.10998499999999</v>
      </c>
      <c r="E2245" s="11" cm="1">
        <f t="array" ref="E2245">_xlfn.IFS(C2245&lt;0,C2245,C2245&gt;0,0,C2245=0,0)</f>
        <v>-617.75013558333342</v>
      </c>
      <c r="F2245" s="12"/>
      <c r="G2245" s="13"/>
      <c r="H2245" s="13"/>
    </row>
    <row r="2246" spans="1:8" x14ac:dyDescent="0.3">
      <c r="A2246" s="9" t="str">
        <f t="shared" si="107"/>
        <v>W13D2H12</v>
      </c>
      <c r="B2246" s="11">
        <f t="shared" si="105"/>
        <v>-1.7189331850799999E-3</v>
      </c>
      <c r="C2246" s="11">
        <f t="shared" si="106"/>
        <v>-477.48144029999997</v>
      </c>
      <c r="D2246" s="26">
        <v>230.41999799999999</v>
      </c>
      <c r="E2246" s="11" cm="1">
        <f t="array" ref="E2246">_xlfn.IFS(C2246&lt;0,C2246,C2246&gt;0,0,C2246=0,0)</f>
        <v>-477.48144029999997</v>
      </c>
      <c r="F2246" s="12"/>
      <c r="G2246" s="13"/>
      <c r="H2246" s="13"/>
    </row>
    <row r="2247" spans="1:8" x14ac:dyDescent="0.3">
      <c r="A2247" s="9" t="str">
        <f t="shared" si="107"/>
        <v>W13D2H13</v>
      </c>
      <c r="B2247" s="11">
        <f t="shared" si="105"/>
        <v>-1.4204586298399999E-3</v>
      </c>
      <c r="C2247" s="11">
        <f t="shared" si="106"/>
        <v>-394.57184162222222</v>
      </c>
      <c r="D2247" s="26">
        <v>190.41000399999999</v>
      </c>
      <c r="E2247" s="11" cm="1">
        <f t="array" ref="E2247">_xlfn.IFS(C2247&lt;0,C2247,C2247&gt;0,0,C2247=0,0)</f>
        <v>-394.57184162222222</v>
      </c>
      <c r="F2247" s="12"/>
      <c r="G2247" s="13"/>
      <c r="H2247" s="13"/>
    </row>
    <row r="2248" spans="1:8" x14ac:dyDescent="0.3">
      <c r="A2248" s="9" t="str">
        <f t="shared" si="107"/>
        <v>W13D2H14</v>
      </c>
      <c r="B2248" s="11">
        <f t="shared" si="105"/>
        <v>-2.0840254881000003E-3</v>
      </c>
      <c r="C2248" s="11">
        <f t="shared" si="106"/>
        <v>-578.89596891666679</v>
      </c>
      <c r="D2248" s="26">
        <v>279.35998499999999</v>
      </c>
      <c r="E2248" s="11" cm="1">
        <f t="array" ref="E2248">_xlfn.IFS(C2248&lt;0,C2248,C2248&gt;0,0,C2248=0,0)</f>
        <v>-578.89596891666679</v>
      </c>
      <c r="F2248" s="12"/>
      <c r="G2248" s="13"/>
      <c r="H2248" s="13"/>
    </row>
    <row r="2249" spans="1:8" x14ac:dyDescent="0.3">
      <c r="A2249" s="9" t="str">
        <f t="shared" si="107"/>
        <v>W13D2H15</v>
      </c>
      <c r="B2249" s="11">
        <f t="shared" si="105"/>
        <v>-2.6211454881000002E-3</v>
      </c>
      <c r="C2249" s="11">
        <f t="shared" si="106"/>
        <v>-728.09596891666672</v>
      </c>
      <c r="D2249" s="26">
        <v>351.35998499999999</v>
      </c>
      <c r="E2249" s="11" cm="1">
        <f t="array" ref="E2249">_xlfn.IFS(C2249&lt;0,C2249,C2249&gt;0,0,C2249=0,0)</f>
        <v>-728.09596891666672</v>
      </c>
      <c r="F2249" s="12"/>
      <c r="G2249" s="13"/>
      <c r="H2249" s="13"/>
    </row>
    <row r="2250" spans="1:8" x14ac:dyDescent="0.3">
      <c r="A2250" s="9" t="str">
        <f t="shared" si="107"/>
        <v>W13D2H16</v>
      </c>
      <c r="B2250" s="11">
        <f t="shared" si="105"/>
        <v>-3.8718146745999999E-3</v>
      </c>
      <c r="C2250" s="11">
        <f t="shared" si="106"/>
        <v>-1075.5040762777778</v>
      </c>
      <c r="D2250" s="26">
        <v>519.01000999999997</v>
      </c>
      <c r="E2250" s="11" cm="1">
        <f t="array" ref="E2250">_xlfn.IFS(C2250&lt;0,C2250,C2250&gt;0,0,C2250=0,0)</f>
        <v>-1075.5040762777778</v>
      </c>
      <c r="F2250" s="12"/>
      <c r="G2250" s="13"/>
      <c r="H2250" s="13"/>
    </row>
    <row r="2251" spans="1:8" x14ac:dyDescent="0.3">
      <c r="A2251" s="9" t="str">
        <f t="shared" si="107"/>
        <v>W13D2H17</v>
      </c>
      <c r="B2251" s="11">
        <f t="shared" si="105"/>
        <v>-3.8800951626999998E-3</v>
      </c>
      <c r="C2251" s="11">
        <f t="shared" si="106"/>
        <v>-1077.8042118611111</v>
      </c>
      <c r="D2251" s="26">
        <v>520.11999500000002</v>
      </c>
      <c r="E2251" s="11" cm="1">
        <f t="array" ref="E2251">_xlfn.IFS(C2251&lt;0,C2251,C2251&gt;0,0,C2251=0,0)</f>
        <v>-1077.8042118611111</v>
      </c>
      <c r="F2251" s="12"/>
      <c r="G2251" s="13"/>
      <c r="H2251" s="13"/>
    </row>
    <row r="2252" spans="1:8" x14ac:dyDescent="0.3">
      <c r="A2252" s="9" t="str">
        <f t="shared" si="107"/>
        <v>W13D2H18</v>
      </c>
      <c r="B2252" s="11">
        <f t="shared" si="105"/>
        <v>-4.1536532358800006E-3</v>
      </c>
      <c r="C2252" s="11">
        <f t="shared" si="106"/>
        <v>-1153.7925655222225</v>
      </c>
      <c r="D2252" s="26">
        <v>556.78997800000002</v>
      </c>
      <c r="E2252" s="11" cm="1">
        <f t="array" ref="E2252">_xlfn.IFS(C2252&lt;0,C2252,C2252&gt;0,0,C2252=0,0)</f>
        <v>-1153.7925655222225</v>
      </c>
      <c r="F2252" s="12"/>
      <c r="G2252" s="13"/>
      <c r="H2252" s="13"/>
    </row>
    <row r="2253" spans="1:8" x14ac:dyDescent="0.3">
      <c r="A2253" s="9" t="str">
        <f t="shared" si="107"/>
        <v>W13D2H19</v>
      </c>
      <c r="B2253" s="11">
        <f t="shared" si="105"/>
        <v>-4.1347796745999999E-3</v>
      </c>
      <c r="C2253" s="11">
        <f t="shared" si="106"/>
        <v>-1148.5499096111112</v>
      </c>
      <c r="D2253" s="26">
        <v>554.26000999999997</v>
      </c>
      <c r="E2253" s="11" cm="1">
        <f t="array" ref="E2253">_xlfn.IFS(C2253&lt;0,C2253,C2253&gt;0,0,C2253=0,0)</f>
        <v>-1148.5499096111112</v>
      </c>
      <c r="F2253" s="12"/>
      <c r="G2253" s="13"/>
      <c r="H2253" s="13"/>
    </row>
    <row r="2254" spans="1:8" x14ac:dyDescent="0.3">
      <c r="A2254" s="9" t="str">
        <f t="shared" si="107"/>
        <v>W13D2H20</v>
      </c>
      <c r="B2254" s="11">
        <f t="shared" si="105"/>
        <v>-3.8818108209599995E-3</v>
      </c>
      <c r="C2254" s="11">
        <f t="shared" si="106"/>
        <v>-1078.2807835999999</v>
      </c>
      <c r="D2254" s="26">
        <v>520.34997599999997</v>
      </c>
      <c r="E2254" s="11" cm="1">
        <f t="array" ref="E2254">_xlfn.IFS(C2254&lt;0,C2254,C2254&gt;0,0,C2254=0,0)</f>
        <v>-1078.2807835999999</v>
      </c>
      <c r="F2254" s="12"/>
      <c r="G2254" s="13"/>
      <c r="H2254" s="13"/>
    </row>
    <row r="2255" spans="1:8" x14ac:dyDescent="0.3">
      <c r="A2255" s="9" t="str">
        <f t="shared" si="107"/>
        <v>W13D2H21</v>
      </c>
      <c r="B2255" s="11">
        <f t="shared" si="105"/>
        <v>-4.0493625850799991E-3</v>
      </c>
      <c r="C2255" s="11">
        <f t="shared" si="106"/>
        <v>-1124.8229402999998</v>
      </c>
      <c r="D2255" s="26">
        <v>542.80999799999995</v>
      </c>
      <c r="E2255" s="11" cm="1">
        <f t="array" ref="E2255">_xlfn.IFS(C2255&lt;0,C2255,C2255&gt;0,0,C2255=0,0)</f>
        <v>-1124.8229402999998</v>
      </c>
      <c r="F2255" s="12"/>
      <c r="G2255" s="13"/>
      <c r="H2255" s="13"/>
    </row>
    <row r="2256" spans="1:8" x14ac:dyDescent="0.3">
      <c r="A2256" s="9" t="str">
        <f t="shared" si="107"/>
        <v>W13D2H22</v>
      </c>
      <c r="B2256" s="11">
        <f t="shared" si="105"/>
        <v>-2.7792975850799997E-3</v>
      </c>
      <c r="C2256" s="11">
        <f t="shared" si="106"/>
        <v>-772.02710696666657</v>
      </c>
      <c r="D2256" s="26">
        <v>372.55999800000001</v>
      </c>
      <c r="E2256" s="11" cm="1">
        <f t="array" ref="E2256">_xlfn.IFS(C2256&lt;0,C2256,C2256&gt;0,0,C2256=0,0)</f>
        <v>-772.02710696666657</v>
      </c>
      <c r="F2256" s="12"/>
      <c r="G2256" s="13"/>
      <c r="H2256" s="13"/>
    </row>
    <row r="2257" spans="1:8" x14ac:dyDescent="0.3">
      <c r="A2257" s="9" t="str">
        <f t="shared" si="107"/>
        <v>W13D2H23</v>
      </c>
      <c r="B2257" s="11">
        <f t="shared" si="105"/>
        <v>-1.30564922984E-3</v>
      </c>
      <c r="C2257" s="11">
        <f t="shared" si="106"/>
        <v>-362.68034162222222</v>
      </c>
      <c r="D2257" s="26">
        <v>175.020004</v>
      </c>
      <c r="E2257" s="11" cm="1">
        <f t="array" ref="E2257">_xlfn.IFS(C2257&lt;0,C2257,C2257&gt;0,0,C2257=0,0)</f>
        <v>-362.68034162222222</v>
      </c>
      <c r="F2257" s="12"/>
      <c r="G2257" s="13"/>
      <c r="H2257" s="13"/>
    </row>
    <row r="2258" spans="1:8" x14ac:dyDescent="0.3">
      <c r="A2258" s="9" t="str">
        <f t="shared" si="107"/>
        <v>W13D3H00</v>
      </c>
      <c r="B2258" s="11">
        <f t="shared" si="105"/>
        <v>-1.6646243925399998E-3</v>
      </c>
      <c r="C2258" s="11">
        <f t="shared" si="106"/>
        <v>-462.39566459444444</v>
      </c>
      <c r="D2258" s="26">
        <v>223.13999899999999</v>
      </c>
      <c r="E2258" s="11" cm="1">
        <f t="array" ref="E2258">_xlfn.IFS(C2258&lt;0,C2258,C2258&gt;0,0,C2258=0,0)</f>
        <v>-462.39566459444444</v>
      </c>
      <c r="F2258" s="12"/>
      <c r="G2258" s="13"/>
      <c r="H2258" s="13"/>
    </row>
    <row r="2259" spans="1:8" x14ac:dyDescent="0.3">
      <c r="A2259" s="9" t="str">
        <f t="shared" si="107"/>
        <v>W13D3H01</v>
      </c>
      <c r="B2259" s="11">
        <f t="shared" si="105"/>
        <v>-1.94706E-3</v>
      </c>
      <c r="C2259" s="11">
        <f t="shared" si="106"/>
        <v>-540.85</v>
      </c>
      <c r="D2259" s="26">
        <v>261</v>
      </c>
      <c r="E2259" s="11" cm="1">
        <f t="array" ref="E2259">_xlfn.IFS(C2259&lt;0,C2259,C2259&gt;0,0,C2259=0,0)</f>
        <v>-540.85</v>
      </c>
      <c r="F2259" s="12"/>
      <c r="G2259" s="13"/>
      <c r="H2259" s="13"/>
    </row>
    <row r="2260" spans="1:8" x14ac:dyDescent="0.3">
      <c r="A2260" s="9" t="str">
        <f t="shared" si="107"/>
        <v>W13D3H02</v>
      </c>
      <c r="B2260" s="11">
        <f t="shared" si="105"/>
        <v>-2.3499000000000003E-3</v>
      </c>
      <c r="C2260" s="11">
        <f t="shared" si="106"/>
        <v>-652.75000000000011</v>
      </c>
      <c r="D2260" s="26">
        <v>315</v>
      </c>
      <c r="E2260" s="11" cm="1">
        <f t="array" ref="E2260">_xlfn.IFS(C2260&lt;0,C2260,C2260&gt;0,0,C2260=0,0)</f>
        <v>-652.75000000000011</v>
      </c>
      <c r="F2260" s="12"/>
      <c r="G2260" s="13"/>
      <c r="H2260" s="13"/>
    </row>
    <row r="2261" spans="1:8" x14ac:dyDescent="0.3">
      <c r="A2261" s="9" t="str">
        <f t="shared" si="107"/>
        <v>W13D3H03</v>
      </c>
      <c r="B2261" s="11">
        <f t="shared" si="105"/>
        <v>-4.1354508209600002E-3</v>
      </c>
      <c r="C2261" s="11">
        <f t="shared" si="106"/>
        <v>-1148.7363391555557</v>
      </c>
      <c r="D2261" s="26">
        <v>554.34997599999997</v>
      </c>
      <c r="E2261" s="11" cm="1">
        <f t="array" ref="E2261">_xlfn.IFS(C2261&lt;0,C2261,C2261&gt;0,0,C2261=0,0)</f>
        <v>-1148.7363391555557</v>
      </c>
      <c r="F2261" s="12"/>
      <c r="G2261" s="13"/>
      <c r="H2261" s="13"/>
    </row>
    <row r="2262" spans="1:8" x14ac:dyDescent="0.3">
      <c r="A2262" s="9" t="str">
        <f t="shared" si="107"/>
        <v>W13D3H04</v>
      </c>
      <c r="B2262" s="11">
        <f t="shared" si="105"/>
        <v>-4.6592922522200007E-3</v>
      </c>
      <c r="C2262" s="11">
        <f t="shared" si="106"/>
        <v>-1294.2478478388891</v>
      </c>
      <c r="D2262" s="26">
        <v>624.57000700000003</v>
      </c>
      <c r="E2262" s="11" cm="1">
        <f t="array" ref="E2262">_xlfn.IFS(C2262&lt;0,C2262,C2262&gt;0,0,C2262=0,0)</f>
        <v>-1294.2478478388891</v>
      </c>
      <c r="F2262" s="12"/>
      <c r="G2262" s="13"/>
      <c r="H2262" s="13"/>
    </row>
    <row r="2263" spans="1:8" x14ac:dyDescent="0.3">
      <c r="A2263" s="9" t="str">
        <f t="shared" si="107"/>
        <v>W13D3H05</v>
      </c>
      <c r="B2263" s="11">
        <f t="shared" si="105"/>
        <v>-9.0594241790400015E-3</v>
      </c>
      <c r="C2263" s="11">
        <f t="shared" si="106"/>
        <v>-2516.5067164000006</v>
      </c>
      <c r="D2263" s="26">
        <v>1214.400024</v>
      </c>
      <c r="E2263" s="11" cm="1">
        <f t="array" ref="E2263">_xlfn.IFS(C2263&lt;0,C2263,C2263&gt;0,0,C2263=0,0)</f>
        <v>-2516.5067164000006</v>
      </c>
      <c r="F2263" s="12"/>
      <c r="G2263" s="13"/>
      <c r="H2263" s="13"/>
    </row>
    <row r="2264" spans="1:8" x14ac:dyDescent="0.3">
      <c r="A2264" s="9" t="str">
        <f t="shared" si="107"/>
        <v>W13D3H06</v>
      </c>
      <c r="B2264" s="11">
        <f t="shared" si="105"/>
        <v>-1.22111248373E-2</v>
      </c>
      <c r="C2264" s="11">
        <f t="shared" si="106"/>
        <v>-3391.9791214722227</v>
      </c>
      <c r="D2264" s="26">
        <v>1636.880005</v>
      </c>
      <c r="E2264" s="11" cm="1">
        <f t="array" ref="E2264">_xlfn.IFS(C2264&lt;0,C2264,C2264&gt;0,0,C2264=0,0)</f>
        <v>-3391.9791214722227</v>
      </c>
      <c r="F2264" s="12"/>
      <c r="G2264" s="13"/>
      <c r="H2264" s="13"/>
    </row>
    <row r="2265" spans="1:8" x14ac:dyDescent="0.3">
      <c r="A2265" s="9" t="str">
        <f t="shared" si="107"/>
        <v>W13D3H07</v>
      </c>
      <c r="B2265" s="11">
        <f t="shared" si="105"/>
        <v>-1.287476614636E-2</v>
      </c>
      <c r="C2265" s="11">
        <f t="shared" si="106"/>
        <v>-3576.3239295444446</v>
      </c>
      <c r="D2265" s="26">
        <v>1725.839966</v>
      </c>
      <c r="E2265" s="11" cm="1">
        <f t="array" ref="E2265">_xlfn.IFS(C2265&lt;0,C2265,C2265&gt;0,0,C2265=0,0)</f>
        <v>-3576.3239295444446</v>
      </c>
      <c r="F2265" s="12"/>
      <c r="G2265" s="13"/>
      <c r="H2265" s="13"/>
    </row>
    <row r="2266" spans="1:8" x14ac:dyDescent="0.3">
      <c r="A2266" s="9" t="str">
        <f t="shared" si="107"/>
        <v>W13D3H08</v>
      </c>
      <c r="B2266" s="11">
        <f t="shared" si="105"/>
        <v>-1.020968114636E-2</v>
      </c>
      <c r="C2266" s="11">
        <f t="shared" si="106"/>
        <v>-2836.022540655556</v>
      </c>
      <c r="D2266" s="26">
        <v>1368.589966</v>
      </c>
      <c r="E2266" s="11" cm="1">
        <f t="array" ref="E2266">_xlfn.IFS(C2266&lt;0,C2266,C2266&gt;0,0,C2266=0,0)</f>
        <v>-2836.022540655556</v>
      </c>
      <c r="F2266" s="12"/>
      <c r="G2266" s="13"/>
      <c r="H2266" s="13"/>
    </row>
    <row r="2267" spans="1:8" x14ac:dyDescent="0.3">
      <c r="A2267" s="9" t="str">
        <f t="shared" si="107"/>
        <v>W13D3H09</v>
      </c>
      <c r="B2267" s="11">
        <f t="shared" si="105"/>
        <v>-1.0132023202839999E-2</v>
      </c>
      <c r="C2267" s="11">
        <f t="shared" si="106"/>
        <v>-2814.4508896777775</v>
      </c>
      <c r="D2267" s="26">
        <v>1358.1800539999999</v>
      </c>
      <c r="E2267" s="11" cm="1">
        <f t="array" ref="E2267">_xlfn.IFS(C2267&lt;0,C2267,C2267&gt;0,0,C2267=0,0)</f>
        <v>-2814.4508896777775</v>
      </c>
      <c r="F2267" s="12"/>
      <c r="G2267" s="13"/>
      <c r="H2267" s="13"/>
    </row>
    <row r="2268" spans="1:8" x14ac:dyDescent="0.3">
      <c r="A2268" s="9" t="str">
        <f t="shared" si="107"/>
        <v>W13D3H10</v>
      </c>
      <c r="B2268" s="11">
        <f t="shared" si="105"/>
        <v>-9.7802093491999986E-3</v>
      </c>
      <c r="C2268" s="11">
        <f t="shared" si="106"/>
        <v>-2716.7248192222219</v>
      </c>
      <c r="D2268" s="26">
        <v>1311.0200199999999</v>
      </c>
      <c r="E2268" s="11" cm="1">
        <f t="array" ref="E2268">_xlfn.IFS(C2268&lt;0,C2268,C2268&gt;0,0,C2268=0,0)</f>
        <v>-2716.7248192222219</v>
      </c>
      <c r="F2268" s="12"/>
      <c r="G2268" s="13"/>
      <c r="H2268" s="13"/>
    </row>
    <row r="2269" spans="1:8" x14ac:dyDescent="0.3">
      <c r="A2269" s="9" t="str">
        <f t="shared" si="107"/>
        <v>W13D3H11</v>
      </c>
      <c r="B2269" s="11">
        <f t="shared" si="105"/>
        <v>-9.7474598372999984E-3</v>
      </c>
      <c r="C2269" s="11">
        <f t="shared" si="106"/>
        <v>-2707.627732583333</v>
      </c>
      <c r="D2269" s="26">
        <v>1306.630005</v>
      </c>
      <c r="E2269" s="11" cm="1">
        <f t="array" ref="E2269">_xlfn.IFS(C2269&lt;0,C2269,C2269&gt;0,0,C2269=0,0)</f>
        <v>-2707.627732583333</v>
      </c>
      <c r="F2269" s="12"/>
      <c r="G2269" s="13"/>
      <c r="H2269" s="13"/>
    </row>
    <row r="2270" spans="1:8" x14ac:dyDescent="0.3">
      <c r="A2270" s="9" t="str">
        <f t="shared" si="107"/>
        <v>W13D3H12</v>
      </c>
      <c r="B2270" s="11">
        <f t="shared" si="105"/>
        <v>-9.7519356508000005E-3</v>
      </c>
      <c r="C2270" s="11">
        <f t="shared" si="106"/>
        <v>-2708.8710141111114</v>
      </c>
      <c r="D2270" s="26">
        <v>1307.2299800000001</v>
      </c>
      <c r="E2270" s="11" cm="1">
        <f t="array" ref="E2270">_xlfn.IFS(C2270&lt;0,C2270,C2270&gt;0,0,C2270=0,0)</f>
        <v>-2708.8710141111114</v>
      </c>
      <c r="F2270" s="12"/>
      <c r="G2270" s="13"/>
      <c r="H2270" s="13"/>
    </row>
    <row r="2271" spans="1:8" x14ac:dyDescent="0.3">
      <c r="A2271" s="9" t="str">
        <f t="shared" si="107"/>
        <v>W13D3H13</v>
      </c>
      <c r="B2271" s="11">
        <f t="shared" si="105"/>
        <v>-9.7491008209599998E-3</v>
      </c>
      <c r="C2271" s="11">
        <f t="shared" si="106"/>
        <v>-2708.0835613777776</v>
      </c>
      <c r="D2271" s="26">
        <v>1306.849976</v>
      </c>
      <c r="E2271" s="11" cm="1">
        <f t="array" ref="E2271">_xlfn.IFS(C2271&lt;0,C2271,C2271&gt;0,0,C2271=0,0)</f>
        <v>-2708.0835613777776</v>
      </c>
      <c r="F2271" s="12"/>
      <c r="G2271" s="13"/>
      <c r="H2271" s="13"/>
    </row>
    <row r="2272" spans="1:8" x14ac:dyDescent="0.3">
      <c r="A2272" s="9" t="str">
        <f t="shared" si="107"/>
        <v>W13D3H14</v>
      </c>
      <c r="B2272" s="11">
        <f t="shared" si="105"/>
        <v>-9.4045238536399987E-3</v>
      </c>
      <c r="C2272" s="11">
        <f t="shared" si="106"/>
        <v>-2612.367737122222</v>
      </c>
      <c r="D2272" s="26">
        <v>1260.660034</v>
      </c>
      <c r="E2272" s="11" cm="1">
        <f t="array" ref="E2272">_xlfn.IFS(C2272&lt;0,C2272,C2272&gt;0,0,C2272=0,0)</f>
        <v>-2612.367737122222</v>
      </c>
      <c r="F2272" s="12"/>
      <c r="G2272" s="13"/>
      <c r="H2272" s="13"/>
    </row>
    <row r="2273" spans="1:8" x14ac:dyDescent="0.3">
      <c r="A2273" s="9" t="str">
        <f t="shared" si="107"/>
        <v>W13D3H15</v>
      </c>
      <c r="B2273" s="11">
        <f t="shared" si="105"/>
        <v>-6.0403620895200004E-3</v>
      </c>
      <c r="C2273" s="11">
        <f t="shared" si="106"/>
        <v>-1677.8783582000001</v>
      </c>
      <c r="D2273" s="26">
        <v>809.70001200000002</v>
      </c>
      <c r="E2273" s="11" cm="1">
        <f t="array" ref="E2273">_xlfn.IFS(C2273&lt;0,C2273,C2273&gt;0,0,C2273=0,0)</f>
        <v>-1677.8783582000001</v>
      </c>
      <c r="F2273" s="12"/>
      <c r="G2273" s="13"/>
      <c r="H2273" s="13"/>
    </row>
    <row r="2274" spans="1:8" x14ac:dyDescent="0.3">
      <c r="A2274" s="9" t="str">
        <f t="shared" si="107"/>
        <v>W13D3H16</v>
      </c>
      <c r="B2274" s="11">
        <f t="shared" si="105"/>
        <v>-7.7637709836599995E-3</v>
      </c>
      <c r="C2274" s="11">
        <f t="shared" si="106"/>
        <v>-2156.6030510166665</v>
      </c>
      <c r="D2274" s="26">
        <v>1040.719971</v>
      </c>
      <c r="E2274" s="11" cm="1">
        <f t="array" ref="E2274">_xlfn.IFS(C2274&lt;0,C2274,C2274&gt;0,0,C2274=0,0)</f>
        <v>-2156.6030510166665</v>
      </c>
      <c r="F2274" s="12"/>
      <c r="G2274" s="13"/>
      <c r="H2274" s="13"/>
    </row>
    <row r="2275" spans="1:8" x14ac:dyDescent="0.3">
      <c r="A2275" s="9" t="str">
        <f t="shared" si="107"/>
        <v>W13D3H17</v>
      </c>
      <c r="B2275" s="11">
        <f t="shared" si="105"/>
        <v>-1.1094139179039999E-2</v>
      </c>
      <c r="C2275" s="11">
        <f t="shared" si="106"/>
        <v>-3081.7053275111111</v>
      </c>
      <c r="D2275" s="26">
        <v>1487.150024</v>
      </c>
      <c r="E2275" s="11" cm="1">
        <f t="array" ref="E2275">_xlfn.IFS(C2275&lt;0,C2275,C2275&gt;0,0,C2275=0,0)</f>
        <v>-3081.7053275111111</v>
      </c>
      <c r="F2275" s="12"/>
      <c r="G2275" s="13"/>
      <c r="H2275" s="13"/>
    </row>
    <row r="2276" spans="1:8" x14ac:dyDescent="0.3">
      <c r="A2276" s="9" t="str">
        <f t="shared" si="107"/>
        <v>W13D3H18</v>
      </c>
      <c r="B2276" s="11">
        <f t="shared" si="105"/>
        <v>-1.3929013853639999E-2</v>
      </c>
      <c r="C2276" s="11">
        <f t="shared" si="106"/>
        <v>-3869.1705148999999</v>
      </c>
      <c r="D2276" s="26">
        <v>1867.160034</v>
      </c>
      <c r="E2276" s="11" cm="1">
        <f t="array" ref="E2276">_xlfn.IFS(C2276&lt;0,C2276,C2276&gt;0,0,C2276=0,0)</f>
        <v>-3869.1705148999999</v>
      </c>
      <c r="F2276" s="12"/>
      <c r="G2276" s="13"/>
      <c r="H2276" s="13"/>
    </row>
    <row r="2277" spans="1:8" x14ac:dyDescent="0.3">
      <c r="A2277" s="9" t="str">
        <f t="shared" si="107"/>
        <v>W13D3H19</v>
      </c>
      <c r="B2277" s="11">
        <f t="shared" si="105"/>
        <v>-1.4513280650800001E-2</v>
      </c>
      <c r="C2277" s="11">
        <f t="shared" si="106"/>
        <v>-4031.4668474444447</v>
      </c>
      <c r="D2277" s="26">
        <v>1945.4799800000001</v>
      </c>
      <c r="E2277" s="11" cm="1">
        <f t="array" ref="E2277">_xlfn.IFS(C2277&lt;0,C2277,C2277&gt;0,0,C2277=0,0)</f>
        <v>-4031.4668474444447</v>
      </c>
      <c r="F2277" s="12"/>
      <c r="G2277" s="13"/>
      <c r="H2277" s="13"/>
    </row>
    <row r="2278" spans="1:8" x14ac:dyDescent="0.3">
      <c r="A2278" s="9" t="str">
        <f t="shared" si="107"/>
        <v>W13D3H20</v>
      </c>
      <c r="B2278" s="11">
        <f t="shared" si="105"/>
        <v>-1.25662206508E-2</v>
      </c>
      <c r="C2278" s="11">
        <f t="shared" si="106"/>
        <v>-3490.6168474444448</v>
      </c>
      <c r="D2278" s="26">
        <v>1684.4799800000001</v>
      </c>
      <c r="E2278" s="11" cm="1">
        <f t="array" ref="E2278">_xlfn.IFS(C2278&lt;0,C2278,C2278&gt;0,0,C2278=0,0)</f>
        <v>-3490.6168474444448</v>
      </c>
      <c r="F2278" s="12"/>
      <c r="G2278" s="13"/>
      <c r="H2278" s="13"/>
    </row>
    <row r="2279" spans="1:8" x14ac:dyDescent="0.3">
      <c r="A2279" s="9" t="str">
        <f t="shared" si="107"/>
        <v>W13D3H21</v>
      </c>
      <c r="B2279" s="11">
        <f t="shared" si="105"/>
        <v>-1.05231504881E-2</v>
      </c>
      <c r="C2279" s="11">
        <f t="shared" si="106"/>
        <v>-2923.0973578055555</v>
      </c>
      <c r="D2279" s="26">
        <v>1410.6099850000001</v>
      </c>
      <c r="E2279" s="11" cm="1">
        <f t="array" ref="E2279">_xlfn.IFS(C2279&lt;0,C2279,C2279&gt;0,0,C2279=0,0)</f>
        <v>-2923.0973578055555</v>
      </c>
      <c r="F2279" s="12"/>
      <c r="G2279" s="13"/>
      <c r="H2279" s="13"/>
    </row>
    <row r="2280" spans="1:8" x14ac:dyDescent="0.3">
      <c r="A2280" s="9" t="str">
        <f t="shared" si="107"/>
        <v>W13D3H22</v>
      </c>
      <c r="B2280" s="11">
        <f t="shared" si="105"/>
        <v>-9.0799391790400003E-3</v>
      </c>
      <c r="C2280" s="11">
        <f t="shared" si="106"/>
        <v>-2522.2053275111111</v>
      </c>
      <c r="D2280" s="26">
        <v>1217.150024</v>
      </c>
      <c r="E2280" s="11" cm="1">
        <f t="array" ref="E2280">_xlfn.IFS(C2280&lt;0,C2280,C2280&gt;0,0,C2280=0,0)</f>
        <v>-2522.2053275111111</v>
      </c>
      <c r="F2280" s="12"/>
      <c r="G2280" s="13"/>
      <c r="H2280" s="13"/>
    </row>
    <row r="2281" spans="1:8" x14ac:dyDescent="0.3">
      <c r="A2281" s="9" t="str">
        <f t="shared" si="107"/>
        <v>W13D3H23</v>
      </c>
      <c r="B2281" s="11">
        <f t="shared" si="105"/>
        <v>-6.2621477477800003E-3</v>
      </c>
      <c r="C2281" s="11">
        <f t="shared" si="106"/>
        <v>-1739.4854854944447</v>
      </c>
      <c r="D2281" s="26">
        <v>839.42999299999997</v>
      </c>
      <c r="E2281" s="11" cm="1">
        <f t="array" ref="E2281">_xlfn.IFS(C2281&lt;0,C2281,C2281&gt;0,0,C2281=0,0)</f>
        <v>-1739.4854854944447</v>
      </c>
      <c r="F2281" s="12"/>
      <c r="G2281" s="13"/>
      <c r="H2281" s="13"/>
    </row>
    <row r="2282" spans="1:8" x14ac:dyDescent="0.3">
      <c r="A2282" s="9" t="str">
        <f t="shared" si="107"/>
        <v>W13D4H00</v>
      </c>
      <c r="B2282" s="11">
        <f t="shared" si="105"/>
        <v>-7.7673516344600006E-3</v>
      </c>
      <c r="C2282" s="11">
        <f t="shared" si="106"/>
        <v>-2157.5976762388891</v>
      </c>
      <c r="D2282" s="26">
        <v>1041.1999510000001</v>
      </c>
      <c r="E2282" s="11" cm="1">
        <f t="array" ref="E2282">_xlfn.IFS(C2282&lt;0,C2282,C2282&gt;0,0,C2282=0,0)</f>
        <v>-2157.5976762388891</v>
      </c>
      <c r="F2282" s="12"/>
      <c r="G2282" s="13"/>
      <c r="H2282" s="13"/>
    </row>
    <row r="2283" spans="1:8" x14ac:dyDescent="0.3">
      <c r="A2283" s="9" t="str">
        <f t="shared" si="107"/>
        <v>W13D4H01</v>
      </c>
      <c r="B2283" s="11">
        <f t="shared" si="105"/>
        <v>-7.0216503254000003E-3</v>
      </c>
      <c r="C2283" s="11">
        <f t="shared" si="106"/>
        <v>-1950.4584237222223</v>
      </c>
      <c r="D2283" s="26">
        <v>941.23999000000003</v>
      </c>
      <c r="E2283" s="11" cm="1">
        <f t="array" ref="E2283">_xlfn.IFS(C2283&lt;0,C2283,C2283&gt;0,0,C2283=0,0)</f>
        <v>-1950.4584237222223</v>
      </c>
      <c r="F2283" s="12"/>
      <c r="G2283" s="13"/>
      <c r="H2283" s="13"/>
    </row>
    <row r="2284" spans="1:8" x14ac:dyDescent="0.3">
      <c r="A2284" s="9" t="str">
        <f t="shared" si="107"/>
        <v>W13D4H02</v>
      </c>
      <c r="B2284" s="11">
        <f t="shared" si="105"/>
        <v>-6.7504048372999999E-3</v>
      </c>
      <c r="C2284" s="11">
        <f t="shared" si="106"/>
        <v>-1875.1124548055557</v>
      </c>
      <c r="D2284" s="26">
        <v>904.88000499999998</v>
      </c>
      <c r="E2284" s="11" cm="1">
        <f t="array" ref="E2284">_xlfn.IFS(C2284&lt;0,C2284,C2284&gt;0,0,C2284=0,0)</f>
        <v>-1875.1124548055557</v>
      </c>
      <c r="F2284" s="12"/>
      <c r="G2284" s="13"/>
      <c r="H2284" s="13"/>
    </row>
    <row r="2285" spans="1:8" x14ac:dyDescent="0.3">
      <c r="A2285" s="9" t="str">
        <f t="shared" si="107"/>
        <v>W13D4H03</v>
      </c>
      <c r="B2285" s="11">
        <f t="shared" si="105"/>
        <v>-7.02336598366E-3</v>
      </c>
      <c r="C2285" s="11">
        <f t="shared" si="106"/>
        <v>-1950.9349954611112</v>
      </c>
      <c r="D2285" s="26">
        <v>941.46997099999999</v>
      </c>
      <c r="E2285" s="11" cm="1">
        <f t="array" ref="E2285">_xlfn.IFS(C2285&lt;0,C2285,C2285&gt;0,0,C2285=0,0)</f>
        <v>-1950.9349954611112</v>
      </c>
      <c r="F2285" s="12"/>
      <c r="G2285" s="13"/>
      <c r="H2285" s="13"/>
    </row>
    <row r="2286" spans="1:8" x14ac:dyDescent="0.3">
      <c r="A2286" s="9" t="str">
        <f t="shared" si="107"/>
        <v>W13D4H04</v>
      </c>
      <c r="B2286" s="11">
        <f t="shared" si="105"/>
        <v>-6.5733791790399997E-3</v>
      </c>
      <c r="C2286" s="11">
        <f t="shared" si="106"/>
        <v>-1825.9386608444445</v>
      </c>
      <c r="D2286" s="26">
        <v>881.15002400000003</v>
      </c>
      <c r="E2286" s="11" cm="1">
        <f t="array" ref="E2286">_xlfn.IFS(C2286&lt;0,C2286,C2286&gt;0,0,C2286=0,0)</f>
        <v>-1825.9386608444445</v>
      </c>
      <c r="F2286" s="12"/>
      <c r="G2286" s="13"/>
      <c r="H2286" s="13"/>
    </row>
    <row r="2287" spans="1:8" x14ac:dyDescent="0.3">
      <c r="A2287" s="9" t="str">
        <f t="shared" si="107"/>
        <v>W13D4H05</v>
      </c>
      <c r="B2287" s="11">
        <f t="shared" si="105"/>
        <v>-9.1876611463600003E-3</v>
      </c>
      <c r="C2287" s="11">
        <f t="shared" si="106"/>
        <v>-2552.1280962111114</v>
      </c>
      <c r="D2287" s="26">
        <v>1231.589966</v>
      </c>
      <c r="E2287" s="11" cm="1">
        <f t="array" ref="E2287">_xlfn.IFS(C2287&lt;0,C2287,C2287&gt;0,0,C2287=0,0)</f>
        <v>-2552.1280962111114</v>
      </c>
      <c r="F2287" s="12"/>
      <c r="G2287" s="13"/>
      <c r="H2287" s="13"/>
    </row>
    <row r="2288" spans="1:8" x14ac:dyDescent="0.3">
      <c r="A2288" s="9" t="str">
        <f t="shared" si="107"/>
        <v>W13D4H06</v>
      </c>
      <c r="B2288" s="11">
        <f t="shared" si="105"/>
        <v>-9.8667451627000007E-3</v>
      </c>
      <c r="C2288" s="11">
        <f t="shared" si="106"/>
        <v>-2740.7625451944446</v>
      </c>
      <c r="D2288" s="26">
        <v>1322.619995</v>
      </c>
      <c r="E2288" s="11" cm="1">
        <f t="array" ref="E2288">_xlfn.IFS(C2288&lt;0,C2288,C2288&gt;0,0,C2288=0,0)</f>
        <v>-2740.7625451944446</v>
      </c>
      <c r="F2288" s="12"/>
      <c r="G2288" s="13"/>
      <c r="H2288" s="13"/>
    </row>
    <row r="2289" spans="1:8" x14ac:dyDescent="0.3">
      <c r="A2289" s="9" t="str">
        <f t="shared" si="107"/>
        <v>W13D4H07</v>
      </c>
      <c r="B2289" s="11">
        <f t="shared" si="105"/>
        <v>-9.7258256508000011E-3</v>
      </c>
      <c r="C2289" s="11">
        <f t="shared" si="106"/>
        <v>-2701.6182363333337</v>
      </c>
      <c r="D2289" s="26">
        <v>1303.7299800000001</v>
      </c>
      <c r="E2289" s="11" cm="1">
        <f t="array" ref="E2289">_xlfn.IFS(C2289&lt;0,C2289,C2289&gt;0,0,C2289=0,0)</f>
        <v>-2701.6182363333337</v>
      </c>
      <c r="F2289" s="12"/>
      <c r="G2289" s="13"/>
      <c r="H2289" s="13"/>
    </row>
    <row r="2290" spans="1:8" x14ac:dyDescent="0.3">
      <c r="A2290" s="9" t="str">
        <f t="shared" si="107"/>
        <v>W13D4H08</v>
      </c>
      <c r="B2290" s="11">
        <f t="shared" si="105"/>
        <v>-8.8414432028399992E-3</v>
      </c>
      <c r="C2290" s="11">
        <f t="shared" si="106"/>
        <v>-2455.9564452333334</v>
      </c>
      <c r="D2290" s="26">
        <v>1185.1800539999999</v>
      </c>
      <c r="E2290" s="11" cm="1">
        <f t="array" ref="E2290">_xlfn.IFS(C2290&lt;0,C2290,C2290&gt;0,0,C2290=0,0)</f>
        <v>-2455.9564452333334</v>
      </c>
      <c r="F2290" s="12"/>
      <c r="G2290" s="13"/>
      <c r="H2290" s="13"/>
    </row>
    <row r="2291" spans="1:8" x14ac:dyDescent="0.3">
      <c r="A2291" s="9" t="str">
        <f t="shared" si="107"/>
        <v>W13D4H09</v>
      </c>
      <c r="B2291" s="11">
        <f t="shared" si="105"/>
        <v>-5.3089833985800004E-3</v>
      </c>
      <c r="C2291" s="11">
        <f t="shared" si="106"/>
        <v>-1474.7176107166667</v>
      </c>
      <c r="D2291" s="26">
        <v>711.65997300000004</v>
      </c>
      <c r="E2291" s="11" cm="1">
        <f t="array" ref="E2291">_xlfn.IFS(C2291&lt;0,C2291,C2291&gt;0,0,C2291=0,0)</f>
        <v>-1474.7176107166667</v>
      </c>
      <c r="F2291" s="12"/>
      <c r="G2291" s="13"/>
      <c r="H2291" s="13"/>
    </row>
    <row r="2292" spans="1:8" x14ac:dyDescent="0.3">
      <c r="A2292" s="9" t="str">
        <f t="shared" si="107"/>
        <v>W13D4H10</v>
      </c>
      <c r="B2292" s="11">
        <f t="shared" si="105"/>
        <v>-4.1532803254E-3</v>
      </c>
      <c r="C2292" s="11">
        <f t="shared" si="106"/>
        <v>-1153.6889792777779</v>
      </c>
      <c r="D2292" s="26">
        <v>556.73999000000003</v>
      </c>
      <c r="E2292" s="11" cm="1">
        <f t="array" ref="E2292">_xlfn.IFS(C2292&lt;0,C2292,C2292&gt;0,0,C2292=0,0)</f>
        <v>-1153.6889792777779</v>
      </c>
      <c r="F2292" s="12"/>
      <c r="G2292" s="13"/>
      <c r="H2292" s="13"/>
    </row>
    <row r="2293" spans="1:8" x14ac:dyDescent="0.3">
      <c r="A2293" s="9" t="str">
        <f t="shared" si="107"/>
        <v>W13D4H11</v>
      </c>
      <c r="B2293" s="11">
        <f t="shared" si="105"/>
        <v>-4.316430488100001E-3</v>
      </c>
      <c r="C2293" s="11">
        <f t="shared" si="106"/>
        <v>-1199.008468916667</v>
      </c>
      <c r="D2293" s="26">
        <v>578.60998500000005</v>
      </c>
      <c r="E2293" s="11" cm="1">
        <f t="array" ref="E2293">_xlfn.IFS(C2293&lt;0,C2293,C2293&gt;0,0,C2293=0,0)</f>
        <v>-1199.008468916667</v>
      </c>
      <c r="F2293" s="12"/>
      <c r="G2293" s="13"/>
      <c r="H2293" s="13"/>
    </row>
    <row r="2294" spans="1:8" x14ac:dyDescent="0.3">
      <c r="A2294" s="9" t="str">
        <f t="shared" si="107"/>
        <v>W13D4H12</v>
      </c>
      <c r="B2294" s="11">
        <f t="shared" si="105"/>
        <v>-4.1461190163399999E-3</v>
      </c>
      <c r="C2294" s="11">
        <f t="shared" si="106"/>
        <v>-1151.6997267611112</v>
      </c>
      <c r="D2294" s="26">
        <v>555.78002900000001</v>
      </c>
      <c r="E2294" s="11" cm="1">
        <f t="array" ref="E2294">_xlfn.IFS(C2294&lt;0,C2294,C2294&gt;0,0,C2294=0,0)</f>
        <v>-1151.6997267611112</v>
      </c>
      <c r="F2294" s="12"/>
      <c r="G2294" s="13"/>
      <c r="H2294" s="13"/>
    </row>
    <row r="2295" spans="1:8" x14ac:dyDescent="0.3">
      <c r="A2295" s="9" t="str">
        <f t="shared" si="107"/>
        <v>W13D4H13</v>
      </c>
      <c r="B2295" s="11">
        <f t="shared" si="105"/>
        <v>-3.9935619268199997E-3</v>
      </c>
      <c r="C2295" s="11">
        <f t="shared" si="106"/>
        <v>-1109.3227574499999</v>
      </c>
      <c r="D2295" s="26">
        <v>535.330017</v>
      </c>
      <c r="E2295" s="11" cm="1">
        <f t="array" ref="E2295">_xlfn.IFS(C2295&lt;0,C2295,C2295&gt;0,0,C2295=0,0)</f>
        <v>-1109.3227574499999</v>
      </c>
      <c r="F2295" s="12"/>
      <c r="G2295" s="13"/>
      <c r="H2295" s="13"/>
    </row>
    <row r="2296" spans="1:8" x14ac:dyDescent="0.3">
      <c r="A2296" s="9" t="str">
        <f t="shared" si="107"/>
        <v>W13D4H14</v>
      </c>
      <c r="B2296" s="11">
        <f t="shared" si="105"/>
        <v>-4.14723774778E-3</v>
      </c>
      <c r="C2296" s="11">
        <f t="shared" si="106"/>
        <v>-1152.0104854944445</v>
      </c>
      <c r="D2296" s="26">
        <v>555.92999299999997</v>
      </c>
      <c r="E2296" s="11" cm="1">
        <f t="array" ref="E2296">_xlfn.IFS(C2296&lt;0,C2296,C2296&gt;0,0,C2296=0,0)</f>
        <v>-1152.0104854944445</v>
      </c>
      <c r="F2296" s="12"/>
      <c r="G2296" s="13"/>
      <c r="H2296" s="13"/>
    </row>
    <row r="2297" spans="1:8" x14ac:dyDescent="0.3">
      <c r="A2297" s="9" t="str">
        <f t="shared" si="107"/>
        <v>W13D4H15</v>
      </c>
      <c r="B2297" s="11">
        <f t="shared" si="105"/>
        <v>-4.1505201626999997E-3</v>
      </c>
      <c r="C2297" s="11">
        <f t="shared" si="106"/>
        <v>-1152.9222674166667</v>
      </c>
      <c r="D2297" s="26">
        <v>556.36999500000002</v>
      </c>
      <c r="E2297" s="11" cm="1">
        <f t="array" ref="E2297">_xlfn.IFS(C2297&lt;0,C2297,C2297&gt;0,0,C2297=0,0)</f>
        <v>-1152.9222674166667</v>
      </c>
      <c r="F2297" s="12"/>
      <c r="G2297" s="13"/>
      <c r="H2297" s="13"/>
    </row>
    <row r="2298" spans="1:8" x14ac:dyDescent="0.3">
      <c r="A2298" s="9" t="str">
        <f t="shared" si="107"/>
        <v>W13D4H16</v>
      </c>
      <c r="B2298" s="11">
        <f t="shared" si="105"/>
        <v>-7.0050146746000004E-3</v>
      </c>
      <c r="C2298" s="11">
        <f t="shared" si="106"/>
        <v>-1945.8374096111113</v>
      </c>
      <c r="D2298" s="26">
        <v>939.01000999999997</v>
      </c>
      <c r="E2298" s="11" cm="1">
        <f t="array" ref="E2298">_xlfn.IFS(C2298&lt;0,C2298,C2298&gt;0,0,C2298=0,0)</f>
        <v>-1945.8374096111113</v>
      </c>
      <c r="F2298" s="12"/>
      <c r="G2298" s="13"/>
      <c r="H2298" s="13"/>
    </row>
    <row r="2299" spans="1:8" x14ac:dyDescent="0.3">
      <c r="A2299" s="9" t="str">
        <f t="shared" si="107"/>
        <v>W13D4H17</v>
      </c>
      <c r="B2299" s="11">
        <f t="shared" si="105"/>
        <v>-9.1843045119000006E-3</v>
      </c>
      <c r="C2299" s="11">
        <f t="shared" si="106"/>
        <v>-2551.1956977500004</v>
      </c>
      <c r="D2299" s="26">
        <v>1231.1400149999999</v>
      </c>
      <c r="E2299" s="11" cm="1">
        <f t="array" ref="E2299">_xlfn.IFS(C2299&lt;0,C2299,C2299&gt;0,0,C2299=0,0)</f>
        <v>-2551.1956977500004</v>
      </c>
      <c r="F2299" s="12"/>
      <c r="G2299" s="13"/>
      <c r="H2299" s="13"/>
    </row>
    <row r="2300" spans="1:8" x14ac:dyDescent="0.3">
      <c r="A2300" s="9" t="str">
        <f t="shared" si="107"/>
        <v>W13D4H18</v>
      </c>
      <c r="B2300" s="11">
        <f t="shared" si="105"/>
        <v>-9.8994946746000009E-3</v>
      </c>
      <c r="C2300" s="11">
        <f t="shared" si="106"/>
        <v>-2749.8596318333339</v>
      </c>
      <c r="D2300" s="26">
        <v>1327.01001</v>
      </c>
      <c r="E2300" s="11" cm="1">
        <f t="array" ref="E2300">_xlfn.IFS(C2300&lt;0,C2300,C2300&gt;0,0,C2300=0,0)</f>
        <v>-2749.8596318333339</v>
      </c>
      <c r="F2300" s="12"/>
      <c r="G2300" s="13"/>
      <c r="H2300" s="13"/>
    </row>
    <row r="2301" spans="1:8" x14ac:dyDescent="0.3">
      <c r="A2301" s="9" t="str">
        <f t="shared" si="107"/>
        <v>W13D4H19</v>
      </c>
      <c r="B2301" s="11">
        <f t="shared" si="105"/>
        <v>-9.487255E-3</v>
      </c>
      <c r="C2301" s="11">
        <f t="shared" si="106"/>
        <v>-2635.348611111111</v>
      </c>
      <c r="D2301" s="26">
        <v>1271.75</v>
      </c>
      <c r="E2301" s="11" cm="1">
        <f t="array" ref="E2301">_xlfn.IFS(C2301&lt;0,C2301,C2301&gt;0,0,C2301=0,0)</f>
        <v>-2635.348611111111</v>
      </c>
      <c r="F2301" s="12"/>
      <c r="G2301" s="13"/>
      <c r="H2301" s="13"/>
    </row>
    <row r="2302" spans="1:8" x14ac:dyDescent="0.3">
      <c r="A2302" s="9" t="str">
        <f t="shared" si="107"/>
        <v>W13D4H20</v>
      </c>
      <c r="B2302" s="11">
        <f t="shared" si="105"/>
        <v>-7.3468319268199999E-3</v>
      </c>
      <c r="C2302" s="11">
        <f t="shared" si="106"/>
        <v>-2040.7866463388889</v>
      </c>
      <c r="D2302" s="26">
        <v>984.830017</v>
      </c>
      <c r="E2302" s="11" cm="1">
        <f t="array" ref="E2302">_xlfn.IFS(C2302&lt;0,C2302,C2302&gt;0,0,C2302=0,0)</f>
        <v>-2040.7866463388889</v>
      </c>
      <c r="F2302" s="12"/>
      <c r="G2302" s="13"/>
      <c r="H2302" s="13"/>
    </row>
    <row r="2303" spans="1:8" x14ac:dyDescent="0.3">
      <c r="A2303" s="9" t="str">
        <f t="shared" si="107"/>
        <v>W13D4H21</v>
      </c>
      <c r="B2303" s="11">
        <f t="shared" si="105"/>
        <v>-6.0535659836600001E-3</v>
      </c>
      <c r="C2303" s="11">
        <f t="shared" si="106"/>
        <v>-1681.5461065722222</v>
      </c>
      <c r="D2303" s="26">
        <v>811.46997099999999</v>
      </c>
      <c r="E2303" s="11" cm="1">
        <f t="array" ref="E2303">_xlfn.IFS(C2303&lt;0,C2303,C2303&gt;0,0,C2303=0,0)</f>
        <v>-1681.5461065722222</v>
      </c>
      <c r="F2303" s="12"/>
      <c r="G2303" s="13"/>
      <c r="H2303" s="13"/>
    </row>
    <row r="2304" spans="1:8" x14ac:dyDescent="0.3">
      <c r="A2304" s="9" t="str">
        <f t="shared" si="107"/>
        <v>W13D4H22</v>
      </c>
      <c r="B2304" s="11">
        <f t="shared" si="105"/>
        <v>-3.34939088206E-3</v>
      </c>
      <c r="C2304" s="11">
        <f t="shared" si="106"/>
        <v>-930.38635612777784</v>
      </c>
      <c r="D2304" s="26">
        <v>448.98001099999999</v>
      </c>
      <c r="E2304" s="11" cm="1">
        <f t="array" ref="E2304">_xlfn.IFS(C2304&lt;0,C2304,C2304&gt;0,0,C2304=0,0)</f>
        <v>-930.38635612777784</v>
      </c>
      <c r="F2304" s="12"/>
      <c r="G2304" s="13"/>
      <c r="H2304" s="13"/>
    </row>
    <row r="2305" spans="1:8" x14ac:dyDescent="0.3">
      <c r="A2305" s="9" t="str">
        <f t="shared" si="107"/>
        <v>W13D4H23</v>
      </c>
      <c r="B2305" s="11">
        <f t="shared" si="105"/>
        <v>-4.0513022522200006E-3</v>
      </c>
      <c r="C2305" s="11">
        <f t="shared" si="106"/>
        <v>-1125.361736727778</v>
      </c>
      <c r="D2305" s="26">
        <v>543.07000700000003</v>
      </c>
      <c r="E2305" s="11" cm="1">
        <f t="array" ref="E2305">_xlfn.IFS(C2305&lt;0,C2305,C2305&gt;0,0,C2305=0,0)</f>
        <v>-1125.361736727778</v>
      </c>
      <c r="F2305" s="12"/>
      <c r="G2305" s="13"/>
      <c r="H2305" s="13"/>
    </row>
    <row r="2306" spans="1:8" x14ac:dyDescent="0.3">
      <c r="A2306" s="9" t="str">
        <f t="shared" si="107"/>
        <v>W13D5H00</v>
      </c>
      <c r="B2306" s="11">
        <f t="shared" si="105"/>
        <v>-3.75834791048E-3</v>
      </c>
      <c r="C2306" s="11">
        <f t="shared" si="106"/>
        <v>-1043.985530688889</v>
      </c>
      <c r="D2306" s="26">
        <v>503.79998799999998</v>
      </c>
      <c r="E2306" s="11" cm="1">
        <f t="array" ref="E2306">_xlfn.IFS(C2306&lt;0,C2306,C2306&gt;0,0,C2306=0,0)</f>
        <v>-1043.985530688889</v>
      </c>
      <c r="F2306" s="12"/>
      <c r="G2306" s="13"/>
      <c r="H2306" s="13"/>
    </row>
    <row r="2307" spans="1:8" x14ac:dyDescent="0.3">
      <c r="A2307" s="9" t="str">
        <f t="shared" si="107"/>
        <v>W13D5H01</v>
      </c>
      <c r="B2307" s="11">
        <f t="shared" ref="B2307:B2370" si="108">(D2307*$F$2)/$G$2</f>
        <v>-3.30895758508E-3</v>
      </c>
      <c r="C2307" s="11">
        <f t="shared" ref="C2307:C2370" si="109">(D2307*$F$2)/$G$2/$H$2</f>
        <v>-919.15488474444453</v>
      </c>
      <c r="D2307" s="26">
        <v>443.55999800000001</v>
      </c>
      <c r="E2307" s="11" cm="1">
        <f t="array" ref="E2307">_xlfn.IFS(C2307&lt;0,C2307,C2307&gt;0,0,C2307=0,0)</f>
        <v>-919.15488474444453</v>
      </c>
      <c r="F2307" s="12"/>
      <c r="G2307" s="13"/>
      <c r="H2307" s="13"/>
    </row>
    <row r="2308" spans="1:8" x14ac:dyDescent="0.3">
      <c r="A2308" s="9" t="str">
        <f t="shared" ref="A2308:A2371" si="110">"W" &amp; TEXT(IF(AND(VALUE(MID(A2307,7,2))=23,VALUE(MID(A2307,5,1))=6),VALUE(MID(A2307,2,2))+1,VALUE(MID(A2307,2,2))),"00") &amp; "D" &amp; IF(VALUE(MID(A2307,7,2))=23,MOD(VALUE(MID(A2307,5,1))+1,7),VALUE(MID(A2307,5,1))) &amp; "H" &amp; TEXT(MOD(VALUE(MID(A2307,7,2))+1, 24),"00")</f>
        <v>W13D5H02</v>
      </c>
      <c r="B2308" s="11">
        <f t="shared" si="108"/>
        <v>-3.7494704880999996E-3</v>
      </c>
      <c r="C2308" s="11">
        <f t="shared" si="109"/>
        <v>-1041.5195800277777</v>
      </c>
      <c r="D2308" s="26">
        <v>502.60998499999999</v>
      </c>
      <c r="E2308" s="11" cm="1">
        <f t="array" ref="E2308">_xlfn.IFS(C2308&lt;0,C2308,C2308&gt;0,0,C2308=0,0)</f>
        <v>-1041.5195800277777</v>
      </c>
      <c r="F2308" s="12"/>
      <c r="G2308" s="13"/>
      <c r="H2308" s="13"/>
    </row>
    <row r="2309" spans="1:8" x14ac:dyDescent="0.3">
      <c r="A2309" s="9" t="str">
        <f t="shared" si="110"/>
        <v>W13D5H03</v>
      </c>
      <c r="B2309" s="11">
        <f t="shared" si="108"/>
        <v>-4.0824103254000002E-3</v>
      </c>
      <c r="C2309" s="11">
        <f t="shared" si="109"/>
        <v>-1134.0028681666668</v>
      </c>
      <c r="D2309" s="26">
        <v>547.23999000000003</v>
      </c>
      <c r="E2309" s="11" cm="1">
        <f t="array" ref="E2309">_xlfn.IFS(C2309&lt;0,C2309,C2309&gt;0,0,C2309=0,0)</f>
        <v>-1134.0028681666668</v>
      </c>
      <c r="F2309" s="12"/>
      <c r="G2309" s="13"/>
      <c r="H2309" s="13"/>
    </row>
    <row r="2310" spans="1:8" x14ac:dyDescent="0.3">
      <c r="A2310" s="9" t="str">
        <f t="shared" si="110"/>
        <v>W13D5H04</v>
      </c>
      <c r="B2310" s="11">
        <f t="shared" si="108"/>
        <v>-4.1129219268200004E-3</v>
      </c>
      <c r="C2310" s="11">
        <f t="shared" si="109"/>
        <v>-1142.4783130055557</v>
      </c>
      <c r="D2310" s="26">
        <v>551.330017</v>
      </c>
      <c r="E2310" s="11" cm="1">
        <f t="array" ref="E2310">_xlfn.IFS(C2310&lt;0,C2310,C2310&gt;0,0,C2310=0,0)</f>
        <v>-1142.4783130055557</v>
      </c>
      <c r="F2310" s="12"/>
      <c r="G2310" s="13"/>
      <c r="H2310" s="13"/>
    </row>
    <row r="2311" spans="1:8" x14ac:dyDescent="0.3">
      <c r="A2311" s="9" t="str">
        <f t="shared" si="110"/>
        <v>W13D5H05</v>
      </c>
      <c r="B2311" s="11">
        <f t="shared" si="108"/>
        <v>-4.8308722522200009E-3</v>
      </c>
      <c r="C2311" s="11">
        <f t="shared" si="109"/>
        <v>-1341.9089589500004</v>
      </c>
      <c r="D2311" s="26">
        <v>647.57000700000003</v>
      </c>
      <c r="E2311" s="11" cm="1">
        <f t="array" ref="E2311">_xlfn.IFS(C2311&lt;0,C2311,C2311&gt;0,0,C2311=0,0)</f>
        <v>-1341.9089589500004</v>
      </c>
      <c r="F2311" s="12"/>
      <c r="G2311" s="13"/>
      <c r="H2311" s="13"/>
    </row>
    <row r="2312" spans="1:8" x14ac:dyDescent="0.3">
      <c r="A2312" s="9" t="str">
        <f t="shared" si="110"/>
        <v>W13D5H06</v>
      </c>
      <c r="B2312" s="11">
        <f t="shared" si="108"/>
        <v>-7.5794346746000003E-3</v>
      </c>
      <c r="C2312" s="11">
        <f t="shared" si="109"/>
        <v>-2105.3985207222222</v>
      </c>
      <c r="D2312" s="26">
        <v>1016.01001</v>
      </c>
      <c r="E2312" s="11" cm="1">
        <f t="array" ref="E2312">_xlfn.IFS(C2312&lt;0,C2312,C2312&gt;0,0,C2312=0,0)</f>
        <v>-2105.3985207222222</v>
      </c>
      <c r="F2312" s="12"/>
      <c r="G2312" s="13"/>
      <c r="H2312" s="13"/>
    </row>
    <row r="2313" spans="1:8" x14ac:dyDescent="0.3">
      <c r="A2313" s="9" t="str">
        <f t="shared" si="110"/>
        <v>W13D5H07</v>
      </c>
      <c r="B2313" s="11">
        <f t="shared" si="108"/>
        <v>-6.2822898373000001E-3</v>
      </c>
      <c r="C2313" s="11">
        <f t="shared" si="109"/>
        <v>-1745.0805103611112</v>
      </c>
      <c r="D2313" s="26">
        <v>842.13000499999998</v>
      </c>
      <c r="E2313" s="11" cm="1">
        <f t="array" ref="E2313">_xlfn.IFS(C2313&lt;0,C2313,C2313&gt;0,0,C2313=0,0)</f>
        <v>-1745.0805103611112</v>
      </c>
      <c r="F2313" s="12"/>
      <c r="G2313" s="13"/>
      <c r="H2313" s="13"/>
    </row>
    <row r="2314" spans="1:8" x14ac:dyDescent="0.3">
      <c r="A2314" s="9" t="str">
        <f t="shared" si="110"/>
        <v>W13D5H08</v>
      </c>
      <c r="B2314" s="11">
        <f t="shared" si="108"/>
        <v>-4.2915890163399998E-3</v>
      </c>
      <c r="C2314" s="11">
        <f t="shared" si="109"/>
        <v>-1192.1080600944445</v>
      </c>
      <c r="D2314" s="26">
        <v>575.28002900000001</v>
      </c>
      <c r="E2314" s="11" cm="1">
        <f t="array" ref="E2314">_xlfn.IFS(C2314&lt;0,C2314,C2314&gt;0,0,C2314=0,0)</f>
        <v>-1192.1080600944445</v>
      </c>
      <c r="F2314" s="12"/>
      <c r="G2314" s="13"/>
      <c r="H2314" s="13"/>
    </row>
    <row r="2315" spans="1:8" x14ac:dyDescent="0.3">
      <c r="A2315" s="9" t="str">
        <f t="shared" si="110"/>
        <v>W13D5H09</v>
      </c>
      <c r="B2315" s="11">
        <f t="shared" si="108"/>
        <v>-3.9908759836599994E-3</v>
      </c>
      <c r="C2315" s="11">
        <f t="shared" si="109"/>
        <v>-1108.5766621277776</v>
      </c>
      <c r="D2315" s="26">
        <v>534.96997099999999</v>
      </c>
      <c r="E2315" s="11" cm="1">
        <f t="array" ref="E2315">_xlfn.IFS(C2315&lt;0,C2315,C2315&gt;0,0,C2315=0,0)</f>
        <v>-1108.5766621277776</v>
      </c>
      <c r="F2315" s="12"/>
      <c r="G2315" s="13"/>
      <c r="H2315" s="13"/>
    </row>
    <row r="2316" spans="1:8" x14ac:dyDescent="0.3">
      <c r="A2316" s="9" t="str">
        <f t="shared" si="110"/>
        <v>W13D5H10</v>
      </c>
      <c r="B2316" s="11">
        <f t="shared" si="108"/>
        <v>-3.9913982358799997E-3</v>
      </c>
      <c r="C2316" s="11">
        <f t="shared" si="109"/>
        <v>-1108.7217321888888</v>
      </c>
      <c r="D2316" s="26">
        <v>535.03997800000002</v>
      </c>
      <c r="E2316" s="11" cm="1">
        <f t="array" ref="E2316">_xlfn.IFS(C2316&lt;0,C2316,C2316&gt;0,0,C2316=0,0)</f>
        <v>-1108.7217321888888</v>
      </c>
      <c r="F2316" s="12"/>
      <c r="G2316" s="13"/>
      <c r="H2316" s="13"/>
    </row>
    <row r="2317" spans="1:8" x14ac:dyDescent="0.3">
      <c r="A2317" s="9" t="str">
        <f t="shared" si="110"/>
        <v>W13D5H11</v>
      </c>
      <c r="B2317" s="11">
        <f t="shared" si="108"/>
        <v>-4.2932299999999994E-3</v>
      </c>
      <c r="C2317" s="11">
        <f t="shared" si="109"/>
        <v>-1192.5638888888889</v>
      </c>
      <c r="D2317" s="26">
        <v>575.5</v>
      </c>
      <c r="E2317" s="11" cm="1">
        <f t="array" ref="E2317">_xlfn.IFS(C2317&lt;0,C2317,C2317&gt;0,0,C2317=0,0)</f>
        <v>-1192.5638888888889</v>
      </c>
      <c r="F2317" s="12"/>
      <c r="G2317" s="13"/>
      <c r="H2317" s="13"/>
    </row>
    <row r="2318" spans="1:8" x14ac:dyDescent="0.3">
      <c r="A2318" s="9" t="str">
        <f t="shared" si="110"/>
        <v>W13D5H12</v>
      </c>
      <c r="B2318" s="11">
        <f t="shared" si="108"/>
        <v>-3.9048624149200005E-3</v>
      </c>
      <c r="C2318" s="11">
        <f t="shared" si="109"/>
        <v>-1084.6840041444445</v>
      </c>
      <c r="D2318" s="26">
        <v>523.44000200000005</v>
      </c>
      <c r="E2318" s="11" cm="1">
        <f t="array" ref="E2318">_xlfn.IFS(C2318&lt;0,C2318,C2318&gt;0,0,C2318=0,0)</f>
        <v>-1084.6840041444445</v>
      </c>
      <c r="F2318" s="12"/>
      <c r="G2318" s="13"/>
      <c r="H2318" s="13"/>
    </row>
    <row r="2319" spans="1:8" x14ac:dyDescent="0.3">
      <c r="A2319" s="9" t="str">
        <f t="shared" si="110"/>
        <v>W13D5H13</v>
      </c>
      <c r="B2319" s="11">
        <f t="shared" si="108"/>
        <v>-3.8921056507999997E-3</v>
      </c>
      <c r="C2319" s="11">
        <f t="shared" si="109"/>
        <v>-1081.1404585555556</v>
      </c>
      <c r="D2319" s="26">
        <v>521.72997999999995</v>
      </c>
      <c r="E2319" s="11" cm="1">
        <f t="array" ref="E2319">_xlfn.IFS(C2319&lt;0,C2319,C2319&gt;0,0,C2319=0,0)</f>
        <v>-1081.1404585555556</v>
      </c>
      <c r="F2319" s="12"/>
      <c r="G2319" s="13"/>
      <c r="H2319" s="13"/>
    </row>
    <row r="2320" spans="1:8" x14ac:dyDescent="0.3">
      <c r="A2320" s="9" t="str">
        <f t="shared" si="110"/>
        <v>W13D5H14</v>
      </c>
      <c r="B2320" s="11">
        <f t="shared" si="108"/>
        <v>-4.0696540163400003E-3</v>
      </c>
      <c r="C2320" s="11">
        <f t="shared" si="109"/>
        <v>-1130.4594489833335</v>
      </c>
      <c r="D2320" s="26">
        <v>545.53002900000001</v>
      </c>
      <c r="E2320" s="11" cm="1">
        <f t="array" ref="E2320">_xlfn.IFS(C2320&lt;0,C2320,C2320&gt;0,0,C2320=0,0)</f>
        <v>-1130.4594489833335</v>
      </c>
      <c r="F2320" s="12"/>
      <c r="G2320" s="13"/>
      <c r="H2320" s="13"/>
    </row>
    <row r="2321" spans="1:8" x14ac:dyDescent="0.3">
      <c r="A2321" s="9" t="str">
        <f t="shared" si="110"/>
        <v>W13D5H15</v>
      </c>
      <c r="B2321" s="11">
        <f t="shared" si="108"/>
        <v>-4.1511917641200002E-3</v>
      </c>
      <c r="C2321" s="11">
        <f t="shared" si="109"/>
        <v>-1153.1088233666667</v>
      </c>
      <c r="D2321" s="26">
        <v>556.46002199999998</v>
      </c>
      <c r="E2321" s="11" cm="1">
        <f t="array" ref="E2321">_xlfn.IFS(C2321&lt;0,C2321,C2321&gt;0,0,C2321=0,0)</f>
        <v>-1153.1088233666667</v>
      </c>
      <c r="F2321" s="12"/>
      <c r="G2321" s="13"/>
      <c r="H2321" s="13"/>
    </row>
    <row r="2322" spans="1:8" x14ac:dyDescent="0.3">
      <c r="A2322" s="9" t="str">
        <f t="shared" si="110"/>
        <v>W13D5H16</v>
      </c>
      <c r="B2322" s="11">
        <f t="shared" si="108"/>
        <v>-4.4890550000000005E-3</v>
      </c>
      <c r="C2322" s="11">
        <f t="shared" si="109"/>
        <v>-1246.9597222222224</v>
      </c>
      <c r="D2322" s="26">
        <v>601.75</v>
      </c>
      <c r="E2322" s="11" cm="1">
        <f t="array" ref="E2322">_xlfn.IFS(C2322&lt;0,C2322,C2322&gt;0,0,C2322=0,0)</f>
        <v>-1246.9597222222224</v>
      </c>
      <c r="F2322" s="12"/>
      <c r="G2322" s="13"/>
      <c r="H2322" s="13"/>
    </row>
    <row r="2323" spans="1:8" x14ac:dyDescent="0.3">
      <c r="A2323" s="9" t="str">
        <f t="shared" si="110"/>
        <v>W13D5H17</v>
      </c>
      <c r="B2323" s="11">
        <f t="shared" si="108"/>
        <v>-4.5529125850799993E-3</v>
      </c>
      <c r="C2323" s="11">
        <f t="shared" si="109"/>
        <v>-1264.6979402999998</v>
      </c>
      <c r="D2323" s="26">
        <v>610.30999799999995</v>
      </c>
      <c r="E2323" s="11" cm="1">
        <f t="array" ref="E2323">_xlfn.IFS(C2323&lt;0,C2323,C2323&gt;0,0,C2323=0,0)</f>
        <v>-1264.6979402999998</v>
      </c>
      <c r="F2323" s="12"/>
      <c r="G2323" s="13"/>
      <c r="H2323" s="13"/>
    </row>
    <row r="2324" spans="1:8" x14ac:dyDescent="0.3">
      <c r="A2324" s="9" t="str">
        <f t="shared" si="110"/>
        <v>W13D5H18</v>
      </c>
      <c r="B2324" s="11">
        <f t="shared" si="108"/>
        <v>-5.2381133985800006E-3</v>
      </c>
      <c r="C2324" s="11">
        <f t="shared" si="109"/>
        <v>-1455.0314996055558</v>
      </c>
      <c r="D2324" s="26">
        <v>702.15997300000004</v>
      </c>
      <c r="E2324" s="11" cm="1">
        <f t="array" ref="E2324">_xlfn.IFS(C2324&lt;0,C2324,C2324&gt;0,0,C2324=0,0)</f>
        <v>-1455.0314996055558</v>
      </c>
      <c r="F2324" s="12"/>
      <c r="G2324" s="13"/>
      <c r="H2324" s="13"/>
    </row>
    <row r="2325" spans="1:8" x14ac:dyDescent="0.3">
      <c r="A2325" s="9" t="str">
        <f t="shared" si="110"/>
        <v>W13D5H19</v>
      </c>
      <c r="B2325" s="11">
        <f t="shared" si="108"/>
        <v>-4.4141567641199997E-3</v>
      </c>
      <c r="C2325" s="11">
        <f t="shared" si="109"/>
        <v>-1226.1546567</v>
      </c>
      <c r="D2325" s="26">
        <v>591.71002199999998</v>
      </c>
      <c r="E2325" s="11" cm="1">
        <f t="array" ref="E2325">_xlfn.IFS(C2325&lt;0,C2325,C2325&gt;0,0,C2325=0,0)</f>
        <v>-1226.1546567</v>
      </c>
      <c r="F2325" s="12"/>
      <c r="G2325" s="13"/>
      <c r="H2325" s="13"/>
    </row>
    <row r="2326" spans="1:8" x14ac:dyDescent="0.3">
      <c r="A2326" s="9" t="str">
        <f t="shared" si="110"/>
        <v>W13D5H20</v>
      </c>
      <c r="B2326" s="11">
        <f t="shared" si="108"/>
        <v>-3.6313041179400003E-3</v>
      </c>
      <c r="C2326" s="11">
        <f t="shared" si="109"/>
        <v>-1008.6955883166668</v>
      </c>
      <c r="D2326" s="26">
        <v>486.76998900000001</v>
      </c>
      <c r="E2326" s="11" cm="1">
        <f t="array" ref="E2326">_xlfn.IFS(C2326&lt;0,C2326,C2326&gt;0,0,C2326=0,0)</f>
        <v>-1008.6955883166668</v>
      </c>
      <c r="F2326" s="12"/>
      <c r="G2326" s="13"/>
      <c r="H2326" s="13"/>
    </row>
    <row r="2327" spans="1:8" x14ac:dyDescent="0.3">
      <c r="A2327" s="9" t="str">
        <f t="shared" si="110"/>
        <v>W13D5H21</v>
      </c>
      <c r="B2327" s="11">
        <f t="shared" si="108"/>
        <v>-3.8388416014199997E-3</v>
      </c>
      <c r="C2327" s="11">
        <f t="shared" si="109"/>
        <v>-1066.3448892833333</v>
      </c>
      <c r="D2327" s="26">
        <v>514.59002699999996</v>
      </c>
      <c r="E2327" s="11" cm="1">
        <f t="array" ref="E2327">_xlfn.IFS(C2327&lt;0,C2327,C2327&gt;0,0,C2327=0,0)</f>
        <v>-1066.3448892833333</v>
      </c>
      <c r="F2327" s="12"/>
      <c r="G2327" s="13"/>
      <c r="H2327" s="13"/>
    </row>
    <row r="2328" spans="1:8" x14ac:dyDescent="0.3">
      <c r="A2328" s="9" t="str">
        <f t="shared" si="110"/>
        <v>W13D5H22</v>
      </c>
      <c r="B2328" s="11">
        <f t="shared" si="108"/>
        <v>-1.5174386298399999E-3</v>
      </c>
      <c r="C2328" s="11">
        <f t="shared" si="109"/>
        <v>-421.51073051111109</v>
      </c>
      <c r="D2328" s="26">
        <v>203.41000399999999</v>
      </c>
      <c r="E2328" s="11" cm="1">
        <f t="array" ref="E2328">_xlfn.IFS(C2328&lt;0,C2328,C2328&gt;0,0,C2328=0,0)</f>
        <v>-421.51073051111109</v>
      </c>
      <c r="F2328" s="12"/>
      <c r="G2328" s="13"/>
      <c r="H2328" s="13"/>
    </row>
    <row r="2329" spans="1:8" x14ac:dyDescent="0.3">
      <c r="A2329" s="9" t="str">
        <f t="shared" si="110"/>
        <v>W13D5H23</v>
      </c>
      <c r="B2329" s="11">
        <f t="shared" si="108"/>
        <v>-1.120492E-4</v>
      </c>
      <c r="C2329" s="11">
        <f t="shared" si="109"/>
        <v>-31.12477777777778</v>
      </c>
      <c r="D2329" s="26">
        <v>15.02</v>
      </c>
      <c r="E2329" s="11" cm="1">
        <f t="array" ref="E2329">_xlfn.IFS(C2329&lt;0,C2329,C2329&gt;0,0,C2329=0,0)</f>
        <v>-31.12477777777778</v>
      </c>
      <c r="F2329" s="12"/>
      <c r="G2329" s="13"/>
      <c r="H2329" s="13"/>
    </row>
    <row r="2330" spans="1:8" x14ac:dyDescent="0.3">
      <c r="A2330" s="9" t="str">
        <f t="shared" si="110"/>
        <v>W13D6H00</v>
      </c>
      <c r="B2330" s="11">
        <f t="shared" si="108"/>
        <v>-5.71436E-5</v>
      </c>
      <c r="C2330" s="11">
        <f t="shared" si="109"/>
        <v>-15.873222222222223</v>
      </c>
      <c r="D2330" s="26">
        <v>7.66</v>
      </c>
      <c r="E2330" s="11" cm="1">
        <f t="array" ref="E2330">_xlfn.IFS(C2330&lt;0,C2330,C2330&gt;0,0,C2330=0,0)</f>
        <v>-15.873222222222223</v>
      </c>
      <c r="F2330" s="12"/>
      <c r="G2330" s="13"/>
      <c r="H2330" s="13"/>
    </row>
    <row r="2331" spans="1:8" x14ac:dyDescent="0.3">
      <c r="A2331" s="9" t="str">
        <f t="shared" si="110"/>
        <v>W13D6H01</v>
      </c>
      <c r="B2331" s="11">
        <f t="shared" si="108"/>
        <v>-5.66214E-5</v>
      </c>
      <c r="C2331" s="11">
        <f t="shared" si="109"/>
        <v>-15.728166666666667</v>
      </c>
      <c r="D2331" s="26">
        <v>7.59</v>
      </c>
      <c r="E2331" s="11" cm="1">
        <f t="array" ref="E2331">_xlfn.IFS(C2331&lt;0,C2331,C2331&gt;0,0,C2331=0,0)</f>
        <v>-15.728166666666667</v>
      </c>
      <c r="F2331" s="12"/>
      <c r="G2331" s="13"/>
      <c r="H2331" s="13"/>
    </row>
    <row r="2332" spans="1:8" x14ac:dyDescent="0.3">
      <c r="A2332" s="9" t="str">
        <f t="shared" si="110"/>
        <v>W13D6H02</v>
      </c>
      <c r="B2332" s="11">
        <f t="shared" si="108"/>
        <v>-1.3704020745999997E-4</v>
      </c>
      <c r="C2332" s="11">
        <f t="shared" si="109"/>
        <v>-38.066724294444441</v>
      </c>
      <c r="D2332" s="26">
        <v>18.370000999999998</v>
      </c>
      <c r="E2332" s="11" cm="1">
        <f t="array" ref="E2332">_xlfn.IFS(C2332&lt;0,C2332,C2332&gt;0,0,C2332=0,0)</f>
        <v>-38.066724294444441</v>
      </c>
      <c r="F2332" s="12"/>
      <c r="G2332" s="13"/>
      <c r="H2332" s="13"/>
    </row>
    <row r="2333" spans="1:8" x14ac:dyDescent="0.3">
      <c r="A2333" s="9" t="str">
        <f t="shared" si="110"/>
        <v>W13D6H03</v>
      </c>
      <c r="B2333" s="11">
        <f t="shared" si="108"/>
        <v>-4.7602260746000004E-4</v>
      </c>
      <c r="C2333" s="11">
        <f t="shared" si="109"/>
        <v>-132.22850207222223</v>
      </c>
      <c r="D2333" s="26">
        <v>63.810001</v>
      </c>
      <c r="E2333" s="11" cm="1">
        <f t="array" ref="E2333">_xlfn.IFS(C2333&lt;0,C2333,C2333&gt;0,0,C2333=0,0)</f>
        <v>-132.22850207222223</v>
      </c>
      <c r="F2333" s="12"/>
      <c r="G2333" s="13"/>
      <c r="H2333" s="13"/>
    </row>
    <row r="2334" spans="1:8" x14ac:dyDescent="0.3">
      <c r="A2334" s="9" t="str">
        <f t="shared" si="110"/>
        <v>W13D6H04</v>
      </c>
      <c r="B2334" s="11">
        <f t="shared" si="108"/>
        <v>-2.46948379254E-3</v>
      </c>
      <c r="C2334" s="11">
        <f t="shared" si="109"/>
        <v>-685.96772014999999</v>
      </c>
      <c r="D2334" s="26">
        <v>331.02999899999998</v>
      </c>
      <c r="E2334" s="11" cm="1">
        <f t="array" ref="E2334">_xlfn.IFS(C2334&lt;0,C2334,C2334&gt;0,0,C2334=0,0)</f>
        <v>-685.96772014999999</v>
      </c>
      <c r="F2334" s="12"/>
      <c r="G2334" s="13"/>
      <c r="H2334" s="13"/>
    </row>
    <row r="2335" spans="1:8" x14ac:dyDescent="0.3">
      <c r="A2335" s="9" t="str">
        <f t="shared" si="110"/>
        <v>W13D6H05</v>
      </c>
      <c r="B2335" s="11">
        <f t="shared" si="108"/>
        <v>-5.2913032358800002E-3</v>
      </c>
      <c r="C2335" s="11">
        <f t="shared" si="109"/>
        <v>-1469.8064544111112</v>
      </c>
      <c r="D2335" s="26">
        <v>709.28997800000002</v>
      </c>
      <c r="E2335" s="11" cm="1">
        <f t="array" ref="E2335">_xlfn.IFS(C2335&lt;0,C2335,C2335&gt;0,0,C2335=0,0)</f>
        <v>-1469.8064544111112</v>
      </c>
      <c r="F2335" s="12"/>
      <c r="G2335" s="13"/>
      <c r="H2335" s="13"/>
    </row>
    <row r="2336" spans="1:8" x14ac:dyDescent="0.3">
      <c r="A2336" s="9" t="str">
        <f t="shared" si="110"/>
        <v>W13D6H06</v>
      </c>
      <c r="B2336" s="11">
        <f t="shared" si="108"/>
        <v>-8.1702663090600005E-3</v>
      </c>
      <c r="C2336" s="11">
        <f t="shared" si="109"/>
        <v>-2269.5184191833337</v>
      </c>
      <c r="D2336" s="26">
        <v>1095.209961</v>
      </c>
      <c r="E2336" s="11" cm="1">
        <f t="array" ref="E2336">_xlfn.IFS(C2336&lt;0,C2336,C2336&gt;0,0,C2336=0,0)</f>
        <v>-2269.5184191833337</v>
      </c>
      <c r="F2336" s="12"/>
      <c r="G2336" s="13"/>
      <c r="H2336" s="13"/>
    </row>
    <row r="2337" spans="1:8" x14ac:dyDescent="0.3">
      <c r="A2337" s="9" t="str">
        <f t="shared" si="110"/>
        <v>W13D6H07</v>
      </c>
      <c r="B2337" s="11">
        <f t="shared" si="108"/>
        <v>-8.3223011463599995E-3</v>
      </c>
      <c r="C2337" s="11">
        <f t="shared" si="109"/>
        <v>-2311.7503184333332</v>
      </c>
      <c r="D2337" s="26">
        <v>1115.589966</v>
      </c>
      <c r="E2337" s="11" cm="1">
        <f t="array" ref="E2337">_xlfn.IFS(C2337&lt;0,C2337,C2337&gt;0,0,C2337=0,0)</f>
        <v>-2311.7503184333332</v>
      </c>
      <c r="F2337" s="12"/>
      <c r="G2337" s="13"/>
      <c r="H2337" s="13"/>
    </row>
    <row r="2338" spans="1:8" x14ac:dyDescent="0.3">
      <c r="A2338" s="9" t="str">
        <f t="shared" si="110"/>
        <v>W13D6H08</v>
      </c>
      <c r="B2338" s="11">
        <f t="shared" si="108"/>
        <v>-4.8269182358799999E-3</v>
      </c>
      <c r="C2338" s="11">
        <f t="shared" si="109"/>
        <v>-1340.8106210777778</v>
      </c>
      <c r="D2338" s="26">
        <v>647.03997800000002</v>
      </c>
      <c r="E2338" s="11" cm="1">
        <f t="array" ref="E2338">_xlfn.IFS(C2338&lt;0,C2338,C2338&gt;0,0,C2338=0,0)</f>
        <v>-1340.8106210777778</v>
      </c>
      <c r="F2338" s="12"/>
      <c r="G2338" s="13"/>
      <c r="H2338" s="13"/>
    </row>
    <row r="2339" spans="1:8" x14ac:dyDescent="0.3">
      <c r="A2339" s="9" t="str">
        <f t="shared" si="110"/>
        <v>W13D6H09</v>
      </c>
      <c r="B2339" s="11">
        <f t="shared" si="108"/>
        <v>-4.5412003253999999E-3</v>
      </c>
      <c r="C2339" s="11">
        <f t="shared" si="109"/>
        <v>-1261.4445348333334</v>
      </c>
      <c r="D2339" s="26">
        <v>608.73999000000003</v>
      </c>
      <c r="E2339" s="11" cm="1">
        <f t="array" ref="E2339">_xlfn.IFS(C2339&lt;0,C2339,C2339&gt;0,0,C2339=0,0)</f>
        <v>-1261.4445348333334</v>
      </c>
      <c r="F2339" s="12"/>
      <c r="G2339" s="13"/>
      <c r="H2339" s="13"/>
    </row>
    <row r="2340" spans="1:8" x14ac:dyDescent="0.3">
      <c r="A2340" s="9" t="str">
        <f t="shared" si="110"/>
        <v>W13D6H10</v>
      </c>
      <c r="B2340" s="11">
        <f t="shared" si="108"/>
        <v>-4.8014051627000001E-3</v>
      </c>
      <c r="C2340" s="11">
        <f t="shared" si="109"/>
        <v>-1333.7236563055556</v>
      </c>
      <c r="D2340" s="26">
        <v>643.61999500000002</v>
      </c>
      <c r="E2340" s="11" cm="1">
        <f t="array" ref="E2340">_xlfn.IFS(C2340&lt;0,C2340,C2340&gt;0,0,C2340=0,0)</f>
        <v>-1333.7236563055556</v>
      </c>
      <c r="F2340" s="12"/>
      <c r="G2340" s="13"/>
      <c r="H2340" s="13"/>
    </row>
    <row r="2341" spans="1:8" x14ac:dyDescent="0.3">
      <c r="A2341" s="9" t="str">
        <f t="shared" si="110"/>
        <v>W13D6H11</v>
      </c>
      <c r="B2341" s="11">
        <f t="shared" si="108"/>
        <v>-4.8929395118999987E-3</v>
      </c>
      <c r="C2341" s="11">
        <f t="shared" si="109"/>
        <v>-1359.1498644166663</v>
      </c>
      <c r="D2341" s="26">
        <v>655.89001499999995</v>
      </c>
      <c r="E2341" s="11" cm="1">
        <f t="array" ref="E2341">_xlfn.IFS(C2341&lt;0,C2341,C2341&gt;0,0,C2341=0,0)</f>
        <v>-1359.1498644166663</v>
      </c>
      <c r="F2341" s="12"/>
      <c r="G2341" s="13"/>
      <c r="H2341" s="13"/>
    </row>
    <row r="2342" spans="1:8" x14ac:dyDescent="0.3">
      <c r="A2342" s="9" t="str">
        <f t="shared" si="110"/>
        <v>W13D6H12</v>
      </c>
      <c r="B2342" s="11">
        <f t="shared" si="108"/>
        <v>-5.0716066014199999E-3</v>
      </c>
      <c r="C2342" s="11">
        <f t="shared" si="109"/>
        <v>-1408.7796115055555</v>
      </c>
      <c r="D2342" s="26">
        <v>679.84002699999996</v>
      </c>
      <c r="E2342" s="11" cm="1">
        <f t="array" ref="E2342">_xlfn.IFS(C2342&lt;0,C2342,C2342&gt;0,0,C2342=0,0)</f>
        <v>-1408.7796115055555</v>
      </c>
      <c r="F2342" s="12"/>
      <c r="G2342" s="13"/>
      <c r="H2342" s="13"/>
    </row>
    <row r="2343" spans="1:8" x14ac:dyDescent="0.3">
      <c r="A2343" s="9" t="str">
        <f t="shared" si="110"/>
        <v>W13D6H13</v>
      </c>
      <c r="B2343" s="11">
        <f t="shared" si="108"/>
        <v>-7.2553722522200005E-3</v>
      </c>
      <c r="C2343" s="11">
        <f t="shared" si="109"/>
        <v>-2015.3811811722223</v>
      </c>
      <c r="D2343" s="26">
        <v>972.57000700000003</v>
      </c>
      <c r="E2343" s="11" cm="1">
        <f t="array" ref="E2343">_xlfn.IFS(C2343&lt;0,C2343,C2343&gt;0,0,C2343=0,0)</f>
        <v>-2015.3811811722223</v>
      </c>
      <c r="F2343" s="12"/>
      <c r="G2343" s="13"/>
      <c r="H2343" s="13"/>
    </row>
    <row r="2344" spans="1:8" x14ac:dyDescent="0.3">
      <c r="A2344" s="9" t="str">
        <f t="shared" si="110"/>
        <v>W13D6H14</v>
      </c>
      <c r="B2344" s="11">
        <f t="shared" si="108"/>
        <v>-9.216084179040001E-3</v>
      </c>
      <c r="C2344" s="11">
        <f t="shared" si="109"/>
        <v>-2560.0233830666671</v>
      </c>
      <c r="D2344" s="26">
        <v>1235.400024</v>
      </c>
      <c r="E2344" s="11" cm="1">
        <f t="array" ref="E2344">_xlfn.IFS(C2344&lt;0,C2344,C2344&gt;0,0,C2344=0,0)</f>
        <v>-2560.0233830666671</v>
      </c>
      <c r="F2344" s="12"/>
      <c r="G2344" s="13"/>
      <c r="H2344" s="13"/>
    </row>
    <row r="2345" spans="1:8" x14ac:dyDescent="0.3">
      <c r="A2345" s="9" t="str">
        <f t="shared" si="110"/>
        <v>W13D6H15</v>
      </c>
      <c r="B2345" s="11">
        <f t="shared" si="108"/>
        <v>-9.4047469598600008E-3</v>
      </c>
      <c r="C2345" s="11">
        <f t="shared" si="109"/>
        <v>-2612.4297110722227</v>
      </c>
      <c r="D2345" s="26">
        <v>1260.6899410000001</v>
      </c>
      <c r="E2345" s="11" cm="1">
        <f t="array" ref="E2345">_xlfn.IFS(C2345&lt;0,C2345,C2345&gt;0,0,C2345=0,0)</f>
        <v>-2612.4297110722227</v>
      </c>
      <c r="F2345" s="12"/>
      <c r="G2345" s="13"/>
      <c r="H2345" s="13"/>
    </row>
    <row r="2346" spans="1:8" x14ac:dyDescent="0.3">
      <c r="A2346" s="9" t="str">
        <f t="shared" si="110"/>
        <v>W13D6H16</v>
      </c>
      <c r="B2346" s="11">
        <f t="shared" si="108"/>
        <v>-9.4890453254000001E-3</v>
      </c>
      <c r="C2346" s="11">
        <f t="shared" si="109"/>
        <v>-2635.8459237222223</v>
      </c>
      <c r="D2346" s="26">
        <v>1271.98999</v>
      </c>
      <c r="E2346" s="11" cm="1">
        <f t="array" ref="E2346">_xlfn.IFS(C2346&lt;0,C2346,C2346&gt;0,0,C2346=0,0)</f>
        <v>-2635.8459237222223</v>
      </c>
      <c r="F2346" s="12"/>
      <c r="G2346" s="13"/>
      <c r="H2346" s="13"/>
    </row>
    <row r="2347" spans="1:8" x14ac:dyDescent="0.3">
      <c r="A2347" s="9" t="str">
        <f t="shared" si="110"/>
        <v>W13D6H17</v>
      </c>
      <c r="B2347" s="11">
        <f t="shared" si="108"/>
        <v>-9.5800569598600022E-3</v>
      </c>
      <c r="C2347" s="11">
        <f t="shared" si="109"/>
        <v>-2661.1269332944453</v>
      </c>
      <c r="D2347" s="26">
        <v>1284.1899410000001</v>
      </c>
      <c r="E2347" s="11" cm="1">
        <f t="array" ref="E2347">_xlfn.IFS(C2347&lt;0,C2347,C2347&gt;0,0,C2347=0,0)</f>
        <v>-2661.1269332944453</v>
      </c>
      <c r="F2347" s="12"/>
      <c r="G2347" s="13"/>
      <c r="H2347" s="13"/>
    </row>
    <row r="2348" spans="1:8" x14ac:dyDescent="0.3">
      <c r="A2348" s="9" t="str">
        <f t="shared" si="110"/>
        <v>W13D6H18</v>
      </c>
      <c r="B2348" s="11">
        <f t="shared" si="108"/>
        <v>-9.6327996745999983E-3</v>
      </c>
      <c r="C2348" s="11">
        <f t="shared" si="109"/>
        <v>-2675.7776873888884</v>
      </c>
      <c r="D2348" s="26">
        <v>1291.26001</v>
      </c>
      <c r="E2348" s="11" cm="1">
        <f t="array" ref="E2348">_xlfn.IFS(C2348&lt;0,C2348,C2348&gt;0,0,C2348=0,0)</f>
        <v>-2675.7776873888884</v>
      </c>
      <c r="F2348" s="12"/>
      <c r="G2348" s="13"/>
      <c r="H2348" s="13"/>
    </row>
    <row r="2349" spans="1:8" x14ac:dyDescent="0.3">
      <c r="A2349" s="9" t="str">
        <f t="shared" si="110"/>
        <v>W13D6H19</v>
      </c>
      <c r="B2349" s="11">
        <f t="shared" si="108"/>
        <v>-9.7914740163400002E-3</v>
      </c>
      <c r="C2349" s="11">
        <f t="shared" si="109"/>
        <v>-2719.8538934277781</v>
      </c>
      <c r="D2349" s="26">
        <v>1312.530029</v>
      </c>
      <c r="E2349" s="11" cm="1">
        <f t="array" ref="E2349">_xlfn.IFS(C2349&lt;0,C2349,C2349&gt;0,0,C2349=0,0)</f>
        <v>-2719.8538934277781</v>
      </c>
      <c r="F2349" s="12"/>
      <c r="G2349" s="13"/>
      <c r="H2349" s="13"/>
    </row>
    <row r="2350" spans="1:8" x14ac:dyDescent="0.3">
      <c r="A2350" s="9" t="str">
        <f t="shared" si="110"/>
        <v>W13D6H20</v>
      </c>
      <c r="B2350" s="11">
        <f t="shared" si="108"/>
        <v>-9.8252680401399988E-3</v>
      </c>
      <c r="C2350" s="11">
        <f t="shared" si="109"/>
        <v>-2729.2411222611108</v>
      </c>
      <c r="D2350" s="26">
        <v>1317.0600589999999</v>
      </c>
      <c r="E2350" s="11" cm="1">
        <f t="array" ref="E2350">_xlfn.IFS(C2350&lt;0,C2350,C2350&gt;0,0,C2350=0,0)</f>
        <v>-2729.2411222611108</v>
      </c>
      <c r="F2350" s="12"/>
      <c r="G2350" s="13"/>
      <c r="H2350" s="13"/>
    </row>
    <row r="2351" spans="1:8" x14ac:dyDescent="0.3">
      <c r="A2351" s="9" t="str">
        <f t="shared" si="110"/>
        <v>W13D6H21</v>
      </c>
      <c r="B2351" s="11">
        <f t="shared" si="108"/>
        <v>-1.0457800820959999E-2</v>
      </c>
      <c r="C2351" s="11">
        <f t="shared" si="109"/>
        <v>-2904.944672488889</v>
      </c>
      <c r="D2351" s="26">
        <v>1401.849976</v>
      </c>
      <c r="E2351" s="11" cm="1">
        <f t="array" ref="E2351">_xlfn.IFS(C2351&lt;0,C2351,C2351&gt;0,0,C2351=0,0)</f>
        <v>-2904.944672488889</v>
      </c>
      <c r="F2351" s="12"/>
      <c r="G2351" s="13"/>
      <c r="H2351" s="13"/>
    </row>
    <row r="2352" spans="1:8" x14ac:dyDescent="0.3">
      <c r="A2352" s="9" t="str">
        <f t="shared" si="110"/>
        <v>W13D6H22</v>
      </c>
      <c r="B2352" s="11">
        <f t="shared" si="108"/>
        <v>-8.8759830401399994E-3</v>
      </c>
      <c r="C2352" s="11">
        <f t="shared" si="109"/>
        <v>-2465.5508444833331</v>
      </c>
      <c r="D2352" s="26">
        <v>1189.8100589999999</v>
      </c>
      <c r="E2352" s="11" cm="1">
        <f t="array" ref="E2352">_xlfn.IFS(C2352&lt;0,C2352,C2352&gt;0,0,C2352=0,0)</f>
        <v>-2465.5508444833331</v>
      </c>
      <c r="F2352" s="12"/>
      <c r="G2352" s="13"/>
      <c r="H2352" s="13"/>
    </row>
    <row r="2353" spans="1:8" x14ac:dyDescent="0.3">
      <c r="A2353" s="9" t="str">
        <f t="shared" si="110"/>
        <v>W13D6H23</v>
      </c>
      <c r="B2353" s="11">
        <f t="shared" si="108"/>
        <v>-6.6158266014199997E-3</v>
      </c>
      <c r="C2353" s="11">
        <f t="shared" si="109"/>
        <v>-1837.7296115055556</v>
      </c>
      <c r="D2353" s="26">
        <v>886.84002699999996</v>
      </c>
      <c r="E2353" s="11" cm="1">
        <f t="array" ref="E2353">_xlfn.IFS(C2353&lt;0,C2353,C2353&gt;0,0,C2353=0,0)</f>
        <v>-1837.7296115055556</v>
      </c>
      <c r="F2353" s="12"/>
      <c r="G2353" s="13"/>
      <c r="H2353" s="13"/>
    </row>
    <row r="2354" spans="1:8" x14ac:dyDescent="0.3">
      <c r="A2354" s="9" t="str">
        <f t="shared" si="110"/>
        <v>W14D0H00</v>
      </c>
      <c r="B2354" s="11">
        <f t="shared" si="108"/>
        <v>-6.1359246746000001E-3</v>
      </c>
      <c r="C2354" s="11">
        <f t="shared" si="109"/>
        <v>-1704.4235207222223</v>
      </c>
      <c r="D2354" s="26">
        <v>822.51000999999997</v>
      </c>
      <c r="E2354" s="11" cm="1">
        <f t="array" ref="E2354">_xlfn.IFS(C2354&lt;0,C2354,C2354&gt;0,0,C2354=0,0)</f>
        <v>-1704.4235207222223</v>
      </c>
      <c r="F2354" s="12"/>
      <c r="G2354" s="13"/>
      <c r="H2354" s="13"/>
    </row>
    <row r="2355" spans="1:8" x14ac:dyDescent="0.3">
      <c r="A2355" s="9" t="str">
        <f t="shared" si="110"/>
        <v>W14D0H01</v>
      </c>
      <c r="B2355" s="11">
        <f t="shared" si="108"/>
        <v>-5.1323306507999999E-3</v>
      </c>
      <c r="C2355" s="11">
        <f t="shared" si="109"/>
        <v>-1425.6474029999999</v>
      </c>
      <c r="D2355" s="26">
        <v>687.97997999999995</v>
      </c>
      <c r="E2355" s="11" cm="1">
        <f t="array" ref="E2355">_xlfn.IFS(C2355&lt;0,C2355,C2355&gt;0,0,C2355=0,0)</f>
        <v>-1425.6474029999999</v>
      </c>
      <c r="F2355" s="12"/>
      <c r="G2355" s="13"/>
      <c r="H2355" s="13"/>
    </row>
    <row r="2356" spans="1:8" x14ac:dyDescent="0.3">
      <c r="A2356" s="9" t="str">
        <f t="shared" si="110"/>
        <v>W14D0H02</v>
      </c>
      <c r="B2356" s="11">
        <f t="shared" si="108"/>
        <v>-4.6169195118999995E-3</v>
      </c>
      <c r="C2356" s="11">
        <f t="shared" si="109"/>
        <v>-1282.4776421944443</v>
      </c>
      <c r="D2356" s="26">
        <v>618.89001499999995</v>
      </c>
      <c r="E2356" s="11" cm="1">
        <f t="array" ref="E2356">_xlfn.IFS(C2356&lt;0,C2356,C2356&gt;0,0,C2356=0,0)</f>
        <v>-1282.4776421944443</v>
      </c>
      <c r="F2356" s="12"/>
      <c r="G2356" s="13"/>
      <c r="H2356" s="13"/>
    </row>
    <row r="2357" spans="1:8" x14ac:dyDescent="0.3">
      <c r="A2357" s="9" t="str">
        <f t="shared" si="110"/>
        <v>W14D0H03</v>
      </c>
      <c r="B2357" s="11">
        <f t="shared" si="108"/>
        <v>-4.3894641790399999E-3</v>
      </c>
      <c r="C2357" s="11">
        <f t="shared" si="109"/>
        <v>-1219.295605288889</v>
      </c>
      <c r="D2357" s="26">
        <v>588.40002400000003</v>
      </c>
      <c r="E2357" s="11" cm="1">
        <f t="array" ref="E2357">_xlfn.IFS(C2357&lt;0,C2357,C2357&gt;0,0,C2357=0,0)</f>
        <v>-1219.295605288889</v>
      </c>
      <c r="F2357" s="12"/>
      <c r="G2357" s="13"/>
      <c r="H2357" s="13"/>
    </row>
    <row r="2358" spans="1:8" x14ac:dyDescent="0.3">
      <c r="A2358" s="9" t="str">
        <f t="shared" si="110"/>
        <v>W14D0H04</v>
      </c>
      <c r="B2358" s="11">
        <f t="shared" si="108"/>
        <v>-4.2241503253999998E-3</v>
      </c>
      <c r="C2358" s="11">
        <f t="shared" si="109"/>
        <v>-1173.3750903888888</v>
      </c>
      <c r="D2358" s="26">
        <v>566.23999000000003</v>
      </c>
      <c r="E2358" s="11" cm="1">
        <f t="array" ref="E2358">_xlfn.IFS(C2358&lt;0,C2358,C2358&gt;0,0,C2358=0,0)</f>
        <v>-1173.3750903888888</v>
      </c>
      <c r="F2358" s="12"/>
      <c r="G2358" s="13"/>
      <c r="H2358" s="13"/>
    </row>
    <row r="2359" spans="1:8" x14ac:dyDescent="0.3">
      <c r="A2359" s="9" t="str">
        <f t="shared" si="110"/>
        <v>W14D0H05</v>
      </c>
      <c r="B2359" s="11">
        <f t="shared" si="108"/>
        <v>-4.2474254881000005E-3</v>
      </c>
      <c r="C2359" s="11">
        <f t="shared" si="109"/>
        <v>-1179.8404133611114</v>
      </c>
      <c r="D2359" s="26">
        <v>569.35998500000005</v>
      </c>
      <c r="E2359" s="11" cm="1">
        <f t="array" ref="E2359">_xlfn.IFS(C2359&lt;0,C2359,C2359&gt;0,0,C2359=0,0)</f>
        <v>-1179.8404133611114</v>
      </c>
      <c r="F2359" s="12"/>
      <c r="G2359" s="13"/>
      <c r="H2359" s="13"/>
    </row>
    <row r="2360" spans="1:8" x14ac:dyDescent="0.3">
      <c r="A2360" s="9" t="str">
        <f t="shared" si="110"/>
        <v>W14D0H06</v>
      </c>
      <c r="B2360" s="11">
        <f t="shared" si="108"/>
        <v>-4.8904775850799999E-3</v>
      </c>
      <c r="C2360" s="11">
        <f t="shared" si="109"/>
        <v>-1358.4659958555555</v>
      </c>
      <c r="D2360" s="26">
        <v>655.55999799999995</v>
      </c>
      <c r="E2360" s="11" cm="1">
        <f t="array" ref="E2360">_xlfn.IFS(C2360&lt;0,C2360,C2360&gt;0,0,C2360=0,0)</f>
        <v>-1358.4659958555555</v>
      </c>
      <c r="F2360" s="12"/>
      <c r="G2360" s="13"/>
      <c r="H2360" s="13"/>
    </row>
    <row r="2361" spans="1:8" x14ac:dyDescent="0.3">
      <c r="A2361" s="9" t="str">
        <f t="shared" si="110"/>
        <v>W14D0H07</v>
      </c>
      <c r="B2361" s="11">
        <f t="shared" si="108"/>
        <v>-4.5991646745999993E-3</v>
      </c>
      <c r="C2361" s="11">
        <f t="shared" si="109"/>
        <v>-1277.5457429444443</v>
      </c>
      <c r="D2361" s="26">
        <v>616.51000999999997</v>
      </c>
      <c r="E2361" s="11" cm="1">
        <f t="array" ref="E2361">_xlfn.IFS(C2361&lt;0,C2361,C2361&gt;0,0,C2361=0,0)</f>
        <v>-1277.5457429444443</v>
      </c>
      <c r="F2361" s="12"/>
      <c r="G2361" s="13"/>
      <c r="H2361" s="13"/>
    </row>
    <row r="2362" spans="1:8" x14ac:dyDescent="0.3">
      <c r="A2362" s="9" t="str">
        <f t="shared" si="110"/>
        <v>W14D0H08</v>
      </c>
      <c r="B2362" s="11">
        <f t="shared" si="108"/>
        <v>-3.8680099999999999E-3</v>
      </c>
      <c r="C2362" s="11">
        <f t="shared" si="109"/>
        <v>-1074.4472222222223</v>
      </c>
      <c r="D2362" s="26">
        <v>518.5</v>
      </c>
      <c r="E2362" s="11" cm="1">
        <f t="array" ref="E2362">_xlfn.IFS(C2362&lt;0,C2362,C2362&gt;0,0,C2362=0,0)</f>
        <v>-1074.4472222222223</v>
      </c>
      <c r="F2362" s="12"/>
      <c r="G2362" s="13"/>
      <c r="H2362" s="13"/>
    </row>
    <row r="2363" spans="1:8" x14ac:dyDescent="0.3">
      <c r="A2363" s="9" t="str">
        <f t="shared" si="110"/>
        <v>W14D0H09</v>
      </c>
      <c r="B2363" s="11">
        <f t="shared" si="108"/>
        <v>-1.3947216522199998E-3</v>
      </c>
      <c r="C2363" s="11">
        <f t="shared" si="109"/>
        <v>-387.42268117222221</v>
      </c>
      <c r="D2363" s="26">
        <v>186.96000699999999</v>
      </c>
      <c r="E2363" s="11" cm="1">
        <f t="array" ref="E2363">_xlfn.IFS(C2363&lt;0,C2363,C2363&gt;0,0,C2363=0,0)</f>
        <v>-387.42268117222221</v>
      </c>
      <c r="F2363" s="12"/>
      <c r="G2363" s="13"/>
      <c r="H2363" s="13"/>
    </row>
    <row r="2364" spans="1:8" x14ac:dyDescent="0.3">
      <c r="A2364" s="9" t="str">
        <f t="shared" si="110"/>
        <v>W14D0H10</v>
      </c>
      <c r="B2364" s="11">
        <f t="shared" si="108"/>
        <v>-2.7960079999999997E-4</v>
      </c>
      <c r="C2364" s="11">
        <f t="shared" si="109"/>
        <v>-77.666888888888877</v>
      </c>
      <c r="D2364" s="26">
        <v>37.479999999999997</v>
      </c>
      <c r="E2364" s="11" cm="1">
        <f t="array" ref="E2364">_xlfn.IFS(C2364&lt;0,C2364,C2364&gt;0,0,C2364=0,0)</f>
        <v>-77.666888888888877</v>
      </c>
      <c r="F2364" s="12"/>
      <c r="G2364" s="13"/>
      <c r="H2364" s="13"/>
    </row>
    <row r="2365" spans="1:8" x14ac:dyDescent="0.3">
      <c r="A2365" s="9" t="str">
        <f t="shared" si="110"/>
        <v>W14D0H11</v>
      </c>
      <c r="B2365" s="11">
        <f t="shared" si="108"/>
        <v>5.2219999999999995E-7</v>
      </c>
      <c r="C2365" s="11">
        <f t="shared" si="109"/>
        <v>0.14505555555555555</v>
      </c>
      <c r="D2365" s="26">
        <v>-7.0000000000000007E-2</v>
      </c>
      <c r="E2365" s="11" cm="1">
        <f t="array" ref="E2365">_xlfn.IFS(C2365&lt;0,C2365,C2365&gt;0,0,C2365=0,0)</f>
        <v>0</v>
      </c>
      <c r="F2365" s="12"/>
      <c r="G2365" s="13"/>
      <c r="H2365" s="13"/>
    </row>
    <row r="2366" spans="1:8" x14ac:dyDescent="0.3">
      <c r="A2366" s="9" t="str">
        <f t="shared" si="110"/>
        <v>W14D0H12</v>
      </c>
      <c r="B2366" s="11">
        <f t="shared" si="108"/>
        <v>1.55168E-5</v>
      </c>
      <c r="C2366" s="11">
        <f t="shared" si="109"/>
        <v>4.3102222222222224</v>
      </c>
      <c r="D2366" s="26">
        <v>-2.08</v>
      </c>
      <c r="E2366" s="11" cm="1">
        <f t="array" ref="E2366">_xlfn.IFS(C2366&lt;0,C2366,C2366&gt;0,0,C2366=0,0)</f>
        <v>0</v>
      </c>
      <c r="F2366" s="12"/>
      <c r="G2366" s="13"/>
      <c r="H2366" s="13"/>
    </row>
    <row r="2367" spans="1:8" x14ac:dyDescent="0.3">
      <c r="A2367" s="9" t="str">
        <f t="shared" si="110"/>
        <v>W14D0H13</v>
      </c>
      <c r="B2367" s="11">
        <f t="shared" si="108"/>
        <v>1.3815919999999999E-4</v>
      </c>
      <c r="C2367" s="11">
        <f t="shared" si="109"/>
        <v>38.377555555555553</v>
      </c>
      <c r="D2367" s="26">
        <v>-18.52</v>
      </c>
      <c r="E2367" s="11" cm="1">
        <f t="array" ref="E2367">_xlfn.IFS(C2367&lt;0,C2367,C2367&gt;0,0,C2367=0,0)</f>
        <v>0</v>
      </c>
      <c r="F2367" s="12"/>
      <c r="G2367" s="13"/>
      <c r="H2367" s="13"/>
    </row>
    <row r="2368" spans="1:8" x14ac:dyDescent="0.3">
      <c r="A2368" s="9" t="str">
        <f t="shared" si="110"/>
        <v>W14D0H14</v>
      </c>
      <c r="B2368" s="11">
        <f t="shared" si="108"/>
        <v>5.5203999999999997E-6</v>
      </c>
      <c r="C2368" s="11">
        <f t="shared" si="109"/>
        <v>1.5334444444444444</v>
      </c>
      <c r="D2368" s="26">
        <v>-0.74</v>
      </c>
      <c r="E2368" s="11" cm="1">
        <f t="array" ref="E2368">_xlfn.IFS(C2368&lt;0,C2368,C2368&gt;0,0,C2368=0,0)</f>
        <v>0</v>
      </c>
      <c r="F2368" s="12"/>
      <c r="G2368" s="13"/>
      <c r="H2368" s="13"/>
    </row>
    <row r="2369" spans="1:8" x14ac:dyDescent="0.3">
      <c r="A2369" s="9" t="str">
        <f t="shared" si="110"/>
        <v>W14D0H15</v>
      </c>
      <c r="B2369" s="11">
        <f t="shared" si="108"/>
        <v>1.6412000000000001E-6</v>
      </c>
      <c r="C2369" s="11">
        <f t="shared" si="109"/>
        <v>0.4558888888888889</v>
      </c>
      <c r="D2369" s="26">
        <v>-0.22</v>
      </c>
      <c r="E2369" s="11" cm="1">
        <f t="array" ref="E2369">_xlfn.IFS(C2369&lt;0,C2369,C2369&gt;0,0,C2369=0,0)</f>
        <v>0</v>
      </c>
      <c r="F2369" s="12"/>
      <c r="G2369" s="13"/>
      <c r="H2369" s="13"/>
    </row>
    <row r="2370" spans="1:8" x14ac:dyDescent="0.3">
      <c r="A2370" s="9" t="str">
        <f t="shared" si="110"/>
        <v>W14D0H16</v>
      </c>
      <c r="B2370" s="11">
        <f t="shared" si="108"/>
        <v>-1.098112E-4</v>
      </c>
      <c r="C2370" s="11">
        <f t="shared" si="109"/>
        <v>-30.50311111111111</v>
      </c>
      <c r="D2370" s="26">
        <v>14.72</v>
      </c>
      <c r="E2370" s="11" cm="1">
        <f t="array" ref="E2370">_xlfn.IFS(C2370&lt;0,C2370,C2370&gt;0,0,C2370=0,0)</f>
        <v>-30.50311111111111</v>
      </c>
      <c r="F2370" s="12"/>
      <c r="G2370" s="13"/>
      <c r="H2370" s="13"/>
    </row>
    <row r="2371" spans="1:8" x14ac:dyDescent="0.3">
      <c r="A2371" s="9" t="str">
        <f t="shared" si="110"/>
        <v>W14D0H17</v>
      </c>
      <c r="B2371" s="11">
        <f t="shared" ref="B2371:B2434" si="111">(D2371*$F$2)/$G$2</f>
        <v>-4.2058732358800002E-3</v>
      </c>
      <c r="C2371" s="11">
        <f t="shared" ref="C2371:C2434" si="112">(D2371*$F$2)/$G$2/$H$2</f>
        <v>-1168.298121077778</v>
      </c>
      <c r="D2371" s="26">
        <v>563.78997800000002</v>
      </c>
      <c r="E2371" s="11" cm="1">
        <f t="array" ref="E2371">_xlfn.IFS(C2371&lt;0,C2371,C2371&gt;0,0,C2371=0,0)</f>
        <v>-1168.298121077778</v>
      </c>
      <c r="F2371" s="12"/>
      <c r="G2371" s="13"/>
      <c r="H2371" s="13"/>
    </row>
    <row r="2372" spans="1:8" x14ac:dyDescent="0.3">
      <c r="A2372" s="9" t="str">
        <f t="shared" ref="A2372:A2435" si="113">"W" &amp; TEXT(IF(AND(VALUE(MID(A2371,7,2))=23,VALUE(MID(A2371,5,1))=6),VALUE(MID(A2371,2,2))+1,VALUE(MID(A2371,2,2))),"00") &amp; "D" &amp; IF(VALUE(MID(A2371,7,2))=23,MOD(VALUE(MID(A2371,5,1))+1,7),VALUE(MID(A2371,5,1))) &amp; "H" &amp; TEXT(MOD(VALUE(MID(A2371,7,2))+1, 24),"00")</f>
        <v>W14D0H18</v>
      </c>
      <c r="B2372" s="11">
        <f t="shared" si="111"/>
        <v>-5.3797791790400002E-3</v>
      </c>
      <c r="C2372" s="11">
        <f t="shared" si="112"/>
        <v>-1494.3831052888891</v>
      </c>
      <c r="D2372" s="26">
        <v>721.15002400000003</v>
      </c>
      <c r="E2372" s="11" cm="1">
        <f t="array" ref="E2372">_xlfn.IFS(C2372&lt;0,C2372,C2372&gt;0,0,C2372=0,0)</f>
        <v>-1494.3831052888891</v>
      </c>
      <c r="F2372" s="12"/>
      <c r="G2372" s="13"/>
      <c r="H2372" s="13"/>
    </row>
    <row r="2373" spans="1:8" x14ac:dyDescent="0.3">
      <c r="A2373" s="9" t="str">
        <f t="shared" si="113"/>
        <v>W14D0H19</v>
      </c>
      <c r="B2373" s="11">
        <f t="shared" si="111"/>
        <v>-5.8252901627000005E-3</v>
      </c>
      <c r="C2373" s="11">
        <f t="shared" si="112"/>
        <v>-1618.1361563055557</v>
      </c>
      <c r="D2373" s="26">
        <v>780.86999500000002</v>
      </c>
      <c r="E2373" s="11" cm="1">
        <f t="array" ref="E2373">_xlfn.IFS(C2373&lt;0,C2373,C2373&gt;0,0,C2373=0,0)</f>
        <v>-1618.1361563055557</v>
      </c>
      <c r="F2373" s="12"/>
      <c r="G2373" s="13"/>
      <c r="H2373" s="13"/>
    </row>
    <row r="2374" spans="1:8" x14ac:dyDescent="0.3">
      <c r="A2374" s="9" t="str">
        <f t="shared" si="113"/>
        <v>W14D0H20</v>
      </c>
      <c r="B2374" s="11">
        <f t="shared" si="111"/>
        <v>-5.0457948373000003E-3</v>
      </c>
      <c r="C2374" s="11">
        <f t="shared" si="112"/>
        <v>-1401.6096770277779</v>
      </c>
      <c r="D2374" s="26">
        <v>676.38000499999998</v>
      </c>
      <c r="E2374" s="11" cm="1">
        <f t="array" ref="E2374">_xlfn.IFS(C2374&lt;0,C2374,C2374&gt;0,0,C2374=0,0)</f>
        <v>-1401.6096770277779</v>
      </c>
      <c r="F2374" s="12"/>
      <c r="G2374" s="13"/>
      <c r="H2374" s="13"/>
    </row>
    <row r="2375" spans="1:8" x14ac:dyDescent="0.3">
      <c r="A2375" s="9" t="str">
        <f t="shared" si="113"/>
        <v>W14D0H21</v>
      </c>
      <c r="B2375" s="11">
        <f t="shared" si="111"/>
        <v>-4.9803704881000001E-3</v>
      </c>
      <c r="C2375" s="11">
        <f t="shared" si="112"/>
        <v>-1383.4362466944444</v>
      </c>
      <c r="D2375" s="26">
        <v>667.60998500000005</v>
      </c>
      <c r="E2375" s="11" cm="1">
        <f t="array" ref="E2375">_xlfn.IFS(C2375&lt;0,C2375,C2375&gt;0,0,C2375=0,0)</f>
        <v>-1383.4362466944444</v>
      </c>
      <c r="F2375" s="12"/>
      <c r="G2375" s="13"/>
      <c r="H2375" s="13"/>
    </row>
    <row r="2376" spans="1:8" x14ac:dyDescent="0.3">
      <c r="A2376" s="9" t="str">
        <f t="shared" si="113"/>
        <v>W14D0H22</v>
      </c>
      <c r="B2376" s="11">
        <f t="shared" si="111"/>
        <v>-3.8768874149200006E-3</v>
      </c>
      <c r="C2376" s="11">
        <f t="shared" si="112"/>
        <v>-1076.9131708111113</v>
      </c>
      <c r="D2376" s="26">
        <v>519.69000200000005</v>
      </c>
      <c r="E2376" s="11" cm="1">
        <f t="array" ref="E2376">_xlfn.IFS(C2376&lt;0,C2376,C2376&gt;0,0,C2376=0,0)</f>
        <v>-1076.9131708111113</v>
      </c>
      <c r="F2376" s="12"/>
      <c r="G2376" s="13"/>
      <c r="H2376" s="13"/>
    </row>
    <row r="2377" spans="1:8" x14ac:dyDescent="0.3">
      <c r="A2377" s="9" t="str">
        <f t="shared" si="113"/>
        <v>W14D0H23</v>
      </c>
      <c r="B2377" s="11">
        <f t="shared" si="111"/>
        <v>-3.9369403254000002E-3</v>
      </c>
      <c r="C2377" s="11">
        <f t="shared" si="112"/>
        <v>-1093.5945348333335</v>
      </c>
      <c r="D2377" s="26">
        <v>527.73999000000003</v>
      </c>
      <c r="E2377" s="11" cm="1">
        <f t="array" ref="E2377">_xlfn.IFS(C2377&lt;0,C2377,C2377&gt;0,0,C2377=0,0)</f>
        <v>-1093.5945348333335</v>
      </c>
      <c r="F2377" s="12"/>
      <c r="G2377" s="13"/>
      <c r="H2377" s="13"/>
    </row>
    <row r="2378" spans="1:8" x14ac:dyDescent="0.3">
      <c r="A2378" s="9" t="str">
        <f t="shared" si="113"/>
        <v>W14D1H00</v>
      </c>
      <c r="B2378" s="11">
        <f t="shared" si="111"/>
        <v>-1.45082077016E-3</v>
      </c>
      <c r="C2378" s="11">
        <f t="shared" si="112"/>
        <v>-403.00576948888892</v>
      </c>
      <c r="D2378" s="26">
        <v>194.479996</v>
      </c>
      <c r="E2378" s="11" cm="1">
        <f t="array" ref="E2378">_xlfn.IFS(C2378&lt;0,C2378,C2378&gt;0,0,C2378=0,0)</f>
        <v>-403.00576948888892</v>
      </c>
      <c r="F2378" s="12"/>
      <c r="G2378" s="13"/>
      <c r="H2378" s="13"/>
    </row>
    <row r="2379" spans="1:8" x14ac:dyDescent="0.3">
      <c r="A2379" s="9" t="str">
        <f t="shared" si="113"/>
        <v>W14D1H01</v>
      </c>
      <c r="B2379" s="11">
        <f t="shared" si="111"/>
        <v>-1.3642848373000001E-3</v>
      </c>
      <c r="C2379" s="11">
        <f t="shared" si="112"/>
        <v>-378.96801036111117</v>
      </c>
      <c r="D2379" s="26">
        <v>182.88000500000001</v>
      </c>
      <c r="E2379" s="11" cm="1">
        <f t="array" ref="E2379">_xlfn.IFS(C2379&lt;0,C2379,C2379&gt;0,0,C2379=0,0)</f>
        <v>-378.96801036111117</v>
      </c>
      <c r="F2379" s="12"/>
      <c r="G2379" s="13"/>
      <c r="H2379" s="13"/>
    </row>
    <row r="2380" spans="1:8" x14ac:dyDescent="0.3">
      <c r="A2380" s="9" t="str">
        <f t="shared" si="113"/>
        <v>W14D1H02</v>
      </c>
      <c r="B2380" s="11">
        <f t="shared" si="111"/>
        <v>-1.4241886298399999E-3</v>
      </c>
      <c r="C2380" s="11">
        <f t="shared" si="112"/>
        <v>-395.60795273333332</v>
      </c>
      <c r="D2380" s="26">
        <v>190.91000399999999</v>
      </c>
      <c r="E2380" s="11" cm="1">
        <f t="array" ref="E2380">_xlfn.IFS(C2380&lt;0,C2380,C2380&gt;0,0,C2380=0,0)</f>
        <v>-395.60795273333332</v>
      </c>
      <c r="F2380" s="12"/>
      <c r="G2380" s="13"/>
      <c r="H2380" s="13"/>
    </row>
    <row r="2381" spans="1:8" x14ac:dyDescent="0.3">
      <c r="A2381" s="9" t="str">
        <f t="shared" si="113"/>
        <v>W14D1H03</v>
      </c>
      <c r="B2381" s="11">
        <f t="shared" si="111"/>
        <v>-2.2214387925399998E-3</v>
      </c>
      <c r="C2381" s="11">
        <f t="shared" si="112"/>
        <v>-617.06633126111115</v>
      </c>
      <c r="D2381" s="26">
        <v>297.77999899999998</v>
      </c>
      <c r="E2381" s="11" cm="1">
        <f t="array" ref="E2381">_xlfn.IFS(C2381&lt;0,C2381,C2381&gt;0,0,C2381=0,0)</f>
        <v>-617.06633126111115</v>
      </c>
      <c r="F2381" s="12"/>
      <c r="G2381" s="13"/>
      <c r="H2381" s="13"/>
    </row>
    <row r="2382" spans="1:8" x14ac:dyDescent="0.3">
      <c r="A2382" s="9" t="str">
        <f t="shared" si="113"/>
        <v>W14D1H04</v>
      </c>
      <c r="B2382" s="11">
        <f t="shared" si="111"/>
        <v>-2.0444875850800003E-3</v>
      </c>
      <c r="C2382" s="11">
        <f t="shared" si="112"/>
        <v>-567.91321807777786</v>
      </c>
      <c r="D2382" s="26">
        <v>274.05999800000001</v>
      </c>
      <c r="E2382" s="11" cm="1">
        <f t="array" ref="E2382">_xlfn.IFS(C2382&lt;0,C2382,C2382&gt;0,0,C2382=0,0)</f>
        <v>-567.91321807777786</v>
      </c>
      <c r="F2382" s="12"/>
      <c r="G2382" s="13"/>
      <c r="H2382" s="13"/>
    </row>
    <row r="2383" spans="1:8" x14ac:dyDescent="0.3">
      <c r="A2383" s="9" t="str">
        <f t="shared" si="113"/>
        <v>W14D1H05</v>
      </c>
      <c r="B2383" s="11">
        <f t="shared" si="111"/>
        <v>-1.4397054372999999E-3</v>
      </c>
      <c r="C2383" s="11">
        <f t="shared" si="112"/>
        <v>-399.9181770277778</v>
      </c>
      <c r="D2383" s="26">
        <v>192.990005</v>
      </c>
      <c r="E2383" s="11" cm="1">
        <f t="array" ref="E2383">_xlfn.IFS(C2383&lt;0,C2383,C2383&gt;0,0,C2383=0,0)</f>
        <v>-399.9181770277778</v>
      </c>
      <c r="F2383" s="12"/>
      <c r="G2383" s="13"/>
      <c r="H2383" s="13"/>
    </row>
    <row r="2384" spans="1:8" x14ac:dyDescent="0.3">
      <c r="A2384" s="9" t="str">
        <f t="shared" si="113"/>
        <v>W14D1H06</v>
      </c>
      <c r="B2384" s="11">
        <f t="shared" si="111"/>
        <v>-2.4977572522199998E-3</v>
      </c>
      <c r="C2384" s="11">
        <f t="shared" si="112"/>
        <v>-693.82145894999996</v>
      </c>
      <c r="D2384" s="26">
        <v>334.82000699999998</v>
      </c>
      <c r="E2384" s="11" cm="1">
        <f t="array" ref="E2384">_xlfn.IFS(C2384&lt;0,C2384,C2384&gt;0,0,C2384=0,0)</f>
        <v>-693.82145894999996</v>
      </c>
      <c r="F2384" s="12"/>
      <c r="G2384" s="13"/>
      <c r="H2384" s="13"/>
    </row>
    <row r="2385" spans="1:8" x14ac:dyDescent="0.3">
      <c r="A2385" s="9" t="str">
        <f t="shared" si="113"/>
        <v>W14D1H07</v>
      </c>
      <c r="B2385" s="11">
        <f t="shared" si="111"/>
        <v>-1.9839870895200003E-3</v>
      </c>
      <c r="C2385" s="11">
        <f t="shared" si="112"/>
        <v>-551.10752486666684</v>
      </c>
      <c r="D2385" s="26">
        <v>265.95001200000002</v>
      </c>
      <c r="E2385" s="11" cm="1">
        <f t="array" ref="E2385">_xlfn.IFS(C2385&lt;0,C2385,C2385&gt;0,0,C2385=0,0)</f>
        <v>-551.10752486666684</v>
      </c>
      <c r="F2385" s="12"/>
      <c r="G2385" s="13"/>
      <c r="H2385" s="13"/>
    </row>
    <row r="2386" spans="1:8" x14ac:dyDescent="0.3">
      <c r="A2386" s="9" t="str">
        <f t="shared" si="113"/>
        <v>W14D1H08</v>
      </c>
      <c r="B2386" s="11">
        <f t="shared" si="111"/>
        <v>-1.2333618149200001E-3</v>
      </c>
      <c r="C2386" s="11">
        <f t="shared" si="112"/>
        <v>-342.60050414444447</v>
      </c>
      <c r="D2386" s="26">
        <v>165.33000200000001</v>
      </c>
      <c r="E2386" s="11" cm="1">
        <f t="array" ref="E2386">_xlfn.IFS(C2386&lt;0,C2386,C2386&gt;0,0,C2386=0,0)</f>
        <v>-342.60050414444447</v>
      </c>
      <c r="F2386" s="12"/>
      <c r="G2386" s="13"/>
      <c r="H2386" s="13"/>
    </row>
    <row r="2387" spans="1:8" x14ac:dyDescent="0.3">
      <c r="A2387" s="9" t="str">
        <f t="shared" si="113"/>
        <v>W14D1H09</v>
      </c>
      <c r="B2387" s="11">
        <f t="shared" si="111"/>
        <v>-6.8184401491999994E-4</v>
      </c>
      <c r="C2387" s="11">
        <f t="shared" si="112"/>
        <v>-189.40111525555554</v>
      </c>
      <c r="D2387" s="26">
        <v>91.400002000000001</v>
      </c>
      <c r="E2387" s="11" cm="1">
        <f t="array" ref="E2387">_xlfn.IFS(C2387&lt;0,C2387,C2387&gt;0,0,C2387=0,0)</f>
        <v>-189.40111525555554</v>
      </c>
      <c r="F2387" s="12"/>
      <c r="G2387" s="13"/>
      <c r="H2387" s="13"/>
    </row>
    <row r="2388" spans="1:8" x14ac:dyDescent="0.3">
      <c r="A2388" s="9" t="str">
        <f t="shared" si="113"/>
        <v>W14D1H10</v>
      </c>
      <c r="B2388" s="11">
        <f t="shared" si="111"/>
        <v>-7.2123279999999998E-4</v>
      </c>
      <c r="C2388" s="11">
        <f t="shared" si="112"/>
        <v>-200.34244444444445</v>
      </c>
      <c r="D2388" s="26">
        <v>96.68</v>
      </c>
      <c r="E2388" s="11" cm="1">
        <f t="array" ref="E2388">_xlfn.IFS(C2388&lt;0,C2388,C2388&gt;0,0,C2388=0,0)</f>
        <v>-200.34244444444445</v>
      </c>
      <c r="F2388" s="12"/>
      <c r="G2388" s="13"/>
      <c r="H2388" s="13"/>
    </row>
    <row r="2389" spans="1:8" x14ac:dyDescent="0.3">
      <c r="A2389" s="9" t="str">
        <f t="shared" si="113"/>
        <v>W14D1H11</v>
      </c>
      <c r="B2389" s="11">
        <f t="shared" si="111"/>
        <v>-2.9459541491999998E-4</v>
      </c>
      <c r="C2389" s="11">
        <f t="shared" si="112"/>
        <v>-81.832059700000002</v>
      </c>
      <c r="D2389" s="26">
        <v>39.490001999999997</v>
      </c>
      <c r="E2389" s="11" cm="1">
        <f t="array" ref="E2389">_xlfn.IFS(C2389&lt;0,C2389,C2389&gt;0,0,C2389=0,0)</f>
        <v>-81.832059700000002</v>
      </c>
      <c r="F2389" s="12"/>
      <c r="G2389" s="13"/>
      <c r="H2389" s="13"/>
    </row>
    <row r="2390" spans="1:8" x14ac:dyDescent="0.3">
      <c r="A2390" s="9" t="str">
        <f t="shared" si="113"/>
        <v>W14D1H12</v>
      </c>
      <c r="B2390" s="11">
        <f t="shared" si="111"/>
        <v>-5.5203999999999997E-6</v>
      </c>
      <c r="C2390" s="11">
        <f t="shared" si="112"/>
        <v>-1.5334444444444444</v>
      </c>
      <c r="D2390" s="26">
        <v>0.74</v>
      </c>
      <c r="E2390" s="11" cm="1">
        <f t="array" ref="E2390">_xlfn.IFS(C2390&lt;0,C2390,C2390&gt;0,0,C2390=0,0)</f>
        <v>-1.5334444444444444</v>
      </c>
      <c r="F2390" s="12"/>
      <c r="G2390" s="13"/>
      <c r="H2390" s="13"/>
    </row>
    <row r="2391" spans="1:8" x14ac:dyDescent="0.3">
      <c r="A2391" s="9" t="str">
        <f t="shared" si="113"/>
        <v>W14D1H13</v>
      </c>
      <c r="B2391" s="11">
        <f t="shared" si="111"/>
        <v>-4.9982000000000007E-6</v>
      </c>
      <c r="C2391" s="11">
        <f t="shared" si="112"/>
        <v>-1.3883888888888891</v>
      </c>
      <c r="D2391" s="26">
        <v>0.67</v>
      </c>
      <c r="E2391" s="11" cm="1">
        <f t="array" ref="E2391">_xlfn.IFS(C2391&lt;0,C2391,C2391&gt;0,0,C2391=0,0)</f>
        <v>-1.3883888888888891</v>
      </c>
      <c r="F2391" s="12"/>
      <c r="G2391" s="13"/>
      <c r="H2391" s="13"/>
    </row>
    <row r="2392" spans="1:8" x14ac:dyDescent="0.3">
      <c r="A2392" s="9" t="str">
        <f t="shared" si="113"/>
        <v>W14D1H14</v>
      </c>
      <c r="B2392" s="11">
        <f t="shared" si="111"/>
        <v>-2.32752E-5</v>
      </c>
      <c r="C2392" s="11">
        <f t="shared" si="112"/>
        <v>-6.4653333333333336</v>
      </c>
      <c r="D2392" s="26">
        <v>3.12</v>
      </c>
      <c r="E2392" s="11" cm="1">
        <f t="array" ref="E2392">_xlfn.IFS(C2392&lt;0,C2392,C2392&gt;0,0,C2392=0,0)</f>
        <v>-6.4653333333333336</v>
      </c>
      <c r="F2392" s="12"/>
      <c r="G2392" s="13"/>
      <c r="H2392" s="13"/>
    </row>
    <row r="2393" spans="1:8" x14ac:dyDescent="0.3">
      <c r="A2393" s="9" t="str">
        <f t="shared" si="113"/>
        <v>W14D1H15</v>
      </c>
      <c r="B2393" s="11">
        <f t="shared" si="111"/>
        <v>-4.7266560745999999E-4</v>
      </c>
      <c r="C2393" s="11">
        <f t="shared" si="112"/>
        <v>-131.29600207222222</v>
      </c>
      <c r="D2393" s="26">
        <v>63.360000999999997</v>
      </c>
      <c r="E2393" s="11" cm="1">
        <f t="array" ref="E2393">_xlfn.IFS(C2393&lt;0,C2393,C2393&gt;0,0,C2393=0,0)</f>
        <v>-131.29600207222222</v>
      </c>
      <c r="F2393" s="12"/>
      <c r="G2393" s="13"/>
      <c r="H2393" s="13"/>
    </row>
    <row r="2394" spans="1:8" x14ac:dyDescent="0.3">
      <c r="A2394" s="9" t="str">
        <f t="shared" si="113"/>
        <v>W14D1H16</v>
      </c>
      <c r="B2394" s="11">
        <f t="shared" si="111"/>
        <v>-3.9408196745999999E-3</v>
      </c>
      <c r="C2394" s="11">
        <f t="shared" si="112"/>
        <v>-1094.6721318333334</v>
      </c>
      <c r="D2394" s="26">
        <v>528.26000999999997</v>
      </c>
      <c r="E2394" s="11" cm="1">
        <f t="array" ref="E2394">_xlfn.IFS(C2394&lt;0,C2394,C2394&gt;0,0,C2394=0,0)</f>
        <v>-1094.6721318333334</v>
      </c>
      <c r="F2394" s="12"/>
      <c r="G2394" s="13"/>
      <c r="H2394" s="13"/>
    </row>
    <row r="2395" spans="1:8" x14ac:dyDescent="0.3">
      <c r="A2395" s="9" t="str">
        <f t="shared" si="113"/>
        <v>W14D1H17</v>
      </c>
      <c r="B2395" s="11">
        <f t="shared" si="111"/>
        <v>-7.76175663446E-3</v>
      </c>
      <c r="C2395" s="11">
        <f t="shared" si="112"/>
        <v>-2156.0435095722223</v>
      </c>
      <c r="D2395" s="26">
        <v>1040.4499510000001</v>
      </c>
      <c r="E2395" s="11" cm="1">
        <f t="array" ref="E2395">_xlfn.IFS(C2395&lt;0,C2395,C2395&gt;0,0,C2395=0,0)</f>
        <v>-2156.0435095722223</v>
      </c>
      <c r="F2395" s="12"/>
      <c r="G2395" s="13"/>
      <c r="H2395" s="13"/>
    </row>
    <row r="2396" spans="1:8" x14ac:dyDescent="0.3">
      <c r="A2396" s="9" t="str">
        <f t="shared" si="113"/>
        <v>W14D1H18</v>
      </c>
      <c r="B2396" s="11">
        <f t="shared" si="111"/>
        <v>-1.1102793040139999E-2</v>
      </c>
      <c r="C2396" s="11">
        <f t="shared" si="112"/>
        <v>-3084.1091778166665</v>
      </c>
      <c r="D2396" s="26">
        <v>1488.3100589999999</v>
      </c>
      <c r="E2396" s="11" cm="1">
        <f t="array" ref="E2396">_xlfn.IFS(C2396&lt;0,C2396,C2396&gt;0,0,C2396=0,0)</f>
        <v>-3084.1091778166665</v>
      </c>
      <c r="F2396" s="12"/>
      <c r="G2396" s="13"/>
      <c r="H2396" s="13"/>
    </row>
    <row r="2397" spans="1:8" x14ac:dyDescent="0.3">
      <c r="A2397" s="9" t="str">
        <f t="shared" si="113"/>
        <v>W14D1H19</v>
      </c>
      <c r="B2397" s="11">
        <f t="shared" si="111"/>
        <v>-9.7068769598600019E-3</v>
      </c>
      <c r="C2397" s="11">
        <f t="shared" si="112"/>
        <v>-2696.3547110722229</v>
      </c>
      <c r="D2397" s="26">
        <v>1301.1899410000001</v>
      </c>
      <c r="E2397" s="11" cm="1">
        <f t="array" ref="E2397">_xlfn.IFS(C2397&lt;0,C2397,C2397&gt;0,0,C2397=0,0)</f>
        <v>-2696.3547110722229</v>
      </c>
      <c r="F2397" s="12"/>
      <c r="G2397" s="13"/>
      <c r="H2397" s="13"/>
    </row>
    <row r="2398" spans="1:8" x14ac:dyDescent="0.3">
      <c r="A2398" s="9" t="str">
        <f t="shared" si="113"/>
        <v>W14D1H20</v>
      </c>
      <c r="B2398" s="11">
        <f t="shared" si="111"/>
        <v>-9.805125488100001E-3</v>
      </c>
      <c r="C2398" s="11">
        <f t="shared" si="112"/>
        <v>-2723.6459689166672</v>
      </c>
      <c r="D2398" s="26">
        <v>1314.3599850000001</v>
      </c>
      <c r="E2398" s="11" cm="1">
        <f t="array" ref="E2398">_xlfn.IFS(C2398&lt;0,C2398,C2398&gt;0,0,C2398=0,0)</f>
        <v>-2723.6459689166672</v>
      </c>
      <c r="F2398" s="12"/>
      <c r="G2398" s="13"/>
      <c r="H2398" s="13"/>
    </row>
    <row r="2399" spans="1:8" x14ac:dyDescent="0.3">
      <c r="A2399" s="9" t="str">
        <f t="shared" si="113"/>
        <v>W14D1H21</v>
      </c>
      <c r="B2399" s="11">
        <f t="shared" si="111"/>
        <v>-9.7956511463599995E-3</v>
      </c>
      <c r="C2399" s="11">
        <f t="shared" si="112"/>
        <v>-2721.0142073222223</v>
      </c>
      <c r="D2399" s="26">
        <v>1313.089966</v>
      </c>
      <c r="E2399" s="11" cm="1">
        <f t="array" ref="E2399">_xlfn.IFS(C2399&lt;0,C2399,C2399&gt;0,0,C2399=0,0)</f>
        <v>-2721.0142073222223</v>
      </c>
      <c r="F2399" s="12"/>
      <c r="G2399" s="13"/>
      <c r="H2399" s="13"/>
    </row>
    <row r="2400" spans="1:8" x14ac:dyDescent="0.3">
      <c r="A2400" s="9" t="str">
        <f t="shared" si="113"/>
        <v>W14D1H22</v>
      </c>
      <c r="B2400" s="11">
        <f t="shared" si="111"/>
        <v>-9.7391046745999993E-3</v>
      </c>
      <c r="C2400" s="11">
        <f t="shared" si="112"/>
        <v>-2705.3068540555555</v>
      </c>
      <c r="D2400" s="26">
        <v>1305.51001</v>
      </c>
      <c r="E2400" s="11" cm="1">
        <f t="array" ref="E2400">_xlfn.IFS(C2400&lt;0,C2400,C2400&gt;0,0,C2400=0,0)</f>
        <v>-2705.3068540555555</v>
      </c>
      <c r="F2400" s="12"/>
      <c r="G2400" s="13"/>
      <c r="H2400" s="13"/>
    </row>
    <row r="2401" spans="1:8" x14ac:dyDescent="0.3">
      <c r="A2401" s="9" t="str">
        <f t="shared" si="113"/>
        <v>W14D1H23</v>
      </c>
      <c r="B2401" s="11">
        <f t="shared" si="111"/>
        <v>-1.01185201627E-2</v>
      </c>
      <c r="C2401" s="11">
        <f t="shared" si="112"/>
        <v>-2810.7000451944446</v>
      </c>
      <c r="D2401" s="26">
        <v>1356.369995</v>
      </c>
      <c r="E2401" s="11" cm="1">
        <f t="array" ref="E2401">_xlfn.IFS(C2401&lt;0,C2401,C2401&gt;0,0,C2401=0,0)</f>
        <v>-2810.7000451944446</v>
      </c>
      <c r="F2401" s="12"/>
      <c r="G2401" s="13"/>
      <c r="H2401" s="13"/>
    </row>
    <row r="2402" spans="1:8" x14ac:dyDescent="0.3">
      <c r="A2402" s="9" t="str">
        <f t="shared" si="113"/>
        <v>W14D2H00</v>
      </c>
      <c r="B2402" s="11">
        <f t="shared" si="111"/>
        <v>-1.022616836554E-2</v>
      </c>
      <c r="C2402" s="11">
        <f t="shared" si="112"/>
        <v>-2840.6023237611112</v>
      </c>
      <c r="D2402" s="26">
        <v>1370.8000489999999</v>
      </c>
      <c r="E2402" s="11" cm="1">
        <f t="array" ref="E2402">_xlfn.IFS(C2402&lt;0,C2402,C2402&gt;0,0,C2402=0,0)</f>
        <v>-2840.6023237611112</v>
      </c>
      <c r="F2402" s="12"/>
      <c r="G2402" s="13"/>
      <c r="H2402" s="13"/>
    </row>
    <row r="2403" spans="1:8" x14ac:dyDescent="0.3">
      <c r="A2403" s="9" t="str">
        <f t="shared" si="113"/>
        <v>W14D2H01</v>
      </c>
      <c r="B2403" s="11">
        <f t="shared" si="111"/>
        <v>-1.0220648040139998E-2</v>
      </c>
      <c r="C2403" s="11">
        <f t="shared" si="112"/>
        <v>-2839.0689000388884</v>
      </c>
      <c r="D2403" s="26">
        <v>1370.0600589999999</v>
      </c>
      <c r="E2403" s="11" cm="1">
        <f t="array" ref="E2403">_xlfn.IFS(C2403&lt;0,C2403,C2403&gt;0,0,C2403=0,0)</f>
        <v>-2839.0689000388884</v>
      </c>
      <c r="F2403" s="12"/>
      <c r="G2403" s="13"/>
      <c r="H2403" s="13"/>
    </row>
    <row r="2404" spans="1:8" x14ac:dyDescent="0.3">
      <c r="A2404" s="9" t="str">
        <f t="shared" si="113"/>
        <v>W14D2H02</v>
      </c>
      <c r="B2404" s="11">
        <f t="shared" si="111"/>
        <v>-1.02800293492E-2</v>
      </c>
      <c r="C2404" s="11">
        <f t="shared" si="112"/>
        <v>-2855.5637081111113</v>
      </c>
      <c r="D2404" s="26">
        <v>1378.0200199999999</v>
      </c>
      <c r="E2404" s="11" cm="1">
        <f t="array" ref="E2404">_xlfn.IFS(C2404&lt;0,C2404,C2404&gt;0,0,C2404=0,0)</f>
        <v>-2855.5637081111113</v>
      </c>
      <c r="F2404" s="12"/>
      <c r="G2404" s="13"/>
      <c r="H2404" s="13"/>
    </row>
    <row r="2405" spans="1:8" x14ac:dyDescent="0.3">
      <c r="A2405" s="9" t="str">
        <f t="shared" si="113"/>
        <v>W14D2H03</v>
      </c>
      <c r="B2405" s="11">
        <f t="shared" si="111"/>
        <v>-1.035821E-2</v>
      </c>
      <c r="C2405" s="11">
        <f t="shared" si="112"/>
        <v>-2877.2805555555556</v>
      </c>
      <c r="D2405" s="26">
        <v>1388.5</v>
      </c>
      <c r="E2405" s="11" cm="1">
        <f t="array" ref="E2405">_xlfn.IFS(C2405&lt;0,C2405,C2405&gt;0,0,C2405=0,0)</f>
        <v>-2877.2805555555556</v>
      </c>
      <c r="F2405" s="12"/>
      <c r="G2405" s="13"/>
      <c r="H2405" s="13"/>
    </row>
    <row r="2406" spans="1:8" x14ac:dyDescent="0.3">
      <c r="A2406" s="9" t="str">
        <f t="shared" si="113"/>
        <v>W14D2H04</v>
      </c>
      <c r="B2406" s="11">
        <f t="shared" si="111"/>
        <v>-1.011135885364E-2</v>
      </c>
      <c r="C2406" s="11">
        <f t="shared" si="112"/>
        <v>-2808.710792677778</v>
      </c>
      <c r="D2406" s="26">
        <v>1355.410034</v>
      </c>
      <c r="E2406" s="11" cm="1">
        <f t="array" ref="E2406">_xlfn.IFS(C2406&lt;0,C2406,C2406&gt;0,0,C2406=0,0)</f>
        <v>-2808.710792677778</v>
      </c>
      <c r="F2406" s="12"/>
      <c r="G2406" s="13"/>
      <c r="H2406" s="13"/>
    </row>
    <row r="2407" spans="1:8" x14ac:dyDescent="0.3">
      <c r="A2407" s="9" t="str">
        <f t="shared" si="113"/>
        <v>W14D2H05</v>
      </c>
      <c r="B2407" s="11">
        <f t="shared" si="111"/>
        <v>-1.1099435488099999E-2</v>
      </c>
      <c r="C2407" s="11">
        <f t="shared" si="112"/>
        <v>-3083.1765244722224</v>
      </c>
      <c r="D2407" s="26">
        <v>1487.8599850000001</v>
      </c>
      <c r="E2407" s="11" cm="1">
        <f t="array" ref="E2407">_xlfn.IFS(C2407&lt;0,C2407,C2407&gt;0,0,C2407=0,0)</f>
        <v>-3083.1765244722224</v>
      </c>
      <c r="F2407" s="12"/>
      <c r="G2407" s="13"/>
      <c r="H2407" s="13"/>
    </row>
    <row r="2408" spans="1:8" x14ac:dyDescent="0.3">
      <c r="A2408" s="9" t="str">
        <f t="shared" si="113"/>
        <v>W14D2H06</v>
      </c>
      <c r="B2408" s="11">
        <f t="shared" si="111"/>
        <v>-1.6640276731080001E-2</v>
      </c>
      <c r="C2408" s="11">
        <f t="shared" si="112"/>
        <v>-4622.2990919666672</v>
      </c>
      <c r="D2408" s="26">
        <v>2230.6000979999999</v>
      </c>
      <c r="E2408" s="11" cm="1">
        <f t="array" ref="E2408">_xlfn.IFS(C2408&lt;0,C2408,C2408&gt;0,0,C2408=0,0)</f>
        <v>-4622.2990919666672</v>
      </c>
      <c r="F2408" s="12"/>
      <c r="G2408" s="13"/>
      <c r="H2408" s="13"/>
    </row>
    <row r="2409" spans="1:8" x14ac:dyDescent="0.3">
      <c r="A2409" s="9" t="str">
        <f t="shared" si="113"/>
        <v>W14D2H07</v>
      </c>
      <c r="B2409" s="11">
        <f t="shared" si="111"/>
        <v>-1.581363369094E-2</v>
      </c>
      <c r="C2409" s="11">
        <f t="shared" si="112"/>
        <v>-4392.6760252611111</v>
      </c>
      <c r="D2409" s="26">
        <v>2119.790039</v>
      </c>
      <c r="E2409" s="11" cm="1">
        <f t="array" ref="E2409">_xlfn.IFS(C2409&lt;0,C2409,C2409&gt;0,0,C2409=0,0)</f>
        <v>-4392.6760252611111</v>
      </c>
      <c r="F2409" s="12"/>
      <c r="G2409" s="13"/>
      <c r="H2409" s="13"/>
    </row>
    <row r="2410" spans="1:8" x14ac:dyDescent="0.3">
      <c r="A2410" s="9" t="str">
        <f t="shared" si="113"/>
        <v>W14D2H08</v>
      </c>
      <c r="B2410" s="11">
        <f t="shared" si="111"/>
        <v>-1.4147591309060001E-2</v>
      </c>
      <c r="C2410" s="11">
        <f t="shared" si="112"/>
        <v>-3929.8864747388893</v>
      </c>
      <c r="D2410" s="26">
        <v>1896.459961</v>
      </c>
      <c r="E2410" s="11" cm="1">
        <f t="array" ref="E2410">_xlfn.IFS(C2410&lt;0,C2410,C2410&gt;0,0,C2410=0,0)</f>
        <v>-3929.8864747388893</v>
      </c>
      <c r="F2410" s="12"/>
      <c r="G2410" s="13"/>
      <c r="H2410" s="13"/>
    </row>
    <row r="2411" spans="1:8" x14ac:dyDescent="0.3">
      <c r="A2411" s="9" t="str">
        <f t="shared" si="113"/>
        <v>W14D2H09</v>
      </c>
      <c r="B2411" s="11">
        <f t="shared" si="111"/>
        <v>-1.1923914837299999E-2</v>
      </c>
      <c r="C2411" s="11">
        <f t="shared" si="112"/>
        <v>-3312.1985659166667</v>
      </c>
      <c r="D2411" s="26">
        <v>1598.380005</v>
      </c>
      <c r="E2411" s="11" cm="1">
        <f t="array" ref="E2411">_xlfn.IFS(C2411&lt;0,C2411,C2411&gt;0,0,C2411=0,0)</f>
        <v>-3312.1985659166667</v>
      </c>
      <c r="F2411" s="12"/>
      <c r="G2411" s="13"/>
      <c r="H2411" s="13"/>
    </row>
    <row r="2412" spans="1:8" x14ac:dyDescent="0.3">
      <c r="A2412" s="9" t="str">
        <f t="shared" si="113"/>
        <v>W14D2H10</v>
      </c>
      <c r="B2412" s="11">
        <f t="shared" si="111"/>
        <v>-1.058074147176E-2</v>
      </c>
      <c r="C2412" s="11">
        <f t="shared" si="112"/>
        <v>-2939.0948532666671</v>
      </c>
      <c r="D2412" s="26">
        <v>1418.329956</v>
      </c>
      <c r="E2412" s="11" cm="1">
        <f t="array" ref="E2412">_xlfn.IFS(C2412&lt;0,C2412,C2412&gt;0,0,C2412=0,0)</f>
        <v>-2939.0948532666671</v>
      </c>
      <c r="F2412" s="12"/>
      <c r="G2412" s="13"/>
      <c r="H2412" s="13"/>
    </row>
    <row r="2413" spans="1:8" x14ac:dyDescent="0.3">
      <c r="A2413" s="9" t="str">
        <f t="shared" si="113"/>
        <v>W14D2H11</v>
      </c>
      <c r="B2413" s="11">
        <f t="shared" si="111"/>
        <v>-1.0422068040139999E-2</v>
      </c>
      <c r="C2413" s="11">
        <f t="shared" si="112"/>
        <v>-2895.0189000388887</v>
      </c>
      <c r="D2413" s="26">
        <v>1397.0600589999999</v>
      </c>
      <c r="E2413" s="11" cm="1">
        <f t="array" ref="E2413">_xlfn.IFS(C2413&lt;0,C2413,C2413&gt;0,0,C2413=0,0)</f>
        <v>-2895.0189000388887</v>
      </c>
      <c r="F2413" s="12"/>
      <c r="G2413" s="13"/>
      <c r="H2413" s="13"/>
    </row>
    <row r="2414" spans="1:8" x14ac:dyDescent="0.3">
      <c r="A2414" s="9" t="str">
        <f t="shared" si="113"/>
        <v>W14D2H12</v>
      </c>
      <c r="B2414" s="11">
        <f t="shared" si="111"/>
        <v>-1.00886054881E-2</v>
      </c>
      <c r="C2414" s="11">
        <f t="shared" si="112"/>
        <v>-2802.3904133611113</v>
      </c>
      <c r="D2414" s="26">
        <v>1352.3599850000001</v>
      </c>
      <c r="E2414" s="11" cm="1">
        <f t="array" ref="E2414">_xlfn.IFS(C2414&lt;0,C2414,C2414&gt;0,0,C2414=0,0)</f>
        <v>-2802.3904133611113</v>
      </c>
      <c r="F2414" s="12"/>
      <c r="G2414" s="13"/>
      <c r="H2414" s="13"/>
    </row>
    <row r="2415" spans="1:8" x14ac:dyDescent="0.3">
      <c r="A2415" s="9" t="str">
        <f t="shared" si="113"/>
        <v>W14D2H13</v>
      </c>
      <c r="B2415" s="11">
        <f t="shared" si="111"/>
        <v>-9.9854340163399984E-3</v>
      </c>
      <c r="C2415" s="11">
        <f t="shared" si="112"/>
        <v>-2773.7316712055554</v>
      </c>
      <c r="D2415" s="26">
        <v>1338.530029</v>
      </c>
      <c r="E2415" s="11" cm="1">
        <f t="array" ref="E2415">_xlfn.IFS(C2415&lt;0,C2415,C2415&gt;0,0,C2415=0,0)</f>
        <v>-2773.7316712055554</v>
      </c>
      <c r="F2415" s="12"/>
      <c r="G2415" s="13"/>
      <c r="H2415" s="13"/>
    </row>
    <row r="2416" spans="1:8" x14ac:dyDescent="0.3">
      <c r="A2416" s="9" t="str">
        <f t="shared" si="113"/>
        <v>W14D2H14</v>
      </c>
      <c r="B2416" s="11">
        <f t="shared" si="111"/>
        <v>-9.9737213090599994E-3</v>
      </c>
      <c r="C2416" s="11">
        <f t="shared" si="112"/>
        <v>-2770.4781414055556</v>
      </c>
      <c r="D2416" s="26">
        <v>1336.959961</v>
      </c>
      <c r="E2416" s="11" cm="1">
        <f t="array" ref="E2416">_xlfn.IFS(C2416&lt;0,C2416,C2416&gt;0,0,C2416=0,0)</f>
        <v>-2770.4781414055556</v>
      </c>
      <c r="F2416" s="12"/>
      <c r="G2416" s="13"/>
      <c r="H2416" s="13"/>
    </row>
    <row r="2417" spans="1:8" x14ac:dyDescent="0.3">
      <c r="A2417" s="9" t="str">
        <f t="shared" si="113"/>
        <v>W14D2H15</v>
      </c>
      <c r="B2417" s="11">
        <f t="shared" si="111"/>
        <v>-1.014515195986E-2</v>
      </c>
      <c r="C2417" s="11">
        <f t="shared" si="112"/>
        <v>-2818.0977666277781</v>
      </c>
      <c r="D2417" s="26">
        <v>1359.9399410000001</v>
      </c>
      <c r="E2417" s="11" cm="1">
        <f t="array" ref="E2417">_xlfn.IFS(C2417&lt;0,C2417,C2417&gt;0,0,C2417=0,0)</f>
        <v>-2818.0977666277781</v>
      </c>
      <c r="F2417" s="12"/>
      <c r="G2417" s="13"/>
      <c r="H2417" s="13"/>
    </row>
    <row r="2418" spans="1:8" x14ac:dyDescent="0.3">
      <c r="A2418" s="9" t="str">
        <f t="shared" si="113"/>
        <v>W14D2H16</v>
      </c>
      <c r="B2418" s="11">
        <f t="shared" si="111"/>
        <v>-1.21718851627E-2</v>
      </c>
      <c r="C2418" s="11">
        <f t="shared" si="112"/>
        <v>-3381.0792118611112</v>
      </c>
      <c r="D2418" s="26">
        <v>1631.619995</v>
      </c>
      <c r="E2418" s="11" cm="1">
        <f t="array" ref="E2418">_xlfn.IFS(C2418&lt;0,C2418,C2418&gt;0,0,C2418=0,0)</f>
        <v>-3381.0792118611112</v>
      </c>
      <c r="F2418" s="12"/>
      <c r="G2418" s="13"/>
      <c r="H2418" s="13"/>
    </row>
    <row r="2419" spans="1:8" x14ac:dyDescent="0.3">
      <c r="A2419" s="9" t="str">
        <f t="shared" si="113"/>
        <v>W14D2H17</v>
      </c>
      <c r="B2419" s="11">
        <f t="shared" si="111"/>
        <v>-1.460914147176E-2</v>
      </c>
      <c r="C2419" s="11">
        <f t="shared" si="112"/>
        <v>-4058.0948532666666</v>
      </c>
      <c r="D2419" s="26">
        <v>1958.329956</v>
      </c>
      <c r="E2419" s="11" cm="1">
        <f t="array" ref="E2419">_xlfn.IFS(C2419&lt;0,C2419,C2419&gt;0,0,C2419=0,0)</f>
        <v>-4058.0948532666666</v>
      </c>
      <c r="F2419" s="12"/>
      <c r="G2419" s="13"/>
      <c r="H2419" s="13"/>
    </row>
    <row r="2420" spans="1:8" x14ac:dyDescent="0.3">
      <c r="A2420" s="9" t="str">
        <f t="shared" si="113"/>
        <v>W14D2H18</v>
      </c>
      <c r="B2420" s="11">
        <f t="shared" si="111"/>
        <v>-1.6477200325399999E-2</v>
      </c>
      <c r="C2420" s="11">
        <f t="shared" si="112"/>
        <v>-4577.0000903888886</v>
      </c>
      <c r="D2420" s="26">
        <v>2208.73999</v>
      </c>
      <c r="E2420" s="11" cm="1">
        <f t="array" ref="E2420">_xlfn.IFS(C2420&lt;0,C2420,C2420&gt;0,0,C2420=0,0)</f>
        <v>-4577.0000903888886</v>
      </c>
      <c r="F2420" s="12"/>
      <c r="G2420" s="13"/>
      <c r="H2420" s="13"/>
    </row>
    <row r="2421" spans="1:8" x14ac:dyDescent="0.3">
      <c r="A2421" s="9" t="str">
        <f t="shared" si="113"/>
        <v>W14D2H19</v>
      </c>
      <c r="B2421" s="11">
        <f t="shared" si="111"/>
        <v>-1.6109870000000002E-2</v>
      </c>
      <c r="C2421" s="11">
        <f t="shared" si="112"/>
        <v>-4474.9638888888894</v>
      </c>
      <c r="D2421" s="26">
        <v>2159.5</v>
      </c>
      <c r="E2421" s="11" cm="1">
        <f t="array" ref="E2421">_xlfn.IFS(C2421&lt;0,C2421,C2421&gt;0,0,C2421=0,0)</f>
        <v>-4474.9638888888894</v>
      </c>
      <c r="F2421" s="12"/>
      <c r="G2421" s="13"/>
      <c r="H2421" s="13"/>
    </row>
    <row r="2422" spans="1:8" x14ac:dyDescent="0.3">
      <c r="A2422" s="9" t="str">
        <f t="shared" si="113"/>
        <v>W14D2H20</v>
      </c>
      <c r="B2422" s="11">
        <f t="shared" si="111"/>
        <v>-1.4858230983659999E-2</v>
      </c>
      <c r="C2422" s="11">
        <f t="shared" si="112"/>
        <v>-4127.2863843499999</v>
      </c>
      <c r="D2422" s="26">
        <v>1991.719971</v>
      </c>
      <c r="E2422" s="11" cm="1">
        <f t="array" ref="E2422">_xlfn.IFS(C2422&lt;0,C2422,C2422&gt;0,0,C2422=0,0)</f>
        <v>-4127.2863843499999</v>
      </c>
      <c r="F2422" s="12"/>
      <c r="G2422" s="13"/>
      <c r="H2422" s="13"/>
    </row>
    <row r="2423" spans="1:8" x14ac:dyDescent="0.3">
      <c r="A2423" s="9" t="str">
        <f t="shared" si="113"/>
        <v>W14D2H21</v>
      </c>
      <c r="B2423" s="11">
        <f t="shared" si="111"/>
        <v>-1.3758626797160001E-2</v>
      </c>
      <c r="C2423" s="11">
        <f t="shared" si="112"/>
        <v>-3821.840776988889</v>
      </c>
      <c r="D2423" s="26">
        <v>1844.3199460000001</v>
      </c>
      <c r="E2423" s="11" cm="1">
        <f t="array" ref="E2423">_xlfn.IFS(C2423&lt;0,C2423,C2423&gt;0,0,C2423=0,0)</f>
        <v>-3821.840776988889</v>
      </c>
      <c r="F2423" s="12"/>
      <c r="G2423" s="13"/>
      <c r="H2423" s="13"/>
    </row>
    <row r="2424" spans="1:8" x14ac:dyDescent="0.3">
      <c r="A2424" s="9" t="str">
        <f t="shared" si="113"/>
        <v>W14D2H22</v>
      </c>
      <c r="B2424" s="11">
        <f t="shared" si="111"/>
        <v>-1.1340244511900001E-2</v>
      </c>
      <c r="C2424" s="11">
        <f t="shared" si="112"/>
        <v>-3150.0679199722226</v>
      </c>
      <c r="D2424" s="26">
        <v>1520.1400149999999</v>
      </c>
      <c r="E2424" s="11" cm="1">
        <f t="array" ref="E2424">_xlfn.IFS(C2424&lt;0,C2424,C2424&gt;0,0,C2424=0,0)</f>
        <v>-3150.0679199722226</v>
      </c>
      <c r="F2424" s="12"/>
      <c r="G2424" s="13"/>
      <c r="H2424" s="13"/>
    </row>
    <row r="2425" spans="1:8" x14ac:dyDescent="0.3">
      <c r="A2425" s="9" t="str">
        <f t="shared" si="113"/>
        <v>W14D2H23</v>
      </c>
      <c r="B2425" s="11">
        <f t="shared" si="111"/>
        <v>-1.07024145119E-2</v>
      </c>
      <c r="C2425" s="11">
        <f t="shared" si="112"/>
        <v>-2972.8929199722224</v>
      </c>
      <c r="D2425" s="26">
        <v>1434.6400149999999</v>
      </c>
      <c r="E2425" s="11" cm="1">
        <f t="array" ref="E2425">_xlfn.IFS(C2425&lt;0,C2425,C2425&gt;0,0,C2425=0,0)</f>
        <v>-2972.8929199722224</v>
      </c>
      <c r="F2425" s="12"/>
      <c r="G2425" s="13"/>
      <c r="H2425" s="13"/>
    </row>
    <row r="2426" spans="1:8" x14ac:dyDescent="0.3">
      <c r="A2426" s="9" t="str">
        <f t="shared" si="113"/>
        <v>W14D3H00</v>
      </c>
      <c r="B2426" s="11">
        <f t="shared" si="111"/>
        <v>-1.0469960650799999E-2</v>
      </c>
      <c r="C2426" s="11">
        <f t="shared" si="112"/>
        <v>-2908.3224030000001</v>
      </c>
      <c r="D2426" s="26">
        <v>1403.4799800000001</v>
      </c>
      <c r="E2426" s="11" cm="1">
        <f t="array" ref="E2426">_xlfn.IFS(C2426&lt;0,C2426,C2426&gt;0,0,C2426=0,0)</f>
        <v>-2908.3224030000001</v>
      </c>
      <c r="F2426" s="12"/>
      <c r="G2426" s="13"/>
      <c r="H2426" s="13"/>
    </row>
    <row r="2427" spans="1:8" x14ac:dyDescent="0.3">
      <c r="A2427" s="9" t="str">
        <f t="shared" si="113"/>
        <v>W14D3H01</v>
      </c>
      <c r="B2427" s="11">
        <f t="shared" si="111"/>
        <v>-1.0215798853640001E-2</v>
      </c>
      <c r="C2427" s="11">
        <f t="shared" si="112"/>
        <v>-2837.721903788889</v>
      </c>
      <c r="D2427" s="26">
        <v>1369.410034</v>
      </c>
      <c r="E2427" s="11" cm="1">
        <f t="array" ref="E2427">_xlfn.IFS(C2427&lt;0,C2427,C2427&gt;0,0,C2427=0,0)</f>
        <v>-2837.721903788889</v>
      </c>
      <c r="F2427" s="12"/>
      <c r="G2427" s="13"/>
      <c r="H2427" s="13"/>
    </row>
    <row r="2428" spans="1:8" x14ac:dyDescent="0.3">
      <c r="A2428" s="9" t="str">
        <f t="shared" si="113"/>
        <v>W14D3H02</v>
      </c>
      <c r="B2428" s="11">
        <f t="shared" si="111"/>
        <v>-1.01531346746E-2</v>
      </c>
      <c r="C2428" s="11">
        <f t="shared" si="112"/>
        <v>-2820.3151873888892</v>
      </c>
      <c r="D2428" s="26">
        <v>1361.01001</v>
      </c>
      <c r="E2428" s="11" cm="1">
        <f t="array" ref="E2428">_xlfn.IFS(C2428&lt;0,C2428,C2428&gt;0,0,C2428=0,0)</f>
        <v>-2820.3151873888892</v>
      </c>
      <c r="F2428" s="12"/>
      <c r="G2428" s="13"/>
      <c r="H2428" s="13"/>
    </row>
    <row r="2429" spans="1:8" x14ac:dyDescent="0.3">
      <c r="A2429" s="9" t="str">
        <f t="shared" si="113"/>
        <v>W14D3H03</v>
      </c>
      <c r="B2429" s="11">
        <f t="shared" si="111"/>
        <v>-1.0294575983659999E-2</v>
      </c>
      <c r="C2429" s="11">
        <f t="shared" si="112"/>
        <v>-2859.6044399055554</v>
      </c>
      <c r="D2429" s="26">
        <v>1379.969971</v>
      </c>
      <c r="E2429" s="11" cm="1">
        <f t="array" ref="E2429">_xlfn.IFS(C2429&lt;0,C2429,C2429&gt;0,0,C2429=0,0)</f>
        <v>-2859.6044399055554</v>
      </c>
      <c r="F2429" s="12"/>
      <c r="G2429" s="13"/>
      <c r="H2429" s="13"/>
    </row>
    <row r="2430" spans="1:8" x14ac:dyDescent="0.3">
      <c r="A2430" s="9" t="str">
        <f t="shared" si="113"/>
        <v>W14D3H04</v>
      </c>
      <c r="B2430" s="11">
        <f t="shared" si="111"/>
        <v>-1.0626396634460002E-2</v>
      </c>
      <c r="C2430" s="11">
        <f t="shared" si="112"/>
        <v>-2951.7768429055564</v>
      </c>
      <c r="D2430" s="26">
        <v>1424.4499510000001</v>
      </c>
      <c r="E2430" s="11" cm="1">
        <f t="array" ref="E2430">_xlfn.IFS(C2430&lt;0,C2430,C2430&gt;0,0,C2430=0,0)</f>
        <v>-2951.7768429055564</v>
      </c>
      <c r="F2430" s="12"/>
      <c r="G2430" s="13"/>
      <c r="H2430" s="13"/>
    </row>
    <row r="2431" spans="1:8" x14ac:dyDescent="0.3">
      <c r="A2431" s="9" t="str">
        <f t="shared" si="113"/>
        <v>W14D3H05</v>
      </c>
      <c r="B2431" s="11">
        <f t="shared" si="111"/>
        <v>-1.2735264511899999E-2</v>
      </c>
      <c r="C2431" s="11">
        <f t="shared" si="112"/>
        <v>-3537.5734755277776</v>
      </c>
      <c r="D2431" s="26">
        <v>1707.1400149999999</v>
      </c>
      <c r="E2431" s="11" cm="1">
        <f t="array" ref="E2431">_xlfn.IFS(C2431&lt;0,C2431,C2431&gt;0,0,C2431=0,0)</f>
        <v>-3537.5734755277776</v>
      </c>
      <c r="F2431" s="12"/>
      <c r="G2431" s="13"/>
      <c r="H2431" s="13"/>
    </row>
    <row r="2432" spans="1:8" x14ac:dyDescent="0.3">
      <c r="A2432" s="9" t="str">
        <f t="shared" si="113"/>
        <v>W14D3H06</v>
      </c>
      <c r="B2432" s="11">
        <f t="shared" si="111"/>
        <v>-1.4912315983660001E-2</v>
      </c>
      <c r="C2432" s="11">
        <f t="shared" si="112"/>
        <v>-4142.3099954611116</v>
      </c>
      <c r="D2432" s="26">
        <v>1998.969971</v>
      </c>
      <c r="E2432" s="11" cm="1">
        <f t="array" ref="E2432">_xlfn.IFS(C2432&lt;0,C2432,C2432&gt;0,0,C2432=0,0)</f>
        <v>-4142.3099954611116</v>
      </c>
      <c r="F2432" s="12"/>
      <c r="G2432" s="13"/>
      <c r="H2432" s="13"/>
    </row>
    <row r="2433" spans="1:8" x14ac:dyDescent="0.3">
      <c r="A2433" s="9" t="str">
        <f t="shared" si="113"/>
        <v>W14D3H07</v>
      </c>
      <c r="B2433" s="11">
        <f t="shared" si="111"/>
        <v>-1.44435298373E-2</v>
      </c>
      <c r="C2433" s="11">
        <f t="shared" si="112"/>
        <v>-4012.0916214722224</v>
      </c>
      <c r="D2433" s="26">
        <v>1936.130005</v>
      </c>
      <c r="E2433" s="11" cm="1">
        <f t="array" ref="E2433">_xlfn.IFS(C2433&lt;0,C2433,C2433&gt;0,0,C2433=0,0)</f>
        <v>-4012.0916214722224</v>
      </c>
      <c r="F2433" s="12"/>
      <c r="G2433" s="13"/>
      <c r="H2433" s="13"/>
    </row>
    <row r="2434" spans="1:8" x14ac:dyDescent="0.3">
      <c r="A2434" s="9" t="str">
        <f t="shared" si="113"/>
        <v>W14D3H08</v>
      </c>
      <c r="B2434" s="11">
        <f t="shared" si="111"/>
        <v>-1.215159417904E-2</v>
      </c>
      <c r="C2434" s="11">
        <f t="shared" si="112"/>
        <v>-3375.4428275111113</v>
      </c>
      <c r="D2434" s="26">
        <v>1628.900024</v>
      </c>
      <c r="E2434" s="11" cm="1">
        <f t="array" ref="E2434">_xlfn.IFS(C2434&lt;0,C2434,C2434&gt;0,0,C2434=0,0)</f>
        <v>-3375.4428275111113</v>
      </c>
      <c r="F2434" s="12"/>
      <c r="G2434" s="13"/>
      <c r="H2434" s="13"/>
    </row>
    <row r="2435" spans="1:8" x14ac:dyDescent="0.3">
      <c r="A2435" s="9" t="str">
        <f t="shared" si="113"/>
        <v>W14D3H09</v>
      </c>
      <c r="B2435" s="11">
        <f t="shared" ref="B2435:B2498" si="114">(D2435*$F$2)/$G$2</f>
        <v>-1.0125980162699999E-2</v>
      </c>
      <c r="C2435" s="11">
        <f t="shared" ref="C2435:C2498" si="115">(D2435*$F$2)/$G$2/$H$2</f>
        <v>-2812.7722674166666</v>
      </c>
      <c r="D2435" s="26">
        <v>1357.369995</v>
      </c>
      <c r="E2435" s="11" cm="1">
        <f t="array" ref="E2435">_xlfn.IFS(C2435&lt;0,C2435,C2435&gt;0,0,C2435=0,0)</f>
        <v>-2812.7722674166666</v>
      </c>
      <c r="F2435" s="12"/>
      <c r="G2435" s="13"/>
      <c r="H2435" s="13"/>
    </row>
    <row r="2436" spans="1:8" x14ac:dyDescent="0.3">
      <c r="A2436" s="9" t="str">
        <f t="shared" ref="A2436:A2499" si="116">"W" &amp; TEXT(IF(AND(VALUE(MID(A2435,7,2))=23,VALUE(MID(A2435,5,1))=6),VALUE(MID(A2435,2,2))+1,VALUE(MID(A2435,2,2))),"00") &amp; "D" &amp; IF(VALUE(MID(A2435,7,2))=23,MOD(VALUE(MID(A2435,5,1))+1,7),VALUE(MID(A2435,5,1))) &amp; "H" &amp; TEXT(MOD(VALUE(MID(A2435,7,2))+1, 24),"00")</f>
        <v>W14D3H10</v>
      </c>
      <c r="B2436" s="11">
        <f t="shared" si="114"/>
        <v>-9.5605864717600002E-3</v>
      </c>
      <c r="C2436" s="11">
        <f t="shared" si="115"/>
        <v>-2655.7184643777778</v>
      </c>
      <c r="D2436" s="26">
        <v>1281.579956</v>
      </c>
      <c r="E2436" s="11" cm="1">
        <f t="array" ref="E2436">_xlfn.IFS(C2436&lt;0,C2436,C2436&gt;0,0,C2436=0,0)</f>
        <v>-2655.7184643777778</v>
      </c>
      <c r="F2436" s="12"/>
      <c r="G2436" s="13"/>
      <c r="H2436" s="13"/>
    </row>
    <row r="2437" spans="1:8" x14ac:dyDescent="0.3">
      <c r="A2437" s="9" t="str">
        <f t="shared" si="116"/>
        <v>W14D3H11</v>
      </c>
      <c r="B2437" s="11">
        <f t="shared" si="114"/>
        <v>-7.5521308209600003E-3</v>
      </c>
      <c r="C2437" s="11">
        <f t="shared" si="115"/>
        <v>-2097.8141169333335</v>
      </c>
      <c r="D2437" s="26">
        <v>1012.349976</v>
      </c>
      <c r="E2437" s="11" cm="1">
        <f t="array" ref="E2437">_xlfn.IFS(C2437&lt;0,C2437,C2437&gt;0,0,C2437=0,0)</f>
        <v>-2097.8141169333335</v>
      </c>
      <c r="F2437" s="12"/>
      <c r="G2437" s="13"/>
      <c r="H2437" s="13"/>
    </row>
    <row r="2438" spans="1:8" x14ac:dyDescent="0.3">
      <c r="A2438" s="9" t="str">
        <f t="shared" si="116"/>
        <v>W14D3H12</v>
      </c>
      <c r="B2438" s="11">
        <f t="shared" si="114"/>
        <v>-6.1040703254E-3</v>
      </c>
      <c r="C2438" s="11">
        <f t="shared" si="115"/>
        <v>-1695.5750903888891</v>
      </c>
      <c r="D2438" s="26">
        <v>818.23999000000003</v>
      </c>
      <c r="E2438" s="11" cm="1">
        <f t="array" ref="E2438">_xlfn.IFS(C2438&lt;0,C2438,C2438&gt;0,0,C2438=0,0)</f>
        <v>-1695.5750903888891</v>
      </c>
      <c r="F2438" s="12"/>
      <c r="G2438" s="13"/>
      <c r="H2438" s="13"/>
    </row>
    <row r="2439" spans="1:8" x14ac:dyDescent="0.3">
      <c r="A2439" s="9" t="str">
        <f t="shared" si="116"/>
        <v>W14D3H13</v>
      </c>
      <c r="B2439" s="11">
        <f t="shared" si="114"/>
        <v>-5.5487479104799993E-3</v>
      </c>
      <c r="C2439" s="11">
        <f t="shared" si="115"/>
        <v>-1541.318864022222</v>
      </c>
      <c r="D2439" s="26">
        <v>743.79998799999998</v>
      </c>
      <c r="E2439" s="11" cm="1">
        <f t="array" ref="E2439">_xlfn.IFS(C2439&lt;0,C2439,C2439&gt;0,0,C2439=0,0)</f>
        <v>-1541.318864022222</v>
      </c>
      <c r="F2439" s="12"/>
      <c r="G2439" s="13"/>
      <c r="H2439" s="13"/>
    </row>
    <row r="2440" spans="1:8" x14ac:dyDescent="0.3">
      <c r="A2440" s="9" t="str">
        <f t="shared" si="116"/>
        <v>W14D3H14</v>
      </c>
      <c r="B2440" s="11">
        <f t="shared" si="114"/>
        <v>-6.5545798372999998E-3</v>
      </c>
      <c r="C2440" s="11">
        <f t="shared" si="115"/>
        <v>-1820.7166214722222</v>
      </c>
      <c r="D2440" s="26">
        <v>878.63000499999998</v>
      </c>
      <c r="E2440" s="11" cm="1">
        <f t="array" ref="E2440">_xlfn.IFS(C2440&lt;0,C2440,C2440&gt;0,0,C2440=0,0)</f>
        <v>-1820.7166214722222</v>
      </c>
      <c r="F2440" s="12"/>
      <c r="G2440" s="13"/>
      <c r="H2440" s="13"/>
    </row>
    <row r="2441" spans="1:8" x14ac:dyDescent="0.3">
      <c r="A2441" s="9" t="str">
        <f t="shared" si="116"/>
        <v>W14D3H15</v>
      </c>
      <c r="B2441" s="11">
        <f t="shared" si="114"/>
        <v>-7.7619059836600002E-3</v>
      </c>
      <c r="C2441" s="11">
        <f t="shared" si="115"/>
        <v>-2156.0849954611112</v>
      </c>
      <c r="D2441" s="26">
        <v>1040.469971</v>
      </c>
      <c r="E2441" s="11" cm="1">
        <f t="array" ref="E2441">_xlfn.IFS(C2441&lt;0,C2441,C2441&gt;0,0,C2441=0,0)</f>
        <v>-2156.0849954611112</v>
      </c>
      <c r="F2441" s="12"/>
      <c r="G2441" s="13"/>
      <c r="H2441" s="13"/>
    </row>
    <row r="2442" spans="1:8" x14ac:dyDescent="0.3">
      <c r="A2442" s="9" t="str">
        <f t="shared" si="116"/>
        <v>W14D3H16</v>
      </c>
      <c r="B2442" s="11">
        <f t="shared" si="114"/>
        <v>-9.9534303254000013E-3</v>
      </c>
      <c r="C2442" s="11">
        <f t="shared" si="115"/>
        <v>-2764.8417570555562</v>
      </c>
      <c r="D2442" s="26">
        <v>1334.23999</v>
      </c>
      <c r="E2442" s="11" cm="1">
        <f t="array" ref="E2442">_xlfn.IFS(C2442&lt;0,C2442,C2442&gt;0,0,C2442=0,0)</f>
        <v>-2764.8417570555562</v>
      </c>
      <c r="F2442" s="12"/>
      <c r="G2442" s="13"/>
      <c r="H2442" s="13"/>
    </row>
    <row r="2443" spans="1:8" x14ac:dyDescent="0.3">
      <c r="A2443" s="9" t="str">
        <f t="shared" si="116"/>
        <v>W14D3H17</v>
      </c>
      <c r="B2443" s="11">
        <f t="shared" si="114"/>
        <v>-1.1954649999999999E-2</v>
      </c>
      <c r="C2443" s="11">
        <f t="shared" si="115"/>
        <v>-3320.7361111111109</v>
      </c>
      <c r="D2443" s="26">
        <v>1602.5</v>
      </c>
      <c r="E2443" s="11" cm="1">
        <f t="array" ref="E2443">_xlfn.IFS(C2443&lt;0,C2443,C2443&gt;0,0,C2443=0,0)</f>
        <v>-3320.7361111111109</v>
      </c>
      <c r="F2443" s="12"/>
      <c r="G2443" s="13"/>
      <c r="H2443" s="13"/>
    </row>
    <row r="2444" spans="1:8" x14ac:dyDescent="0.3">
      <c r="A2444" s="9" t="str">
        <f t="shared" si="116"/>
        <v>W14D3H18</v>
      </c>
      <c r="B2444" s="11">
        <f t="shared" si="114"/>
        <v>-1.08161048373E-2</v>
      </c>
      <c r="C2444" s="11">
        <f t="shared" si="115"/>
        <v>-3004.4735659166668</v>
      </c>
      <c r="D2444" s="26">
        <v>1449.880005</v>
      </c>
      <c r="E2444" s="11" cm="1">
        <f t="array" ref="E2444">_xlfn.IFS(C2444&lt;0,C2444,C2444&gt;0,0,C2444=0,0)</f>
        <v>-3004.4735659166668</v>
      </c>
      <c r="F2444" s="12"/>
      <c r="G2444" s="13"/>
      <c r="H2444" s="13"/>
    </row>
    <row r="2445" spans="1:8" x14ac:dyDescent="0.3">
      <c r="A2445" s="9" t="str">
        <f t="shared" si="116"/>
        <v>W14D3H19</v>
      </c>
      <c r="B2445" s="11">
        <f t="shared" si="114"/>
        <v>-1.109801852824E-2</v>
      </c>
      <c r="C2445" s="11">
        <f t="shared" si="115"/>
        <v>-3082.7829245111111</v>
      </c>
      <c r="D2445" s="26">
        <v>1487.670044</v>
      </c>
      <c r="E2445" s="11" cm="1">
        <f t="array" ref="E2445">_xlfn.IFS(C2445&lt;0,C2445,C2445&gt;0,0,C2445=0,0)</f>
        <v>-3082.7829245111111</v>
      </c>
      <c r="F2445" s="12"/>
      <c r="G2445" s="13"/>
      <c r="H2445" s="13"/>
    </row>
    <row r="2446" spans="1:8" x14ac:dyDescent="0.3">
      <c r="A2446" s="9" t="str">
        <f t="shared" si="116"/>
        <v>W14D3H20</v>
      </c>
      <c r="B2446" s="11">
        <f t="shared" si="114"/>
        <v>-1.0490475650800002E-2</v>
      </c>
      <c r="C2446" s="11">
        <f t="shared" si="115"/>
        <v>-2914.0210141111115</v>
      </c>
      <c r="D2446" s="26">
        <v>1406.2299800000001</v>
      </c>
      <c r="E2446" s="11" cm="1">
        <f t="array" ref="E2446">_xlfn.IFS(C2446&lt;0,C2446,C2446&gt;0,0,C2446=0,0)</f>
        <v>-2914.0210141111115</v>
      </c>
      <c r="F2446" s="12"/>
      <c r="G2446" s="13"/>
      <c r="H2446" s="13"/>
    </row>
    <row r="2447" spans="1:8" x14ac:dyDescent="0.3">
      <c r="A2447" s="9" t="str">
        <f t="shared" si="116"/>
        <v>W14D3H21</v>
      </c>
      <c r="B2447" s="11">
        <f t="shared" si="114"/>
        <v>-9.8457830401399993E-3</v>
      </c>
      <c r="C2447" s="11">
        <f t="shared" si="115"/>
        <v>-2734.9397333722222</v>
      </c>
      <c r="D2447" s="26">
        <v>1319.8100589999999</v>
      </c>
      <c r="E2447" s="11" cm="1">
        <f t="array" ref="E2447">_xlfn.IFS(C2447&lt;0,C2447,C2447&gt;0,0,C2447=0,0)</f>
        <v>-2734.9397333722222</v>
      </c>
      <c r="F2447" s="12"/>
      <c r="G2447" s="13"/>
      <c r="H2447" s="13"/>
    </row>
    <row r="2448" spans="1:8" x14ac:dyDescent="0.3">
      <c r="A2448" s="9" t="str">
        <f t="shared" si="116"/>
        <v>W14D3H22</v>
      </c>
      <c r="B2448" s="11">
        <f t="shared" si="114"/>
        <v>-7.6420241790400006E-3</v>
      </c>
      <c r="C2448" s="11">
        <f t="shared" si="115"/>
        <v>-2122.784494177778</v>
      </c>
      <c r="D2448" s="26">
        <v>1024.400024</v>
      </c>
      <c r="E2448" s="11" cm="1">
        <f t="array" ref="E2448">_xlfn.IFS(C2448&lt;0,C2448,C2448&gt;0,0,C2448=0,0)</f>
        <v>-2122.784494177778</v>
      </c>
      <c r="F2448" s="12"/>
      <c r="G2448" s="13"/>
      <c r="H2448" s="13"/>
    </row>
    <row r="2449" spans="1:8" x14ac:dyDescent="0.3">
      <c r="A2449" s="9" t="str">
        <f t="shared" si="116"/>
        <v>W14D3H23</v>
      </c>
      <c r="B2449" s="11">
        <f t="shared" si="114"/>
        <v>-8.970053528239999E-3</v>
      </c>
      <c r="C2449" s="11">
        <f t="shared" si="115"/>
        <v>-2491.6815356222219</v>
      </c>
      <c r="D2449" s="26">
        <v>1202.420044</v>
      </c>
      <c r="E2449" s="11" cm="1">
        <f t="array" ref="E2449">_xlfn.IFS(C2449&lt;0,C2449,C2449&gt;0,0,C2449=0,0)</f>
        <v>-2491.6815356222219</v>
      </c>
      <c r="F2449" s="12"/>
      <c r="G2449" s="13"/>
      <c r="H2449" s="13"/>
    </row>
    <row r="2450" spans="1:8" x14ac:dyDescent="0.3">
      <c r="A2450" s="9" t="str">
        <f t="shared" si="116"/>
        <v>W14D4H00</v>
      </c>
      <c r="B2450" s="11">
        <f t="shared" si="114"/>
        <v>-9.1997463090599998E-3</v>
      </c>
      <c r="C2450" s="11">
        <f t="shared" si="115"/>
        <v>-2555.4850858499999</v>
      </c>
      <c r="D2450" s="26">
        <v>1233.209961</v>
      </c>
      <c r="E2450" s="11" cm="1">
        <f t="array" ref="E2450">_xlfn.IFS(C2450&lt;0,C2450,C2450&gt;0,0,C2450=0,0)</f>
        <v>-2555.4850858499999</v>
      </c>
      <c r="F2450" s="12"/>
      <c r="G2450" s="13"/>
      <c r="H2450" s="13"/>
    </row>
    <row r="2451" spans="1:8" x14ac:dyDescent="0.3">
      <c r="A2451" s="9" t="str">
        <f t="shared" si="116"/>
        <v>W14D4H01</v>
      </c>
      <c r="B2451" s="11">
        <f t="shared" si="114"/>
        <v>-9.0610651627000011E-3</v>
      </c>
      <c r="C2451" s="11">
        <f t="shared" si="115"/>
        <v>-2516.9625451944448</v>
      </c>
      <c r="D2451" s="26">
        <v>1214.619995</v>
      </c>
      <c r="E2451" s="11" cm="1">
        <f t="array" ref="E2451">_xlfn.IFS(C2451&lt;0,C2451,C2451&gt;0,0,C2451=0,0)</f>
        <v>-2516.9625451944448</v>
      </c>
      <c r="F2451" s="12"/>
      <c r="G2451" s="13"/>
      <c r="H2451" s="13"/>
    </row>
    <row r="2452" spans="1:8" x14ac:dyDescent="0.3">
      <c r="A2452" s="9" t="str">
        <f t="shared" si="116"/>
        <v>W14D4H02</v>
      </c>
      <c r="B2452" s="11">
        <f t="shared" si="114"/>
        <v>-9.3007549999999991E-3</v>
      </c>
      <c r="C2452" s="11">
        <f t="shared" si="115"/>
        <v>-2583.5430555555554</v>
      </c>
      <c r="D2452" s="26">
        <v>1246.75</v>
      </c>
      <c r="E2452" s="11" cm="1">
        <f t="array" ref="E2452">_xlfn.IFS(C2452&lt;0,C2452,C2452&gt;0,0,C2452=0,0)</f>
        <v>-2583.5430555555554</v>
      </c>
      <c r="F2452" s="12"/>
      <c r="G2452" s="13"/>
      <c r="H2452" s="13"/>
    </row>
    <row r="2453" spans="1:8" x14ac:dyDescent="0.3">
      <c r="A2453" s="9" t="str">
        <f t="shared" si="116"/>
        <v>W14D4H03</v>
      </c>
      <c r="B2453" s="11">
        <f t="shared" si="114"/>
        <v>-1.002758320284E-2</v>
      </c>
      <c r="C2453" s="11">
        <f t="shared" si="115"/>
        <v>-2785.4397785666665</v>
      </c>
      <c r="D2453" s="26">
        <v>1344.1800539999999</v>
      </c>
      <c r="E2453" s="11" cm="1">
        <f t="array" ref="E2453">_xlfn.IFS(C2453&lt;0,C2453,C2453&gt;0,0,C2453=0,0)</f>
        <v>-2785.4397785666665</v>
      </c>
      <c r="F2453" s="12"/>
      <c r="G2453" s="13"/>
      <c r="H2453" s="13"/>
    </row>
    <row r="2454" spans="1:8" x14ac:dyDescent="0.3">
      <c r="A2454" s="9" t="str">
        <f t="shared" si="116"/>
        <v>W14D4H04</v>
      </c>
      <c r="B2454" s="11">
        <f t="shared" si="114"/>
        <v>-9.0549483655399995E-3</v>
      </c>
      <c r="C2454" s="11">
        <f t="shared" si="115"/>
        <v>-2515.2634348722222</v>
      </c>
      <c r="D2454" s="26">
        <v>1213.8000489999999</v>
      </c>
      <c r="E2454" s="11" cm="1">
        <f t="array" ref="E2454">_xlfn.IFS(C2454&lt;0,C2454,C2454&gt;0,0,C2454=0,0)</f>
        <v>-2515.2634348722222</v>
      </c>
      <c r="F2454" s="12"/>
      <c r="G2454" s="13"/>
      <c r="H2454" s="13"/>
    </row>
    <row r="2455" spans="1:8" x14ac:dyDescent="0.3">
      <c r="A2455" s="9" t="str">
        <f t="shared" si="116"/>
        <v>W14D4H05</v>
      </c>
      <c r="B2455" s="11">
        <f t="shared" si="114"/>
        <v>-1.1093393365539999E-2</v>
      </c>
      <c r="C2455" s="11">
        <f t="shared" si="115"/>
        <v>-3081.4981570944442</v>
      </c>
      <c r="D2455" s="26">
        <v>1487.0500489999999</v>
      </c>
      <c r="E2455" s="11" cm="1">
        <f t="array" ref="E2455">_xlfn.IFS(C2455&lt;0,C2455,C2455&gt;0,0,C2455=0,0)</f>
        <v>-3081.4981570944442</v>
      </c>
      <c r="F2455" s="12"/>
      <c r="G2455" s="13"/>
      <c r="H2455" s="13"/>
    </row>
    <row r="2456" spans="1:8" x14ac:dyDescent="0.3">
      <c r="A2456" s="9" t="str">
        <f t="shared" si="116"/>
        <v>W14D4H06</v>
      </c>
      <c r="B2456" s="11">
        <f t="shared" si="114"/>
        <v>-1.0487491471760001E-2</v>
      </c>
      <c r="C2456" s="11">
        <f t="shared" si="115"/>
        <v>-2913.1920754888893</v>
      </c>
      <c r="D2456" s="26">
        <v>1405.829956</v>
      </c>
      <c r="E2456" s="11" cm="1">
        <f t="array" ref="E2456">_xlfn.IFS(C2456&lt;0,C2456,C2456&gt;0,0,C2456=0,0)</f>
        <v>-2913.1920754888893</v>
      </c>
      <c r="F2456" s="12"/>
      <c r="G2456" s="13"/>
      <c r="H2456" s="13"/>
    </row>
    <row r="2457" spans="1:8" x14ac:dyDescent="0.3">
      <c r="A2457" s="9" t="str">
        <f t="shared" si="116"/>
        <v>W14D4H07</v>
      </c>
      <c r="B2457" s="11">
        <f t="shared" si="114"/>
        <v>-1.0956353202839999E-2</v>
      </c>
      <c r="C2457" s="11">
        <f t="shared" si="115"/>
        <v>-3043.4314452333329</v>
      </c>
      <c r="D2457" s="26">
        <v>1468.6800539999999</v>
      </c>
      <c r="E2457" s="11" cm="1">
        <f t="array" ref="E2457">_xlfn.IFS(C2457&lt;0,C2457,C2457&gt;0,0,C2457=0,0)</f>
        <v>-3043.4314452333329</v>
      </c>
      <c r="F2457" s="12"/>
      <c r="G2457" s="13"/>
      <c r="H2457" s="13"/>
    </row>
    <row r="2458" spans="1:8" x14ac:dyDescent="0.3">
      <c r="A2458" s="9" t="str">
        <f t="shared" si="116"/>
        <v>W14D4H08</v>
      </c>
      <c r="B2458" s="11">
        <f t="shared" si="114"/>
        <v>-1.079044195986E-2</v>
      </c>
      <c r="C2458" s="11">
        <f t="shared" si="115"/>
        <v>-2997.3449888499999</v>
      </c>
      <c r="D2458" s="26">
        <v>1446.4399410000001</v>
      </c>
      <c r="E2458" s="11" cm="1">
        <f t="array" ref="E2458">_xlfn.IFS(C2458&lt;0,C2458,C2458&gt;0,0,C2458=0,0)</f>
        <v>-2997.3449888499999</v>
      </c>
      <c r="F2458" s="12"/>
      <c r="G2458" s="13"/>
      <c r="H2458" s="13"/>
    </row>
    <row r="2459" spans="1:8" x14ac:dyDescent="0.3">
      <c r="A2459" s="9" t="str">
        <f t="shared" si="116"/>
        <v>W14D4H09</v>
      </c>
      <c r="B2459" s="11">
        <f t="shared" si="114"/>
        <v>-1.073329901634E-2</v>
      </c>
      <c r="C2459" s="11">
        <f t="shared" si="115"/>
        <v>-2981.4719489833337</v>
      </c>
      <c r="D2459" s="26">
        <v>1438.780029</v>
      </c>
      <c r="E2459" s="11" cm="1">
        <f t="array" ref="E2459">_xlfn.IFS(C2459&lt;0,C2459,C2459&gt;0,0,C2459=0,0)</f>
        <v>-2981.4719489833337</v>
      </c>
      <c r="F2459" s="12"/>
      <c r="G2459" s="13"/>
      <c r="H2459" s="13"/>
    </row>
    <row r="2460" spans="1:8" x14ac:dyDescent="0.3">
      <c r="A2460" s="9" t="str">
        <f t="shared" si="116"/>
        <v>W14D4H10</v>
      </c>
      <c r="B2460" s="11">
        <f t="shared" si="114"/>
        <v>-1.0658400325400001E-2</v>
      </c>
      <c r="C2460" s="11">
        <f t="shared" si="115"/>
        <v>-2960.666757055556</v>
      </c>
      <c r="D2460" s="26">
        <v>1428.73999</v>
      </c>
      <c r="E2460" s="11" cm="1">
        <f t="array" ref="E2460">_xlfn.IFS(C2460&lt;0,C2460,C2460&gt;0,0,C2460=0,0)</f>
        <v>-2960.666757055556</v>
      </c>
      <c r="F2460" s="12"/>
      <c r="G2460" s="13"/>
      <c r="H2460" s="13"/>
    </row>
    <row r="2461" spans="1:8" x14ac:dyDescent="0.3">
      <c r="A2461" s="9" t="str">
        <f t="shared" si="116"/>
        <v>W14D4H11</v>
      </c>
      <c r="B2461" s="11">
        <f t="shared" si="114"/>
        <v>-1.0470855820959999E-2</v>
      </c>
      <c r="C2461" s="11">
        <f t="shared" si="115"/>
        <v>-2908.5710613777778</v>
      </c>
      <c r="D2461" s="26">
        <v>1403.599976</v>
      </c>
      <c r="E2461" s="11" cm="1">
        <f t="array" ref="E2461">_xlfn.IFS(C2461&lt;0,C2461,C2461&gt;0,0,C2461=0,0)</f>
        <v>-2908.5710613777778</v>
      </c>
      <c r="F2461" s="12"/>
      <c r="G2461" s="13"/>
      <c r="H2461" s="13"/>
    </row>
    <row r="2462" spans="1:8" x14ac:dyDescent="0.3">
      <c r="A2462" s="9" t="str">
        <f t="shared" si="116"/>
        <v>W14D4H12</v>
      </c>
      <c r="B2462" s="11">
        <f t="shared" si="114"/>
        <v>-1.0777685650799999E-2</v>
      </c>
      <c r="C2462" s="11">
        <f t="shared" si="115"/>
        <v>-2993.8015696666666</v>
      </c>
      <c r="D2462" s="26">
        <v>1444.7299800000001</v>
      </c>
      <c r="E2462" s="11" cm="1">
        <f t="array" ref="E2462">_xlfn.IFS(C2462&lt;0,C2462,C2462&gt;0,0,C2462=0,0)</f>
        <v>-2993.8015696666666</v>
      </c>
      <c r="F2462" s="12"/>
      <c r="G2462" s="13"/>
      <c r="H2462" s="13"/>
    </row>
    <row r="2463" spans="1:8" x14ac:dyDescent="0.3">
      <c r="A2463" s="9" t="str">
        <f t="shared" si="116"/>
        <v>W14D4H13</v>
      </c>
      <c r="B2463" s="11">
        <f t="shared" si="114"/>
        <v>-1.08830954881E-2</v>
      </c>
      <c r="C2463" s="11">
        <f t="shared" si="115"/>
        <v>-3023.0820800277779</v>
      </c>
      <c r="D2463" s="26">
        <v>1458.8599850000001</v>
      </c>
      <c r="E2463" s="11" cm="1">
        <f t="array" ref="E2463">_xlfn.IFS(C2463&lt;0,C2463,C2463&gt;0,0,C2463=0,0)</f>
        <v>-3023.0820800277779</v>
      </c>
      <c r="F2463" s="12"/>
      <c r="G2463" s="13"/>
      <c r="H2463" s="13"/>
    </row>
    <row r="2464" spans="1:8" x14ac:dyDescent="0.3">
      <c r="A2464" s="9" t="str">
        <f t="shared" si="116"/>
        <v>W14D4H14</v>
      </c>
      <c r="B2464" s="11">
        <f t="shared" si="114"/>
        <v>-1.0874815000000001E-2</v>
      </c>
      <c r="C2464" s="11">
        <f t="shared" si="115"/>
        <v>-3020.7819444444449</v>
      </c>
      <c r="D2464" s="26">
        <v>1457.75</v>
      </c>
      <c r="E2464" s="11" cm="1">
        <f t="array" ref="E2464">_xlfn.IFS(C2464&lt;0,C2464,C2464&gt;0,0,C2464=0,0)</f>
        <v>-3020.7819444444449</v>
      </c>
      <c r="F2464" s="12"/>
      <c r="G2464" s="13"/>
      <c r="H2464" s="13"/>
    </row>
    <row r="2465" spans="1:8" x14ac:dyDescent="0.3">
      <c r="A2465" s="9" t="str">
        <f t="shared" si="116"/>
        <v>W14D4H15</v>
      </c>
      <c r="B2465" s="11">
        <f t="shared" si="114"/>
        <v>-1.10928706508E-2</v>
      </c>
      <c r="C2465" s="11">
        <f t="shared" si="115"/>
        <v>-3081.3529585555557</v>
      </c>
      <c r="D2465" s="26">
        <v>1486.9799800000001</v>
      </c>
      <c r="E2465" s="11" cm="1">
        <f t="array" ref="E2465">_xlfn.IFS(C2465&lt;0,C2465,C2465&gt;0,0,C2465=0,0)</f>
        <v>-3081.3529585555557</v>
      </c>
      <c r="F2465" s="12"/>
      <c r="G2465" s="13"/>
      <c r="H2465" s="13"/>
    </row>
    <row r="2466" spans="1:8" x14ac:dyDescent="0.3">
      <c r="A2466" s="9" t="str">
        <f t="shared" si="116"/>
        <v>W14D4H16</v>
      </c>
      <c r="B2466" s="11">
        <f t="shared" si="114"/>
        <v>-1.338540369094E-2</v>
      </c>
      <c r="C2466" s="11">
        <f t="shared" si="115"/>
        <v>-3718.1676919277779</v>
      </c>
      <c r="D2466" s="26">
        <v>1794.290039</v>
      </c>
      <c r="E2466" s="11" cm="1">
        <f t="array" ref="E2466">_xlfn.IFS(C2466&lt;0,C2466,C2466&gt;0,0,C2466=0,0)</f>
        <v>-3718.1676919277779</v>
      </c>
      <c r="F2466" s="12"/>
      <c r="G2466" s="13"/>
      <c r="H2466" s="13"/>
    </row>
    <row r="2467" spans="1:8" x14ac:dyDescent="0.3">
      <c r="A2467" s="9" t="str">
        <f t="shared" si="116"/>
        <v>W14D4H17</v>
      </c>
      <c r="B2467" s="11">
        <f t="shared" si="114"/>
        <v>-1.47697554881E-2</v>
      </c>
      <c r="C2467" s="11">
        <f t="shared" si="115"/>
        <v>-4102.7098578055557</v>
      </c>
      <c r="D2467" s="26">
        <v>1979.8599850000001</v>
      </c>
      <c r="E2467" s="11" cm="1">
        <f t="array" ref="E2467">_xlfn.IFS(C2467&lt;0,C2467,C2467&gt;0,0,C2467=0,0)</f>
        <v>-4102.7098578055557</v>
      </c>
      <c r="F2467" s="12"/>
      <c r="G2467" s="13"/>
      <c r="H2467" s="13"/>
    </row>
    <row r="2468" spans="1:8" x14ac:dyDescent="0.3">
      <c r="A2468" s="9" t="str">
        <f t="shared" si="116"/>
        <v>W14D4H18</v>
      </c>
      <c r="B2468" s="11">
        <f t="shared" si="114"/>
        <v>-1.6586861959860002E-2</v>
      </c>
      <c r="C2468" s="11">
        <f t="shared" si="115"/>
        <v>-4607.4616555166676</v>
      </c>
      <c r="D2468" s="26">
        <v>2223.4399410000001</v>
      </c>
      <c r="E2468" s="11" cm="1">
        <f t="array" ref="E2468">_xlfn.IFS(C2468&lt;0,C2468,C2468&gt;0,0,C2468=0,0)</f>
        <v>-4607.4616555166676</v>
      </c>
      <c r="F2468" s="12"/>
      <c r="G2468" s="13"/>
      <c r="H2468" s="13"/>
    </row>
    <row r="2469" spans="1:8" x14ac:dyDescent="0.3">
      <c r="A2469" s="9" t="str">
        <f t="shared" si="116"/>
        <v>W14D4H19</v>
      </c>
      <c r="B2469" s="11">
        <f t="shared" si="114"/>
        <v>-1.673554107282E-2</v>
      </c>
      <c r="C2469" s="11">
        <f t="shared" si="115"/>
        <v>-4648.761409116667</v>
      </c>
      <c r="D2469" s="26">
        <v>2243.3701169999999</v>
      </c>
      <c r="E2469" s="11" cm="1">
        <f t="array" ref="E2469">_xlfn.IFS(C2469&lt;0,C2469,C2469&gt;0,0,C2469=0,0)</f>
        <v>-4648.761409116667</v>
      </c>
      <c r="F2469" s="12"/>
      <c r="G2469" s="13"/>
      <c r="H2469" s="13"/>
    </row>
    <row r="2470" spans="1:8" x14ac:dyDescent="0.3">
      <c r="A2470" s="9" t="str">
        <f t="shared" si="116"/>
        <v>W14D4H20</v>
      </c>
      <c r="B2470" s="11">
        <f t="shared" si="114"/>
        <v>-1.4926788853640001E-2</v>
      </c>
      <c r="C2470" s="11">
        <f t="shared" si="115"/>
        <v>-4146.3302371222226</v>
      </c>
      <c r="D2470" s="26">
        <v>2000.910034</v>
      </c>
      <c r="E2470" s="11" cm="1">
        <f t="array" ref="E2470">_xlfn.IFS(C2470&lt;0,C2470,C2470&gt;0,0,C2470=0,0)</f>
        <v>-4146.3302371222226</v>
      </c>
      <c r="F2470" s="12"/>
      <c r="G2470" s="13"/>
      <c r="H2470" s="13"/>
    </row>
    <row r="2471" spans="1:8" x14ac:dyDescent="0.3">
      <c r="A2471" s="9" t="str">
        <f t="shared" si="116"/>
        <v>W14D4H21</v>
      </c>
      <c r="B2471" s="11">
        <f t="shared" si="114"/>
        <v>-1.38709001627E-2</v>
      </c>
      <c r="C2471" s="11">
        <f t="shared" si="115"/>
        <v>-3853.0278229722221</v>
      </c>
      <c r="D2471" s="26">
        <v>1859.369995</v>
      </c>
      <c r="E2471" s="11" cm="1">
        <f t="array" ref="E2471">_xlfn.IFS(C2471&lt;0,C2471,C2471&gt;0,0,C2471=0,0)</f>
        <v>-3853.0278229722221</v>
      </c>
      <c r="F2471" s="12"/>
      <c r="G2471" s="13"/>
      <c r="H2471" s="13"/>
    </row>
    <row r="2472" spans="1:8" x14ac:dyDescent="0.3">
      <c r="A2472" s="9" t="str">
        <f t="shared" si="116"/>
        <v>W14D4H22</v>
      </c>
      <c r="B2472" s="11">
        <f t="shared" si="114"/>
        <v>-1.2868873365539999E-2</v>
      </c>
      <c r="C2472" s="11">
        <f t="shared" si="115"/>
        <v>-3574.6870459833331</v>
      </c>
      <c r="D2472" s="26">
        <v>1725.0500489999999</v>
      </c>
      <c r="E2472" s="11" cm="1">
        <f t="array" ref="E2472">_xlfn.IFS(C2472&lt;0,C2472,C2472&gt;0,0,C2472=0,0)</f>
        <v>-3574.6870459833331</v>
      </c>
      <c r="F2472" s="12"/>
      <c r="G2472" s="13"/>
      <c r="H2472" s="13"/>
    </row>
    <row r="2473" spans="1:8" x14ac:dyDescent="0.3">
      <c r="A2473" s="9" t="str">
        <f t="shared" si="116"/>
        <v>W14D4H23</v>
      </c>
      <c r="B2473" s="11">
        <f t="shared" si="114"/>
        <v>-1.289759417904E-2</v>
      </c>
      <c r="C2473" s="11">
        <f t="shared" si="115"/>
        <v>-3582.6650497333335</v>
      </c>
      <c r="D2473" s="26">
        <v>1728.900024</v>
      </c>
      <c r="E2473" s="11" cm="1">
        <f t="array" ref="E2473">_xlfn.IFS(C2473&lt;0,C2473,C2473&gt;0,0,C2473=0,0)</f>
        <v>-3582.6650497333335</v>
      </c>
      <c r="F2473" s="12"/>
      <c r="G2473" s="13"/>
      <c r="H2473" s="13"/>
    </row>
    <row r="2474" spans="1:8" x14ac:dyDescent="0.3">
      <c r="A2474" s="9" t="str">
        <f t="shared" si="116"/>
        <v>W14D5H00</v>
      </c>
      <c r="B2474" s="11">
        <f t="shared" si="114"/>
        <v>-1.1520478365539998E-2</v>
      </c>
      <c r="C2474" s="11">
        <f t="shared" si="115"/>
        <v>-3200.1328793166663</v>
      </c>
      <c r="D2474" s="26">
        <v>1544.3000489999999</v>
      </c>
      <c r="E2474" s="11" cm="1">
        <f t="array" ref="E2474">_xlfn.IFS(C2474&lt;0,C2474,C2474&gt;0,0,C2474=0,0)</f>
        <v>-3200.1328793166663</v>
      </c>
      <c r="F2474" s="12"/>
      <c r="G2474" s="13"/>
      <c r="H2474" s="13"/>
    </row>
    <row r="2475" spans="1:8" x14ac:dyDescent="0.3">
      <c r="A2475" s="9" t="str">
        <f t="shared" si="116"/>
        <v>W14D5H01</v>
      </c>
      <c r="B2475" s="11">
        <f t="shared" si="114"/>
        <v>-1.1104881146359999E-2</v>
      </c>
      <c r="C2475" s="11">
        <f t="shared" si="115"/>
        <v>-3084.689207322222</v>
      </c>
      <c r="D2475" s="26">
        <v>1488.589966</v>
      </c>
      <c r="E2475" s="11" cm="1">
        <f t="array" ref="E2475">_xlfn.IFS(C2475&lt;0,C2475,C2475&gt;0,0,C2475=0,0)</f>
        <v>-3084.689207322222</v>
      </c>
      <c r="F2475" s="12"/>
      <c r="G2475" s="13"/>
      <c r="H2475" s="13"/>
    </row>
    <row r="2476" spans="1:8" x14ac:dyDescent="0.3">
      <c r="A2476" s="9" t="str">
        <f t="shared" si="116"/>
        <v>W14D5H02</v>
      </c>
      <c r="B2476" s="11">
        <f t="shared" si="114"/>
        <v>-1.0988953365539999E-2</v>
      </c>
      <c r="C2476" s="11">
        <f t="shared" si="115"/>
        <v>-3052.4870459833332</v>
      </c>
      <c r="D2476" s="26">
        <v>1473.0500489999999</v>
      </c>
      <c r="E2476" s="11" cm="1">
        <f t="array" ref="E2476">_xlfn.IFS(C2476&lt;0,C2476,C2476&gt;0,0,C2476=0,0)</f>
        <v>-3052.4870459833332</v>
      </c>
      <c r="F2476" s="12"/>
      <c r="G2476" s="13"/>
      <c r="H2476" s="13"/>
    </row>
    <row r="2477" spans="1:8" x14ac:dyDescent="0.3">
      <c r="A2477" s="9" t="str">
        <f t="shared" si="116"/>
        <v>W14D5H03</v>
      </c>
      <c r="B2477" s="11">
        <f t="shared" si="114"/>
        <v>-1.109548147176E-2</v>
      </c>
      <c r="C2477" s="11">
        <f t="shared" si="115"/>
        <v>-3082.0781866000002</v>
      </c>
      <c r="D2477" s="26">
        <v>1487.329956</v>
      </c>
      <c r="E2477" s="11" cm="1">
        <f t="array" ref="E2477">_xlfn.IFS(C2477&lt;0,C2477,C2477&gt;0,0,C2477=0,0)</f>
        <v>-3082.0781866000002</v>
      </c>
      <c r="F2477" s="12"/>
      <c r="G2477" s="13"/>
      <c r="H2477" s="13"/>
    </row>
    <row r="2478" spans="1:8" x14ac:dyDescent="0.3">
      <c r="A2478" s="9" t="str">
        <f t="shared" si="116"/>
        <v>W14D5H04</v>
      </c>
      <c r="B2478" s="11">
        <f t="shared" si="114"/>
        <v>-1.1344570983660001E-2</v>
      </c>
      <c r="C2478" s="11">
        <f t="shared" si="115"/>
        <v>-3151.2697176833335</v>
      </c>
      <c r="D2478" s="26">
        <v>1520.719971</v>
      </c>
      <c r="E2478" s="11" cm="1">
        <f t="array" ref="E2478">_xlfn.IFS(C2478&lt;0,C2478,C2478&gt;0,0,C2478=0,0)</f>
        <v>-3151.2697176833335</v>
      </c>
      <c r="F2478" s="12"/>
      <c r="G2478" s="13"/>
      <c r="H2478" s="13"/>
    </row>
    <row r="2479" spans="1:8" x14ac:dyDescent="0.3">
      <c r="A2479" s="9" t="str">
        <f t="shared" si="116"/>
        <v>W14D5H05</v>
      </c>
      <c r="B2479" s="11">
        <f t="shared" si="114"/>
        <v>-1.409335695986E-2</v>
      </c>
      <c r="C2479" s="11">
        <f t="shared" si="115"/>
        <v>-3914.8213777388892</v>
      </c>
      <c r="D2479" s="26">
        <v>1889.1899410000001</v>
      </c>
      <c r="E2479" s="11" cm="1">
        <f t="array" ref="E2479">_xlfn.IFS(C2479&lt;0,C2479,C2479&gt;0,0,C2479=0,0)</f>
        <v>-3914.8213777388892</v>
      </c>
      <c r="F2479" s="12"/>
      <c r="G2479" s="13"/>
      <c r="H2479" s="13"/>
    </row>
    <row r="2480" spans="1:8" x14ac:dyDescent="0.3">
      <c r="A2480" s="9" t="str">
        <f t="shared" si="116"/>
        <v>W14D5H06</v>
      </c>
      <c r="B2480" s="11">
        <f t="shared" si="114"/>
        <v>-1.5110379349199999E-2</v>
      </c>
      <c r="C2480" s="11">
        <f t="shared" si="115"/>
        <v>-4197.3275969999995</v>
      </c>
      <c r="D2480" s="26">
        <v>2025.5200199999999</v>
      </c>
      <c r="E2480" s="11" cm="1">
        <f t="array" ref="E2480">_xlfn.IFS(C2480&lt;0,C2480,C2480&gt;0,0,C2480=0,0)</f>
        <v>-4197.3275969999995</v>
      </c>
      <c r="F2480" s="12"/>
      <c r="G2480" s="13"/>
      <c r="H2480" s="13"/>
    </row>
    <row r="2481" spans="1:8" x14ac:dyDescent="0.3">
      <c r="A2481" s="9" t="str">
        <f t="shared" si="116"/>
        <v>W14D5H07</v>
      </c>
      <c r="B2481" s="11">
        <f t="shared" si="114"/>
        <v>-1.5653019674600002E-2</v>
      </c>
      <c r="C2481" s="11">
        <f t="shared" si="115"/>
        <v>-4348.0610207222226</v>
      </c>
      <c r="D2481" s="26">
        <v>2098.26001</v>
      </c>
      <c r="E2481" s="11" cm="1">
        <f t="array" ref="E2481">_xlfn.IFS(C2481&lt;0,C2481,C2481&gt;0,0,C2481=0,0)</f>
        <v>-4348.0610207222226</v>
      </c>
      <c r="F2481" s="12"/>
      <c r="G2481" s="13"/>
      <c r="H2481" s="13"/>
    </row>
    <row r="2482" spans="1:8" x14ac:dyDescent="0.3">
      <c r="A2482" s="9" t="str">
        <f t="shared" si="116"/>
        <v>W14D5H08</v>
      </c>
      <c r="B2482" s="11">
        <f t="shared" si="114"/>
        <v>-1.4025620488099999E-2</v>
      </c>
      <c r="C2482" s="11">
        <f t="shared" si="115"/>
        <v>-3896.0056911388888</v>
      </c>
      <c r="D2482" s="26">
        <v>1880.1099850000001</v>
      </c>
      <c r="E2482" s="11" cm="1">
        <f t="array" ref="E2482">_xlfn.IFS(C2482&lt;0,C2482,C2482&gt;0,0,C2482=0,0)</f>
        <v>-3896.0056911388888</v>
      </c>
      <c r="F2482" s="12"/>
      <c r="G2482" s="13"/>
      <c r="H2482" s="13"/>
    </row>
    <row r="2483" spans="1:8" x14ac:dyDescent="0.3">
      <c r="A2483" s="9" t="str">
        <f t="shared" si="116"/>
        <v>W14D5H09</v>
      </c>
      <c r="B2483" s="11">
        <f t="shared" si="114"/>
        <v>-1.1408950820959999E-2</v>
      </c>
      <c r="C2483" s="11">
        <f t="shared" si="115"/>
        <v>-3169.153005822222</v>
      </c>
      <c r="D2483" s="26">
        <v>1529.349976</v>
      </c>
      <c r="E2483" s="11" cm="1">
        <f t="array" ref="E2483">_xlfn.IFS(C2483&lt;0,C2483,C2483&gt;0,0,C2483=0,0)</f>
        <v>-3169.153005822222</v>
      </c>
      <c r="F2483" s="12"/>
      <c r="G2483" s="13"/>
      <c r="H2483" s="13"/>
    </row>
    <row r="2484" spans="1:8" x14ac:dyDescent="0.3">
      <c r="A2484" s="9" t="str">
        <f t="shared" si="116"/>
        <v>W14D5H10</v>
      </c>
      <c r="B2484" s="11">
        <f t="shared" si="114"/>
        <v>-1.10921248373E-2</v>
      </c>
      <c r="C2484" s="11">
        <f t="shared" si="115"/>
        <v>-3081.1457881388892</v>
      </c>
      <c r="D2484" s="26">
        <v>1486.880005</v>
      </c>
      <c r="E2484" s="11" cm="1">
        <f t="array" ref="E2484">_xlfn.IFS(C2484&lt;0,C2484,C2484&gt;0,0,C2484=0,0)</f>
        <v>-3081.1457881388892</v>
      </c>
      <c r="F2484" s="12"/>
      <c r="G2484" s="13"/>
      <c r="H2484" s="13"/>
    </row>
    <row r="2485" spans="1:8" x14ac:dyDescent="0.3">
      <c r="A2485" s="9" t="str">
        <f t="shared" si="116"/>
        <v>W14D5H11</v>
      </c>
      <c r="B2485" s="11">
        <f t="shared" si="114"/>
        <v>-1.0955084674599999E-2</v>
      </c>
      <c r="C2485" s="11">
        <f t="shared" si="115"/>
        <v>-3043.0790762777779</v>
      </c>
      <c r="D2485" s="26">
        <v>1468.51001</v>
      </c>
      <c r="E2485" s="11" cm="1">
        <f t="array" ref="E2485">_xlfn.IFS(C2485&lt;0,C2485,C2485&gt;0,0,C2485=0,0)</f>
        <v>-3043.0790762777779</v>
      </c>
      <c r="F2485" s="12"/>
      <c r="G2485" s="13"/>
      <c r="H2485" s="13"/>
    </row>
    <row r="2486" spans="1:8" x14ac:dyDescent="0.3">
      <c r="A2486" s="9" t="str">
        <f t="shared" si="116"/>
        <v>W14D5H12</v>
      </c>
      <c r="B2486" s="11">
        <f t="shared" si="114"/>
        <v>-1.07964103254E-2</v>
      </c>
      <c r="C2486" s="11">
        <f t="shared" si="115"/>
        <v>-2999.0028681666668</v>
      </c>
      <c r="D2486" s="26">
        <v>1447.23999</v>
      </c>
      <c r="E2486" s="11" cm="1">
        <f t="array" ref="E2486">_xlfn.IFS(C2486&lt;0,C2486,C2486&gt;0,0,C2486=0,0)</f>
        <v>-2999.0028681666668</v>
      </c>
      <c r="F2486" s="12"/>
      <c r="G2486" s="13"/>
      <c r="H2486" s="13"/>
    </row>
    <row r="2487" spans="1:8" x14ac:dyDescent="0.3">
      <c r="A2487" s="9" t="str">
        <f t="shared" si="116"/>
        <v>W14D5H13</v>
      </c>
      <c r="B2487" s="11">
        <f t="shared" si="114"/>
        <v>-1.0722034349199999E-2</v>
      </c>
      <c r="C2487" s="11">
        <f t="shared" si="115"/>
        <v>-2978.3428747777775</v>
      </c>
      <c r="D2487" s="26">
        <v>1437.2700199999999</v>
      </c>
      <c r="E2487" s="11" cm="1">
        <f t="array" ref="E2487">_xlfn.IFS(C2487&lt;0,C2487,C2487&gt;0,0,C2487=0,0)</f>
        <v>-2978.3428747777775</v>
      </c>
      <c r="F2487" s="12"/>
      <c r="G2487" s="13"/>
      <c r="H2487" s="13"/>
    </row>
    <row r="2488" spans="1:8" x14ac:dyDescent="0.3">
      <c r="A2488" s="9" t="str">
        <f t="shared" si="116"/>
        <v>W14D5H14</v>
      </c>
      <c r="B2488" s="11">
        <f t="shared" si="114"/>
        <v>-1.0631021797160002E-2</v>
      </c>
      <c r="C2488" s="11">
        <f t="shared" si="115"/>
        <v>-2953.0616103222228</v>
      </c>
      <c r="D2488" s="26">
        <v>1425.0699460000001</v>
      </c>
      <c r="E2488" s="11" cm="1">
        <f t="array" ref="E2488">_xlfn.IFS(C2488&lt;0,C2488,C2488&gt;0,0,C2488=0,0)</f>
        <v>-2953.0616103222228</v>
      </c>
      <c r="F2488" s="12"/>
      <c r="G2488" s="13"/>
      <c r="H2488" s="13"/>
    </row>
    <row r="2489" spans="1:8" x14ac:dyDescent="0.3">
      <c r="A2489" s="9" t="str">
        <f t="shared" si="116"/>
        <v>W14D5H15</v>
      </c>
      <c r="B2489" s="11">
        <f t="shared" si="114"/>
        <v>-1.076030417904E-2</v>
      </c>
      <c r="C2489" s="11">
        <f t="shared" si="115"/>
        <v>-2988.9733830666669</v>
      </c>
      <c r="D2489" s="26">
        <v>1442.400024</v>
      </c>
      <c r="E2489" s="11" cm="1">
        <f t="array" ref="E2489">_xlfn.IFS(C2489&lt;0,C2489,C2489&gt;0,0,C2489=0,0)</f>
        <v>-2988.9733830666669</v>
      </c>
      <c r="F2489" s="12"/>
      <c r="G2489" s="13"/>
      <c r="H2489" s="13"/>
    </row>
    <row r="2490" spans="1:8" x14ac:dyDescent="0.3">
      <c r="A2490" s="9" t="str">
        <f t="shared" si="116"/>
        <v>W14D5H16</v>
      </c>
      <c r="B2490" s="11">
        <f t="shared" si="114"/>
        <v>-1.1096600650800001E-2</v>
      </c>
      <c r="C2490" s="11">
        <f t="shared" si="115"/>
        <v>-3082.3890696666672</v>
      </c>
      <c r="D2490" s="26">
        <v>1487.4799800000001</v>
      </c>
      <c r="E2490" s="11" cm="1">
        <f t="array" ref="E2490">_xlfn.IFS(C2490&lt;0,C2490,C2490&gt;0,0,C2490=0,0)</f>
        <v>-3082.3890696666672</v>
      </c>
      <c r="F2490" s="12"/>
      <c r="G2490" s="13"/>
      <c r="H2490" s="13"/>
    </row>
    <row r="2491" spans="1:8" x14ac:dyDescent="0.3">
      <c r="A2491" s="9" t="str">
        <f t="shared" si="116"/>
        <v>W14D5H17</v>
      </c>
      <c r="B2491" s="11">
        <f t="shared" si="114"/>
        <v>-1.2624633040139999E-2</v>
      </c>
      <c r="C2491" s="11">
        <f t="shared" si="115"/>
        <v>-3506.8425111499996</v>
      </c>
      <c r="D2491" s="26">
        <v>1692.3100589999999</v>
      </c>
      <c r="E2491" s="11" cm="1">
        <f t="array" ref="E2491">_xlfn.IFS(C2491&lt;0,C2491,C2491&gt;0,0,C2491=0,0)</f>
        <v>-3506.8425111499996</v>
      </c>
      <c r="F2491" s="12"/>
      <c r="G2491" s="13"/>
      <c r="H2491" s="13"/>
    </row>
    <row r="2492" spans="1:8" x14ac:dyDescent="0.3">
      <c r="A2492" s="9" t="str">
        <f t="shared" si="116"/>
        <v>W14D5H18</v>
      </c>
      <c r="B2492" s="11">
        <f t="shared" si="114"/>
        <v>-1.5040479179039999E-2</v>
      </c>
      <c r="C2492" s="11">
        <f t="shared" si="115"/>
        <v>-4177.9108830666664</v>
      </c>
      <c r="D2492" s="26">
        <v>2016.150024</v>
      </c>
      <c r="E2492" s="11" cm="1">
        <f t="array" ref="E2492">_xlfn.IFS(C2492&lt;0,C2492,C2492&gt;0,0,C2492=0,0)</f>
        <v>-4177.9108830666664</v>
      </c>
      <c r="F2492" s="12"/>
      <c r="G2492" s="13"/>
      <c r="H2492" s="13"/>
    </row>
    <row r="2493" spans="1:8" x14ac:dyDescent="0.3">
      <c r="A2493" s="9" t="str">
        <f t="shared" si="116"/>
        <v>W14D5H19</v>
      </c>
      <c r="B2493" s="11">
        <f t="shared" si="114"/>
        <v>-1.51092601627E-2</v>
      </c>
      <c r="C2493" s="11">
        <f t="shared" si="115"/>
        <v>-4197.0167118611116</v>
      </c>
      <c r="D2493" s="26">
        <v>2025.369995</v>
      </c>
      <c r="E2493" s="11" cm="1">
        <f t="array" ref="E2493">_xlfn.IFS(C2493&lt;0,C2493,C2493&gt;0,0,C2493=0,0)</f>
        <v>-4197.0167118611116</v>
      </c>
      <c r="F2493" s="12"/>
      <c r="G2493" s="13"/>
      <c r="H2493" s="13"/>
    </row>
    <row r="2494" spans="1:8" x14ac:dyDescent="0.3">
      <c r="A2494" s="9" t="str">
        <f t="shared" si="116"/>
        <v>W14D5H20</v>
      </c>
      <c r="B2494" s="11">
        <f t="shared" si="114"/>
        <v>-1.3657245650799999E-2</v>
      </c>
      <c r="C2494" s="11">
        <f t="shared" si="115"/>
        <v>-3793.6793474444444</v>
      </c>
      <c r="D2494" s="26">
        <v>1830.7299800000001</v>
      </c>
      <c r="E2494" s="11" cm="1">
        <f t="array" ref="E2494">_xlfn.IFS(C2494&lt;0,C2494,C2494&gt;0,0,C2494=0,0)</f>
        <v>-3793.6793474444444</v>
      </c>
      <c r="F2494" s="12"/>
      <c r="G2494" s="13"/>
      <c r="H2494" s="13"/>
    </row>
    <row r="2495" spans="1:8" x14ac:dyDescent="0.3">
      <c r="A2495" s="9" t="str">
        <f t="shared" si="116"/>
        <v>W14D5H21</v>
      </c>
      <c r="B2495" s="11">
        <f t="shared" si="114"/>
        <v>-1.26268704881E-2</v>
      </c>
      <c r="C2495" s="11">
        <f t="shared" si="115"/>
        <v>-3507.4640244722223</v>
      </c>
      <c r="D2495" s="26">
        <v>1692.6099850000001</v>
      </c>
      <c r="E2495" s="11" cm="1">
        <f t="array" ref="E2495">_xlfn.IFS(C2495&lt;0,C2495,C2495&gt;0,0,C2495=0,0)</f>
        <v>-3507.4640244722223</v>
      </c>
      <c r="F2495" s="12"/>
      <c r="G2495" s="13"/>
      <c r="H2495" s="13"/>
    </row>
    <row r="2496" spans="1:8" x14ac:dyDescent="0.3">
      <c r="A2496" s="9" t="str">
        <f t="shared" si="116"/>
        <v>W14D5H22</v>
      </c>
      <c r="B2496" s="11">
        <f t="shared" si="114"/>
        <v>-1.1239758528239999E-2</v>
      </c>
      <c r="C2496" s="11">
        <f t="shared" si="115"/>
        <v>-3122.1551467333334</v>
      </c>
      <c r="D2496" s="26">
        <v>1506.670044</v>
      </c>
      <c r="E2496" s="11" cm="1">
        <f t="array" ref="E2496">_xlfn.IFS(C2496&lt;0,C2496,C2496&gt;0,0,C2496=0,0)</f>
        <v>-3122.1551467333334</v>
      </c>
      <c r="F2496" s="12"/>
      <c r="G2496" s="13"/>
      <c r="H2496" s="13"/>
    </row>
    <row r="2497" spans="1:8" x14ac:dyDescent="0.3">
      <c r="A2497" s="9" t="str">
        <f t="shared" si="116"/>
        <v>W14D5H23</v>
      </c>
      <c r="B2497" s="11">
        <f t="shared" si="114"/>
        <v>-1.1133154837300001E-2</v>
      </c>
      <c r="C2497" s="11">
        <f t="shared" si="115"/>
        <v>-3092.5430103611116</v>
      </c>
      <c r="D2497" s="26">
        <v>1492.380005</v>
      </c>
      <c r="E2497" s="11" cm="1">
        <f t="array" ref="E2497">_xlfn.IFS(C2497&lt;0,C2497,C2497&gt;0,0,C2497=0,0)</f>
        <v>-3092.5430103611116</v>
      </c>
      <c r="F2497" s="12"/>
      <c r="G2497" s="13"/>
      <c r="H2497" s="13"/>
    </row>
    <row r="2498" spans="1:8" x14ac:dyDescent="0.3">
      <c r="A2498" s="9" t="str">
        <f t="shared" si="116"/>
        <v>W14D6H00</v>
      </c>
      <c r="B2498" s="11">
        <f t="shared" si="114"/>
        <v>-1.0967244511900001E-2</v>
      </c>
      <c r="C2498" s="11">
        <f t="shared" si="115"/>
        <v>-3046.4568088611113</v>
      </c>
      <c r="D2498" s="26">
        <v>1470.1400149999999</v>
      </c>
      <c r="E2498" s="11" cm="1">
        <f t="array" ref="E2498">_xlfn.IFS(C2498&lt;0,C2498,C2498&gt;0,0,C2498=0,0)</f>
        <v>-3046.4568088611113</v>
      </c>
      <c r="F2498" s="12"/>
      <c r="G2498" s="13"/>
      <c r="H2498" s="13"/>
    </row>
    <row r="2499" spans="1:8" x14ac:dyDescent="0.3">
      <c r="A2499" s="9" t="str">
        <f t="shared" si="116"/>
        <v>W14D6H01</v>
      </c>
      <c r="B2499" s="11">
        <f t="shared" ref="B2499:B2562" si="117">(D2499*$F$2)/$G$2</f>
        <v>-1.07807445119E-2</v>
      </c>
      <c r="C2499" s="11">
        <f t="shared" ref="C2499:C2562" si="118">(D2499*$F$2)/$G$2/$H$2</f>
        <v>-2994.6512533055557</v>
      </c>
      <c r="D2499" s="26">
        <v>1445.1400149999999</v>
      </c>
      <c r="E2499" s="11" cm="1">
        <f t="array" ref="E2499">_xlfn.IFS(C2499&lt;0,C2499,C2499&gt;0,0,C2499=0,0)</f>
        <v>-2994.6512533055557</v>
      </c>
      <c r="F2499" s="12"/>
      <c r="G2499" s="13"/>
      <c r="H2499" s="13"/>
    </row>
    <row r="2500" spans="1:8" x14ac:dyDescent="0.3">
      <c r="A2500" s="9" t="str">
        <f t="shared" ref="A2500:A2563" si="119">"W" &amp; TEXT(IF(AND(VALUE(MID(A2499,7,2))=23,VALUE(MID(A2499,5,1))=6),VALUE(MID(A2499,2,2))+1,VALUE(MID(A2499,2,2))),"00") &amp; "D" &amp; IF(VALUE(MID(A2499,7,2))=23,MOD(VALUE(MID(A2499,5,1))+1,7),VALUE(MID(A2499,5,1))) &amp; "H" &amp; TEXT(MOD(VALUE(MID(A2499,7,2))+1, 24),"00")</f>
        <v>W14D6H02</v>
      </c>
      <c r="B2500" s="11">
        <f t="shared" si="117"/>
        <v>-1.0570446634460001E-2</v>
      </c>
      <c r="C2500" s="11">
        <f t="shared" si="118"/>
        <v>-2936.2351762388894</v>
      </c>
      <c r="D2500" s="26">
        <v>1416.9499510000001</v>
      </c>
      <c r="E2500" s="11" cm="1">
        <f t="array" ref="E2500">_xlfn.IFS(C2500&lt;0,C2500,C2500&gt;0,0,C2500=0,0)</f>
        <v>-2936.2351762388894</v>
      </c>
      <c r="F2500" s="12"/>
      <c r="G2500" s="13"/>
      <c r="H2500" s="13"/>
    </row>
    <row r="2501" spans="1:8" x14ac:dyDescent="0.3">
      <c r="A2501" s="9" t="str">
        <f t="shared" si="119"/>
        <v>W14D6H03</v>
      </c>
      <c r="B2501" s="11">
        <f t="shared" si="117"/>
        <v>-1.0646464511899999E-2</v>
      </c>
      <c r="C2501" s="11">
        <f t="shared" si="118"/>
        <v>-2957.3512533055555</v>
      </c>
      <c r="D2501" s="26">
        <v>1427.1400149999999</v>
      </c>
      <c r="E2501" s="11" cm="1">
        <f t="array" ref="E2501">_xlfn.IFS(C2501&lt;0,C2501,C2501&gt;0,0,C2501=0,0)</f>
        <v>-2957.3512533055555</v>
      </c>
      <c r="F2501" s="12"/>
      <c r="G2501" s="13"/>
      <c r="H2501" s="13"/>
    </row>
    <row r="2502" spans="1:8" x14ac:dyDescent="0.3">
      <c r="A2502" s="9" t="str">
        <f t="shared" si="119"/>
        <v>W14D6H04</v>
      </c>
      <c r="B2502" s="11">
        <f t="shared" si="117"/>
        <v>-1.0890630162699999E-2</v>
      </c>
      <c r="C2502" s="11">
        <f t="shared" si="118"/>
        <v>-3025.1750451944445</v>
      </c>
      <c r="D2502" s="26">
        <v>1459.869995</v>
      </c>
      <c r="E2502" s="11" cm="1">
        <f t="array" ref="E2502">_xlfn.IFS(C2502&lt;0,C2502,C2502&gt;0,0,C2502=0,0)</f>
        <v>-3025.1750451944445</v>
      </c>
      <c r="F2502" s="12"/>
      <c r="G2502" s="13"/>
      <c r="H2502" s="13"/>
    </row>
    <row r="2503" spans="1:8" x14ac:dyDescent="0.3">
      <c r="A2503" s="9" t="str">
        <f t="shared" si="119"/>
        <v>W14D6H05</v>
      </c>
      <c r="B2503" s="11">
        <f t="shared" si="117"/>
        <v>-1.129846869094E-2</v>
      </c>
      <c r="C2503" s="11">
        <f t="shared" si="118"/>
        <v>-3138.4635252611115</v>
      </c>
      <c r="D2503" s="26">
        <v>1514.540039</v>
      </c>
      <c r="E2503" s="11" cm="1">
        <f t="array" ref="E2503">_xlfn.IFS(C2503&lt;0,C2503,C2503&gt;0,0,C2503=0,0)</f>
        <v>-3138.4635252611115</v>
      </c>
      <c r="F2503" s="12"/>
      <c r="G2503" s="13"/>
      <c r="H2503" s="13"/>
    </row>
    <row r="2504" spans="1:8" x14ac:dyDescent="0.3">
      <c r="A2504" s="9" t="str">
        <f t="shared" si="119"/>
        <v>W14D6H06</v>
      </c>
      <c r="B2504" s="11">
        <f t="shared" si="117"/>
        <v>-1.1587020983660001E-2</v>
      </c>
      <c r="C2504" s="11">
        <f t="shared" si="118"/>
        <v>-3218.6169399055557</v>
      </c>
      <c r="D2504" s="26">
        <v>1553.219971</v>
      </c>
      <c r="E2504" s="11" cm="1">
        <f t="array" ref="E2504">_xlfn.IFS(C2504&lt;0,C2504,C2504&gt;0,0,C2504=0,0)</f>
        <v>-3218.6169399055557</v>
      </c>
      <c r="F2504" s="12"/>
      <c r="G2504" s="13"/>
      <c r="H2504" s="13"/>
    </row>
    <row r="2505" spans="1:8" x14ac:dyDescent="0.3">
      <c r="A2505" s="9" t="str">
        <f t="shared" si="119"/>
        <v>W14D6H07</v>
      </c>
      <c r="B2505" s="11">
        <f t="shared" si="117"/>
        <v>-1.164640320284E-2</v>
      </c>
      <c r="C2505" s="11">
        <f t="shared" si="118"/>
        <v>-3235.112000788889</v>
      </c>
      <c r="D2505" s="26">
        <v>1561.1800539999999</v>
      </c>
      <c r="E2505" s="11" cm="1">
        <f t="array" ref="E2505">_xlfn.IFS(C2505&lt;0,C2505,C2505&gt;0,0,C2505=0,0)</f>
        <v>-3235.112000788889</v>
      </c>
      <c r="F2505" s="12"/>
      <c r="G2505" s="13"/>
      <c r="H2505" s="13"/>
    </row>
    <row r="2506" spans="1:8" x14ac:dyDescent="0.3">
      <c r="A2506" s="9" t="str">
        <f t="shared" si="119"/>
        <v>W14D6H08</v>
      </c>
      <c r="B2506" s="11">
        <f t="shared" si="117"/>
        <v>-1.0538816309060001E-2</v>
      </c>
      <c r="C2506" s="11">
        <f t="shared" si="118"/>
        <v>-2927.4489747388893</v>
      </c>
      <c r="D2506" s="26">
        <v>1412.709961</v>
      </c>
      <c r="E2506" s="11" cm="1">
        <f t="array" ref="E2506">_xlfn.IFS(C2506&lt;0,C2506,C2506&gt;0,0,C2506=0,0)</f>
        <v>-2927.4489747388893</v>
      </c>
      <c r="F2506" s="12"/>
      <c r="G2506" s="13"/>
      <c r="H2506" s="13"/>
    </row>
    <row r="2507" spans="1:8" x14ac:dyDescent="0.3">
      <c r="A2507" s="9" t="str">
        <f t="shared" si="119"/>
        <v>W14D6H09</v>
      </c>
      <c r="B2507" s="11">
        <f t="shared" si="117"/>
        <v>-1.057768352824E-2</v>
      </c>
      <c r="C2507" s="11">
        <f t="shared" si="118"/>
        <v>-2938.2454245111112</v>
      </c>
      <c r="D2507" s="26">
        <v>1417.920044</v>
      </c>
      <c r="E2507" s="11" cm="1">
        <f t="array" ref="E2507">_xlfn.IFS(C2507&lt;0,C2507,C2507&gt;0,0,C2507=0,0)</f>
        <v>-2938.2454245111112</v>
      </c>
      <c r="F2507" s="12"/>
      <c r="G2507" s="13"/>
      <c r="H2507" s="13"/>
    </row>
    <row r="2508" spans="1:8" x14ac:dyDescent="0.3">
      <c r="A2508" s="9" t="str">
        <f t="shared" si="119"/>
        <v>W14D6H10</v>
      </c>
      <c r="B2508" s="11">
        <f t="shared" si="117"/>
        <v>-1.0351794511899999E-2</v>
      </c>
      <c r="C2508" s="11">
        <f t="shared" si="118"/>
        <v>-2875.4984755277778</v>
      </c>
      <c r="D2508" s="26">
        <v>1387.6400149999999</v>
      </c>
      <c r="E2508" s="11" cm="1">
        <f t="array" ref="E2508">_xlfn.IFS(C2508&lt;0,C2508,C2508&gt;0,0,C2508=0,0)</f>
        <v>-2875.4984755277778</v>
      </c>
      <c r="F2508" s="12"/>
      <c r="G2508" s="13"/>
      <c r="H2508" s="13"/>
    </row>
    <row r="2509" spans="1:8" x14ac:dyDescent="0.3">
      <c r="A2509" s="9" t="str">
        <f t="shared" si="119"/>
        <v>W14D6H11</v>
      </c>
      <c r="B2509" s="11">
        <f t="shared" si="117"/>
        <v>-8.8802348373000009E-3</v>
      </c>
      <c r="C2509" s="11">
        <f t="shared" si="118"/>
        <v>-2466.7318992500004</v>
      </c>
      <c r="D2509" s="26">
        <v>1190.380005</v>
      </c>
      <c r="E2509" s="11" cm="1">
        <f t="array" ref="E2509">_xlfn.IFS(C2509&lt;0,C2509,C2509&gt;0,0,C2509=0,0)</f>
        <v>-2466.7318992500004</v>
      </c>
      <c r="F2509" s="12"/>
      <c r="G2509" s="13"/>
      <c r="H2509" s="13"/>
    </row>
    <row r="2510" spans="1:8" x14ac:dyDescent="0.3">
      <c r="A2510" s="9" t="str">
        <f t="shared" si="119"/>
        <v>W14D6H12</v>
      </c>
      <c r="B2510" s="11">
        <f t="shared" si="117"/>
        <v>-9.3030680401399984E-3</v>
      </c>
      <c r="C2510" s="11">
        <f t="shared" si="118"/>
        <v>-2584.1855667055552</v>
      </c>
      <c r="D2510" s="26">
        <v>1247.0600589999999</v>
      </c>
      <c r="E2510" s="11" cm="1">
        <f t="array" ref="E2510">_xlfn.IFS(C2510&lt;0,C2510,C2510&gt;0,0,C2510=0,0)</f>
        <v>-2584.1855667055552</v>
      </c>
      <c r="F2510" s="12"/>
      <c r="G2510" s="13"/>
      <c r="H2510" s="13"/>
    </row>
    <row r="2511" spans="1:8" x14ac:dyDescent="0.3">
      <c r="A2511" s="9" t="str">
        <f t="shared" si="119"/>
        <v>W14D6H13</v>
      </c>
      <c r="B2511" s="11">
        <f t="shared" si="117"/>
        <v>-8.7331238536399996E-3</v>
      </c>
      <c r="C2511" s="11">
        <f t="shared" si="118"/>
        <v>-2425.867737122222</v>
      </c>
      <c r="D2511" s="26">
        <v>1170.660034</v>
      </c>
      <c r="E2511" s="11" cm="1">
        <f t="array" ref="E2511">_xlfn.IFS(C2511&lt;0,C2511,C2511&gt;0,0,C2511=0,0)</f>
        <v>-2425.867737122222</v>
      </c>
      <c r="F2511" s="12"/>
      <c r="G2511" s="13"/>
      <c r="H2511" s="13"/>
    </row>
    <row r="2512" spans="1:8" x14ac:dyDescent="0.3">
      <c r="A2512" s="9" t="str">
        <f t="shared" si="119"/>
        <v>W14D6H14</v>
      </c>
      <c r="B2512" s="11">
        <f t="shared" si="117"/>
        <v>-8.3851893492E-3</v>
      </c>
      <c r="C2512" s="11">
        <f t="shared" si="118"/>
        <v>-2329.2192636666668</v>
      </c>
      <c r="D2512" s="26">
        <v>1124.0200199999999</v>
      </c>
      <c r="E2512" s="11" cm="1">
        <f t="array" ref="E2512">_xlfn.IFS(C2512&lt;0,C2512,C2512&gt;0,0,C2512=0,0)</f>
        <v>-2329.2192636666668</v>
      </c>
      <c r="F2512" s="12"/>
      <c r="G2512" s="13"/>
      <c r="H2512" s="13"/>
    </row>
    <row r="2513" spans="1:8" x14ac:dyDescent="0.3">
      <c r="A2513" s="9" t="str">
        <f t="shared" si="119"/>
        <v>W14D6H15</v>
      </c>
      <c r="B2513" s="11">
        <f t="shared" si="117"/>
        <v>-8.6016040163399993E-3</v>
      </c>
      <c r="C2513" s="11">
        <f t="shared" si="118"/>
        <v>-2389.3344489833335</v>
      </c>
      <c r="D2513" s="26">
        <v>1153.030029</v>
      </c>
      <c r="E2513" s="11" cm="1">
        <f t="array" ref="E2513">_xlfn.IFS(C2513&lt;0,C2513,C2513&gt;0,0,C2513=0,0)</f>
        <v>-2389.3344489833335</v>
      </c>
      <c r="F2513" s="12"/>
      <c r="G2513" s="13"/>
      <c r="H2513" s="13"/>
    </row>
    <row r="2514" spans="1:8" x14ac:dyDescent="0.3">
      <c r="A2514" s="9" t="str">
        <f t="shared" si="119"/>
        <v>W14D6H16</v>
      </c>
      <c r="B2514" s="11">
        <f t="shared" si="117"/>
        <v>-9.9505954880999992E-3</v>
      </c>
      <c r="C2514" s="11">
        <f t="shared" si="118"/>
        <v>-2764.0543022500001</v>
      </c>
      <c r="D2514" s="26">
        <v>1333.8599850000001</v>
      </c>
      <c r="E2514" s="11" cm="1">
        <f t="array" ref="E2514">_xlfn.IFS(C2514&lt;0,C2514,C2514&gt;0,0,C2514=0,0)</f>
        <v>-2764.0543022500001</v>
      </c>
      <c r="F2514" s="12"/>
      <c r="G2514" s="13"/>
      <c r="H2514" s="13"/>
    </row>
    <row r="2515" spans="1:8" x14ac:dyDescent="0.3">
      <c r="A2515" s="9" t="str">
        <f t="shared" si="119"/>
        <v>W14D6H17</v>
      </c>
      <c r="B2515" s="11">
        <f t="shared" si="117"/>
        <v>-1.0887870000000001E-2</v>
      </c>
      <c r="C2515" s="11">
        <f t="shared" si="118"/>
        <v>-3024.4083333333338</v>
      </c>
      <c r="D2515" s="26">
        <v>1459.5</v>
      </c>
      <c r="E2515" s="11" cm="1">
        <f t="array" ref="E2515">_xlfn.IFS(C2515&lt;0,C2515,C2515&gt;0,0,C2515=0,0)</f>
        <v>-3024.4083333333338</v>
      </c>
      <c r="F2515" s="12"/>
      <c r="G2515" s="13"/>
      <c r="H2515" s="13"/>
    </row>
    <row r="2516" spans="1:8" x14ac:dyDescent="0.3">
      <c r="A2516" s="9" t="str">
        <f t="shared" si="119"/>
        <v>W14D6H18</v>
      </c>
      <c r="B2516" s="11">
        <f t="shared" si="117"/>
        <v>-1.267133179716E-2</v>
      </c>
      <c r="C2516" s="11">
        <f t="shared" si="118"/>
        <v>-3519.8143881000001</v>
      </c>
      <c r="D2516" s="26">
        <v>1698.5699460000001</v>
      </c>
      <c r="E2516" s="11" cm="1">
        <f t="array" ref="E2516">_xlfn.IFS(C2516&lt;0,C2516,C2516&gt;0,0,C2516=0,0)</f>
        <v>-3519.8143881000001</v>
      </c>
      <c r="F2516" s="12"/>
      <c r="G2516" s="13"/>
      <c r="H2516" s="13"/>
    </row>
    <row r="2517" spans="1:8" x14ac:dyDescent="0.3">
      <c r="A2517" s="9" t="str">
        <f t="shared" si="119"/>
        <v>W14D6H19</v>
      </c>
      <c r="B2517" s="11">
        <f t="shared" si="117"/>
        <v>-1.309528417904E-2</v>
      </c>
      <c r="C2517" s="11">
        <f t="shared" si="118"/>
        <v>-3637.5789386222223</v>
      </c>
      <c r="D2517" s="26">
        <v>1755.400024</v>
      </c>
      <c r="E2517" s="11" cm="1">
        <f t="array" ref="E2517">_xlfn.IFS(C2517&lt;0,C2517,C2517&gt;0,0,C2517=0,0)</f>
        <v>-3637.5789386222223</v>
      </c>
      <c r="F2517" s="12"/>
      <c r="G2517" s="13"/>
      <c r="H2517" s="13"/>
    </row>
    <row r="2518" spans="1:8" x14ac:dyDescent="0.3">
      <c r="A2518" s="9" t="str">
        <f t="shared" si="119"/>
        <v>W14D6H20</v>
      </c>
      <c r="B2518" s="11">
        <f t="shared" si="117"/>
        <v>-1.1588736634459999E-2</v>
      </c>
      <c r="C2518" s="11">
        <f t="shared" si="118"/>
        <v>-3219.093509572222</v>
      </c>
      <c r="D2518" s="26">
        <v>1553.4499510000001</v>
      </c>
      <c r="E2518" s="11" cm="1">
        <f t="array" ref="E2518">_xlfn.IFS(C2518&lt;0,C2518,C2518&gt;0,0,C2518=0,0)</f>
        <v>-3219.093509572222</v>
      </c>
      <c r="F2518" s="12"/>
      <c r="G2518" s="13"/>
      <c r="H2518" s="13"/>
    </row>
    <row r="2519" spans="1:8" x14ac:dyDescent="0.3">
      <c r="A2519" s="9" t="str">
        <f t="shared" si="119"/>
        <v>W14D6H21</v>
      </c>
      <c r="B2519" s="11">
        <f t="shared" si="117"/>
        <v>-1.1380603365539999E-2</v>
      </c>
      <c r="C2519" s="11">
        <f t="shared" si="118"/>
        <v>-3161.2787126499998</v>
      </c>
      <c r="D2519" s="26">
        <v>1525.5500489999999</v>
      </c>
      <c r="E2519" s="11" cm="1">
        <f t="array" ref="E2519">_xlfn.IFS(C2519&lt;0,C2519,C2519&gt;0,0,C2519=0,0)</f>
        <v>-3161.2787126499998</v>
      </c>
      <c r="F2519" s="12"/>
      <c r="G2519" s="13"/>
      <c r="H2519" s="13"/>
    </row>
    <row r="2520" spans="1:8" x14ac:dyDescent="0.3">
      <c r="A2520" s="9" t="str">
        <f t="shared" si="119"/>
        <v>W14D6H22</v>
      </c>
      <c r="B2520" s="11">
        <f t="shared" si="117"/>
        <v>-1.088951098366E-2</v>
      </c>
      <c r="C2520" s="11">
        <f t="shared" si="118"/>
        <v>-3024.8641621277779</v>
      </c>
      <c r="D2520" s="26">
        <v>1459.719971</v>
      </c>
      <c r="E2520" s="11" cm="1">
        <f t="array" ref="E2520">_xlfn.IFS(C2520&lt;0,C2520,C2520&gt;0,0,C2520=0,0)</f>
        <v>-3024.8641621277779</v>
      </c>
      <c r="F2520" s="12"/>
      <c r="G2520" s="13"/>
      <c r="H2520" s="13"/>
    </row>
    <row r="2521" spans="1:8" x14ac:dyDescent="0.3">
      <c r="A2521" s="9" t="str">
        <f t="shared" si="119"/>
        <v>W14D6H23</v>
      </c>
      <c r="B2521" s="11">
        <f t="shared" si="117"/>
        <v>-1.0607598202839999E-2</v>
      </c>
      <c r="C2521" s="11">
        <f t="shared" si="118"/>
        <v>-2946.5550563444444</v>
      </c>
      <c r="D2521" s="26">
        <v>1421.9300539999999</v>
      </c>
      <c r="E2521" s="11" cm="1">
        <f t="array" ref="E2521">_xlfn.IFS(C2521&lt;0,C2521,C2521&gt;0,0,C2521=0,0)</f>
        <v>-2946.5550563444444</v>
      </c>
      <c r="F2521" s="12"/>
      <c r="G2521" s="13"/>
      <c r="H2521" s="13"/>
    </row>
    <row r="2522" spans="1:8" x14ac:dyDescent="0.3">
      <c r="A2522" s="9" t="str">
        <f t="shared" si="119"/>
        <v>W15D0H00</v>
      </c>
      <c r="B2522" s="11">
        <f t="shared" si="117"/>
        <v>-1.0175365325400001E-2</v>
      </c>
      <c r="C2522" s="11">
        <f t="shared" si="118"/>
        <v>-2826.4903681666669</v>
      </c>
      <c r="D2522" s="26">
        <v>1363.98999</v>
      </c>
      <c r="E2522" s="11" cm="1">
        <f t="array" ref="E2522">_xlfn.IFS(C2522&lt;0,C2522,C2522&gt;0,0,C2522=0,0)</f>
        <v>-2826.4903681666669</v>
      </c>
      <c r="F2522" s="12"/>
      <c r="G2522" s="13"/>
      <c r="H2522" s="13"/>
    </row>
    <row r="2523" spans="1:8" x14ac:dyDescent="0.3">
      <c r="A2523" s="9" t="str">
        <f t="shared" si="119"/>
        <v>W15D0H01</v>
      </c>
      <c r="B2523" s="11">
        <f t="shared" si="117"/>
        <v>-9.8773386909399991E-3</v>
      </c>
      <c r="C2523" s="11">
        <f t="shared" si="118"/>
        <v>-2743.7051919277778</v>
      </c>
      <c r="D2523" s="26">
        <v>1324.040039</v>
      </c>
      <c r="E2523" s="11" cm="1">
        <f t="array" ref="E2523">_xlfn.IFS(C2523&lt;0,C2523,C2523&gt;0,0,C2523=0,0)</f>
        <v>-2743.7051919277778</v>
      </c>
      <c r="F2523" s="12"/>
      <c r="G2523" s="13"/>
      <c r="H2523" s="13"/>
    </row>
    <row r="2524" spans="1:8" x14ac:dyDescent="0.3">
      <c r="A2524" s="9" t="str">
        <f t="shared" si="119"/>
        <v>W15D0H02</v>
      </c>
      <c r="B2524" s="11">
        <f t="shared" si="117"/>
        <v>-9.6670408209599996E-3</v>
      </c>
      <c r="C2524" s="11">
        <f t="shared" si="118"/>
        <v>-2685.2891169333334</v>
      </c>
      <c r="D2524" s="26">
        <v>1295.849976</v>
      </c>
      <c r="E2524" s="11" cm="1">
        <f t="array" ref="E2524">_xlfn.IFS(C2524&lt;0,C2524,C2524&gt;0,0,C2524=0,0)</f>
        <v>-2685.2891169333334</v>
      </c>
      <c r="F2524" s="12"/>
      <c r="G2524" s="13"/>
      <c r="H2524" s="13"/>
    </row>
    <row r="2525" spans="1:8" x14ac:dyDescent="0.3">
      <c r="A2525" s="9" t="str">
        <f t="shared" si="119"/>
        <v>W15D0H03</v>
      </c>
      <c r="B2525" s="11">
        <f t="shared" si="117"/>
        <v>-9.5338799999999998E-3</v>
      </c>
      <c r="C2525" s="11">
        <f t="shared" si="118"/>
        <v>-2648.3</v>
      </c>
      <c r="D2525" s="26">
        <v>1278</v>
      </c>
      <c r="E2525" s="11" cm="1">
        <f t="array" ref="E2525">_xlfn.IFS(C2525&lt;0,C2525,C2525&gt;0,0,C2525=0,0)</f>
        <v>-2648.3</v>
      </c>
      <c r="F2525" s="12"/>
      <c r="G2525" s="13"/>
      <c r="H2525" s="13"/>
    </row>
    <row r="2526" spans="1:8" x14ac:dyDescent="0.3">
      <c r="A2526" s="9" t="str">
        <f t="shared" si="119"/>
        <v>W15D0H04</v>
      </c>
      <c r="B2526" s="11">
        <f t="shared" si="117"/>
        <v>-9.9628300000000006E-3</v>
      </c>
      <c r="C2526" s="11">
        <f t="shared" si="118"/>
        <v>-2767.452777777778</v>
      </c>
      <c r="D2526" s="26">
        <v>1335.5</v>
      </c>
      <c r="E2526" s="11" cm="1">
        <f t="array" ref="E2526">_xlfn.IFS(C2526&lt;0,C2526,C2526&gt;0,0,C2526=0,0)</f>
        <v>-2767.452777777778</v>
      </c>
      <c r="F2526" s="12"/>
      <c r="G2526" s="13"/>
      <c r="H2526" s="13"/>
    </row>
    <row r="2527" spans="1:8" x14ac:dyDescent="0.3">
      <c r="A2527" s="9" t="str">
        <f t="shared" si="119"/>
        <v>W15D0H05</v>
      </c>
      <c r="B2527" s="11">
        <f t="shared" si="117"/>
        <v>-1.0486670983660001E-2</v>
      </c>
      <c r="C2527" s="11">
        <f t="shared" si="118"/>
        <v>-2912.9641621277783</v>
      </c>
      <c r="D2527" s="26">
        <v>1405.719971</v>
      </c>
      <c r="E2527" s="11" cm="1">
        <f t="array" ref="E2527">_xlfn.IFS(C2527&lt;0,C2527,C2527&gt;0,0,C2527=0,0)</f>
        <v>-2912.9641621277783</v>
      </c>
      <c r="F2527" s="12"/>
      <c r="G2527" s="13"/>
      <c r="H2527" s="13"/>
    </row>
    <row r="2528" spans="1:8" x14ac:dyDescent="0.3">
      <c r="A2528" s="9" t="str">
        <f t="shared" si="119"/>
        <v>W15D0H06</v>
      </c>
      <c r="B2528" s="11">
        <f t="shared" si="117"/>
        <v>-1.0605434511899998E-2</v>
      </c>
      <c r="C2528" s="11">
        <f t="shared" si="118"/>
        <v>-2945.9540310833331</v>
      </c>
      <c r="D2528" s="26">
        <v>1421.6400149999999</v>
      </c>
      <c r="E2528" s="11" cm="1">
        <f t="array" ref="E2528">_xlfn.IFS(C2528&lt;0,C2528,C2528&gt;0,0,C2528=0,0)</f>
        <v>-2945.9540310833331</v>
      </c>
      <c r="F2528" s="12"/>
      <c r="G2528" s="13"/>
      <c r="H2528" s="13"/>
    </row>
    <row r="2529" spans="1:8" x14ac:dyDescent="0.3">
      <c r="A2529" s="9" t="str">
        <f t="shared" si="119"/>
        <v>W15D0H07</v>
      </c>
      <c r="B2529" s="11">
        <f t="shared" si="117"/>
        <v>-1.0521061471760001E-2</v>
      </c>
      <c r="C2529" s="11">
        <f t="shared" si="118"/>
        <v>-2922.5170754888891</v>
      </c>
      <c r="D2529" s="26">
        <v>1410.329956</v>
      </c>
      <c r="E2529" s="11" cm="1">
        <f t="array" ref="E2529">_xlfn.IFS(C2529&lt;0,C2529,C2529&gt;0,0,C2529=0,0)</f>
        <v>-2922.5170754888891</v>
      </c>
      <c r="F2529" s="12"/>
      <c r="G2529" s="13"/>
      <c r="H2529" s="13"/>
    </row>
    <row r="2530" spans="1:8" x14ac:dyDescent="0.3">
      <c r="A2530" s="9" t="str">
        <f t="shared" si="119"/>
        <v>W15D0H08</v>
      </c>
      <c r="B2530" s="11">
        <f t="shared" si="117"/>
        <v>-9.57886401634E-3</v>
      </c>
      <c r="C2530" s="11">
        <f t="shared" si="118"/>
        <v>-2660.7955600944447</v>
      </c>
      <c r="D2530" s="26">
        <v>1284.030029</v>
      </c>
      <c r="E2530" s="11" cm="1">
        <f t="array" ref="E2530">_xlfn.IFS(C2530&lt;0,C2530,C2530&gt;0,0,C2530=0,0)</f>
        <v>-2660.7955600944447</v>
      </c>
      <c r="F2530" s="12"/>
      <c r="G2530" s="13"/>
      <c r="H2530" s="13"/>
    </row>
    <row r="2531" spans="1:8" x14ac:dyDescent="0.3">
      <c r="A2531" s="9" t="str">
        <f t="shared" si="119"/>
        <v>W15D0H09</v>
      </c>
      <c r="B2531" s="11">
        <f t="shared" si="117"/>
        <v>-8.13386147176E-3</v>
      </c>
      <c r="C2531" s="11">
        <f t="shared" si="118"/>
        <v>-2259.4059643777778</v>
      </c>
      <c r="D2531" s="26">
        <v>1090.329956</v>
      </c>
      <c r="E2531" s="11" cm="1">
        <f t="array" ref="E2531">_xlfn.IFS(C2531&lt;0,C2531,C2531&gt;0,0,C2531=0,0)</f>
        <v>-2259.4059643777778</v>
      </c>
      <c r="F2531" s="12"/>
      <c r="G2531" s="13"/>
      <c r="H2531" s="13"/>
    </row>
    <row r="2532" spans="1:8" x14ac:dyDescent="0.3">
      <c r="A2532" s="9" t="str">
        <f t="shared" si="119"/>
        <v>W15D0H10</v>
      </c>
      <c r="B2532" s="11">
        <f t="shared" si="117"/>
        <v>-6.7693530731799999E-3</v>
      </c>
      <c r="C2532" s="11">
        <f t="shared" si="118"/>
        <v>-1880.3758536611113</v>
      </c>
      <c r="D2532" s="26">
        <v>907.419983</v>
      </c>
      <c r="E2532" s="11" cm="1">
        <f t="array" ref="E2532">_xlfn.IFS(C2532&lt;0,C2532,C2532&gt;0,0,C2532=0,0)</f>
        <v>-1880.3758536611113</v>
      </c>
      <c r="F2532" s="12"/>
      <c r="G2532" s="13"/>
      <c r="H2532" s="13"/>
    </row>
    <row r="2533" spans="1:8" x14ac:dyDescent="0.3">
      <c r="A2533" s="9" t="str">
        <f t="shared" si="119"/>
        <v>W15D0H11</v>
      </c>
      <c r="B2533" s="11">
        <f t="shared" si="117"/>
        <v>-4.5702198373000005E-3</v>
      </c>
      <c r="C2533" s="11">
        <f t="shared" si="118"/>
        <v>-1269.5055103611114</v>
      </c>
      <c r="D2533" s="26">
        <v>612.63000499999998</v>
      </c>
      <c r="E2533" s="11" cm="1">
        <f t="array" ref="E2533">_xlfn.IFS(C2533&lt;0,C2533,C2533&gt;0,0,C2533=0,0)</f>
        <v>-1269.5055103611114</v>
      </c>
      <c r="F2533" s="12"/>
      <c r="G2533" s="13"/>
      <c r="H2533" s="13"/>
    </row>
    <row r="2534" spans="1:8" x14ac:dyDescent="0.3">
      <c r="A2534" s="9" t="str">
        <f t="shared" si="119"/>
        <v>W15D0H12</v>
      </c>
      <c r="B2534" s="11">
        <f t="shared" si="117"/>
        <v>-2.9354353253999996E-3</v>
      </c>
      <c r="C2534" s="11">
        <f t="shared" si="118"/>
        <v>-815.3987014999999</v>
      </c>
      <c r="D2534" s="26">
        <v>393.48998999999998</v>
      </c>
      <c r="E2534" s="11" cm="1">
        <f t="array" ref="E2534">_xlfn.IFS(C2534&lt;0,C2534,C2534&gt;0,0,C2534=0,0)</f>
        <v>-815.3987014999999</v>
      </c>
      <c r="F2534" s="12"/>
      <c r="G2534" s="13"/>
      <c r="H2534" s="13"/>
    </row>
    <row r="2535" spans="1:8" x14ac:dyDescent="0.3">
      <c r="A2535" s="9" t="str">
        <f t="shared" si="119"/>
        <v>W15D0H13</v>
      </c>
      <c r="B2535" s="11">
        <f t="shared" si="117"/>
        <v>-1.87447422984E-3</v>
      </c>
      <c r="C2535" s="11">
        <f t="shared" si="118"/>
        <v>-520.68728606666673</v>
      </c>
      <c r="D2535" s="26">
        <v>251.270004</v>
      </c>
      <c r="E2535" s="11" cm="1">
        <f t="array" ref="E2535">_xlfn.IFS(C2535&lt;0,C2535,C2535&gt;0,0,C2535=0,0)</f>
        <v>-520.68728606666673</v>
      </c>
      <c r="F2535" s="12"/>
      <c r="G2535" s="13"/>
      <c r="H2535" s="13"/>
    </row>
    <row r="2536" spans="1:8" x14ac:dyDescent="0.3">
      <c r="A2536" s="9" t="str">
        <f t="shared" si="119"/>
        <v>W15D0H14</v>
      </c>
      <c r="B2536" s="11">
        <f t="shared" si="117"/>
        <v>-2.2374032969799998E-3</v>
      </c>
      <c r="C2536" s="11">
        <f t="shared" si="118"/>
        <v>-621.50091582777782</v>
      </c>
      <c r="D2536" s="26">
        <v>299.92001299999998</v>
      </c>
      <c r="E2536" s="11" cm="1">
        <f t="array" ref="E2536">_xlfn.IFS(C2536&lt;0,C2536,C2536&gt;0,0,C2536=0,0)</f>
        <v>-621.50091582777782</v>
      </c>
      <c r="F2536" s="12"/>
      <c r="G2536" s="13"/>
      <c r="H2536" s="13"/>
    </row>
    <row r="2537" spans="1:8" x14ac:dyDescent="0.3">
      <c r="A2537" s="9" t="str">
        <f t="shared" si="119"/>
        <v>W15D0H15</v>
      </c>
      <c r="B2537" s="11">
        <f t="shared" si="117"/>
        <v>-3.6535349999999999E-3</v>
      </c>
      <c r="C2537" s="11">
        <f t="shared" si="118"/>
        <v>-1014.8708333333334</v>
      </c>
      <c r="D2537" s="26">
        <v>489.75</v>
      </c>
      <c r="E2537" s="11" cm="1">
        <f t="array" ref="E2537">_xlfn.IFS(C2537&lt;0,C2537,C2537&gt;0,0,C2537=0,0)</f>
        <v>-1014.8708333333334</v>
      </c>
      <c r="F2537" s="12"/>
      <c r="G2537" s="13"/>
      <c r="H2537" s="13"/>
    </row>
    <row r="2538" spans="1:8" x14ac:dyDescent="0.3">
      <c r="A2538" s="9" t="str">
        <f t="shared" si="119"/>
        <v>W15D0H16</v>
      </c>
      <c r="B2538" s="11">
        <f t="shared" si="117"/>
        <v>-5.9769520895200006E-3</v>
      </c>
      <c r="C2538" s="11">
        <f t="shared" si="118"/>
        <v>-1660.2644693111113</v>
      </c>
      <c r="D2538" s="26">
        <v>801.20001200000002</v>
      </c>
      <c r="E2538" s="11" cm="1">
        <f t="array" ref="E2538">_xlfn.IFS(C2538&lt;0,C2538,C2538&gt;0,0,C2538=0,0)</f>
        <v>-1660.2644693111113</v>
      </c>
      <c r="F2538" s="12"/>
      <c r="G2538" s="13"/>
      <c r="H2538" s="13"/>
    </row>
    <row r="2539" spans="1:8" x14ac:dyDescent="0.3">
      <c r="A2539" s="9" t="str">
        <f t="shared" si="119"/>
        <v>W15D0H17</v>
      </c>
      <c r="B2539" s="11">
        <f t="shared" si="117"/>
        <v>-9.4994895118999997E-3</v>
      </c>
      <c r="C2539" s="11">
        <f t="shared" si="118"/>
        <v>-2638.747086638889</v>
      </c>
      <c r="D2539" s="26">
        <v>1273.3900149999999</v>
      </c>
      <c r="E2539" s="11" cm="1">
        <f t="array" ref="E2539">_xlfn.IFS(C2539&lt;0,C2539,C2539&gt;0,0,C2539=0,0)</f>
        <v>-2638.747086638889</v>
      </c>
      <c r="F2539" s="12"/>
      <c r="G2539" s="13"/>
      <c r="H2539" s="13"/>
    </row>
    <row r="2540" spans="1:8" x14ac:dyDescent="0.3">
      <c r="A2540" s="9" t="str">
        <f t="shared" si="119"/>
        <v>W15D0H18</v>
      </c>
      <c r="B2540" s="11">
        <f t="shared" si="117"/>
        <v>-1.0825131146359999E-2</v>
      </c>
      <c r="C2540" s="11">
        <f t="shared" si="118"/>
        <v>-3006.9808739888886</v>
      </c>
      <c r="D2540" s="26">
        <v>1451.089966</v>
      </c>
      <c r="E2540" s="11" cm="1">
        <f t="array" ref="E2540">_xlfn.IFS(C2540&lt;0,C2540,C2540&gt;0,0,C2540=0,0)</f>
        <v>-3006.9808739888886</v>
      </c>
      <c r="F2540" s="12"/>
      <c r="G2540" s="13"/>
      <c r="H2540" s="13"/>
    </row>
    <row r="2541" spans="1:8" x14ac:dyDescent="0.3">
      <c r="A2541" s="9" t="str">
        <f t="shared" si="119"/>
        <v>W15D0H19</v>
      </c>
      <c r="B2541" s="11">
        <f t="shared" si="117"/>
        <v>-1.142058885364E-2</v>
      </c>
      <c r="C2541" s="11">
        <f t="shared" si="118"/>
        <v>-3172.3857926777778</v>
      </c>
      <c r="D2541" s="26">
        <v>1530.910034</v>
      </c>
      <c r="E2541" s="11" cm="1">
        <f t="array" ref="E2541">_xlfn.IFS(C2541&lt;0,C2541,C2541&gt;0,0,C2541=0,0)</f>
        <v>-3172.3857926777778</v>
      </c>
      <c r="F2541" s="12"/>
      <c r="G2541" s="13"/>
      <c r="H2541" s="13"/>
    </row>
    <row r="2542" spans="1:8" x14ac:dyDescent="0.3">
      <c r="A2542" s="9" t="str">
        <f t="shared" si="119"/>
        <v>W15D0H20</v>
      </c>
      <c r="B2542" s="11">
        <f t="shared" si="117"/>
        <v>-1.0791338040139998E-2</v>
      </c>
      <c r="C2542" s="11">
        <f t="shared" si="118"/>
        <v>-2997.5939000388885</v>
      </c>
      <c r="D2542" s="26">
        <v>1446.5600589999999</v>
      </c>
      <c r="E2542" s="11" cm="1">
        <f t="array" ref="E2542">_xlfn.IFS(C2542&lt;0,C2542,C2542&gt;0,0,C2542=0,0)</f>
        <v>-2997.5939000388885</v>
      </c>
      <c r="F2542" s="12"/>
      <c r="G2542" s="13"/>
      <c r="H2542" s="13"/>
    </row>
    <row r="2543" spans="1:8" x14ac:dyDescent="0.3">
      <c r="A2543" s="9" t="str">
        <f t="shared" si="119"/>
        <v>W15D0H21</v>
      </c>
      <c r="B2543" s="11">
        <f t="shared" si="117"/>
        <v>-9.7575306508000011E-3</v>
      </c>
      <c r="C2543" s="11">
        <f t="shared" si="118"/>
        <v>-2710.4251807777782</v>
      </c>
      <c r="D2543" s="26">
        <v>1307.9799800000001</v>
      </c>
      <c r="E2543" s="11" cm="1">
        <f t="array" ref="E2543">_xlfn.IFS(C2543&lt;0,C2543,C2543&gt;0,0,C2543=0,0)</f>
        <v>-2710.4251807777782</v>
      </c>
      <c r="F2543" s="12"/>
      <c r="G2543" s="13"/>
      <c r="H2543" s="13"/>
    </row>
    <row r="2544" spans="1:8" x14ac:dyDescent="0.3">
      <c r="A2544" s="9" t="str">
        <f t="shared" si="119"/>
        <v>W15D0H22</v>
      </c>
      <c r="B2544" s="11">
        <f t="shared" si="117"/>
        <v>-9.260321471760001E-3</v>
      </c>
      <c r="C2544" s="11">
        <f t="shared" si="118"/>
        <v>-2572.3115199333338</v>
      </c>
      <c r="D2544" s="26">
        <v>1241.329956</v>
      </c>
      <c r="E2544" s="11" cm="1">
        <f t="array" ref="E2544">_xlfn.IFS(C2544&lt;0,C2544,C2544&gt;0,0,C2544=0,0)</f>
        <v>-2572.3115199333338</v>
      </c>
      <c r="F2544" s="12"/>
      <c r="G2544" s="13"/>
      <c r="H2544" s="13"/>
    </row>
    <row r="2545" spans="1:8" x14ac:dyDescent="0.3">
      <c r="A2545" s="9" t="str">
        <f t="shared" si="119"/>
        <v>W15D0H23</v>
      </c>
      <c r="B2545" s="11">
        <f t="shared" si="117"/>
        <v>-8.8907536909400009E-3</v>
      </c>
      <c r="C2545" s="11">
        <f t="shared" si="118"/>
        <v>-2469.6538030388892</v>
      </c>
      <c r="D2545" s="26">
        <v>1191.790039</v>
      </c>
      <c r="E2545" s="11" cm="1">
        <f t="array" ref="E2545">_xlfn.IFS(C2545&lt;0,C2545,C2545&gt;0,0,C2545=0,0)</f>
        <v>-2469.6538030388892</v>
      </c>
      <c r="F2545" s="12"/>
      <c r="G2545" s="13"/>
      <c r="H2545" s="13"/>
    </row>
    <row r="2546" spans="1:8" x14ac:dyDescent="0.3">
      <c r="A2546" s="9" t="str">
        <f t="shared" si="119"/>
        <v>W15D1H00</v>
      </c>
      <c r="B2546" s="11">
        <f t="shared" si="117"/>
        <v>-7.7670538536400002E-3</v>
      </c>
      <c r="C2546" s="11">
        <f t="shared" si="118"/>
        <v>-2157.5149593444444</v>
      </c>
      <c r="D2546" s="26">
        <v>1041.160034</v>
      </c>
      <c r="E2546" s="11" cm="1">
        <f t="array" ref="E2546">_xlfn.IFS(C2546&lt;0,C2546,C2546&gt;0,0,C2546=0,0)</f>
        <v>-2157.5149593444444</v>
      </c>
      <c r="F2546" s="12"/>
      <c r="G2546" s="13"/>
      <c r="H2546" s="13"/>
    </row>
    <row r="2547" spans="1:8" x14ac:dyDescent="0.3">
      <c r="A2547" s="9" t="str">
        <f t="shared" si="119"/>
        <v>W15D1H01</v>
      </c>
      <c r="B2547" s="11">
        <f t="shared" si="117"/>
        <v>-7.8835790163400005E-3</v>
      </c>
      <c r="C2547" s="11">
        <f t="shared" si="118"/>
        <v>-2189.8830600944448</v>
      </c>
      <c r="D2547" s="26">
        <v>1056.780029</v>
      </c>
      <c r="E2547" s="11" cm="1">
        <f t="array" ref="E2547">_xlfn.IFS(C2547&lt;0,C2547,C2547&gt;0,0,C2547=0,0)</f>
        <v>-2189.8830600944448</v>
      </c>
      <c r="F2547" s="12"/>
      <c r="G2547" s="13"/>
      <c r="H2547" s="13"/>
    </row>
    <row r="2548" spans="1:8" x14ac:dyDescent="0.3">
      <c r="A2548" s="9" t="str">
        <f t="shared" si="119"/>
        <v>W15D1H02</v>
      </c>
      <c r="B2548" s="11">
        <f t="shared" si="117"/>
        <v>-6.8464896745999999E-3</v>
      </c>
      <c r="C2548" s="11">
        <f t="shared" si="118"/>
        <v>-1901.8026873888889</v>
      </c>
      <c r="D2548" s="26">
        <v>917.76000999999997</v>
      </c>
      <c r="E2548" s="11" cm="1">
        <f t="array" ref="E2548">_xlfn.IFS(C2548&lt;0,C2548,C2548&gt;0,0,C2548=0,0)</f>
        <v>-1901.8026873888889</v>
      </c>
      <c r="F2548" s="12"/>
      <c r="G2548" s="13"/>
      <c r="H2548" s="13"/>
    </row>
    <row r="2549" spans="1:8" x14ac:dyDescent="0.3">
      <c r="A2549" s="9" t="str">
        <f t="shared" si="119"/>
        <v>W15D1H03</v>
      </c>
      <c r="B2549" s="11">
        <f t="shared" si="117"/>
        <v>-7.4335170895199996E-3</v>
      </c>
      <c r="C2549" s="11">
        <f t="shared" si="118"/>
        <v>-2064.8658581999998</v>
      </c>
      <c r="D2549" s="26">
        <v>996.45001200000002</v>
      </c>
      <c r="E2549" s="11" cm="1">
        <f t="array" ref="E2549">_xlfn.IFS(C2549&lt;0,C2549,C2549&gt;0,0,C2549=0,0)</f>
        <v>-2064.8658581999998</v>
      </c>
      <c r="F2549" s="12"/>
      <c r="G2549" s="13"/>
      <c r="H2549" s="13"/>
    </row>
    <row r="2550" spans="1:8" x14ac:dyDescent="0.3">
      <c r="A2550" s="9" t="str">
        <f t="shared" si="119"/>
        <v>W15D1H04</v>
      </c>
      <c r="B2550" s="11">
        <f t="shared" si="117"/>
        <v>-7.7665311463599998E-3</v>
      </c>
      <c r="C2550" s="11">
        <f t="shared" si="118"/>
        <v>-2157.3697628777777</v>
      </c>
      <c r="D2550" s="26">
        <v>1041.089966</v>
      </c>
      <c r="E2550" s="11" cm="1">
        <f t="array" ref="E2550">_xlfn.IFS(C2550&lt;0,C2550,C2550&gt;0,0,C2550=0,0)</f>
        <v>-2157.3697628777777</v>
      </c>
      <c r="F2550" s="12"/>
      <c r="G2550" s="13"/>
      <c r="H2550" s="13"/>
    </row>
    <row r="2551" spans="1:8" x14ac:dyDescent="0.3">
      <c r="A2551" s="9" t="str">
        <f t="shared" si="119"/>
        <v>W15D1H05</v>
      </c>
      <c r="B2551" s="11">
        <f t="shared" si="117"/>
        <v>-8.1072296745999996E-3</v>
      </c>
      <c r="C2551" s="11">
        <f t="shared" si="118"/>
        <v>-2252.0082429444446</v>
      </c>
      <c r="D2551" s="26">
        <v>1086.76001</v>
      </c>
      <c r="E2551" s="11" cm="1">
        <f t="array" ref="E2551">_xlfn.IFS(C2551&lt;0,C2551,C2551&gt;0,0,C2551=0,0)</f>
        <v>-2252.0082429444446</v>
      </c>
      <c r="F2551" s="12"/>
      <c r="G2551" s="13"/>
      <c r="H2551" s="13"/>
    </row>
    <row r="2552" spans="1:8" x14ac:dyDescent="0.3">
      <c r="A2552" s="9" t="str">
        <f t="shared" si="119"/>
        <v>W15D1H06</v>
      </c>
      <c r="B2552" s="11">
        <f t="shared" si="117"/>
        <v>-7.9912263090600004E-3</v>
      </c>
      <c r="C2552" s="11">
        <f t="shared" si="118"/>
        <v>-2219.7850858500001</v>
      </c>
      <c r="D2552" s="26">
        <v>1071.209961</v>
      </c>
      <c r="E2552" s="11" cm="1">
        <f t="array" ref="E2552">_xlfn.IFS(C2552&lt;0,C2552,C2552&gt;0,0,C2552=0,0)</f>
        <v>-2219.7850858500001</v>
      </c>
      <c r="F2552" s="12"/>
      <c r="G2552" s="13"/>
      <c r="H2552" s="13"/>
    </row>
    <row r="2553" spans="1:8" x14ac:dyDescent="0.3">
      <c r="A2553" s="9" t="str">
        <f t="shared" si="119"/>
        <v>W15D1H07</v>
      </c>
      <c r="B2553" s="11">
        <f t="shared" si="117"/>
        <v>-7.4107641790400001E-3</v>
      </c>
      <c r="C2553" s="11">
        <f t="shared" si="118"/>
        <v>-2058.545605288889</v>
      </c>
      <c r="D2553" s="26">
        <v>993.40002400000003</v>
      </c>
      <c r="E2553" s="11" cm="1">
        <f t="array" ref="E2553">_xlfn.IFS(C2553&lt;0,C2553,C2553&gt;0,0,C2553=0,0)</f>
        <v>-2058.545605288889</v>
      </c>
      <c r="F2553" s="12"/>
      <c r="G2553" s="13"/>
      <c r="H2553" s="13"/>
    </row>
    <row r="2554" spans="1:8" x14ac:dyDescent="0.3">
      <c r="A2554" s="9" t="str">
        <f t="shared" si="119"/>
        <v>W15D1H08</v>
      </c>
      <c r="B2554" s="11">
        <f t="shared" si="117"/>
        <v>-5.5490466014199999E-3</v>
      </c>
      <c r="C2554" s="11">
        <f t="shared" si="118"/>
        <v>-1541.4018337277778</v>
      </c>
      <c r="D2554" s="26">
        <v>743.84002699999996</v>
      </c>
      <c r="E2554" s="11" cm="1">
        <f t="array" ref="E2554">_xlfn.IFS(C2554&lt;0,C2554,C2554&gt;0,0,C2554=0,0)</f>
        <v>-1541.4018337277778</v>
      </c>
      <c r="F2554" s="12"/>
      <c r="G2554" s="13"/>
      <c r="H2554" s="13"/>
    </row>
    <row r="2555" spans="1:8" x14ac:dyDescent="0.3">
      <c r="A2555" s="9" t="str">
        <f t="shared" si="119"/>
        <v>W15D1H09</v>
      </c>
      <c r="B2555" s="11">
        <f t="shared" si="117"/>
        <v>-4.2128856508000002E-3</v>
      </c>
      <c r="C2555" s="11">
        <f t="shared" si="118"/>
        <v>-1170.2460141111112</v>
      </c>
      <c r="D2555" s="26">
        <v>564.72997999999995</v>
      </c>
      <c r="E2555" s="11" cm="1">
        <f t="array" ref="E2555">_xlfn.IFS(C2555&lt;0,C2555,C2555&gt;0,0,C2555=0,0)</f>
        <v>-1170.2460141111112</v>
      </c>
      <c r="F2555" s="12"/>
      <c r="G2555" s="13"/>
      <c r="H2555" s="13"/>
    </row>
    <row r="2556" spans="1:8" x14ac:dyDescent="0.3">
      <c r="A2556" s="9" t="str">
        <f t="shared" si="119"/>
        <v>W15D1H10</v>
      </c>
      <c r="B2556" s="11">
        <f t="shared" si="117"/>
        <v>-2.2911898373000001E-3</v>
      </c>
      <c r="C2556" s="11">
        <f t="shared" si="118"/>
        <v>-636.44162147222232</v>
      </c>
      <c r="D2556" s="26">
        <v>307.13000499999998</v>
      </c>
      <c r="E2556" s="11" cm="1">
        <f t="array" ref="E2556">_xlfn.IFS(C2556&lt;0,C2556,C2556&gt;0,0,C2556=0,0)</f>
        <v>-636.44162147222232</v>
      </c>
      <c r="F2556" s="12"/>
      <c r="G2556" s="13"/>
      <c r="H2556" s="13"/>
    </row>
    <row r="2557" spans="1:8" x14ac:dyDescent="0.3">
      <c r="A2557" s="9" t="str">
        <f t="shared" si="119"/>
        <v>W15D1H11</v>
      </c>
      <c r="B2557" s="11">
        <f t="shared" si="117"/>
        <v>-1.3284768149200001E-3</v>
      </c>
      <c r="C2557" s="11">
        <f t="shared" si="118"/>
        <v>-369.02133747777782</v>
      </c>
      <c r="D2557" s="26">
        <v>178.08000200000001</v>
      </c>
      <c r="E2557" s="11" cm="1">
        <f t="array" ref="E2557">_xlfn.IFS(C2557&lt;0,C2557,C2557&gt;0,0,C2557=0,0)</f>
        <v>-369.02133747777782</v>
      </c>
      <c r="F2557" s="12"/>
      <c r="G2557" s="13"/>
      <c r="H2557" s="13"/>
    </row>
    <row r="2558" spans="1:8" x14ac:dyDescent="0.3">
      <c r="A2558" s="9" t="str">
        <f t="shared" si="119"/>
        <v>W15D1H12</v>
      </c>
      <c r="B2558" s="11">
        <f t="shared" si="117"/>
        <v>-7.3025939253999999E-4</v>
      </c>
      <c r="C2558" s="11">
        <f t="shared" si="118"/>
        <v>-202.84983126111112</v>
      </c>
      <c r="D2558" s="26">
        <v>97.889999000000003</v>
      </c>
      <c r="E2558" s="11" cm="1">
        <f t="array" ref="E2558">_xlfn.IFS(C2558&lt;0,C2558,C2558&gt;0,0,C2558=0,0)</f>
        <v>-202.84983126111112</v>
      </c>
      <c r="F2558" s="12"/>
      <c r="G2558" s="13"/>
      <c r="H2558" s="13"/>
    </row>
    <row r="2559" spans="1:8" x14ac:dyDescent="0.3">
      <c r="A2559" s="9" t="str">
        <f t="shared" si="119"/>
        <v>W15D1H13</v>
      </c>
      <c r="B2559" s="11">
        <f t="shared" si="117"/>
        <v>-7.2914038507999998E-4</v>
      </c>
      <c r="C2559" s="11">
        <f t="shared" si="118"/>
        <v>-202.53899585555556</v>
      </c>
      <c r="D2559" s="26">
        <v>97.739998</v>
      </c>
      <c r="E2559" s="11" cm="1">
        <f t="array" ref="E2559">_xlfn.IFS(C2559&lt;0,C2559,C2559&gt;0,0,C2559=0,0)</f>
        <v>-202.53899585555556</v>
      </c>
      <c r="F2559" s="12"/>
      <c r="G2559" s="13"/>
      <c r="H2559" s="13"/>
    </row>
    <row r="2560" spans="1:8" x14ac:dyDescent="0.3">
      <c r="A2560" s="9" t="str">
        <f t="shared" si="119"/>
        <v>W15D1H14</v>
      </c>
      <c r="B2560" s="11">
        <f t="shared" si="117"/>
        <v>-7.3137840746000007E-4</v>
      </c>
      <c r="C2560" s="11">
        <f t="shared" si="118"/>
        <v>-203.16066873888892</v>
      </c>
      <c r="D2560" s="26">
        <v>98.040001000000004</v>
      </c>
      <c r="E2560" s="11" cm="1">
        <f t="array" ref="E2560">_xlfn.IFS(C2560&lt;0,C2560,C2560&gt;0,0,C2560=0,0)</f>
        <v>-203.16066873888892</v>
      </c>
      <c r="F2560" s="12"/>
      <c r="G2560" s="13"/>
      <c r="H2560" s="13"/>
    </row>
    <row r="2561" spans="1:8" x14ac:dyDescent="0.3">
      <c r="A2561" s="9" t="str">
        <f t="shared" si="119"/>
        <v>W15D1H15</v>
      </c>
      <c r="B2561" s="11">
        <f t="shared" si="117"/>
        <v>-1.0076968149200002E-3</v>
      </c>
      <c r="C2561" s="11">
        <f t="shared" si="118"/>
        <v>-279.91578192222227</v>
      </c>
      <c r="D2561" s="26">
        <v>135.08000200000001</v>
      </c>
      <c r="E2561" s="11" cm="1">
        <f t="array" ref="E2561">_xlfn.IFS(C2561&lt;0,C2561,C2561&gt;0,0,C2561=0,0)</f>
        <v>-279.91578192222227</v>
      </c>
      <c r="F2561" s="12"/>
      <c r="G2561" s="13"/>
      <c r="H2561" s="13"/>
    </row>
    <row r="2562" spans="1:8" x14ac:dyDescent="0.3">
      <c r="A2562" s="9" t="str">
        <f t="shared" si="119"/>
        <v>W15D1H16</v>
      </c>
      <c r="B2562" s="11">
        <f t="shared" si="117"/>
        <v>-3.67352774778E-3</v>
      </c>
      <c r="C2562" s="11">
        <f t="shared" si="118"/>
        <v>-1020.4243743833334</v>
      </c>
      <c r="D2562" s="26">
        <v>492.42999300000002</v>
      </c>
      <c r="E2562" s="11" cm="1">
        <f t="array" ref="E2562">_xlfn.IFS(C2562&lt;0,C2562,C2562&gt;0,0,C2562=0,0)</f>
        <v>-1020.4243743833334</v>
      </c>
      <c r="F2562" s="12"/>
      <c r="G2562" s="13"/>
      <c r="H2562" s="13"/>
    </row>
    <row r="2563" spans="1:8" x14ac:dyDescent="0.3">
      <c r="A2563" s="9" t="str">
        <f t="shared" si="119"/>
        <v>W15D1H17</v>
      </c>
      <c r="B2563" s="11">
        <f t="shared" ref="B2563:B2626" si="120">(D2563*$F$2)/$G$2</f>
        <v>-8.76863352824E-3</v>
      </c>
      <c r="C2563" s="11">
        <f t="shared" ref="C2563:C2626" si="121">(D2563*$F$2)/$G$2/$H$2</f>
        <v>-2435.7315356222225</v>
      </c>
      <c r="D2563" s="26">
        <v>1175.420044</v>
      </c>
      <c r="E2563" s="11" cm="1">
        <f t="array" ref="E2563">_xlfn.IFS(C2563&lt;0,C2563,C2563&gt;0,0,C2563=0,0)</f>
        <v>-2435.7315356222225</v>
      </c>
      <c r="F2563" s="12"/>
      <c r="G2563" s="13"/>
      <c r="H2563" s="13"/>
    </row>
    <row r="2564" spans="1:8" x14ac:dyDescent="0.3">
      <c r="A2564" s="9" t="str">
        <f t="shared" ref="A2564:A2627" si="122">"W" &amp; TEXT(IF(AND(VALUE(MID(A2563,7,2))=23,VALUE(MID(A2563,5,1))=6),VALUE(MID(A2563,2,2))+1,VALUE(MID(A2563,2,2))),"00") &amp; "D" &amp; IF(VALUE(MID(A2563,7,2))=23,MOD(VALUE(MID(A2563,5,1))+1,7),VALUE(MID(A2563,5,1))) &amp; "H" &amp; TEXT(MOD(VALUE(MID(A2563,7,2))+1, 24),"00")</f>
        <v>W15D1H18</v>
      </c>
      <c r="B2564" s="11">
        <f t="shared" si="120"/>
        <v>-1.01298595119E-2</v>
      </c>
      <c r="C2564" s="11">
        <f t="shared" si="121"/>
        <v>-2813.8498644166666</v>
      </c>
      <c r="D2564" s="26">
        <v>1357.8900149999999</v>
      </c>
      <c r="E2564" s="11" cm="1">
        <f t="array" ref="E2564">_xlfn.IFS(C2564&lt;0,C2564,C2564&gt;0,0,C2564=0,0)</f>
        <v>-2813.8498644166666</v>
      </c>
      <c r="F2564" s="12"/>
      <c r="G2564" s="13"/>
      <c r="H2564" s="13"/>
    </row>
    <row r="2565" spans="1:8" x14ac:dyDescent="0.3">
      <c r="A2565" s="9" t="str">
        <f t="shared" si="122"/>
        <v>W15D1H19</v>
      </c>
      <c r="B2565" s="11">
        <f t="shared" si="120"/>
        <v>-1.0628709674599999E-2</v>
      </c>
      <c r="C2565" s="11">
        <f t="shared" si="121"/>
        <v>-2952.4193540555557</v>
      </c>
      <c r="D2565" s="26">
        <v>1424.76001</v>
      </c>
      <c r="E2565" s="11" cm="1">
        <f t="array" ref="E2565">_xlfn.IFS(C2565&lt;0,C2565,C2565&gt;0,0,C2565=0,0)</f>
        <v>-2952.4193540555557</v>
      </c>
      <c r="F2565" s="12"/>
      <c r="G2565" s="13"/>
      <c r="H2565" s="13"/>
    </row>
    <row r="2566" spans="1:8" x14ac:dyDescent="0.3">
      <c r="A2566" s="9" t="str">
        <f t="shared" si="122"/>
        <v>W15D1H20</v>
      </c>
      <c r="B2566" s="11">
        <f t="shared" si="120"/>
        <v>-1.0425648690939999E-2</v>
      </c>
      <c r="C2566" s="11">
        <f t="shared" si="121"/>
        <v>-2896.0135252611108</v>
      </c>
      <c r="D2566" s="26">
        <v>1397.540039</v>
      </c>
      <c r="E2566" s="11" cm="1">
        <f t="array" ref="E2566">_xlfn.IFS(C2566&lt;0,C2566,C2566&gt;0,0,C2566=0,0)</f>
        <v>-2896.0135252611108</v>
      </c>
      <c r="F2566" s="12"/>
      <c r="G2566" s="13"/>
      <c r="H2566" s="13"/>
    </row>
    <row r="2567" spans="1:8" x14ac:dyDescent="0.3">
      <c r="A2567" s="9" t="str">
        <f t="shared" si="122"/>
        <v>W15D1H21</v>
      </c>
      <c r="B2567" s="11">
        <f t="shared" si="120"/>
        <v>-9.51448417904E-3</v>
      </c>
      <c r="C2567" s="11">
        <f t="shared" si="121"/>
        <v>-2642.9122719555558</v>
      </c>
      <c r="D2567" s="26">
        <v>1275.400024</v>
      </c>
      <c r="E2567" s="11" cm="1">
        <f t="array" ref="E2567">_xlfn.IFS(C2567&lt;0,C2567,C2567&gt;0,0,C2567=0,0)</f>
        <v>-2642.9122719555558</v>
      </c>
      <c r="F2567" s="12"/>
      <c r="G2567" s="13"/>
      <c r="H2567" s="13"/>
    </row>
    <row r="2568" spans="1:8" x14ac:dyDescent="0.3">
      <c r="A2568" s="9" t="str">
        <f t="shared" si="122"/>
        <v>W15D1H22</v>
      </c>
      <c r="B2568" s="11">
        <f t="shared" si="120"/>
        <v>-8.7714683655400003E-3</v>
      </c>
      <c r="C2568" s="11">
        <f t="shared" si="121"/>
        <v>-2436.5189904277781</v>
      </c>
      <c r="D2568" s="26">
        <v>1175.8000489999999</v>
      </c>
      <c r="E2568" s="11" cm="1">
        <f t="array" ref="E2568">_xlfn.IFS(C2568&lt;0,C2568,C2568&gt;0,0,C2568=0,0)</f>
        <v>-2436.5189904277781</v>
      </c>
      <c r="F2568" s="12"/>
      <c r="G2568" s="13"/>
      <c r="H2568" s="13"/>
    </row>
    <row r="2569" spans="1:8" x14ac:dyDescent="0.3">
      <c r="A2569" s="9" t="str">
        <f t="shared" si="122"/>
        <v>W15D1H23</v>
      </c>
      <c r="B2569" s="11">
        <f t="shared" si="120"/>
        <v>-5.3215908209599998E-3</v>
      </c>
      <c r="C2569" s="11">
        <f t="shared" si="121"/>
        <v>-1478.2196724888888</v>
      </c>
      <c r="D2569" s="26">
        <v>713.34997599999997</v>
      </c>
      <c r="E2569" s="11" cm="1">
        <f t="array" ref="E2569">_xlfn.IFS(C2569&lt;0,C2569,C2569&gt;0,0,C2569=0,0)</f>
        <v>-1478.2196724888888</v>
      </c>
      <c r="F2569" s="12"/>
      <c r="G2569" s="13"/>
      <c r="H2569" s="13"/>
    </row>
    <row r="2570" spans="1:8" x14ac:dyDescent="0.3">
      <c r="A2570" s="9" t="str">
        <f t="shared" si="122"/>
        <v>W15D2H00</v>
      </c>
      <c r="B2570" s="11">
        <f t="shared" si="120"/>
        <v>-4.4947246746000003E-3</v>
      </c>
      <c r="C2570" s="11">
        <f t="shared" si="121"/>
        <v>-1248.5346318333334</v>
      </c>
      <c r="D2570" s="26">
        <v>602.51000999999997</v>
      </c>
      <c r="E2570" s="11" cm="1">
        <f t="array" ref="E2570">_xlfn.IFS(C2570&lt;0,C2570,C2570&gt;0,0,C2570=0,0)</f>
        <v>-1248.5346318333334</v>
      </c>
      <c r="F2570" s="12"/>
      <c r="G2570" s="13"/>
      <c r="H2570" s="13"/>
    </row>
    <row r="2571" spans="1:8" x14ac:dyDescent="0.3">
      <c r="A2571" s="9" t="str">
        <f t="shared" si="122"/>
        <v>W15D2H01</v>
      </c>
      <c r="B2571" s="11">
        <f t="shared" si="120"/>
        <v>-4.6612319268200001E-3</v>
      </c>
      <c r="C2571" s="11">
        <f t="shared" si="121"/>
        <v>-1294.7866463388889</v>
      </c>
      <c r="D2571" s="26">
        <v>624.830017</v>
      </c>
      <c r="E2571" s="11" cm="1">
        <f t="array" ref="E2571">_xlfn.IFS(C2571&lt;0,C2571,C2571&gt;0,0,C2571=0,0)</f>
        <v>-1294.7866463388889</v>
      </c>
      <c r="F2571" s="12"/>
      <c r="G2571" s="13"/>
      <c r="H2571" s="13"/>
    </row>
    <row r="2572" spans="1:8" x14ac:dyDescent="0.3">
      <c r="A2572" s="9" t="str">
        <f t="shared" si="122"/>
        <v>W15D2H02</v>
      </c>
      <c r="B2572" s="11">
        <f t="shared" si="120"/>
        <v>-4.4947246746000003E-3</v>
      </c>
      <c r="C2572" s="11">
        <f t="shared" si="121"/>
        <v>-1248.5346318333334</v>
      </c>
      <c r="D2572" s="26">
        <v>602.51000999999997</v>
      </c>
      <c r="E2572" s="11" cm="1">
        <f t="array" ref="E2572">_xlfn.IFS(C2572&lt;0,C2572,C2572&gt;0,0,C2572=0,0)</f>
        <v>-1248.5346318333334</v>
      </c>
      <c r="F2572" s="12"/>
      <c r="G2572" s="13"/>
      <c r="H2572" s="13"/>
    </row>
    <row r="2573" spans="1:8" x14ac:dyDescent="0.3">
      <c r="A2573" s="9" t="str">
        <f t="shared" si="122"/>
        <v>W15D2H03</v>
      </c>
      <c r="B2573" s="11">
        <f t="shared" si="120"/>
        <v>-4.7306098372999995E-3</v>
      </c>
      <c r="C2573" s="11">
        <f t="shared" si="121"/>
        <v>-1314.0582881388889</v>
      </c>
      <c r="D2573" s="26">
        <v>634.13000499999998</v>
      </c>
      <c r="E2573" s="11" cm="1">
        <f t="array" ref="E2573">_xlfn.IFS(C2573&lt;0,C2573,C2573&gt;0,0,C2573=0,0)</f>
        <v>-1314.0582881388889</v>
      </c>
      <c r="F2573" s="12"/>
      <c r="G2573" s="13"/>
      <c r="H2573" s="13"/>
    </row>
    <row r="2574" spans="1:8" x14ac:dyDescent="0.3">
      <c r="A2574" s="9" t="str">
        <f t="shared" si="122"/>
        <v>W15D2H04</v>
      </c>
      <c r="B2574" s="11">
        <f t="shared" si="120"/>
        <v>-5.1223345118999999E-3</v>
      </c>
      <c r="C2574" s="11">
        <f t="shared" si="121"/>
        <v>-1422.8706977500001</v>
      </c>
      <c r="D2574" s="26">
        <v>686.64001499999995</v>
      </c>
      <c r="E2574" s="11" cm="1">
        <f t="array" ref="E2574">_xlfn.IFS(C2574&lt;0,C2574,C2574&gt;0,0,C2574=0,0)</f>
        <v>-1422.8706977500001</v>
      </c>
      <c r="F2574" s="12"/>
      <c r="G2574" s="13"/>
      <c r="H2574" s="13"/>
    </row>
    <row r="2575" spans="1:8" x14ac:dyDescent="0.3">
      <c r="A2575" s="9" t="str">
        <f t="shared" si="122"/>
        <v>W15D2H05</v>
      </c>
      <c r="B2575" s="11">
        <f t="shared" si="120"/>
        <v>-7.059025E-3</v>
      </c>
      <c r="C2575" s="11">
        <f t="shared" si="121"/>
        <v>-1960.8402777777778</v>
      </c>
      <c r="D2575" s="26">
        <v>946.25</v>
      </c>
      <c r="E2575" s="11" cm="1">
        <f t="array" ref="E2575">_xlfn.IFS(C2575&lt;0,C2575,C2575&gt;0,0,C2575=0,0)</f>
        <v>-1960.8402777777778</v>
      </c>
      <c r="F2575" s="12"/>
      <c r="G2575" s="13"/>
      <c r="H2575" s="13"/>
    </row>
    <row r="2576" spans="1:8" x14ac:dyDescent="0.3">
      <c r="A2576" s="9" t="str">
        <f t="shared" si="122"/>
        <v>W15D2H06</v>
      </c>
      <c r="B2576" s="11">
        <f t="shared" si="120"/>
        <v>-8.0234540163399998E-3</v>
      </c>
      <c r="C2576" s="11">
        <f t="shared" si="121"/>
        <v>-2228.7372267611113</v>
      </c>
      <c r="D2576" s="26">
        <v>1075.530029</v>
      </c>
      <c r="E2576" s="11" cm="1">
        <f t="array" ref="E2576">_xlfn.IFS(C2576&lt;0,C2576,C2576&gt;0,0,C2576=0,0)</f>
        <v>-2228.7372267611113</v>
      </c>
      <c r="F2576" s="12"/>
      <c r="G2576" s="13"/>
      <c r="H2576" s="13"/>
    </row>
    <row r="2577" spans="1:8" x14ac:dyDescent="0.3">
      <c r="A2577" s="9" t="str">
        <f t="shared" si="122"/>
        <v>W15D2H07</v>
      </c>
      <c r="B2577" s="11">
        <f t="shared" si="120"/>
        <v>-7.7670538536400002E-3</v>
      </c>
      <c r="C2577" s="11">
        <f t="shared" si="121"/>
        <v>-2157.5149593444444</v>
      </c>
      <c r="D2577" s="26">
        <v>1041.160034</v>
      </c>
      <c r="E2577" s="11" cm="1">
        <f t="array" ref="E2577">_xlfn.IFS(C2577&lt;0,C2577,C2577&gt;0,0,C2577=0,0)</f>
        <v>-2157.5149593444444</v>
      </c>
      <c r="F2577" s="12"/>
      <c r="G2577" s="13"/>
      <c r="H2577" s="13"/>
    </row>
    <row r="2578" spans="1:8" x14ac:dyDescent="0.3">
      <c r="A2578" s="9" t="str">
        <f t="shared" si="122"/>
        <v>W15D2H08</v>
      </c>
      <c r="B2578" s="11">
        <f t="shared" si="120"/>
        <v>-8.0949951627E-3</v>
      </c>
      <c r="C2578" s="11">
        <f t="shared" si="121"/>
        <v>-2248.6097674166667</v>
      </c>
      <c r="D2578" s="26">
        <v>1085.119995</v>
      </c>
      <c r="E2578" s="11" cm="1">
        <f t="array" ref="E2578">_xlfn.IFS(C2578&lt;0,C2578,C2578&gt;0,0,C2578=0,0)</f>
        <v>-2248.6097674166667</v>
      </c>
      <c r="F2578" s="12"/>
      <c r="G2578" s="13"/>
      <c r="H2578" s="13"/>
    </row>
    <row r="2579" spans="1:8" x14ac:dyDescent="0.3">
      <c r="A2579" s="9" t="str">
        <f t="shared" si="122"/>
        <v>W15D2H09</v>
      </c>
      <c r="B2579" s="11">
        <f t="shared" si="120"/>
        <v>-5.29995708952E-3</v>
      </c>
      <c r="C2579" s="11">
        <f t="shared" si="121"/>
        <v>-1472.2103026444445</v>
      </c>
      <c r="D2579" s="26">
        <v>710.45001200000002</v>
      </c>
      <c r="E2579" s="11" cm="1">
        <f t="array" ref="E2579">_xlfn.IFS(C2579&lt;0,C2579,C2579&gt;0,0,C2579=0,0)</f>
        <v>-1472.2103026444445</v>
      </c>
      <c r="F2579" s="12"/>
      <c r="G2579" s="13"/>
      <c r="H2579" s="13"/>
    </row>
    <row r="2580" spans="1:8" x14ac:dyDescent="0.3">
      <c r="A2580" s="9" t="str">
        <f t="shared" si="122"/>
        <v>W15D2H10</v>
      </c>
      <c r="B2580" s="11">
        <f t="shared" si="120"/>
        <v>-4.6013279104799992E-3</v>
      </c>
      <c r="C2580" s="11">
        <f t="shared" si="121"/>
        <v>-1278.1466417999998</v>
      </c>
      <c r="D2580" s="26">
        <v>616.79998799999998</v>
      </c>
      <c r="E2580" s="11" cm="1">
        <f t="array" ref="E2580">_xlfn.IFS(C2580&lt;0,C2580,C2580&gt;0,0,C2580=0,0)</f>
        <v>-1278.1466417999998</v>
      </c>
      <c r="F2580" s="12"/>
      <c r="G2580" s="13"/>
      <c r="H2580" s="13"/>
    </row>
    <row r="2581" spans="1:8" x14ac:dyDescent="0.3">
      <c r="A2581" s="9" t="str">
        <f t="shared" si="122"/>
        <v>W15D2H11</v>
      </c>
      <c r="B2581" s="11">
        <f t="shared" si="120"/>
        <v>-4.2161680731799996E-3</v>
      </c>
      <c r="C2581" s="11">
        <f t="shared" si="121"/>
        <v>-1171.1577981055555</v>
      </c>
      <c r="D2581" s="26">
        <v>565.169983</v>
      </c>
      <c r="E2581" s="11" cm="1">
        <f t="array" ref="E2581">_xlfn.IFS(C2581&lt;0,C2581,C2581&gt;0,0,C2581=0,0)</f>
        <v>-1171.1577981055555</v>
      </c>
      <c r="F2581" s="12"/>
      <c r="G2581" s="13"/>
      <c r="H2581" s="13"/>
    </row>
    <row r="2582" spans="1:8" x14ac:dyDescent="0.3">
      <c r="A2582" s="9" t="str">
        <f t="shared" si="122"/>
        <v>W15D2H12</v>
      </c>
      <c r="B2582" s="11">
        <f t="shared" si="120"/>
        <v>-3.3943746746000003E-3</v>
      </c>
      <c r="C2582" s="11">
        <f t="shared" si="121"/>
        <v>-942.88185405555566</v>
      </c>
      <c r="D2582" s="26">
        <v>455.01001000000002</v>
      </c>
      <c r="E2582" s="11" cm="1">
        <f t="array" ref="E2582">_xlfn.IFS(C2582&lt;0,C2582,C2582&gt;0,0,C2582=0,0)</f>
        <v>-942.88185405555566</v>
      </c>
      <c r="F2582" s="12"/>
      <c r="G2582" s="13"/>
      <c r="H2582" s="13"/>
    </row>
    <row r="2583" spans="1:8" x14ac:dyDescent="0.3">
      <c r="A2583" s="9" t="str">
        <f t="shared" si="122"/>
        <v>W15D2H13</v>
      </c>
      <c r="B2583" s="11">
        <f t="shared" si="120"/>
        <v>-2.4970858820600001E-3</v>
      </c>
      <c r="C2583" s="11">
        <f t="shared" si="121"/>
        <v>-693.63496723888898</v>
      </c>
      <c r="D2583" s="26">
        <v>334.73001099999999</v>
      </c>
      <c r="E2583" s="11" cm="1">
        <f t="array" ref="E2583">_xlfn.IFS(C2583&lt;0,C2583,C2583&gt;0,0,C2583=0,0)</f>
        <v>-693.63496723888898</v>
      </c>
      <c r="F2583" s="12"/>
      <c r="G2583" s="13"/>
      <c r="H2583" s="13"/>
    </row>
    <row r="2584" spans="1:8" x14ac:dyDescent="0.3">
      <c r="A2584" s="9" t="str">
        <f t="shared" si="122"/>
        <v>W15D2H14</v>
      </c>
      <c r="B2584" s="11">
        <f t="shared" si="120"/>
        <v>-3.3616251627000002E-3</v>
      </c>
      <c r="C2584" s="11">
        <f t="shared" si="121"/>
        <v>-933.7847674166668</v>
      </c>
      <c r="D2584" s="26">
        <v>450.61999500000002</v>
      </c>
      <c r="E2584" s="11" cm="1">
        <f t="array" ref="E2584">_xlfn.IFS(C2584&lt;0,C2584,C2584&gt;0,0,C2584=0,0)</f>
        <v>-933.7847674166668</v>
      </c>
      <c r="F2584" s="12"/>
      <c r="G2584" s="13"/>
      <c r="H2584" s="13"/>
    </row>
    <row r="2585" spans="1:8" x14ac:dyDescent="0.3">
      <c r="A2585" s="9" t="str">
        <f t="shared" si="122"/>
        <v>W15D2H15</v>
      </c>
      <c r="B2585" s="11">
        <f t="shared" si="120"/>
        <v>-4.6013279104799992E-3</v>
      </c>
      <c r="C2585" s="11">
        <f t="shared" si="121"/>
        <v>-1278.1466417999998</v>
      </c>
      <c r="D2585" s="26">
        <v>616.79998799999998</v>
      </c>
      <c r="E2585" s="11" cm="1">
        <f t="array" ref="E2585">_xlfn.IFS(C2585&lt;0,C2585,C2585&gt;0,0,C2585=0,0)</f>
        <v>-1278.1466417999998</v>
      </c>
      <c r="F2585" s="12"/>
      <c r="G2585" s="13"/>
      <c r="H2585" s="13"/>
    </row>
    <row r="2586" spans="1:8" x14ac:dyDescent="0.3">
      <c r="A2586" s="9" t="str">
        <f t="shared" si="122"/>
        <v>W15D2H16</v>
      </c>
      <c r="B2586" s="11">
        <f t="shared" si="120"/>
        <v>-6.7282483985799998E-3</v>
      </c>
      <c r="C2586" s="11">
        <f t="shared" si="121"/>
        <v>-1868.9578884944444</v>
      </c>
      <c r="D2586" s="26">
        <v>901.90997300000004</v>
      </c>
      <c r="E2586" s="11" cm="1">
        <f t="array" ref="E2586">_xlfn.IFS(C2586&lt;0,C2586,C2586&gt;0,0,C2586=0,0)</f>
        <v>-1868.9578884944444</v>
      </c>
      <c r="F2586" s="12"/>
      <c r="G2586" s="13"/>
      <c r="H2586" s="13"/>
    </row>
    <row r="2587" spans="1:8" x14ac:dyDescent="0.3">
      <c r="A2587" s="9" t="str">
        <f t="shared" si="122"/>
        <v>W15D2H17</v>
      </c>
      <c r="B2587" s="11">
        <f t="shared" si="120"/>
        <v>-1.0534415162699999E-2</v>
      </c>
      <c r="C2587" s="11">
        <f t="shared" si="121"/>
        <v>-2926.2264340833335</v>
      </c>
      <c r="D2587" s="26">
        <v>1412.119995</v>
      </c>
      <c r="E2587" s="11" cm="1">
        <f t="array" ref="E2587">_xlfn.IFS(C2587&lt;0,C2587,C2587&gt;0,0,C2587=0,0)</f>
        <v>-2926.2264340833335</v>
      </c>
      <c r="F2587" s="12"/>
      <c r="G2587" s="13"/>
      <c r="H2587" s="13"/>
    </row>
    <row r="2588" spans="1:8" x14ac:dyDescent="0.3">
      <c r="A2588" s="9" t="str">
        <f t="shared" si="122"/>
        <v>W15D2H18</v>
      </c>
      <c r="B2588" s="11">
        <f t="shared" si="120"/>
        <v>-1.3334451309059999E-2</v>
      </c>
      <c r="C2588" s="11">
        <f t="shared" si="121"/>
        <v>-3704.0142525166666</v>
      </c>
      <c r="D2588" s="26">
        <v>1787.459961</v>
      </c>
      <c r="E2588" s="11" cm="1">
        <f t="array" ref="E2588">_xlfn.IFS(C2588&lt;0,C2588,C2588&gt;0,0,C2588=0,0)</f>
        <v>-3704.0142525166666</v>
      </c>
      <c r="F2588" s="12"/>
      <c r="G2588" s="13"/>
      <c r="H2588" s="13"/>
    </row>
    <row r="2589" spans="1:8" x14ac:dyDescent="0.3">
      <c r="A2589" s="9" t="str">
        <f t="shared" si="122"/>
        <v>W15D2H19</v>
      </c>
      <c r="B2589" s="11">
        <f t="shared" si="120"/>
        <v>-1.391319869094E-2</v>
      </c>
      <c r="C2589" s="11">
        <f t="shared" si="121"/>
        <v>-3864.7774141499999</v>
      </c>
      <c r="D2589" s="26">
        <v>1865.040039</v>
      </c>
      <c r="E2589" s="11" cm="1">
        <f t="array" ref="E2589">_xlfn.IFS(C2589&lt;0,C2589,C2589&gt;0,0,C2589=0,0)</f>
        <v>-3864.7774141499999</v>
      </c>
      <c r="F2589" s="12"/>
      <c r="G2589" s="13"/>
      <c r="H2589" s="13"/>
    </row>
    <row r="2590" spans="1:8" x14ac:dyDescent="0.3">
      <c r="A2590" s="9" t="str">
        <f t="shared" si="122"/>
        <v>W15D2H20</v>
      </c>
      <c r="B2590" s="11">
        <f t="shared" si="120"/>
        <v>-1.2574203365539998E-2</v>
      </c>
      <c r="C2590" s="11">
        <f t="shared" si="121"/>
        <v>-3492.8342682055554</v>
      </c>
      <c r="D2590" s="26">
        <v>1685.5500489999999</v>
      </c>
      <c r="E2590" s="11" cm="1">
        <f t="array" ref="E2590">_xlfn.IFS(C2590&lt;0,C2590,C2590&gt;0,0,C2590=0,0)</f>
        <v>-3492.8342682055554</v>
      </c>
      <c r="F2590" s="12"/>
      <c r="G2590" s="13"/>
      <c r="H2590" s="13"/>
    </row>
    <row r="2591" spans="1:8" x14ac:dyDescent="0.3">
      <c r="A2591" s="9" t="str">
        <f t="shared" si="122"/>
        <v>W15D2H21</v>
      </c>
      <c r="B2591" s="11">
        <f t="shared" si="120"/>
        <v>-1.22762504881E-2</v>
      </c>
      <c r="C2591" s="11">
        <f t="shared" si="121"/>
        <v>-3410.0695800277781</v>
      </c>
      <c r="D2591" s="26">
        <v>1645.6099850000001</v>
      </c>
      <c r="E2591" s="11" cm="1">
        <f t="array" ref="E2591">_xlfn.IFS(C2591&lt;0,C2591,C2591&gt;0,0,C2591=0,0)</f>
        <v>-3410.0695800277781</v>
      </c>
      <c r="F2591" s="12"/>
      <c r="G2591" s="13"/>
      <c r="H2591" s="13"/>
    </row>
    <row r="2592" spans="1:8" x14ac:dyDescent="0.3">
      <c r="A2592" s="9" t="str">
        <f t="shared" si="122"/>
        <v>W15D2H22</v>
      </c>
      <c r="B2592" s="11">
        <f t="shared" si="120"/>
        <v>-1.1209171797160002E-2</v>
      </c>
      <c r="C2592" s="11">
        <f t="shared" si="121"/>
        <v>-3113.658832544445</v>
      </c>
      <c r="D2592" s="26">
        <v>1502.5699460000001</v>
      </c>
      <c r="E2592" s="11" cm="1">
        <f t="array" ref="E2592">_xlfn.IFS(C2592&lt;0,C2592,C2592&gt;0,0,C2592=0,0)</f>
        <v>-3113.658832544445</v>
      </c>
      <c r="F2592" s="12"/>
      <c r="G2592" s="13"/>
      <c r="H2592" s="13"/>
    </row>
    <row r="2593" spans="1:8" x14ac:dyDescent="0.3">
      <c r="A2593" s="9" t="str">
        <f t="shared" si="122"/>
        <v>W15D2H23</v>
      </c>
      <c r="B2593" s="11">
        <f t="shared" si="120"/>
        <v>-1.1375604837299999E-2</v>
      </c>
      <c r="C2593" s="11">
        <f t="shared" si="121"/>
        <v>-3159.8902325833333</v>
      </c>
      <c r="D2593" s="26">
        <v>1524.880005</v>
      </c>
      <c r="E2593" s="11" cm="1">
        <f t="array" ref="E2593">_xlfn.IFS(C2593&lt;0,C2593,C2593&gt;0,0,C2593=0,0)</f>
        <v>-3159.8902325833333</v>
      </c>
      <c r="F2593" s="12"/>
      <c r="G2593" s="13"/>
      <c r="H2593" s="13"/>
    </row>
    <row r="2594" spans="1:8" x14ac:dyDescent="0.3">
      <c r="A2594" s="9" t="str">
        <f t="shared" si="122"/>
        <v>W15D3H00</v>
      </c>
      <c r="B2594" s="11">
        <f t="shared" si="120"/>
        <v>-1.070860598366E-2</v>
      </c>
      <c r="C2594" s="11">
        <f t="shared" si="121"/>
        <v>-2974.6127732388891</v>
      </c>
      <c r="D2594" s="26">
        <v>1435.469971</v>
      </c>
      <c r="E2594" s="11" cm="1">
        <f t="array" ref="E2594">_xlfn.IFS(C2594&lt;0,C2594,C2594&gt;0,0,C2594=0,0)</f>
        <v>-2974.6127732388891</v>
      </c>
      <c r="F2594" s="12"/>
      <c r="G2594" s="13"/>
      <c r="H2594" s="13"/>
    </row>
    <row r="2595" spans="1:8" x14ac:dyDescent="0.3">
      <c r="A2595" s="9" t="str">
        <f t="shared" si="122"/>
        <v>W15D3H01</v>
      </c>
      <c r="B2595" s="11">
        <f t="shared" si="120"/>
        <v>-1.0606553690939999E-2</v>
      </c>
      <c r="C2595" s="11">
        <f t="shared" si="121"/>
        <v>-2946.2649141500001</v>
      </c>
      <c r="D2595" s="26">
        <v>1421.790039</v>
      </c>
      <c r="E2595" s="11" cm="1">
        <f t="array" ref="E2595">_xlfn.IFS(C2595&lt;0,C2595,C2595&gt;0,0,C2595=0,0)</f>
        <v>-2946.2649141500001</v>
      </c>
      <c r="F2595" s="12"/>
      <c r="G2595" s="13"/>
      <c r="H2595" s="13"/>
    </row>
    <row r="2596" spans="1:8" x14ac:dyDescent="0.3">
      <c r="A2596" s="9" t="str">
        <f t="shared" si="122"/>
        <v>W15D3H02</v>
      </c>
      <c r="B2596" s="11">
        <f t="shared" si="120"/>
        <v>-1.0595960162699999E-2</v>
      </c>
      <c r="C2596" s="11">
        <f t="shared" si="121"/>
        <v>-2943.3222674166664</v>
      </c>
      <c r="D2596" s="26">
        <v>1420.369995</v>
      </c>
      <c r="E2596" s="11" cm="1">
        <f t="array" ref="E2596">_xlfn.IFS(C2596&lt;0,C2596,C2596&gt;0,0,C2596=0,0)</f>
        <v>-2943.3222674166664</v>
      </c>
      <c r="F2596" s="12"/>
      <c r="G2596" s="13"/>
      <c r="H2596" s="13"/>
    </row>
    <row r="2597" spans="1:8" x14ac:dyDescent="0.3">
      <c r="A2597" s="9" t="str">
        <f t="shared" si="122"/>
        <v>W15D3H03</v>
      </c>
      <c r="B2597" s="11">
        <f t="shared" si="120"/>
        <v>-1.0543293040139999E-2</v>
      </c>
      <c r="C2597" s="11">
        <f t="shared" si="121"/>
        <v>-2928.69251115</v>
      </c>
      <c r="D2597" s="26">
        <v>1413.3100589999999</v>
      </c>
      <c r="E2597" s="11" cm="1">
        <f t="array" ref="E2597">_xlfn.IFS(C2597&lt;0,C2597,C2597&gt;0,0,C2597=0,0)</f>
        <v>-2928.69251115</v>
      </c>
      <c r="F2597" s="12"/>
      <c r="G2597" s="13"/>
      <c r="H2597" s="13"/>
    </row>
    <row r="2598" spans="1:8" x14ac:dyDescent="0.3">
      <c r="A2598" s="9" t="str">
        <f t="shared" si="122"/>
        <v>W15D3H04</v>
      </c>
      <c r="B2598" s="11">
        <f t="shared" si="120"/>
        <v>-1.1132035650800001E-2</v>
      </c>
      <c r="C2598" s="11">
        <f t="shared" si="121"/>
        <v>-3092.2321252222227</v>
      </c>
      <c r="D2598" s="26">
        <v>1492.2299800000001</v>
      </c>
      <c r="E2598" s="11" cm="1">
        <f t="array" ref="E2598">_xlfn.IFS(C2598&lt;0,C2598,C2598&gt;0,0,C2598=0,0)</f>
        <v>-3092.2321252222227</v>
      </c>
      <c r="F2598" s="12"/>
      <c r="G2598" s="13"/>
      <c r="H2598" s="13"/>
    </row>
    <row r="2599" spans="1:8" x14ac:dyDescent="0.3">
      <c r="A2599" s="9" t="str">
        <f t="shared" si="122"/>
        <v>W15D3H05</v>
      </c>
      <c r="B2599" s="11">
        <f t="shared" si="120"/>
        <v>-1.3943188040139999E-2</v>
      </c>
      <c r="C2599" s="11">
        <f t="shared" si="121"/>
        <v>-3873.1077889277776</v>
      </c>
      <c r="D2599" s="26">
        <v>1869.0600589999999</v>
      </c>
      <c r="E2599" s="11" cm="1">
        <f t="array" ref="E2599">_xlfn.IFS(C2599&lt;0,C2599,C2599&gt;0,0,C2599=0,0)</f>
        <v>-3873.1077889277776</v>
      </c>
      <c r="F2599" s="12"/>
      <c r="G2599" s="13"/>
      <c r="H2599" s="13"/>
    </row>
    <row r="2600" spans="1:8" x14ac:dyDescent="0.3">
      <c r="A2600" s="9" t="str">
        <f t="shared" si="122"/>
        <v>W15D3H06</v>
      </c>
      <c r="B2600" s="11">
        <f t="shared" si="120"/>
        <v>-1.617171369094E-2</v>
      </c>
      <c r="C2600" s="11">
        <f t="shared" si="121"/>
        <v>-4492.1426919277783</v>
      </c>
      <c r="D2600" s="26">
        <v>2167.790039</v>
      </c>
      <c r="E2600" s="11" cm="1">
        <f t="array" ref="E2600">_xlfn.IFS(C2600&lt;0,C2600,C2600&gt;0,0,C2600=0,0)</f>
        <v>-4492.1426919277783</v>
      </c>
      <c r="F2600" s="12"/>
      <c r="G2600" s="13"/>
      <c r="H2600" s="13"/>
    </row>
    <row r="2601" spans="1:8" x14ac:dyDescent="0.3">
      <c r="A2601" s="9" t="str">
        <f t="shared" si="122"/>
        <v>W15D3H07</v>
      </c>
      <c r="B2601" s="11">
        <f t="shared" si="120"/>
        <v>-1.639364869094E-2</v>
      </c>
      <c r="C2601" s="11">
        <f t="shared" si="121"/>
        <v>-4553.7913030388891</v>
      </c>
      <c r="D2601" s="26">
        <v>2197.540039</v>
      </c>
      <c r="E2601" s="11" cm="1">
        <f t="array" ref="E2601">_xlfn.IFS(C2601&lt;0,C2601,C2601&gt;0,0,C2601=0,0)</f>
        <v>-4553.7913030388891</v>
      </c>
      <c r="F2601" s="12"/>
      <c r="G2601" s="13"/>
      <c r="H2601" s="13"/>
    </row>
    <row r="2602" spans="1:8" x14ac:dyDescent="0.3">
      <c r="A2602" s="9" t="str">
        <f t="shared" si="122"/>
        <v>W15D3H08</v>
      </c>
      <c r="B2602" s="11">
        <f t="shared" si="120"/>
        <v>-1.418959114636E-2</v>
      </c>
      <c r="C2602" s="11">
        <f t="shared" si="121"/>
        <v>-3941.5530962111116</v>
      </c>
      <c r="D2602" s="26">
        <v>1902.089966</v>
      </c>
      <c r="E2602" s="11" cm="1">
        <f t="array" ref="E2602">_xlfn.IFS(C2602&lt;0,C2602,C2602&gt;0,0,C2602=0,0)</f>
        <v>-3941.5530962111116</v>
      </c>
      <c r="F2602" s="12"/>
      <c r="G2602" s="13"/>
      <c r="H2602" s="13"/>
    </row>
    <row r="2603" spans="1:8" x14ac:dyDescent="0.3">
      <c r="A2603" s="9" t="str">
        <f t="shared" si="122"/>
        <v>W15D3H09</v>
      </c>
      <c r="B2603" s="11">
        <f t="shared" si="120"/>
        <v>-1.236338369094E-2</v>
      </c>
      <c r="C2603" s="11">
        <f t="shared" si="121"/>
        <v>-3434.2732474833333</v>
      </c>
      <c r="D2603" s="26">
        <v>1657.290039</v>
      </c>
      <c r="E2603" s="11" cm="1">
        <f t="array" ref="E2603">_xlfn.IFS(C2603&lt;0,C2603,C2603&gt;0,0,C2603=0,0)</f>
        <v>-3434.2732474833333</v>
      </c>
      <c r="F2603" s="12"/>
      <c r="G2603" s="13"/>
      <c r="H2603" s="13"/>
    </row>
    <row r="2604" spans="1:8" x14ac:dyDescent="0.3">
      <c r="A2604" s="9" t="str">
        <f t="shared" si="122"/>
        <v>W15D3H10</v>
      </c>
      <c r="B2604" s="11">
        <f t="shared" si="120"/>
        <v>-1.1211335488099999E-2</v>
      </c>
      <c r="C2604" s="11">
        <f t="shared" si="121"/>
        <v>-3114.2598578055554</v>
      </c>
      <c r="D2604" s="26">
        <v>1502.8599850000001</v>
      </c>
      <c r="E2604" s="11" cm="1">
        <f t="array" ref="E2604">_xlfn.IFS(C2604&lt;0,C2604,C2604&gt;0,0,C2604=0,0)</f>
        <v>-3114.2598578055554</v>
      </c>
      <c r="F2604" s="12"/>
      <c r="G2604" s="13"/>
      <c r="H2604" s="13"/>
    </row>
    <row r="2605" spans="1:8" x14ac:dyDescent="0.3">
      <c r="A2605" s="9" t="str">
        <f t="shared" si="122"/>
        <v>W15D3H11</v>
      </c>
      <c r="B2605" s="11">
        <f t="shared" si="120"/>
        <v>-1.074083369094E-2</v>
      </c>
      <c r="C2605" s="11">
        <f t="shared" si="121"/>
        <v>-2983.5649141499998</v>
      </c>
      <c r="D2605" s="26">
        <v>1439.790039</v>
      </c>
      <c r="E2605" s="11" cm="1">
        <f t="array" ref="E2605">_xlfn.IFS(C2605&lt;0,C2605,C2605&gt;0,0,C2605=0,0)</f>
        <v>-2983.5649141499998</v>
      </c>
      <c r="F2605" s="12"/>
      <c r="G2605" s="13"/>
      <c r="H2605" s="13"/>
    </row>
    <row r="2606" spans="1:8" x14ac:dyDescent="0.3">
      <c r="A2606" s="9" t="str">
        <f t="shared" si="122"/>
        <v>W15D3H12</v>
      </c>
      <c r="B2606" s="11">
        <f t="shared" si="120"/>
        <v>-1.0380141959860001E-2</v>
      </c>
      <c r="C2606" s="11">
        <f t="shared" si="121"/>
        <v>-2883.3727666277782</v>
      </c>
      <c r="D2606" s="26">
        <v>1391.4399410000001</v>
      </c>
      <c r="E2606" s="11" cm="1">
        <f t="array" ref="E2606">_xlfn.IFS(C2606&lt;0,C2606,C2606&gt;0,0,C2606=0,0)</f>
        <v>-2883.3727666277782</v>
      </c>
      <c r="F2606" s="12"/>
      <c r="G2606" s="13"/>
      <c r="H2606" s="13"/>
    </row>
    <row r="2607" spans="1:8" x14ac:dyDescent="0.3">
      <c r="A2607" s="9" t="str">
        <f t="shared" si="122"/>
        <v>W15D3H13</v>
      </c>
      <c r="B2607" s="11">
        <f t="shared" si="120"/>
        <v>-9.7980388536400009E-3</v>
      </c>
      <c r="C2607" s="11">
        <f t="shared" si="121"/>
        <v>-2721.6774593444447</v>
      </c>
      <c r="D2607" s="26">
        <v>1313.410034</v>
      </c>
      <c r="E2607" s="11" cm="1">
        <f t="array" ref="E2607">_xlfn.IFS(C2607&lt;0,C2607,C2607&gt;0,0,C2607=0,0)</f>
        <v>-2721.6774593444447</v>
      </c>
      <c r="F2607" s="12"/>
      <c r="G2607" s="13"/>
      <c r="H2607" s="13"/>
    </row>
    <row r="2608" spans="1:8" x14ac:dyDescent="0.3">
      <c r="A2608" s="9" t="str">
        <f t="shared" si="122"/>
        <v>W15D3H14</v>
      </c>
      <c r="B2608" s="11">
        <f t="shared" si="120"/>
        <v>-9.7725253253999993E-3</v>
      </c>
      <c r="C2608" s="11">
        <f t="shared" si="121"/>
        <v>-2714.5903681666664</v>
      </c>
      <c r="D2608" s="26">
        <v>1309.98999</v>
      </c>
      <c r="E2608" s="11" cm="1">
        <f t="array" ref="E2608">_xlfn.IFS(C2608&lt;0,C2608,C2608&gt;0,0,C2608=0,0)</f>
        <v>-2714.5903681666664</v>
      </c>
      <c r="F2608" s="12"/>
      <c r="G2608" s="13"/>
      <c r="H2608" s="13"/>
    </row>
    <row r="2609" spans="1:8" x14ac:dyDescent="0.3">
      <c r="A2609" s="9" t="str">
        <f t="shared" si="122"/>
        <v>W15D3H15</v>
      </c>
      <c r="B2609" s="11">
        <f t="shared" si="120"/>
        <v>-9.3746091790400006E-3</v>
      </c>
      <c r="C2609" s="11">
        <f t="shared" si="121"/>
        <v>-2604.0581052888892</v>
      </c>
      <c r="D2609" s="26">
        <v>1256.650024</v>
      </c>
      <c r="E2609" s="11" cm="1">
        <f t="array" ref="E2609">_xlfn.IFS(C2609&lt;0,C2609,C2609&gt;0,0,C2609=0,0)</f>
        <v>-2604.0581052888892</v>
      </c>
      <c r="F2609" s="12"/>
      <c r="G2609" s="13"/>
      <c r="H2609" s="13"/>
    </row>
    <row r="2610" spans="1:8" x14ac:dyDescent="0.3">
      <c r="A2610" s="9" t="str">
        <f t="shared" si="122"/>
        <v>W15D3H16</v>
      </c>
      <c r="B2610" s="11">
        <f t="shared" si="120"/>
        <v>-1.0728076471759999E-2</v>
      </c>
      <c r="C2610" s="11">
        <f t="shared" si="121"/>
        <v>-2980.0212421555552</v>
      </c>
      <c r="D2610" s="26">
        <v>1438.079956</v>
      </c>
      <c r="E2610" s="11" cm="1">
        <f t="array" ref="E2610">_xlfn.IFS(C2610&lt;0,C2610,C2610&gt;0,0,C2610=0,0)</f>
        <v>-2980.0212421555552</v>
      </c>
      <c r="F2610" s="12"/>
      <c r="G2610" s="13"/>
      <c r="H2610" s="13"/>
    </row>
    <row r="2611" spans="1:8" x14ac:dyDescent="0.3">
      <c r="A2611" s="9" t="str">
        <f t="shared" si="122"/>
        <v>W15D3H17</v>
      </c>
      <c r="B2611" s="11">
        <f t="shared" si="120"/>
        <v>-1.24815498373E-2</v>
      </c>
      <c r="C2611" s="11">
        <f t="shared" si="121"/>
        <v>-3467.0971770277779</v>
      </c>
      <c r="D2611" s="26">
        <v>1673.130005</v>
      </c>
      <c r="E2611" s="11" cm="1">
        <f t="array" ref="E2611">_xlfn.IFS(C2611&lt;0,C2611,C2611&gt;0,0,C2611=0,0)</f>
        <v>-3467.0971770277779</v>
      </c>
      <c r="F2611" s="12"/>
      <c r="G2611" s="13"/>
      <c r="H2611" s="13"/>
    </row>
    <row r="2612" spans="1:8" x14ac:dyDescent="0.3">
      <c r="A2612" s="9" t="str">
        <f t="shared" si="122"/>
        <v>W15D3H18</v>
      </c>
      <c r="B2612" s="11">
        <f t="shared" si="120"/>
        <v>-1.3263954674599999E-2</v>
      </c>
      <c r="C2612" s="11">
        <f t="shared" si="121"/>
        <v>-3684.4318540555555</v>
      </c>
      <c r="D2612" s="26">
        <v>1778.01001</v>
      </c>
      <c r="E2612" s="11" cm="1">
        <f t="array" ref="E2612">_xlfn.IFS(C2612&lt;0,C2612,C2612&gt;0,0,C2612=0,0)</f>
        <v>-3684.4318540555555</v>
      </c>
      <c r="F2612" s="12"/>
      <c r="G2612" s="13"/>
      <c r="H2612" s="13"/>
    </row>
    <row r="2613" spans="1:8" x14ac:dyDescent="0.3">
      <c r="A2613" s="9" t="str">
        <f t="shared" si="122"/>
        <v>W15D3H19</v>
      </c>
      <c r="B2613" s="11">
        <f t="shared" si="120"/>
        <v>-1.331833836554E-2</v>
      </c>
      <c r="C2613" s="11">
        <f t="shared" si="121"/>
        <v>-3699.5384348722223</v>
      </c>
      <c r="D2613" s="26">
        <v>1785.3000489999999</v>
      </c>
      <c r="E2613" s="11" cm="1">
        <f t="array" ref="E2613">_xlfn.IFS(C2613&lt;0,C2613,C2613&gt;0,0,C2613=0,0)</f>
        <v>-3699.5384348722223</v>
      </c>
      <c r="F2613" s="12"/>
      <c r="G2613" s="13"/>
      <c r="H2613" s="13"/>
    </row>
    <row r="2614" spans="1:8" x14ac:dyDescent="0.3">
      <c r="A2614" s="9" t="str">
        <f t="shared" si="122"/>
        <v>W15D3H20</v>
      </c>
      <c r="B2614" s="11">
        <f t="shared" si="120"/>
        <v>-1.2407770325400001E-2</v>
      </c>
      <c r="C2614" s="11">
        <f t="shared" si="121"/>
        <v>-3446.6028681666671</v>
      </c>
      <c r="D2614" s="26">
        <v>1663.23999</v>
      </c>
      <c r="E2614" s="11" cm="1">
        <f t="array" ref="E2614">_xlfn.IFS(C2614&lt;0,C2614,C2614&gt;0,0,C2614=0,0)</f>
        <v>-3446.6028681666671</v>
      </c>
      <c r="F2614" s="12"/>
      <c r="G2614" s="13"/>
      <c r="H2614" s="13"/>
    </row>
    <row r="2615" spans="1:8" x14ac:dyDescent="0.3">
      <c r="A2615" s="9" t="str">
        <f t="shared" si="122"/>
        <v>W15D3H21</v>
      </c>
      <c r="B2615" s="11">
        <f t="shared" si="120"/>
        <v>-1.109816695986E-2</v>
      </c>
      <c r="C2615" s="11">
        <f t="shared" si="121"/>
        <v>-3082.8241555166669</v>
      </c>
      <c r="D2615" s="26">
        <v>1487.6899410000001</v>
      </c>
      <c r="E2615" s="11" cm="1">
        <f t="array" ref="E2615">_xlfn.IFS(C2615&lt;0,C2615,C2615&gt;0,0,C2615=0,0)</f>
        <v>-3082.8241555166669</v>
      </c>
      <c r="F2615" s="12"/>
      <c r="G2615" s="13"/>
      <c r="H2615" s="13"/>
    </row>
    <row r="2616" spans="1:8" x14ac:dyDescent="0.3">
      <c r="A2616" s="9" t="str">
        <f t="shared" si="122"/>
        <v>W15D3H22</v>
      </c>
      <c r="B2616" s="11">
        <f t="shared" si="120"/>
        <v>-1.0221393853639999E-2</v>
      </c>
      <c r="C2616" s="11">
        <f t="shared" si="121"/>
        <v>-2839.2760704555553</v>
      </c>
      <c r="D2616" s="26">
        <v>1370.160034</v>
      </c>
      <c r="E2616" s="11" cm="1">
        <f t="array" ref="E2616">_xlfn.IFS(C2616&lt;0,C2616,C2616&gt;0,0,C2616=0,0)</f>
        <v>-2839.2760704555553</v>
      </c>
      <c r="F2616" s="12"/>
      <c r="G2616" s="13"/>
      <c r="H2616" s="13"/>
    </row>
    <row r="2617" spans="1:8" x14ac:dyDescent="0.3">
      <c r="A2617" s="9" t="str">
        <f t="shared" si="122"/>
        <v>W15D3H23</v>
      </c>
      <c r="B2617" s="11">
        <f t="shared" si="120"/>
        <v>-1.059901901634E-2</v>
      </c>
      <c r="C2617" s="11">
        <f t="shared" si="121"/>
        <v>-2944.1719489833336</v>
      </c>
      <c r="D2617" s="26">
        <v>1420.780029</v>
      </c>
      <c r="E2617" s="11" cm="1">
        <f t="array" ref="E2617">_xlfn.IFS(C2617&lt;0,C2617,C2617&gt;0,0,C2617=0,0)</f>
        <v>-2944.1719489833336</v>
      </c>
      <c r="F2617" s="12"/>
      <c r="G2617" s="13"/>
      <c r="H2617" s="13"/>
    </row>
    <row r="2618" spans="1:8" x14ac:dyDescent="0.3">
      <c r="A2618" s="9" t="str">
        <f t="shared" si="122"/>
        <v>W15D4H00</v>
      </c>
      <c r="B2618" s="11">
        <f t="shared" si="120"/>
        <v>-1.0518600000000001E-2</v>
      </c>
      <c r="C2618" s="11">
        <f t="shared" si="121"/>
        <v>-2921.8333333333339</v>
      </c>
      <c r="D2618" s="26">
        <v>1410</v>
      </c>
      <c r="E2618" s="11" cm="1">
        <f t="array" ref="E2618">_xlfn.IFS(C2618&lt;0,C2618,C2618&gt;0,0,C2618=0,0)</f>
        <v>-2921.8333333333339</v>
      </c>
      <c r="F2618" s="12"/>
      <c r="G2618" s="13"/>
      <c r="H2618" s="13"/>
    </row>
    <row r="2619" spans="1:8" x14ac:dyDescent="0.3">
      <c r="A2619" s="9" t="str">
        <f t="shared" si="122"/>
        <v>W15D4H01</v>
      </c>
      <c r="B2619" s="11">
        <f t="shared" si="120"/>
        <v>-1.0160669349199999E-2</v>
      </c>
      <c r="C2619" s="11">
        <f t="shared" si="121"/>
        <v>-2822.4081525555557</v>
      </c>
      <c r="D2619" s="26">
        <v>1362.0200199999999</v>
      </c>
      <c r="E2619" s="11" cm="1">
        <f t="array" ref="E2619">_xlfn.IFS(C2619&lt;0,C2619,C2619&gt;0,0,C2619=0,0)</f>
        <v>-2822.4081525555557</v>
      </c>
      <c r="F2619" s="12"/>
      <c r="G2619" s="13"/>
      <c r="H2619" s="13"/>
    </row>
    <row r="2620" spans="1:8" x14ac:dyDescent="0.3">
      <c r="A2620" s="9" t="str">
        <f t="shared" si="122"/>
        <v>W15D4H02</v>
      </c>
      <c r="B2620" s="11">
        <f t="shared" si="120"/>
        <v>-1.01706654881E-2</v>
      </c>
      <c r="C2620" s="11">
        <f t="shared" si="121"/>
        <v>-2825.1848578055556</v>
      </c>
      <c r="D2620" s="26">
        <v>1363.3599850000001</v>
      </c>
      <c r="E2620" s="11" cm="1">
        <f t="array" ref="E2620">_xlfn.IFS(C2620&lt;0,C2620,C2620&gt;0,0,C2620=0,0)</f>
        <v>-2825.1848578055556</v>
      </c>
      <c r="F2620" s="12"/>
      <c r="G2620" s="13"/>
      <c r="H2620" s="13"/>
    </row>
    <row r="2621" spans="1:8" x14ac:dyDescent="0.3">
      <c r="A2621" s="9" t="str">
        <f t="shared" si="122"/>
        <v>W15D4H03</v>
      </c>
      <c r="B2621" s="11">
        <f t="shared" si="120"/>
        <v>-1.0176185820959999E-2</v>
      </c>
      <c r="C2621" s="11">
        <f t="shared" si="121"/>
        <v>-2826.7182835999997</v>
      </c>
      <c r="D2621" s="26">
        <v>1364.099976</v>
      </c>
      <c r="E2621" s="11" cm="1">
        <f t="array" ref="E2621">_xlfn.IFS(C2621&lt;0,C2621,C2621&gt;0,0,C2621=0,0)</f>
        <v>-2826.7182835999997</v>
      </c>
      <c r="F2621" s="12"/>
      <c r="G2621" s="13"/>
      <c r="H2621" s="13"/>
    </row>
    <row r="2622" spans="1:8" x14ac:dyDescent="0.3">
      <c r="A2622" s="9" t="str">
        <f t="shared" si="122"/>
        <v>W15D4H04</v>
      </c>
      <c r="B2622" s="11">
        <f t="shared" si="120"/>
        <v>-1.098529804014E-2</v>
      </c>
      <c r="C2622" s="11">
        <f t="shared" si="121"/>
        <v>-3051.4716778166667</v>
      </c>
      <c r="D2622" s="26">
        <v>1472.5600589999999</v>
      </c>
      <c r="E2622" s="11" cm="1">
        <f t="array" ref="E2622">_xlfn.IFS(C2622&lt;0,C2622,C2622&gt;0,0,C2622=0,0)</f>
        <v>-3051.4716778166667</v>
      </c>
      <c r="F2622" s="12"/>
      <c r="G2622" s="13"/>
      <c r="H2622" s="13"/>
    </row>
    <row r="2623" spans="1:8" x14ac:dyDescent="0.3">
      <c r="A2623" s="9" t="str">
        <f t="shared" si="122"/>
        <v>W15D4H05</v>
      </c>
      <c r="B2623" s="11">
        <f t="shared" si="120"/>
        <v>-1.26100854881E-2</v>
      </c>
      <c r="C2623" s="11">
        <f t="shared" si="121"/>
        <v>-3502.8015244722224</v>
      </c>
      <c r="D2623" s="26">
        <v>1690.3599850000001</v>
      </c>
      <c r="E2623" s="11" cm="1">
        <f t="array" ref="E2623">_xlfn.IFS(C2623&lt;0,C2623,C2623&gt;0,0,C2623=0,0)</f>
        <v>-3502.8015244722224</v>
      </c>
      <c r="F2623" s="12"/>
      <c r="G2623" s="13"/>
      <c r="H2623" s="13"/>
    </row>
    <row r="2624" spans="1:8" x14ac:dyDescent="0.3">
      <c r="A2624" s="9" t="str">
        <f t="shared" si="122"/>
        <v>W15D4H06</v>
      </c>
      <c r="B2624" s="11">
        <f t="shared" si="120"/>
        <v>-1.386866179716E-2</v>
      </c>
      <c r="C2624" s="11">
        <f t="shared" si="121"/>
        <v>-3852.4060547666668</v>
      </c>
      <c r="D2624" s="26">
        <v>1859.0699460000001</v>
      </c>
      <c r="E2624" s="11" cm="1">
        <f t="array" ref="E2624">_xlfn.IFS(C2624&lt;0,C2624,C2624&gt;0,0,C2624=0,0)</f>
        <v>-3852.4060547666668</v>
      </c>
      <c r="F2624" s="12"/>
      <c r="G2624" s="13"/>
      <c r="H2624" s="13"/>
    </row>
    <row r="2625" spans="1:8" x14ac:dyDescent="0.3">
      <c r="A2625" s="9" t="str">
        <f t="shared" si="122"/>
        <v>W15D4H07</v>
      </c>
      <c r="B2625" s="11">
        <f t="shared" si="120"/>
        <v>-1.386754352824E-2</v>
      </c>
      <c r="C2625" s="11">
        <f t="shared" si="121"/>
        <v>-3852.0954245111111</v>
      </c>
      <c r="D2625" s="26">
        <v>1858.920044</v>
      </c>
      <c r="E2625" s="11" cm="1">
        <f t="array" ref="E2625">_xlfn.IFS(C2625&lt;0,C2625,C2625&gt;0,0,C2625=0,0)</f>
        <v>-3852.0954245111111</v>
      </c>
      <c r="F2625" s="12"/>
      <c r="G2625" s="13"/>
      <c r="H2625" s="13"/>
    </row>
    <row r="2626" spans="1:8" x14ac:dyDescent="0.3">
      <c r="A2626" s="9" t="str">
        <f t="shared" si="122"/>
        <v>W15D4H08</v>
      </c>
      <c r="B2626" s="11">
        <f t="shared" si="120"/>
        <v>-1.165117679716E-2</v>
      </c>
      <c r="C2626" s="11">
        <f t="shared" si="121"/>
        <v>-3236.4379992111112</v>
      </c>
      <c r="D2626" s="26">
        <v>1561.8199460000001</v>
      </c>
      <c r="E2626" s="11" cm="1">
        <f t="array" ref="E2626">_xlfn.IFS(C2626&lt;0,C2626,C2626&gt;0,0,C2626=0,0)</f>
        <v>-3236.4379992111112</v>
      </c>
      <c r="F2626" s="12"/>
      <c r="G2626" s="13"/>
      <c r="H2626" s="13"/>
    </row>
    <row r="2627" spans="1:8" x14ac:dyDescent="0.3">
      <c r="A2627" s="9" t="str">
        <f t="shared" si="122"/>
        <v>W15D4H09</v>
      </c>
      <c r="B2627" s="11">
        <f t="shared" ref="B2627:B2690" si="123">(D2627*$F$2)/$G$2</f>
        <v>-1.0737774837299999E-2</v>
      </c>
      <c r="C2627" s="11">
        <f t="shared" ref="C2627:C2690" si="124">(D2627*$F$2)/$G$2/$H$2</f>
        <v>-2982.7152325833331</v>
      </c>
      <c r="D2627" s="26">
        <v>1439.380005</v>
      </c>
      <c r="E2627" s="11" cm="1">
        <f t="array" ref="E2627">_xlfn.IFS(C2627&lt;0,C2627,C2627&gt;0,0,C2627=0,0)</f>
        <v>-2982.7152325833331</v>
      </c>
      <c r="F2627" s="12"/>
      <c r="G2627" s="13"/>
      <c r="H2627" s="13"/>
    </row>
    <row r="2628" spans="1:8" x14ac:dyDescent="0.3">
      <c r="A2628" s="9" t="str">
        <f t="shared" ref="A2628:A2691" si="125">"W" &amp; TEXT(IF(AND(VALUE(MID(A2627,7,2))=23,VALUE(MID(A2627,5,1))=6),VALUE(MID(A2627,2,2))+1,VALUE(MID(A2627,2,2))),"00") &amp; "D" &amp; IF(VALUE(MID(A2627,7,2))=23,MOD(VALUE(MID(A2627,5,1))+1,7),VALUE(MID(A2627,5,1))) &amp; "H" &amp; TEXT(MOD(VALUE(MID(A2627,7,2))+1, 24),"00")</f>
        <v>W15D4H10</v>
      </c>
      <c r="B2628" s="11">
        <f t="shared" si="123"/>
        <v>-1.0483090325400001E-2</v>
      </c>
      <c r="C2628" s="11">
        <f t="shared" si="124"/>
        <v>-2911.9695348333339</v>
      </c>
      <c r="D2628" s="26">
        <v>1405.23999</v>
      </c>
      <c r="E2628" s="11" cm="1">
        <f t="array" ref="E2628">_xlfn.IFS(C2628&lt;0,C2628,C2628&gt;0,0,C2628=0,0)</f>
        <v>-2911.9695348333339</v>
      </c>
      <c r="F2628" s="12"/>
      <c r="G2628" s="13"/>
      <c r="H2628" s="13"/>
    </row>
    <row r="2629" spans="1:8" x14ac:dyDescent="0.3">
      <c r="A2629" s="9" t="str">
        <f t="shared" si="125"/>
        <v>W15D4H11</v>
      </c>
      <c r="B2629" s="11">
        <f t="shared" si="123"/>
        <v>-9.7594703253999996E-3</v>
      </c>
      <c r="C2629" s="11">
        <f t="shared" si="124"/>
        <v>-2710.963979277778</v>
      </c>
      <c r="D2629" s="26">
        <v>1308.23999</v>
      </c>
      <c r="E2629" s="11" cm="1">
        <f t="array" ref="E2629">_xlfn.IFS(C2629&lt;0,C2629,C2629&gt;0,0,C2629=0,0)</f>
        <v>-2710.963979277778</v>
      </c>
      <c r="F2629" s="12"/>
      <c r="G2629" s="13"/>
      <c r="H2629" s="13"/>
    </row>
    <row r="2630" spans="1:8" x14ac:dyDescent="0.3">
      <c r="A2630" s="9" t="str">
        <f t="shared" si="125"/>
        <v>W15D4H12</v>
      </c>
      <c r="B2630" s="11">
        <f t="shared" si="123"/>
        <v>-9.3432766344600012E-3</v>
      </c>
      <c r="C2630" s="11">
        <f t="shared" si="124"/>
        <v>-2595.3546206833339</v>
      </c>
      <c r="D2630" s="26">
        <v>1252.4499510000001</v>
      </c>
      <c r="E2630" s="11" cm="1">
        <f t="array" ref="E2630">_xlfn.IFS(C2630&lt;0,C2630,C2630&gt;0,0,C2630=0,0)</f>
        <v>-2595.3546206833339</v>
      </c>
      <c r="F2630" s="12"/>
      <c r="G2630" s="13"/>
      <c r="H2630" s="13"/>
    </row>
    <row r="2631" spans="1:8" x14ac:dyDescent="0.3">
      <c r="A2631" s="9" t="str">
        <f t="shared" si="125"/>
        <v>W15D4H13</v>
      </c>
      <c r="B2631" s="11">
        <f t="shared" si="123"/>
        <v>-8.8177199999999994E-3</v>
      </c>
      <c r="C2631" s="11">
        <f t="shared" si="124"/>
        <v>-2449.3666666666668</v>
      </c>
      <c r="D2631" s="26">
        <v>1182</v>
      </c>
      <c r="E2631" s="11" cm="1">
        <f t="array" ref="E2631">_xlfn.IFS(C2631&lt;0,C2631,C2631&gt;0,0,C2631=0,0)</f>
        <v>-2449.3666666666668</v>
      </c>
      <c r="F2631" s="12"/>
      <c r="G2631" s="13"/>
      <c r="H2631" s="13"/>
    </row>
    <row r="2632" spans="1:8" x14ac:dyDescent="0.3">
      <c r="A2632" s="9" t="str">
        <f t="shared" si="125"/>
        <v>W15D4H14</v>
      </c>
      <c r="B2632" s="11">
        <f t="shared" si="123"/>
        <v>-9.54193647176E-3</v>
      </c>
      <c r="C2632" s="11">
        <f t="shared" si="124"/>
        <v>-2650.5379088222226</v>
      </c>
      <c r="D2632" s="26">
        <v>1279.079956</v>
      </c>
      <c r="E2632" s="11" cm="1">
        <f t="array" ref="E2632">_xlfn.IFS(C2632&lt;0,C2632,C2632&gt;0,0,C2632=0,0)</f>
        <v>-2650.5379088222226</v>
      </c>
      <c r="F2632" s="12"/>
      <c r="G2632" s="13"/>
      <c r="H2632" s="13"/>
    </row>
    <row r="2633" spans="1:8" x14ac:dyDescent="0.3">
      <c r="A2633" s="9" t="str">
        <f t="shared" si="125"/>
        <v>W15D4H15</v>
      </c>
      <c r="B2633" s="11">
        <f t="shared" si="123"/>
        <v>-9.7583511463600007E-3</v>
      </c>
      <c r="C2633" s="11">
        <f t="shared" si="124"/>
        <v>-2710.6530962111115</v>
      </c>
      <c r="D2633" s="26">
        <v>1308.089966</v>
      </c>
      <c r="E2633" s="11" cm="1">
        <f t="array" ref="E2633">_xlfn.IFS(C2633&lt;0,C2633,C2633&gt;0,0,C2633=0,0)</f>
        <v>-2710.6530962111115</v>
      </c>
      <c r="F2633" s="12"/>
      <c r="G2633" s="13"/>
      <c r="H2633" s="13"/>
    </row>
    <row r="2634" spans="1:8" x14ac:dyDescent="0.3">
      <c r="A2634" s="9" t="str">
        <f t="shared" si="125"/>
        <v>W15D4H16</v>
      </c>
      <c r="B2634" s="11">
        <f t="shared" si="123"/>
        <v>-1.088481114636E-2</v>
      </c>
      <c r="C2634" s="11">
        <f t="shared" si="124"/>
        <v>-3023.5586517666666</v>
      </c>
      <c r="D2634" s="26">
        <v>1459.089966</v>
      </c>
      <c r="E2634" s="11" cm="1">
        <f t="array" ref="E2634">_xlfn.IFS(C2634&lt;0,C2634,C2634&gt;0,0,C2634=0,0)</f>
        <v>-3023.5586517666666</v>
      </c>
      <c r="F2634" s="12"/>
      <c r="G2634" s="13"/>
      <c r="H2634" s="13"/>
    </row>
    <row r="2635" spans="1:8" x14ac:dyDescent="0.3">
      <c r="A2635" s="9" t="str">
        <f t="shared" si="125"/>
        <v>W15D4H17</v>
      </c>
      <c r="B2635" s="11">
        <f t="shared" si="123"/>
        <v>-1.2372036634460001E-2</v>
      </c>
      <c r="C2635" s="11">
        <f t="shared" si="124"/>
        <v>-3436.676842905556</v>
      </c>
      <c r="D2635" s="26">
        <v>1658.4499510000001</v>
      </c>
      <c r="E2635" s="11" cm="1">
        <f t="array" ref="E2635">_xlfn.IFS(C2635&lt;0,C2635,C2635&gt;0,0,C2635=0,0)</f>
        <v>-3436.676842905556</v>
      </c>
      <c r="F2635" s="12"/>
      <c r="G2635" s="13"/>
      <c r="H2635" s="13"/>
    </row>
    <row r="2636" spans="1:8" x14ac:dyDescent="0.3">
      <c r="A2636" s="9" t="str">
        <f t="shared" si="125"/>
        <v>W15D4H18</v>
      </c>
      <c r="B2636" s="11">
        <f t="shared" si="123"/>
        <v>-1.3817635650800001E-2</v>
      </c>
      <c r="C2636" s="11">
        <f t="shared" si="124"/>
        <v>-3838.2321252222227</v>
      </c>
      <c r="D2636" s="26">
        <v>1852.2299800000001</v>
      </c>
      <c r="E2636" s="11" cm="1">
        <f t="array" ref="E2636">_xlfn.IFS(C2636&lt;0,C2636,C2636&gt;0,0,C2636=0,0)</f>
        <v>-3838.2321252222227</v>
      </c>
      <c r="F2636" s="12"/>
      <c r="G2636" s="13"/>
      <c r="H2636" s="13"/>
    </row>
    <row r="2637" spans="1:8" x14ac:dyDescent="0.3">
      <c r="A2637" s="9" t="str">
        <f t="shared" si="125"/>
        <v>W15D4H19</v>
      </c>
      <c r="B2637" s="11">
        <f t="shared" si="123"/>
        <v>-1.387306385364E-2</v>
      </c>
      <c r="C2637" s="11">
        <f t="shared" si="124"/>
        <v>-3853.6288482333334</v>
      </c>
      <c r="D2637" s="26">
        <v>1859.660034</v>
      </c>
      <c r="E2637" s="11" cm="1">
        <f t="array" ref="E2637">_xlfn.IFS(C2637&lt;0,C2637,C2637&gt;0,0,C2637=0,0)</f>
        <v>-3853.6288482333334</v>
      </c>
      <c r="F2637" s="12"/>
      <c r="G2637" s="13"/>
      <c r="H2637" s="13"/>
    </row>
    <row r="2638" spans="1:8" x14ac:dyDescent="0.3">
      <c r="A2638" s="9" t="str">
        <f t="shared" si="125"/>
        <v>W15D4H20</v>
      </c>
      <c r="B2638" s="11">
        <f t="shared" si="123"/>
        <v>-1.3272683202839999E-2</v>
      </c>
      <c r="C2638" s="11">
        <f t="shared" si="124"/>
        <v>-3686.856445233333</v>
      </c>
      <c r="D2638" s="26">
        <v>1779.1800539999999</v>
      </c>
      <c r="E2638" s="11" cm="1">
        <f t="array" ref="E2638">_xlfn.IFS(C2638&lt;0,C2638,C2638&gt;0,0,C2638=0,0)</f>
        <v>-3686.856445233333</v>
      </c>
      <c r="F2638" s="12"/>
      <c r="G2638" s="13"/>
      <c r="H2638" s="13"/>
    </row>
    <row r="2639" spans="1:8" x14ac:dyDescent="0.3">
      <c r="A2639" s="9" t="str">
        <f t="shared" si="125"/>
        <v>W15D4H21</v>
      </c>
      <c r="B2639" s="11">
        <f t="shared" si="123"/>
        <v>-1.2213885000000001E-2</v>
      </c>
      <c r="C2639" s="11">
        <f t="shared" si="124"/>
        <v>-3392.7458333333338</v>
      </c>
      <c r="D2639" s="26">
        <v>1637.25</v>
      </c>
      <c r="E2639" s="11" cm="1">
        <f t="array" ref="E2639">_xlfn.IFS(C2639&lt;0,C2639,C2639&gt;0,0,C2639=0,0)</f>
        <v>-3392.7458333333338</v>
      </c>
      <c r="F2639" s="12"/>
      <c r="G2639" s="13"/>
      <c r="H2639" s="13"/>
    </row>
    <row r="2640" spans="1:8" x14ac:dyDescent="0.3">
      <c r="A2640" s="9" t="str">
        <f t="shared" si="125"/>
        <v>W15D4H22</v>
      </c>
      <c r="B2640" s="11">
        <f t="shared" si="123"/>
        <v>-1.1207829511899999E-2</v>
      </c>
      <c r="C2640" s="11">
        <f t="shared" si="124"/>
        <v>-3113.2859755277777</v>
      </c>
      <c r="D2640" s="26">
        <v>1502.3900149999999</v>
      </c>
      <c r="E2640" s="11" cm="1">
        <f t="array" ref="E2640">_xlfn.IFS(C2640&lt;0,C2640,C2640&gt;0,0,C2640=0,0)</f>
        <v>-3113.2859755277777</v>
      </c>
      <c r="F2640" s="12"/>
      <c r="G2640" s="13"/>
      <c r="H2640" s="13"/>
    </row>
    <row r="2641" spans="1:8" x14ac:dyDescent="0.3">
      <c r="A2641" s="9" t="str">
        <f t="shared" si="125"/>
        <v>W15D4H23</v>
      </c>
      <c r="B2641" s="11">
        <f t="shared" si="123"/>
        <v>-1.0465335488099999E-2</v>
      </c>
      <c r="C2641" s="11">
        <f t="shared" si="124"/>
        <v>-2907.0376355833332</v>
      </c>
      <c r="D2641" s="26">
        <v>1402.8599850000001</v>
      </c>
      <c r="E2641" s="11" cm="1">
        <f t="array" ref="E2641">_xlfn.IFS(C2641&lt;0,C2641,C2641&gt;0,0,C2641=0,0)</f>
        <v>-2907.0376355833332</v>
      </c>
      <c r="F2641" s="12"/>
      <c r="G2641" s="13"/>
      <c r="H2641" s="13"/>
    </row>
    <row r="2642" spans="1:8" x14ac:dyDescent="0.3">
      <c r="A2642" s="9" t="str">
        <f t="shared" si="125"/>
        <v>W15D5H00</v>
      </c>
      <c r="B2642" s="11">
        <f t="shared" si="123"/>
        <v>-9.9863291790400002E-3</v>
      </c>
      <c r="C2642" s="11">
        <f t="shared" si="124"/>
        <v>-2773.9803275111112</v>
      </c>
      <c r="D2642" s="26">
        <v>1338.650024</v>
      </c>
      <c r="E2642" s="11" cm="1">
        <f t="array" ref="E2642">_xlfn.IFS(C2642&lt;0,C2642,C2642&gt;0,0,C2642=0,0)</f>
        <v>-2773.9803275111112</v>
      </c>
      <c r="F2642" s="12"/>
      <c r="G2642" s="13"/>
      <c r="H2642" s="13"/>
    </row>
    <row r="2643" spans="1:8" x14ac:dyDescent="0.3">
      <c r="A2643" s="9" t="str">
        <f t="shared" si="125"/>
        <v>W15D5H01</v>
      </c>
      <c r="B2643" s="11">
        <f t="shared" si="123"/>
        <v>-1.005070901634E-2</v>
      </c>
      <c r="C2643" s="11">
        <f t="shared" si="124"/>
        <v>-2791.8636156500002</v>
      </c>
      <c r="D2643" s="26">
        <v>1347.280029</v>
      </c>
      <c r="E2643" s="11" cm="1">
        <f t="array" ref="E2643">_xlfn.IFS(C2643&lt;0,C2643,C2643&gt;0,0,C2643=0,0)</f>
        <v>-2791.8636156500002</v>
      </c>
      <c r="F2643" s="12"/>
      <c r="G2643" s="13"/>
      <c r="H2643" s="13"/>
    </row>
    <row r="2644" spans="1:8" x14ac:dyDescent="0.3">
      <c r="A2644" s="9" t="str">
        <f t="shared" si="125"/>
        <v>W15D5H02</v>
      </c>
      <c r="B2644" s="11">
        <f t="shared" si="123"/>
        <v>-9.9308263090600001E-3</v>
      </c>
      <c r="C2644" s="11">
        <f t="shared" si="124"/>
        <v>-2758.5628636277779</v>
      </c>
      <c r="D2644" s="26">
        <v>1331.209961</v>
      </c>
      <c r="E2644" s="11" cm="1">
        <f t="array" ref="E2644">_xlfn.IFS(C2644&lt;0,C2644,C2644&gt;0,0,C2644=0,0)</f>
        <v>-2758.5628636277779</v>
      </c>
      <c r="F2644" s="12"/>
      <c r="G2644" s="13"/>
      <c r="H2644" s="13"/>
    </row>
    <row r="2645" spans="1:8" x14ac:dyDescent="0.3">
      <c r="A2645" s="9" t="str">
        <f t="shared" si="125"/>
        <v>W15D5H03</v>
      </c>
      <c r="B2645" s="11">
        <f t="shared" si="123"/>
        <v>-1.0018481309060001E-2</v>
      </c>
      <c r="C2645" s="11">
        <f t="shared" si="124"/>
        <v>-2782.9114747388894</v>
      </c>
      <c r="D2645" s="26">
        <v>1342.959961</v>
      </c>
      <c r="E2645" s="11" cm="1">
        <f t="array" ref="E2645">_xlfn.IFS(C2645&lt;0,C2645,C2645&gt;0,0,C2645=0,0)</f>
        <v>-2782.9114747388894</v>
      </c>
      <c r="F2645" s="12"/>
      <c r="G2645" s="13"/>
      <c r="H2645" s="13"/>
    </row>
    <row r="2646" spans="1:8" x14ac:dyDescent="0.3">
      <c r="A2646" s="9" t="str">
        <f t="shared" si="125"/>
        <v>W15D5H04</v>
      </c>
      <c r="B2646" s="11">
        <f t="shared" si="123"/>
        <v>-1.109637663446E-2</v>
      </c>
      <c r="C2646" s="11">
        <f t="shared" si="124"/>
        <v>-3082.3268429055556</v>
      </c>
      <c r="D2646" s="26">
        <v>1487.4499510000001</v>
      </c>
      <c r="E2646" s="11" cm="1">
        <f t="array" ref="E2646">_xlfn.IFS(C2646&lt;0,C2646,C2646&gt;0,0,C2646=0,0)</f>
        <v>-3082.3268429055556</v>
      </c>
      <c r="F2646" s="12"/>
      <c r="G2646" s="13"/>
      <c r="H2646" s="13"/>
    </row>
    <row r="2647" spans="1:8" x14ac:dyDescent="0.3">
      <c r="A2647" s="9" t="str">
        <f t="shared" si="125"/>
        <v>W15D5H05</v>
      </c>
      <c r="B2647" s="11">
        <f t="shared" si="123"/>
        <v>-1.2752645983660001E-2</v>
      </c>
      <c r="C2647" s="11">
        <f t="shared" si="124"/>
        <v>-3542.4016621277783</v>
      </c>
      <c r="D2647" s="26">
        <v>1709.469971</v>
      </c>
      <c r="E2647" s="11" cm="1">
        <f t="array" ref="E2647">_xlfn.IFS(C2647&lt;0,C2647,C2647&gt;0,0,C2647=0,0)</f>
        <v>-3542.4016621277783</v>
      </c>
      <c r="F2647" s="12"/>
      <c r="G2647" s="13"/>
      <c r="H2647" s="13"/>
    </row>
    <row r="2648" spans="1:8" x14ac:dyDescent="0.3">
      <c r="A2648" s="9" t="str">
        <f t="shared" si="125"/>
        <v>W15D5H06</v>
      </c>
      <c r="B2648" s="11">
        <f t="shared" si="123"/>
        <v>-1.4210180820960001E-2</v>
      </c>
      <c r="C2648" s="11">
        <f t="shared" si="124"/>
        <v>-3947.272450266667</v>
      </c>
      <c r="D2648" s="26">
        <v>1904.849976</v>
      </c>
      <c r="E2648" s="11" cm="1">
        <f t="array" ref="E2648">_xlfn.IFS(C2648&lt;0,C2648,C2648&gt;0,0,C2648=0,0)</f>
        <v>-3947.272450266667</v>
      </c>
      <c r="F2648" s="12"/>
      <c r="G2648" s="13"/>
      <c r="H2648" s="13"/>
    </row>
    <row r="2649" spans="1:8" x14ac:dyDescent="0.3">
      <c r="A2649" s="9" t="str">
        <f t="shared" si="125"/>
        <v>W15D5H07</v>
      </c>
      <c r="B2649" s="11">
        <f t="shared" si="123"/>
        <v>-1.422293804014E-2</v>
      </c>
      <c r="C2649" s="11">
        <f t="shared" si="124"/>
        <v>-3950.8161222611111</v>
      </c>
      <c r="D2649" s="26">
        <v>1906.5600589999999</v>
      </c>
      <c r="E2649" s="11" cm="1">
        <f t="array" ref="E2649">_xlfn.IFS(C2649&lt;0,C2649,C2649&gt;0,0,C2649=0,0)</f>
        <v>-3950.8161222611111</v>
      </c>
      <c r="F2649" s="12"/>
      <c r="G2649" s="13"/>
      <c r="H2649" s="13"/>
    </row>
    <row r="2650" spans="1:8" x14ac:dyDescent="0.3">
      <c r="A2650" s="9" t="str">
        <f t="shared" si="125"/>
        <v>W15D5H08</v>
      </c>
      <c r="B2650" s="11">
        <f t="shared" si="123"/>
        <v>-1.289140179716E-2</v>
      </c>
      <c r="C2650" s="11">
        <f t="shared" si="124"/>
        <v>-3580.9449436555556</v>
      </c>
      <c r="D2650" s="26">
        <v>1728.0699460000001</v>
      </c>
      <c r="E2650" s="11" cm="1">
        <f t="array" ref="E2650">_xlfn.IFS(C2650&lt;0,C2650,C2650&gt;0,0,C2650=0,0)</f>
        <v>-3580.9449436555556</v>
      </c>
      <c r="F2650" s="12"/>
      <c r="G2650" s="13"/>
      <c r="H2650" s="13"/>
    </row>
    <row r="2651" spans="1:8" x14ac:dyDescent="0.3">
      <c r="A2651" s="9" t="str">
        <f t="shared" si="125"/>
        <v>W15D5H09</v>
      </c>
      <c r="B2651" s="11">
        <f t="shared" si="123"/>
        <v>-1.1513764179039999E-2</v>
      </c>
      <c r="C2651" s="11">
        <f t="shared" si="124"/>
        <v>-3198.2678275111111</v>
      </c>
      <c r="D2651" s="26">
        <v>1543.400024</v>
      </c>
      <c r="E2651" s="11" cm="1">
        <f t="array" ref="E2651">_xlfn.IFS(C2651&lt;0,C2651,C2651&gt;0,0,C2651=0,0)</f>
        <v>-3198.2678275111111</v>
      </c>
      <c r="F2651" s="12"/>
      <c r="G2651" s="13"/>
      <c r="H2651" s="13"/>
    </row>
    <row r="2652" spans="1:8" x14ac:dyDescent="0.3">
      <c r="A2652" s="9" t="str">
        <f t="shared" si="125"/>
        <v>W15D5H10</v>
      </c>
      <c r="B2652" s="11">
        <f t="shared" si="123"/>
        <v>-1.0566865983660001E-2</v>
      </c>
      <c r="C2652" s="11">
        <f t="shared" si="124"/>
        <v>-2935.2405510166668</v>
      </c>
      <c r="D2652" s="26">
        <v>1416.469971</v>
      </c>
      <c r="E2652" s="11" cm="1">
        <f t="array" ref="E2652">_xlfn.IFS(C2652&lt;0,C2652,C2652&gt;0,0,C2652=0,0)</f>
        <v>-2935.2405510166668</v>
      </c>
      <c r="F2652" s="12"/>
      <c r="G2652" s="13"/>
      <c r="H2652" s="13"/>
    </row>
    <row r="2653" spans="1:8" x14ac:dyDescent="0.3">
      <c r="A2653" s="9" t="str">
        <f t="shared" si="125"/>
        <v>W15D5H11</v>
      </c>
      <c r="B2653" s="11">
        <f t="shared" si="123"/>
        <v>-1.01344846746E-2</v>
      </c>
      <c r="C2653" s="11">
        <f t="shared" si="124"/>
        <v>-2815.1346318333335</v>
      </c>
      <c r="D2653" s="26">
        <v>1358.51001</v>
      </c>
      <c r="E2653" s="11" cm="1">
        <f t="array" ref="E2653">_xlfn.IFS(C2653&lt;0,C2653,C2653&gt;0,0,C2653=0,0)</f>
        <v>-2815.1346318333335</v>
      </c>
      <c r="F2653" s="12"/>
      <c r="G2653" s="13"/>
      <c r="H2653" s="13"/>
    </row>
    <row r="2654" spans="1:8" x14ac:dyDescent="0.3">
      <c r="A2654" s="9" t="str">
        <f t="shared" si="125"/>
        <v>W15D5H12</v>
      </c>
      <c r="B2654" s="11">
        <f t="shared" si="123"/>
        <v>-9.7825961463599998E-3</v>
      </c>
      <c r="C2654" s="11">
        <f t="shared" si="124"/>
        <v>-2717.3878184333335</v>
      </c>
      <c r="D2654" s="26">
        <v>1311.339966</v>
      </c>
      <c r="E2654" s="11" cm="1">
        <f t="array" ref="E2654">_xlfn.IFS(C2654&lt;0,C2654,C2654&gt;0,0,C2654=0,0)</f>
        <v>-2717.3878184333335</v>
      </c>
      <c r="F2654" s="12"/>
      <c r="G2654" s="13"/>
      <c r="H2654" s="13"/>
    </row>
    <row r="2655" spans="1:8" x14ac:dyDescent="0.3">
      <c r="A2655" s="9" t="str">
        <f t="shared" si="125"/>
        <v>W15D5H13</v>
      </c>
      <c r="B2655" s="11">
        <f t="shared" si="123"/>
        <v>-9.3208219598600005E-3</v>
      </c>
      <c r="C2655" s="11">
        <f t="shared" si="124"/>
        <v>-2589.1172110722223</v>
      </c>
      <c r="D2655" s="26">
        <v>1249.4399410000001</v>
      </c>
      <c r="E2655" s="11" cm="1">
        <f t="array" ref="E2655">_xlfn.IFS(C2655&lt;0,C2655,C2655&gt;0,0,C2655=0,0)</f>
        <v>-2589.1172110722223</v>
      </c>
      <c r="F2655" s="12"/>
      <c r="G2655" s="13"/>
      <c r="H2655" s="13"/>
    </row>
    <row r="2656" spans="1:8" x14ac:dyDescent="0.3">
      <c r="A2656" s="9" t="str">
        <f t="shared" si="125"/>
        <v>W15D5H14</v>
      </c>
      <c r="B2656" s="11">
        <f t="shared" si="123"/>
        <v>-9.3274614717599996E-3</v>
      </c>
      <c r="C2656" s="11">
        <f t="shared" si="124"/>
        <v>-2590.9615199333334</v>
      </c>
      <c r="D2656" s="26">
        <v>1250.329956</v>
      </c>
      <c r="E2656" s="11" cm="1">
        <f t="array" ref="E2656">_xlfn.IFS(C2656&lt;0,C2656,C2656&gt;0,0,C2656=0,0)</f>
        <v>-2590.9615199333334</v>
      </c>
      <c r="F2656" s="12"/>
      <c r="G2656" s="13"/>
      <c r="H2656" s="13"/>
    </row>
    <row r="2657" spans="1:8" x14ac:dyDescent="0.3">
      <c r="A2657" s="9" t="str">
        <f t="shared" si="125"/>
        <v>W15D5H15</v>
      </c>
      <c r="B2657" s="11">
        <f t="shared" si="123"/>
        <v>-9.5472336909400001E-3</v>
      </c>
      <c r="C2657" s="11">
        <f t="shared" si="124"/>
        <v>-2652.0093585944446</v>
      </c>
      <c r="D2657" s="26">
        <v>1279.790039</v>
      </c>
      <c r="E2657" s="11" cm="1">
        <f t="array" ref="E2657">_xlfn.IFS(C2657&lt;0,C2657,C2657&gt;0,0,C2657=0,0)</f>
        <v>-2652.0093585944446</v>
      </c>
      <c r="F2657" s="12"/>
      <c r="G2657" s="13"/>
      <c r="H2657" s="13"/>
    </row>
    <row r="2658" spans="1:8" x14ac:dyDescent="0.3">
      <c r="A2658" s="9" t="str">
        <f t="shared" si="125"/>
        <v>W15D5H16</v>
      </c>
      <c r="B2658" s="11">
        <f t="shared" si="123"/>
        <v>-1.028711598366E-2</v>
      </c>
      <c r="C2658" s="11">
        <f t="shared" si="124"/>
        <v>-2857.5322176833333</v>
      </c>
      <c r="D2658" s="26">
        <v>1378.969971</v>
      </c>
      <c r="E2658" s="11" cm="1">
        <f t="array" ref="E2658">_xlfn.IFS(C2658&lt;0,C2658,C2658&gt;0,0,C2658=0,0)</f>
        <v>-2857.5322176833333</v>
      </c>
      <c r="F2658" s="12"/>
      <c r="G2658" s="13"/>
      <c r="H2658" s="13"/>
    </row>
    <row r="2659" spans="1:8" x14ac:dyDescent="0.3">
      <c r="A2659" s="9" t="str">
        <f t="shared" si="125"/>
        <v>W15D5H17</v>
      </c>
      <c r="B2659" s="11">
        <f t="shared" si="123"/>
        <v>-1.137612663446E-2</v>
      </c>
      <c r="C2659" s="11">
        <f t="shared" si="124"/>
        <v>-3160.0351762388891</v>
      </c>
      <c r="D2659" s="26">
        <v>1524.9499510000001</v>
      </c>
      <c r="E2659" s="11" cm="1">
        <f t="array" ref="E2659">_xlfn.IFS(C2659&lt;0,C2659,C2659&gt;0,0,C2659=0,0)</f>
        <v>-3160.0351762388891</v>
      </c>
      <c r="F2659" s="12"/>
      <c r="G2659" s="13"/>
      <c r="H2659" s="13"/>
    </row>
    <row r="2660" spans="1:8" x14ac:dyDescent="0.3">
      <c r="A2660" s="9" t="str">
        <f t="shared" si="125"/>
        <v>W15D5H18</v>
      </c>
      <c r="B2660" s="11">
        <f t="shared" si="123"/>
        <v>-1.224529130906E-2</v>
      </c>
      <c r="C2660" s="11">
        <f t="shared" si="124"/>
        <v>-3401.4698080722223</v>
      </c>
      <c r="D2660" s="26">
        <v>1641.459961</v>
      </c>
      <c r="E2660" s="11" cm="1">
        <f t="array" ref="E2660">_xlfn.IFS(C2660&lt;0,C2660,C2660&gt;0,0,C2660=0,0)</f>
        <v>-3401.4698080722223</v>
      </c>
      <c r="F2660" s="12"/>
      <c r="G2660" s="13"/>
      <c r="H2660" s="13"/>
    </row>
    <row r="2661" spans="1:8" x14ac:dyDescent="0.3">
      <c r="A2661" s="9" t="str">
        <f t="shared" si="125"/>
        <v>W15D5H19</v>
      </c>
      <c r="B2661" s="11">
        <f t="shared" si="123"/>
        <v>-1.241127630906E-2</v>
      </c>
      <c r="C2661" s="11">
        <f t="shared" si="124"/>
        <v>-3447.5767525166671</v>
      </c>
      <c r="D2661" s="26">
        <v>1663.709961</v>
      </c>
      <c r="E2661" s="11" cm="1">
        <f t="array" ref="E2661">_xlfn.IFS(C2661&lt;0,C2661,C2661&gt;0,0,C2661=0,0)</f>
        <v>-3447.5767525166671</v>
      </c>
      <c r="F2661" s="12"/>
      <c r="G2661" s="13"/>
      <c r="H2661" s="13"/>
    </row>
    <row r="2662" spans="1:8" x14ac:dyDescent="0.3">
      <c r="A2662" s="9" t="str">
        <f t="shared" si="125"/>
        <v>W15D5H20</v>
      </c>
      <c r="B2662" s="11">
        <f t="shared" si="123"/>
        <v>-1.1332859179040001E-2</v>
      </c>
      <c r="C2662" s="11">
        <f t="shared" si="124"/>
        <v>-3148.0164386222227</v>
      </c>
      <c r="D2662" s="26">
        <v>1519.150024</v>
      </c>
      <c r="E2662" s="11" cm="1">
        <f t="array" ref="E2662">_xlfn.IFS(C2662&lt;0,C2662,C2662&gt;0,0,C2662=0,0)</f>
        <v>-3148.0164386222227</v>
      </c>
      <c r="F2662" s="12"/>
      <c r="G2662" s="13"/>
      <c r="H2662" s="13"/>
    </row>
    <row r="2663" spans="1:8" x14ac:dyDescent="0.3">
      <c r="A2663" s="9" t="str">
        <f t="shared" si="125"/>
        <v>W15D5H21</v>
      </c>
      <c r="B2663" s="11">
        <f t="shared" si="123"/>
        <v>-1.10847395119E-2</v>
      </c>
      <c r="C2663" s="11">
        <f t="shared" si="124"/>
        <v>-3079.0943088611111</v>
      </c>
      <c r="D2663" s="26">
        <v>1485.8900149999999</v>
      </c>
      <c r="E2663" s="11" cm="1">
        <f t="array" ref="E2663">_xlfn.IFS(C2663&lt;0,C2663,C2663&gt;0,0,C2663=0,0)</f>
        <v>-3079.0943088611111</v>
      </c>
      <c r="F2663" s="12"/>
      <c r="G2663" s="13"/>
      <c r="H2663" s="13"/>
    </row>
    <row r="2664" spans="1:8" x14ac:dyDescent="0.3">
      <c r="A2664" s="9" t="str">
        <f t="shared" si="125"/>
        <v>W15D5H22</v>
      </c>
      <c r="B2664" s="11">
        <f t="shared" si="123"/>
        <v>-9.6921063090600005E-3</v>
      </c>
      <c r="C2664" s="11">
        <f t="shared" si="124"/>
        <v>-2692.2517525166668</v>
      </c>
      <c r="D2664" s="26">
        <v>1299.209961</v>
      </c>
      <c r="E2664" s="11" cm="1">
        <f t="array" ref="E2664">_xlfn.IFS(C2664&lt;0,C2664,C2664&gt;0,0,C2664=0,0)</f>
        <v>-2692.2517525166668</v>
      </c>
      <c r="F2664" s="12"/>
      <c r="G2664" s="13"/>
      <c r="H2664" s="13"/>
    </row>
    <row r="2665" spans="1:8" x14ac:dyDescent="0.3">
      <c r="A2665" s="9" t="str">
        <f t="shared" si="125"/>
        <v>W15D5H23</v>
      </c>
      <c r="B2665" s="11">
        <f t="shared" si="123"/>
        <v>-1.06044646746E-2</v>
      </c>
      <c r="C2665" s="11">
        <f t="shared" si="124"/>
        <v>-2945.6846318333337</v>
      </c>
      <c r="D2665" s="26">
        <v>1421.51001</v>
      </c>
      <c r="E2665" s="11" cm="1">
        <f t="array" ref="E2665">_xlfn.IFS(C2665&lt;0,C2665,C2665&gt;0,0,C2665=0,0)</f>
        <v>-2945.6846318333337</v>
      </c>
      <c r="F2665" s="12"/>
      <c r="G2665" s="13"/>
      <c r="H2665" s="13"/>
    </row>
    <row r="2666" spans="1:8" x14ac:dyDescent="0.3">
      <c r="A2666" s="9" t="str">
        <f t="shared" si="125"/>
        <v>W15D6H00</v>
      </c>
      <c r="B2666" s="11">
        <f t="shared" si="123"/>
        <v>-1.0208189511899999E-2</v>
      </c>
      <c r="C2666" s="11">
        <f t="shared" si="124"/>
        <v>-2835.6081977499998</v>
      </c>
      <c r="D2666" s="26">
        <v>1368.3900149999999</v>
      </c>
      <c r="E2666" s="11" cm="1">
        <f t="array" ref="E2666">_xlfn.IFS(C2666&lt;0,C2666,C2666&gt;0,0,C2666=0,0)</f>
        <v>-2835.6081977499998</v>
      </c>
      <c r="F2666" s="12"/>
      <c r="G2666" s="13"/>
      <c r="H2666" s="13"/>
    </row>
    <row r="2667" spans="1:8" x14ac:dyDescent="0.3">
      <c r="A2667" s="9" t="str">
        <f t="shared" si="125"/>
        <v>W15D6H01</v>
      </c>
      <c r="B2667" s="11">
        <f t="shared" si="123"/>
        <v>-1.0379098365539999E-2</v>
      </c>
      <c r="C2667" s="11">
        <f t="shared" si="124"/>
        <v>-2883.0828793166665</v>
      </c>
      <c r="D2667" s="26">
        <v>1391.3000489999999</v>
      </c>
      <c r="E2667" s="11" cm="1">
        <f t="array" ref="E2667">_xlfn.IFS(C2667&lt;0,C2667,C2667&gt;0,0,C2667=0,0)</f>
        <v>-2883.0828793166665</v>
      </c>
      <c r="F2667" s="12"/>
      <c r="G2667" s="13"/>
      <c r="H2667" s="13"/>
    </row>
    <row r="2668" spans="1:8" x14ac:dyDescent="0.3">
      <c r="A2668" s="9" t="str">
        <f t="shared" si="125"/>
        <v>W15D6H02</v>
      </c>
      <c r="B2668" s="11">
        <f t="shared" si="123"/>
        <v>-9.9573096745999984E-3</v>
      </c>
      <c r="C2668" s="11">
        <f t="shared" si="124"/>
        <v>-2765.9193540555552</v>
      </c>
      <c r="D2668" s="26">
        <v>1334.76001</v>
      </c>
      <c r="E2668" s="11" cm="1">
        <f t="array" ref="E2668">_xlfn.IFS(C2668&lt;0,C2668,C2668&gt;0,0,C2668=0,0)</f>
        <v>-2765.9193540555552</v>
      </c>
      <c r="F2668" s="12"/>
      <c r="G2668" s="13"/>
      <c r="H2668" s="13"/>
    </row>
    <row r="2669" spans="1:8" x14ac:dyDescent="0.3">
      <c r="A2669" s="9" t="str">
        <f t="shared" si="125"/>
        <v>W15D6H03</v>
      </c>
      <c r="B2669" s="11">
        <f t="shared" si="123"/>
        <v>-9.7730480401400002E-3</v>
      </c>
      <c r="C2669" s="11">
        <f t="shared" si="124"/>
        <v>-2714.7355667055558</v>
      </c>
      <c r="D2669" s="26">
        <v>1310.0600589999999</v>
      </c>
      <c r="E2669" s="11" cm="1">
        <f t="array" ref="E2669">_xlfn.IFS(C2669&lt;0,C2669,C2669&gt;0,0,C2669=0,0)</f>
        <v>-2714.7355667055558</v>
      </c>
      <c r="F2669" s="12"/>
      <c r="G2669" s="13"/>
      <c r="H2669" s="13"/>
    </row>
    <row r="2670" spans="1:8" x14ac:dyDescent="0.3">
      <c r="A2670" s="9" t="str">
        <f t="shared" si="125"/>
        <v>W15D6H04</v>
      </c>
      <c r="B2670" s="11">
        <f t="shared" si="123"/>
        <v>-1.052173352824E-2</v>
      </c>
      <c r="C2670" s="11">
        <f t="shared" si="124"/>
        <v>-2922.7037578444447</v>
      </c>
      <c r="D2670" s="26">
        <v>1410.420044</v>
      </c>
      <c r="E2670" s="11" cm="1">
        <f t="array" ref="E2670">_xlfn.IFS(C2670&lt;0,C2670,C2670&gt;0,0,C2670=0,0)</f>
        <v>-2922.7037578444447</v>
      </c>
      <c r="F2670" s="12"/>
      <c r="G2670" s="13"/>
      <c r="H2670" s="13"/>
    </row>
    <row r="2671" spans="1:8" x14ac:dyDescent="0.3">
      <c r="A2671" s="9" t="str">
        <f t="shared" si="125"/>
        <v>W15D6H05</v>
      </c>
      <c r="B2671" s="11">
        <f t="shared" si="123"/>
        <v>-1.1416933528239999E-2</v>
      </c>
      <c r="C2671" s="11">
        <f t="shared" si="124"/>
        <v>-3171.3704245111112</v>
      </c>
      <c r="D2671" s="26">
        <v>1530.420044</v>
      </c>
      <c r="E2671" s="11" cm="1">
        <f t="array" ref="E2671">_xlfn.IFS(C2671&lt;0,C2671,C2671&gt;0,0,C2671=0,0)</f>
        <v>-3171.3704245111112</v>
      </c>
      <c r="F2671" s="12"/>
      <c r="G2671" s="13"/>
      <c r="H2671" s="13"/>
    </row>
    <row r="2672" spans="1:8" x14ac:dyDescent="0.3">
      <c r="A2672" s="9" t="str">
        <f t="shared" si="125"/>
        <v>W15D6H06</v>
      </c>
      <c r="B2672" s="11">
        <f t="shared" si="123"/>
        <v>-1.331729385364E-2</v>
      </c>
      <c r="C2672" s="11">
        <f t="shared" si="124"/>
        <v>-3699.248292677778</v>
      </c>
      <c r="D2672" s="26">
        <v>1785.160034</v>
      </c>
      <c r="E2672" s="11" cm="1">
        <f t="array" ref="E2672">_xlfn.IFS(C2672&lt;0,C2672,C2672&gt;0,0,C2672=0,0)</f>
        <v>-3699.248292677778</v>
      </c>
      <c r="F2672" s="12"/>
      <c r="G2672" s="13"/>
      <c r="H2672" s="13"/>
    </row>
    <row r="2673" spans="1:8" x14ac:dyDescent="0.3">
      <c r="A2673" s="9" t="str">
        <f t="shared" si="125"/>
        <v>W15D6H07</v>
      </c>
      <c r="B2673" s="11">
        <f t="shared" si="123"/>
        <v>-1.3547658690939999E-2</v>
      </c>
      <c r="C2673" s="11">
        <f t="shared" si="124"/>
        <v>-3763.2385252611107</v>
      </c>
      <c r="D2673" s="26">
        <v>1816.040039</v>
      </c>
      <c r="E2673" s="11" cm="1">
        <f t="array" ref="E2673">_xlfn.IFS(C2673&lt;0,C2673,C2673&gt;0,0,C2673=0,0)</f>
        <v>-3763.2385252611107</v>
      </c>
      <c r="F2673" s="12"/>
      <c r="G2673" s="13"/>
      <c r="H2673" s="13"/>
    </row>
    <row r="2674" spans="1:8" x14ac:dyDescent="0.3">
      <c r="A2674" s="9" t="str">
        <f t="shared" si="125"/>
        <v>W15D6H08</v>
      </c>
      <c r="B2674" s="11">
        <f t="shared" si="123"/>
        <v>-1.226834336554E-2</v>
      </c>
      <c r="C2674" s="11">
        <f t="shared" si="124"/>
        <v>-3407.8731570944447</v>
      </c>
      <c r="D2674" s="26">
        <v>1644.5500489999999</v>
      </c>
      <c r="E2674" s="11" cm="1">
        <f t="array" ref="E2674">_xlfn.IFS(C2674&lt;0,C2674,C2674&gt;0,0,C2674=0,0)</f>
        <v>-3407.8731570944447</v>
      </c>
      <c r="F2674" s="12"/>
      <c r="G2674" s="13"/>
      <c r="H2674" s="13"/>
    </row>
    <row r="2675" spans="1:8" x14ac:dyDescent="0.3">
      <c r="A2675" s="9" t="str">
        <f t="shared" si="125"/>
        <v>W15D6H09</v>
      </c>
      <c r="B2675" s="11">
        <f t="shared" si="123"/>
        <v>-1.0909130820959999E-2</v>
      </c>
      <c r="C2675" s="11">
        <f t="shared" si="124"/>
        <v>-3030.314116933333</v>
      </c>
      <c r="D2675" s="26">
        <v>1462.349976</v>
      </c>
      <c r="E2675" s="11" cm="1">
        <f t="array" ref="E2675">_xlfn.IFS(C2675&lt;0,C2675,C2675&gt;0,0,C2675=0,0)</f>
        <v>-3030.314116933333</v>
      </c>
      <c r="F2675" s="12"/>
      <c r="G2675" s="13"/>
      <c r="H2675" s="13"/>
    </row>
    <row r="2676" spans="1:8" x14ac:dyDescent="0.3">
      <c r="A2676" s="9" t="str">
        <f t="shared" si="125"/>
        <v>W15D6H10</v>
      </c>
      <c r="B2676" s="11">
        <f t="shared" si="123"/>
        <v>-8.6974648373000004E-3</v>
      </c>
      <c r="C2676" s="11">
        <f t="shared" si="124"/>
        <v>-2415.9624548055558</v>
      </c>
      <c r="D2676" s="26">
        <v>1165.880005</v>
      </c>
      <c r="E2676" s="11" cm="1">
        <f t="array" ref="E2676">_xlfn.IFS(C2676&lt;0,C2676,C2676&gt;0,0,C2676=0,0)</f>
        <v>-2415.9624548055558</v>
      </c>
      <c r="F2676" s="12"/>
      <c r="G2676" s="13"/>
      <c r="H2676" s="13"/>
    </row>
    <row r="2677" spans="1:8" x14ac:dyDescent="0.3">
      <c r="A2677" s="9" t="str">
        <f t="shared" si="125"/>
        <v>W15D6H11</v>
      </c>
      <c r="B2677" s="11">
        <f t="shared" si="123"/>
        <v>-6.7948666014199998E-3</v>
      </c>
      <c r="C2677" s="11">
        <f t="shared" si="124"/>
        <v>-1887.4629448388889</v>
      </c>
      <c r="D2677" s="26">
        <v>910.84002699999996</v>
      </c>
      <c r="E2677" s="11" cm="1">
        <f t="array" ref="E2677">_xlfn.IFS(C2677&lt;0,C2677,C2677&gt;0,0,C2677=0,0)</f>
        <v>-1887.4629448388889</v>
      </c>
      <c r="F2677" s="12"/>
      <c r="G2677" s="13"/>
      <c r="H2677" s="13"/>
    </row>
    <row r="2678" spans="1:8" x14ac:dyDescent="0.3">
      <c r="A2678" s="9" t="str">
        <f t="shared" si="125"/>
        <v>W15D6H12</v>
      </c>
      <c r="B2678" s="11">
        <f t="shared" si="123"/>
        <v>-5.467881764119999E-3</v>
      </c>
      <c r="C2678" s="11">
        <f t="shared" si="124"/>
        <v>-1518.8560455888887</v>
      </c>
      <c r="D2678" s="26">
        <v>732.96002199999998</v>
      </c>
      <c r="E2678" s="11" cm="1">
        <f t="array" ref="E2678">_xlfn.IFS(C2678&lt;0,C2678,C2678&gt;0,0,C2678=0,0)</f>
        <v>-1518.8560455888887</v>
      </c>
      <c r="F2678" s="12"/>
      <c r="G2678" s="13"/>
      <c r="H2678" s="13"/>
    </row>
    <row r="2679" spans="1:8" x14ac:dyDescent="0.3">
      <c r="A2679" s="9" t="str">
        <f t="shared" si="125"/>
        <v>W15D6H13</v>
      </c>
      <c r="B2679" s="11">
        <f t="shared" si="123"/>
        <v>-4.8157282358800005E-3</v>
      </c>
      <c r="C2679" s="11">
        <f t="shared" si="124"/>
        <v>-1337.7022877444447</v>
      </c>
      <c r="D2679" s="26">
        <v>645.53997800000002</v>
      </c>
      <c r="E2679" s="11" cm="1">
        <f t="array" ref="E2679">_xlfn.IFS(C2679&lt;0,C2679,C2679&gt;0,0,C2679=0,0)</f>
        <v>-1337.7022877444447</v>
      </c>
      <c r="F2679" s="12"/>
      <c r="G2679" s="13"/>
      <c r="H2679" s="13"/>
    </row>
    <row r="2680" spans="1:8" x14ac:dyDescent="0.3">
      <c r="A2680" s="9" t="str">
        <f t="shared" si="125"/>
        <v>W15D6H14</v>
      </c>
      <c r="B2680" s="11">
        <f t="shared" si="123"/>
        <v>-4.8157282358800005E-3</v>
      </c>
      <c r="C2680" s="11">
        <f t="shared" si="124"/>
        <v>-1337.7022877444447</v>
      </c>
      <c r="D2680" s="26">
        <v>645.53997800000002</v>
      </c>
      <c r="E2680" s="11" cm="1">
        <f t="array" ref="E2680">_xlfn.IFS(C2680&lt;0,C2680,C2680&gt;0,0,C2680=0,0)</f>
        <v>-1337.7022877444447</v>
      </c>
      <c r="F2680" s="12"/>
      <c r="G2680" s="13"/>
      <c r="H2680" s="13"/>
    </row>
    <row r="2681" spans="1:8" x14ac:dyDescent="0.3">
      <c r="A2681" s="9" t="str">
        <f t="shared" si="125"/>
        <v>W15D6H15</v>
      </c>
      <c r="B2681" s="11">
        <f t="shared" si="123"/>
        <v>-5.6798948373000006E-3</v>
      </c>
      <c r="C2681" s="11">
        <f t="shared" si="124"/>
        <v>-1577.7485659166668</v>
      </c>
      <c r="D2681" s="26">
        <v>761.38000499999998</v>
      </c>
      <c r="E2681" s="11" cm="1">
        <f t="array" ref="E2681">_xlfn.IFS(C2681&lt;0,C2681,C2681&gt;0,0,C2681=0,0)</f>
        <v>-1577.7485659166668</v>
      </c>
      <c r="F2681" s="12"/>
      <c r="G2681" s="13"/>
      <c r="H2681" s="13"/>
    </row>
    <row r="2682" spans="1:8" x14ac:dyDescent="0.3">
      <c r="A2682" s="9" t="str">
        <f t="shared" si="125"/>
        <v>W15D6H16</v>
      </c>
      <c r="B2682" s="11">
        <f t="shared" si="123"/>
        <v>-7.6035303254000002E-3</v>
      </c>
      <c r="C2682" s="11">
        <f t="shared" si="124"/>
        <v>-2112.0917570555557</v>
      </c>
      <c r="D2682" s="26">
        <v>1019.23999</v>
      </c>
      <c r="E2682" s="11" cm="1">
        <f t="array" ref="E2682">_xlfn.IFS(C2682&lt;0,C2682,C2682&gt;0,0,C2682=0,0)</f>
        <v>-2112.0917570555557</v>
      </c>
      <c r="F2682" s="12"/>
      <c r="G2682" s="13"/>
      <c r="H2682" s="13"/>
    </row>
    <row r="2683" spans="1:8" x14ac:dyDescent="0.3">
      <c r="A2683" s="9" t="str">
        <f t="shared" si="125"/>
        <v>W15D6H17</v>
      </c>
      <c r="B2683" s="11">
        <f t="shared" si="123"/>
        <v>-1.0004456471760001E-2</v>
      </c>
      <c r="C2683" s="11">
        <f t="shared" si="124"/>
        <v>-2779.0156866000002</v>
      </c>
      <c r="D2683" s="26">
        <v>1341.079956</v>
      </c>
      <c r="E2683" s="11" cm="1">
        <f t="array" ref="E2683">_xlfn.IFS(C2683&lt;0,C2683,C2683&gt;0,0,C2683=0,0)</f>
        <v>-2779.0156866000002</v>
      </c>
      <c r="F2683" s="12"/>
      <c r="G2683" s="13"/>
      <c r="H2683" s="13"/>
    </row>
    <row r="2684" spans="1:8" x14ac:dyDescent="0.3">
      <c r="A2684" s="9" t="str">
        <f t="shared" si="125"/>
        <v>W15D6H18</v>
      </c>
      <c r="B2684" s="11">
        <f t="shared" si="123"/>
        <v>-1.1633421959860002E-2</v>
      </c>
      <c r="C2684" s="11">
        <f t="shared" si="124"/>
        <v>-3231.5060999611119</v>
      </c>
      <c r="D2684" s="26">
        <v>1559.4399410000001</v>
      </c>
      <c r="E2684" s="11" cm="1">
        <f t="array" ref="E2684">_xlfn.IFS(C2684&lt;0,C2684,C2684&gt;0,0,C2684=0,0)</f>
        <v>-3231.5060999611119</v>
      </c>
      <c r="F2684" s="12"/>
      <c r="G2684" s="13"/>
      <c r="H2684" s="13"/>
    </row>
    <row r="2685" spans="1:8" x14ac:dyDescent="0.3">
      <c r="A2685" s="9" t="str">
        <f t="shared" si="125"/>
        <v>W15D6H19</v>
      </c>
      <c r="B2685" s="11">
        <f t="shared" si="123"/>
        <v>-1.16534151627E-2</v>
      </c>
      <c r="C2685" s="11">
        <f t="shared" si="124"/>
        <v>-3237.0597674166665</v>
      </c>
      <c r="D2685" s="26">
        <v>1562.119995</v>
      </c>
      <c r="E2685" s="11" cm="1">
        <f t="array" ref="E2685">_xlfn.IFS(C2685&lt;0,C2685,C2685&gt;0,0,C2685=0,0)</f>
        <v>-3237.0597674166665</v>
      </c>
      <c r="F2685" s="12"/>
      <c r="G2685" s="13"/>
      <c r="H2685" s="13"/>
    </row>
    <row r="2686" spans="1:8" x14ac:dyDescent="0.3">
      <c r="A2686" s="9" t="str">
        <f t="shared" si="125"/>
        <v>W15D6H20</v>
      </c>
      <c r="B2686" s="11">
        <f t="shared" si="123"/>
        <v>-1.026757082096E-2</v>
      </c>
      <c r="C2686" s="11">
        <f t="shared" si="124"/>
        <v>-2852.1030058222223</v>
      </c>
      <c r="D2686" s="26">
        <v>1376.349976</v>
      </c>
      <c r="E2686" s="11" cm="1">
        <f t="array" ref="E2686">_xlfn.IFS(C2686&lt;0,C2686,C2686&gt;0,0,C2686=0,0)</f>
        <v>-2852.1030058222223</v>
      </c>
      <c r="F2686" s="12"/>
      <c r="G2686" s="13"/>
      <c r="H2686" s="13"/>
    </row>
    <row r="2687" spans="1:8" x14ac:dyDescent="0.3">
      <c r="A2687" s="9" t="str">
        <f t="shared" si="125"/>
        <v>W15D6H21</v>
      </c>
      <c r="B2687" s="11">
        <f t="shared" si="123"/>
        <v>-1.0554483040139999E-2</v>
      </c>
      <c r="C2687" s="11">
        <f t="shared" si="124"/>
        <v>-2931.8008444833331</v>
      </c>
      <c r="D2687" s="26">
        <v>1414.8100589999999</v>
      </c>
      <c r="E2687" s="11" cm="1">
        <f t="array" ref="E2687">_xlfn.IFS(C2687&lt;0,C2687,C2687&gt;0,0,C2687=0,0)</f>
        <v>-2931.8008444833331</v>
      </c>
      <c r="F2687" s="12"/>
      <c r="G2687" s="13"/>
      <c r="H2687" s="13"/>
    </row>
    <row r="2688" spans="1:8" x14ac:dyDescent="0.3">
      <c r="A2688" s="9" t="str">
        <f t="shared" si="125"/>
        <v>W15D6H22</v>
      </c>
      <c r="B2688" s="11">
        <f t="shared" si="123"/>
        <v>-8.1763093492000002E-3</v>
      </c>
      <c r="C2688" s="11">
        <f t="shared" si="124"/>
        <v>-2271.1970414444445</v>
      </c>
      <c r="D2688" s="26">
        <v>1096.0200199999999</v>
      </c>
      <c r="E2688" s="11" cm="1">
        <f t="array" ref="E2688">_xlfn.IFS(C2688&lt;0,C2688,C2688&gt;0,0,C2688=0,0)</f>
        <v>-2271.1970414444445</v>
      </c>
      <c r="F2688" s="12"/>
      <c r="G2688" s="13"/>
      <c r="H2688" s="13"/>
    </row>
    <row r="2689" spans="1:8" x14ac:dyDescent="0.3">
      <c r="A2689" s="9" t="str">
        <f t="shared" si="125"/>
        <v>W15D6H23</v>
      </c>
      <c r="B2689" s="11">
        <f t="shared" si="123"/>
        <v>-9.3665517971600002E-3</v>
      </c>
      <c r="C2689" s="11">
        <f t="shared" si="124"/>
        <v>-2601.8199436555556</v>
      </c>
      <c r="D2689" s="26">
        <v>1255.5699460000001</v>
      </c>
      <c r="E2689" s="11" cm="1">
        <f t="array" ref="E2689">_xlfn.IFS(C2689&lt;0,C2689,C2689&gt;0,0,C2689=0,0)</f>
        <v>-2601.8199436555556</v>
      </c>
      <c r="F2689" s="12"/>
      <c r="G2689" s="13"/>
      <c r="H2689" s="13"/>
    </row>
    <row r="2690" spans="1:8" x14ac:dyDescent="0.3">
      <c r="A2690" s="9" t="str">
        <f t="shared" si="125"/>
        <v>W16D0H00</v>
      </c>
      <c r="B2690" s="11">
        <f t="shared" si="123"/>
        <v>-9.3382043491999998E-3</v>
      </c>
      <c r="C2690" s="11">
        <f t="shared" si="124"/>
        <v>-2593.9456525555556</v>
      </c>
      <c r="D2690" s="26">
        <v>1251.7700199999999</v>
      </c>
      <c r="E2690" s="11" cm="1">
        <f t="array" ref="E2690">_xlfn.IFS(C2690&lt;0,C2690,C2690&gt;0,0,C2690=0,0)</f>
        <v>-2593.9456525555556</v>
      </c>
      <c r="F2690" s="12"/>
      <c r="G2690" s="13"/>
      <c r="H2690" s="13"/>
    </row>
    <row r="2691" spans="1:8" x14ac:dyDescent="0.3">
      <c r="A2691" s="9" t="str">
        <f t="shared" si="125"/>
        <v>W16D0H01</v>
      </c>
      <c r="B2691" s="11">
        <f t="shared" ref="B2691:B2754" si="126">(D2691*$F$2)/$G$2</f>
        <v>-9.2810604881000004E-3</v>
      </c>
      <c r="C2691" s="11">
        <f t="shared" ref="C2691:C2754" si="127">(D2691*$F$2)/$G$2/$H$2</f>
        <v>-2578.0723578055558</v>
      </c>
      <c r="D2691" s="26">
        <v>1244.1099850000001</v>
      </c>
      <c r="E2691" s="11" cm="1">
        <f t="array" ref="E2691">_xlfn.IFS(C2691&lt;0,C2691,C2691&gt;0,0,C2691=0,0)</f>
        <v>-2578.0723578055558</v>
      </c>
      <c r="F2691" s="12"/>
      <c r="G2691" s="13"/>
      <c r="H2691" s="13"/>
    </row>
    <row r="2692" spans="1:8" x14ac:dyDescent="0.3">
      <c r="A2692" s="9" t="str">
        <f t="shared" ref="A2692:A2755" si="128">"W" &amp; TEXT(IF(AND(VALUE(MID(A2691,7,2))=23,VALUE(MID(A2691,5,1))=6),VALUE(MID(A2691,2,2))+1,VALUE(MID(A2691,2,2))),"00") &amp; "D" &amp; IF(VALUE(MID(A2691,7,2))=23,MOD(VALUE(MID(A2691,5,1))+1,7),VALUE(MID(A2691,5,1))) &amp; "H" &amp; TEXT(MOD(VALUE(MID(A2691,7,2))+1, 24),"00")</f>
        <v>W16D0H02</v>
      </c>
      <c r="B2692" s="11">
        <f t="shared" si="126"/>
        <v>-8.5400590163399997E-3</v>
      </c>
      <c r="C2692" s="11">
        <f t="shared" si="127"/>
        <v>-2372.2386156500002</v>
      </c>
      <c r="D2692" s="26">
        <v>1144.780029</v>
      </c>
      <c r="E2692" s="11" cm="1">
        <f t="array" ref="E2692">_xlfn.IFS(C2692&lt;0,C2692,C2692&gt;0,0,C2692=0,0)</f>
        <v>-2372.2386156500002</v>
      </c>
      <c r="F2692" s="12"/>
      <c r="G2692" s="13"/>
      <c r="H2692" s="13"/>
    </row>
    <row r="2693" spans="1:8" x14ac:dyDescent="0.3">
      <c r="A2693" s="9" t="str">
        <f t="shared" si="128"/>
        <v>W16D0H03</v>
      </c>
      <c r="B2693" s="11">
        <f t="shared" si="126"/>
        <v>-7.2101646745999998E-3</v>
      </c>
      <c r="C2693" s="11">
        <f t="shared" si="127"/>
        <v>-2002.8235207222222</v>
      </c>
      <c r="D2693" s="26">
        <v>966.51000999999997</v>
      </c>
      <c r="E2693" s="11" cm="1">
        <f t="array" ref="E2693">_xlfn.IFS(C2693&lt;0,C2693,C2693&gt;0,0,C2693=0,0)</f>
        <v>-2002.8235207222222</v>
      </c>
      <c r="F2693" s="12"/>
      <c r="G2693" s="13"/>
      <c r="H2693" s="13"/>
    </row>
    <row r="2694" spans="1:8" x14ac:dyDescent="0.3">
      <c r="A2694" s="9" t="str">
        <f t="shared" si="128"/>
        <v>W16D0H04</v>
      </c>
      <c r="B2694" s="11">
        <f t="shared" si="126"/>
        <v>-6.8032959836600007E-3</v>
      </c>
      <c r="C2694" s="11">
        <f t="shared" si="127"/>
        <v>-1889.8044399055559</v>
      </c>
      <c r="D2694" s="26">
        <v>911.96997099999999</v>
      </c>
      <c r="E2694" s="11" cm="1">
        <f t="array" ref="E2694">_xlfn.IFS(C2694&lt;0,C2694,C2694&gt;0,0,C2694=0,0)</f>
        <v>-1889.8044399055559</v>
      </c>
      <c r="F2694" s="12"/>
      <c r="G2694" s="13"/>
      <c r="H2694" s="13"/>
    </row>
    <row r="2695" spans="1:8" x14ac:dyDescent="0.3">
      <c r="A2695" s="9" t="str">
        <f t="shared" si="128"/>
        <v>W16D0H05</v>
      </c>
      <c r="B2695" s="11">
        <f t="shared" si="126"/>
        <v>-7.8134548372999994E-3</v>
      </c>
      <c r="C2695" s="11">
        <f t="shared" si="127"/>
        <v>-2170.404121472222</v>
      </c>
      <c r="D2695" s="26">
        <v>1047.380005</v>
      </c>
      <c r="E2695" s="11" cm="1">
        <f t="array" ref="E2695">_xlfn.IFS(C2695&lt;0,C2695,C2695&gt;0,0,C2695=0,0)</f>
        <v>-2170.404121472222</v>
      </c>
      <c r="F2695" s="12"/>
      <c r="G2695" s="13"/>
      <c r="H2695" s="13"/>
    </row>
    <row r="2696" spans="1:8" x14ac:dyDescent="0.3">
      <c r="A2696" s="9" t="str">
        <f t="shared" si="128"/>
        <v>W16D0H06</v>
      </c>
      <c r="B2696" s="11">
        <f t="shared" si="126"/>
        <v>-8.5483395119000001E-3</v>
      </c>
      <c r="C2696" s="11">
        <f t="shared" si="127"/>
        <v>-2374.5387533055555</v>
      </c>
      <c r="D2696" s="26">
        <v>1145.8900149999999</v>
      </c>
      <c r="E2696" s="11" cm="1">
        <f t="array" ref="E2696">_xlfn.IFS(C2696&lt;0,C2696,C2696&gt;0,0,C2696=0,0)</f>
        <v>-2374.5387533055555</v>
      </c>
      <c r="F2696" s="12"/>
      <c r="G2696" s="13"/>
      <c r="H2696" s="13"/>
    </row>
    <row r="2697" spans="1:8" x14ac:dyDescent="0.3">
      <c r="A2697" s="9" t="str">
        <f t="shared" si="128"/>
        <v>W16D0H07</v>
      </c>
      <c r="B2697" s="11">
        <f t="shared" si="126"/>
        <v>-8.8891864717599994E-3</v>
      </c>
      <c r="C2697" s="11">
        <f t="shared" si="127"/>
        <v>-2469.2184643777778</v>
      </c>
      <c r="D2697" s="26">
        <v>1191.579956</v>
      </c>
      <c r="E2697" s="11" cm="1">
        <f t="array" ref="E2697">_xlfn.IFS(C2697&lt;0,C2697,C2697&gt;0,0,C2697=0,0)</f>
        <v>-2469.2184643777778</v>
      </c>
      <c r="F2697" s="12"/>
      <c r="G2697" s="13"/>
      <c r="H2697" s="13"/>
    </row>
    <row r="2698" spans="1:8" x14ac:dyDescent="0.3">
      <c r="A2698" s="9" t="str">
        <f t="shared" si="128"/>
        <v>W16D0H08</v>
      </c>
      <c r="B2698" s="11">
        <f t="shared" si="126"/>
        <v>-4.589765E-3</v>
      </c>
      <c r="C2698" s="11">
        <f t="shared" si="127"/>
        <v>-1274.9347222222223</v>
      </c>
      <c r="D2698" s="26">
        <v>615.25</v>
      </c>
      <c r="E2698" s="11" cm="1">
        <f t="array" ref="E2698">_xlfn.IFS(C2698&lt;0,C2698,C2698&gt;0,0,C2698=0,0)</f>
        <v>-1274.9347222222223</v>
      </c>
      <c r="F2698" s="12"/>
      <c r="G2698" s="13"/>
      <c r="H2698" s="13"/>
    </row>
    <row r="2699" spans="1:8" x14ac:dyDescent="0.3">
      <c r="A2699" s="9" t="str">
        <f t="shared" si="128"/>
        <v>W16D0H09</v>
      </c>
      <c r="B2699" s="11">
        <f t="shared" si="126"/>
        <v>-3.07665329698E-3</v>
      </c>
      <c r="C2699" s="11">
        <f t="shared" si="127"/>
        <v>-854.62591582777782</v>
      </c>
      <c r="D2699" s="26">
        <v>412.42001299999998</v>
      </c>
      <c r="E2699" s="11" cm="1">
        <f t="array" ref="E2699">_xlfn.IFS(C2699&lt;0,C2699,C2699&gt;0,0,C2699=0,0)</f>
        <v>-854.62591582777782</v>
      </c>
      <c r="F2699" s="12"/>
      <c r="G2699" s="13"/>
      <c r="H2699" s="13"/>
    </row>
    <row r="2700" spans="1:8" x14ac:dyDescent="0.3">
      <c r="A2700" s="9" t="str">
        <f t="shared" si="128"/>
        <v>W16D0H10</v>
      </c>
      <c r="B2700" s="11">
        <f t="shared" si="126"/>
        <v>-8.8363697761999996E-4</v>
      </c>
      <c r="C2700" s="11">
        <f t="shared" si="127"/>
        <v>-245.45471600555555</v>
      </c>
      <c r="D2700" s="26">
        <v>118.449997</v>
      </c>
      <c r="E2700" s="11" cm="1">
        <f t="array" ref="E2700">_xlfn.IFS(C2700&lt;0,C2700,C2700&gt;0,0,C2700=0,0)</f>
        <v>-245.45471600555555</v>
      </c>
      <c r="F2700" s="12"/>
      <c r="G2700" s="13"/>
      <c r="H2700" s="13"/>
    </row>
    <row r="2701" spans="1:8" x14ac:dyDescent="0.3">
      <c r="A2701" s="9" t="str">
        <f t="shared" si="128"/>
        <v>W16D0H11</v>
      </c>
      <c r="B2701" s="11">
        <f t="shared" si="126"/>
        <v>-5.0563879253999998E-4</v>
      </c>
      <c r="C2701" s="11">
        <f t="shared" si="127"/>
        <v>-140.45522015</v>
      </c>
      <c r="D2701" s="26">
        <v>67.779999000000004</v>
      </c>
      <c r="E2701" s="11" cm="1">
        <f t="array" ref="E2701">_xlfn.IFS(C2701&lt;0,C2701,C2701&gt;0,0,C2701=0,0)</f>
        <v>-140.45522015</v>
      </c>
      <c r="F2701" s="12"/>
      <c r="G2701" s="13"/>
      <c r="H2701" s="13"/>
    </row>
    <row r="2702" spans="1:8" x14ac:dyDescent="0.3">
      <c r="A2702" s="9" t="str">
        <f t="shared" si="128"/>
        <v>W16D0H12</v>
      </c>
      <c r="B2702" s="11">
        <f t="shared" si="126"/>
        <v>-2.5087980745999998E-4</v>
      </c>
      <c r="C2702" s="11">
        <f t="shared" si="127"/>
        <v>-69.688835405555551</v>
      </c>
      <c r="D2702" s="26">
        <v>33.630001</v>
      </c>
      <c r="E2702" s="11" cm="1">
        <f t="array" ref="E2702">_xlfn.IFS(C2702&lt;0,C2702,C2702&gt;0,0,C2702=0,0)</f>
        <v>-69.688835405555551</v>
      </c>
      <c r="F2702" s="12"/>
      <c r="G2702" s="13"/>
      <c r="H2702" s="13"/>
    </row>
    <row r="2703" spans="1:8" x14ac:dyDescent="0.3">
      <c r="A2703" s="9" t="str">
        <f t="shared" si="128"/>
        <v>W16D0H13</v>
      </c>
      <c r="B2703" s="11">
        <f t="shared" si="126"/>
        <v>-6.1171999999999996E-6</v>
      </c>
      <c r="C2703" s="11">
        <f t="shared" si="127"/>
        <v>-1.6992222222222222</v>
      </c>
      <c r="D2703" s="26">
        <v>0.82</v>
      </c>
      <c r="E2703" s="11" cm="1">
        <f t="array" ref="E2703">_xlfn.IFS(C2703&lt;0,C2703,C2703&gt;0,0,C2703=0,0)</f>
        <v>-1.6992222222222222</v>
      </c>
      <c r="F2703" s="12"/>
      <c r="G2703" s="13"/>
      <c r="H2703" s="13"/>
    </row>
    <row r="2704" spans="1:8" x14ac:dyDescent="0.3">
      <c r="A2704" s="9" t="str">
        <f t="shared" si="128"/>
        <v>W16D0H14</v>
      </c>
      <c r="B2704" s="11">
        <f t="shared" si="126"/>
        <v>-2.8139120746000006E-4</v>
      </c>
      <c r="C2704" s="11">
        <f t="shared" si="127"/>
        <v>-78.164224294444466</v>
      </c>
      <c r="D2704" s="26">
        <v>37.720001000000003</v>
      </c>
      <c r="E2704" s="11" cm="1">
        <f t="array" ref="E2704">_xlfn.IFS(C2704&lt;0,C2704,C2704&gt;0,0,C2704=0,0)</f>
        <v>-78.164224294444466</v>
      </c>
      <c r="F2704" s="12"/>
      <c r="G2704" s="13"/>
      <c r="H2704" s="13"/>
    </row>
    <row r="2705" spans="1:8" x14ac:dyDescent="0.3">
      <c r="A2705" s="9" t="str">
        <f t="shared" si="128"/>
        <v>W16D0H15</v>
      </c>
      <c r="B2705" s="11">
        <f t="shared" si="126"/>
        <v>-1.1351136298399999E-3</v>
      </c>
      <c r="C2705" s="11">
        <f t="shared" si="127"/>
        <v>-315.30934162222223</v>
      </c>
      <c r="D2705" s="26">
        <v>152.16000399999999</v>
      </c>
      <c r="E2705" s="11" cm="1">
        <f t="array" ref="E2705">_xlfn.IFS(C2705&lt;0,C2705,C2705&gt;0,0,C2705=0,0)</f>
        <v>-315.30934162222223</v>
      </c>
      <c r="F2705" s="12"/>
      <c r="G2705" s="13"/>
      <c r="H2705" s="13"/>
    </row>
    <row r="2706" spans="1:8" x14ac:dyDescent="0.3">
      <c r="A2706" s="9" t="str">
        <f t="shared" si="128"/>
        <v>W16D0H16</v>
      </c>
      <c r="B2706" s="11">
        <f t="shared" si="126"/>
        <v>-5.2646709836600006E-3</v>
      </c>
      <c r="C2706" s="11">
        <f t="shared" si="127"/>
        <v>-1462.4086065722224</v>
      </c>
      <c r="D2706" s="26">
        <v>705.71997099999999</v>
      </c>
      <c r="E2706" s="11" cm="1">
        <f t="array" ref="E2706">_xlfn.IFS(C2706&lt;0,C2706,C2706&gt;0,0,C2706=0,0)</f>
        <v>-1462.4086065722224</v>
      </c>
      <c r="F2706" s="12"/>
      <c r="G2706" s="13"/>
      <c r="H2706" s="13"/>
    </row>
    <row r="2707" spans="1:8" x14ac:dyDescent="0.3">
      <c r="A2707" s="9" t="str">
        <f t="shared" si="128"/>
        <v>W16D0H17</v>
      </c>
      <c r="B2707" s="11">
        <f t="shared" si="126"/>
        <v>-7.7080450000000002E-3</v>
      </c>
      <c r="C2707" s="11">
        <f t="shared" si="127"/>
        <v>-2141.1236111111111</v>
      </c>
      <c r="D2707" s="26">
        <v>1033.25</v>
      </c>
      <c r="E2707" s="11" cm="1">
        <f t="array" ref="E2707">_xlfn.IFS(C2707&lt;0,C2707,C2707&gt;0,0,C2707=0,0)</f>
        <v>-2141.1236111111111</v>
      </c>
      <c r="F2707" s="12"/>
      <c r="G2707" s="13"/>
      <c r="H2707" s="13"/>
    </row>
    <row r="2708" spans="1:8" x14ac:dyDescent="0.3">
      <c r="A2708" s="9" t="str">
        <f t="shared" si="128"/>
        <v>W16D0H18</v>
      </c>
      <c r="B2708" s="11">
        <f t="shared" si="126"/>
        <v>-9.3354441790399999E-3</v>
      </c>
      <c r="C2708" s="11">
        <f t="shared" si="127"/>
        <v>-2593.1789386222222</v>
      </c>
      <c r="D2708" s="26">
        <v>1251.400024</v>
      </c>
      <c r="E2708" s="11" cm="1">
        <f t="array" ref="E2708">_xlfn.IFS(C2708&lt;0,C2708,C2708&gt;0,0,C2708=0,0)</f>
        <v>-2593.1789386222222</v>
      </c>
      <c r="F2708" s="12"/>
      <c r="G2708" s="13"/>
      <c r="H2708" s="13"/>
    </row>
    <row r="2709" spans="1:8" x14ac:dyDescent="0.3">
      <c r="A2709" s="9" t="str">
        <f t="shared" si="128"/>
        <v>W16D0H19</v>
      </c>
      <c r="B2709" s="11">
        <f t="shared" si="126"/>
        <v>-9.511425325399999E-3</v>
      </c>
      <c r="C2709" s="11">
        <f t="shared" si="127"/>
        <v>-2642.0625903888886</v>
      </c>
      <c r="D2709" s="26">
        <v>1274.98999</v>
      </c>
      <c r="E2709" s="11" cm="1">
        <f t="array" ref="E2709">_xlfn.IFS(C2709&lt;0,C2709,C2709&gt;0,0,C2709=0,0)</f>
        <v>-2642.0625903888886</v>
      </c>
      <c r="F2709" s="12"/>
      <c r="G2709" s="13"/>
      <c r="H2709" s="13"/>
    </row>
    <row r="2710" spans="1:8" x14ac:dyDescent="0.3">
      <c r="A2710" s="9" t="str">
        <f t="shared" si="128"/>
        <v>W16D0H20</v>
      </c>
      <c r="B2710" s="11">
        <f t="shared" si="126"/>
        <v>-8.5384180401399997E-3</v>
      </c>
      <c r="C2710" s="11">
        <f t="shared" si="127"/>
        <v>-2371.7827889277778</v>
      </c>
      <c r="D2710" s="26">
        <v>1144.5600589999999</v>
      </c>
      <c r="E2710" s="11" cm="1">
        <f t="array" ref="E2710">_xlfn.IFS(C2710&lt;0,C2710,C2710&gt;0,0,C2710=0,0)</f>
        <v>-2371.7827889277778</v>
      </c>
      <c r="F2710" s="12"/>
      <c r="G2710" s="13"/>
      <c r="H2710" s="13"/>
    </row>
    <row r="2711" spans="1:8" x14ac:dyDescent="0.3">
      <c r="A2711" s="9" t="str">
        <f t="shared" si="128"/>
        <v>W16D0H21</v>
      </c>
      <c r="B2711" s="11">
        <f t="shared" si="126"/>
        <v>-7.4133003254000006E-3</v>
      </c>
      <c r="C2711" s="11">
        <f t="shared" si="127"/>
        <v>-2059.250090388889</v>
      </c>
      <c r="D2711" s="26">
        <v>993.73999000000003</v>
      </c>
      <c r="E2711" s="11" cm="1">
        <f t="array" ref="E2711">_xlfn.IFS(C2711&lt;0,C2711,C2711&gt;0,0,C2711=0,0)</f>
        <v>-2059.250090388889</v>
      </c>
      <c r="F2711" s="12"/>
      <c r="G2711" s="13"/>
      <c r="H2711" s="13"/>
    </row>
    <row r="2712" spans="1:8" x14ac:dyDescent="0.3">
      <c r="A2712" s="9" t="str">
        <f t="shared" si="128"/>
        <v>W16D0H22</v>
      </c>
      <c r="B2712" s="11">
        <f t="shared" si="126"/>
        <v>-5.4367732358800002E-3</v>
      </c>
      <c r="C2712" s="11">
        <f t="shared" si="127"/>
        <v>-1510.2147877444445</v>
      </c>
      <c r="D2712" s="26">
        <v>728.78997800000002</v>
      </c>
      <c r="E2712" s="11" cm="1">
        <f t="array" ref="E2712">_xlfn.IFS(C2712&lt;0,C2712,C2712&gt;0,0,C2712=0,0)</f>
        <v>-1510.2147877444445</v>
      </c>
      <c r="F2712" s="12"/>
      <c r="G2712" s="13"/>
      <c r="H2712" s="13"/>
    </row>
    <row r="2713" spans="1:8" x14ac:dyDescent="0.3">
      <c r="A2713" s="9" t="str">
        <f t="shared" si="128"/>
        <v>W16D0H23</v>
      </c>
      <c r="B2713" s="11">
        <f t="shared" si="126"/>
        <v>-5.5820943492000006E-3</v>
      </c>
      <c r="C2713" s="11">
        <f t="shared" si="127"/>
        <v>-1550.5817636666668</v>
      </c>
      <c r="D2713" s="26">
        <v>748.27002000000005</v>
      </c>
      <c r="E2713" s="11" cm="1">
        <f t="array" ref="E2713">_xlfn.IFS(C2713&lt;0,C2713,C2713&gt;0,0,C2713=0,0)</f>
        <v>-1550.5817636666668</v>
      </c>
      <c r="F2713" s="12"/>
      <c r="G2713" s="13"/>
      <c r="H2713" s="13"/>
    </row>
    <row r="2714" spans="1:8" x14ac:dyDescent="0.3">
      <c r="A2714" s="9" t="str">
        <f t="shared" si="128"/>
        <v>W16D1H00</v>
      </c>
      <c r="B2714" s="11">
        <f t="shared" si="126"/>
        <v>-5.1691830731800002E-3</v>
      </c>
      <c r="C2714" s="11">
        <f t="shared" si="127"/>
        <v>-1435.8841869944445</v>
      </c>
      <c r="D2714" s="26">
        <v>692.919983</v>
      </c>
      <c r="E2714" s="11" cm="1">
        <f t="array" ref="E2714">_xlfn.IFS(C2714&lt;0,C2714,C2714&gt;0,0,C2714=0,0)</f>
        <v>-1435.8841869944445</v>
      </c>
      <c r="F2714" s="12"/>
      <c r="G2714" s="13"/>
      <c r="H2714" s="13"/>
    </row>
    <row r="2715" spans="1:8" x14ac:dyDescent="0.3">
      <c r="A2715" s="9" t="str">
        <f t="shared" si="128"/>
        <v>W16D1H01</v>
      </c>
      <c r="B2715" s="11">
        <f t="shared" si="126"/>
        <v>-5.1014466014199997E-3</v>
      </c>
      <c r="C2715" s="11">
        <f t="shared" si="127"/>
        <v>-1417.0685003944445</v>
      </c>
      <c r="D2715" s="26">
        <v>683.84002699999996</v>
      </c>
      <c r="E2715" s="11" cm="1">
        <f t="array" ref="E2715">_xlfn.IFS(C2715&lt;0,C2715,C2715&gt;0,0,C2715=0,0)</f>
        <v>-1417.0685003944445</v>
      </c>
      <c r="F2715" s="12"/>
      <c r="G2715" s="13"/>
      <c r="H2715" s="13"/>
    </row>
    <row r="2716" spans="1:8" x14ac:dyDescent="0.3">
      <c r="A2716" s="9" t="str">
        <f t="shared" si="128"/>
        <v>W16D1H02</v>
      </c>
      <c r="B2716" s="11">
        <f t="shared" si="126"/>
        <v>-4.8772732358800001E-3</v>
      </c>
      <c r="C2716" s="11">
        <f t="shared" si="127"/>
        <v>-1354.798121077778</v>
      </c>
      <c r="D2716" s="26">
        <v>653.78997800000002</v>
      </c>
      <c r="E2716" s="11" cm="1">
        <f t="array" ref="E2716">_xlfn.IFS(C2716&lt;0,C2716,C2716&gt;0,0,C2716=0,0)</f>
        <v>-1354.798121077778</v>
      </c>
      <c r="F2716" s="12"/>
      <c r="G2716" s="13"/>
      <c r="H2716" s="13"/>
    </row>
    <row r="2717" spans="1:8" x14ac:dyDescent="0.3">
      <c r="A2717" s="9" t="str">
        <f t="shared" si="128"/>
        <v>W16D1H03</v>
      </c>
      <c r="B2717" s="11">
        <f t="shared" si="126"/>
        <v>-4.6652601627000002E-3</v>
      </c>
      <c r="C2717" s="11">
        <f t="shared" si="127"/>
        <v>-1295.9056007500001</v>
      </c>
      <c r="D2717" s="26">
        <v>625.36999500000002</v>
      </c>
      <c r="E2717" s="11" cm="1">
        <f t="array" ref="E2717">_xlfn.IFS(C2717&lt;0,C2717,C2717&gt;0,0,C2717=0,0)</f>
        <v>-1295.9056007500001</v>
      </c>
      <c r="F2717" s="12"/>
      <c r="G2717" s="13"/>
      <c r="H2717" s="13"/>
    </row>
    <row r="2718" spans="1:8" x14ac:dyDescent="0.3">
      <c r="A2718" s="9" t="str">
        <f t="shared" si="128"/>
        <v>W16D1H04</v>
      </c>
      <c r="B2718" s="11">
        <f t="shared" si="126"/>
        <v>-4.8750353254000001E-3</v>
      </c>
      <c r="C2718" s="11">
        <f t="shared" si="127"/>
        <v>-1354.1764792777778</v>
      </c>
      <c r="D2718" s="26">
        <v>653.48999000000003</v>
      </c>
      <c r="E2718" s="11" cm="1">
        <f t="array" ref="E2718">_xlfn.IFS(C2718&lt;0,C2718,C2718&gt;0,0,C2718=0,0)</f>
        <v>-1354.1764792777778</v>
      </c>
      <c r="F2718" s="12"/>
      <c r="G2718" s="13"/>
      <c r="H2718" s="13"/>
    </row>
    <row r="2719" spans="1:8" x14ac:dyDescent="0.3">
      <c r="A2719" s="9" t="str">
        <f t="shared" si="128"/>
        <v>W16D1H05</v>
      </c>
      <c r="B2719" s="11">
        <f t="shared" si="126"/>
        <v>-4.873394349200001E-3</v>
      </c>
      <c r="C2719" s="11">
        <f t="shared" si="127"/>
        <v>-1353.7206525555559</v>
      </c>
      <c r="D2719" s="26">
        <v>653.27002000000005</v>
      </c>
      <c r="E2719" s="11" cm="1">
        <f t="array" ref="E2719">_xlfn.IFS(C2719&lt;0,C2719,C2719&gt;0,0,C2719=0,0)</f>
        <v>-1353.7206525555559</v>
      </c>
      <c r="F2719" s="12"/>
      <c r="G2719" s="13"/>
      <c r="H2719" s="13"/>
    </row>
    <row r="2720" spans="1:8" x14ac:dyDescent="0.3">
      <c r="A2720" s="9" t="str">
        <f t="shared" si="128"/>
        <v>W16D1H06</v>
      </c>
      <c r="B2720" s="11">
        <f t="shared" si="126"/>
        <v>-5.27795E-3</v>
      </c>
      <c r="C2720" s="11">
        <f t="shared" si="127"/>
        <v>-1466.0972222222224</v>
      </c>
      <c r="D2720" s="26">
        <v>707.5</v>
      </c>
      <c r="E2720" s="11" cm="1">
        <f t="array" ref="E2720">_xlfn.IFS(C2720&lt;0,C2720,C2720&gt;0,0,C2720=0,0)</f>
        <v>-1466.0972222222224</v>
      </c>
      <c r="F2720" s="12"/>
      <c r="G2720" s="13"/>
      <c r="H2720" s="13"/>
    </row>
    <row r="2721" spans="1:8" x14ac:dyDescent="0.3">
      <c r="A2721" s="9" t="str">
        <f t="shared" si="128"/>
        <v>W16D1H07</v>
      </c>
      <c r="B2721" s="11">
        <f t="shared" si="126"/>
        <v>-5.3562053254000005E-3</v>
      </c>
      <c r="C2721" s="11">
        <f t="shared" si="127"/>
        <v>-1487.8348126111114</v>
      </c>
      <c r="D2721" s="26">
        <v>717.98999000000003</v>
      </c>
      <c r="E2721" s="11" cm="1">
        <f t="array" ref="E2721">_xlfn.IFS(C2721&lt;0,C2721,C2721&gt;0,0,C2721=0,0)</f>
        <v>-1487.8348126111114</v>
      </c>
      <c r="F2721" s="12"/>
      <c r="G2721" s="13"/>
      <c r="H2721" s="13"/>
    </row>
    <row r="2722" spans="1:8" x14ac:dyDescent="0.3">
      <c r="A2722" s="9" t="str">
        <f t="shared" si="128"/>
        <v>W16D1H08</v>
      </c>
      <c r="B2722" s="11">
        <f t="shared" si="126"/>
        <v>-4.54425917904E-3</v>
      </c>
      <c r="C2722" s="11">
        <f t="shared" si="127"/>
        <v>-1262.2942164000001</v>
      </c>
      <c r="D2722" s="26">
        <v>609.15002400000003</v>
      </c>
      <c r="E2722" s="11" cm="1">
        <f t="array" ref="E2722">_xlfn.IFS(C2722&lt;0,C2722,C2722&gt;0,0,C2722=0,0)</f>
        <v>-1262.2942164000001</v>
      </c>
      <c r="F2722" s="12"/>
      <c r="G2722" s="13"/>
      <c r="H2722" s="13"/>
    </row>
    <row r="2723" spans="1:8" x14ac:dyDescent="0.3">
      <c r="A2723" s="9" t="str">
        <f t="shared" si="128"/>
        <v>W16D1H09</v>
      </c>
      <c r="B2723" s="11">
        <f t="shared" si="126"/>
        <v>-4.1568609836599999E-3</v>
      </c>
      <c r="C2723" s="11">
        <f t="shared" si="127"/>
        <v>-1154.6836065722223</v>
      </c>
      <c r="D2723" s="26">
        <v>557.21997099999999</v>
      </c>
      <c r="E2723" s="11" cm="1">
        <f t="array" ref="E2723">_xlfn.IFS(C2723&lt;0,C2723,C2723&gt;0,0,C2723=0,0)</f>
        <v>-1154.6836065722223</v>
      </c>
      <c r="F2723" s="12"/>
      <c r="G2723" s="13"/>
      <c r="H2723" s="13"/>
    </row>
    <row r="2724" spans="1:8" x14ac:dyDescent="0.3">
      <c r="A2724" s="9" t="str">
        <f t="shared" si="128"/>
        <v>W16D1H10</v>
      </c>
      <c r="B2724" s="11">
        <f t="shared" si="126"/>
        <v>-4.0530925850799995E-3</v>
      </c>
      <c r="C2724" s="11">
        <f t="shared" si="127"/>
        <v>-1125.8590514111111</v>
      </c>
      <c r="D2724" s="26">
        <v>543.30999799999995</v>
      </c>
      <c r="E2724" s="11" cm="1">
        <f t="array" ref="E2724">_xlfn.IFS(C2724&lt;0,C2724,C2724&gt;0,0,C2724=0,0)</f>
        <v>-1125.8590514111111</v>
      </c>
      <c r="F2724" s="12"/>
      <c r="G2724" s="13"/>
      <c r="H2724" s="13"/>
    </row>
    <row r="2725" spans="1:8" x14ac:dyDescent="0.3">
      <c r="A2725" s="9" t="str">
        <f t="shared" si="128"/>
        <v>W16D1H11</v>
      </c>
      <c r="B2725" s="11">
        <f t="shared" si="126"/>
        <v>-3.0446498373000001E-3</v>
      </c>
      <c r="C2725" s="11">
        <f t="shared" si="127"/>
        <v>-845.73606591666669</v>
      </c>
      <c r="D2725" s="26">
        <v>408.13000499999998</v>
      </c>
      <c r="E2725" s="11" cm="1">
        <f t="array" ref="E2725">_xlfn.IFS(C2725&lt;0,C2725,C2725&gt;0,0,C2725=0,0)</f>
        <v>-845.73606591666669</v>
      </c>
      <c r="F2725" s="12"/>
      <c r="G2725" s="13"/>
      <c r="H2725" s="13"/>
    </row>
    <row r="2726" spans="1:8" x14ac:dyDescent="0.3">
      <c r="A2726" s="9" t="str">
        <f t="shared" si="128"/>
        <v>W16D1H12</v>
      </c>
      <c r="B2726" s="11">
        <f t="shared" si="126"/>
        <v>-1.9152803253999998E-3</v>
      </c>
      <c r="C2726" s="11">
        <f t="shared" si="127"/>
        <v>-532.02231261111103</v>
      </c>
      <c r="D2726" s="26">
        <v>256.73998999999998</v>
      </c>
      <c r="E2726" s="11" cm="1">
        <f t="array" ref="E2726">_xlfn.IFS(C2726&lt;0,C2726,C2726&gt;0,0,C2726=0,0)</f>
        <v>-532.02231261111103</v>
      </c>
      <c r="F2726" s="12"/>
      <c r="G2726" s="13"/>
      <c r="H2726" s="13"/>
    </row>
    <row r="2727" spans="1:8" x14ac:dyDescent="0.3">
      <c r="A2727" s="9" t="str">
        <f t="shared" si="128"/>
        <v>W16D1H13</v>
      </c>
      <c r="B2727" s="11">
        <f t="shared" si="126"/>
        <v>-1.89804774778E-3</v>
      </c>
      <c r="C2727" s="11">
        <f t="shared" si="127"/>
        <v>-527.23548549444445</v>
      </c>
      <c r="D2727" s="26">
        <v>254.429993</v>
      </c>
      <c r="E2727" s="11" cm="1">
        <f t="array" ref="E2727">_xlfn.IFS(C2727&lt;0,C2727,C2727&gt;0,0,C2727=0,0)</f>
        <v>-527.23548549444445</v>
      </c>
      <c r="F2727" s="12"/>
      <c r="G2727" s="13"/>
      <c r="H2727" s="13"/>
    </row>
    <row r="2728" spans="1:8" x14ac:dyDescent="0.3">
      <c r="A2728" s="9" t="str">
        <f t="shared" si="128"/>
        <v>W16D1H14</v>
      </c>
      <c r="B2728" s="11">
        <f t="shared" si="126"/>
        <v>-2.4469546745999999E-3</v>
      </c>
      <c r="C2728" s="11">
        <f t="shared" si="127"/>
        <v>-679.70963183333333</v>
      </c>
      <c r="D2728" s="26">
        <v>328.01001000000002</v>
      </c>
      <c r="E2728" s="11" cm="1">
        <f t="array" ref="E2728">_xlfn.IFS(C2728&lt;0,C2728,C2728&gt;0,0,C2728=0,0)</f>
        <v>-679.70963183333333</v>
      </c>
      <c r="F2728" s="12"/>
      <c r="G2728" s="13"/>
      <c r="H2728" s="13"/>
    </row>
    <row r="2729" spans="1:8" x14ac:dyDescent="0.3">
      <c r="A2729" s="9" t="str">
        <f t="shared" si="128"/>
        <v>W16D1H15</v>
      </c>
      <c r="B2729" s="11">
        <f t="shared" si="126"/>
        <v>-4.0408580731799999E-3</v>
      </c>
      <c r="C2729" s="11">
        <f t="shared" si="127"/>
        <v>-1122.4605758833334</v>
      </c>
      <c r="D2729" s="26">
        <v>541.669983</v>
      </c>
      <c r="E2729" s="11" cm="1">
        <f t="array" ref="E2729">_xlfn.IFS(C2729&lt;0,C2729,C2729&gt;0,0,C2729=0,0)</f>
        <v>-1122.4605758833334</v>
      </c>
      <c r="F2729" s="12"/>
      <c r="G2729" s="13"/>
      <c r="H2729" s="13"/>
    </row>
    <row r="2730" spans="1:8" x14ac:dyDescent="0.3">
      <c r="A2730" s="9" t="str">
        <f t="shared" si="128"/>
        <v>W16D1H16</v>
      </c>
      <c r="B2730" s="11">
        <f t="shared" si="126"/>
        <v>-6.2009009836599994E-3</v>
      </c>
      <c r="C2730" s="11">
        <f t="shared" si="127"/>
        <v>-1722.4724954611111</v>
      </c>
      <c r="D2730" s="26">
        <v>831.21997099999999</v>
      </c>
      <c r="E2730" s="11" cm="1">
        <f t="array" ref="E2730">_xlfn.IFS(C2730&lt;0,C2730,C2730&gt;0,0,C2730=0,0)</f>
        <v>-1722.4724954611111</v>
      </c>
      <c r="F2730" s="12"/>
      <c r="G2730" s="13"/>
      <c r="H2730" s="13"/>
    </row>
    <row r="2731" spans="1:8" x14ac:dyDescent="0.3">
      <c r="A2731" s="9" t="str">
        <f t="shared" si="128"/>
        <v>W16D1H17</v>
      </c>
      <c r="B2731" s="11">
        <f t="shared" si="126"/>
        <v>-9.1578958209600006E-3</v>
      </c>
      <c r="C2731" s="11">
        <f t="shared" si="127"/>
        <v>-2543.8599502666671</v>
      </c>
      <c r="D2731" s="26">
        <v>1227.599976</v>
      </c>
      <c r="E2731" s="11" cm="1">
        <f t="array" ref="E2731">_xlfn.IFS(C2731&lt;0,C2731,C2731&gt;0,0,C2731=0,0)</f>
        <v>-2543.8599502666671</v>
      </c>
      <c r="F2731" s="12"/>
      <c r="G2731" s="13"/>
      <c r="H2731" s="13"/>
    </row>
    <row r="2732" spans="1:8" x14ac:dyDescent="0.3">
      <c r="A2732" s="9" t="str">
        <f t="shared" si="128"/>
        <v>W16D1H18</v>
      </c>
      <c r="B2732" s="11">
        <f t="shared" si="126"/>
        <v>-1.10248354881E-2</v>
      </c>
      <c r="C2732" s="11">
        <f t="shared" si="127"/>
        <v>-3062.4543022500002</v>
      </c>
      <c r="D2732" s="26">
        <v>1477.8599850000001</v>
      </c>
      <c r="E2732" s="11" cm="1">
        <f t="array" ref="E2732">_xlfn.IFS(C2732&lt;0,C2732,C2732&gt;0,0,C2732=0,0)</f>
        <v>-3062.4543022500002</v>
      </c>
      <c r="F2732" s="12"/>
      <c r="G2732" s="13"/>
      <c r="H2732" s="13"/>
    </row>
    <row r="2733" spans="1:8" x14ac:dyDescent="0.3">
      <c r="A2733" s="9" t="str">
        <f t="shared" si="128"/>
        <v>W16D1H19</v>
      </c>
      <c r="B2733" s="11">
        <f t="shared" si="126"/>
        <v>-1.2484459349199999E-2</v>
      </c>
      <c r="C2733" s="11">
        <f t="shared" si="127"/>
        <v>-3467.9053747777775</v>
      </c>
      <c r="D2733" s="26">
        <v>1673.5200199999999</v>
      </c>
      <c r="E2733" s="11" cm="1">
        <f t="array" ref="E2733">_xlfn.IFS(C2733&lt;0,C2733,C2733&gt;0,0,C2733=0,0)</f>
        <v>-3467.9053747777775</v>
      </c>
      <c r="F2733" s="12"/>
      <c r="G2733" s="13"/>
      <c r="H2733" s="13"/>
    </row>
    <row r="2734" spans="1:8" x14ac:dyDescent="0.3">
      <c r="A2734" s="9" t="str">
        <f t="shared" si="128"/>
        <v>W16D1H20</v>
      </c>
      <c r="B2734" s="11">
        <f t="shared" si="126"/>
        <v>-1.2024400820959999E-2</v>
      </c>
      <c r="C2734" s="11">
        <f t="shared" si="127"/>
        <v>-3340.1113391555555</v>
      </c>
      <c r="D2734" s="26">
        <v>1611.849976</v>
      </c>
      <c r="E2734" s="11" cm="1">
        <f t="array" ref="E2734">_xlfn.IFS(C2734&lt;0,C2734,C2734&gt;0,0,C2734=0,0)</f>
        <v>-3340.1113391555555</v>
      </c>
      <c r="F2734" s="12"/>
      <c r="G2734" s="13"/>
      <c r="H2734" s="13"/>
    </row>
    <row r="2735" spans="1:8" x14ac:dyDescent="0.3">
      <c r="A2735" s="9" t="str">
        <f t="shared" si="128"/>
        <v>W16D1H21</v>
      </c>
      <c r="B2735" s="11">
        <f t="shared" si="126"/>
        <v>-1.1087051634460001E-2</v>
      </c>
      <c r="C2735" s="11">
        <f t="shared" si="127"/>
        <v>-3079.7365651277782</v>
      </c>
      <c r="D2735" s="26">
        <v>1486.1999510000001</v>
      </c>
      <c r="E2735" s="11" cm="1">
        <f t="array" ref="E2735">_xlfn.IFS(C2735&lt;0,C2735,C2735&gt;0,0,C2735=0,0)</f>
        <v>-3079.7365651277782</v>
      </c>
      <c r="F2735" s="12"/>
      <c r="G2735" s="13"/>
      <c r="H2735" s="13"/>
    </row>
    <row r="2736" spans="1:8" x14ac:dyDescent="0.3">
      <c r="A2736" s="9" t="str">
        <f t="shared" si="128"/>
        <v>W16D1H22</v>
      </c>
      <c r="B2736" s="11">
        <f t="shared" si="126"/>
        <v>-1.03777551627E-2</v>
      </c>
      <c r="C2736" s="11">
        <f t="shared" si="127"/>
        <v>-2882.7097674166666</v>
      </c>
      <c r="D2736" s="26">
        <v>1391.119995</v>
      </c>
      <c r="E2736" s="11" cm="1">
        <f t="array" ref="E2736">_xlfn.IFS(C2736&lt;0,C2736,C2736&gt;0,0,C2736=0,0)</f>
        <v>-2882.7097674166666</v>
      </c>
      <c r="F2736" s="12"/>
      <c r="G2736" s="13"/>
      <c r="H2736" s="13"/>
    </row>
    <row r="2737" spans="1:8" x14ac:dyDescent="0.3">
      <c r="A2737" s="9" t="str">
        <f t="shared" si="128"/>
        <v>W16D1H23</v>
      </c>
      <c r="B2737" s="11">
        <f t="shared" si="126"/>
        <v>-1.02651093492E-2</v>
      </c>
      <c r="C2737" s="11">
        <f t="shared" si="127"/>
        <v>-2851.4192636666667</v>
      </c>
      <c r="D2737" s="26">
        <v>1376.0200199999999</v>
      </c>
      <c r="E2737" s="11" cm="1">
        <f t="array" ref="E2737">_xlfn.IFS(C2737&lt;0,C2737,C2737&gt;0,0,C2737=0,0)</f>
        <v>-2851.4192636666667</v>
      </c>
      <c r="F2737" s="12"/>
      <c r="G2737" s="13"/>
      <c r="H2737" s="13"/>
    </row>
    <row r="2738" spans="1:8" x14ac:dyDescent="0.3">
      <c r="A2738" s="9" t="str">
        <f t="shared" si="128"/>
        <v>W16D2H00</v>
      </c>
      <c r="B2738" s="11">
        <f t="shared" si="126"/>
        <v>-1.0199610325400002E-2</v>
      </c>
      <c r="C2738" s="11">
        <f t="shared" si="127"/>
        <v>-2833.2250903888894</v>
      </c>
      <c r="D2738" s="26">
        <v>1367.23999</v>
      </c>
      <c r="E2738" s="11" cm="1">
        <f t="array" ref="E2738">_xlfn.IFS(C2738&lt;0,C2738,C2738&gt;0,0,C2738=0,0)</f>
        <v>-2833.2250903888894</v>
      </c>
      <c r="F2738" s="12"/>
      <c r="G2738" s="13"/>
      <c r="H2738" s="13"/>
    </row>
    <row r="2739" spans="1:8" x14ac:dyDescent="0.3">
      <c r="A2739" s="9" t="str">
        <f t="shared" si="128"/>
        <v>W16D2H01</v>
      </c>
      <c r="B2739" s="11">
        <f t="shared" si="126"/>
        <v>-1.0302260000000001E-2</v>
      </c>
      <c r="C2739" s="11">
        <f t="shared" si="127"/>
        <v>-2861.7388888888891</v>
      </c>
      <c r="D2739" s="26">
        <v>1381</v>
      </c>
      <c r="E2739" s="11" cm="1">
        <f t="array" ref="E2739">_xlfn.IFS(C2739&lt;0,C2739,C2739&gt;0,0,C2739=0,0)</f>
        <v>-2861.7388888888891</v>
      </c>
      <c r="F2739" s="12"/>
      <c r="G2739" s="13"/>
      <c r="H2739" s="13"/>
    </row>
    <row r="2740" spans="1:8" x14ac:dyDescent="0.3">
      <c r="A2740" s="9" t="str">
        <f t="shared" si="128"/>
        <v>W16D2H02</v>
      </c>
      <c r="B2740" s="11">
        <f t="shared" si="126"/>
        <v>-1.0328370000000002E-2</v>
      </c>
      <c r="C2740" s="11">
        <f t="shared" si="127"/>
        <v>-2868.9916666666672</v>
      </c>
      <c r="D2740" s="26">
        <v>1384.5</v>
      </c>
      <c r="E2740" s="11" cm="1">
        <f t="array" ref="E2740">_xlfn.IFS(C2740&lt;0,C2740,C2740&gt;0,0,C2740=0,0)</f>
        <v>-2868.9916666666672</v>
      </c>
      <c r="F2740" s="12"/>
      <c r="G2740" s="13"/>
      <c r="H2740" s="13"/>
    </row>
    <row r="2741" spans="1:8" x14ac:dyDescent="0.3">
      <c r="A2741" s="9" t="str">
        <f t="shared" si="128"/>
        <v>W16D2H03</v>
      </c>
      <c r="B2741" s="11">
        <f t="shared" si="126"/>
        <v>-1.044049401634E-2</v>
      </c>
      <c r="C2741" s="11">
        <f t="shared" si="127"/>
        <v>-2900.1372267611114</v>
      </c>
      <c r="D2741" s="26">
        <v>1399.530029</v>
      </c>
      <c r="E2741" s="11" cm="1">
        <f t="array" ref="E2741">_xlfn.IFS(C2741&lt;0,C2741,C2741&gt;0,0,C2741=0,0)</f>
        <v>-2900.1372267611114</v>
      </c>
      <c r="F2741" s="12"/>
      <c r="G2741" s="13"/>
      <c r="H2741" s="13"/>
    </row>
    <row r="2742" spans="1:8" x14ac:dyDescent="0.3">
      <c r="A2742" s="9" t="str">
        <f t="shared" si="128"/>
        <v>W16D2H04</v>
      </c>
      <c r="B2742" s="11">
        <f t="shared" si="126"/>
        <v>-1.1103090820960001E-2</v>
      </c>
      <c r="C2742" s="11">
        <f t="shared" si="127"/>
        <v>-3084.1918947111117</v>
      </c>
      <c r="D2742" s="26">
        <v>1488.349976</v>
      </c>
      <c r="E2742" s="11" cm="1">
        <f t="array" ref="E2742">_xlfn.IFS(C2742&lt;0,C2742,C2742&gt;0,0,C2742=0,0)</f>
        <v>-3084.1918947111117</v>
      </c>
      <c r="F2742" s="12"/>
      <c r="G2742" s="13"/>
      <c r="H2742" s="13"/>
    </row>
    <row r="2743" spans="1:8" x14ac:dyDescent="0.3">
      <c r="A2743" s="9" t="str">
        <f t="shared" si="128"/>
        <v>W16D2H05</v>
      </c>
      <c r="B2743" s="11">
        <f t="shared" si="126"/>
        <v>-1.3166004837299999E-2</v>
      </c>
      <c r="C2743" s="11">
        <f t="shared" si="127"/>
        <v>-3657.2235659166663</v>
      </c>
      <c r="D2743" s="26">
        <v>1764.880005</v>
      </c>
      <c r="E2743" s="11" cm="1">
        <f t="array" ref="E2743">_xlfn.IFS(C2743&lt;0,C2743,C2743&gt;0,0,C2743=0,0)</f>
        <v>-3657.2235659166663</v>
      </c>
      <c r="F2743" s="12"/>
      <c r="G2743" s="13"/>
      <c r="H2743" s="13"/>
    </row>
    <row r="2744" spans="1:8" x14ac:dyDescent="0.3">
      <c r="A2744" s="9" t="str">
        <f t="shared" si="128"/>
        <v>W16D2H06</v>
      </c>
      <c r="B2744" s="11">
        <f t="shared" si="126"/>
        <v>-1.453349695986E-2</v>
      </c>
      <c r="C2744" s="11">
        <f t="shared" si="127"/>
        <v>-4037.0824888500001</v>
      </c>
      <c r="D2744" s="26">
        <v>1948.1899410000001</v>
      </c>
      <c r="E2744" s="11" cm="1">
        <f t="array" ref="E2744">_xlfn.IFS(C2744&lt;0,C2744,C2744&gt;0,0,C2744=0,0)</f>
        <v>-4037.0824888500001</v>
      </c>
      <c r="F2744" s="12"/>
      <c r="G2744" s="13"/>
      <c r="H2744" s="13"/>
    </row>
    <row r="2745" spans="1:8" x14ac:dyDescent="0.3">
      <c r="A2745" s="9" t="str">
        <f t="shared" si="128"/>
        <v>W16D2H07</v>
      </c>
      <c r="B2745" s="11">
        <f t="shared" si="126"/>
        <v>-1.5121793365539999E-2</v>
      </c>
      <c r="C2745" s="11">
        <f t="shared" si="127"/>
        <v>-4200.4981570944447</v>
      </c>
      <c r="D2745" s="26">
        <v>2027.0500489999999</v>
      </c>
      <c r="E2745" s="11" cm="1">
        <f t="array" ref="E2745">_xlfn.IFS(C2745&lt;0,C2745,C2745&gt;0,0,C2745=0,0)</f>
        <v>-4200.4981570944447</v>
      </c>
      <c r="F2745" s="12"/>
      <c r="G2745" s="13"/>
      <c r="H2745" s="13"/>
    </row>
    <row r="2746" spans="1:8" x14ac:dyDescent="0.3">
      <c r="A2746" s="9" t="str">
        <f t="shared" si="128"/>
        <v>W16D2H08</v>
      </c>
      <c r="B2746" s="11">
        <f t="shared" si="126"/>
        <v>-1.38225595119E-2</v>
      </c>
      <c r="C2746" s="11">
        <f t="shared" si="127"/>
        <v>-3839.5998644166666</v>
      </c>
      <c r="D2746" s="26">
        <v>1852.8900149999999</v>
      </c>
      <c r="E2746" s="11" cm="1">
        <f t="array" ref="E2746">_xlfn.IFS(C2746&lt;0,C2746,C2746&gt;0,0,C2746=0,0)</f>
        <v>-3839.5998644166666</v>
      </c>
      <c r="F2746" s="12"/>
      <c r="G2746" s="13"/>
      <c r="H2746" s="13"/>
    </row>
    <row r="2747" spans="1:8" x14ac:dyDescent="0.3">
      <c r="A2747" s="9" t="str">
        <f t="shared" si="128"/>
        <v>W16D2H09</v>
      </c>
      <c r="B2747" s="11">
        <f t="shared" si="126"/>
        <v>-1.29084854881E-2</v>
      </c>
      <c r="C2747" s="11">
        <f t="shared" si="127"/>
        <v>-3585.6904133611115</v>
      </c>
      <c r="D2747" s="26">
        <v>1730.3599850000001</v>
      </c>
      <c r="E2747" s="11" cm="1">
        <f t="array" ref="E2747">_xlfn.IFS(C2747&lt;0,C2747,C2747&gt;0,0,C2747=0,0)</f>
        <v>-3585.6904133611115</v>
      </c>
      <c r="F2747" s="12"/>
      <c r="G2747" s="13"/>
      <c r="H2747" s="13"/>
    </row>
    <row r="2748" spans="1:8" x14ac:dyDescent="0.3">
      <c r="A2748" s="9" t="str">
        <f t="shared" si="128"/>
        <v>W16D2H10</v>
      </c>
      <c r="B2748" s="11">
        <f t="shared" si="126"/>
        <v>-1.2652085325399999E-2</v>
      </c>
      <c r="C2748" s="11">
        <f t="shared" si="127"/>
        <v>-3514.4681459444441</v>
      </c>
      <c r="D2748" s="26">
        <v>1695.98999</v>
      </c>
      <c r="E2748" s="11" cm="1">
        <f t="array" ref="E2748">_xlfn.IFS(C2748&lt;0,C2748,C2748&gt;0,0,C2748=0,0)</f>
        <v>-3514.4681459444441</v>
      </c>
      <c r="F2748" s="12"/>
      <c r="G2748" s="13"/>
      <c r="H2748" s="13"/>
    </row>
    <row r="2749" spans="1:8" x14ac:dyDescent="0.3">
      <c r="A2749" s="9" t="str">
        <f t="shared" si="128"/>
        <v>W16D2H11</v>
      </c>
      <c r="B2749" s="11">
        <f t="shared" si="126"/>
        <v>-1.17102603254E-2</v>
      </c>
      <c r="C2749" s="11">
        <f t="shared" si="127"/>
        <v>-3252.8500903888894</v>
      </c>
      <c r="D2749" s="26">
        <v>1569.73999</v>
      </c>
      <c r="E2749" s="11" cm="1">
        <f t="array" ref="E2749">_xlfn.IFS(C2749&lt;0,C2749,C2749&gt;0,0,C2749=0,0)</f>
        <v>-3252.8500903888894</v>
      </c>
      <c r="F2749" s="12"/>
      <c r="G2749" s="13"/>
      <c r="H2749" s="13"/>
    </row>
    <row r="2750" spans="1:8" x14ac:dyDescent="0.3">
      <c r="A2750" s="9" t="str">
        <f t="shared" si="128"/>
        <v>W16D2H12</v>
      </c>
      <c r="B2750" s="11">
        <f t="shared" si="126"/>
        <v>-1.109980885364E-2</v>
      </c>
      <c r="C2750" s="11">
        <f t="shared" si="127"/>
        <v>-3083.2802371222224</v>
      </c>
      <c r="D2750" s="26">
        <v>1487.910034</v>
      </c>
      <c r="E2750" s="11" cm="1">
        <f t="array" ref="E2750">_xlfn.IFS(C2750&lt;0,C2750,C2750&gt;0,0,C2750=0,0)</f>
        <v>-3083.2802371222224</v>
      </c>
      <c r="F2750" s="12"/>
      <c r="G2750" s="13"/>
      <c r="H2750" s="13"/>
    </row>
    <row r="2751" spans="1:8" x14ac:dyDescent="0.3">
      <c r="A2751" s="9" t="str">
        <f t="shared" si="128"/>
        <v>W16D2H13</v>
      </c>
      <c r="B2751" s="11">
        <f t="shared" si="126"/>
        <v>-1.081677598366E-2</v>
      </c>
      <c r="C2751" s="11">
        <f t="shared" si="127"/>
        <v>-3004.6599954611111</v>
      </c>
      <c r="D2751" s="26">
        <v>1449.969971</v>
      </c>
      <c r="E2751" s="11" cm="1">
        <f t="array" ref="E2751">_xlfn.IFS(C2751&lt;0,C2751,C2751&gt;0,0,C2751=0,0)</f>
        <v>-3004.6599954611111</v>
      </c>
      <c r="F2751" s="12"/>
      <c r="G2751" s="13"/>
      <c r="H2751" s="13"/>
    </row>
    <row r="2752" spans="1:8" x14ac:dyDescent="0.3">
      <c r="A2752" s="9" t="str">
        <f t="shared" si="128"/>
        <v>W16D2H14</v>
      </c>
      <c r="B2752" s="11">
        <f t="shared" si="126"/>
        <v>-1.065526679716E-2</v>
      </c>
      <c r="C2752" s="11">
        <f t="shared" si="127"/>
        <v>-2959.7963325444443</v>
      </c>
      <c r="D2752" s="26">
        <v>1428.3199460000001</v>
      </c>
      <c r="E2752" s="11" cm="1">
        <f t="array" ref="E2752">_xlfn.IFS(C2752&lt;0,C2752,C2752&gt;0,0,C2752=0,0)</f>
        <v>-2959.7963325444443</v>
      </c>
      <c r="F2752" s="12"/>
      <c r="G2752" s="13"/>
      <c r="H2752" s="13"/>
    </row>
    <row r="2753" spans="1:8" x14ac:dyDescent="0.3">
      <c r="A2753" s="9" t="str">
        <f t="shared" si="128"/>
        <v>W16D2H15</v>
      </c>
      <c r="B2753" s="11">
        <f t="shared" si="126"/>
        <v>-1.051703369094E-2</v>
      </c>
      <c r="C2753" s="11">
        <f t="shared" si="127"/>
        <v>-2921.3982474833333</v>
      </c>
      <c r="D2753" s="26">
        <v>1409.790039</v>
      </c>
      <c r="E2753" s="11" cm="1">
        <f t="array" ref="E2753">_xlfn.IFS(C2753&lt;0,C2753,C2753&gt;0,0,C2753=0,0)</f>
        <v>-2921.3982474833333</v>
      </c>
      <c r="F2753" s="12"/>
      <c r="G2753" s="13"/>
      <c r="H2753" s="13"/>
    </row>
    <row r="2754" spans="1:8" x14ac:dyDescent="0.3">
      <c r="A2754" s="9" t="str">
        <f t="shared" si="128"/>
        <v>W16D2H16</v>
      </c>
      <c r="B2754" s="11">
        <f t="shared" si="126"/>
        <v>-1.109980885364E-2</v>
      </c>
      <c r="C2754" s="11">
        <f t="shared" si="127"/>
        <v>-3083.2802371222224</v>
      </c>
      <c r="D2754" s="26">
        <v>1487.910034</v>
      </c>
      <c r="E2754" s="11" cm="1">
        <f t="array" ref="E2754">_xlfn.IFS(C2754&lt;0,C2754,C2754&gt;0,0,C2754=0,0)</f>
        <v>-3083.2802371222224</v>
      </c>
      <c r="F2754" s="12"/>
      <c r="G2754" s="13"/>
      <c r="H2754" s="13"/>
    </row>
    <row r="2755" spans="1:8" x14ac:dyDescent="0.3">
      <c r="A2755" s="9" t="str">
        <f t="shared" si="128"/>
        <v>W16D2H17</v>
      </c>
      <c r="B2755" s="11">
        <f t="shared" ref="B2755:B2818" si="129">(D2755*$F$2)/$G$2</f>
        <v>-1.25150451627E-2</v>
      </c>
      <c r="C2755" s="11">
        <f t="shared" ref="C2755:C2818" si="130">(D2755*$F$2)/$G$2/$H$2</f>
        <v>-3476.4014340833337</v>
      </c>
      <c r="D2755" s="26">
        <v>1677.619995</v>
      </c>
      <c r="E2755" s="11" cm="1">
        <f t="array" ref="E2755">_xlfn.IFS(C2755&lt;0,C2755,C2755&gt;0,0,C2755=0,0)</f>
        <v>-3476.4014340833337</v>
      </c>
      <c r="F2755" s="12"/>
      <c r="G2755" s="13"/>
      <c r="H2755" s="13"/>
    </row>
    <row r="2756" spans="1:8" x14ac:dyDescent="0.3">
      <c r="A2756" s="9" t="str">
        <f t="shared" ref="A2756:A2819" si="131">"W" &amp; TEXT(IF(AND(VALUE(MID(A2755,7,2))=23,VALUE(MID(A2755,5,1))=6),VALUE(MID(A2755,2,2))+1,VALUE(MID(A2755,2,2))),"00") &amp; "D" &amp; IF(VALUE(MID(A2755,7,2))=23,MOD(VALUE(MID(A2755,5,1))+1,7),VALUE(MID(A2755,5,1))) &amp; "H" &amp; TEXT(MOD(VALUE(MID(A2755,7,2))+1, 24),"00")</f>
        <v>W16D2H18</v>
      </c>
      <c r="B2756" s="11">
        <f t="shared" si="129"/>
        <v>-1.520004869094E-2</v>
      </c>
      <c r="C2756" s="11">
        <f t="shared" si="130"/>
        <v>-4222.2357474833334</v>
      </c>
      <c r="D2756" s="26">
        <v>2037.540039</v>
      </c>
      <c r="E2756" s="11" cm="1">
        <f t="array" ref="E2756">_xlfn.IFS(C2756&lt;0,C2756,C2756&gt;0,0,C2756=0,0)</f>
        <v>-4222.2357474833334</v>
      </c>
      <c r="F2756" s="12"/>
      <c r="G2756" s="13"/>
      <c r="H2756" s="13"/>
    </row>
    <row r="2757" spans="1:8" x14ac:dyDescent="0.3">
      <c r="A2757" s="9" t="str">
        <f t="shared" si="131"/>
        <v>W16D2H19</v>
      </c>
      <c r="B2757" s="11">
        <f t="shared" si="129"/>
        <v>-1.5301652943520001E-2</v>
      </c>
      <c r="C2757" s="11">
        <f t="shared" si="130"/>
        <v>-4250.4591509777783</v>
      </c>
      <c r="D2757" s="26">
        <v>2051.1599120000001</v>
      </c>
      <c r="E2757" s="11" cm="1">
        <f t="array" ref="E2757">_xlfn.IFS(C2757&lt;0,C2757,C2757&gt;0,0,C2757=0,0)</f>
        <v>-4250.4591509777783</v>
      </c>
      <c r="F2757" s="12"/>
      <c r="G2757" s="13"/>
      <c r="H2757" s="13"/>
    </row>
    <row r="2758" spans="1:8" x14ac:dyDescent="0.3">
      <c r="A2758" s="9" t="str">
        <f t="shared" si="131"/>
        <v>W16D2H20</v>
      </c>
      <c r="B2758" s="11">
        <f t="shared" si="129"/>
        <v>-1.470336130906E-2</v>
      </c>
      <c r="C2758" s="11">
        <f t="shared" si="130"/>
        <v>-4084.2670302944443</v>
      </c>
      <c r="D2758" s="26">
        <v>1970.959961</v>
      </c>
      <c r="E2758" s="11" cm="1">
        <f t="array" ref="E2758">_xlfn.IFS(C2758&lt;0,C2758,C2758&gt;0,0,C2758=0,0)</f>
        <v>-4084.2670302944443</v>
      </c>
      <c r="F2758" s="12"/>
      <c r="G2758" s="13"/>
      <c r="H2758" s="13"/>
    </row>
    <row r="2759" spans="1:8" x14ac:dyDescent="0.3">
      <c r="A2759" s="9" t="str">
        <f t="shared" si="131"/>
        <v>W16D2H21</v>
      </c>
      <c r="B2759" s="11">
        <f t="shared" si="129"/>
        <v>-1.40967145119E-2</v>
      </c>
      <c r="C2759" s="11">
        <f t="shared" si="130"/>
        <v>-3915.7540310833333</v>
      </c>
      <c r="D2759" s="26">
        <v>1889.6400149999999</v>
      </c>
      <c r="E2759" s="11" cm="1">
        <f t="array" ref="E2759">_xlfn.IFS(C2759&lt;0,C2759,C2759&gt;0,0,C2759=0,0)</f>
        <v>-3915.7540310833333</v>
      </c>
      <c r="F2759" s="12"/>
      <c r="G2759" s="13"/>
      <c r="H2759" s="13"/>
    </row>
    <row r="2760" spans="1:8" x14ac:dyDescent="0.3">
      <c r="A2760" s="9" t="str">
        <f t="shared" si="131"/>
        <v>W16D2H22</v>
      </c>
      <c r="B2760" s="11">
        <f t="shared" si="129"/>
        <v>-1.210429804014E-2</v>
      </c>
      <c r="C2760" s="11">
        <f t="shared" si="130"/>
        <v>-3362.3050111500002</v>
      </c>
      <c r="D2760" s="26">
        <v>1622.5600589999999</v>
      </c>
      <c r="E2760" s="11" cm="1">
        <f t="array" ref="E2760">_xlfn.IFS(C2760&lt;0,C2760,C2760&gt;0,0,C2760=0,0)</f>
        <v>-3362.3050111500002</v>
      </c>
      <c r="F2760" s="12"/>
      <c r="G2760" s="13"/>
      <c r="H2760" s="13"/>
    </row>
    <row r="2761" spans="1:8" x14ac:dyDescent="0.3">
      <c r="A2761" s="9" t="str">
        <f t="shared" si="131"/>
        <v>W16D2H23</v>
      </c>
      <c r="B2761" s="11">
        <f t="shared" si="129"/>
        <v>-1.179448401634E-2</v>
      </c>
      <c r="C2761" s="11">
        <f t="shared" si="130"/>
        <v>-3276.2455600944445</v>
      </c>
      <c r="D2761" s="26">
        <v>1581.030029</v>
      </c>
      <c r="E2761" s="11" cm="1">
        <f t="array" ref="E2761">_xlfn.IFS(C2761&lt;0,C2761,C2761&gt;0,0,C2761=0,0)</f>
        <v>-3276.2455600944445</v>
      </c>
      <c r="F2761" s="12"/>
      <c r="G2761" s="13"/>
      <c r="H2761" s="13"/>
    </row>
    <row r="2762" spans="1:8" x14ac:dyDescent="0.3">
      <c r="A2762" s="9" t="str">
        <f t="shared" si="131"/>
        <v>W16D3H00</v>
      </c>
      <c r="B2762" s="11">
        <f t="shared" si="129"/>
        <v>-1.13766493492E-2</v>
      </c>
      <c r="C2762" s="11">
        <f t="shared" si="130"/>
        <v>-3160.1803747777776</v>
      </c>
      <c r="D2762" s="26">
        <v>1525.0200199999999</v>
      </c>
      <c r="E2762" s="11" cm="1">
        <f t="array" ref="E2762">_xlfn.IFS(C2762&lt;0,C2762,C2762&gt;0,0,C2762=0,0)</f>
        <v>-3160.1803747777776</v>
      </c>
      <c r="F2762" s="12"/>
      <c r="G2762" s="13"/>
      <c r="H2762" s="13"/>
    </row>
    <row r="2763" spans="1:8" x14ac:dyDescent="0.3">
      <c r="A2763" s="9" t="str">
        <f t="shared" si="131"/>
        <v>W16D3H01</v>
      </c>
      <c r="B2763" s="11">
        <f t="shared" si="129"/>
        <v>-1.1353299511899999E-2</v>
      </c>
      <c r="C2763" s="11">
        <f t="shared" si="130"/>
        <v>-3153.694308861111</v>
      </c>
      <c r="D2763" s="26">
        <v>1521.8900149999999</v>
      </c>
      <c r="E2763" s="11" cm="1">
        <f t="array" ref="E2763">_xlfn.IFS(C2763&lt;0,C2763,C2763&gt;0,0,C2763=0,0)</f>
        <v>-3153.694308861111</v>
      </c>
      <c r="F2763" s="12"/>
      <c r="G2763" s="13"/>
      <c r="H2763" s="13"/>
    </row>
    <row r="2764" spans="1:8" x14ac:dyDescent="0.3">
      <c r="A2764" s="9" t="str">
        <f t="shared" si="131"/>
        <v>W16D3H02</v>
      </c>
      <c r="B2764" s="11">
        <f t="shared" si="129"/>
        <v>-1.115799630906E-2</v>
      </c>
      <c r="C2764" s="11">
        <f t="shared" si="130"/>
        <v>-3099.4434191833334</v>
      </c>
      <c r="D2764" s="26">
        <v>1495.709961</v>
      </c>
      <c r="E2764" s="11" cm="1">
        <f t="array" ref="E2764">_xlfn.IFS(C2764&lt;0,C2764,C2764&gt;0,0,C2764=0,0)</f>
        <v>-3099.4434191833334</v>
      </c>
      <c r="F2764" s="12"/>
      <c r="G2764" s="13"/>
      <c r="H2764" s="13"/>
    </row>
    <row r="2765" spans="1:8" x14ac:dyDescent="0.3">
      <c r="A2765" s="9" t="str">
        <f t="shared" si="131"/>
        <v>W16D3H03</v>
      </c>
      <c r="B2765" s="11">
        <f t="shared" si="129"/>
        <v>-1.1329501634460001E-2</v>
      </c>
      <c r="C2765" s="11">
        <f t="shared" si="130"/>
        <v>-3147.0837873500004</v>
      </c>
      <c r="D2765" s="26">
        <v>1518.6999510000001</v>
      </c>
      <c r="E2765" s="11" cm="1">
        <f t="array" ref="E2765">_xlfn.IFS(C2765&lt;0,C2765,C2765&gt;0,0,C2765=0,0)</f>
        <v>-3147.0837873500004</v>
      </c>
      <c r="F2765" s="12"/>
      <c r="G2765" s="13"/>
      <c r="H2765" s="13"/>
    </row>
    <row r="2766" spans="1:8" x14ac:dyDescent="0.3">
      <c r="A2766" s="9" t="str">
        <f t="shared" si="131"/>
        <v>W16D3H04</v>
      </c>
      <c r="B2766" s="11">
        <f t="shared" si="129"/>
        <v>-1.2927135488100001E-2</v>
      </c>
      <c r="C2766" s="11">
        <f t="shared" si="130"/>
        <v>-3590.8709689166672</v>
      </c>
      <c r="D2766" s="26">
        <v>1732.8599850000001</v>
      </c>
      <c r="E2766" s="11" cm="1">
        <f t="array" ref="E2766">_xlfn.IFS(C2766&lt;0,C2766,C2766&gt;0,0,C2766=0,0)</f>
        <v>-3590.8709689166672</v>
      </c>
      <c r="F2766" s="12"/>
      <c r="G2766" s="13"/>
      <c r="H2766" s="13"/>
    </row>
    <row r="2767" spans="1:8" x14ac:dyDescent="0.3">
      <c r="A2767" s="9" t="str">
        <f t="shared" si="131"/>
        <v>W16D3H05</v>
      </c>
      <c r="B2767" s="11">
        <f t="shared" si="129"/>
        <v>-1.479004647176E-2</v>
      </c>
      <c r="C2767" s="11">
        <f t="shared" si="130"/>
        <v>-4108.346242155556</v>
      </c>
      <c r="D2767" s="26">
        <v>1982.579956</v>
      </c>
      <c r="E2767" s="11" cm="1">
        <f t="array" ref="E2767">_xlfn.IFS(C2767&lt;0,C2767,C2767&gt;0,0,C2767=0,0)</f>
        <v>-4108.346242155556</v>
      </c>
      <c r="F2767" s="12"/>
      <c r="G2767" s="13"/>
      <c r="H2767" s="13"/>
    </row>
    <row r="2768" spans="1:8" x14ac:dyDescent="0.3">
      <c r="A2768" s="9" t="str">
        <f t="shared" si="131"/>
        <v>W16D3H06</v>
      </c>
      <c r="B2768" s="11">
        <f t="shared" si="129"/>
        <v>-1.60930103254E-2</v>
      </c>
      <c r="C2768" s="11">
        <f t="shared" si="130"/>
        <v>-4470.2806459444446</v>
      </c>
      <c r="D2768" s="26">
        <v>2157.23999</v>
      </c>
      <c r="E2768" s="11" cm="1">
        <f t="array" ref="E2768">_xlfn.IFS(C2768&lt;0,C2768,C2768&gt;0,0,C2768=0,0)</f>
        <v>-4470.2806459444446</v>
      </c>
      <c r="F2768" s="12"/>
      <c r="G2768" s="13"/>
      <c r="H2768" s="13"/>
    </row>
    <row r="2769" spans="1:8" x14ac:dyDescent="0.3">
      <c r="A2769" s="9" t="str">
        <f t="shared" si="131"/>
        <v>W16D3H07</v>
      </c>
      <c r="B2769" s="11">
        <f t="shared" si="129"/>
        <v>-1.60930103254E-2</v>
      </c>
      <c r="C2769" s="11">
        <f t="shared" si="130"/>
        <v>-4470.2806459444446</v>
      </c>
      <c r="D2769" s="26">
        <v>2157.23999</v>
      </c>
      <c r="E2769" s="11" cm="1">
        <f t="array" ref="E2769">_xlfn.IFS(C2769&lt;0,C2769,C2769&gt;0,0,C2769=0,0)</f>
        <v>-4470.2806459444446</v>
      </c>
      <c r="F2769" s="12"/>
      <c r="G2769" s="13"/>
      <c r="H2769" s="13"/>
    </row>
    <row r="2770" spans="1:8" x14ac:dyDescent="0.3">
      <c r="A2770" s="9" t="str">
        <f t="shared" si="131"/>
        <v>W16D3H08</v>
      </c>
      <c r="B2770" s="11">
        <f t="shared" si="129"/>
        <v>-1.445486917904E-2</v>
      </c>
      <c r="C2770" s="11">
        <f t="shared" si="130"/>
        <v>-4015.2414386222226</v>
      </c>
      <c r="D2770" s="26">
        <v>1937.650024</v>
      </c>
      <c r="E2770" s="11" cm="1">
        <f t="array" ref="E2770">_xlfn.IFS(C2770&lt;0,C2770,C2770&gt;0,0,C2770=0,0)</f>
        <v>-4015.2414386222226</v>
      </c>
      <c r="F2770" s="12"/>
      <c r="G2770" s="13"/>
      <c r="H2770" s="13"/>
    </row>
    <row r="2771" spans="1:8" x14ac:dyDescent="0.3">
      <c r="A2771" s="9" t="str">
        <f t="shared" si="131"/>
        <v>W16D3H09</v>
      </c>
      <c r="B2771" s="11">
        <f t="shared" si="129"/>
        <v>-1.2580841959860001E-2</v>
      </c>
      <c r="C2771" s="11">
        <f t="shared" si="130"/>
        <v>-3494.6783221833339</v>
      </c>
      <c r="D2771" s="26">
        <v>1686.4399410000001</v>
      </c>
      <c r="E2771" s="11" cm="1">
        <f t="array" ref="E2771">_xlfn.IFS(C2771&lt;0,C2771,C2771&gt;0,0,C2771=0,0)</f>
        <v>-3494.6783221833339</v>
      </c>
      <c r="F2771" s="12"/>
      <c r="G2771" s="13"/>
      <c r="H2771" s="13"/>
    </row>
    <row r="2772" spans="1:8" x14ac:dyDescent="0.3">
      <c r="A2772" s="9" t="str">
        <f t="shared" si="131"/>
        <v>W16D3H10</v>
      </c>
      <c r="B2772" s="11">
        <f t="shared" si="129"/>
        <v>-1.168459836554E-2</v>
      </c>
      <c r="C2772" s="11">
        <f t="shared" si="130"/>
        <v>-3245.7217682055557</v>
      </c>
      <c r="D2772" s="26">
        <v>1566.3000489999999</v>
      </c>
      <c r="E2772" s="11" cm="1">
        <f t="array" ref="E2772">_xlfn.IFS(C2772&lt;0,C2772,C2772&gt;0,0,C2772=0,0)</f>
        <v>-3245.7217682055557</v>
      </c>
      <c r="F2772" s="12"/>
      <c r="G2772" s="13"/>
      <c r="H2772" s="13"/>
    </row>
    <row r="2773" spans="1:8" x14ac:dyDescent="0.3">
      <c r="A2773" s="9" t="str">
        <f t="shared" si="131"/>
        <v>W16D3H11</v>
      </c>
      <c r="B2773" s="11">
        <f t="shared" si="129"/>
        <v>-1.1494815488100002E-2</v>
      </c>
      <c r="C2773" s="11">
        <f t="shared" si="130"/>
        <v>-3193.0043022500008</v>
      </c>
      <c r="D2773" s="26">
        <v>1540.8599850000001</v>
      </c>
      <c r="E2773" s="11" cm="1">
        <f t="array" ref="E2773">_xlfn.IFS(C2773&lt;0,C2773,C2773&gt;0,0,C2773=0,0)</f>
        <v>-3193.0043022500008</v>
      </c>
      <c r="F2773" s="12"/>
      <c r="G2773" s="13"/>
      <c r="H2773" s="13"/>
    </row>
    <row r="2774" spans="1:8" x14ac:dyDescent="0.3">
      <c r="A2774" s="9" t="str">
        <f t="shared" si="131"/>
        <v>W16D3H12</v>
      </c>
      <c r="B2774" s="11">
        <f t="shared" si="129"/>
        <v>-1.1171871797159999E-2</v>
      </c>
      <c r="C2774" s="11">
        <f t="shared" si="130"/>
        <v>-3103.2977214333332</v>
      </c>
      <c r="D2774" s="26">
        <v>1497.5699460000001</v>
      </c>
      <c r="E2774" s="11" cm="1">
        <f t="array" ref="E2774">_xlfn.IFS(C2774&lt;0,C2774,C2774&gt;0,0,C2774=0,0)</f>
        <v>-3103.2977214333332</v>
      </c>
      <c r="F2774" s="12"/>
      <c r="G2774" s="13"/>
      <c r="H2774" s="13"/>
    </row>
    <row r="2775" spans="1:8" x14ac:dyDescent="0.3">
      <c r="A2775" s="9" t="str">
        <f t="shared" si="131"/>
        <v>W16D3H13</v>
      </c>
      <c r="B2775" s="11">
        <f t="shared" si="129"/>
        <v>-1.1237893528239999E-2</v>
      </c>
      <c r="C2775" s="11">
        <f t="shared" si="130"/>
        <v>-3121.6370911777776</v>
      </c>
      <c r="D2775" s="26">
        <v>1506.420044</v>
      </c>
      <c r="E2775" s="11" cm="1">
        <f t="array" ref="E2775">_xlfn.IFS(C2775&lt;0,C2775,C2775&gt;0,0,C2775=0,0)</f>
        <v>-3121.6370911777776</v>
      </c>
      <c r="F2775" s="12"/>
      <c r="G2775" s="13"/>
      <c r="H2775" s="13"/>
    </row>
    <row r="2776" spans="1:8" x14ac:dyDescent="0.3">
      <c r="A2776" s="9" t="str">
        <f t="shared" si="131"/>
        <v>W16D3H14</v>
      </c>
      <c r="B2776" s="11">
        <f t="shared" si="129"/>
        <v>-1.1094139179039999E-2</v>
      </c>
      <c r="C2776" s="11">
        <f t="shared" si="130"/>
        <v>-3081.7053275111111</v>
      </c>
      <c r="D2776" s="26">
        <v>1487.150024</v>
      </c>
      <c r="E2776" s="11" cm="1">
        <f t="array" ref="E2776">_xlfn.IFS(C2776&lt;0,C2776,C2776&gt;0,0,C2776=0,0)</f>
        <v>-3081.7053275111111</v>
      </c>
      <c r="F2776" s="12"/>
      <c r="G2776" s="13"/>
      <c r="H2776" s="13"/>
    </row>
    <row r="2777" spans="1:8" x14ac:dyDescent="0.3">
      <c r="A2777" s="9" t="str">
        <f t="shared" si="131"/>
        <v>W16D3H15</v>
      </c>
      <c r="B2777" s="11">
        <f t="shared" si="129"/>
        <v>-1.1072505E-2</v>
      </c>
      <c r="C2777" s="11">
        <f t="shared" si="130"/>
        <v>-3075.6958333333332</v>
      </c>
      <c r="D2777" s="26">
        <v>1484.25</v>
      </c>
      <c r="E2777" s="11" cm="1">
        <f t="array" ref="E2777">_xlfn.IFS(C2777&lt;0,C2777,C2777&gt;0,0,C2777=0,0)</f>
        <v>-3075.6958333333332</v>
      </c>
      <c r="F2777" s="12"/>
      <c r="G2777" s="13"/>
      <c r="H2777" s="13"/>
    </row>
    <row r="2778" spans="1:8" x14ac:dyDescent="0.3">
      <c r="A2778" s="9" t="str">
        <f t="shared" si="131"/>
        <v>W16D3H16</v>
      </c>
      <c r="B2778" s="11">
        <f t="shared" si="129"/>
        <v>-1.1964273690939999E-2</v>
      </c>
      <c r="C2778" s="11">
        <f t="shared" si="130"/>
        <v>-3323.4093585944443</v>
      </c>
      <c r="D2778" s="26">
        <v>1603.790039</v>
      </c>
      <c r="E2778" s="11" cm="1">
        <f t="array" ref="E2778">_xlfn.IFS(C2778&lt;0,C2778,C2778&gt;0,0,C2778=0,0)</f>
        <v>-3323.4093585944443</v>
      </c>
      <c r="F2778" s="12"/>
      <c r="G2778" s="13"/>
      <c r="H2778" s="13"/>
    </row>
    <row r="2779" spans="1:8" x14ac:dyDescent="0.3">
      <c r="A2779" s="9" t="str">
        <f t="shared" si="131"/>
        <v>W16D3H17</v>
      </c>
      <c r="B2779" s="11">
        <f t="shared" si="129"/>
        <v>-1.3312818040139998E-2</v>
      </c>
      <c r="C2779" s="11">
        <f t="shared" si="130"/>
        <v>-3698.0050111499995</v>
      </c>
      <c r="D2779" s="26">
        <v>1784.5600589999999</v>
      </c>
      <c r="E2779" s="11" cm="1">
        <f t="array" ref="E2779">_xlfn.IFS(C2779&lt;0,C2779,C2779&gt;0,0,C2779=0,0)</f>
        <v>-3698.0050111499995</v>
      </c>
      <c r="F2779" s="12"/>
      <c r="G2779" s="13"/>
      <c r="H2779" s="13"/>
    </row>
    <row r="2780" spans="1:8" x14ac:dyDescent="0.3">
      <c r="A2780" s="9" t="str">
        <f t="shared" si="131"/>
        <v>W16D3H18</v>
      </c>
      <c r="B2780" s="11">
        <f t="shared" si="129"/>
        <v>-1.5593563690939999E-2</v>
      </c>
      <c r="C2780" s="11">
        <f t="shared" si="130"/>
        <v>-4331.5454697055557</v>
      </c>
      <c r="D2780" s="26">
        <v>2090.290039</v>
      </c>
      <c r="E2780" s="11" cm="1">
        <f t="array" ref="E2780">_xlfn.IFS(C2780&lt;0,C2780,C2780&gt;0,0,C2780=0,0)</f>
        <v>-4331.5454697055557</v>
      </c>
      <c r="F2780" s="12"/>
      <c r="G2780" s="13"/>
      <c r="H2780" s="13"/>
    </row>
    <row r="2781" spans="1:8" x14ac:dyDescent="0.3">
      <c r="A2781" s="9" t="str">
        <f t="shared" si="131"/>
        <v>W16D3H19</v>
      </c>
      <c r="B2781" s="11">
        <f t="shared" si="129"/>
        <v>-1.5913223601780001E-2</v>
      </c>
      <c r="C2781" s="11">
        <f t="shared" si="130"/>
        <v>-4420.3398893833337</v>
      </c>
      <c r="D2781" s="26">
        <v>2133.139893</v>
      </c>
      <c r="E2781" s="11" cm="1">
        <f t="array" ref="E2781">_xlfn.IFS(C2781&lt;0,C2781,C2781&gt;0,0,C2781=0,0)</f>
        <v>-4420.3398893833337</v>
      </c>
      <c r="F2781" s="12"/>
      <c r="G2781" s="13"/>
      <c r="H2781" s="13"/>
    </row>
    <row r="2782" spans="1:8" x14ac:dyDescent="0.3">
      <c r="A2782" s="9" t="str">
        <f t="shared" si="131"/>
        <v>W16D3H20</v>
      </c>
      <c r="B2782" s="11">
        <f t="shared" si="129"/>
        <v>-1.498370869094E-2</v>
      </c>
      <c r="C2782" s="11">
        <f t="shared" si="130"/>
        <v>-4162.1413030388894</v>
      </c>
      <c r="D2782" s="26">
        <v>2008.540039</v>
      </c>
      <c r="E2782" s="11" cm="1">
        <f t="array" ref="E2782">_xlfn.IFS(C2782&lt;0,C2782,C2782&gt;0,0,C2782=0,0)</f>
        <v>-4162.1413030388894</v>
      </c>
      <c r="F2782" s="12"/>
      <c r="G2782" s="13"/>
      <c r="H2782" s="13"/>
    </row>
    <row r="2783" spans="1:8" x14ac:dyDescent="0.3">
      <c r="A2783" s="9" t="str">
        <f t="shared" si="131"/>
        <v>W16D3H21</v>
      </c>
      <c r="B2783" s="11">
        <f t="shared" si="129"/>
        <v>-1.41507248373E-2</v>
      </c>
      <c r="C2783" s="11">
        <f t="shared" si="130"/>
        <v>-3930.7568992500001</v>
      </c>
      <c r="D2783" s="26">
        <v>1896.880005</v>
      </c>
      <c r="E2783" s="11" cm="1">
        <f t="array" ref="E2783">_xlfn.IFS(C2783&lt;0,C2783,C2783&gt;0,0,C2783=0,0)</f>
        <v>-3930.7568992500001</v>
      </c>
      <c r="F2783" s="12"/>
      <c r="G2783" s="13"/>
      <c r="H2783" s="13"/>
    </row>
    <row r="2784" spans="1:8" x14ac:dyDescent="0.3">
      <c r="A2784" s="9" t="str">
        <f t="shared" si="131"/>
        <v>W16D3H22</v>
      </c>
      <c r="B2784" s="11">
        <f t="shared" si="129"/>
        <v>-1.2163008202839999E-2</v>
      </c>
      <c r="C2784" s="11">
        <f t="shared" si="130"/>
        <v>-3378.6133896777778</v>
      </c>
      <c r="D2784" s="26">
        <v>1630.4300539999999</v>
      </c>
      <c r="E2784" s="11" cm="1">
        <f t="array" ref="E2784">_xlfn.IFS(C2784&lt;0,C2784,C2784&gt;0,0,C2784=0,0)</f>
        <v>-3378.6133896777778</v>
      </c>
      <c r="F2784" s="12"/>
      <c r="G2784" s="13"/>
      <c r="H2784" s="13"/>
    </row>
    <row r="2785" spans="1:8" x14ac:dyDescent="0.3">
      <c r="A2785" s="9" t="str">
        <f t="shared" si="131"/>
        <v>W16D3H23</v>
      </c>
      <c r="B2785" s="11">
        <f t="shared" si="129"/>
        <v>-1.1471540325399999E-2</v>
      </c>
      <c r="C2785" s="11">
        <f t="shared" si="130"/>
        <v>-3186.5389792777778</v>
      </c>
      <c r="D2785" s="26">
        <v>1537.73999</v>
      </c>
      <c r="E2785" s="11" cm="1">
        <f t="array" ref="E2785">_xlfn.IFS(C2785&lt;0,C2785,C2785&gt;0,0,C2785=0,0)</f>
        <v>-3186.5389792777778</v>
      </c>
      <c r="F2785" s="12"/>
      <c r="G2785" s="13"/>
      <c r="H2785" s="13"/>
    </row>
    <row r="2786" spans="1:8" x14ac:dyDescent="0.3">
      <c r="A2786" s="9" t="str">
        <f t="shared" si="131"/>
        <v>W16D4H00</v>
      </c>
      <c r="B2786" s="11">
        <f t="shared" si="129"/>
        <v>-1.0988206634460001E-2</v>
      </c>
      <c r="C2786" s="11">
        <f t="shared" si="130"/>
        <v>-3052.2796206833336</v>
      </c>
      <c r="D2786" s="26">
        <v>1472.9499510000001</v>
      </c>
      <c r="E2786" s="11" cm="1">
        <f t="array" ref="E2786">_xlfn.IFS(C2786&lt;0,C2786,C2786&gt;0,0,C2786=0,0)</f>
        <v>-3052.2796206833336</v>
      </c>
      <c r="F2786" s="12"/>
      <c r="G2786" s="13"/>
      <c r="H2786" s="13"/>
    </row>
    <row r="2787" spans="1:8" x14ac:dyDescent="0.3">
      <c r="A2787" s="9" t="str">
        <f t="shared" si="131"/>
        <v>W16D4H01</v>
      </c>
      <c r="B2787" s="11">
        <f t="shared" si="129"/>
        <v>-1.0896598528239999E-2</v>
      </c>
      <c r="C2787" s="11">
        <f t="shared" si="130"/>
        <v>-3026.8329245111108</v>
      </c>
      <c r="D2787" s="26">
        <v>1460.670044</v>
      </c>
      <c r="E2787" s="11" cm="1">
        <f t="array" ref="E2787">_xlfn.IFS(C2787&lt;0,C2787,C2787&gt;0,0,C2787=0,0)</f>
        <v>-3026.8329245111108</v>
      </c>
      <c r="F2787" s="12"/>
      <c r="G2787" s="13"/>
      <c r="H2787" s="13"/>
    </row>
    <row r="2788" spans="1:8" x14ac:dyDescent="0.3">
      <c r="A2788" s="9" t="str">
        <f t="shared" si="131"/>
        <v>W16D4H02</v>
      </c>
      <c r="B2788" s="11">
        <f t="shared" si="129"/>
        <v>-1.0795068040139999E-2</v>
      </c>
      <c r="C2788" s="11">
        <f t="shared" si="130"/>
        <v>-2998.63001115</v>
      </c>
      <c r="D2788" s="26">
        <v>1447.0600589999999</v>
      </c>
      <c r="E2788" s="11" cm="1">
        <f t="array" ref="E2788">_xlfn.IFS(C2788&lt;0,C2788,C2788&gt;0,0,C2788=0,0)</f>
        <v>-2998.63001115</v>
      </c>
      <c r="F2788" s="12"/>
      <c r="G2788" s="13"/>
      <c r="H2788" s="13"/>
    </row>
    <row r="2789" spans="1:8" x14ac:dyDescent="0.3">
      <c r="A2789" s="9" t="str">
        <f t="shared" si="131"/>
        <v>W16D4H03</v>
      </c>
      <c r="B2789" s="11">
        <f t="shared" si="129"/>
        <v>-1.09604556508E-2</v>
      </c>
      <c r="C2789" s="11">
        <f t="shared" si="130"/>
        <v>-3044.5710141111113</v>
      </c>
      <c r="D2789" s="26">
        <v>1469.2299800000001</v>
      </c>
      <c r="E2789" s="11" cm="1">
        <f t="array" ref="E2789">_xlfn.IFS(C2789&lt;0,C2789,C2789&gt;0,0,C2789=0,0)</f>
        <v>-3044.5710141111113</v>
      </c>
      <c r="F2789" s="12"/>
      <c r="G2789" s="13"/>
      <c r="H2789" s="13"/>
    </row>
    <row r="2790" spans="1:8" x14ac:dyDescent="0.3">
      <c r="A2790" s="9" t="str">
        <f t="shared" si="131"/>
        <v>W16D4H04</v>
      </c>
      <c r="B2790" s="11">
        <f t="shared" si="129"/>
        <v>-1.165020695986E-2</v>
      </c>
      <c r="C2790" s="11">
        <f t="shared" si="130"/>
        <v>-3236.1685999611113</v>
      </c>
      <c r="D2790" s="26">
        <v>1561.6899410000001</v>
      </c>
      <c r="E2790" s="11" cm="1">
        <f t="array" ref="E2790">_xlfn.IFS(C2790&lt;0,C2790,C2790&gt;0,0,C2790=0,0)</f>
        <v>-3236.1685999611113</v>
      </c>
      <c r="F2790" s="12"/>
      <c r="G2790" s="13"/>
      <c r="H2790" s="13"/>
    </row>
    <row r="2791" spans="1:8" x14ac:dyDescent="0.3">
      <c r="A2791" s="9" t="str">
        <f t="shared" si="131"/>
        <v>W16D4H05</v>
      </c>
      <c r="B2791" s="11">
        <f t="shared" si="129"/>
        <v>-1.3551388690939999E-2</v>
      </c>
      <c r="C2791" s="11">
        <f t="shared" si="130"/>
        <v>-3764.2746363722222</v>
      </c>
      <c r="D2791" s="26">
        <v>1816.540039</v>
      </c>
      <c r="E2791" s="11" cm="1">
        <f t="array" ref="E2791">_xlfn.IFS(C2791&lt;0,C2791,C2791&gt;0,0,C2791=0,0)</f>
        <v>-3764.2746363722222</v>
      </c>
      <c r="F2791" s="12"/>
      <c r="G2791" s="13"/>
      <c r="H2791" s="13"/>
    </row>
    <row r="2792" spans="1:8" x14ac:dyDescent="0.3">
      <c r="A2792" s="9" t="str">
        <f t="shared" si="131"/>
        <v>W16D4H06</v>
      </c>
      <c r="B2792" s="11">
        <f t="shared" si="129"/>
        <v>-1.50392106508E-2</v>
      </c>
      <c r="C2792" s="11">
        <f t="shared" si="130"/>
        <v>-4177.5585141111114</v>
      </c>
      <c r="D2792" s="26">
        <v>2015.9799800000001</v>
      </c>
      <c r="E2792" s="11" cm="1">
        <f t="array" ref="E2792">_xlfn.IFS(C2792&lt;0,C2792,C2792&gt;0,0,C2792=0,0)</f>
        <v>-4177.5585141111114</v>
      </c>
      <c r="F2792" s="12"/>
      <c r="G2792" s="13"/>
      <c r="H2792" s="13"/>
    </row>
    <row r="2793" spans="1:8" x14ac:dyDescent="0.3">
      <c r="A2793" s="9" t="str">
        <f t="shared" si="131"/>
        <v>W16D4H07</v>
      </c>
      <c r="B2793" s="11">
        <f t="shared" si="129"/>
        <v>-1.4760058040139998E-2</v>
      </c>
      <c r="C2793" s="11">
        <f t="shared" si="130"/>
        <v>-4100.0161222611105</v>
      </c>
      <c r="D2793" s="26">
        <v>1978.5600589999999</v>
      </c>
      <c r="E2793" s="11" cm="1">
        <f t="array" ref="E2793">_xlfn.IFS(C2793&lt;0,C2793,C2793&gt;0,0,C2793=0,0)</f>
        <v>-4100.0161222611105</v>
      </c>
      <c r="F2793" s="12"/>
      <c r="G2793" s="13"/>
      <c r="H2793" s="13"/>
    </row>
    <row r="2794" spans="1:8" x14ac:dyDescent="0.3">
      <c r="A2794" s="9" t="str">
        <f t="shared" si="131"/>
        <v>W16D4H08</v>
      </c>
      <c r="B2794" s="11">
        <f t="shared" si="129"/>
        <v>-1.402532179716E-2</v>
      </c>
      <c r="C2794" s="11">
        <f t="shared" si="130"/>
        <v>-3895.9227214333337</v>
      </c>
      <c r="D2794" s="26">
        <v>1880.0699460000001</v>
      </c>
      <c r="E2794" s="11" cm="1">
        <f t="array" ref="E2794">_xlfn.IFS(C2794&lt;0,C2794,C2794&gt;0,0,C2794=0,0)</f>
        <v>-3895.9227214333337</v>
      </c>
      <c r="F2794" s="12"/>
      <c r="G2794" s="13"/>
      <c r="H2794" s="13"/>
    </row>
    <row r="2795" spans="1:8" x14ac:dyDescent="0.3">
      <c r="A2795" s="9" t="str">
        <f t="shared" si="131"/>
        <v>W16D4H09</v>
      </c>
      <c r="B2795" s="11">
        <f t="shared" si="129"/>
        <v>-1.247259820284E-2</v>
      </c>
      <c r="C2795" s="11">
        <f t="shared" si="130"/>
        <v>-3464.6106119000001</v>
      </c>
      <c r="D2795" s="26">
        <v>1671.9300539999999</v>
      </c>
      <c r="E2795" s="11" cm="1">
        <f t="array" ref="E2795">_xlfn.IFS(C2795&lt;0,C2795,C2795&gt;0,0,C2795=0,0)</f>
        <v>-3464.6106119000001</v>
      </c>
      <c r="F2795" s="12"/>
      <c r="G2795" s="13"/>
      <c r="H2795" s="13"/>
    </row>
    <row r="2796" spans="1:8" x14ac:dyDescent="0.3">
      <c r="A2796" s="9" t="str">
        <f t="shared" si="131"/>
        <v>W16D4H10</v>
      </c>
      <c r="B2796" s="11">
        <f t="shared" si="129"/>
        <v>-1.1834469511899998E-2</v>
      </c>
      <c r="C2796" s="11">
        <f t="shared" si="130"/>
        <v>-3287.3526421944443</v>
      </c>
      <c r="D2796" s="26">
        <v>1586.3900149999999</v>
      </c>
      <c r="E2796" s="11" cm="1">
        <f t="array" ref="E2796">_xlfn.IFS(C2796&lt;0,C2796,C2796&gt;0,0,C2796=0,0)</f>
        <v>-3287.3526421944443</v>
      </c>
      <c r="F2796" s="12"/>
      <c r="G2796" s="13"/>
      <c r="H2796" s="13"/>
    </row>
    <row r="2797" spans="1:8" x14ac:dyDescent="0.3">
      <c r="A2797" s="9" t="str">
        <f t="shared" si="131"/>
        <v>W16D4H11</v>
      </c>
      <c r="B2797" s="11">
        <f t="shared" si="129"/>
        <v>-1.1523685650799999E-2</v>
      </c>
      <c r="C2797" s="11">
        <f t="shared" si="130"/>
        <v>-3201.0237918888888</v>
      </c>
      <c r="D2797" s="26">
        <v>1544.7299800000001</v>
      </c>
      <c r="E2797" s="11" cm="1">
        <f t="array" ref="E2797">_xlfn.IFS(C2797&lt;0,C2797,C2797&gt;0,0,C2797=0,0)</f>
        <v>-3201.0237918888888</v>
      </c>
      <c r="F2797" s="12"/>
      <c r="G2797" s="13"/>
      <c r="H2797" s="13"/>
    </row>
    <row r="2798" spans="1:8" x14ac:dyDescent="0.3">
      <c r="A2798" s="9" t="str">
        <f t="shared" si="131"/>
        <v>W16D4H12</v>
      </c>
      <c r="B2798" s="11">
        <f t="shared" si="129"/>
        <v>-1.1133005488099999E-2</v>
      </c>
      <c r="C2798" s="11">
        <f t="shared" si="130"/>
        <v>-3092.5015244722222</v>
      </c>
      <c r="D2798" s="26">
        <v>1492.3599850000001</v>
      </c>
      <c r="E2798" s="11" cm="1">
        <f t="array" ref="E2798">_xlfn.IFS(C2798&lt;0,C2798,C2798&gt;0,0,C2798=0,0)</f>
        <v>-3092.5015244722222</v>
      </c>
      <c r="F2798" s="12"/>
      <c r="G2798" s="13"/>
      <c r="H2798" s="13"/>
    </row>
    <row r="2799" spans="1:8" x14ac:dyDescent="0.3">
      <c r="A2799" s="9" t="str">
        <f t="shared" si="131"/>
        <v>W16D4H13</v>
      </c>
      <c r="B2799" s="11">
        <f t="shared" si="129"/>
        <v>-1.072240679716E-2</v>
      </c>
      <c r="C2799" s="11">
        <f t="shared" si="130"/>
        <v>-2978.4463325444444</v>
      </c>
      <c r="D2799" s="26">
        <v>1437.3199460000001</v>
      </c>
      <c r="E2799" s="11" cm="1">
        <f t="array" ref="E2799">_xlfn.IFS(C2799&lt;0,C2799,C2799&gt;0,0,C2799=0,0)</f>
        <v>-2978.4463325444444</v>
      </c>
      <c r="F2799" s="12"/>
      <c r="G2799" s="13"/>
      <c r="H2799" s="13"/>
    </row>
    <row r="2800" spans="1:8" x14ac:dyDescent="0.3">
      <c r="A2800" s="9" t="str">
        <f t="shared" si="131"/>
        <v>W16D4H14</v>
      </c>
      <c r="B2800" s="11">
        <f t="shared" si="129"/>
        <v>-1.0596930000000001E-2</v>
      </c>
      <c r="C2800" s="11">
        <f t="shared" si="130"/>
        <v>-2943.5916666666672</v>
      </c>
      <c r="D2800" s="26">
        <v>1420.5</v>
      </c>
      <c r="E2800" s="11" cm="1">
        <f t="array" ref="E2800">_xlfn.IFS(C2800&lt;0,C2800,C2800&gt;0,0,C2800=0,0)</f>
        <v>-2943.5916666666672</v>
      </c>
      <c r="F2800" s="12"/>
      <c r="G2800" s="13"/>
      <c r="H2800" s="13"/>
    </row>
    <row r="2801" spans="1:8" x14ac:dyDescent="0.3">
      <c r="A2801" s="9" t="str">
        <f t="shared" si="131"/>
        <v>W16D4H15</v>
      </c>
      <c r="B2801" s="11">
        <f t="shared" si="129"/>
        <v>-1.061856417904E-2</v>
      </c>
      <c r="C2801" s="11">
        <f t="shared" si="130"/>
        <v>-2949.6011608444446</v>
      </c>
      <c r="D2801" s="26">
        <v>1423.400024</v>
      </c>
      <c r="E2801" s="11" cm="1">
        <f t="array" ref="E2801">_xlfn.IFS(C2801&lt;0,C2801,C2801&gt;0,0,C2801=0,0)</f>
        <v>-2949.6011608444446</v>
      </c>
      <c r="F2801" s="12"/>
      <c r="G2801" s="13"/>
      <c r="H2801" s="13"/>
    </row>
    <row r="2802" spans="1:8" x14ac:dyDescent="0.3">
      <c r="A2802" s="9" t="str">
        <f t="shared" si="131"/>
        <v>W16D4H16</v>
      </c>
      <c r="B2802" s="11">
        <f t="shared" si="129"/>
        <v>-1.145878401634E-2</v>
      </c>
      <c r="C2802" s="11">
        <f t="shared" si="130"/>
        <v>-3182.9955600944445</v>
      </c>
      <c r="D2802" s="26">
        <v>1536.030029</v>
      </c>
      <c r="E2802" s="11" cm="1">
        <f t="array" ref="E2802">_xlfn.IFS(C2802&lt;0,C2802,C2802&gt;0,0,C2802=0,0)</f>
        <v>-3182.9955600944445</v>
      </c>
      <c r="F2802" s="12"/>
      <c r="G2802" s="13"/>
      <c r="H2802" s="13"/>
    </row>
    <row r="2803" spans="1:8" x14ac:dyDescent="0.3">
      <c r="A2803" s="9" t="str">
        <f t="shared" si="131"/>
        <v>W16D4H17</v>
      </c>
      <c r="B2803" s="11">
        <f t="shared" si="129"/>
        <v>-1.3280068528239999E-2</v>
      </c>
      <c r="C2803" s="11">
        <f t="shared" si="130"/>
        <v>-3688.9079245111111</v>
      </c>
      <c r="D2803" s="26">
        <v>1780.170044</v>
      </c>
      <c r="E2803" s="11" cm="1">
        <f t="array" ref="E2803">_xlfn.IFS(C2803&lt;0,C2803,C2803&gt;0,0,C2803=0,0)</f>
        <v>-3688.9079245111111</v>
      </c>
      <c r="F2803" s="12"/>
      <c r="G2803" s="13"/>
      <c r="H2803" s="13"/>
    </row>
    <row r="2804" spans="1:8" x14ac:dyDescent="0.3">
      <c r="A2804" s="9" t="str">
        <f t="shared" si="131"/>
        <v>W16D4H18</v>
      </c>
      <c r="B2804" s="11">
        <f t="shared" si="129"/>
        <v>-1.486658614636E-2</v>
      </c>
      <c r="C2804" s="11">
        <f t="shared" si="130"/>
        <v>-4129.6072628777783</v>
      </c>
      <c r="D2804" s="26">
        <v>1992.839966</v>
      </c>
      <c r="E2804" s="11" cm="1">
        <f t="array" ref="E2804">_xlfn.IFS(C2804&lt;0,C2804,C2804&gt;0,0,C2804=0,0)</f>
        <v>-4129.6072628777783</v>
      </c>
      <c r="F2804" s="12"/>
      <c r="G2804" s="13"/>
      <c r="H2804" s="13"/>
    </row>
    <row r="2805" spans="1:8" x14ac:dyDescent="0.3">
      <c r="A2805" s="9" t="str">
        <f t="shared" si="131"/>
        <v>W16D4H19</v>
      </c>
      <c r="B2805" s="11">
        <f t="shared" si="129"/>
        <v>-1.477945385364E-2</v>
      </c>
      <c r="C2805" s="11">
        <f t="shared" si="130"/>
        <v>-4105.4038482333335</v>
      </c>
      <c r="D2805" s="26">
        <v>1981.160034</v>
      </c>
      <c r="E2805" s="11" cm="1">
        <f t="array" ref="E2805">_xlfn.IFS(C2805&lt;0,C2805,C2805&gt;0,0,C2805=0,0)</f>
        <v>-4105.4038482333335</v>
      </c>
      <c r="F2805" s="12"/>
      <c r="G2805" s="13"/>
      <c r="H2805" s="13"/>
    </row>
    <row r="2806" spans="1:8" x14ac:dyDescent="0.3">
      <c r="A2806" s="9" t="str">
        <f t="shared" si="131"/>
        <v>W16D4H20</v>
      </c>
      <c r="B2806" s="11">
        <f t="shared" si="129"/>
        <v>-1.414736820284E-2</v>
      </c>
      <c r="C2806" s="11">
        <f t="shared" si="130"/>
        <v>-3929.8245007888891</v>
      </c>
      <c r="D2806" s="26">
        <v>1896.4300539999999</v>
      </c>
      <c r="E2806" s="11" cm="1">
        <f t="array" ref="E2806">_xlfn.IFS(C2806&lt;0,C2806,C2806&gt;0,0,C2806=0,0)</f>
        <v>-3929.8245007888891</v>
      </c>
      <c r="F2806" s="12"/>
      <c r="G2806" s="13"/>
      <c r="H2806" s="13"/>
    </row>
    <row r="2807" spans="1:8" x14ac:dyDescent="0.3">
      <c r="A2807" s="9" t="str">
        <f t="shared" si="131"/>
        <v>W16D4H21</v>
      </c>
      <c r="B2807" s="11">
        <f t="shared" si="129"/>
        <v>-1.3059178040139998E-2</v>
      </c>
      <c r="C2807" s="11">
        <f t="shared" si="130"/>
        <v>-3627.5494555944442</v>
      </c>
      <c r="D2807" s="26">
        <v>1750.5600589999999</v>
      </c>
      <c r="E2807" s="11" cm="1">
        <f t="array" ref="E2807">_xlfn.IFS(C2807&lt;0,C2807,C2807&gt;0,0,C2807=0,0)</f>
        <v>-3627.5494555944442</v>
      </c>
      <c r="F2807" s="12"/>
      <c r="G2807" s="13"/>
      <c r="H2807" s="13"/>
    </row>
    <row r="2808" spans="1:8" x14ac:dyDescent="0.3">
      <c r="A2808" s="9" t="str">
        <f t="shared" si="131"/>
        <v>W16D4H22</v>
      </c>
      <c r="B2808" s="11">
        <f t="shared" si="129"/>
        <v>-1.1241250162700001E-2</v>
      </c>
      <c r="C2808" s="11">
        <f t="shared" si="130"/>
        <v>-3122.5694896388891</v>
      </c>
      <c r="D2808" s="26">
        <v>1506.869995</v>
      </c>
      <c r="E2808" s="11" cm="1">
        <f t="array" ref="E2808">_xlfn.IFS(C2808&lt;0,C2808,C2808&gt;0,0,C2808=0,0)</f>
        <v>-3122.5694896388891</v>
      </c>
      <c r="F2808" s="12"/>
      <c r="G2808" s="13"/>
      <c r="H2808" s="13"/>
    </row>
    <row r="2809" spans="1:8" x14ac:dyDescent="0.3">
      <c r="A2809" s="9" t="str">
        <f t="shared" si="131"/>
        <v>W16D4H23</v>
      </c>
      <c r="B2809" s="11">
        <f t="shared" si="129"/>
        <v>-1.19136946746E-2</v>
      </c>
      <c r="C2809" s="11">
        <f t="shared" si="130"/>
        <v>-3309.3596318333334</v>
      </c>
      <c r="D2809" s="26">
        <v>1597.01001</v>
      </c>
      <c r="E2809" s="11" cm="1">
        <f t="array" ref="E2809">_xlfn.IFS(C2809&lt;0,C2809,C2809&gt;0,0,C2809=0,0)</f>
        <v>-3309.3596318333334</v>
      </c>
      <c r="F2809" s="12"/>
      <c r="G2809" s="13"/>
      <c r="H2809" s="13"/>
    </row>
    <row r="2810" spans="1:8" x14ac:dyDescent="0.3">
      <c r="A2810" s="9" t="str">
        <f t="shared" si="131"/>
        <v>W16D5H00</v>
      </c>
      <c r="B2810" s="11">
        <f t="shared" si="129"/>
        <v>-1.120924647176E-2</v>
      </c>
      <c r="C2810" s="11">
        <f t="shared" si="130"/>
        <v>-3113.679575488889</v>
      </c>
      <c r="D2810" s="26">
        <v>1502.579956</v>
      </c>
      <c r="E2810" s="11" cm="1">
        <f t="array" ref="E2810">_xlfn.IFS(C2810&lt;0,C2810,C2810&gt;0,0,C2810=0,0)</f>
        <v>-3113.679575488889</v>
      </c>
      <c r="F2810" s="12"/>
      <c r="G2810" s="13"/>
      <c r="H2810" s="13"/>
    </row>
    <row r="2811" spans="1:8" x14ac:dyDescent="0.3">
      <c r="A2811" s="9" t="str">
        <f t="shared" si="131"/>
        <v>W16D5H01</v>
      </c>
      <c r="B2811" s="11">
        <f t="shared" si="129"/>
        <v>-1.0990594349199998E-2</v>
      </c>
      <c r="C2811" s="11">
        <f t="shared" si="130"/>
        <v>-3052.9428747777774</v>
      </c>
      <c r="D2811" s="26">
        <v>1473.2700199999999</v>
      </c>
      <c r="E2811" s="11" cm="1">
        <f t="array" ref="E2811">_xlfn.IFS(C2811&lt;0,C2811,C2811&gt;0,0,C2811=0,0)</f>
        <v>-3052.9428747777774</v>
      </c>
      <c r="F2811" s="12"/>
      <c r="G2811" s="13"/>
      <c r="H2811" s="13"/>
    </row>
    <row r="2812" spans="1:8" x14ac:dyDescent="0.3">
      <c r="A2812" s="9" t="str">
        <f t="shared" si="131"/>
        <v>W16D5H02</v>
      </c>
      <c r="B2812" s="11">
        <f t="shared" si="129"/>
        <v>-1.117761614636E-2</v>
      </c>
      <c r="C2812" s="11">
        <f t="shared" si="130"/>
        <v>-3104.8933739888889</v>
      </c>
      <c r="D2812" s="26">
        <v>1498.339966</v>
      </c>
      <c r="E2812" s="11" cm="1">
        <f t="array" ref="E2812">_xlfn.IFS(C2812&lt;0,C2812,C2812&gt;0,0,C2812=0,0)</f>
        <v>-3104.8933739888889</v>
      </c>
      <c r="F2812" s="12"/>
      <c r="G2812" s="13"/>
      <c r="H2812" s="13"/>
    </row>
    <row r="2813" spans="1:8" x14ac:dyDescent="0.3">
      <c r="A2813" s="9" t="str">
        <f t="shared" si="131"/>
        <v>W16D5H03</v>
      </c>
      <c r="B2813" s="11">
        <f t="shared" si="129"/>
        <v>-1.1184853040139999E-2</v>
      </c>
      <c r="C2813" s="11">
        <f t="shared" si="130"/>
        <v>-3106.9036222611107</v>
      </c>
      <c r="D2813" s="26">
        <v>1499.3100589999999</v>
      </c>
      <c r="E2813" s="11" cm="1">
        <f t="array" ref="E2813">_xlfn.IFS(C2813&lt;0,C2813,C2813&gt;0,0,C2813=0,0)</f>
        <v>-3106.9036222611107</v>
      </c>
      <c r="F2813" s="12"/>
      <c r="G2813" s="13"/>
      <c r="H2813" s="13"/>
    </row>
    <row r="2814" spans="1:8" x14ac:dyDescent="0.3">
      <c r="A2814" s="9" t="str">
        <f t="shared" si="131"/>
        <v>W16D5H04</v>
      </c>
      <c r="B2814" s="11">
        <f t="shared" si="129"/>
        <v>-1.212018695986E-2</v>
      </c>
      <c r="C2814" s="11">
        <f t="shared" si="130"/>
        <v>-3366.7185999611115</v>
      </c>
      <c r="D2814" s="26">
        <v>1624.6899410000001</v>
      </c>
      <c r="E2814" s="11" cm="1">
        <f t="array" ref="E2814">_xlfn.IFS(C2814&lt;0,C2814,C2814&gt;0,0,C2814=0,0)</f>
        <v>-3366.7185999611115</v>
      </c>
      <c r="F2814" s="12"/>
      <c r="G2814" s="13"/>
      <c r="H2814" s="13"/>
    </row>
    <row r="2815" spans="1:8" x14ac:dyDescent="0.3">
      <c r="A2815" s="9" t="str">
        <f t="shared" si="131"/>
        <v>W16D5H05</v>
      </c>
      <c r="B2815" s="11">
        <f t="shared" si="129"/>
        <v>-1.4154529511900001E-2</v>
      </c>
      <c r="C2815" s="11">
        <f t="shared" si="130"/>
        <v>-3931.813753305556</v>
      </c>
      <c r="D2815" s="26">
        <v>1897.3900149999999</v>
      </c>
      <c r="E2815" s="11" cm="1">
        <f t="array" ref="E2815">_xlfn.IFS(C2815&lt;0,C2815,C2815&gt;0,0,C2815=0,0)</f>
        <v>-3931.813753305556</v>
      </c>
      <c r="F2815" s="12"/>
      <c r="G2815" s="13"/>
      <c r="H2815" s="13"/>
    </row>
    <row r="2816" spans="1:8" x14ac:dyDescent="0.3">
      <c r="A2816" s="9" t="str">
        <f t="shared" si="131"/>
        <v>W16D5H06</v>
      </c>
      <c r="B2816" s="11">
        <f t="shared" si="129"/>
        <v>-1.5729260650799999E-2</v>
      </c>
      <c r="C2816" s="11">
        <f t="shared" si="130"/>
        <v>-4369.2390696666662</v>
      </c>
      <c r="D2816" s="26">
        <v>2108.4799800000001</v>
      </c>
      <c r="E2816" s="11" cm="1">
        <f t="array" ref="E2816">_xlfn.IFS(C2816&lt;0,C2816,C2816&gt;0,0,C2816=0,0)</f>
        <v>-4369.2390696666662</v>
      </c>
      <c r="F2816" s="12"/>
      <c r="G2816" s="13"/>
      <c r="H2816" s="13"/>
    </row>
    <row r="2817" spans="1:8" x14ac:dyDescent="0.3">
      <c r="A2817" s="9" t="str">
        <f t="shared" si="131"/>
        <v>W16D5H07</v>
      </c>
      <c r="B2817" s="11">
        <f t="shared" si="129"/>
        <v>-1.5502776072819999E-2</v>
      </c>
      <c r="C2817" s="11">
        <f t="shared" si="130"/>
        <v>-4306.3266868944447</v>
      </c>
      <c r="D2817" s="26">
        <v>2078.1201169999999</v>
      </c>
      <c r="E2817" s="11" cm="1">
        <f t="array" ref="E2817">_xlfn.IFS(C2817&lt;0,C2817,C2817&gt;0,0,C2817=0,0)</f>
        <v>-4306.3266868944447</v>
      </c>
      <c r="F2817" s="12"/>
      <c r="G2817" s="13"/>
      <c r="H2817" s="13"/>
    </row>
    <row r="2818" spans="1:8" x14ac:dyDescent="0.3">
      <c r="A2818" s="9" t="str">
        <f t="shared" si="131"/>
        <v>W16D5H08</v>
      </c>
      <c r="B2818" s="11">
        <f t="shared" si="129"/>
        <v>-1.394691804014E-2</v>
      </c>
      <c r="C2818" s="11">
        <f t="shared" si="130"/>
        <v>-3874.1439000388891</v>
      </c>
      <c r="D2818" s="26">
        <v>1869.5600589999999</v>
      </c>
      <c r="E2818" s="11" cm="1">
        <f t="array" ref="E2818">_xlfn.IFS(C2818&lt;0,C2818,C2818&gt;0,0,C2818=0,0)</f>
        <v>-3874.1439000388891</v>
      </c>
      <c r="F2818" s="12"/>
      <c r="G2818" s="13"/>
      <c r="H2818" s="13"/>
    </row>
    <row r="2819" spans="1:8" x14ac:dyDescent="0.3">
      <c r="A2819" s="9" t="str">
        <f t="shared" si="131"/>
        <v>W16D5H09</v>
      </c>
      <c r="B2819" s="11">
        <f t="shared" ref="B2819:B2882" si="132">(D2819*$F$2)/$G$2</f>
        <v>-1.2446561959860001E-2</v>
      </c>
      <c r="C2819" s="11">
        <f t="shared" ref="C2819:C2882" si="133">(D2819*$F$2)/$G$2/$H$2</f>
        <v>-3457.3783221833337</v>
      </c>
      <c r="D2819" s="26">
        <v>1668.4399410000001</v>
      </c>
      <c r="E2819" s="11" cm="1">
        <f t="array" ref="E2819">_xlfn.IFS(C2819&lt;0,C2819,C2819&gt;0,0,C2819=0,0)</f>
        <v>-3457.3783221833337</v>
      </c>
      <c r="F2819" s="12"/>
      <c r="G2819" s="13"/>
      <c r="H2819" s="13"/>
    </row>
    <row r="2820" spans="1:8" x14ac:dyDescent="0.3">
      <c r="A2820" s="9" t="str">
        <f t="shared" ref="A2820:A2883" si="134">"W" &amp; TEXT(IF(AND(VALUE(MID(A2819,7,2))=23,VALUE(MID(A2819,5,1))=6),VALUE(MID(A2819,2,2))+1,VALUE(MID(A2819,2,2))),"00") &amp; "D" &amp; IF(VALUE(MID(A2819,7,2))=23,MOD(VALUE(MID(A2819,5,1))+1,7),VALUE(MID(A2819,5,1))) &amp; "H" &amp; TEXT(MOD(VALUE(MID(A2819,7,2))+1, 24),"00")</f>
        <v>W16D5H10</v>
      </c>
      <c r="B2820" s="11">
        <f t="shared" si="132"/>
        <v>-1.17709848373E-2</v>
      </c>
      <c r="C2820" s="11">
        <f t="shared" si="133"/>
        <v>-3269.7180103611113</v>
      </c>
      <c r="D2820" s="26">
        <v>1577.880005</v>
      </c>
      <c r="E2820" s="11" cm="1">
        <f t="array" ref="E2820">_xlfn.IFS(C2820&lt;0,C2820,C2820&gt;0,0,C2820=0,0)</f>
        <v>-3269.7180103611113</v>
      </c>
      <c r="F2820" s="12"/>
      <c r="G2820" s="13"/>
      <c r="H2820" s="13"/>
    </row>
    <row r="2821" spans="1:8" x14ac:dyDescent="0.3">
      <c r="A2821" s="9" t="str">
        <f t="shared" si="134"/>
        <v>W16D5H11</v>
      </c>
      <c r="B2821" s="11">
        <f t="shared" si="132"/>
        <v>-1.1545618528240001E-2</v>
      </c>
      <c r="C2821" s="11">
        <f t="shared" si="133"/>
        <v>-3207.116257844445</v>
      </c>
      <c r="D2821" s="26">
        <v>1547.670044</v>
      </c>
      <c r="E2821" s="11" cm="1">
        <f t="array" ref="E2821">_xlfn.IFS(C2821&lt;0,C2821,C2821&gt;0,0,C2821=0,0)</f>
        <v>-3207.116257844445</v>
      </c>
      <c r="F2821" s="12"/>
      <c r="G2821" s="13"/>
      <c r="H2821" s="13"/>
    </row>
    <row r="2822" spans="1:8" x14ac:dyDescent="0.3">
      <c r="A2822" s="9" t="str">
        <f t="shared" si="134"/>
        <v>W16D5H12</v>
      </c>
      <c r="B2822" s="11">
        <f t="shared" si="132"/>
        <v>-1.1106596797160001E-2</v>
      </c>
      <c r="C2822" s="11">
        <f t="shared" si="133"/>
        <v>-3085.1657769888893</v>
      </c>
      <c r="D2822" s="26">
        <v>1488.8199460000001</v>
      </c>
      <c r="E2822" s="11" cm="1">
        <f t="array" ref="E2822">_xlfn.IFS(C2822&lt;0,C2822,C2822&gt;0,0,C2822=0,0)</f>
        <v>-3085.1657769888893</v>
      </c>
      <c r="F2822" s="12"/>
      <c r="G2822" s="13"/>
      <c r="H2822" s="13"/>
    </row>
    <row r="2823" spans="1:8" x14ac:dyDescent="0.3">
      <c r="A2823" s="9" t="str">
        <f t="shared" si="134"/>
        <v>W16D5H13</v>
      </c>
      <c r="B2823" s="11">
        <f t="shared" si="132"/>
        <v>-1.093785163446E-2</v>
      </c>
      <c r="C2823" s="11">
        <f t="shared" si="133"/>
        <v>-3038.2921206833335</v>
      </c>
      <c r="D2823" s="26">
        <v>1466.1999510000001</v>
      </c>
      <c r="E2823" s="11" cm="1">
        <f t="array" ref="E2823">_xlfn.IFS(C2823&lt;0,C2823,C2823&gt;0,0,C2823=0,0)</f>
        <v>-3038.2921206833335</v>
      </c>
      <c r="F2823" s="12"/>
      <c r="G2823" s="13"/>
      <c r="H2823" s="13"/>
    </row>
    <row r="2824" spans="1:8" x14ac:dyDescent="0.3">
      <c r="A2824" s="9" t="str">
        <f t="shared" si="134"/>
        <v>W16D5H14</v>
      </c>
      <c r="B2824" s="11">
        <f t="shared" si="132"/>
        <v>-1.08962251627E-2</v>
      </c>
      <c r="C2824" s="11">
        <f t="shared" si="133"/>
        <v>-3026.7292118611113</v>
      </c>
      <c r="D2824" s="26">
        <v>1460.619995</v>
      </c>
      <c r="E2824" s="11" cm="1">
        <f t="array" ref="E2824">_xlfn.IFS(C2824&lt;0,C2824,C2824&gt;0,0,C2824=0,0)</f>
        <v>-3026.7292118611113</v>
      </c>
      <c r="F2824" s="12"/>
      <c r="G2824" s="13"/>
      <c r="H2824" s="13"/>
    </row>
    <row r="2825" spans="1:8" x14ac:dyDescent="0.3">
      <c r="A2825" s="9" t="str">
        <f t="shared" si="134"/>
        <v>W16D5H15</v>
      </c>
      <c r="B2825" s="11">
        <f t="shared" si="132"/>
        <v>-1.094225369094E-2</v>
      </c>
      <c r="C2825" s="11">
        <f t="shared" si="133"/>
        <v>-3039.5149141500001</v>
      </c>
      <c r="D2825" s="26">
        <v>1466.790039</v>
      </c>
      <c r="E2825" s="11" cm="1">
        <f t="array" ref="E2825">_xlfn.IFS(C2825&lt;0,C2825,C2825&gt;0,0,C2825=0,0)</f>
        <v>-3039.5149141500001</v>
      </c>
      <c r="F2825" s="12"/>
      <c r="G2825" s="13"/>
      <c r="H2825" s="13"/>
    </row>
    <row r="2826" spans="1:8" x14ac:dyDescent="0.3">
      <c r="A2826" s="9" t="str">
        <f t="shared" si="134"/>
        <v>W16D5H16</v>
      </c>
      <c r="B2826" s="11">
        <f t="shared" si="132"/>
        <v>-1.20646103254E-2</v>
      </c>
      <c r="C2826" s="11">
        <f t="shared" si="133"/>
        <v>-3351.2806459444446</v>
      </c>
      <c r="D2826" s="26">
        <v>1617.23999</v>
      </c>
      <c r="E2826" s="11" cm="1">
        <f t="array" ref="E2826">_xlfn.IFS(C2826&lt;0,C2826,C2826&gt;0,0,C2826=0,0)</f>
        <v>-3351.2806459444446</v>
      </c>
      <c r="F2826" s="12"/>
      <c r="G2826" s="13"/>
      <c r="H2826" s="13"/>
    </row>
    <row r="2827" spans="1:8" x14ac:dyDescent="0.3">
      <c r="A2827" s="9" t="str">
        <f t="shared" si="134"/>
        <v>W16D5H17</v>
      </c>
      <c r="B2827" s="11">
        <f t="shared" si="132"/>
        <v>-1.18398404881E-2</v>
      </c>
      <c r="C2827" s="11">
        <f t="shared" si="133"/>
        <v>-3288.8445800277782</v>
      </c>
      <c r="D2827" s="26">
        <v>1587.1099850000001</v>
      </c>
      <c r="E2827" s="11" cm="1">
        <f t="array" ref="E2827">_xlfn.IFS(C2827&lt;0,C2827,C2827&gt;0,0,C2827=0,0)</f>
        <v>-3288.8445800277782</v>
      </c>
      <c r="F2827" s="12"/>
      <c r="G2827" s="13"/>
      <c r="H2827" s="13"/>
    </row>
    <row r="2828" spans="1:8" x14ac:dyDescent="0.3">
      <c r="A2828" s="9" t="str">
        <f t="shared" si="134"/>
        <v>W16D5H18</v>
      </c>
      <c r="B2828" s="11">
        <f t="shared" si="132"/>
        <v>-1.5491733601780001E-2</v>
      </c>
      <c r="C2828" s="11">
        <f t="shared" si="133"/>
        <v>-4303.2593338277784</v>
      </c>
      <c r="D2828" s="26">
        <v>2076.639893</v>
      </c>
      <c r="E2828" s="11" cm="1">
        <f t="array" ref="E2828">_xlfn.IFS(C2828&lt;0,C2828,C2828&gt;0,0,C2828=0,0)</f>
        <v>-4303.2593338277784</v>
      </c>
      <c r="F2828" s="12"/>
      <c r="G2828" s="13"/>
      <c r="H2828" s="13"/>
    </row>
    <row r="2829" spans="1:8" x14ac:dyDescent="0.3">
      <c r="A2829" s="9" t="str">
        <f t="shared" si="134"/>
        <v>W16D5H19</v>
      </c>
      <c r="B2829" s="11">
        <f t="shared" si="132"/>
        <v>-1.5814751959860002E-2</v>
      </c>
      <c r="C2829" s="11">
        <f t="shared" si="133"/>
        <v>-4392.9866555166673</v>
      </c>
      <c r="D2829" s="26">
        <v>2119.9399410000001</v>
      </c>
      <c r="E2829" s="11" cm="1">
        <f t="array" ref="E2829">_xlfn.IFS(C2829&lt;0,C2829,C2829&gt;0,0,C2829=0,0)</f>
        <v>-4392.9866555166673</v>
      </c>
      <c r="F2829" s="12"/>
      <c r="G2829" s="13"/>
      <c r="H2829" s="13"/>
    </row>
    <row r="2830" spans="1:8" x14ac:dyDescent="0.3">
      <c r="A2830" s="9" t="str">
        <f t="shared" si="134"/>
        <v>W16D5H20</v>
      </c>
      <c r="B2830" s="11">
        <f t="shared" si="132"/>
        <v>-1.4926639511899998E-2</v>
      </c>
      <c r="C2830" s="11">
        <f t="shared" si="133"/>
        <v>-4146.2887533055555</v>
      </c>
      <c r="D2830" s="26">
        <v>2000.8900149999999</v>
      </c>
      <c r="E2830" s="11" cm="1">
        <f t="array" ref="E2830">_xlfn.IFS(C2830&lt;0,C2830,C2830&gt;0,0,C2830=0,0)</f>
        <v>-4146.2887533055555</v>
      </c>
      <c r="F2830" s="12"/>
      <c r="G2830" s="13"/>
      <c r="H2830" s="13"/>
    </row>
    <row r="2831" spans="1:8" x14ac:dyDescent="0.3">
      <c r="A2831" s="9" t="str">
        <f t="shared" si="134"/>
        <v>W16D5H21</v>
      </c>
      <c r="B2831" s="11">
        <f t="shared" si="132"/>
        <v>-1.407455852824E-2</v>
      </c>
      <c r="C2831" s="11">
        <f t="shared" si="133"/>
        <v>-3909.5995911777777</v>
      </c>
      <c r="D2831" s="26">
        <v>1886.670044</v>
      </c>
      <c r="E2831" s="11" cm="1">
        <f t="array" ref="E2831">_xlfn.IFS(C2831&lt;0,C2831,C2831&gt;0,0,C2831=0,0)</f>
        <v>-3909.5995911777777</v>
      </c>
      <c r="F2831" s="12"/>
      <c r="G2831" s="13"/>
      <c r="H2831" s="13"/>
    </row>
    <row r="2832" spans="1:8" x14ac:dyDescent="0.3">
      <c r="A2832" s="9" t="str">
        <f t="shared" si="134"/>
        <v>W16D5H22</v>
      </c>
      <c r="B2832" s="11">
        <f t="shared" si="132"/>
        <v>-1.236606917904E-2</v>
      </c>
      <c r="C2832" s="11">
        <f t="shared" si="133"/>
        <v>-3435.0192164</v>
      </c>
      <c r="D2832" s="26">
        <v>1657.650024</v>
      </c>
      <c r="E2832" s="11" cm="1">
        <f t="array" ref="E2832">_xlfn.IFS(C2832&lt;0,C2832,C2832&gt;0,0,C2832=0,0)</f>
        <v>-3435.0192164</v>
      </c>
      <c r="F2832" s="12"/>
      <c r="G2832" s="13"/>
      <c r="H2832" s="13"/>
    </row>
    <row r="2833" spans="1:8" x14ac:dyDescent="0.3">
      <c r="A2833" s="9" t="str">
        <f t="shared" si="134"/>
        <v>W16D5H23</v>
      </c>
      <c r="B2833" s="11">
        <f t="shared" si="132"/>
        <v>-1.143864147176E-2</v>
      </c>
      <c r="C2833" s="11">
        <f t="shared" si="133"/>
        <v>-3177.4004088222223</v>
      </c>
      <c r="D2833" s="26">
        <v>1533.329956</v>
      </c>
      <c r="E2833" s="11" cm="1">
        <f t="array" ref="E2833">_xlfn.IFS(C2833&lt;0,C2833,C2833&gt;0,0,C2833=0,0)</f>
        <v>-3177.4004088222223</v>
      </c>
      <c r="F2833" s="12"/>
      <c r="G2833" s="13"/>
      <c r="H2833" s="13"/>
    </row>
    <row r="2834" spans="1:8" x14ac:dyDescent="0.3">
      <c r="A2834" s="9" t="str">
        <f t="shared" si="134"/>
        <v>W16D6H00</v>
      </c>
      <c r="B2834" s="11">
        <f t="shared" si="132"/>
        <v>-1.1265943202839999E-2</v>
      </c>
      <c r="C2834" s="11">
        <f t="shared" si="133"/>
        <v>-3129.4286674555556</v>
      </c>
      <c r="D2834" s="26">
        <v>1510.1800539999999</v>
      </c>
      <c r="E2834" s="11" cm="1">
        <f t="array" ref="E2834">_xlfn.IFS(C2834&lt;0,C2834,C2834&gt;0,0,C2834=0,0)</f>
        <v>-3129.4286674555556</v>
      </c>
      <c r="F2834" s="12"/>
      <c r="G2834" s="13"/>
      <c r="H2834" s="13"/>
    </row>
    <row r="2835" spans="1:8" x14ac:dyDescent="0.3">
      <c r="A2835" s="9" t="str">
        <f t="shared" si="134"/>
        <v>W16D6H01</v>
      </c>
      <c r="B2835" s="11">
        <f t="shared" si="132"/>
        <v>-1.1219318202839999E-2</v>
      </c>
      <c r="C2835" s="11">
        <f t="shared" si="133"/>
        <v>-3116.4772785666664</v>
      </c>
      <c r="D2835" s="26">
        <v>1503.9300539999999</v>
      </c>
      <c r="E2835" s="11" cm="1">
        <f t="array" ref="E2835">_xlfn.IFS(C2835&lt;0,C2835,C2835&gt;0,0,C2835=0,0)</f>
        <v>-3116.4772785666664</v>
      </c>
      <c r="F2835" s="12"/>
      <c r="G2835" s="13"/>
      <c r="H2835" s="13"/>
    </row>
    <row r="2836" spans="1:8" x14ac:dyDescent="0.3">
      <c r="A2836" s="9" t="str">
        <f t="shared" si="134"/>
        <v>W16D6H02</v>
      </c>
      <c r="B2836" s="11">
        <f t="shared" si="132"/>
        <v>-1.125870630906E-2</v>
      </c>
      <c r="C2836" s="11">
        <f t="shared" si="133"/>
        <v>-3127.4184191833333</v>
      </c>
      <c r="D2836" s="26">
        <v>1509.209961</v>
      </c>
      <c r="E2836" s="11" cm="1">
        <f t="array" ref="E2836">_xlfn.IFS(C2836&lt;0,C2836,C2836&gt;0,0,C2836=0,0)</f>
        <v>-3127.4184191833333</v>
      </c>
      <c r="F2836" s="12"/>
      <c r="G2836" s="13"/>
      <c r="H2836" s="13"/>
    </row>
    <row r="2837" spans="1:8" x14ac:dyDescent="0.3">
      <c r="A2837" s="9" t="str">
        <f t="shared" si="134"/>
        <v>W16D6H03</v>
      </c>
      <c r="B2837" s="11">
        <f t="shared" si="132"/>
        <v>-1.1385303202839999E-2</v>
      </c>
      <c r="C2837" s="11">
        <f t="shared" si="133"/>
        <v>-3162.5842230111111</v>
      </c>
      <c r="D2837" s="26">
        <v>1526.1800539999999</v>
      </c>
      <c r="E2837" s="11" cm="1">
        <f t="array" ref="E2837">_xlfn.IFS(C2837&lt;0,C2837,C2837&gt;0,0,C2837=0,0)</f>
        <v>-3162.5842230111111</v>
      </c>
      <c r="F2837" s="12"/>
      <c r="G2837" s="13"/>
      <c r="H2837" s="13"/>
    </row>
    <row r="2838" spans="1:8" x14ac:dyDescent="0.3">
      <c r="A2838" s="9" t="str">
        <f t="shared" si="134"/>
        <v>W16D6H04</v>
      </c>
      <c r="B2838" s="11">
        <f t="shared" si="132"/>
        <v>-1.181164147176E-2</v>
      </c>
      <c r="C2838" s="11">
        <f t="shared" si="133"/>
        <v>-3281.0115199333336</v>
      </c>
      <c r="D2838" s="26">
        <v>1583.329956</v>
      </c>
      <c r="E2838" s="11" cm="1">
        <f t="array" ref="E2838">_xlfn.IFS(C2838&lt;0,C2838,C2838&gt;0,0,C2838=0,0)</f>
        <v>-3281.0115199333336</v>
      </c>
      <c r="F2838" s="12"/>
      <c r="G2838" s="13"/>
      <c r="H2838" s="13"/>
    </row>
    <row r="2839" spans="1:8" x14ac:dyDescent="0.3">
      <c r="A2839" s="9" t="str">
        <f t="shared" si="134"/>
        <v>W16D6H05</v>
      </c>
      <c r="B2839" s="11">
        <f t="shared" si="132"/>
        <v>-1.4198766797160001E-2</v>
      </c>
      <c r="C2839" s="11">
        <f t="shared" si="133"/>
        <v>-3944.1018881000005</v>
      </c>
      <c r="D2839" s="26">
        <v>1903.3199460000001</v>
      </c>
      <c r="E2839" s="11" cm="1">
        <f t="array" ref="E2839">_xlfn.IFS(C2839&lt;0,C2839,C2839&gt;0,0,C2839=0,0)</f>
        <v>-3944.1018881000005</v>
      </c>
      <c r="F2839" s="12"/>
      <c r="G2839" s="13"/>
      <c r="H2839" s="13"/>
    </row>
    <row r="2840" spans="1:8" x14ac:dyDescent="0.3">
      <c r="A2840" s="9" t="str">
        <f t="shared" si="134"/>
        <v>W16D6H06</v>
      </c>
      <c r="B2840" s="11">
        <f t="shared" si="132"/>
        <v>-1.554716270728E-2</v>
      </c>
      <c r="C2840" s="11">
        <f t="shared" si="133"/>
        <v>-4318.6563075777776</v>
      </c>
      <c r="D2840" s="26">
        <v>2084.070068</v>
      </c>
      <c r="E2840" s="11" cm="1">
        <f t="array" ref="E2840">_xlfn.IFS(C2840&lt;0,C2840,C2840&gt;0,0,C2840=0,0)</f>
        <v>-4318.6563075777776</v>
      </c>
      <c r="F2840" s="12"/>
      <c r="G2840" s="13"/>
      <c r="H2840" s="13"/>
    </row>
    <row r="2841" spans="1:8" x14ac:dyDescent="0.3">
      <c r="A2841" s="9" t="str">
        <f t="shared" si="134"/>
        <v>W16D6H07</v>
      </c>
      <c r="B2841" s="11">
        <f t="shared" si="132"/>
        <v>-1.6166716072820001E-2</v>
      </c>
      <c r="C2841" s="11">
        <f t="shared" si="133"/>
        <v>-4490.7544646722226</v>
      </c>
      <c r="D2841" s="26">
        <v>2167.1201169999999</v>
      </c>
      <c r="E2841" s="11" cm="1">
        <f t="array" ref="E2841">_xlfn.IFS(C2841&lt;0,C2841,C2841&gt;0,0,C2841=0,0)</f>
        <v>-4490.7544646722226</v>
      </c>
      <c r="F2841" s="12"/>
      <c r="G2841" s="13"/>
      <c r="H2841" s="13"/>
    </row>
    <row r="2842" spans="1:8" x14ac:dyDescent="0.3">
      <c r="A2842" s="9" t="str">
        <f t="shared" si="134"/>
        <v>W16D6H08</v>
      </c>
      <c r="B2842" s="11">
        <f t="shared" si="132"/>
        <v>-1.4230398040139999E-2</v>
      </c>
      <c r="C2842" s="11">
        <f t="shared" si="133"/>
        <v>-3952.8883444833332</v>
      </c>
      <c r="D2842" s="26">
        <v>1907.5600589999999</v>
      </c>
      <c r="E2842" s="11" cm="1">
        <f t="array" ref="E2842">_xlfn.IFS(C2842&lt;0,C2842,C2842&gt;0,0,C2842=0,0)</f>
        <v>-3952.8883444833332</v>
      </c>
      <c r="F2842" s="12"/>
      <c r="G2842" s="13"/>
      <c r="H2842" s="13"/>
    </row>
    <row r="2843" spans="1:8" x14ac:dyDescent="0.3">
      <c r="A2843" s="9" t="str">
        <f t="shared" si="134"/>
        <v>W16D6H09</v>
      </c>
      <c r="B2843" s="11">
        <f t="shared" si="132"/>
        <v>-1.27865146746E-2</v>
      </c>
      <c r="C2843" s="11">
        <f t="shared" si="133"/>
        <v>-3551.8096318333332</v>
      </c>
      <c r="D2843" s="26">
        <v>1714.01001</v>
      </c>
      <c r="E2843" s="11" cm="1">
        <f t="array" ref="E2843">_xlfn.IFS(C2843&lt;0,C2843,C2843&gt;0,0,C2843=0,0)</f>
        <v>-3551.8096318333332</v>
      </c>
      <c r="F2843" s="12"/>
      <c r="G2843" s="13"/>
      <c r="H2843" s="13"/>
    </row>
    <row r="2844" spans="1:8" x14ac:dyDescent="0.3">
      <c r="A2844" s="9" t="str">
        <f t="shared" si="134"/>
        <v>W16D6H10</v>
      </c>
      <c r="B2844" s="11">
        <f t="shared" si="132"/>
        <v>-1.206871369094E-2</v>
      </c>
      <c r="C2844" s="11">
        <f t="shared" si="133"/>
        <v>-3352.4204697055557</v>
      </c>
      <c r="D2844" s="26">
        <v>1617.790039</v>
      </c>
      <c r="E2844" s="11" cm="1">
        <f t="array" ref="E2844">_xlfn.IFS(C2844&lt;0,C2844,C2844&gt;0,0,C2844=0,0)</f>
        <v>-3352.4204697055557</v>
      </c>
      <c r="F2844" s="12"/>
      <c r="G2844" s="13"/>
      <c r="H2844" s="13"/>
    </row>
    <row r="2845" spans="1:8" x14ac:dyDescent="0.3">
      <c r="A2845" s="9" t="str">
        <f t="shared" si="134"/>
        <v>W16D6H11</v>
      </c>
      <c r="B2845" s="11">
        <f t="shared" si="132"/>
        <v>-1.156740114636E-2</v>
      </c>
      <c r="C2845" s="11">
        <f t="shared" si="133"/>
        <v>-3213.1669851000001</v>
      </c>
      <c r="D2845" s="26">
        <v>1550.589966</v>
      </c>
      <c r="E2845" s="11" cm="1">
        <f t="array" ref="E2845">_xlfn.IFS(C2845&lt;0,C2845,C2845&gt;0,0,C2845=0,0)</f>
        <v>-3213.1669851000001</v>
      </c>
      <c r="F2845" s="12"/>
      <c r="G2845" s="13"/>
      <c r="H2845" s="13"/>
    </row>
    <row r="2846" spans="1:8" x14ac:dyDescent="0.3">
      <c r="A2846" s="9" t="str">
        <f t="shared" si="134"/>
        <v>W16D6H12</v>
      </c>
      <c r="B2846" s="11">
        <f t="shared" si="132"/>
        <v>-1.095008614636E-2</v>
      </c>
      <c r="C2846" s="11">
        <f t="shared" si="133"/>
        <v>-3041.6905962111114</v>
      </c>
      <c r="D2846" s="26">
        <v>1467.839966</v>
      </c>
      <c r="E2846" s="11" cm="1">
        <f t="array" ref="E2846">_xlfn.IFS(C2846&lt;0,C2846,C2846&gt;0,0,C2846=0,0)</f>
        <v>-3041.6905962111114</v>
      </c>
      <c r="F2846" s="12"/>
      <c r="G2846" s="13"/>
      <c r="H2846" s="13"/>
    </row>
    <row r="2847" spans="1:8" x14ac:dyDescent="0.3">
      <c r="A2847" s="9" t="str">
        <f t="shared" si="134"/>
        <v>W16D6H13</v>
      </c>
      <c r="B2847" s="11">
        <f t="shared" si="132"/>
        <v>-1.0838484837300001E-2</v>
      </c>
      <c r="C2847" s="11">
        <f t="shared" si="133"/>
        <v>-3010.6902325833339</v>
      </c>
      <c r="D2847" s="26">
        <v>1452.880005</v>
      </c>
      <c r="E2847" s="11" cm="1">
        <f t="array" ref="E2847">_xlfn.IFS(C2847&lt;0,C2847,C2847&gt;0,0,C2847=0,0)</f>
        <v>-3010.6902325833339</v>
      </c>
      <c r="F2847" s="12"/>
      <c r="G2847" s="13"/>
      <c r="H2847" s="13"/>
    </row>
    <row r="2848" spans="1:8" x14ac:dyDescent="0.3">
      <c r="A2848" s="9" t="str">
        <f t="shared" si="134"/>
        <v>W16D6H14</v>
      </c>
      <c r="B2848" s="11">
        <f t="shared" si="132"/>
        <v>-1.08273695119E-2</v>
      </c>
      <c r="C2848" s="11">
        <f t="shared" si="133"/>
        <v>-3007.6026421944443</v>
      </c>
      <c r="D2848" s="26">
        <v>1451.3900149999999</v>
      </c>
      <c r="E2848" s="11" cm="1">
        <f t="array" ref="E2848">_xlfn.IFS(C2848&lt;0,C2848,C2848&gt;0,0,C2848=0,0)</f>
        <v>-3007.6026421944443</v>
      </c>
      <c r="F2848" s="12"/>
      <c r="G2848" s="13"/>
      <c r="H2848" s="13"/>
    </row>
    <row r="2849" spans="1:8" x14ac:dyDescent="0.3">
      <c r="A2849" s="9" t="str">
        <f t="shared" si="134"/>
        <v>W16D6H15</v>
      </c>
      <c r="B2849" s="11">
        <f t="shared" si="132"/>
        <v>-1.1435806634460002E-2</v>
      </c>
      <c r="C2849" s="11">
        <f t="shared" si="133"/>
        <v>-3176.6129540166671</v>
      </c>
      <c r="D2849" s="26">
        <v>1532.9499510000001</v>
      </c>
      <c r="E2849" s="11" cm="1">
        <f t="array" ref="E2849">_xlfn.IFS(C2849&lt;0,C2849,C2849&gt;0,0,C2849=0,0)</f>
        <v>-3176.6129540166671</v>
      </c>
      <c r="F2849" s="12"/>
      <c r="G2849" s="13"/>
      <c r="H2849" s="13"/>
    </row>
    <row r="2850" spans="1:8" x14ac:dyDescent="0.3">
      <c r="A2850" s="9" t="str">
        <f t="shared" si="134"/>
        <v>W16D6H16</v>
      </c>
      <c r="B2850" s="11">
        <f t="shared" si="132"/>
        <v>-1.2007615820960001E-2</v>
      </c>
      <c r="C2850" s="11">
        <f t="shared" si="133"/>
        <v>-3335.448839155556</v>
      </c>
      <c r="D2850" s="26">
        <v>1609.599976</v>
      </c>
      <c r="E2850" s="11" cm="1">
        <f t="array" ref="E2850">_xlfn.IFS(C2850&lt;0,C2850,C2850&gt;0,0,C2850=0,0)</f>
        <v>-3335.448839155556</v>
      </c>
      <c r="F2850" s="12"/>
      <c r="G2850" s="13"/>
      <c r="H2850" s="13"/>
    </row>
    <row r="2851" spans="1:8" x14ac:dyDescent="0.3">
      <c r="A2851" s="9" t="str">
        <f t="shared" si="134"/>
        <v>W16D6H17</v>
      </c>
      <c r="B2851" s="11">
        <f t="shared" si="132"/>
        <v>-1.3710808853639999E-2</v>
      </c>
      <c r="C2851" s="11">
        <f t="shared" si="133"/>
        <v>-3808.5580148999998</v>
      </c>
      <c r="D2851" s="26">
        <v>1837.910034</v>
      </c>
      <c r="E2851" s="11" cm="1">
        <f t="array" ref="E2851">_xlfn.IFS(C2851&lt;0,C2851,C2851&gt;0,0,C2851=0,0)</f>
        <v>-3808.5580148999998</v>
      </c>
      <c r="F2851" s="12"/>
      <c r="G2851" s="13"/>
      <c r="H2851" s="13"/>
    </row>
    <row r="2852" spans="1:8" x14ac:dyDescent="0.3">
      <c r="A2852" s="9" t="str">
        <f t="shared" si="134"/>
        <v>W16D6H18</v>
      </c>
      <c r="B2852" s="11">
        <f t="shared" si="132"/>
        <v>-1.45490143492E-2</v>
      </c>
      <c r="C2852" s="11">
        <f t="shared" si="133"/>
        <v>-4041.3928747777777</v>
      </c>
      <c r="D2852" s="26">
        <v>1950.2700199999999</v>
      </c>
      <c r="E2852" s="11" cm="1">
        <f t="array" ref="E2852">_xlfn.IFS(C2852&lt;0,C2852,C2852&gt;0,0,C2852=0,0)</f>
        <v>-4041.3928747777777</v>
      </c>
      <c r="F2852" s="12"/>
      <c r="G2852" s="13"/>
      <c r="H2852" s="13"/>
    </row>
    <row r="2853" spans="1:8" x14ac:dyDescent="0.3">
      <c r="A2853" s="9" t="str">
        <f t="shared" si="134"/>
        <v>W16D6H19</v>
      </c>
      <c r="B2853" s="11">
        <f t="shared" si="132"/>
        <v>-1.4759460650799999E-2</v>
      </c>
      <c r="C2853" s="11">
        <f t="shared" si="133"/>
        <v>-4099.8501807777775</v>
      </c>
      <c r="D2853" s="26">
        <v>1978.4799800000001</v>
      </c>
      <c r="E2853" s="11" cm="1">
        <f t="array" ref="E2853">_xlfn.IFS(C2853&lt;0,C2853,C2853&gt;0,0,C2853=0,0)</f>
        <v>-4099.8501807777775</v>
      </c>
      <c r="F2853" s="12"/>
      <c r="G2853" s="13"/>
      <c r="H2853" s="13"/>
    </row>
    <row r="2854" spans="1:8" x14ac:dyDescent="0.3">
      <c r="A2854" s="9" t="str">
        <f t="shared" si="134"/>
        <v>W16D6H20</v>
      </c>
      <c r="B2854" s="11">
        <f t="shared" si="132"/>
        <v>-1.41543054881E-2</v>
      </c>
      <c r="C2854" s="11">
        <f t="shared" si="133"/>
        <v>-3931.7515244722226</v>
      </c>
      <c r="D2854" s="26">
        <v>1897.3599850000001</v>
      </c>
      <c r="E2854" s="11" cm="1">
        <f t="array" ref="E2854">_xlfn.IFS(C2854&lt;0,C2854,C2854&gt;0,0,C2854=0,0)</f>
        <v>-3931.7515244722226</v>
      </c>
      <c r="F2854" s="12"/>
      <c r="G2854" s="13"/>
      <c r="H2854" s="13"/>
    </row>
    <row r="2855" spans="1:8" x14ac:dyDescent="0.3">
      <c r="A2855" s="9" t="str">
        <f t="shared" si="134"/>
        <v>W16D6H21</v>
      </c>
      <c r="B2855" s="11">
        <f t="shared" si="132"/>
        <v>-1.340987179716E-2</v>
      </c>
      <c r="C2855" s="11">
        <f t="shared" si="133"/>
        <v>-3724.9643881000002</v>
      </c>
      <c r="D2855" s="26">
        <v>1797.5699460000001</v>
      </c>
      <c r="E2855" s="11" cm="1">
        <f t="array" ref="E2855">_xlfn.IFS(C2855&lt;0,C2855,C2855&gt;0,0,C2855=0,0)</f>
        <v>-3724.9643881000002</v>
      </c>
      <c r="F2855" s="12"/>
      <c r="G2855" s="13"/>
      <c r="H2855" s="13"/>
    </row>
    <row r="2856" spans="1:8" x14ac:dyDescent="0.3">
      <c r="A2856" s="9" t="str">
        <f t="shared" si="134"/>
        <v>W16D6H22</v>
      </c>
      <c r="B2856" s="11">
        <f t="shared" si="132"/>
        <v>-1.1959871634460001E-2</v>
      </c>
      <c r="C2856" s="11">
        <f t="shared" si="133"/>
        <v>-3322.1865651277781</v>
      </c>
      <c r="D2856" s="26">
        <v>1603.1999510000001</v>
      </c>
      <c r="E2856" s="11" cm="1">
        <f t="array" ref="E2856">_xlfn.IFS(C2856&lt;0,C2856,C2856&gt;0,0,C2856=0,0)</f>
        <v>-3322.1865651277781</v>
      </c>
      <c r="F2856" s="12"/>
      <c r="G2856" s="13"/>
      <c r="H2856" s="13"/>
    </row>
    <row r="2857" spans="1:8" x14ac:dyDescent="0.3">
      <c r="A2857" s="9" t="str">
        <f t="shared" si="134"/>
        <v>W16D6H23</v>
      </c>
      <c r="B2857" s="11">
        <f t="shared" si="132"/>
        <v>-1.1367995488100002E-2</v>
      </c>
      <c r="C2857" s="11">
        <f t="shared" si="133"/>
        <v>-3157.7765244722227</v>
      </c>
      <c r="D2857" s="26">
        <v>1523.8599850000001</v>
      </c>
      <c r="E2857" s="11" cm="1">
        <f t="array" ref="E2857">_xlfn.IFS(C2857&lt;0,C2857,C2857&gt;0,0,C2857=0,0)</f>
        <v>-3157.7765244722227</v>
      </c>
      <c r="F2857" s="12"/>
      <c r="G2857" s="13"/>
      <c r="H2857" s="13"/>
    </row>
    <row r="2858" spans="1:8" x14ac:dyDescent="0.3">
      <c r="A2858" s="9" t="str">
        <f t="shared" si="134"/>
        <v>W17D0H00</v>
      </c>
      <c r="B2858" s="11">
        <f t="shared" si="132"/>
        <v>-1.049756320284E-2</v>
      </c>
      <c r="C2858" s="11">
        <f t="shared" si="133"/>
        <v>-2915.9897785666667</v>
      </c>
      <c r="D2858" s="26">
        <v>1407.1800539999999</v>
      </c>
      <c r="E2858" s="11" cm="1">
        <f t="array" ref="E2858">_xlfn.IFS(C2858&lt;0,C2858,C2858&gt;0,0,C2858=0,0)</f>
        <v>-2915.9897785666667</v>
      </c>
      <c r="F2858" s="12"/>
      <c r="G2858" s="13"/>
      <c r="H2858" s="13"/>
    </row>
    <row r="2859" spans="1:8" x14ac:dyDescent="0.3">
      <c r="A2859" s="9" t="str">
        <f t="shared" si="134"/>
        <v>W17D0H01</v>
      </c>
      <c r="B2859" s="11">
        <f t="shared" si="132"/>
        <v>-1.054247163446E-2</v>
      </c>
      <c r="C2859" s="11">
        <f t="shared" si="133"/>
        <v>-2928.4643429055554</v>
      </c>
      <c r="D2859" s="26">
        <v>1413.1999510000001</v>
      </c>
      <c r="E2859" s="11" cm="1">
        <f t="array" ref="E2859">_xlfn.IFS(C2859&lt;0,C2859,C2859&gt;0,0,C2859=0,0)</f>
        <v>-2928.4643429055554</v>
      </c>
      <c r="F2859" s="12"/>
      <c r="G2859" s="13"/>
      <c r="H2859" s="13"/>
    </row>
    <row r="2860" spans="1:8" x14ac:dyDescent="0.3">
      <c r="A2860" s="9" t="str">
        <f t="shared" si="134"/>
        <v>W17D0H02</v>
      </c>
      <c r="B2860" s="11">
        <f t="shared" si="132"/>
        <v>-1.040707336554E-2</v>
      </c>
      <c r="C2860" s="11">
        <f t="shared" si="133"/>
        <v>-2890.85371265</v>
      </c>
      <c r="D2860" s="26">
        <v>1395.0500489999999</v>
      </c>
      <c r="E2860" s="11" cm="1">
        <f t="array" ref="E2860">_xlfn.IFS(C2860&lt;0,C2860,C2860&gt;0,0,C2860=0,0)</f>
        <v>-2890.85371265</v>
      </c>
      <c r="F2860" s="12"/>
      <c r="G2860" s="13"/>
      <c r="H2860" s="13"/>
    </row>
    <row r="2861" spans="1:8" x14ac:dyDescent="0.3">
      <c r="A2861" s="9" t="str">
        <f t="shared" si="134"/>
        <v>W17D0H03</v>
      </c>
      <c r="B2861" s="11">
        <f t="shared" si="132"/>
        <v>-1.0545306471760002E-2</v>
      </c>
      <c r="C2861" s="11">
        <f t="shared" si="133"/>
        <v>-2929.2517977111115</v>
      </c>
      <c r="D2861" s="26">
        <v>1413.579956</v>
      </c>
      <c r="E2861" s="11" cm="1">
        <f t="array" ref="E2861">_xlfn.IFS(C2861&lt;0,C2861,C2861&gt;0,0,C2861=0,0)</f>
        <v>-2929.2517977111115</v>
      </c>
      <c r="F2861" s="12"/>
      <c r="G2861" s="13"/>
      <c r="H2861" s="13"/>
    </row>
    <row r="2862" spans="1:8" x14ac:dyDescent="0.3">
      <c r="A2862" s="9" t="str">
        <f t="shared" si="134"/>
        <v>W17D0H04</v>
      </c>
      <c r="B2862" s="11">
        <f t="shared" si="132"/>
        <v>-1.0814538528240001E-2</v>
      </c>
      <c r="C2862" s="11">
        <f t="shared" si="133"/>
        <v>-3004.038480066667</v>
      </c>
      <c r="D2862" s="26">
        <v>1449.670044</v>
      </c>
      <c r="E2862" s="11" cm="1">
        <f t="array" ref="E2862">_xlfn.IFS(C2862&lt;0,C2862,C2862&gt;0,0,C2862=0,0)</f>
        <v>-3004.038480066667</v>
      </c>
      <c r="F2862" s="12"/>
      <c r="G2862" s="13"/>
      <c r="H2862" s="13"/>
    </row>
    <row r="2863" spans="1:8" x14ac:dyDescent="0.3">
      <c r="A2863" s="9" t="str">
        <f t="shared" si="134"/>
        <v>W17D0H05</v>
      </c>
      <c r="B2863" s="11">
        <f t="shared" si="132"/>
        <v>-1.11581456508E-2</v>
      </c>
      <c r="C2863" s="11">
        <f t="shared" si="133"/>
        <v>-3099.484903</v>
      </c>
      <c r="D2863" s="26">
        <v>1495.7299800000001</v>
      </c>
      <c r="E2863" s="11" cm="1">
        <f t="array" ref="E2863">_xlfn.IFS(C2863&lt;0,C2863,C2863&gt;0,0,C2863=0,0)</f>
        <v>-3099.484903</v>
      </c>
      <c r="F2863" s="12"/>
      <c r="G2863" s="13"/>
      <c r="H2863" s="13"/>
    </row>
    <row r="2864" spans="1:8" x14ac:dyDescent="0.3">
      <c r="A2864" s="9" t="str">
        <f t="shared" si="134"/>
        <v>W17D0H06</v>
      </c>
      <c r="B2864" s="11">
        <f t="shared" si="132"/>
        <v>-1.146848147176E-2</v>
      </c>
      <c r="C2864" s="11">
        <f t="shared" si="133"/>
        <v>-3185.6892977111111</v>
      </c>
      <c r="D2864" s="26">
        <v>1537.329956</v>
      </c>
      <c r="E2864" s="11" cm="1">
        <f t="array" ref="E2864">_xlfn.IFS(C2864&lt;0,C2864,C2864&gt;0,0,C2864=0,0)</f>
        <v>-3185.6892977111111</v>
      </c>
      <c r="F2864" s="12"/>
      <c r="G2864" s="13"/>
      <c r="H2864" s="13"/>
    </row>
    <row r="2865" spans="1:8" x14ac:dyDescent="0.3">
      <c r="A2865" s="9" t="str">
        <f t="shared" si="134"/>
        <v>W17D0H07</v>
      </c>
      <c r="B2865" s="11">
        <f t="shared" si="132"/>
        <v>-1.1658339016340001E-2</v>
      </c>
      <c r="C2865" s="11">
        <f t="shared" si="133"/>
        <v>-3238.427504538889</v>
      </c>
      <c r="D2865" s="26">
        <v>1562.780029</v>
      </c>
      <c r="E2865" s="11" cm="1">
        <f t="array" ref="E2865">_xlfn.IFS(C2865&lt;0,C2865,C2865&gt;0,0,C2865=0,0)</f>
        <v>-3238.427504538889</v>
      </c>
      <c r="F2865" s="12"/>
      <c r="G2865" s="13"/>
      <c r="H2865" s="13"/>
    </row>
    <row r="2866" spans="1:8" x14ac:dyDescent="0.3">
      <c r="A2866" s="9" t="str">
        <f t="shared" si="134"/>
        <v>W17D0H08</v>
      </c>
      <c r="B2866" s="11">
        <f t="shared" si="132"/>
        <v>-1.1427376797160001E-2</v>
      </c>
      <c r="C2866" s="11">
        <f t="shared" si="133"/>
        <v>-3174.2713325444447</v>
      </c>
      <c r="D2866" s="26">
        <v>1531.8199460000001</v>
      </c>
      <c r="E2866" s="11" cm="1">
        <f t="array" ref="E2866">_xlfn.IFS(C2866&lt;0,C2866,C2866&gt;0,0,C2866=0,0)</f>
        <v>-3174.2713325444447</v>
      </c>
      <c r="F2866" s="12"/>
      <c r="G2866" s="13"/>
      <c r="H2866" s="13"/>
    </row>
    <row r="2867" spans="1:8" x14ac:dyDescent="0.3">
      <c r="A2867" s="9" t="str">
        <f t="shared" si="134"/>
        <v>W17D0H09</v>
      </c>
      <c r="B2867" s="11">
        <f t="shared" si="132"/>
        <v>-1.087779917904E-2</v>
      </c>
      <c r="C2867" s="11">
        <f t="shared" si="133"/>
        <v>-3021.6108830666667</v>
      </c>
      <c r="D2867" s="26">
        <v>1458.150024</v>
      </c>
      <c r="E2867" s="11" cm="1">
        <f t="array" ref="E2867">_xlfn.IFS(C2867&lt;0,C2867,C2867&gt;0,0,C2867=0,0)</f>
        <v>-3021.6108830666667</v>
      </c>
      <c r="F2867" s="12"/>
      <c r="G2867" s="13"/>
      <c r="H2867" s="13"/>
    </row>
    <row r="2868" spans="1:8" x14ac:dyDescent="0.3">
      <c r="A2868" s="9" t="str">
        <f t="shared" si="134"/>
        <v>W17D0H10</v>
      </c>
      <c r="B2868" s="11">
        <f t="shared" si="132"/>
        <v>-1.0357613528239999E-2</v>
      </c>
      <c r="C2868" s="11">
        <f t="shared" si="133"/>
        <v>-2877.1148689555553</v>
      </c>
      <c r="D2868" s="26">
        <v>1388.420044</v>
      </c>
      <c r="E2868" s="11" cm="1">
        <f t="array" ref="E2868">_xlfn.IFS(C2868&lt;0,C2868,C2868&gt;0,0,C2868=0,0)</f>
        <v>-2877.1148689555553</v>
      </c>
      <c r="F2868" s="12"/>
      <c r="G2868" s="13"/>
      <c r="H2868" s="13"/>
    </row>
    <row r="2869" spans="1:8" x14ac:dyDescent="0.3">
      <c r="A2869" s="9" t="str">
        <f t="shared" si="134"/>
        <v>W17D0H11</v>
      </c>
      <c r="B2869" s="11">
        <f t="shared" si="132"/>
        <v>-9.9946096746000006E-3</v>
      </c>
      <c r="C2869" s="11">
        <f t="shared" si="133"/>
        <v>-2776.280465166667</v>
      </c>
      <c r="D2869" s="26">
        <v>1339.76001</v>
      </c>
      <c r="E2869" s="11" cm="1">
        <f t="array" ref="E2869">_xlfn.IFS(C2869&lt;0,C2869,C2869&gt;0,0,C2869=0,0)</f>
        <v>-2776.280465166667</v>
      </c>
      <c r="F2869" s="12"/>
      <c r="G2869" s="13"/>
      <c r="H2869" s="13"/>
    </row>
    <row r="2870" spans="1:8" x14ac:dyDescent="0.3">
      <c r="A2870" s="9" t="str">
        <f t="shared" si="134"/>
        <v>W17D0H12</v>
      </c>
      <c r="B2870" s="11">
        <f t="shared" si="132"/>
        <v>-9.6004235282400006E-3</v>
      </c>
      <c r="C2870" s="11">
        <f t="shared" si="133"/>
        <v>-2666.7843134000004</v>
      </c>
      <c r="D2870" s="26">
        <v>1286.920044</v>
      </c>
      <c r="E2870" s="11" cm="1">
        <f t="array" ref="E2870">_xlfn.IFS(C2870&lt;0,C2870,C2870&gt;0,0,C2870=0,0)</f>
        <v>-2666.7843134000004</v>
      </c>
      <c r="F2870" s="12"/>
      <c r="G2870" s="13"/>
      <c r="H2870" s="13"/>
    </row>
    <row r="2871" spans="1:8" x14ac:dyDescent="0.3">
      <c r="A2871" s="9" t="str">
        <f t="shared" si="134"/>
        <v>W17D0H13</v>
      </c>
      <c r="B2871" s="11">
        <f t="shared" si="132"/>
        <v>-9.234584837299999E-3</v>
      </c>
      <c r="C2871" s="11">
        <f t="shared" si="133"/>
        <v>-2565.1624548055552</v>
      </c>
      <c r="D2871" s="26">
        <v>1237.880005</v>
      </c>
      <c r="E2871" s="11" cm="1">
        <f t="array" ref="E2871">_xlfn.IFS(C2871&lt;0,C2871,C2871&gt;0,0,C2871=0,0)</f>
        <v>-2565.1624548055552</v>
      </c>
      <c r="F2871" s="12"/>
      <c r="G2871" s="13"/>
      <c r="H2871" s="13"/>
    </row>
    <row r="2872" spans="1:8" x14ac:dyDescent="0.3">
      <c r="A2872" s="9" t="str">
        <f t="shared" si="134"/>
        <v>W17D0H14</v>
      </c>
      <c r="B2872" s="11">
        <f t="shared" si="132"/>
        <v>-8.8648667971600002E-3</v>
      </c>
      <c r="C2872" s="11">
        <f t="shared" si="133"/>
        <v>-2462.4629992111113</v>
      </c>
      <c r="D2872" s="26">
        <v>1188.3199460000001</v>
      </c>
      <c r="E2872" s="11" cm="1">
        <f t="array" ref="E2872">_xlfn.IFS(C2872&lt;0,C2872,C2872&gt;0,0,C2872=0,0)</f>
        <v>-2462.4629992111113</v>
      </c>
      <c r="F2872" s="12"/>
      <c r="G2872" s="13"/>
      <c r="H2872" s="13"/>
    </row>
    <row r="2873" spans="1:8" x14ac:dyDescent="0.3">
      <c r="A2873" s="9" t="str">
        <f t="shared" si="134"/>
        <v>W17D0H15</v>
      </c>
      <c r="B2873" s="11">
        <f t="shared" si="132"/>
        <v>-9.2512951627000007E-3</v>
      </c>
      <c r="C2873" s="11">
        <f t="shared" si="133"/>
        <v>-2569.8042118611115</v>
      </c>
      <c r="D2873" s="26">
        <v>1240.119995</v>
      </c>
      <c r="E2873" s="11" cm="1">
        <f t="array" ref="E2873">_xlfn.IFS(C2873&lt;0,C2873,C2873&gt;0,0,C2873=0,0)</f>
        <v>-2569.8042118611115</v>
      </c>
      <c r="F2873" s="12"/>
      <c r="G2873" s="13"/>
      <c r="H2873" s="13"/>
    </row>
    <row r="2874" spans="1:8" x14ac:dyDescent="0.3">
      <c r="A2874" s="9" t="str">
        <f t="shared" si="134"/>
        <v>W17D0H16</v>
      </c>
      <c r="B2874" s="11">
        <f t="shared" si="132"/>
        <v>-1.065966885364E-2</v>
      </c>
      <c r="C2874" s="11">
        <f t="shared" si="133"/>
        <v>-2961.019126011111</v>
      </c>
      <c r="D2874" s="26">
        <v>1428.910034</v>
      </c>
      <c r="E2874" s="11" cm="1">
        <f t="array" ref="E2874">_xlfn.IFS(C2874&lt;0,C2874,C2874&gt;0,0,C2874=0,0)</f>
        <v>-2961.019126011111</v>
      </c>
      <c r="F2874" s="12"/>
      <c r="G2874" s="13"/>
      <c r="H2874" s="13"/>
    </row>
    <row r="2875" spans="1:8" x14ac:dyDescent="0.3">
      <c r="A2875" s="9" t="str">
        <f t="shared" si="134"/>
        <v>W17D0H17</v>
      </c>
      <c r="B2875" s="11">
        <f t="shared" si="132"/>
        <v>-1.2551001959860001E-2</v>
      </c>
      <c r="C2875" s="11">
        <f t="shared" si="133"/>
        <v>-3486.3894332944451</v>
      </c>
      <c r="D2875" s="26">
        <v>1682.4399410000001</v>
      </c>
      <c r="E2875" s="11" cm="1">
        <f t="array" ref="E2875">_xlfn.IFS(C2875&lt;0,C2875,C2875&gt;0,0,C2875=0,0)</f>
        <v>-3486.3894332944451</v>
      </c>
      <c r="F2875" s="12"/>
      <c r="G2875" s="13"/>
      <c r="H2875" s="13"/>
    </row>
    <row r="2876" spans="1:8" x14ac:dyDescent="0.3">
      <c r="A2876" s="9" t="str">
        <f t="shared" si="134"/>
        <v>W17D0H18</v>
      </c>
      <c r="B2876" s="11">
        <f t="shared" si="132"/>
        <v>-1.3710063040139999E-2</v>
      </c>
      <c r="C2876" s="11">
        <f t="shared" si="133"/>
        <v>-3808.3508444833333</v>
      </c>
      <c r="D2876" s="26">
        <v>1837.8100589999999</v>
      </c>
      <c r="E2876" s="11" cm="1">
        <f t="array" ref="E2876">_xlfn.IFS(C2876&lt;0,C2876,C2876&gt;0,0,C2876=0,0)</f>
        <v>-3808.3508444833333</v>
      </c>
      <c r="F2876" s="12"/>
      <c r="G2876" s="13"/>
      <c r="H2876" s="13"/>
    </row>
    <row r="2877" spans="1:8" x14ac:dyDescent="0.3">
      <c r="A2877" s="9" t="str">
        <f t="shared" si="134"/>
        <v>W17D0H19</v>
      </c>
      <c r="B2877" s="11">
        <f t="shared" si="132"/>
        <v>-1.4024874674600001E-2</v>
      </c>
      <c r="C2877" s="11">
        <f t="shared" si="133"/>
        <v>-3895.7985207222227</v>
      </c>
      <c r="D2877" s="26">
        <v>1880.01001</v>
      </c>
      <c r="E2877" s="11" cm="1">
        <f t="array" ref="E2877">_xlfn.IFS(C2877&lt;0,C2877,C2877&gt;0,0,C2877=0,0)</f>
        <v>-3895.7985207222227</v>
      </c>
      <c r="F2877" s="12"/>
      <c r="G2877" s="13"/>
      <c r="H2877" s="13"/>
    </row>
    <row r="2878" spans="1:8" x14ac:dyDescent="0.3">
      <c r="A2878" s="9" t="str">
        <f t="shared" si="134"/>
        <v>W17D0H20</v>
      </c>
      <c r="B2878" s="11">
        <f t="shared" si="132"/>
        <v>-1.371782082096E-2</v>
      </c>
      <c r="C2878" s="11">
        <f t="shared" si="133"/>
        <v>-3810.5057836000001</v>
      </c>
      <c r="D2878" s="26">
        <v>1838.849976</v>
      </c>
      <c r="E2878" s="11" cm="1">
        <f t="array" ref="E2878">_xlfn.IFS(C2878&lt;0,C2878,C2878&gt;0,0,C2878=0,0)</f>
        <v>-3810.5057836000001</v>
      </c>
      <c r="F2878" s="12"/>
      <c r="G2878" s="13"/>
      <c r="H2878" s="13"/>
    </row>
    <row r="2879" spans="1:8" x14ac:dyDescent="0.3">
      <c r="A2879" s="9" t="str">
        <f t="shared" si="134"/>
        <v>W17D0H21</v>
      </c>
      <c r="B2879" s="11">
        <f t="shared" si="132"/>
        <v>-1.327260852824E-2</v>
      </c>
      <c r="C2879" s="11">
        <f t="shared" si="133"/>
        <v>-3686.835702288889</v>
      </c>
      <c r="D2879" s="26">
        <v>1779.170044</v>
      </c>
      <c r="E2879" s="11" cm="1">
        <f t="array" ref="E2879">_xlfn.IFS(C2879&lt;0,C2879,C2879&gt;0,0,C2879=0,0)</f>
        <v>-3686.835702288889</v>
      </c>
      <c r="F2879" s="12"/>
      <c r="G2879" s="13"/>
      <c r="H2879" s="13"/>
    </row>
    <row r="2880" spans="1:8" x14ac:dyDescent="0.3">
      <c r="A2880" s="9" t="str">
        <f t="shared" si="134"/>
        <v>W17D0H22</v>
      </c>
      <c r="B2880" s="11">
        <f t="shared" si="132"/>
        <v>-1.2157413202840001E-2</v>
      </c>
      <c r="C2880" s="11">
        <f t="shared" si="133"/>
        <v>-3377.0592230111115</v>
      </c>
      <c r="D2880" s="26">
        <v>1629.6800539999999</v>
      </c>
      <c r="E2880" s="11" cm="1">
        <f t="array" ref="E2880">_xlfn.IFS(C2880&lt;0,C2880,C2880&gt;0,0,C2880=0,0)</f>
        <v>-3377.0592230111115</v>
      </c>
      <c r="F2880" s="12"/>
      <c r="G2880" s="13"/>
      <c r="H2880" s="13"/>
    </row>
    <row r="2881" spans="1:8" x14ac:dyDescent="0.3">
      <c r="A2881" s="9" t="str">
        <f t="shared" si="134"/>
        <v>W17D0H23</v>
      </c>
      <c r="B2881" s="11">
        <f t="shared" si="132"/>
        <v>-1.14333451627E-2</v>
      </c>
      <c r="C2881" s="11">
        <f t="shared" si="133"/>
        <v>-3175.9292118611115</v>
      </c>
      <c r="D2881" s="26">
        <v>1532.619995</v>
      </c>
      <c r="E2881" s="11" cm="1">
        <f t="array" ref="E2881">_xlfn.IFS(C2881&lt;0,C2881,C2881&gt;0,0,C2881=0,0)</f>
        <v>-3175.9292118611115</v>
      </c>
      <c r="F2881" s="12"/>
      <c r="G2881" s="13"/>
      <c r="H2881" s="13"/>
    </row>
    <row r="2882" spans="1:8" x14ac:dyDescent="0.3">
      <c r="A2882" s="9" t="str">
        <f t="shared" si="134"/>
        <v>W17D1H00</v>
      </c>
      <c r="B2882" s="11">
        <f t="shared" si="132"/>
        <v>-1.1083694999999999E-2</v>
      </c>
      <c r="C2882" s="11">
        <f t="shared" si="133"/>
        <v>-3078.8041666666668</v>
      </c>
      <c r="D2882" s="26">
        <v>1485.75</v>
      </c>
      <c r="E2882" s="11" cm="1">
        <f t="array" ref="E2882">_xlfn.IFS(C2882&lt;0,C2882,C2882&gt;0,0,C2882=0,0)</f>
        <v>-3078.8041666666668</v>
      </c>
      <c r="F2882" s="12"/>
      <c r="G2882" s="13"/>
      <c r="H2882" s="13"/>
    </row>
    <row r="2883" spans="1:8" x14ac:dyDescent="0.3">
      <c r="A2883" s="9" t="str">
        <f t="shared" si="134"/>
        <v>W17D1H01</v>
      </c>
      <c r="B2883" s="11">
        <f t="shared" ref="B2883:B2946" si="135">(D2883*$F$2)/$G$2</f>
        <v>-1.0964931471760002E-2</v>
      </c>
      <c r="C2883" s="11">
        <f t="shared" ref="C2883:C2946" si="136">(D2883*$F$2)/$G$2/$H$2</f>
        <v>-3045.8142977111115</v>
      </c>
      <c r="D2883" s="26">
        <v>1469.829956</v>
      </c>
      <c r="E2883" s="11" cm="1">
        <f t="array" ref="E2883">_xlfn.IFS(C2883&lt;0,C2883,C2883&gt;0,0,C2883=0,0)</f>
        <v>-3045.8142977111115</v>
      </c>
      <c r="F2883" s="12"/>
      <c r="G2883" s="13"/>
      <c r="H2883" s="13"/>
    </row>
    <row r="2884" spans="1:8" x14ac:dyDescent="0.3">
      <c r="A2884" s="9" t="str">
        <f t="shared" ref="A2884:A2947" si="137">"W" &amp; TEXT(IF(AND(VALUE(MID(A2883,7,2))=23,VALUE(MID(A2883,5,1))=6),VALUE(MID(A2883,2,2))+1,VALUE(MID(A2883,2,2))),"00") &amp; "D" &amp; IF(VALUE(MID(A2883,7,2))=23,MOD(VALUE(MID(A2883,5,1))+1,7),VALUE(MID(A2883,5,1))) &amp; "H" &amp; TEXT(MOD(VALUE(MID(A2883,7,2))+1, 24),"00")</f>
        <v>W17D1H02</v>
      </c>
      <c r="B2884" s="11">
        <f t="shared" si="135"/>
        <v>-1.0667426634460001E-2</v>
      </c>
      <c r="C2884" s="11">
        <f t="shared" si="136"/>
        <v>-2963.1740651277782</v>
      </c>
      <c r="D2884" s="26">
        <v>1429.9499510000001</v>
      </c>
      <c r="E2884" s="11" cm="1">
        <f t="array" ref="E2884">_xlfn.IFS(C2884&lt;0,C2884,C2884&gt;0,0,C2884=0,0)</f>
        <v>-2963.1740651277782</v>
      </c>
      <c r="F2884" s="12"/>
      <c r="G2884" s="13"/>
      <c r="H2884" s="13"/>
    </row>
    <row r="2885" spans="1:8" x14ac:dyDescent="0.3">
      <c r="A2885" s="9" t="str">
        <f t="shared" si="137"/>
        <v>W17D1H03</v>
      </c>
      <c r="B2885" s="11">
        <f t="shared" si="135"/>
        <v>-1.09576954881E-2</v>
      </c>
      <c r="C2885" s="11">
        <f t="shared" si="136"/>
        <v>-3043.8043022500001</v>
      </c>
      <c r="D2885" s="26">
        <v>1468.8599850000001</v>
      </c>
      <c r="E2885" s="11" cm="1">
        <f t="array" ref="E2885">_xlfn.IFS(C2885&lt;0,C2885,C2885&gt;0,0,C2885=0,0)</f>
        <v>-3043.8043022500001</v>
      </c>
      <c r="F2885" s="12"/>
      <c r="G2885" s="13"/>
      <c r="H2885" s="13"/>
    </row>
    <row r="2886" spans="1:8" x14ac:dyDescent="0.3">
      <c r="A2886" s="9" t="str">
        <f t="shared" si="137"/>
        <v>W17D1H04</v>
      </c>
      <c r="B2886" s="11">
        <f t="shared" si="135"/>
        <v>-1.1173588365539999E-2</v>
      </c>
      <c r="C2886" s="11">
        <f t="shared" si="136"/>
        <v>-3103.7745459833332</v>
      </c>
      <c r="D2886" s="26">
        <v>1497.8000489999999</v>
      </c>
      <c r="E2886" s="11" cm="1">
        <f t="array" ref="E2886">_xlfn.IFS(C2886&lt;0,C2886,C2886&gt;0,0,C2886=0,0)</f>
        <v>-3103.7745459833332</v>
      </c>
      <c r="F2886" s="12"/>
      <c r="G2886" s="13"/>
      <c r="H2886" s="13"/>
    </row>
    <row r="2887" spans="1:8" x14ac:dyDescent="0.3">
      <c r="A2887" s="9" t="str">
        <f t="shared" si="137"/>
        <v>W17D1H05</v>
      </c>
      <c r="B2887" s="11">
        <f t="shared" si="135"/>
        <v>-1.082281901634E-2</v>
      </c>
      <c r="C2887" s="11">
        <f t="shared" si="136"/>
        <v>-3006.3386156500001</v>
      </c>
      <c r="D2887" s="26">
        <v>1450.780029</v>
      </c>
      <c r="E2887" s="11" cm="1">
        <f t="array" ref="E2887">_xlfn.IFS(C2887&lt;0,C2887,C2887&gt;0,0,C2887=0,0)</f>
        <v>-3006.3386156500001</v>
      </c>
      <c r="F2887" s="12"/>
      <c r="G2887" s="13"/>
      <c r="H2887" s="13"/>
    </row>
    <row r="2888" spans="1:8" x14ac:dyDescent="0.3">
      <c r="A2888" s="9" t="str">
        <f t="shared" si="137"/>
        <v>W17D1H06</v>
      </c>
      <c r="B2888" s="11">
        <f t="shared" si="135"/>
        <v>-1.0820058853639999E-2</v>
      </c>
      <c r="C2888" s="11">
        <f t="shared" si="136"/>
        <v>-3005.5719037888889</v>
      </c>
      <c r="D2888" s="26">
        <v>1450.410034</v>
      </c>
      <c r="E2888" s="11" cm="1">
        <f t="array" ref="E2888">_xlfn.IFS(C2888&lt;0,C2888,C2888&gt;0,0,C2888=0,0)</f>
        <v>-3005.5719037888889</v>
      </c>
      <c r="F2888" s="12"/>
      <c r="G2888" s="13"/>
      <c r="H2888" s="13"/>
    </row>
    <row r="2889" spans="1:8" x14ac:dyDescent="0.3">
      <c r="A2889" s="9" t="str">
        <f t="shared" si="137"/>
        <v>W17D1H07</v>
      </c>
      <c r="B2889" s="11">
        <f t="shared" si="135"/>
        <v>-1.0375516797160001E-2</v>
      </c>
      <c r="C2889" s="11">
        <f t="shared" si="136"/>
        <v>-2882.0879992111113</v>
      </c>
      <c r="D2889" s="26">
        <v>1390.8199460000001</v>
      </c>
      <c r="E2889" s="11" cm="1">
        <f t="array" ref="E2889">_xlfn.IFS(C2889&lt;0,C2889,C2889&gt;0,0,C2889=0,0)</f>
        <v>-2882.0879992111113</v>
      </c>
      <c r="F2889" s="12"/>
      <c r="G2889" s="13"/>
      <c r="H2889" s="13"/>
    </row>
    <row r="2890" spans="1:8" x14ac:dyDescent="0.3">
      <c r="A2890" s="9" t="str">
        <f t="shared" si="137"/>
        <v>W17D1H08</v>
      </c>
      <c r="B2890" s="11">
        <f t="shared" si="135"/>
        <v>-1.01035254881E-2</v>
      </c>
      <c r="C2890" s="11">
        <f t="shared" si="136"/>
        <v>-2806.5348578055555</v>
      </c>
      <c r="D2890" s="26">
        <v>1354.3599850000001</v>
      </c>
      <c r="E2890" s="11" cm="1">
        <f t="array" ref="E2890">_xlfn.IFS(C2890&lt;0,C2890,C2890&gt;0,0,C2890=0,0)</f>
        <v>-2806.5348578055555</v>
      </c>
      <c r="F2890" s="12"/>
      <c r="G2890" s="13"/>
      <c r="H2890" s="13"/>
    </row>
    <row r="2891" spans="1:8" x14ac:dyDescent="0.3">
      <c r="A2891" s="9" t="str">
        <f t="shared" si="137"/>
        <v>W17D1H09</v>
      </c>
      <c r="B2891" s="11">
        <f t="shared" si="135"/>
        <v>-9.8410085282400004E-3</v>
      </c>
      <c r="C2891" s="11">
        <f t="shared" si="136"/>
        <v>-2733.6134800666669</v>
      </c>
      <c r="D2891" s="26">
        <v>1319.170044</v>
      </c>
      <c r="E2891" s="11" cm="1">
        <f t="array" ref="E2891">_xlfn.IFS(C2891&lt;0,C2891,C2891&gt;0,0,C2891=0,0)</f>
        <v>-2733.6134800666669</v>
      </c>
      <c r="F2891" s="12"/>
      <c r="G2891" s="13"/>
      <c r="H2891" s="13"/>
    </row>
    <row r="2892" spans="1:8" x14ac:dyDescent="0.3">
      <c r="A2892" s="9" t="str">
        <f t="shared" si="137"/>
        <v>W17D1H10</v>
      </c>
      <c r="B2892" s="11">
        <f t="shared" si="135"/>
        <v>-9.7960245118999985E-3</v>
      </c>
      <c r="C2892" s="11">
        <f t="shared" si="136"/>
        <v>-2721.1179199722219</v>
      </c>
      <c r="D2892" s="26">
        <v>1313.1400149999999</v>
      </c>
      <c r="E2892" s="11" cm="1">
        <f t="array" ref="E2892">_xlfn.IFS(C2892&lt;0,C2892,C2892&gt;0,0,C2892=0,0)</f>
        <v>-2721.1179199722219</v>
      </c>
      <c r="F2892" s="12"/>
      <c r="G2892" s="13"/>
      <c r="H2892" s="13"/>
    </row>
    <row r="2893" spans="1:8" x14ac:dyDescent="0.3">
      <c r="A2893" s="9" t="str">
        <f t="shared" si="137"/>
        <v>W17D1H11</v>
      </c>
      <c r="B2893" s="11">
        <f t="shared" si="135"/>
        <v>-9.7083695118999995E-3</v>
      </c>
      <c r="C2893" s="11">
        <f t="shared" si="136"/>
        <v>-2696.7693088611113</v>
      </c>
      <c r="D2893" s="26">
        <v>1301.3900149999999</v>
      </c>
      <c r="E2893" s="11" cm="1">
        <f t="array" ref="E2893">_xlfn.IFS(C2893&lt;0,C2893,C2893&gt;0,0,C2893=0,0)</f>
        <v>-2696.7693088611113</v>
      </c>
      <c r="F2893" s="12"/>
      <c r="G2893" s="13"/>
      <c r="H2893" s="13"/>
    </row>
    <row r="2894" spans="1:8" x14ac:dyDescent="0.3">
      <c r="A2894" s="9" t="str">
        <f t="shared" si="137"/>
        <v>W17D1H12</v>
      </c>
      <c r="B2894" s="11">
        <f t="shared" si="135"/>
        <v>-8.3663153254000013E-3</v>
      </c>
      <c r="C2894" s="11">
        <f t="shared" si="136"/>
        <v>-2323.9764792777783</v>
      </c>
      <c r="D2894" s="26">
        <v>1121.48999</v>
      </c>
      <c r="E2894" s="11" cm="1">
        <f t="array" ref="E2894">_xlfn.IFS(C2894&lt;0,C2894,C2894&gt;0,0,C2894=0,0)</f>
        <v>-2323.9764792777783</v>
      </c>
      <c r="F2894" s="12"/>
      <c r="G2894" s="13"/>
      <c r="H2894" s="13"/>
    </row>
    <row r="2895" spans="1:8" x14ac:dyDescent="0.3">
      <c r="A2895" s="9" t="str">
        <f t="shared" si="137"/>
        <v>W17D1H13</v>
      </c>
      <c r="B2895" s="11">
        <f t="shared" si="135"/>
        <v>-7.7924180401399987E-3</v>
      </c>
      <c r="C2895" s="11">
        <f t="shared" si="136"/>
        <v>-2164.5605667055552</v>
      </c>
      <c r="D2895" s="26">
        <v>1044.5600589999999</v>
      </c>
      <c r="E2895" s="11" cm="1">
        <f t="array" ref="E2895">_xlfn.IFS(C2895&lt;0,C2895,C2895&gt;0,0,C2895=0,0)</f>
        <v>-2164.5605667055552</v>
      </c>
      <c r="F2895" s="12"/>
      <c r="G2895" s="13"/>
      <c r="H2895" s="13"/>
    </row>
    <row r="2896" spans="1:8" x14ac:dyDescent="0.3">
      <c r="A2896" s="9" t="str">
        <f t="shared" si="137"/>
        <v>W17D1H14</v>
      </c>
      <c r="B2896" s="11">
        <f t="shared" si="135"/>
        <v>-7.70916417904E-3</v>
      </c>
      <c r="C2896" s="11">
        <f t="shared" si="136"/>
        <v>-2141.4344941777777</v>
      </c>
      <c r="D2896" s="26">
        <v>1033.400024</v>
      </c>
      <c r="E2896" s="11" cm="1">
        <f t="array" ref="E2896">_xlfn.IFS(C2896&lt;0,C2896,C2896&gt;0,0,C2896=0,0)</f>
        <v>-2141.4344941777777</v>
      </c>
      <c r="F2896" s="12"/>
      <c r="G2896" s="13"/>
      <c r="H2896" s="13"/>
    </row>
    <row r="2897" spans="1:8" x14ac:dyDescent="0.3">
      <c r="A2897" s="9" t="str">
        <f t="shared" si="137"/>
        <v>W17D1H15</v>
      </c>
      <c r="B2897" s="11">
        <f t="shared" si="135"/>
        <v>-8.6527048372999991E-3</v>
      </c>
      <c r="C2897" s="11">
        <f t="shared" si="136"/>
        <v>-2403.529121472222</v>
      </c>
      <c r="D2897" s="26">
        <v>1159.880005</v>
      </c>
      <c r="E2897" s="11" cm="1">
        <f t="array" ref="E2897">_xlfn.IFS(C2897&lt;0,C2897,C2897&gt;0,0,C2897=0,0)</f>
        <v>-2403.529121472222</v>
      </c>
      <c r="F2897" s="12"/>
      <c r="G2897" s="13"/>
      <c r="H2897" s="13"/>
    </row>
    <row r="2898" spans="1:8" x14ac:dyDescent="0.3">
      <c r="A2898" s="9" t="str">
        <f t="shared" si="137"/>
        <v>W17D1H16</v>
      </c>
      <c r="B2898" s="11">
        <f t="shared" si="135"/>
        <v>-1.0381038040139999E-2</v>
      </c>
      <c r="C2898" s="11">
        <f t="shared" si="136"/>
        <v>-2883.6216778166668</v>
      </c>
      <c r="D2898" s="26">
        <v>1391.5600589999999</v>
      </c>
      <c r="E2898" s="11" cm="1">
        <f t="array" ref="E2898">_xlfn.IFS(C2898&lt;0,C2898,C2898&gt;0,0,C2898=0,0)</f>
        <v>-2883.6216778166668</v>
      </c>
      <c r="F2898" s="12"/>
      <c r="G2898" s="13"/>
      <c r="H2898" s="13"/>
    </row>
    <row r="2899" spans="1:8" x14ac:dyDescent="0.3">
      <c r="A2899" s="9" t="str">
        <f t="shared" si="137"/>
        <v>W17D1H17</v>
      </c>
      <c r="B2899" s="11">
        <f t="shared" si="135"/>
        <v>-1.1980014179039999E-2</v>
      </c>
      <c r="C2899" s="11">
        <f t="shared" si="136"/>
        <v>-3327.7817163999998</v>
      </c>
      <c r="D2899" s="26">
        <v>1605.900024</v>
      </c>
      <c r="E2899" s="11" cm="1">
        <f t="array" ref="E2899">_xlfn.IFS(C2899&lt;0,C2899,C2899&gt;0,0,C2899=0,0)</f>
        <v>-3327.7817163999998</v>
      </c>
      <c r="F2899" s="12"/>
      <c r="G2899" s="13"/>
      <c r="H2899" s="13"/>
    </row>
    <row r="2900" spans="1:8" x14ac:dyDescent="0.3">
      <c r="A2900" s="9" t="str">
        <f t="shared" si="137"/>
        <v>W17D1H18</v>
      </c>
      <c r="B2900" s="11">
        <f t="shared" si="135"/>
        <v>-1.38438203254E-2</v>
      </c>
      <c r="C2900" s="11">
        <f t="shared" si="136"/>
        <v>-3845.5056459444445</v>
      </c>
      <c r="D2900" s="26">
        <v>1855.73999</v>
      </c>
      <c r="E2900" s="11" cm="1">
        <f t="array" ref="E2900">_xlfn.IFS(C2900&lt;0,C2900,C2900&gt;0,0,C2900=0,0)</f>
        <v>-3845.5056459444445</v>
      </c>
      <c r="F2900" s="12"/>
      <c r="G2900" s="13"/>
      <c r="H2900" s="13"/>
    </row>
    <row r="2901" spans="1:8" x14ac:dyDescent="0.3">
      <c r="A2901" s="9" t="str">
        <f t="shared" si="137"/>
        <v>W17D1H19</v>
      </c>
      <c r="B2901" s="11">
        <f t="shared" si="135"/>
        <v>-1.41496056508E-2</v>
      </c>
      <c r="C2901" s="11">
        <f t="shared" si="136"/>
        <v>-3930.4460141111113</v>
      </c>
      <c r="D2901" s="26">
        <v>1896.7299800000001</v>
      </c>
      <c r="E2901" s="11" cm="1">
        <f t="array" ref="E2901">_xlfn.IFS(C2901&lt;0,C2901,C2901&gt;0,0,C2901=0,0)</f>
        <v>-3930.4460141111113</v>
      </c>
      <c r="F2901" s="12"/>
      <c r="G2901" s="13"/>
      <c r="H2901" s="13"/>
    </row>
    <row r="2902" spans="1:8" x14ac:dyDescent="0.3">
      <c r="A2902" s="9" t="str">
        <f t="shared" si="137"/>
        <v>W17D1H20</v>
      </c>
      <c r="B2902" s="11">
        <f t="shared" si="135"/>
        <v>-1.34885751627E-2</v>
      </c>
      <c r="C2902" s="11">
        <f t="shared" si="136"/>
        <v>-3746.8264340833334</v>
      </c>
      <c r="D2902" s="26">
        <v>1808.119995</v>
      </c>
      <c r="E2902" s="11" cm="1">
        <f t="array" ref="E2902">_xlfn.IFS(C2902&lt;0,C2902,C2902&gt;0,0,C2902=0,0)</f>
        <v>-3746.8264340833334</v>
      </c>
      <c r="F2902" s="12"/>
      <c r="G2902" s="13"/>
      <c r="H2902" s="13"/>
    </row>
    <row r="2903" spans="1:8" x14ac:dyDescent="0.3">
      <c r="A2903" s="9" t="str">
        <f t="shared" si="137"/>
        <v>W17D1H21</v>
      </c>
      <c r="B2903" s="11">
        <f t="shared" si="135"/>
        <v>-1.330491E-2</v>
      </c>
      <c r="C2903" s="11">
        <f t="shared" si="136"/>
        <v>-3695.8083333333334</v>
      </c>
      <c r="D2903" s="26">
        <v>1783.5</v>
      </c>
      <c r="E2903" s="11" cm="1">
        <f t="array" ref="E2903">_xlfn.IFS(C2903&lt;0,C2903,C2903&gt;0,0,C2903=0,0)</f>
        <v>-3695.8083333333334</v>
      </c>
      <c r="F2903" s="12"/>
      <c r="G2903" s="13"/>
      <c r="H2903" s="13"/>
    </row>
    <row r="2904" spans="1:8" x14ac:dyDescent="0.3">
      <c r="A2904" s="9" t="str">
        <f t="shared" si="137"/>
        <v>W17D1H22</v>
      </c>
      <c r="B2904" s="11">
        <f t="shared" si="135"/>
        <v>-1.198672836554E-2</v>
      </c>
      <c r="C2904" s="11">
        <f t="shared" si="136"/>
        <v>-3329.6467682055554</v>
      </c>
      <c r="D2904" s="26">
        <v>1606.8000489999999</v>
      </c>
      <c r="E2904" s="11" cm="1">
        <f t="array" ref="E2904">_xlfn.IFS(C2904&lt;0,C2904,C2904&gt;0,0,C2904=0,0)</f>
        <v>-3329.6467682055554</v>
      </c>
      <c r="F2904" s="12"/>
      <c r="G2904" s="13"/>
      <c r="H2904" s="13"/>
    </row>
    <row r="2905" spans="1:8" x14ac:dyDescent="0.3">
      <c r="A2905" s="9" t="str">
        <f t="shared" si="137"/>
        <v>W17D1H23</v>
      </c>
      <c r="B2905" s="11">
        <f t="shared" si="135"/>
        <v>-1.145885869094E-2</v>
      </c>
      <c r="C2905" s="11">
        <f t="shared" si="136"/>
        <v>-3183.016303038889</v>
      </c>
      <c r="D2905" s="26">
        <v>1536.040039</v>
      </c>
      <c r="E2905" s="11" cm="1">
        <f t="array" ref="E2905">_xlfn.IFS(C2905&lt;0,C2905,C2905&gt;0,0,C2905=0,0)</f>
        <v>-3183.016303038889</v>
      </c>
      <c r="F2905" s="12"/>
      <c r="G2905" s="13"/>
      <c r="H2905" s="13"/>
    </row>
    <row r="2906" spans="1:8" x14ac:dyDescent="0.3">
      <c r="A2906" s="9" t="str">
        <f t="shared" si="137"/>
        <v>W17D2H00</v>
      </c>
      <c r="B2906" s="11">
        <f t="shared" si="135"/>
        <v>-1.1093094674599999E-2</v>
      </c>
      <c r="C2906" s="11">
        <f t="shared" si="136"/>
        <v>-3081.4151873888886</v>
      </c>
      <c r="D2906" s="26">
        <v>1487.01001</v>
      </c>
      <c r="E2906" s="11" cm="1">
        <f t="array" ref="E2906">_xlfn.IFS(C2906&lt;0,C2906,C2906&gt;0,0,C2906=0,0)</f>
        <v>-3081.4151873888886</v>
      </c>
      <c r="F2906" s="12"/>
      <c r="G2906" s="13"/>
      <c r="H2906" s="13"/>
    </row>
    <row r="2907" spans="1:8" x14ac:dyDescent="0.3">
      <c r="A2907" s="9" t="str">
        <f t="shared" si="137"/>
        <v>W17D2H01</v>
      </c>
      <c r="B2907" s="11">
        <f t="shared" si="135"/>
        <v>-1.0805660650800001E-2</v>
      </c>
      <c r="C2907" s="11">
        <f t="shared" si="136"/>
        <v>-3001.5724030000001</v>
      </c>
      <c r="D2907" s="26">
        <v>1448.4799800000001</v>
      </c>
      <c r="E2907" s="11" cm="1">
        <f t="array" ref="E2907">_xlfn.IFS(C2907&lt;0,C2907,C2907&gt;0,0,C2907=0,0)</f>
        <v>-3001.5724030000001</v>
      </c>
      <c r="F2907" s="12"/>
      <c r="G2907" s="13"/>
      <c r="H2907" s="13"/>
    </row>
    <row r="2908" spans="1:8" x14ac:dyDescent="0.3">
      <c r="A2908" s="9" t="str">
        <f t="shared" si="137"/>
        <v>W17D2H02</v>
      </c>
      <c r="B2908" s="11">
        <f t="shared" si="135"/>
        <v>-1.0754038040139999E-2</v>
      </c>
      <c r="C2908" s="11">
        <f t="shared" si="136"/>
        <v>-2987.2327889277776</v>
      </c>
      <c r="D2908" s="26">
        <v>1441.5600589999999</v>
      </c>
      <c r="E2908" s="11" cm="1">
        <f t="array" ref="E2908">_xlfn.IFS(C2908&lt;0,C2908,C2908&gt;0,0,C2908=0,0)</f>
        <v>-2987.2327889277776</v>
      </c>
      <c r="F2908" s="12"/>
      <c r="G2908" s="13"/>
      <c r="H2908" s="13"/>
    </row>
    <row r="2909" spans="1:8" x14ac:dyDescent="0.3">
      <c r="A2909" s="9" t="str">
        <f t="shared" si="137"/>
        <v>W17D2H03</v>
      </c>
      <c r="B2909" s="11">
        <f t="shared" si="135"/>
        <v>-1.0897195E-2</v>
      </c>
      <c r="C2909" s="11">
        <f t="shared" si="136"/>
        <v>-3026.9986111111111</v>
      </c>
      <c r="D2909" s="26">
        <v>1460.75</v>
      </c>
      <c r="E2909" s="11" cm="1">
        <f t="array" ref="E2909">_xlfn.IFS(C2909&lt;0,C2909,C2909&gt;0,0,C2909=0,0)</f>
        <v>-3026.9986111111111</v>
      </c>
      <c r="F2909" s="12"/>
      <c r="G2909" s="13"/>
      <c r="H2909" s="13"/>
    </row>
    <row r="2910" spans="1:8" x14ac:dyDescent="0.3">
      <c r="A2910" s="9" t="str">
        <f t="shared" si="137"/>
        <v>W17D2H04</v>
      </c>
      <c r="B2910" s="11">
        <f t="shared" si="135"/>
        <v>-1.1653116471760001E-2</v>
      </c>
      <c r="C2910" s="11">
        <f t="shared" si="136"/>
        <v>-3236.9767977111114</v>
      </c>
      <c r="D2910" s="26">
        <v>1562.079956</v>
      </c>
      <c r="E2910" s="11" cm="1">
        <f t="array" ref="E2910">_xlfn.IFS(C2910&lt;0,C2910,C2910&gt;0,0,C2910=0,0)</f>
        <v>-3236.9767977111114</v>
      </c>
      <c r="F2910" s="12"/>
      <c r="G2910" s="13"/>
      <c r="H2910" s="13"/>
    </row>
    <row r="2911" spans="1:8" x14ac:dyDescent="0.3">
      <c r="A2911" s="9" t="str">
        <f t="shared" si="137"/>
        <v>W17D2H05</v>
      </c>
      <c r="B2911" s="11">
        <f t="shared" si="135"/>
        <v>-1.38132345119E-2</v>
      </c>
      <c r="C2911" s="11">
        <f t="shared" si="136"/>
        <v>-3837.0095866388892</v>
      </c>
      <c r="D2911" s="26">
        <v>1851.6400149999999</v>
      </c>
      <c r="E2911" s="11" cm="1">
        <f t="array" ref="E2911">_xlfn.IFS(C2911&lt;0,C2911,C2911&gt;0,0,C2911=0,0)</f>
        <v>-3837.0095866388892</v>
      </c>
      <c r="F2911" s="12"/>
      <c r="G2911" s="13"/>
      <c r="H2911" s="13"/>
    </row>
    <row r="2912" spans="1:8" x14ac:dyDescent="0.3">
      <c r="A2912" s="9" t="str">
        <f t="shared" si="137"/>
        <v>W17D2H06</v>
      </c>
      <c r="B2912" s="11">
        <f t="shared" si="135"/>
        <v>-1.498549901634E-2</v>
      </c>
      <c r="C2912" s="11">
        <f t="shared" si="136"/>
        <v>-4162.6386156500002</v>
      </c>
      <c r="D2912" s="26">
        <v>2008.780029</v>
      </c>
      <c r="E2912" s="11" cm="1">
        <f t="array" ref="E2912">_xlfn.IFS(C2912&lt;0,C2912,C2912&gt;0,0,C2912=0,0)</f>
        <v>-4162.6386156500002</v>
      </c>
      <c r="F2912" s="12"/>
      <c r="G2912" s="13"/>
      <c r="H2912" s="13"/>
    </row>
    <row r="2913" spans="1:8" x14ac:dyDescent="0.3">
      <c r="A2913" s="9" t="str">
        <f t="shared" si="137"/>
        <v>W17D2H07</v>
      </c>
      <c r="B2913" s="11">
        <f t="shared" si="135"/>
        <v>-1.46841148373E-2</v>
      </c>
      <c r="C2913" s="11">
        <f t="shared" si="136"/>
        <v>-4078.9207881388893</v>
      </c>
      <c r="D2913" s="26">
        <v>1968.380005</v>
      </c>
      <c r="E2913" s="11" cm="1">
        <f t="array" ref="E2913">_xlfn.IFS(C2913&lt;0,C2913,C2913&gt;0,0,C2913=0,0)</f>
        <v>-4078.9207881388893</v>
      </c>
      <c r="F2913" s="12"/>
      <c r="G2913" s="13"/>
      <c r="H2913" s="13"/>
    </row>
    <row r="2914" spans="1:8" x14ac:dyDescent="0.3">
      <c r="A2914" s="9" t="str">
        <f t="shared" si="137"/>
        <v>W17D2H08</v>
      </c>
      <c r="B2914" s="11">
        <f t="shared" si="135"/>
        <v>-1.32638053254E-2</v>
      </c>
      <c r="C2914" s="11">
        <f t="shared" si="136"/>
        <v>-3684.390368166667</v>
      </c>
      <c r="D2914" s="26">
        <v>1777.98999</v>
      </c>
      <c r="E2914" s="11" cm="1">
        <f t="array" ref="E2914">_xlfn.IFS(C2914&lt;0,C2914,C2914&gt;0,0,C2914=0,0)</f>
        <v>-3684.390368166667</v>
      </c>
      <c r="F2914" s="12"/>
      <c r="G2914" s="13"/>
      <c r="H2914" s="13"/>
    </row>
    <row r="2915" spans="1:8" x14ac:dyDescent="0.3">
      <c r="A2915" s="9" t="str">
        <f t="shared" si="137"/>
        <v>W17D2H09</v>
      </c>
      <c r="B2915" s="11">
        <f t="shared" si="135"/>
        <v>-1.0782310820959999E-2</v>
      </c>
      <c r="C2915" s="11">
        <f t="shared" si="136"/>
        <v>-2995.0863391555554</v>
      </c>
      <c r="D2915" s="26">
        <v>1445.349976</v>
      </c>
      <c r="E2915" s="11" cm="1">
        <f t="array" ref="E2915">_xlfn.IFS(C2915&lt;0,C2915,C2915&gt;0,0,C2915=0,0)</f>
        <v>-2995.0863391555554</v>
      </c>
      <c r="F2915" s="12"/>
      <c r="G2915" s="13"/>
      <c r="H2915" s="13"/>
    </row>
    <row r="2916" spans="1:8" x14ac:dyDescent="0.3">
      <c r="A2916" s="9" t="str">
        <f t="shared" si="137"/>
        <v>W17D2H10</v>
      </c>
      <c r="B2916" s="11">
        <f t="shared" si="135"/>
        <v>-1.05436654881E-2</v>
      </c>
      <c r="C2916" s="11">
        <f t="shared" si="136"/>
        <v>-2928.7959689166669</v>
      </c>
      <c r="D2916" s="26">
        <v>1413.3599850000001</v>
      </c>
      <c r="E2916" s="11" cm="1">
        <f t="array" ref="E2916">_xlfn.IFS(C2916&lt;0,C2916,C2916&gt;0,0,C2916=0,0)</f>
        <v>-2928.7959689166669</v>
      </c>
      <c r="F2916" s="12"/>
      <c r="G2916" s="13"/>
      <c r="H2916" s="13"/>
    </row>
    <row r="2917" spans="1:8" x14ac:dyDescent="0.3">
      <c r="A2917" s="9" t="str">
        <f t="shared" si="137"/>
        <v>W17D2H11</v>
      </c>
      <c r="B2917" s="11">
        <f t="shared" si="135"/>
        <v>-1.05830545119E-2</v>
      </c>
      <c r="C2917" s="11">
        <f t="shared" si="136"/>
        <v>-2939.7373644166669</v>
      </c>
      <c r="D2917" s="26">
        <v>1418.6400149999999</v>
      </c>
      <c r="E2917" s="11" cm="1">
        <f t="array" ref="E2917">_xlfn.IFS(C2917&lt;0,C2917,C2917&gt;0,0,C2917=0,0)</f>
        <v>-2939.7373644166669</v>
      </c>
      <c r="F2917" s="12"/>
      <c r="G2917" s="13"/>
      <c r="H2917" s="13"/>
    </row>
    <row r="2918" spans="1:8" x14ac:dyDescent="0.3">
      <c r="A2918" s="9" t="str">
        <f t="shared" si="137"/>
        <v>W17D2H12</v>
      </c>
      <c r="B2918" s="11">
        <f t="shared" si="135"/>
        <v>-1.0570298202840001E-2</v>
      </c>
      <c r="C2918" s="11">
        <f t="shared" si="136"/>
        <v>-2936.1939452333336</v>
      </c>
      <c r="D2918" s="26">
        <v>1416.9300539999999</v>
      </c>
      <c r="E2918" s="11" cm="1">
        <f t="array" ref="E2918">_xlfn.IFS(C2918&lt;0,C2918,C2918&gt;0,0,C2918=0,0)</f>
        <v>-2936.1939452333336</v>
      </c>
      <c r="F2918" s="12"/>
      <c r="G2918" s="13"/>
      <c r="H2918" s="13"/>
    </row>
    <row r="2919" spans="1:8" x14ac:dyDescent="0.3">
      <c r="A2919" s="9" t="str">
        <f t="shared" si="137"/>
        <v>W17D2H13</v>
      </c>
      <c r="B2919" s="11">
        <f t="shared" si="135"/>
        <v>-1.0414905820959998E-2</v>
      </c>
      <c r="C2919" s="11">
        <f t="shared" si="136"/>
        <v>-2893.0293947111109</v>
      </c>
      <c r="D2919" s="26">
        <v>1396.099976</v>
      </c>
      <c r="E2919" s="11" cm="1">
        <f t="array" ref="E2919">_xlfn.IFS(C2919&lt;0,C2919,C2919&gt;0,0,C2919=0,0)</f>
        <v>-2893.0293947111109</v>
      </c>
      <c r="F2919" s="12"/>
      <c r="G2919" s="13"/>
      <c r="H2919" s="13"/>
    </row>
    <row r="2920" spans="1:8" x14ac:dyDescent="0.3">
      <c r="A2920" s="9" t="str">
        <f t="shared" si="137"/>
        <v>W17D2H14</v>
      </c>
      <c r="B2920" s="11">
        <f t="shared" si="135"/>
        <v>-1.0270629674599999E-2</v>
      </c>
      <c r="C2920" s="11">
        <f t="shared" si="136"/>
        <v>-2852.9526873888885</v>
      </c>
      <c r="D2920" s="26">
        <v>1376.76001</v>
      </c>
      <c r="E2920" s="11" cm="1">
        <f t="array" ref="E2920">_xlfn.IFS(C2920&lt;0,C2920,C2920&gt;0,0,C2920=0,0)</f>
        <v>-2852.9526873888885</v>
      </c>
      <c r="F2920" s="12"/>
      <c r="G2920" s="13"/>
      <c r="H2920" s="13"/>
    </row>
    <row r="2921" spans="1:8" x14ac:dyDescent="0.3">
      <c r="A2921" s="9" t="str">
        <f t="shared" si="137"/>
        <v>W17D2H15</v>
      </c>
      <c r="B2921" s="11">
        <f t="shared" si="135"/>
        <v>-1.044541695986E-2</v>
      </c>
      <c r="C2921" s="11">
        <f t="shared" si="136"/>
        <v>-2901.5047110722221</v>
      </c>
      <c r="D2921" s="26">
        <v>1400.1899410000001</v>
      </c>
      <c r="E2921" s="11" cm="1">
        <f t="array" ref="E2921">_xlfn.IFS(C2921&lt;0,C2921,C2921&gt;0,0,C2921=0,0)</f>
        <v>-2901.5047110722221</v>
      </c>
      <c r="F2921" s="12"/>
      <c r="G2921" s="13"/>
      <c r="H2921" s="13"/>
    </row>
    <row r="2922" spans="1:8" x14ac:dyDescent="0.3">
      <c r="A2922" s="9" t="str">
        <f t="shared" si="137"/>
        <v>W17D2H16</v>
      </c>
      <c r="B2922" s="11">
        <f t="shared" si="135"/>
        <v>-1.21393596746E-2</v>
      </c>
      <c r="C2922" s="11">
        <f t="shared" si="136"/>
        <v>-3372.0443540555557</v>
      </c>
      <c r="D2922" s="26">
        <v>1627.26001</v>
      </c>
      <c r="E2922" s="11" cm="1">
        <f t="array" ref="E2922">_xlfn.IFS(C2922&lt;0,C2922,C2922&gt;0,0,C2922=0,0)</f>
        <v>-3372.0443540555557</v>
      </c>
      <c r="F2922" s="12"/>
      <c r="G2922" s="13"/>
      <c r="H2922" s="13"/>
    </row>
    <row r="2923" spans="1:8" x14ac:dyDescent="0.3">
      <c r="A2923" s="9" t="str">
        <f t="shared" si="137"/>
        <v>W17D2H17</v>
      </c>
      <c r="B2923" s="11">
        <f t="shared" si="135"/>
        <v>-1.2180986146359998E-2</v>
      </c>
      <c r="C2923" s="11">
        <f t="shared" si="136"/>
        <v>-3383.6072628777774</v>
      </c>
      <c r="D2923" s="26">
        <v>1632.839966</v>
      </c>
      <c r="E2923" s="11" cm="1">
        <f t="array" ref="E2923">_xlfn.IFS(C2923&lt;0,C2923,C2923&gt;0,0,C2923=0,0)</f>
        <v>-3383.6072628777774</v>
      </c>
      <c r="F2923" s="12"/>
      <c r="G2923" s="13"/>
      <c r="H2923" s="13"/>
    </row>
    <row r="2924" spans="1:8" x14ac:dyDescent="0.3">
      <c r="A2924" s="9" t="str">
        <f t="shared" si="137"/>
        <v>W17D2H18</v>
      </c>
      <c r="B2924" s="11">
        <f t="shared" si="135"/>
        <v>-1.238024336554E-2</v>
      </c>
      <c r="C2924" s="11">
        <f t="shared" si="136"/>
        <v>-3438.9564904277781</v>
      </c>
      <c r="D2924" s="26">
        <v>1659.5500489999999</v>
      </c>
      <c r="E2924" s="11" cm="1">
        <f t="array" ref="E2924">_xlfn.IFS(C2924&lt;0,C2924,C2924&gt;0,0,C2924=0,0)</f>
        <v>-3438.9564904277781</v>
      </c>
      <c r="F2924" s="12"/>
      <c r="G2924" s="13"/>
      <c r="H2924" s="13"/>
    </row>
    <row r="2925" spans="1:8" x14ac:dyDescent="0.3">
      <c r="A2925" s="9" t="str">
        <f t="shared" si="137"/>
        <v>W17D2H19</v>
      </c>
      <c r="B2925" s="11">
        <f t="shared" si="135"/>
        <v>-1.240911352824E-2</v>
      </c>
      <c r="C2925" s="11">
        <f t="shared" si="136"/>
        <v>-3446.9759800666666</v>
      </c>
      <c r="D2925" s="26">
        <v>1663.420044</v>
      </c>
      <c r="E2925" s="11" cm="1">
        <f t="array" ref="E2925">_xlfn.IFS(C2925&lt;0,C2925,C2925&gt;0,0,C2925=0,0)</f>
        <v>-3446.9759800666666</v>
      </c>
      <c r="F2925" s="12"/>
      <c r="G2925" s="13"/>
      <c r="H2925" s="13"/>
    </row>
    <row r="2926" spans="1:8" x14ac:dyDescent="0.3">
      <c r="A2926" s="9" t="str">
        <f t="shared" si="137"/>
        <v>W17D2H20</v>
      </c>
      <c r="B2926" s="11">
        <f t="shared" si="135"/>
        <v>-1.255450885364E-2</v>
      </c>
      <c r="C2926" s="11">
        <f t="shared" si="136"/>
        <v>-3487.3635704555554</v>
      </c>
      <c r="D2926" s="26">
        <v>1682.910034</v>
      </c>
      <c r="E2926" s="11" cm="1">
        <f t="array" ref="E2926">_xlfn.IFS(C2926&lt;0,C2926,C2926&gt;0,0,C2926=0,0)</f>
        <v>-3487.3635704555554</v>
      </c>
      <c r="F2926" s="12"/>
      <c r="G2926" s="13"/>
      <c r="H2926" s="13"/>
    </row>
    <row r="2927" spans="1:8" x14ac:dyDescent="0.3">
      <c r="A2927" s="9" t="str">
        <f t="shared" si="137"/>
        <v>W17D2H21</v>
      </c>
      <c r="B2927" s="11">
        <f t="shared" si="135"/>
        <v>-1.2140478853639999E-2</v>
      </c>
      <c r="C2927" s="11">
        <f t="shared" si="136"/>
        <v>-3372.3552371222222</v>
      </c>
      <c r="D2927" s="26">
        <v>1627.410034</v>
      </c>
      <c r="E2927" s="11" cm="1">
        <f t="array" ref="E2927">_xlfn.IFS(C2927&lt;0,C2927,C2927&gt;0,0,C2927=0,0)</f>
        <v>-3372.3552371222222</v>
      </c>
      <c r="F2927" s="12"/>
      <c r="G2927" s="13"/>
      <c r="H2927" s="13"/>
    </row>
    <row r="2928" spans="1:8" x14ac:dyDescent="0.3">
      <c r="A2928" s="9" t="str">
        <f t="shared" si="137"/>
        <v>W17D2H22</v>
      </c>
      <c r="B2928" s="11">
        <f t="shared" si="135"/>
        <v>-1.1922870325400001E-2</v>
      </c>
      <c r="C2928" s="11">
        <f t="shared" si="136"/>
        <v>-3311.9084237222228</v>
      </c>
      <c r="D2928" s="26">
        <v>1598.23999</v>
      </c>
      <c r="E2928" s="11" cm="1">
        <f t="array" ref="E2928">_xlfn.IFS(C2928&lt;0,C2928,C2928&gt;0,0,C2928=0,0)</f>
        <v>-3311.9084237222228</v>
      </c>
      <c r="F2928" s="12"/>
      <c r="G2928" s="13"/>
      <c r="H2928" s="13"/>
    </row>
    <row r="2929" spans="1:8" x14ac:dyDescent="0.3">
      <c r="A2929" s="9" t="str">
        <f t="shared" si="137"/>
        <v>W17D2H23</v>
      </c>
      <c r="B2929" s="11">
        <f t="shared" si="135"/>
        <v>-1.023840195986E-2</v>
      </c>
      <c r="C2929" s="11">
        <f t="shared" si="136"/>
        <v>-2844.0005444055555</v>
      </c>
      <c r="D2929" s="26">
        <v>1372.4399410000001</v>
      </c>
      <c r="E2929" s="11" cm="1">
        <f t="array" ref="E2929">_xlfn.IFS(C2929&lt;0,C2929,C2929&gt;0,0,C2929=0,0)</f>
        <v>-2844.0005444055555</v>
      </c>
      <c r="F2929" s="12"/>
      <c r="G2929" s="13"/>
      <c r="H2929" s="13"/>
    </row>
    <row r="2930" spans="1:8" x14ac:dyDescent="0.3">
      <c r="A2930" s="9" t="str">
        <f t="shared" si="137"/>
        <v>W17D3H00</v>
      </c>
      <c r="B2930" s="11">
        <f t="shared" si="135"/>
        <v>-1.0104719349199999E-2</v>
      </c>
      <c r="C2930" s="11">
        <f t="shared" si="136"/>
        <v>-2806.8664858888887</v>
      </c>
      <c r="D2930" s="26">
        <v>1354.5200199999999</v>
      </c>
      <c r="E2930" s="11" cm="1">
        <f t="array" ref="E2930">_xlfn.IFS(C2930&lt;0,C2930,C2930&gt;0,0,C2930=0,0)</f>
        <v>-2806.8664858888887</v>
      </c>
      <c r="F2930" s="12"/>
      <c r="G2930" s="13"/>
      <c r="H2930" s="13"/>
    </row>
    <row r="2931" spans="1:8" x14ac:dyDescent="0.3">
      <c r="A2931" s="9" t="str">
        <f t="shared" si="137"/>
        <v>W17D3H01</v>
      </c>
      <c r="B2931" s="11">
        <f t="shared" si="135"/>
        <v>-1.0215126797160001E-2</v>
      </c>
      <c r="C2931" s="11">
        <f t="shared" si="136"/>
        <v>-2837.5352214333338</v>
      </c>
      <c r="D2931" s="26">
        <v>1369.3199460000001</v>
      </c>
      <c r="E2931" s="11" cm="1">
        <f t="array" ref="E2931">_xlfn.IFS(C2931&lt;0,C2931,C2931&gt;0,0,C2931=0,0)</f>
        <v>-2837.5352214333338</v>
      </c>
      <c r="F2931" s="12"/>
      <c r="G2931" s="13"/>
      <c r="H2931" s="13"/>
    </row>
    <row r="2932" spans="1:8" x14ac:dyDescent="0.3">
      <c r="A2932" s="9" t="str">
        <f t="shared" si="137"/>
        <v>W17D3H02</v>
      </c>
      <c r="B2932" s="11">
        <f t="shared" si="135"/>
        <v>-1.027286804014E-2</v>
      </c>
      <c r="C2932" s="11">
        <f t="shared" si="136"/>
        <v>-2853.5744555944448</v>
      </c>
      <c r="D2932" s="26">
        <v>1377.0600589999999</v>
      </c>
      <c r="E2932" s="11" cm="1">
        <f t="array" ref="E2932">_xlfn.IFS(C2932&lt;0,C2932,C2932&gt;0,0,C2932=0,0)</f>
        <v>-2853.5744555944448</v>
      </c>
      <c r="F2932" s="12"/>
      <c r="G2932" s="13"/>
      <c r="H2932" s="13"/>
    </row>
    <row r="2933" spans="1:8" x14ac:dyDescent="0.3">
      <c r="A2933" s="9" t="str">
        <f t="shared" si="137"/>
        <v>W17D3H03</v>
      </c>
      <c r="B2933" s="11">
        <f t="shared" si="135"/>
        <v>-1.0379396146360001E-2</v>
      </c>
      <c r="C2933" s="11">
        <f t="shared" si="136"/>
        <v>-2883.1655962111117</v>
      </c>
      <c r="D2933" s="26">
        <v>1391.339966</v>
      </c>
      <c r="E2933" s="11" cm="1">
        <f t="array" ref="E2933">_xlfn.IFS(C2933&lt;0,C2933,C2933&gt;0,0,C2933=0,0)</f>
        <v>-2883.1655962111117</v>
      </c>
      <c r="F2933" s="12"/>
      <c r="G2933" s="13"/>
      <c r="H2933" s="13"/>
    </row>
    <row r="2934" spans="1:8" x14ac:dyDescent="0.3">
      <c r="A2934" s="9" t="str">
        <f t="shared" si="137"/>
        <v>W17D3H04</v>
      </c>
      <c r="B2934" s="11">
        <f t="shared" si="135"/>
        <v>-1.060968630906E-2</v>
      </c>
      <c r="C2934" s="11">
        <f t="shared" si="136"/>
        <v>-2947.13508585</v>
      </c>
      <c r="D2934" s="26">
        <v>1422.209961</v>
      </c>
      <c r="E2934" s="11" cm="1">
        <f t="array" ref="E2934">_xlfn.IFS(C2934&lt;0,C2934,C2934&gt;0,0,C2934=0,0)</f>
        <v>-2947.13508585</v>
      </c>
      <c r="F2934" s="12"/>
      <c r="G2934" s="13"/>
      <c r="H2934" s="13"/>
    </row>
    <row r="2935" spans="1:8" x14ac:dyDescent="0.3">
      <c r="A2935" s="9" t="str">
        <f t="shared" si="137"/>
        <v>W17D3H05</v>
      </c>
      <c r="B2935" s="11">
        <f t="shared" si="135"/>
        <v>-1.3110725983660001E-2</v>
      </c>
      <c r="C2935" s="11">
        <f t="shared" si="136"/>
        <v>-3641.868328794445</v>
      </c>
      <c r="D2935" s="26">
        <v>1757.469971</v>
      </c>
      <c r="E2935" s="11" cm="1">
        <f t="array" ref="E2935">_xlfn.IFS(C2935&lt;0,C2935,C2935&gt;0,0,C2935=0,0)</f>
        <v>-3641.868328794445</v>
      </c>
      <c r="F2935" s="12"/>
      <c r="G2935" s="13"/>
      <c r="H2935" s="13"/>
    </row>
    <row r="2936" spans="1:8" x14ac:dyDescent="0.3">
      <c r="A2936" s="9" t="str">
        <f t="shared" si="137"/>
        <v>W17D3H06</v>
      </c>
      <c r="B2936" s="11">
        <f t="shared" si="135"/>
        <v>-1.4203914674600001E-2</v>
      </c>
      <c r="C2936" s="11">
        <f t="shared" si="136"/>
        <v>-3945.5318540555559</v>
      </c>
      <c r="D2936" s="26">
        <v>1904.01001</v>
      </c>
      <c r="E2936" s="11" cm="1">
        <f t="array" ref="E2936">_xlfn.IFS(C2936&lt;0,C2936,C2936&gt;0,0,C2936=0,0)</f>
        <v>-3945.5318540555559</v>
      </c>
      <c r="F2936" s="12"/>
      <c r="G2936" s="13"/>
      <c r="H2936" s="13"/>
    </row>
    <row r="2937" spans="1:8" x14ac:dyDescent="0.3">
      <c r="A2937" s="9" t="str">
        <f t="shared" si="137"/>
        <v>W17D3H07</v>
      </c>
      <c r="B2937" s="11">
        <f t="shared" si="135"/>
        <v>-1.4203914674600001E-2</v>
      </c>
      <c r="C2937" s="11">
        <f t="shared" si="136"/>
        <v>-3945.5318540555559</v>
      </c>
      <c r="D2937" s="26">
        <v>1904.01001</v>
      </c>
      <c r="E2937" s="11" cm="1">
        <f t="array" ref="E2937">_xlfn.IFS(C2937&lt;0,C2937,C2937&gt;0,0,C2937=0,0)</f>
        <v>-3945.5318540555559</v>
      </c>
      <c r="F2937" s="12"/>
      <c r="G2937" s="13"/>
      <c r="H2937" s="13"/>
    </row>
    <row r="2938" spans="1:8" x14ac:dyDescent="0.3">
      <c r="A2938" s="9" t="str">
        <f t="shared" si="137"/>
        <v>W17D3H08</v>
      </c>
      <c r="B2938" s="11">
        <f t="shared" si="135"/>
        <v>-1.2913185325399999E-2</v>
      </c>
      <c r="C2938" s="11">
        <f t="shared" si="136"/>
        <v>-3586.995923722222</v>
      </c>
      <c r="D2938" s="26">
        <v>1730.98999</v>
      </c>
      <c r="E2938" s="11" cm="1">
        <f t="array" ref="E2938">_xlfn.IFS(C2938&lt;0,C2938,C2938&gt;0,0,C2938=0,0)</f>
        <v>-3586.995923722222</v>
      </c>
      <c r="F2938" s="12"/>
      <c r="G2938" s="13"/>
      <c r="H2938" s="13"/>
    </row>
    <row r="2939" spans="1:8" x14ac:dyDescent="0.3">
      <c r="A2939" s="9" t="str">
        <f t="shared" si="137"/>
        <v>W17D3H09</v>
      </c>
      <c r="B2939" s="11">
        <f t="shared" si="135"/>
        <v>-1.1435434179039999E-2</v>
      </c>
      <c r="C2939" s="11">
        <f t="shared" si="136"/>
        <v>-3176.5094941777779</v>
      </c>
      <c r="D2939" s="26">
        <v>1532.900024</v>
      </c>
      <c r="E2939" s="11" cm="1">
        <f t="array" ref="E2939">_xlfn.IFS(C2939&lt;0,C2939,C2939&gt;0,0,C2939=0,0)</f>
        <v>-3176.5094941777779</v>
      </c>
      <c r="F2939" s="12"/>
      <c r="G2939" s="13"/>
      <c r="H2939" s="13"/>
    </row>
    <row r="2940" spans="1:8" x14ac:dyDescent="0.3">
      <c r="A2940" s="9" t="str">
        <f t="shared" si="137"/>
        <v>W17D3H10</v>
      </c>
      <c r="B2940" s="11">
        <f t="shared" si="135"/>
        <v>-1.1111894016339999E-2</v>
      </c>
      <c r="C2940" s="11">
        <f t="shared" si="136"/>
        <v>-3086.6372267611109</v>
      </c>
      <c r="D2940" s="26">
        <v>1489.530029</v>
      </c>
      <c r="E2940" s="11" cm="1">
        <f t="array" ref="E2940">_xlfn.IFS(C2940&lt;0,C2940,C2940&gt;0,0,C2940=0,0)</f>
        <v>-3086.6372267611109</v>
      </c>
      <c r="F2940" s="12"/>
      <c r="G2940" s="13"/>
      <c r="H2940" s="13"/>
    </row>
    <row r="2941" spans="1:8" x14ac:dyDescent="0.3">
      <c r="A2941" s="9" t="str">
        <f t="shared" si="137"/>
        <v>W17D3H11</v>
      </c>
      <c r="B2941" s="11">
        <f t="shared" si="135"/>
        <v>-1.0864968202840001E-2</v>
      </c>
      <c r="C2941" s="11">
        <f t="shared" si="136"/>
        <v>-3018.0467230111117</v>
      </c>
      <c r="D2941" s="26">
        <v>1456.4300539999999</v>
      </c>
      <c r="E2941" s="11" cm="1">
        <f t="array" ref="E2941">_xlfn.IFS(C2941&lt;0,C2941,C2941&gt;0,0,C2941=0,0)</f>
        <v>-3018.0467230111117</v>
      </c>
      <c r="F2941" s="12"/>
      <c r="G2941" s="13"/>
      <c r="H2941" s="13"/>
    </row>
    <row r="2942" spans="1:8" x14ac:dyDescent="0.3">
      <c r="A2942" s="9" t="str">
        <f t="shared" si="137"/>
        <v>W17D3H12</v>
      </c>
      <c r="B2942" s="11">
        <f t="shared" si="135"/>
        <v>-1.094822114636E-2</v>
      </c>
      <c r="C2942" s="11">
        <f t="shared" si="136"/>
        <v>-3041.1725406555556</v>
      </c>
      <c r="D2942" s="26">
        <v>1467.589966</v>
      </c>
      <c r="E2942" s="11" cm="1">
        <f t="array" ref="E2942">_xlfn.IFS(C2942&lt;0,C2942,C2942&gt;0,0,C2942=0,0)</f>
        <v>-3041.1725406555556</v>
      </c>
      <c r="F2942" s="12"/>
      <c r="G2942" s="13"/>
      <c r="H2942" s="13"/>
    </row>
    <row r="2943" spans="1:8" x14ac:dyDescent="0.3">
      <c r="A2943" s="9" t="str">
        <f t="shared" si="137"/>
        <v>W17D3H13</v>
      </c>
      <c r="B2943" s="11">
        <f t="shared" si="135"/>
        <v>-1.0814985650800002E-2</v>
      </c>
      <c r="C2943" s="11">
        <f t="shared" si="136"/>
        <v>-3004.1626807777784</v>
      </c>
      <c r="D2943" s="26">
        <v>1449.7299800000001</v>
      </c>
      <c r="E2943" s="11" cm="1">
        <f t="array" ref="E2943">_xlfn.IFS(C2943&lt;0,C2943,C2943&gt;0,0,C2943=0,0)</f>
        <v>-3004.1626807777784</v>
      </c>
      <c r="F2943" s="12"/>
      <c r="G2943" s="13"/>
      <c r="H2943" s="13"/>
    </row>
    <row r="2944" spans="1:8" x14ac:dyDescent="0.3">
      <c r="A2944" s="9" t="str">
        <f t="shared" si="137"/>
        <v>W17D3H14</v>
      </c>
      <c r="B2944" s="11">
        <f t="shared" si="135"/>
        <v>-1.0851091797160001E-2</v>
      </c>
      <c r="C2944" s="11">
        <f t="shared" si="136"/>
        <v>-3014.1921658777783</v>
      </c>
      <c r="D2944" s="26">
        <v>1454.5699460000001</v>
      </c>
      <c r="E2944" s="11" cm="1">
        <f t="array" ref="E2944">_xlfn.IFS(C2944&lt;0,C2944,C2944&gt;0,0,C2944=0,0)</f>
        <v>-3014.1921658777783</v>
      </c>
      <c r="F2944" s="12"/>
      <c r="G2944" s="13"/>
      <c r="H2944" s="13"/>
    </row>
    <row r="2945" spans="1:8" x14ac:dyDescent="0.3">
      <c r="A2945" s="9" t="str">
        <f t="shared" si="137"/>
        <v>W17D3H15</v>
      </c>
      <c r="B2945" s="11">
        <f t="shared" si="135"/>
        <v>-1.0987013690939998E-2</v>
      </c>
      <c r="C2945" s="11">
        <f t="shared" si="136"/>
        <v>-3051.948247483333</v>
      </c>
      <c r="D2945" s="26">
        <v>1472.790039</v>
      </c>
      <c r="E2945" s="11" cm="1">
        <f t="array" ref="E2945">_xlfn.IFS(C2945&lt;0,C2945,C2945&gt;0,0,C2945=0,0)</f>
        <v>-3051.948247483333</v>
      </c>
      <c r="F2945" s="12"/>
      <c r="G2945" s="13"/>
      <c r="H2945" s="13"/>
    </row>
    <row r="2946" spans="1:8" x14ac:dyDescent="0.3">
      <c r="A2946" s="9" t="str">
        <f t="shared" si="137"/>
        <v>W17D3H16</v>
      </c>
      <c r="B2946" s="11">
        <f t="shared" si="135"/>
        <v>-1.2152414674600001E-2</v>
      </c>
      <c r="C2946" s="11">
        <f t="shared" si="136"/>
        <v>-3375.670742944445</v>
      </c>
      <c r="D2946" s="26">
        <v>1629.01001</v>
      </c>
      <c r="E2946" s="11" cm="1">
        <f t="array" ref="E2946">_xlfn.IFS(C2946&lt;0,C2946,C2946&gt;0,0,C2946=0,0)</f>
        <v>-3375.670742944445</v>
      </c>
      <c r="F2946" s="12"/>
      <c r="G2946" s="13"/>
      <c r="H2946" s="13"/>
    </row>
    <row r="2947" spans="1:8" x14ac:dyDescent="0.3">
      <c r="A2947" s="9" t="str">
        <f t="shared" si="137"/>
        <v>W17D3H17</v>
      </c>
      <c r="B2947" s="11">
        <f t="shared" ref="B2947:B3010" si="138">(D2947*$F$2)/$G$2</f>
        <v>-1.38709748373E-2</v>
      </c>
      <c r="C2947" s="11">
        <f t="shared" ref="C2947:C3010" si="139">(D2947*$F$2)/$G$2/$H$2</f>
        <v>-3853.0485659166666</v>
      </c>
      <c r="D2947" s="26">
        <v>1859.380005</v>
      </c>
      <c r="E2947" s="11" cm="1">
        <f t="array" ref="E2947">_xlfn.IFS(C2947&lt;0,C2947,C2947&gt;0,0,C2947=0,0)</f>
        <v>-3853.0485659166666</v>
      </c>
      <c r="F2947" s="12"/>
      <c r="G2947" s="13"/>
      <c r="H2947" s="13"/>
    </row>
    <row r="2948" spans="1:8" x14ac:dyDescent="0.3">
      <c r="A2948" s="9" t="str">
        <f t="shared" ref="A2948:A3011" si="140">"W" &amp; TEXT(IF(AND(VALUE(MID(A2947,7,2))=23,VALUE(MID(A2947,5,1))=6),VALUE(MID(A2947,2,2))+1,VALUE(MID(A2947,2,2))),"00") &amp; "D" &amp; IF(VALUE(MID(A2947,7,2))=23,MOD(VALUE(MID(A2947,5,1))+1,7),VALUE(MID(A2947,5,1))) &amp; "H" &amp; TEXT(MOD(VALUE(MID(A2947,7,2))+1, 24),"00")</f>
        <v>W17D3H18</v>
      </c>
      <c r="B2948" s="11">
        <f t="shared" si="138"/>
        <v>-1.4979754674599999E-2</v>
      </c>
      <c r="C2948" s="11">
        <f t="shared" si="139"/>
        <v>-4161.0429651666664</v>
      </c>
      <c r="D2948" s="26">
        <v>2008.01001</v>
      </c>
      <c r="E2948" s="11" cm="1">
        <f t="array" ref="E2948">_xlfn.IFS(C2948&lt;0,C2948,C2948&gt;0,0,C2948=0,0)</f>
        <v>-4161.0429651666664</v>
      </c>
      <c r="F2948" s="12"/>
      <c r="G2948" s="13"/>
      <c r="H2948" s="13"/>
    </row>
    <row r="2949" spans="1:8" x14ac:dyDescent="0.3">
      <c r="A2949" s="9" t="str">
        <f t="shared" si="140"/>
        <v>W17D3H19</v>
      </c>
      <c r="B2949" s="11">
        <f t="shared" si="138"/>
        <v>-1.4995868528239999E-2</v>
      </c>
      <c r="C2949" s="11">
        <f t="shared" si="139"/>
        <v>-4165.519035622222</v>
      </c>
      <c r="D2949" s="26">
        <v>2010.170044</v>
      </c>
      <c r="E2949" s="11" cm="1">
        <f t="array" ref="E2949">_xlfn.IFS(C2949&lt;0,C2949,C2949&gt;0,0,C2949=0,0)</f>
        <v>-4165.519035622222</v>
      </c>
      <c r="F2949" s="12"/>
      <c r="G2949" s="13"/>
      <c r="H2949" s="13"/>
    </row>
    <row r="2950" spans="1:8" x14ac:dyDescent="0.3">
      <c r="A2950" s="9" t="str">
        <f t="shared" si="140"/>
        <v>W17D3H20</v>
      </c>
      <c r="B2950" s="11">
        <f t="shared" si="138"/>
        <v>-1.45263356508E-2</v>
      </c>
      <c r="C2950" s="11">
        <f t="shared" si="139"/>
        <v>-4035.0932363333336</v>
      </c>
      <c r="D2950" s="26">
        <v>1947.2299800000001</v>
      </c>
      <c r="E2950" s="11" cm="1">
        <f t="array" ref="E2950">_xlfn.IFS(C2950&lt;0,C2950,C2950&gt;0,0,C2950=0,0)</f>
        <v>-4035.0932363333336</v>
      </c>
      <c r="F2950" s="12"/>
      <c r="G2950" s="13"/>
      <c r="H2950" s="13"/>
    </row>
    <row r="2951" spans="1:8" x14ac:dyDescent="0.3">
      <c r="A2951" s="9" t="str">
        <f t="shared" si="140"/>
        <v>W17D3H21</v>
      </c>
      <c r="B2951" s="11">
        <f t="shared" si="138"/>
        <v>-1.4051358040139999E-2</v>
      </c>
      <c r="C2951" s="11">
        <f t="shared" si="139"/>
        <v>-3903.1550111500001</v>
      </c>
      <c r="D2951" s="26">
        <v>1883.5600589999999</v>
      </c>
      <c r="E2951" s="11" cm="1">
        <f t="array" ref="E2951">_xlfn.IFS(C2951&lt;0,C2951,C2951&gt;0,0,C2951=0,0)</f>
        <v>-3903.1550111500001</v>
      </c>
      <c r="F2951" s="12"/>
      <c r="G2951" s="13"/>
      <c r="H2951" s="13"/>
    </row>
    <row r="2952" spans="1:8" x14ac:dyDescent="0.3">
      <c r="A2952" s="9" t="str">
        <f t="shared" si="140"/>
        <v>W17D3H22</v>
      </c>
      <c r="B2952" s="11">
        <f t="shared" si="138"/>
        <v>-1.27045293492E-2</v>
      </c>
      <c r="C2952" s="11">
        <f t="shared" si="139"/>
        <v>-3529.0359303333335</v>
      </c>
      <c r="D2952" s="26">
        <v>1703.0200199999999</v>
      </c>
      <c r="E2952" s="11" cm="1">
        <f t="array" ref="E2952">_xlfn.IFS(C2952&lt;0,C2952,C2952&gt;0,0,C2952=0,0)</f>
        <v>-3529.0359303333335</v>
      </c>
      <c r="F2952" s="12"/>
      <c r="G2952" s="13"/>
      <c r="H2952" s="13"/>
    </row>
    <row r="2953" spans="1:8" x14ac:dyDescent="0.3">
      <c r="A2953" s="9" t="str">
        <f t="shared" si="140"/>
        <v>W17D3H23</v>
      </c>
      <c r="B2953" s="11">
        <f t="shared" si="138"/>
        <v>-1.1434389674599999E-2</v>
      </c>
      <c r="C2953" s="11">
        <f t="shared" si="139"/>
        <v>-3176.2193540555554</v>
      </c>
      <c r="D2953" s="26">
        <v>1532.76001</v>
      </c>
      <c r="E2953" s="11" cm="1">
        <f t="array" ref="E2953">_xlfn.IFS(C2953&lt;0,C2953,C2953&gt;0,0,C2953=0,0)</f>
        <v>-3176.2193540555554</v>
      </c>
      <c r="F2953" s="12"/>
      <c r="G2953" s="13"/>
      <c r="H2953" s="13"/>
    </row>
    <row r="2954" spans="1:8" x14ac:dyDescent="0.3">
      <c r="A2954" s="9" t="str">
        <f t="shared" si="140"/>
        <v>W17D4H00</v>
      </c>
      <c r="B2954" s="11">
        <f t="shared" si="138"/>
        <v>-1.1101375162699999E-2</v>
      </c>
      <c r="C2954" s="11">
        <f t="shared" si="139"/>
        <v>-3083.7153229722221</v>
      </c>
      <c r="D2954" s="26">
        <v>1488.119995</v>
      </c>
      <c r="E2954" s="11" cm="1">
        <f t="array" ref="E2954">_xlfn.IFS(C2954&lt;0,C2954,C2954&gt;0,0,C2954=0,0)</f>
        <v>-3083.7153229722221</v>
      </c>
      <c r="F2954" s="12"/>
      <c r="G2954" s="13"/>
      <c r="H2954" s="13"/>
    </row>
    <row r="2955" spans="1:8" x14ac:dyDescent="0.3">
      <c r="A2955" s="9" t="str">
        <f t="shared" si="140"/>
        <v>W17D4H01</v>
      </c>
      <c r="B2955" s="11">
        <f t="shared" si="138"/>
        <v>-1.112024917904E-2</v>
      </c>
      <c r="C2955" s="11">
        <f t="shared" si="139"/>
        <v>-3088.9581052888893</v>
      </c>
      <c r="D2955" s="26">
        <v>1490.650024</v>
      </c>
      <c r="E2955" s="11" cm="1">
        <f t="array" ref="E2955">_xlfn.IFS(C2955&lt;0,C2955,C2955&gt;0,0,C2955=0,0)</f>
        <v>-3088.9581052888893</v>
      </c>
      <c r="F2955" s="12"/>
      <c r="G2955" s="13"/>
      <c r="H2955" s="13"/>
    </row>
    <row r="2956" spans="1:8" x14ac:dyDescent="0.3">
      <c r="A2956" s="9" t="str">
        <f t="shared" si="140"/>
        <v>W17D4H02</v>
      </c>
      <c r="B2956" s="11">
        <f t="shared" si="138"/>
        <v>-1.116351663446E-2</v>
      </c>
      <c r="C2956" s="11">
        <f t="shared" si="139"/>
        <v>-3100.9768429055557</v>
      </c>
      <c r="D2956" s="26">
        <v>1496.4499510000001</v>
      </c>
      <c r="E2956" s="11" cm="1">
        <f t="array" ref="E2956">_xlfn.IFS(C2956&lt;0,C2956,C2956&gt;0,0,C2956=0,0)</f>
        <v>-3100.9768429055557</v>
      </c>
      <c r="F2956" s="12"/>
      <c r="G2956" s="13"/>
      <c r="H2956" s="13"/>
    </row>
    <row r="2957" spans="1:8" x14ac:dyDescent="0.3">
      <c r="A2957" s="9" t="str">
        <f t="shared" si="140"/>
        <v>W17D4H03</v>
      </c>
      <c r="B2957" s="11">
        <f t="shared" si="138"/>
        <v>-1.1164635820960001E-2</v>
      </c>
      <c r="C2957" s="11">
        <f t="shared" si="139"/>
        <v>-3101.2877280444445</v>
      </c>
      <c r="D2957" s="26">
        <v>1496.599976</v>
      </c>
      <c r="E2957" s="11" cm="1">
        <f t="array" ref="E2957">_xlfn.IFS(C2957&lt;0,C2957,C2957&gt;0,0,C2957=0,0)</f>
        <v>-3101.2877280444445</v>
      </c>
      <c r="F2957" s="12"/>
      <c r="G2957" s="13"/>
      <c r="H2957" s="13"/>
    </row>
    <row r="2958" spans="1:8" x14ac:dyDescent="0.3">
      <c r="A2958" s="9" t="str">
        <f t="shared" si="140"/>
        <v>W17D4H04</v>
      </c>
      <c r="B2958" s="11">
        <f t="shared" si="138"/>
        <v>-1.2451261797160001E-2</v>
      </c>
      <c r="C2958" s="11">
        <f t="shared" si="139"/>
        <v>-3458.6838325444451</v>
      </c>
      <c r="D2958" s="26">
        <v>1669.0699460000001</v>
      </c>
      <c r="E2958" s="11" cm="1">
        <f t="array" ref="E2958">_xlfn.IFS(C2958&lt;0,C2958,C2958&gt;0,0,C2958=0,0)</f>
        <v>-3458.6838325444451</v>
      </c>
      <c r="F2958" s="12"/>
      <c r="G2958" s="13"/>
      <c r="H2958" s="13"/>
    </row>
    <row r="2959" spans="1:8" x14ac:dyDescent="0.3">
      <c r="A2959" s="9" t="str">
        <f t="shared" si="140"/>
        <v>W17D4H05</v>
      </c>
      <c r="B2959" s="11">
        <f t="shared" si="138"/>
        <v>-1.4241960488099999E-2</v>
      </c>
      <c r="C2959" s="11">
        <f t="shared" si="139"/>
        <v>-3956.1001355833332</v>
      </c>
      <c r="D2959" s="26">
        <v>1909.1099850000001</v>
      </c>
      <c r="E2959" s="11" cm="1">
        <f t="array" ref="E2959">_xlfn.IFS(C2959&lt;0,C2959,C2959&gt;0,0,C2959=0,0)</f>
        <v>-3956.1001355833332</v>
      </c>
      <c r="F2959" s="12"/>
      <c r="G2959" s="13"/>
      <c r="H2959" s="13"/>
    </row>
    <row r="2960" spans="1:8" x14ac:dyDescent="0.3">
      <c r="A2960" s="9" t="str">
        <f t="shared" si="140"/>
        <v>W17D4H06</v>
      </c>
      <c r="B2960" s="11">
        <f t="shared" si="138"/>
        <v>-1.647996139822E-2</v>
      </c>
      <c r="C2960" s="11">
        <f t="shared" si="139"/>
        <v>-4577.767055061111</v>
      </c>
      <c r="D2960" s="26">
        <v>2209.110107</v>
      </c>
      <c r="E2960" s="11" cm="1">
        <f t="array" ref="E2960">_xlfn.IFS(C2960&lt;0,C2960,C2960&gt;0,0,C2960=0,0)</f>
        <v>-4577.767055061111</v>
      </c>
      <c r="F2960" s="12"/>
      <c r="G2960" s="13"/>
      <c r="H2960" s="13"/>
    </row>
    <row r="2961" spans="1:8" x14ac:dyDescent="0.3">
      <c r="A2961" s="9" t="str">
        <f t="shared" si="140"/>
        <v>W17D4H07</v>
      </c>
      <c r="B2961" s="11">
        <f t="shared" si="138"/>
        <v>-1.5547461398219999E-2</v>
      </c>
      <c r="C2961" s="11">
        <f t="shared" si="139"/>
        <v>-4318.7392772833336</v>
      </c>
      <c r="D2961" s="26">
        <v>2084.110107</v>
      </c>
      <c r="E2961" s="11" cm="1">
        <f t="array" ref="E2961">_xlfn.IFS(C2961&lt;0,C2961,C2961&gt;0,0,C2961=0,0)</f>
        <v>-4318.7392772833336</v>
      </c>
      <c r="F2961" s="12"/>
      <c r="G2961" s="13"/>
      <c r="H2961" s="13"/>
    </row>
    <row r="2962" spans="1:8" x14ac:dyDescent="0.3">
      <c r="A2962" s="9" t="str">
        <f t="shared" si="140"/>
        <v>W17D4H08</v>
      </c>
      <c r="B2962" s="11">
        <f t="shared" si="138"/>
        <v>-1.4159229349199999E-2</v>
      </c>
      <c r="C2962" s="11">
        <f t="shared" si="139"/>
        <v>-3933.1192636666665</v>
      </c>
      <c r="D2962" s="26">
        <v>1898.0200199999999</v>
      </c>
      <c r="E2962" s="11" cm="1">
        <f t="array" ref="E2962">_xlfn.IFS(C2962&lt;0,C2962,C2962&gt;0,0,C2962=0,0)</f>
        <v>-3933.1192636666665</v>
      </c>
      <c r="F2962" s="12"/>
      <c r="G2962" s="13"/>
      <c r="H2962" s="13"/>
    </row>
    <row r="2963" spans="1:8" x14ac:dyDescent="0.3">
      <c r="A2963" s="9" t="str">
        <f t="shared" si="140"/>
        <v>W17D4H09</v>
      </c>
      <c r="B2963" s="11">
        <f t="shared" si="138"/>
        <v>-1.254510917904E-2</v>
      </c>
      <c r="C2963" s="11">
        <f t="shared" si="139"/>
        <v>-3484.7525497333336</v>
      </c>
      <c r="D2963" s="26">
        <v>1681.650024</v>
      </c>
      <c r="E2963" s="11" cm="1">
        <f t="array" ref="E2963">_xlfn.IFS(C2963&lt;0,C2963,C2963&gt;0,0,C2963=0,0)</f>
        <v>-3484.7525497333336</v>
      </c>
      <c r="F2963" s="12"/>
      <c r="G2963" s="13"/>
      <c r="H2963" s="13"/>
    </row>
    <row r="2964" spans="1:8" x14ac:dyDescent="0.3">
      <c r="A2964" s="9" t="str">
        <f t="shared" si="140"/>
        <v>W17D4H10</v>
      </c>
      <c r="B2964" s="11">
        <f t="shared" si="138"/>
        <v>-1.16236498373E-2</v>
      </c>
      <c r="C2964" s="11">
        <f t="shared" si="139"/>
        <v>-3228.7916214722222</v>
      </c>
      <c r="D2964" s="26">
        <v>1558.130005</v>
      </c>
      <c r="E2964" s="11" cm="1">
        <f t="array" ref="E2964">_xlfn.IFS(C2964&lt;0,C2964,C2964&gt;0,0,C2964=0,0)</f>
        <v>-3228.7916214722222</v>
      </c>
      <c r="F2964" s="12"/>
      <c r="G2964" s="13"/>
      <c r="H2964" s="13"/>
    </row>
    <row r="2965" spans="1:8" x14ac:dyDescent="0.3">
      <c r="A2965" s="9" t="str">
        <f t="shared" si="140"/>
        <v>W17D4H11</v>
      </c>
      <c r="B2965" s="11">
        <f t="shared" si="138"/>
        <v>-1.1358894511899999E-2</v>
      </c>
      <c r="C2965" s="11">
        <f t="shared" si="139"/>
        <v>-3155.2484755277778</v>
      </c>
      <c r="D2965" s="26">
        <v>1522.6400149999999</v>
      </c>
      <c r="E2965" s="11" cm="1">
        <f t="array" ref="E2965">_xlfn.IFS(C2965&lt;0,C2965,C2965&gt;0,0,C2965=0,0)</f>
        <v>-3155.2484755277778</v>
      </c>
      <c r="F2965" s="12"/>
      <c r="G2965" s="13"/>
      <c r="H2965" s="13"/>
    </row>
    <row r="2966" spans="1:8" x14ac:dyDescent="0.3">
      <c r="A2966" s="9" t="str">
        <f t="shared" si="140"/>
        <v>W17D4H12</v>
      </c>
      <c r="B2966" s="11">
        <f t="shared" si="138"/>
        <v>-1.12207351627E-2</v>
      </c>
      <c r="C2966" s="11">
        <f t="shared" si="139"/>
        <v>-3116.8708785277781</v>
      </c>
      <c r="D2966" s="26">
        <v>1504.119995</v>
      </c>
      <c r="E2966" s="11" cm="1">
        <f t="array" ref="E2966">_xlfn.IFS(C2966&lt;0,C2966,C2966&gt;0,0,C2966=0,0)</f>
        <v>-3116.8708785277781</v>
      </c>
      <c r="F2966" s="12"/>
      <c r="G2966" s="13"/>
      <c r="H2966" s="13"/>
    </row>
    <row r="2967" spans="1:8" x14ac:dyDescent="0.3">
      <c r="A2967" s="9" t="str">
        <f t="shared" si="140"/>
        <v>W17D4H13</v>
      </c>
      <c r="B2967" s="11">
        <f t="shared" si="138"/>
        <v>-1.1074145983660001E-2</v>
      </c>
      <c r="C2967" s="11">
        <f t="shared" si="139"/>
        <v>-3076.1516621277783</v>
      </c>
      <c r="D2967" s="26">
        <v>1484.469971</v>
      </c>
      <c r="E2967" s="11" cm="1">
        <f t="array" ref="E2967">_xlfn.IFS(C2967&lt;0,C2967,C2967&gt;0,0,C2967=0,0)</f>
        <v>-3076.1516621277783</v>
      </c>
      <c r="F2967" s="12"/>
      <c r="G2967" s="13"/>
      <c r="H2967" s="13"/>
    </row>
    <row r="2968" spans="1:8" x14ac:dyDescent="0.3">
      <c r="A2968" s="9" t="str">
        <f t="shared" si="140"/>
        <v>W17D4H14</v>
      </c>
      <c r="B2968" s="11">
        <f t="shared" si="138"/>
        <v>-1.1134646471760001E-2</v>
      </c>
      <c r="C2968" s="11">
        <f t="shared" si="139"/>
        <v>-3092.9573532666668</v>
      </c>
      <c r="D2968" s="26">
        <v>1492.579956</v>
      </c>
      <c r="E2968" s="11" cm="1">
        <f t="array" ref="E2968">_xlfn.IFS(C2968&lt;0,C2968,C2968&gt;0,0,C2968=0,0)</f>
        <v>-3092.9573532666668</v>
      </c>
      <c r="F2968" s="12"/>
      <c r="G2968" s="13"/>
      <c r="H2968" s="13"/>
    </row>
    <row r="2969" spans="1:8" x14ac:dyDescent="0.3">
      <c r="A2969" s="9" t="str">
        <f t="shared" si="140"/>
        <v>W17D4H15</v>
      </c>
      <c r="B2969" s="11">
        <f t="shared" si="138"/>
        <v>-1.1447743365540001E-2</v>
      </c>
      <c r="C2969" s="11">
        <f t="shared" si="139"/>
        <v>-3179.9287126500003</v>
      </c>
      <c r="D2969" s="26">
        <v>1534.5500489999999</v>
      </c>
      <c r="E2969" s="11" cm="1">
        <f t="array" ref="E2969">_xlfn.IFS(C2969&lt;0,C2969,C2969&gt;0,0,C2969=0,0)</f>
        <v>-3179.9287126500003</v>
      </c>
      <c r="F2969" s="12"/>
      <c r="G2969" s="13"/>
      <c r="H2969" s="13"/>
    </row>
    <row r="2970" spans="1:8" x14ac:dyDescent="0.3">
      <c r="A2970" s="9" t="str">
        <f t="shared" si="140"/>
        <v>W17D4H16</v>
      </c>
      <c r="B2970" s="11">
        <f t="shared" si="138"/>
        <v>-1.283097598366E-2</v>
      </c>
      <c r="C2970" s="11">
        <f t="shared" si="139"/>
        <v>-3564.1599954611115</v>
      </c>
      <c r="D2970" s="26">
        <v>1719.969971</v>
      </c>
      <c r="E2970" s="11" cm="1">
        <f t="array" ref="E2970">_xlfn.IFS(C2970&lt;0,C2970,C2970&gt;0,0,C2970=0,0)</f>
        <v>-3564.1599954611115</v>
      </c>
      <c r="F2970" s="12"/>
      <c r="G2970" s="13"/>
      <c r="H2970" s="13"/>
    </row>
    <row r="2971" spans="1:8" x14ac:dyDescent="0.3">
      <c r="A2971" s="9" t="str">
        <f t="shared" si="140"/>
        <v>W17D4H17</v>
      </c>
      <c r="B2971" s="11">
        <f t="shared" si="138"/>
        <v>-1.38756E-2</v>
      </c>
      <c r="C2971" s="11">
        <f t="shared" si="139"/>
        <v>-3854.3333333333335</v>
      </c>
      <c r="D2971" s="26">
        <v>1860</v>
      </c>
      <c r="E2971" s="11" cm="1">
        <f t="array" ref="E2971">_xlfn.IFS(C2971&lt;0,C2971,C2971&gt;0,0,C2971=0,0)</f>
        <v>-3854.3333333333335</v>
      </c>
      <c r="F2971" s="12"/>
      <c r="G2971" s="13"/>
      <c r="H2971" s="13"/>
    </row>
    <row r="2972" spans="1:8" x14ac:dyDescent="0.3">
      <c r="A2972" s="9" t="str">
        <f t="shared" si="140"/>
        <v>W17D4H18</v>
      </c>
      <c r="B2972" s="11">
        <f t="shared" si="138"/>
        <v>-1.5288821959860002E-2</v>
      </c>
      <c r="C2972" s="11">
        <f t="shared" si="139"/>
        <v>-4246.894988850001</v>
      </c>
      <c r="D2972" s="26">
        <v>2049.4399410000001</v>
      </c>
      <c r="E2972" s="11" cm="1">
        <f t="array" ref="E2972">_xlfn.IFS(C2972&lt;0,C2972,C2972&gt;0,0,C2972=0,0)</f>
        <v>-4246.894988850001</v>
      </c>
      <c r="F2972" s="12"/>
      <c r="G2972" s="13"/>
      <c r="H2972" s="13"/>
    </row>
    <row r="2973" spans="1:8" x14ac:dyDescent="0.3">
      <c r="A2973" s="9" t="str">
        <f t="shared" si="140"/>
        <v>W17D4H19</v>
      </c>
      <c r="B2973" s="11">
        <f t="shared" si="138"/>
        <v>-1.5624596634459999E-2</v>
      </c>
      <c r="C2973" s="11">
        <f t="shared" si="139"/>
        <v>-4340.1657317944446</v>
      </c>
      <c r="D2973" s="26">
        <v>2094.4499510000001</v>
      </c>
      <c r="E2973" s="11" cm="1">
        <f t="array" ref="E2973">_xlfn.IFS(C2973&lt;0,C2973,C2973&gt;0,0,C2973=0,0)</f>
        <v>-4340.1657317944446</v>
      </c>
      <c r="F2973" s="12"/>
      <c r="G2973" s="13"/>
      <c r="H2973" s="13"/>
    </row>
    <row r="2974" spans="1:8" x14ac:dyDescent="0.3">
      <c r="A2974" s="9" t="str">
        <f t="shared" si="140"/>
        <v>W17D4H20</v>
      </c>
      <c r="B2974" s="11">
        <f t="shared" si="138"/>
        <v>-1.46188398373E-2</v>
      </c>
      <c r="C2974" s="11">
        <f t="shared" si="139"/>
        <v>-4060.7888436944445</v>
      </c>
      <c r="D2974" s="26">
        <v>1959.630005</v>
      </c>
      <c r="E2974" s="11" cm="1">
        <f t="array" ref="E2974">_xlfn.IFS(C2974&lt;0,C2974,C2974&gt;0,0,C2974=0,0)</f>
        <v>-4060.7888436944445</v>
      </c>
      <c r="F2974" s="12"/>
      <c r="G2974" s="13"/>
      <c r="H2974" s="13"/>
    </row>
    <row r="2975" spans="1:8" x14ac:dyDescent="0.3">
      <c r="A2975" s="9" t="str">
        <f t="shared" si="140"/>
        <v>W17D4H21</v>
      </c>
      <c r="B2975" s="11">
        <f t="shared" si="138"/>
        <v>-1.370461647176E-2</v>
      </c>
      <c r="C2975" s="11">
        <f t="shared" si="139"/>
        <v>-3806.8379088222223</v>
      </c>
      <c r="D2975" s="26">
        <v>1837.079956</v>
      </c>
      <c r="E2975" s="11" cm="1">
        <f t="array" ref="E2975">_xlfn.IFS(C2975&lt;0,C2975,C2975&gt;0,0,C2975=0,0)</f>
        <v>-3806.8379088222223</v>
      </c>
      <c r="F2975" s="12"/>
      <c r="G2975" s="13"/>
      <c r="H2975" s="13"/>
    </row>
    <row r="2976" spans="1:8" x14ac:dyDescent="0.3">
      <c r="A2976" s="9" t="str">
        <f t="shared" si="140"/>
        <v>W17D4H22</v>
      </c>
      <c r="B2976" s="11">
        <f t="shared" si="138"/>
        <v>-1.2903636309060001E-2</v>
      </c>
      <c r="C2976" s="11">
        <f t="shared" si="139"/>
        <v>-3584.3434191833339</v>
      </c>
      <c r="D2976" s="26">
        <v>1729.709961</v>
      </c>
      <c r="E2976" s="11" cm="1">
        <f t="array" ref="E2976">_xlfn.IFS(C2976&lt;0,C2976,C2976&gt;0,0,C2976=0,0)</f>
        <v>-3584.3434191833339</v>
      </c>
      <c r="F2976" s="12"/>
      <c r="G2976" s="13"/>
      <c r="H2976" s="13"/>
    </row>
    <row r="2977" spans="1:8" x14ac:dyDescent="0.3">
      <c r="A2977" s="9" t="str">
        <f t="shared" si="140"/>
        <v>W17D4H23</v>
      </c>
      <c r="B2977" s="11">
        <f t="shared" si="138"/>
        <v>-1.2501319016339999E-2</v>
      </c>
      <c r="C2977" s="11">
        <f t="shared" si="139"/>
        <v>-3472.5886156500001</v>
      </c>
      <c r="D2977" s="26">
        <v>1675.780029</v>
      </c>
      <c r="E2977" s="11" cm="1">
        <f t="array" ref="E2977">_xlfn.IFS(C2977&lt;0,C2977,C2977&gt;0,0,C2977=0,0)</f>
        <v>-3472.5886156500001</v>
      </c>
      <c r="F2977" s="12"/>
      <c r="G2977" s="13"/>
      <c r="H2977" s="13"/>
    </row>
    <row r="2978" spans="1:8" x14ac:dyDescent="0.3">
      <c r="A2978" s="9" t="str">
        <f t="shared" si="140"/>
        <v>W17D5H00</v>
      </c>
      <c r="B2978" s="11">
        <f t="shared" si="138"/>
        <v>-1.1570908040139999E-2</v>
      </c>
      <c r="C2978" s="11">
        <f t="shared" si="139"/>
        <v>-3214.1411222611109</v>
      </c>
      <c r="D2978" s="26">
        <v>1551.0600589999999</v>
      </c>
      <c r="E2978" s="11" cm="1">
        <f t="array" ref="E2978">_xlfn.IFS(C2978&lt;0,C2978,C2978&gt;0,0,C2978=0,0)</f>
        <v>-3214.1411222611109</v>
      </c>
      <c r="F2978" s="12"/>
      <c r="G2978" s="13"/>
      <c r="H2978" s="13"/>
    </row>
    <row r="2979" spans="1:8" x14ac:dyDescent="0.3">
      <c r="A2979" s="9" t="str">
        <f t="shared" si="140"/>
        <v>W17D5H01</v>
      </c>
      <c r="B2979" s="11">
        <f t="shared" si="138"/>
        <v>-1.155315320284E-2</v>
      </c>
      <c r="C2979" s="11">
        <f t="shared" si="139"/>
        <v>-3209.2092230111111</v>
      </c>
      <c r="D2979" s="26">
        <v>1548.6800539999999</v>
      </c>
      <c r="E2979" s="11" cm="1">
        <f t="array" ref="E2979">_xlfn.IFS(C2979&lt;0,C2979,C2979&gt;0,0,C2979=0,0)</f>
        <v>-3209.2092230111111</v>
      </c>
      <c r="F2979" s="12"/>
      <c r="G2979" s="13"/>
      <c r="H2979" s="13"/>
    </row>
    <row r="2980" spans="1:8" x14ac:dyDescent="0.3">
      <c r="A2980" s="9" t="str">
        <f t="shared" si="140"/>
        <v>W17D5H02</v>
      </c>
      <c r="B2980" s="11">
        <f t="shared" si="138"/>
        <v>-1.1385004511899999E-2</v>
      </c>
      <c r="C2980" s="11">
        <f t="shared" si="139"/>
        <v>-3162.5012533055556</v>
      </c>
      <c r="D2980" s="26">
        <v>1526.1400149999999</v>
      </c>
      <c r="E2980" s="11" cm="1">
        <f t="array" ref="E2980">_xlfn.IFS(C2980&lt;0,C2980,C2980&gt;0,0,C2980=0,0)</f>
        <v>-3162.5012533055556</v>
      </c>
      <c r="F2980" s="12"/>
      <c r="G2980" s="13"/>
      <c r="H2980" s="13"/>
    </row>
    <row r="2981" spans="1:8" x14ac:dyDescent="0.3">
      <c r="A2981" s="9" t="str">
        <f t="shared" si="140"/>
        <v>W17D5H03</v>
      </c>
      <c r="B2981" s="11">
        <f t="shared" si="138"/>
        <v>-1.137441098366E-2</v>
      </c>
      <c r="C2981" s="11">
        <f t="shared" si="139"/>
        <v>-3159.5586065722223</v>
      </c>
      <c r="D2981" s="26">
        <v>1524.719971</v>
      </c>
      <c r="E2981" s="11" cm="1">
        <f t="array" ref="E2981">_xlfn.IFS(C2981&lt;0,C2981,C2981&gt;0,0,C2981=0,0)</f>
        <v>-3159.5586065722223</v>
      </c>
      <c r="F2981" s="12"/>
      <c r="G2981" s="13"/>
      <c r="H2981" s="13"/>
    </row>
    <row r="2982" spans="1:8" x14ac:dyDescent="0.3">
      <c r="A2982" s="9" t="str">
        <f t="shared" si="140"/>
        <v>W17D5H04</v>
      </c>
      <c r="B2982" s="11">
        <f t="shared" si="138"/>
        <v>-1.2255436797160001E-2</v>
      </c>
      <c r="C2982" s="11">
        <f t="shared" si="139"/>
        <v>-3404.2879992111116</v>
      </c>
      <c r="D2982" s="26">
        <v>1642.8199460000001</v>
      </c>
      <c r="E2982" s="11" cm="1">
        <f t="array" ref="E2982">_xlfn.IFS(C2982&lt;0,C2982,C2982&gt;0,0,C2982=0,0)</f>
        <v>-3404.2879992111116</v>
      </c>
      <c r="F2982" s="12"/>
      <c r="G2982" s="13"/>
      <c r="H2982" s="13"/>
    </row>
    <row r="2983" spans="1:8" x14ac:dyDescent="0.3">
      <c r="A2983" s="9" t="str">
        <f t="shared" si="140"/>
        <v>W17D5H05</v>
      </c>
      <c r="B2983" s="11">
        <f t="shared" si="138"/>
        <v>-1.41533356508E-2</v>
      </c>
      <c r="C2983" s="11">
        <f t="shared" si="139"/>
        <v>-3931.4821252222223</v>
      </c>
      <c r="D2983" s="26">
        <v>1897.2299800000001</v>
      </c>
      <c r="E2983" s="11" cm="1">
        <f t="array" ref="E2983">_xlfn.IFS(C2983&lt;0,C2983,C2983&gt;0,0,C2983=0,0)</f>
        <v>-3931.4821252222223</v>
      </c>
      <c r="F2983" s="12"/>
      <c r="G2983" s="13"/>
      <c r="H2983" s="13"/>
    </row>
    <row r="2984" spans="1:8" x14ac:dyDescent="0.3">
      <c r="A2984" s="9" t="str">
        <f t="shared" si="140"/>
        <v>W17D5H06</v>
      </c>
      <c r="B2984" s="11">
        <f t="shared" si="138"/>
        <v>-1.5269128365540001E-2</v>
      </c>
      <c r="C2984" s="11">
        <f t="shared" si="139"/>
        <v>-4241.4245459833337</v>
      </c>
      <c r="D2984" s="26">
        <v>2046.8000489999999</v>
      </c>
      <c r="E2984" s="11" cm="1">
        <f t="array" ref="E2984">_xlfn.IFS(C2984&lt;0,C2984,C2984&gt;0,0,C2984=0,0)</f>
        <v>-4241.4245459833337</v>
      </c>
      <c r="F2984" s="12"/>
      <c r="G2984" s="13"/>
      <c r="H2984" s="13"/>
    </row>
    <row r="2985" spans="1:8" x14ac:dyDescent="0.3">
      <c r="A2985" s="9" t="str">
        <f t="shared" si="140"/>
        <v>W17D5H07</v>
      </c>
      <c r="B2985" s="11">
        <f t="shared" si="138"/>
        <v>-1.4878373528239999E-2</v>
      </c>
      <c r="C2985" s="11">
        <f t="shared" si="139"/>
        <v>-4132.8815356222221</v>
      </c>
      <c r="D2985" s="26">
        <v>1994.420044</v>
      </c>
      <c r="E2985" s="11" cm="1">
        <f t="array" ref="E2985">_xlfn.IFS(C2985&lt;0,C2985,C2985&gt;0,0,C2985=0,0)</f>
        <v>-4132.8815356222221</v>
      </c>
      <c r="F2985" s="12"/>
      <c r="G2985" s="13"/>
      <c r="H2985" s="13"/>
    </row>
    <row r="2986" spans="1:8" x14ac:dyDescent="0.3">
      <c r="A2986" s="9" t="str">
        <f t="shared" si="140"/>
        <v>W17D5H08</v>
      </c>
      <c r="B2986" s="11">
        <f t="shared" si="138"/>
        <v>-1.404233082096E-2</v>
      </c>
      <c r="C2986" s="11">
        <f t="shared" si="139"/>
        <v>-3900.647450266667</v>
      </c>
      <c r="D2986" s="26">
        <v>1882.349976</v>
      </c>
      <c r="E2986" s="11" cm="1">
        <f t="array" ref="E2986">_xlfn.IFS(C2986&lt;0,C2986,C2986&gt;0,0,C2986=0,0)</f>
        <v>-3900.647450266667</v>
      </c>
      <c r="F2986" s="12"/>
      <c r="G2986" s="13"/>
      <c r="H2986" s="13"/>
    </row>
    <row r="2987" spans="1:8" x14ac:dyDescent="0.3">
      <c r="A2987" s="9" t="str">
        <f t="shared" si="140"/>
        <v>W17D5H09</v>
      </c>
      <c r="B2987" s="11">
        <f t="shared" si="138"/>
        <v>-1.3047018202839999E-2</v>
      </c>
      <c r="C2987" s="11">
        <f t="shared" si="139"/>
        <v>-3624.1717230111108</v>
      </c>
      <c r="D2987" s="26">
        <v>1748.9300539999999</v>
      </c>
      <c r="E2987" s="11" cm="1">
        <f t="array" ref="E2987">_xlfn.IFS(C2987&lt;0,C2987,C2987&gt;0,0,C2987=0,0)</f>
        <v>-3624.1717230111108</v>
      </c>
      <c r="F2987" s="12"/>
      <c r="G2987" s="13"/>
      <c r="H2987" s="13"/>
    </row>
    <row r="2988" spans="1:8" x14ac:dyDescent="0.3">
      <c r="A2988" s="9" t="str">
        <f t="shared" si="140"/>
        <v>W17D5H10</v>
      </c>
      <c r="B2988" s="11">
        <f t="shared" si="138"/>
        <v>-1.2883793365539999E-2</v>
      </c>
      <c r="C2988" s="11">
        <f t="shared" si="139"/>
        <v>-3578.8314904277777</v>
      </c>
      <c r="D2988" s="26">
        <v>1727.0500489999999</v>
      </c>
      <c r="E2988" s="11" cm="1">
        <f t="array" ref="E2988">_xlfn.IFS(C2988&lt;0,C2988,C2988&gt;0,0,C2988=0,0)</f>
        <v>-3578.8314904277777</v>
      </c>
      <c r="F2988" s="12"/>
      <c r="G2988" s="13"/>
      <c r="H2988" s="13"/>
    </row>
    <row r="2989" spans="1:8" x14ac:dyDescent="0.3">
      <c r="A2989" s="9" t="str">
        <f t="shared" si="140"/>
        <v>W17D5H11</v>
      </c>
      <c r="B2989" s="11">
        <f t="shared" si="138"/>
        <v>-1.2433581634460001E-2</v>
      </c>
      <c r="C2989" s="11">
        <f t="shared" si="139"/>
        <v>-3453.7726762388893</v>
      </c>
      <c r="D2989" s="26">
        <v>1666.6999510000001</v>
      </c>
      <c r="E2989" s="11" cm="1">
        <f t="array" ref="E2989">_xlfn.IFS(C2989&lt;0,C2989,C2989&gt;0,0,C2989=0,0)</f>
        <v>-3453.7726762388893</v>
      </c>
      <c r="F2989" s="12"/>
      <c r="G2989" s="13"/>
      <c r="H2989" s="13"/>
    </row>
    <row r="2990" spans="1:8" x14ac:dyDescent="0.3">
      <c r="A2990" s="9" t="str">
        <f t="shared" si="140"/>
        <v>W17D5H12</v>
      </c>
      <c r="B2990" s="11">
        <f t="shared" si="138"/>
        <v>-1.193734320284E-2</v>
      </c>
      <c r="C2990" s="11">
        <f t="shared" si="139"/>
        <v>-3315.9286674555556</v>
      </c>
      <c r="D2990" s="26">
        <v>1600.1800539999999</v>
      </c>
      <c r="E2990" s="11" cm="1">
        <f t="array" ref="E2990">_xlfn.IFS(C2990&lt;0,C2990,C2990&gt;0,0,C2990=0,0)</f>
        <v>-3315.9286674555556</v>
      </c>
      <c r="F2990" s="12"/>
      <c r="G2990" s="13"/>
      <c r="H2990" s="13"/>
    </row>
    <row r="2991" spans="1:8" x14ac:dyDescent="0.3">
      <c r="A2991" s="9" t="str">
        <f t="shared" si="140"/>
        <v>W17D5H13</v>
      </c>
      <c r="B2991" s="11">
        <f t="shared" si="138"/>
        <v>-1.17075001627E-2</v>
      </c>
      <c r="C2991" s="11">
        <f t="shared" si="139"/>
        <v>-3252.0833785277778</v>
      </c>
      <c r="D2991" s="26">
        <v>1569.369995</v>
      </c>
      <c r="E2991" s="11" cm="1">
        <f t="array" ref="E2991">_xlfn.IFS(C2991&lt;0,C2991,C2991&gt;0,0,C2991=0,0)</f>
        <v>-3252.0833785277778</v>
      </c>
      <c r="F2991" s="12"/>
      <c r="G2991" s="13"/>
      <c r="H2991" s="13"/>
    </row>
    <row r="2992" spans="1:8" x14ac:dyDescent="0.3">
      <c r="A2992" s="9" t="str">
        <f t="shared" si="140"/>
        <v>W17D5H14</v>
      </c>
      <c r="B2992" s="11">
        <f t="shared" si="138"/>
        <v>-1.1657518528239999E-2</v>
      </c>
      <c r="C2992" s="11">
        <f t="shared" si="139"/>
        <v>-3238.1995911777776</v>
      </c>
      <c r="D2992" s="26">
        <v>1562.670044</v>
      </c>
      <c r="E2992" s="11" cm="1">
        <f t="array" ref="E2992">_xlfn.IFS(C2992&lt;0,C2992,C2992&gt;0,0,C2992=0,0)</f>
        <v>-3238.1995911777776</v>
      </c>
      <c r="F2992" s="12"/>
      <c r="G2992" s="13"/>
      <c r="H2992" s="13"/>
    </row>
    <row r="2993" spans="1:8" x14ac:dyDescent="0.3">
      <c r="A2993" s="9" t="str">
        <f t="shared" si="140"/>
        <v>W17D5H15</v>
      </c>
      <c r="B2993" s="11">
        <f t="shared" si="138"/>
        <v>-1.1472659511899999E-2</v>
      </c>
      <c r="C2993" s="11">
        <f t="shared" si="139"/>
        <v>-3186.8498644166666</v>
      </c>
      <c r="D2993" s="26">
        <v>1537.8900149999999</v>
      </c>
      <c r="E2993" s="11" cm="1">
        <f t="array" ref="E2993">_xlfn.IFS(C2993&lt;0,C2993,C2993&gt;0,0,C2993=0,0)</f>
        <v>-3186.8498644166666</v>
      </c>
      <c r="F2993" s="12"/>
      <c r="G2993" s="13"/>
      <c r="H2993" s="13"/>
    </row>
    <row r="2994" spans="1:8" x14ac:dyDescent="0.3">
      <c r="A2994" s="9" t="str">
        <f t="shared" si="140"/>
        <v>W17D5H16</v>
      </c>
      <c r="B2994" s="11">
        <f t="shared" si="138"/>
        <v>-1.2712288040139999E-2</v>
      </c>
      <c r="C2994" s="11">
        <f t="shared" si="139"/>
        <v>-3531.1911222611111</v>
      </c>
      <c r="D2994" s="26">
        <v>1704.0600589999999</v>
      </c>
      <c r="E2994" s="11" cm="1">
        <f t="array" ref="E2994">_xlfn.IFS(C2994&lt;0,C2994,C2994&gt;0,0,C2994=0,0)</f>
        <v>-3531.1911222611111</v>
      </c>
      <c r="F2994" s="12"/>
      <c r="G2994" s="13"/>
      <c r="H2994" s="13"/>
    </row>
    <row r="2995" spans="1:8" x14ac:dyDescent="0.3">
      <c r="A2995" s="9" t="str">
        <f t="shared" si="140"/>
        <v>W17D5H17</v>
      </c>
      <c r="B2995" s="11">
        <f t="shared" si="138"/>
        <v>-1.349834820284E-2</v>
      </c>
      <c r="C2995" s="11">
        <f t="shared" si="139"/>
        <v>-3749.5411674555558</v>
      </c>
      <c r="D2995" s="26">
        <v>1809.4300539999999</v>
      </c>
      <c r="E2995" s="11" cm="1">
        <f t="array" ref="E2995">_xlfn.IFS(C2995&lt;0,C2995,C2995&gt;0,0,C2995=0,0)</f>
        <v>-3749.5411674555558</v>
      </c>
      <c r="F2995" s="12"/>
      <c r="G2995" s="13"/>
      <c r="H2995" s="13"/>
    </row>
    <row r="2996" spans="1:8" x14ac:dyDescent="0.3">
      <c r="A2996" s="9" t="str">
        <f t="shared" si="140"/>
        <v>W17D5H18</v>
      </c>
      <c r="B2996" s="11">
        <f t="shared" si="138"/>
        <v>-1.4599668040139999E-2</v>
      </c>
      <c r="C2996" s="11">
        <f t="shared" si="139"/>
        <v>-4055.463344483333</v>
      </c>
      <c r="D2996" s="26">
        <v>1957.0600589999999</v>
      </c>
      <c r="E2996" s="11" cm="1">
        <f t="array" ref="E2996">_xlfn.IFS(C2996&lt;0,C2996,C2996&gt;0,0,C2996=0,0)</f>
        <v>-4055.463344483333</v>
      </c>
      <c r="F2996" s="12"/>
      <c r="G2996" s="13"/>
      <c r="H2996" s="13"/>
    </row>
    <row r="2997" spans="1:8" x14ac:dyDescent="0.3">
      <c r="A2997" s="9" t="str">
        <f t="shared" si="140"/>
        <v>W17D5H19</v>
      </c>
      <c r="B2997" s="11">
        <f t="shared" si="138"/>
        <v>-1.535521705648E-2</v>
      </c>
      <c r="C2997" s="11">
        <f t="shared" si="139"/>
        <v>-4265.338071244445</v>
      </c>
      <c r="D2997" s="26">
        <v>2058.3400879999999</v>
      </c>
      <c r="E2997" s="11" cm="1">
        <f t="array" ref="E2997">_xlfn.IFS(C2997&lt;0,C2997,C2997&gt;0,0,C2997=0,0)</f>
        <v>-4265.338071244445</v>
      </c>
      <c r="F2997" s="12"/>
      <c r="G2997" s="13"/>
      <c r="H2997" s="13"/>
    </row>
    <row r="2998" spans="1:8" x14ac:dyDescent="0.3">
      <c r="A2998" s="9" t="str">
        <f t="shared" si="140"/>
        <v>W17D5H20</v>
      </c>
      <c r="B2998" s="11">
        <f t="shared" si="138"/>
        <v>-1.4430921959860002E-2</v>
      </c>
      <c r="C2998" s="11">
        <f t="shared" si="139"/>
        <v>-4008.5894332944449</v>
      </c>
      <c r="D2998" s="26">
        <v>1934.4399410000001</v>
      </c>
      <c r="E2998" s="11" cm="1">
        <f t="array" ref="E2998">_xlfn.IFS(C2998&lt;0,C2998,C2998&gt;0,0,C2998=0,0)</f>
        <v>-4008.5894332944449</v>
      </c>
      <c r="F2998" s="12"/>
      <c r="G2998" s="13"/>
      <c r="H2998" s="13"/>
    </row>
    <row r="2999" spans="1:8" x14ac:dyDescent="0.3">
      <c r="A2999" s="9" t="str">
        <f t="shared" si="140"/>
        <v>W17D5H21</v>
      </c>
      <c r="B2999" s="11">
        <f t="shared" si="138"/>
        <v>-1.3980189349199999E-2</v>
      </c>
      <c r="C2999" s="11">
        <f t="shared" si="139"/>
        <v>-3883.3859303333334</v>
      </c>
      <c r="D2999" s="26">
        <v>1874.0200199999999</v>
      </c>
      <c r="E2999" s="11" cm="1">
        <f t="array" ref="E2999">_xlfn.IFS(C2999&lt;0,C2999,C2999&gt;0,0,C2999=0,0)</f>
        <v>-3883.3859303333334</v>
      </c>
      <c r="F2999" s="12"/>
      <c r="G2999" s="13"/>
      <c r="H2999" s="13"/>
    </row>
    <row r="3000" spans="1:8" x14ac:dyDescent="0.3">
      <c r="A3000" s="9" t="str">
        <f t="shared" si="140"/>
        <v>W17D5H22</v>
      </c>
      <c r="B3000" s="11">
        <f t="shared" si="138"/>
        <v>-1.324075417904E-2</v>
      </c>
      <c r="C3000" s="11">
        <f t="shared" si="139"/>
        <v>-3677.9872719555556</v>
      </c>
      <c r="D3000" s="26">
        <v>1774.900024</v>
      </c>
      <c r="E3000" s="11" cm="1">
        <f t="array" ref="E3000">_xlfn.IFS(C3000&lt;0,C3000,C3000&gt;0,0,C3000=0,0)</f>
        <v>-3677.9872719555556</v>
      </c>
      <c r="F3000" s="12"/>
      <c r="G3000" s="13"/>
      <c r="H3000" s="13"/>
    </row>
    <row r="3001" spans="1:8" x14ac:dyDescent="0.3">
      <c r="A3001" s="9" t="str">
        <f t="shared" si="140"/>
        <v>W17D5H23</v>
      </c>
      <c r="B3001" s="11">
        <f t="shared" si="138"/>
        <v>-1.224902130906E-2</v>
      </c>
      <c r="C3001" s="11">
        <f t="shared" si="139"/>
        <v>-3402.5059191833334</v>
      </c>
      <c r="D3001" s="26">
        <v>1641.959961</v>
      </c>
      <c r="E3001" s="11" cm="1">
        <f t="array" ref="E3001">_xlfn.IFS(C3001&lt;0,C3001,C3001&gt;0,0,C3001=0,0)</f>
        <v>-3402.5059191833334</v>
      </c>
      <c r="F3001" s="12"/>
      <c r="G3001" s="13"/>
      <c r="H3001" s="13"/>
    </row>
    <row r="3002" spans="1:8" x14ac:dyDescent="0.3">
      <c r="A3002" s="9" t="str">
        <f t="shared" si="140"/>
        <v>W17D6H00</v>
      </c>
      <c r="B3002" s="11">
        <f t="shared" si="138"/>
        <v>-1.18633396746E-2</v>
      </c>
      <c r="C3002" s="11">
        <f t="shared" si="139"/>
        <v>-3295.3721318333332</v>
      </c>
      <c r="D3002" s="26">
        <v>1590.26001</v>
      </c>
      <c r="E3002" s="11" cm="1">
        <f t="array" ref="E3002">_xlfn.IFS(C3002&lt;0,C3002,C3002&gt;0,0,C3002=0,0)</f>
        <v>-3295.3721318333332</v>
      </c>
      <c r="F3002" s="12"/>
      <c r="G3002" s="13"/>
      <c r="H3002" s="13"/>
    </row>
    <row r="3003" spans="1:8" x14ac:dyDescent="0.3">
      <c r="A3003" s="9" t="str">
        <f t="shared" si="140"/>
        <v>W17D6H01</v>
      </c>
      <c r="B3003" s="11">
        <f t="shared" si="138"/>
        <v>-1.152032901634E-2</v>
      </c>
      <c r="C3003" s="11">
        <f t="shared" si="139"/>
        <v>-3200.0913934277778</v>
      </c>
      <c r="D3003" s="26">
        <v>1544.280029</v>
      </c>
      <c r="E3003" s="11" cm="1">
        <f t="array" ref="E3003">_xlfn.IFS(C3003&lt;0,C3003,C3003&gt;0,0,C3003=0,0)</f>
        <v>-3200.0913934277778</v>
      </c>
      <c r="F3003" s="12"/>
      <c r="G3003" s="13"/>
      <c r="H3003" s="13"/>
    </row>
    <row r="3004" spans="1:8" x14ac:dyDescent="0.3">
      <c r="A3004" s="9" t="str">
        <f t="shared" si="140"/>
        <v>W17D6H02</v>
      </c>
      <c r="B3004" s="11">
        <f t="shared" si="138"/>
        <v>-1.1323831959860002E-2</v>
      </c>
      <c r="C3004" s="11">
        <f t="shared" si="139"/>
        <v>-3145.5088777388896</v>
      </c>
      <c r="D3004" s="26">
        <v>1517.9399410000001</v>
      </c>
      <c r="E3004" s="11" cm="1">
        <f t="array" ref="E3004">_xlfn.IFS(C3004&lt;0,C3004,C3004&gt;0,0,C3004=0,0)</f>
        <v>-3145.5088777388896</v>
      </c>
      <c r="F3004" s="12"/>
      <c r="G3004" s="13"/>
      <c r="H3004" s="13"/>
    </row>
    <row r="3005" spans="1:8" x14ac:dyDescent="0.3">
      <c r="A3005" s="9" t="str">
        <f t="shared" si="140"/>
        <v>W17D6H03</v>
      </c>
      <c r="B3005" s="11">
        <f t="shared" si="138"/>
        <v>-1.1465348853639999E-2</v>
      </c>
      <c r="C3005" s="11">
        <f t="shared" si="139"/>
        <v>-3184.8191260111112</v>
      </c>
      <c r="D3005" s="26">
        <v>1536.910034</v>
      </c>
      <c r="E3005" s="11" cm="1">
        <f t="array" ref="E3005">_xlfn.IFS(C3005&lt;0,C3005,C3005&gt;0,0,C3005=0,0)</f>
        <v>-3184.8191260111112</v>
      </c>
      <c r="F3005" s="12"/>
      <c r="G3005" s="13"/>
      <c r="H3005" s="13"/>
    </row>
    <row r="3006" spans="1:8" x14ac:dyDescent="0.3">
      <c r="A3006" s="9" t="str">
        <f t="shared" si="140"/>
        <v>W17D6H04</v>
      </c>
      <c r="B3006" s="11">
        <f t="shared" si="138"/>
        <v>-1.2159128853640001E-2</v>
      </c>
      <c r="C3006" s="11">
        <f t="shared" si="139"/>
        <v>-3377.5357926777783</v>
      </c>
      <c r="D3006" s="26">
        <v>1629.910034</v>
      </c>
      <c r="E3006" s="11" cm="1">
        <f t="array" ref="E3006">_xlfn.IFS(C3006&lt;0,C3006,C3006&gt;0,0,C3006=0,0)</f>
        <v>-3377.5357926777783</v>
      </c>
      <c r="F3006" s="12"/>
      <c r="G3006" s="13"/>
      <c r="H3006" s="13"/>
    </row>
    <row r="3007" spans="1:8" x14ac:dyDescent="0.3">
      <c r="A3007" s="9" t="str">
        <f t="shared" si="140"/>
        <v>W17D6H05</v>
      </c>
      <c r="B3007" s="11">
        <f t="shared" si="138"/>
        <v>-1.4203914674600001E-2</v>
      </c>
      <c r="C3007" s="11">
        <f t="shared" si="139"/>
        <v>-3945.5318540555559</v>
      </c>
      <c r="D3007" s="26">
        <v>1904.01001</v>
      </c>
      <c r="E3007" s="11" cm="1">
        <f t="array" ref="E3007">_xlfn.IFS(C3007&lt;0,C3007,C3007&gt;0,0,C3007=0,0)</f>
        <v>-3945.5318540555559</v>
      </c>
      <c r="F3007" s="12"/>
      <c r="G3007" s="13"/>
      <c r="H3007" s="13"/>
    </row>
    <row r="3008" spans="1:8" x14ac:dyDescent="0.3">
      <c r="A3008" s="9" t="str">
        <f t="shared" si="140"/>
        <v>W17D6H06</v>
      </c>
      <c r="B3008" s="11">
        <f t="shared" si="138"/>
        <v>-1.525898195986E-2</v>
      </c>
      <c r="C3008" s="11">
        <f t="shared" si="139"/>
        <v>-4238.6060999611109</v>
      </c>
      <c r="D3008" s="26">
        <v>2045.4399410000001</v>
      </c>
      <c r="E3008" s="11" cm="1">
        <f t="array" ref="E3008">_xlfn.IFS(C3008&lt;0,C3008,C3008&gt;0,0,C3008=0,0)</f>
        <v>-4238.6060999611109</v>
      </c>
      <c r="F3008" s="12"/>
      <c r="G3008" s="13"/>
      <c r="H3008" s="13"/>
    </row>
    <row r="3009" spans="1:8" x14ac:dyDescent="0.3">
      <c r="A3009" s="9" t="str">
        <f t="shared" si="140"/>
        <v>W17D6H07</v>
      </c>
      <c r="B3009" s="11">
        <f t="shared" si="138"/>
        <v>-1.459571401634E-2</v>
      </c>
      <c r="C3009" s="11">
        <f t="shared" si="139"/>
        <v>-4054.365004538889</v>
      </c>
      <c r="D3009" s="26">
        <v>1956.530029</v>
      </c>
      <c r="E3009" s="11" cm="1">
        <f t="array" ref="E3009">_xlfn.IFS(C3009&lt;0,C3009,C3009&gt;0,0,C3009=0,0)</f>
        <v>-4054.365004538889</v>
      </c>
      <c r="F3009" s="12"/>
      <c r="G3009" s="13"/>
      <c r="H3009" s="13"/>
    </row>
    <row r="3010" spans="1:8" x14ac:dyDescent="0.3">
      <c r="A3010" s="9" t="str">
        <f t="shared" si="140"/>
        <v>W17D6H08</v>
      </c>
      <c r="B3010" s="11">
        <f t="shared" si="138"/>
        <v>-1.3143251471760001E-2</v>
      </c>
      <c r="C3010" s="11">
        <f t="shared" si="139"/>
        <v>-3650.9031866000005</v>
      </c>
      <c r="D3010" s="26">
        <v>1761.829956</v>
      </c>
      <c r="E3010" s="11" cm="1">
        <f t="array" ref="E3010">_xlfn.IFS(C3010&lt;0,C3010,C3010&gt;0,0,C3010=0,0)</f>
        <v>-3650.9031866000005</v>
      </c>
      <c r="F3010" s="12"/>
      <c r="G3010" s="13"/>
      <c r="H3010" s="13"/>
    </row>
    <row r="3011" spans="1:8" x14ac:dyDescent="0.3">
      <c r="A3011" s="9" t="str">
        <f t="shared" si="140"/>
        <v>W17D6H09</v>
      </c>
      <c r="B3011" s="11">
        <f t="shared" ref="B3011:B3074" si="141">(D3011*$F$2)/$G$2</f>
        <v>-1.2210751471760001E-2</v>
      </c>
      <c r="C3011" s="11">
        <f t="shared" ref="C3011:C3074" si="142">(D3011*$F$2)/$G$2/$H$2</f>
        <v>-3391.8754088222227</v>
      </c>
      <c r="D3011" s="26">
        <v>1636.829956</v>
      </c>
      <c r="E3011" s="11" cm="1">
        <f t="array" ref="E3011">_xlfn.IFS(C3011&lt;0,C3011,C3011&gt;0,0,C3011=0,0)</f>
        <v>-3391.8754088222227</v>
      </c>
      <c r="F3011" s="12"/>
      <c r="G3011" s="13"/>
      <c r="H3011" s="13"/>
    </row>
    <row r="3012" spans="1:8" x14ac:dyDescent="0.3">
      <c r="A3012" s="9" t="str">
        <f t="shared" ref="A3012:A3075" si="143">"W" &amp; TEXT(IF(AND(VALUE(MID(A3011,7,2))=23,VALUE(MID(A3011,5,1))=6),VALUE(MID(A3011,2,2))+1,VALUE(MID(A3011,2,2))),"00") &amp; "D" &amp; IF(VALUE(MID(A3011,7,2))=23,MOD(VALUE(MID(A3011,5,1))+1,7),VALUE(MID(A3011,5,1))) &amp; "H" &amp; TEXT(MOD(VALUE(MID(A3011,7,2))+1, 24),"00")</f>
        <v>W17D6H10</v>
      </c>
      <c r="B3012" s="11">
        <f t="shared" si="141"/>
        <v>-1.1551959349199999E-2</v>
      </c>
      <c r="C3012" s="11">
        <f t="shared" si="142"/>
        <v>-3208.8775970000002</v>
      </c>
      <c r="D3012" s="26">
        <v>1548.5200199999999</v>
      </c>
      <c r="E3012" s="11" cm="1">
        <f t="array" ref="E3012">_xlfn.IFS(C3012&lt;0,C3012,C3012&gt;0,0,C3012=0,0)</f>
        <v>-3208.8775970000002</v>
      </c>
      <c r="F3012" s="12"/>
      <c r="G3012" s="13"/>
      <c r="H3012" s="13"/>
    </row>
    <row r="3013" spans="1:8" x14ac:dyDescent="0.3">
      <c r="A3013" s="9" t="str">
        <f t="shared" si="143"/>
        <v>W17D6H11</v>
      </c>
      <c r="B3013" s="11">
        <f t="shared" si="141"/>
        <v>-1.1511451146359999E-2</v>
      </c>
      <c r="C3013" s="11">
        <f t="shared" si="142"/>
        <v>-3197.6253184333332</v>
      </c>
      <c r="D3013" s="26">
        <v>1543.089966</v>
      </c>
      <c r="E3013" s="11" cm="1">
        <f t="array" ref="E3013">_xlfn.IFS(C3013&lt;0,C3013,C3013&gt;0,0,C3013=0,0)</f>
        <v>-3197.6253184333332</v>
      </c>
      <c r="F3013" s="12"/>
      <c r="G3013" s="13"/>
      <c r="H3013" s="13"/>
    </row>
    <row r="3014" spans="1:8" x14ac:dyDescent="0.3">
      <c r="A3014" s="9" t="str">
        <f t="shared" si="143"/>
        <v>W17D6H12</v>
      </c>
      <c r="B3014" s="11">
        <f t="shared" si="141"/>
        <v>-1.064609114636E-2</v>
      </c>
      <c r="C3014" s="11">
        <f t="shared" si="142"/>
        <v>-2957.2475406555559</v>
      </c>
      <c r="D3014" s="26">
        <v>1427.089966</v>
      </c>
      <c r="E3014" s="11" cm="1">
        <f t="array" ref="E3014">_xlfn.IFS(C3014&lt;0,C3014,C3014&gt;0,0,C3014=0,0)</f>
        <v>-2957.2475406555559</v>
      </c>
      <c r="F3014" s="12"/>
      <c r="G3014" s="13"/>
      <c r="H3014" s="13"/>
    </row>
    <row r="3015" spans="1:8" x14ac:dyDescent="0.3">
      <c r="A3015" s="9" t="str">
        <f t="shared" si="143"/>
        <v>W17D6H13</v>
      </c>
      <c r="B3015" s="11">
        <f t="shared" si="141"/>
        <v>-1.054620163446E-2</v>
      </c>
      <c r="C3015" s="11">
        <f t="shared" si="142"/>
        <v>-2929.5004540166669</v>
      </c>
      <c r="D3015" s="26">
        <v>1413.6999510000001</v>
      </c>
      <c r="E3015" s="11" cm="1">
        <f t="array" ref="E3015">_xlfn.IFS(C3015&lt;0,C3015,C3015&gt;0,0,C3015=0,0)</f>
        <v>-2929.5004540166669</v>
      </c>
      <c r="F3015" s="12"/>
      <c r="G3015" s="13"/>
      <c r="H3015" s="13"/>
    </row>
    <row r="3016" spans="1:8" x14ac:dyDescent="0.3">
      <c r="A3016" s="9" t="str">
        <f t="shared" si="143"/>
        <v>W17D6H14</v>
      </c>
      <c r="B3016" s="11">
        <f t="shared" si="141"/>
        <v>-1.03796948373E-2</v>
      </c>
      <c r="C3016" s="11">
        <f t="shared" si="142"/>
        <v>-2883.2485659166668</v>
      </c>
      <c r="D3016" s="26">
        <v>1391.380005</v>
      </c>
      <c r="E3016" s="11" cm="1">
        <f t="array" ref="E3016">_xlfn.IFS(C3016&lt;0,C3016,C3016&gt;0,0,C3016=0,0)</f>
        <v>-2883.2485659166668</v>
      </c>
      <c r="F3016" s="12"/>
      <c r="G3016" s="13"/>
      <c r="H3016" s="13"/>
    </row>
    <row r="3017" spans="1:8" x14ac:dyDescent="0.3">
      <c r="A3017" s="9" t="str">
        <f t="shared" si="143"/>
        <v>W17D6H15</v>
      </c>
      <c r="B3017" s="11">
        <f t="shared" si="141"/>
        <v>-1.069547630906E-2</v>
      </c>
      <c r="C3017" s="11">
        <f t="shared" si="142"/>
        <v>-2970.9656414055557</v>
      </c>
      <c r="D3017" s="26">
        <v>1433.709961</v>
      </c>
      <c r="E3017" s="11" cm="1">
        <f t="array" ref="E3017">_xlfn.IFS(C3017&lt;0,C3017,C3017&gt;0,0,C3017=0,0)</f>
        <v>-2970.9656414055557</v>
      </c>
      <c r="F3017" s="12"/>
      <c r="G3017" s="13"/>
      <c r="H3017" s="13"/>
    </row>
    <row r="3018" spans="1:8" x14ac:dyDescent="0.3">
      <c r="A3018" s="9" t="str">
        <f t="shared" si="143"/>
        <v>W17D6H16</v>
      </c>
      <c r="B3018" s="11">
        <f t="shared" si="141"/>
        <v>-1.1743979674599999E-2</v>
      </c>
      <c r="C3018" s="11">
        <f t="shared" si="142"/>
        <v>-3262.2165762777777</v>
      </c>
      <c r="D3018" s="26">
        <v>1574.26001</v>
      </c>
      <c r="E3018" s="11" cm="1">
        <f t="array" ref="E3018">_xlfn.IFS(C3018&lt;0,C3018,C3018&gt;0,0,C3018=0,0)</f>
        <v>-3262.2165762777777</v>
      </c>
      <c r="F3018" s="12"/>
      <c r="G3018" s="13"/>
      <c r="H3018" s="13"/>
    </row>
    <row r="3019" spans="1:8" x14ac:dyDescent="0.3">
      <c r="A3019" s="9" t="str">
        <f t="shared" si="143"/>
        <v>W17D6H17</v>
      </c>
      <c r="B3019" s="11">
        <f t="shared" si="141"/>
        <v>-1.3270295488100001E-2</v>
      </c>
      <c r="C3019" s="11">
        <f t="shared" si="142"/>
        <v>-3686.1931911388892</v>
      </c>
      <c r="D3019" s="26">
        <v>1778.8599850000001</v>
      </c>
      <c r="E3019" s="11" cm="1">
        <f t="array" ref="E3019">_xlfn.IFS(C3019&lt;0,C3019,C3019&gt;0,0,C3019=0,0)</f>
        <v>-3686.1931911388892</v>
      </c>
      <c r="F3019" s="12"/>
      <c r="G3019" s="13"/>
      <c r="H3019" s="13"/>
    </row>
    <row r="3020" spans="1:8" x14ac:dyDescent="0.3">
      <c r="A3020" s="9" t="str">
        <f t="shared" si="143"/>
        <v>W17D6H18</v>
      </c>
      <c r="B3020" s="11">
        <f t="shared" si="141"/>
        <v>-1.3351908365539998E-2</v>
      </c>
      <c r="C3020" s="11">
        <f t="shared" si="142"/>
        <v>-3708.8634348722221</v>
      </c>
      <c r="D3020" s="26">
        <v>1789.8000489999999</v>
      </c>
      <c r="E3020" s="11" cm="1">
        <f t="array" ref="E3020">_xlfn.IFS(C3020&lt;0,C3020,C3020&gt;0,0,C3020=0,0)</f>
        <v>-3708.8634348722221</v>
      </c>
      <c r="F3020" s="12"/>
      <c r="G3020" s="13"/>
      <c r="H3020" s="13"/>
    </row>
    <row r="3021" spans="1:8" x14ac:dyDescent="0.3">
      <c r="A3021" s="9" t="str">
        <f t="shared" si="143"/>
        <v>W17D6H19</v>
      </c>
      <c r="B3021" s="11">
        <f t="shared" si="141"/>
        <v>-1.458019663446E-2</v>
      </c>
      <c r="C3021" s="11">
        <f t="shared" si="142"/>
        <v>-4050.0546206833337</v>
      </c>
      <c r="D3021" s="26">
        <v>1954.4499510000001</v>
      </c>
      <c r="E3021" s="11" cm="1">
        <f t="array" ref="E3021">_xlfn.IFS(C3021&lt;0,C3021,C3021&gt;0,0,C3021=0,0)</f>
        <v>-4050.0546206833337</v>
      </c>
      <c r="F3021" s="12"/>
      <c r="G3021" s="13"/>
      <c r="H3021" s="13"/>
    </row>
    <row r="3022" spans="1:8" x14ac:dyDescent="0.3">
      <c r="A3022" s="9" t="str">
        <f t="shared" si="143"/>
        <v>W17D6H20</v>
      </c>
      <c r="B3022" s="11">
        <f t="shared" si="141"/>
        <v>-1.4203914674600001E-2</v>
      </c>
      <c r="C3022" s="11">
        <f t="shared" si="142"/>
        <v>-3945.5318540555559</v>
      </c>
      <c r="D3022" s="26">
        <v>1904.01001</v>
      </c>
      <c r="E3022" s="11" cm="1">
        <f t="array" ref="E3022">_xlfn.IFS(C3022&lt;0,C3022,C3022&gt;0,0,C3022=0,0)</f>
        <v>-3945.5318540555559</v>
      </c>
      <c r="F3022" s="12"/>
      <c r="G3022" s="13"/>
      <c r="H3022" s="13"/>
    </row>
    <row r="3023" spans="1:8" x14ac:dyDescent="0.3">
      <c r="A3023" s="9" t="str">
        <f t="shared" si="143"/>
        <v>W17D6H21</v>
      </c>
      <c r="B3023" s="11">
        <f t="shared" si="141"/>
        <v>-1.3422405E-2</v>
      </c>
      <c r="C3023" s="11">
        <f t="shared" si="142"/>
        <v>-3728.4458333333337</v>
      </c>
      <c r="D3023" s="26">
        <v>1799.25</v>
      </c>
      <c r="E3023" s="11" cm="1">
        <f t="array" ref="E3023">_xlfn.IFS(C3023&lt;0,C3023,C3023&gt;0,0,C3023=0,0)</f>
        <v>-3728.4458333333337</v>
      </c>
      <c r="F3023" s="12"/>
      <c r="G3023" s="13"/>
      <c r="H3023" s="13"/>
    </row>
    <row r="3024" spans="1:8" x14ac:dyDescent="0.3">
      <c r="A3024" s="9" t="str">
        <f t="shared" si="143"/>
        <v>W17D6H22</v>
      </c>
      <c r="B3024" s="11">
        <f t="shared" si="141"/>
        <v>-1.2113623040139999E-2</v>
      </c>
      <c r="C3024" s="11">
        <f t="shared" si="142"/>
        <v>-3364.895288927778</v>
      </c>
      <c r="D3024" s="26">
        <v>1623.8100589999999</v>
      </c>
      <c r="E3024" s="11" cm="1">
        <f t="array" ref="E3024">_xlfn.IFS(C3024&lt;0,C3024,C3024&gt;0,0,C3024=0,0)</f>
        <v>-3364.895288927778</v>
      </c>
      <c r="F3024" s="12"/>
      <c r="G3024" s="13"/>
      <c r="H3024" s="13"/>
    </row>
    <row r="3025" spans="1:8" x14ac:dyDescent="0.3">
      <c r="A3025" s="9" t="str">
        <f t="shared" si="143"/>
        <v>W17D6H23</v>
      </c>
      <c r="B3025" s="11">
        <f t="shared" si="141"/>
        <v>-1.16851948373E-2</v>
      </c>
      <c r="C3025" s="11">
        <f t="shared" si="142"/>
        <v>-3245.8874548055555</v>
      </c>
      <c r="D3025" s="26">
        <v>1566.380005</v>
      </c>
      <c r="E3025" s="11" cm="1">
        <f t="array" ref="E3025">_xlfn.IFS(C3025&lt;0,C3025,C3025&gt;0,0,C3025=0,0)</f>
        <v>-3245.8874548055555</v>
      </c>
      <c r="F3025" s="12"/>
      <c r="G3025" s="13"/>
      <c r="H3025" s="13"/>
    </row>
    <row r="3026" spans="1:8" x14ac:dyDescent="0.3">
      <c r="A3026" s="9" t="str">
        <f t="shared" si="143"/>
        <v>W18D0H00</v>
      </c>
      <c r="B3026" s="11">
        <f t="shared" si="141"/>
        <v>-1.1433793202839999E-2</v>
      </c>
      <c r="C3026" s="11">
        <f t="shared" si="142"/>
        <v>-3176.0536674555556</v>
      </c>
      <c r="D3026" s="26">
        <v>1532.6800539999999</v>
      </c>
      <c r="E3026" s="11" cm="1">
        <f t="array" ref="E3026">_xlfn.IFS(C3026&lt;0,C3026,C3026&gt;0,0,C3026=0,0)</f>
        <v>-3176.0536674555556</v>
      </c>
      <c r="F3026" s="12"/>
      <c r="G3026" s="13"/>
      <c r="H3026" s="13"/>
    </row>
    <row r="3027" spans="1:8" x14ac:dyDescent="0.3">
      <c r="A3027" s="9" t="str">
        <f t="shared" si="143"/>
        <v>W18D0H01</v>
      </c>
      <c r="B3027" s="11">
        <f t="shared" si="141"/>
        <v>-1.143931352824E-2</v>
      </c>
      <c r="C3027" s="11">
        <f t="shared" si="142"/>
        <v>-3177.5870911777779</v>
      </c>
      <c r="D3027" s="26">
        <v>1533.420044</v>
      </c>
      <c r="E3027" s="11" cm="1">
        <f t="array" ref="E3027">_xlfn.IFS(C3027&lt;0,C3027,C3027&gt;0,0,C3027=0,0)</f>
        <v>-3177.5870911777779</v>
      </c>
      <c r="F3027" s="12"/>
      <c r="G3027" s="13"/>
      <c r="H3027" s="13"/>
    </row>
    <row r="3028" spans="1:8" x14ac:dyDescent="0.3">
      <c r="A3028" s="9" t="str">
        <f t="shared" si="143"/>
        <v>W18D0H02</v>
      </c>
      <c r="B3028" s="11">
        <f t="shared" si="141"/>
        <v>-1.110077869094E-2</v>
      </c>
      <c r="C3028" s="11">
        <f t="shared" si="142"/>
        <v>-3083.5496363722223</v>
      </c>
      <c r="D3028" s="26">
        <v>1488.040039</v>
      </c>
      <c r="E3028" s="11" cm="1">
        <f t="array" ref="E3028">_xlfn.IFS(C3028&lt;0,C3028,C3028&gt;0,0,C3028=0,0)</f>
        <v>-3083.5496363722223</v>
      </c>
      <c r="F3028" s="12"/>
      <c r="G3028" s="13"/>
      <c r="H3028" s="13"/>
    </row>
    <row r="3029" spans="1:8" x14ac:dyDescent="0.3">
      <c r="A3029" s="9" t="str">
        <f t="shared" si="143"/>
        <v>W18D0H03</v>
      </c>
      <c r="B3029" s="11">
        <f t="shared" si="141"/>
        <v>-1.10724303254E-2</v>
      </c>
      <c r="C3029" s="11">
        <f t="shared" si="142"/>
        <v>-3075.6750903888887</v>
      </c>
      <c r="D3029" s="26">
        <v>1484.23999</v>
      </c>
      <c r="E3029" s="11" cm="1">
        <f t="array" ref="E3029">_xlfn.IFS(C3029&lt;0,C3029,C3029&gt;0,0,C3029=0,0)</f>
        <v>-3075.6750903888887</v>
      </c>
      <c r="F3029" s="12"/>
      <c r="G3029" s="13"/>
      <c r="H3029" s="13"/>
    </row>
    <row r="3030" spans="1:8" x14ac:dyDescent="0.3">
      <c r="A3030" s="9" t="str">
        <f t="shared" si="143"/>
        <v>W18D0H04</v>
      </c>
      <c r="B3030" s="11">
        <f t="shared" si="141"/>
        <v>-1.108302385364E-2</v>
      </c>
      <c r="C3030" s="11">
        <f t="shared" si="142"/>
        <v>-3078.6177371222225</v>
      </c>
      <c r="D3030" s="26">
        <v>1485.660034</v>
      </c>
      <c r="E3030" s="11" cm="1">
        <f t="array" ref="E3030">_xlfn.IFS(C3030&lt;0,C3030,C3030&gt;0,0,C3030=0,0)</f>
        <v>-3078.6177371222225</v>
      </c>
      <c r="F3030" s="12"/>
      <c r="G3030" s="13"/>
      <c r="H3030" s="13"/>
    </row>
    <row r="3031" spans="1:8" x14ac:dyDescent="0.3">
      <c r="A3031" s="9" t="str">
        <f t="shared" si="143"/>
        <v>W18D0H05</v>
      </c>
      <c r="B3031" s="11">
        <f t="shared" si="141"/>
        <v>-1.1198951634460001E-2</v>
      </c>
      <c r="C3031" s="11">
        <f t="shared" si="142"/>
        <v>-3110.8198984611113</v>
      </c>
      <c r="D3031" s="26">
        <v>1501.1999510000001</v>
      </c>
      <c r="E3031" s="11" cm="1">
        <f t="array" ref="E3031">_xlfn.IFS(C3031&lt;0,C3031,C3031&gt;0,0,C3031=0,0)</f>
        <v>-3110.8198984611113</v>
      </c>
      <c r="F3031" s="12"/>
      <c r="G3031" s="13"/>
      <c r="H3031" s="13"/>
    </row>
    <row r="3032" spans="1:8" x14ac:dyDescent="0.3">
      <c r="A3032" s="9" t="str">
        <f t="shared" si="143"/>
        <v>W18D0H06</v>
      </c>
      <c r="B3032" s="11">
        <f t="shared" si="141"/>
        <v>-1.1494219016339999E-2</v>
      </c>
      <c r="C3032" s="11">
        <f t="shared" si="142"/>
        <v>-3192.8386156499996</v>
      </c>
      <c r="D3032" s="26">
        <v>1540.780029</v>
      </c>
      <c r="E3032" s="11" cm="1">
        <f t="array" ref="E3032">_xlfn.IFS(C3032&lt;0,C3032,C3032&gt;0,0,C3032=0,0)</f>
        <v>-3192.8386156499996</v>
      </c>
      <c r="F3032" s="12"/>
      <c r="G3032" s="13"/>
      <c r="H3032" s="13"/>
    </row>
    <row r="3033" spans="1:8" x14ac:dyDescent="0.3">
      <c r="A3033" s="9" t="str">
        <f t="shared" si="143"/>
        <v>W18D0H07</v>
      </c>
      <c r="B3033" s="11">
        <f t="shared" si="141"/>
        <v>-1.175673598366E-2</v>
      </c>
      <c r="C3033" s="11">
        <f t="shared" si="142"/>
        <v>-3265.759995461111</v>
      </c>
      <c r="D3033" s="26">
        <v>1575.969971</v>
      </c>
      <c r="E3033" s="11" cm="1">
        <f t="array" ref="E3033">_xlfn.IFS(C3033&lt;0,C3033,C3033&gt;0,0,C3033=0,0)</f>
        <v>-3265.759995461111</v>
      </c>
      <c r="F3033" s="12"/>
      <c r="G3033" s="13"/>
      <c r="H3033" s="13"/>
    </row>
    <row r="3034" spans="1:8" x14ac:dyDescent="0.3">
      <c r="A3034" s="9" t="str">
        <f t="shared" si="143"/>
        <v>W18D0H08</v>
      </c>
      <c r="B3034" s="11">
        <f t="shared" si="141"/>
        <v>-1.1575830983659999E-2</v>
      </c>
      <c r="C3034" s="11">
        <f t="shared" si="142"/>
        <v>-3215.5086065722221</v>
      </c>
      <c r="D3034" s="26">
        <v>1551.719971</v>
      </c>
      <c r="E3034" s="11" cm="1">
        <f t="array" ref="E3034">_xlfn.IFS(C3034&lt;0,C3034,C3034&gt;0,0,C3034=0,0)</f>
        <v>-3215.5086065722221</v>
      </c>
      <c r="F3034" s="12"/>
      <c r="G3034" s="13"/>
      <c r="H3034" s="13"/>
    </row>
    <row r="3035" spans="1:8" x14ac:dyDescent="0.3">
      <c r="A3035" s="9" t="str">
        <f t="shared" si="143"/>
        <v>W18D0H09</v>
      </c>
      <c r="B3035" s="11">
        <f t="shared" si="141"/>
        <v>-1.0776641146360001E-2</v>
      </c>
      <c r="C3035" s="11">
        <f t="shared" si="142"/>
        <v>-2993.5114295444446</v>
      </c>
      <c r="D3035" s="26">
        <v>1444.589966</v>
      </c>
      <c r="E3035" s="11" cm="1">
        <f t="array" ref="E3035">_xlfn.IFS(C3035&lt;0,C3035,C3035&gt;0,0,C3035=0,0)</f>
        <v>-2993.5114295444446</v>
      </c>
      <c r="F3035" s="12"/>
      <c r="G3035" s="13"/>
      <c r="H3035" s="13"/>
    </row>
    <row r="3036" spans="1:8" x14ac:dyDescent="0.3">
      <c r="A3036" s="9" t="str">
        <f t="shared" si="143"/>
        <v>W18D0H10</v>
      </c>
      <c r="B3036" s="11">
        <f t="shared" si="141"/>
        <v>-1.058238336554E-2</v>
      </c>
      <c r="C3036" s="11">
        <f t="shared" si="142"/>
        <v>-2939.5509348722226</v>
      </c>
      <c r="D3036" s="26">
        <v>1418.5500489999999</v>
      </c>
      <c r="E3036" s="11" cm="1">
        <f t="array" ref="E3036">_xlfn.IFS(C3036&lt;0,C3036,C3036&gt;0,0,C3036=0,0)</f>
        <v>-2939.5509348722226</v>
      </c>
      <c r="F3036" s="12"/>
      <c r="G3036" s="13"/>
      <c r="H3036" s="13"/>
    </row>
    <row r="3037" spans="1:8" x14ac:dyDescent="0.3">
      <c r="A3037" s="9" t="str">
        <f t="shared" si="143"/>
        <v>W18D0H11</v>
      </c>
      <c r="B3037" s="11">
        <f t="shared" si="141"/>
        <v>-1.035373417904E-2</v>
      </c>
      <c r="C3037" s="11">
        <f t="shared" si="142"/>
        <v>-2876.0372719555558</v>
      </c>
      <c r="D3037" s="26">
        <v>1387.900024</v>
      </c>
      <c r="E3037" s="11" cm="1">
        <f t="array" ref="E3037">_xlfn.IFS(C3037&lt;0,C3037,C3037&gt;0,0,C3037=0,0)</f>
        <v>-2876.0372719555558</v>
      </c>
      <c r="F3037" s="12"/>
      <c r="G3037" s="13"/>
      <c r="H3037" s="13"/>
    </row>
    <row r="3038" spans="1:8" x14ac:dyDescent="0.3">
      <c r="A3038" s="9" t="str">
        <f t="shared" si="143"/>
        <v>W18D0H12</v>
      </c>
      <c r="B3038" s="11">
        <f t="shared" si="141"/>
        <v>-9.6777090163400002E-3</v>
      </c>
      <c r="C3038" s="11">
        <f t="shared" si="142"/>
        <v>-2688.2525045388888</v>
      </c>
      <c r="D3038" s="26">
        <v>1297.280029</v>
      </c>
      <c r="E3038" s="11" cm="1">
        <f t="array" ref="E3038">_xlfn.IFS(C3038&lt;0,C3038,C3038&gt;0,0,C3038=0,0)</f>
        <v>-2688.2525045388888</v>
      </c>
      <c r="F3038" s="12"/>
      <c r="G3038" s="13"/>
      <c r="H3038" s="13"/>
    </row>
    <row r="3039" spans="1:8" x14ac:dyDescent="0.3">
      <c r="A3039" s="9" t="str">
        <f t="shared" si="143"/>
        <v>W18D0H13</v>
      </c>
      <c r="B3039" s="11">
        <f t="shared" si="141"/>
        <v>-9.2520409836599985E-3</v>
      </c>
      <c r="C3039" s="11">
        <f t="shared" si="142"/>
        <v>-2570.0113843499998</v>
      </c>
      <c r="D3039" s="26">
        <v>1240.219971</v>
      </c>
      <c r="E3039" s="11" cm="1">
        <f t="array" ref="E3039">_xlfn.IFS(C3039&lt;0,C3039,C3039&gt;0,0,C3039=0,0)</f>
        <v>-2570.0113843499998</v>
      </c>
      <c r="F3039" s="12"/>
      <c r="G3039" s="13"/>
      <c r="H3039" s="13"/>
    </row>
    <row r="3040" spans="1:8" x14ac:dyDescent="0.3">
      <c r="A3040" s="9" t="str">
        <f t="shared" si="143"/>
        <v>W18D0H14</v>
      </c>
      <c r="B3040" s="11">
        <f t="shared" si="141"/>
        <v>-8.8340569598600021E-3</v>
      </c>
      <c r="C3040" s="11">
        <f t="shared" si="142"/>
        <v>-2453.9047110722231</v>
      </c>
      <c r="D3040" s="26">
        <v>1184.1899410000001</v>
      </c>
      <c r="E3040" s="11" cm="1">
        <f t="array" ref="E3040">_xlfn.IFS(C3040&lt;0,C3040,C3040&gt;0,0,C3040=0,0)</f>
        <v>-2453.9047110722231</v>
      </c>
      <c r="F3040" s="12"/>
      <c r="G3040" s="13"/>
      <c r="H3040" s="13"/>
    </row>
    <row r="3041" spans="1:8" x14ac:dyDescent="0.3">
      <c r="A3041" s="9" t="str">
        <f t="shared" si="143"/>
        <v>W18D0H15</v>
      </c>
      <c r="B3041" s="11">
        <f t="shared" si="141"/>
        <v>-9.3363393491999996E-3</v>
      </c>
      <c r="C3041" s="11">
        <f t="shared" si="142"/>
        <v>-2593.4275969999999</v>
      </c>
      <c r="D3041" s="26">
        <v>1251.5200199999999</v>
      </c>
      <c r="E3041" s="11" cm="1">
        <f t="array" ref="E3041">_xlfn.IFS(C3041&lt;0,C3041,C3041&gt;0,0,C3041=0,0)</f>
        <v>-2593.4275969999999</v>
      </c>
      <c r="F3041" s="12"/>
      <c r="G3041" s="13"/>
      <c r="H3041" s="13"/>
    </row>
    <row r="3042" spans="1:8" x14ac:dyDescent="0.3">
      <c r="A3042" s="9" t="str">
        <f t="shared" si="143"/>
        <v>W18D0H16</v>
      </c>
      <c r="B3042" s="11">
        <f t="shared" si="141"/>
        <v>-1.028435582096E-2</v>
      </c>
      <c r="C3042" s="11">
        <f t="shared" si="142"/>
        <v>-2856.7655058222222</v>
      </c>
      <c r="D3042" s="26">
        <v>1378.599976</v>
      </c>
      <c r="E3042" s="11" cm="1">
        <f t="array" ref="E3042">_xlfn.IFS(C3042&lt;0,C3042,C3042&gt;0,0,C3042=0,0)</f>
        <v>-2856.7655058222222</v>
      </c>
      <c r="F3042" s="12"/>
      <c r="G3042" s="13"/>
      <c r="H3042" s="13"/>
    </row>
    <row r="3043" spans="1:8" x14ac:dyDescent="0.3">
      <c r="A3043" s="9" t="str">
        <f t="shared" si="143"/>
        <v>W18D0H17</v>
      </c>
      <c r="B3043" s="11">
        <f t="shared" si="141"/>
        <v>-1.11900746746E-2</v>
      </c>
      <c r="C3043" s="11">
        <f t="shared" si="142"/>
        <v>-3108.3540762777779</v>
      </c>
      <c r="D3043" s="26">
        <v>1500.01001</v>
      </c>
      <c r="E3043" s="11" cm="1">
        <f t="array" ref="E3043">_xlfn.IFS(C3043&lt;0,C3043,C3043&gt;0,0,C3043=0,0)</f>
        <v>-3108.3540762777779</v>
      </c>
      <c r="F3043" s="12"/>
      <c r="G3043" s="13"/>
      <c r="H3043" s="13"/>
    </row>
    <row r="3044" spans="1:8" x14ac:dyDescent="0.3">
      <c r="A3044" s="9" t="str">
        <f t="shared" si="143"/>
        <v>W18D0H18</v>
      </c>
      <c r="B3044" s="11">
        <f t="shared" si="141"/>
        <v>-1.1890494179040001E-2</v>
      </c>
      <c r="C3044" s="11">
        <f t="shared" si="142"/>
        <v>-3302.9150497333339</v>
      </c>
      <c r="D3044" s="26">
        <v>1593.900024</v>
      </c>
      <c r="E3044" s="11" cm="1">
        <f t="array" ref="E3044">_xlfn.IFS(C3044&lt;0,C3044,C3044&gt;0,0,C3044=0,0)</f>
        <v>-3302.9150497333339</v>
      </c>
      <c r="F3044" s="12"/>
      <c r="G3044" s="13"/>
      <c r="H3044" s="13"/>
    </row>
    <row r="3045" spans="1:8" x14ac:dyDescent="0.3">
      <c r="A3045" s="9" t="str">
        <f t="shared" si="143"/>
        <v>W18D0H19</v>
      </c>
      <c r="B3045" s="11">
        <f t="shared" si="141"/>
        <v>-1.176397195986E-2</v>
      </c>
      <c r="C3045" s="11">
        <f t="shared" si="142"/>
        <v>-3267.7699888500001</v>
      </c>
      <c r="D3045" s="26">
        <v>1576.9399410000001</v>
      </c>
      <c r="E3045" s="11" cm="1">
        <f t="array" ref="E3045">_xlfn.IFS(C3045&lt;0,C3045,C3045&gt;0,0,C3045=0,0)</f>
        <v>-3267.7699888500001</v>
      </c>
      <c r="F3045" s="12"/>
      <c r="G3045" s="13"/>
      <c r="H3045" s="13"/>
    </row>
    <row r="3046" spans="1:8" x14ac:dyDescent="0.3">
      <c r="A3046" s="9" t="str">
        <f t="shared" si="143"/>
        <v>W18D0H20</v>
      </c>
      <c r="B3046" s="11">
        <f t="shared" si="141"/>
        <v>-1.17578551627E-2</v>
      </c>
      <c r="C3046" s="11">
        <f t="shared" si="142"/>
        <v>-3266.0708785277779</v>
      </c>
      <c r="D3046" s="26">
        <v>1576.119995</v>
      </c>
      <c r="E3046" s="11" cm="1">
        <f t="array" ref="E3046">_xlfn.IFS(C3046&lt;0,C3046,C3046&gt;0,0,C3046=0,0)</f>
        <v>-3266.0708785277779</v>
      </c>
      <c r="F3046" s="12"/>
      <c r="G3046" s="13"/>
      <c r="H3046" s="13"/>
    </row>
    <row r="3047" spans="1:8" x14ac:dyDescent="0.3">
      <c r="A3047" s="9" t="str">
        <f t="shared" si="143"/>
        <v>W18D0H21</v>
      </c>
      <c r="B3047" s="11">
        <f t="shared" si="141"/>
        <v>-1.1741219511899999E-2</v>
      </c>
      <c r="C3047" s="11">
        <f t="shared" si="142"/>
        <v>-3261.4498644166665</v>
      </c>
      <c r="D3047" s="26">
        <v>1573.8900149999999</v>
      </c>
      <c r="E3047" s="11" cm="1">
        <f t="array" ref="E3047">_xlfn.IFS(C3047&lt;0,C3047,C3047&gt;0,0,C3047=0,0)</f>
        <v>-3261.4498644166665</v>
      </c>
      <c r="F3047" s="12"/>
      <c r="G3047" s="13"/>
      <c r="H3047" s="13"/>
    </row>
    <row r="3048" spans="1:8" x14ac:dyDescent="0.3">
      <c r="A3048" s="9" t="str">
        <f t="shared" si="143"/>
        <v>W18D0H22</v>
      </c>
      <c r="B3048" s="11">
        <f t="shared" si="141"/>
        <v>-1.143319582096E-2</v>
      </c>
      <c r="C3048" s="11">
        <f t="shared" si="142"/>
        <v>-3175.8877280444444</v>
      </c>
      <c r="D3048" s="26">
        <v>1532.599976</v>
      </c>
      <c r="E3048" s="11" cm="1">
        <f t="array" ref="E3048">_xlfn.IFS(C3048&lt;0,C3048,C3048&gt;0,0,C3048=0,0)</f>
        <v>-3175.8877280444444</v>
      </c>
      <c r="F3048" s="12"/>
      <c r="G3048" s="13"/>
      <c r="H3048" s="13"/>
    </row>
    <row r="3049" spans="1:8" x14ac:dyDescent="0.3">
      <c r="A3049" s="9" t="str">
        <f t="shared" si="143"/>
        <v>W18D0H23</v>
      </c>
      <c r="B3049" s="11">
        <f t="shared" si="141"/>
        <v>-1.1543901959860001E-2</v>
      </c>
      <c r="C3049" s="11">
        <f t="shared" si="142"/>
        <v>-3206.6394332944451</v>
      </c>
      <c r="D3049" s="26">
        <v>1547.4399410000001</v>
      </c>
      <c r="E3049" s="11" cm="1">
        <f t="array" ref="E3049">_xlfn.IFS(C3049&lt;0,C3049,C3049&gt;0,0,C3049=0,0)</f>
        <v>-3206.6394332944451</v>
      </c>
      <c r="F3049" s="12"/>
      <c r="G3049" s="13"/>
      <c r="H3049" s="13"/>
    </row>
    <row r="3050" spans="1:8" x14ac:dyDescent="0.3">
      <c r="A3050" s="9" t="str">
        <f t="shared" si="143"/>
        <v>W18D1H00</v>
      </c>
      <c r="B3050" s="11">
        <f t="shared" si="141"/>
        <v>-1.0726510162700001E-2</v>
      </c>
      <c r="C3050" s="11">
        <f t="shared" si="142"/>
        <v>-2979.586156305556</v>
      </c>
      <c r="D3050" s="26">
        <v>1437.869995</v>
      </c>
      <c r="E3050" s="11" cm="1">
        <f t="array" ref="E3050">_xlfn.IFS(C3050&lt;0,C3050,C3050&gt;0,0,C3050=0,0)</f>
        <v>-2979.586156305556</v>
      </c>
      <c r="F3050" s="12"/>
      <c r="G3050" s="13"/>
      <c r="H3050" s="13"/>
    </row>
    <row r="3051" spans="1:8" x14ac:dyDescent="0.3">
      <c r="A3051" s="9" t="str">
        <f t="shared" si="143"/>
        <v>W18D1H01</v>
      </c>
      <c r="B3051" s="11">
        <f t="shared" si="141"/>
        <v>-1.06499704881E-2</v>
      </c>
      <c r="C3051" s="11">
        <f t="shared" si="142"/>
        <v>-2958.3251355833336</v>
      </c>
      <c r="D3051" s="26">
        <v>1427.6099850000001</v>
      </c>
      <c r="E3051" s="11" cm="1">
        <f t="array" ref="E3051">_xlfn.IFS(C3051&lt;0,C3051,C3051&gt;0,0,C3051=0,0)</f>
        <v>-2958.3251355833336</v>
      </c>
      <c r="F3051" s="12"/>
      <c r="G3051" s="13"/>
      <c r="H3051" s="13"/>
    </row>
    <row r="3052" spans="1:8" x14ac:dyDescent="0.3">
      <c r="A3052" s="9" t="str">
        <f t="shared" si="143"/>
        <v>W18D1H02</v>
      </c>
      <c r="B3052" s="11">
        <f t="shared" si="141"/>
        <v>-1.032202917904E-2</v>
      </c>
      <c r="C3052" s="11">
        <f t="shared" si="142"/>
        <v>-2867.2303275111112</v>
      </c>
      <c r="D3052" s="26">
        <v>1383.650024</v>
      </c>
      <c r="E3052" s="11" cm="1">
        <f t="array" ref="E3052">_xlfn.IFS(C3052&lt;0,C3052,C3052&gt;0,0,C3052=0,0)</f>
        <v>-2867.2303275111112</v>
      </c>
      <c r="F3052" s="12"/>
      <c r="G3052" s="13"/>
      <c r="H3052" s="13"/>
    </row>
    <row r="3053" spans="1:8" x14ac:dyDescent="0.3">
      <c r="A3053" s="9" t="str">
        <f t="shared" si="143"/>
        <v>W18D1H03</v>
      </c>
      <c r="B3053" s="11">
        <f t="shared" si="141"/>
        <v>-1.01538804881E-2</v>
      </c>
      <c r="C3053" s="11">
        <f t="shared" si="142"/>
        <v>-2820.5223578055557</v>
      </c>
      <c r="D3053" s="26">
        <v>1361.1099850000001</v>
      </c>
      <c r="E3053" s="11" cm="1">
        <f t="array" ref="E3053">_xlfn.IFS(C3053&lt;0,C3053,C3053&gt;0,0,C3053=0,0)</f>
        <v>-2820.5223578055557</v>
      </c>
      <c r="F3053" s="12"/>
      <c r="G3053" s="13"/>
      <c r="H3053" s="13"/>
    </row>
    <row r="3054" spans="1:8" x14ac:dyDescent="0.3">
      <c r="A3054" s="9" t="str">
        <f t="shared" si="143"/>
        <v>W18D1H04</v>
      </c>
      <c r="B3054" s="11">
        <f t="shared" si="141"/>
        <v>-1.03247893492E-2</v>
      </c>
      <c r="C3054" s="11">
        <f t="shared" si="142"/>
        <v>-2867.9970414444447</v>
      </c>
      <c r="D3054" s="26">
        <v>1384.0200199999999</v>
      </c>
      <c r="E3054" s="11" cm="1">
        <f t="array" ref="E3054">_xlfn.IFS(C3054&lt;0,C3054,C3054&gt;0,0,C3054=0,0)</f>
        <v>-2867.9970414444447</v>
      </c>
      <c r="F3054" s="12"/>
      <c r="G3054" s="13"/>
      <c r="H3054" s="13"/>
    </row>
    <row r="3055" spans="1:8" x14ac:dyDescent="0.3">
      <c r="A3055" s="9" t="str">
        <f t="shared" si="143"/>
        <v>W18D1H05</v>
      </c>
      <c r="B3055" s="11">
        <f t="shared" si="141"/>
        <v>-1.0264288853640001E-2</v>
      </c>
      <c r="C3055" s="11">
        <f t="shared" si="142"/>
        <v>-2851.1913482333334</v>
      </c>
      <c r="D3055" s="26">
        <v>1375.910034</v>
      </c>
      <c r="E3055" s="11" cm="1">
        <f t="array" ref="E3055">_xlfn.IFS(C3055&lt;0,C3055,C3055&gt;0,0,C3055=0,0)</f>
        <v>-2851.1913482333334</v>
      </c>
      <c r="F3055" s="12"/>
      <c r="G3055" s="13"/>
      <c r="H3055" s="13"/>
    </row>
    <row r="3056" spans="1:8" x14ac:dyDescent="0.3">
      <c r="A3056" s="9" t="str">
        <f t="shared" si="143"/>
        <v>W18D1H06</v>
      </c>
      <c r="B3056" s="11">
        <f t="shared" si="141"/>
        <v>-1.0317553365539999E-2</v>
      </c>
      <c r="C3056" s="11">
        <f t="shared" si="142"/>
        <v>-2865.9870459833332</v>
      </c>
      <c r="D3056" s="26">
        <v>1383.0500489999999</v>
      </c>
      <c r="E3056" s="11" cm="1">
        <f t="array" ref="E3056">_xlfn.IFS(C3056&lt;0,C3056,C3056&gt;0,0,C3056=0,0)</f>
        <v>-2865.9870459833332</v>
      </c>
      <c r="F3056" s="12"/>
      <c r="G3056" s="13"/>
      <c r="H3056" s="13"/>
    </row>
    <row r="3057" spans="1:8" x14ac:dyDescent="0.3">
      <c r="A3057" s="9" t="str">
        <f t="shared" si="143"/>
        <v>W18D1H07</v>
      </c>
      <c r="B3057" s="11">
        <f t="shared" si="141"/>
        <v>-1.0189390162699999E-2</v>
      </c>
      <c r="C3057" s="11">
        <f t="shared" si="142"/>
        <v>-2830.3861563055552</v>
      </c>
      <c r="D3057" s="26">
        <v>1365.869995</v>
      </c>
      <c r="E3057" s="11" cm="1">
        <f t="array" ref="E3057">_xlfn.IFS(C3057&lt;0,C3057,C3057&gt;0,0,C3057=0,0)</f>
        <v>-2830.3861563055552</v>
      </c>
      <c r="F3057" s="12"/>
      <c r="G3057" s="13"/>
      <c r="H3057" s="13"/>
    </row>
    <row r="3058" spans="1:8" x14ac:dyDescent="0.3">
      <c r="A3058" s="9" t="str">
        <f t="shared" si="143"/>
        <v>W18D1H08</v>
      </c>
      <c r="B3058" s="11">
        <f t="shared" si="141"/>
        <v>-9.0700914717600015E-3</v>
      </c>
      <c r="C3058" s="11">
        <f t="shared" si="142"/>
        <v>-2519.4698532666671</v>
      </c>
      <c r="D3058" s="26">
        <v>1215.829956</v>
      </c>
      <c r="E3058" s="11" cm="1">
        <f t="array" ref="E3058">_xlfn.IFS(C3058&lt;0,C3058,C3058&gt;0,0,C3058=0,0)</f>
        <v>-2519.4698532666671</v>
      </c>
      <c r="F3058" s="12"/>
      <c r="G3058" s="13"/>
      <c r="H3058" s="13"/>
    </row>
    <row r="3059" spans="1:8" x14ac:dyDescent="0.3">
      <c r="A3059" s="9" t="str">
        <f t="shared" si="143"/>
        <v>W18D1H09</v>
      </c>
      <c r="B3059" s="11">
        <f t="shared" si="141"/>
        <v>-7.7871208209600003E-3</v>
      </c>
      <c r="C3059" s="11">
        <f t="shared" si="142"/>
        <v>-2163.0891169333336</v>
      </c>
      <c r="D3059" s="26">
        <v>1043.849976</v>
      </c>
      <c r="E3059" s="11" cm="1">
        <f t="array" ref="E3059">_xlfn.IFS(C3059&lt;0,C3059,C3059&gt;0,0,C3059=0,0)</f>
        <v>-2163.0891169333336</v>
      </c>
      <c r="F3059" s="12"/>
      <c r="G3059" s="13"/>
      <c r="H3059" s="13"/>
    </row>
    <row r="3060" spans="1:8" x14ac:dyDescent="0.3">
      <c r="A3060" s="9" t="str">
        <f t="shared" si="143"/>
        <v>W18D1H10</v>
      </c>
      <c r="B3060" s="11">
        <f t="shared" si="141"/>
        <v>-6.8349267641199998E-3</v>
      </c>
      <c r="C3060" s="11">
        <f t="shared" si="142"/>
        <v>-1898.5907678111112</v>
      </c>
      <c r="D3060" s="26">
        <v>916.21002199999998</v>
      </c>
      <c r="E3060" s="11" cm="1">
        <f t="array" ref="E3060">_xlfn.IFS(C3060&lt;0,C3060,C3060&gt;0,0,C3060=0,0)</f>
        <v>-1898.5907678111112</v>
      </c>
      <c r="F3060" s="12"/>
      <c r="G3060" s="13"/>
      <c r="H3060" s="13"/>
    </row>
    <row r="3061" spans="1:8" x14ac:dyDescent="0.3">
      <c r="A3061" s="9" t="str">
        <f t="shared" si="143"/>
        <v>W18D1H11</v>
      </c>
      <c r="B3061" s="11">
        <f t="shared" si="141"/>
        <v>-6.3621119268200002E-3</v>
      </c>
      <c r="C3061" s="11">
        <f t="shared" si="142"/>
        <v>-1767.2533130055558</v>
      </c>
      <c r="D3061" s="26">
        <v>852.830017</v>
      </c>
      <c r="E3061" s="11" cm="1">
        <f t="array" ref="E3061">_xlfn.IFS(C3061&lt;0,C3061,C3061&gt;0,0,C3061=0,0)</f>
        <v>-1767.2533130055558</v>
      </c>
      <c r="F3061" s="12"/>
      <c r="G3061" s="13"/>
      <c r="H3061" s="13"/>
    </row>
    <row r="3062" spans="1:8" x14ac:dyDescent="0.3">
      <c r="A3062" s="9" t="str">
        <f t="shared" si="143"/>
        <v>W18D1H12</v>
      </c>
      <c r="B3062" s="11">
        <f t="shared" si="141"/>
        <v>-4.7823075850799996E-3</v>
      </c>
      <c r="C3062" s="11">
        <f t="shared" si="142"/>
        <v>-1328.4187736333333</v>
      </c>
      <c r="D3062" s="26">
        <v>641.05999799999995</v>
      </c>
      <c r="E3062" s="11" cm="1">
        <f t="array" ref="E3062">_xlfn.IFS(C3062&lt;0,C3062,C3062&gt;0,0,C3062=0,0)</f>
        <v>-1328.4187736333333</v>
      </c>
      <c r="F3062" s="12"/>
      <c r="G3062" s="13"/>
      <c r="H3062" s="13"/>
    </row>
    <row r="3063" spans="1:8" x14ac:dyDescent="0.3">
      <c r="A3063" s="9" t="str">
        <f t="shared" si="143"/>
        <v>W18D1H13</v>
      </c>
      <c r="B3063" s="11">
        <f t="shared" si="141"/>
        <v>-4.3561177477799999E-3</v>
      </c>
      <c r="C3063" s="11">
        <f t="shared" si="142"/>
        <v>-1210.0327077166667</v>
      </c>
      <c r="D3063" s="26">
        <v>583.92999299999997</v>
      </c>
      <c r="E3063" s="11" cm="1">
        <f t="array" ref="E3063">_xlfn.IFS(C3063&lt;0,C3063,C3063&gt;0,0,C3063=0,0)</f>
        <v>-1210.0327077166667</v>
      </c>
      <c r="F3063" s="12"/>
      <c r="G3063" s="13"/>
      <c r="H3063" s="13"/>
    </row>
    <row r="3064" spans="1:8" x14ac:dyDescent="0.3">
      <c r="A3064" s="9" t="str">
        <f t="shared" si="143"/>
        <v>W18D1H14</v>
      </c>
      <c r="B3064" s="11">
        <f t="shared" si="141"/>
        <v>-5.1751509836599997E-3</v>
      </c>
      <c r="C3064" s="11">
        <f t="shared" si="142"/>
        <v>-1437.5419399055556</v>
      </c>
      <c r="D3064" s="26">
        <v>693.71997099999999</v>
      </c>
      <c r="E3064" s="11" cm="1">
        <f t="array" ref="E3064">_xlfn.IFS(C3064&lt;0,C3064,C3064&gt;0,0,C3064=0,0)</f>
        <v>-1437.5419399055556</v>
      </c>
      <c r="F3064" s="12"/>
      <c r="G3064" s="13"/>
      <c r="H3064" s="13"/>
    </row>
    <row r="3065" spans="1:8" x14ac:dyDescent="0.3">
      <c r="A3065" s="9" t="str">
        <f t="shared" si="143"/>
        <v>W18D1H15</v>
      </c>
      <c r="B3065" s="11">
        <f t="shared" si="141"/>
        <v>-6.3038493492000008E-3</v>
      </c>
      <c r="C3065" s="11">
        <f t="shared" si="142"/>
        <v>-1751.069263666667</v>
      </c>
      <c r="D3065" s="26">
        <v>845.02002000000005</v>
      </c>
      <c r="E3065" s="11" cm="1">
        <f t="array" ref="E3065">_xlfn.IFS(C3065&lt;0,C3065,C3065&gt;0,0,C3065=0,0)</f>
        <v>-1751.069263666667</v>
      </c>
      <c r="F3065" s="12"/>
      <c r="G3065" s="13"/>
      <c r="H3065" s="13"/>
    </row>
    <row r="3066" spans="1:8" x14ac:dyDescent="0.3">
      <c r="A3066" s="9" t="str">
        <f t="shared" si="143"/>
        <v>W18D1H16</v>
      </c>
      <c r="B3066" s="11">
        <f t="shared" si="141"/>
        <v>-8.645618202839999E-3</v>
      </c>
      <c r="C3066" s="11">
        <f t="shared" si="142"/>
        <v>-2401.5606118999999</v>
      </c>
      <c r="D3066" s="26">
        <v>1158.9300539999999</v>
      </c>
      <c r="E3066" s="11" cm="1">
        <f t="array" ref="E3066">_xlfn.IFS(C3066&lt;0,C3066,C3066&gt;0,0,C3066=0,0)</f>
        <v>-2401.5606118999999</v>
      </c>
      <c r="F3066" s="12"/>
      <c r="G3066" s="13"/>
      <c r="H3066" s="13"/>
    </row>
    <row r="3067" spans="1:8" x14ac:dyDescent="0.3">
      <c r="A3067" s="9" t="str">
        <f t="shared" si="143"/>
        <v>W18D1H17</v>
      </c>
      <c r="B3067" s="11">
        <f t="shared" si="141"/>
        <v>-1.08786196746E-2</v>
      </c>
      <c r="C3067" s="11">
        <f t="shared" si="142"/>
        <v>-3021.8387984999999</v>
      </c>
      <c r="D3067" s="26">
        <v>1458.26001</v>
      </c>
      <c r="E3067" s="11" cm="1">
        <f t="array" ref="E3067">_xlfn.IFS(C3067&lt;0,C3067,C3067&gt;0,0,C3067=0,0)</f>
        <v>-3021.8387984999999</v>
      </c>
      <c r="F3067" s="12"/>
      <c r="G3067" s="13"/>
      <c r="H3067" s="13"/>
    </row>
    <row r="3068" spans="1:8" x14ac:dyDescent="0.3">
      <c r="A3068" s="9" t="str">
        <f t="shared" si="143"/>
        <v>W18D1H18</v>
      </c>
      <c r="B3068" s="11">
        <f t="shared" si="141"/>
        <v>-1.301837114636E-2</v>
      </c>
      <c r="C3068" s="11">
        <f t="shared" si="142"/>
        <v>-3616.2142073222221</v>
      </c>
      <c r="D3068" s="26">
        <v>1745.089966</v>
      </c>
      <c r="E3068" s="11" cm="1">
        <f t="array" ref="E3068">_xlfn.IFS(C3068&lt;0,C3068,C3068&gt;0,0,C3068=0,0)</f>
        <v>-3616.2142073222221</v>
      </c>
      <c r="F3068" s="12"/>
      <c r="G3068" s="13"/>
      <c r="H3068" s="13"/>
    </row>
    <row r="3069" spans="1:8" x14ac:dyDescent="0.3">
      <c r="A3069" s="9" t="str">
        <f t="shared" si="143"/>
        <v>W18D1H19</v>
      </c>
      <c r="B3069" s="11">
        <f t="shared" si="141"/>
        <v>-1.32619403254E-2</v>
      </c>
      <c r="C3069" s="11">
        <f t="shared" si="142"/>
        <v>-3683.8723126111113</v>
      </c>
      <c r="D3069" s="26">
        <v>1777.73999</v>
      </c>
      <c r="E3069" s="11" cm="1">
        <f t="array" ref="E3069">_xlfn.IFS(C3069&lt;0,C3069,C3069&gt;0,0,C3069=0,0)</f>
        <v>-3683.8723126111113</v>
      </c>
      <c r="F3069" s="12"/>
      <c r="G3069" s="13"/>
      <c r="H3069" s="13"/>
    </row>
    <row r="3070" spans="1:8" x14ac:dyDescent="0.3">
      <c r="A3070" s="9" t="str">
        <f t="shared" si="143"/>
        <v>W18D1H20</v>
      </c>
      <c r="B3070" s="11">
        <f t="shared" si="141"/>
        <v>-1.3226430650800002E-2</v>
      </c>
      <c r="C3070" s="11">
        <f t="shared" si="142"/>
        <v>-3674.0085141111117</v>
      </c>
      <c r="D3070" s="26">
        <v>1772.9799800000001</v>
      </c>
      <c r="E3070" s="11" cm="1">
        <f t="array" ref="E3070">_xlfn.IFS(C3070&lt;0,C3070,C3070&gt;0,0,C3070=0,0)</f>
        <v>-3674.0085141111117</v>
      </c>
      <c r="F3070" s="12"/>
      <c r="G3070" s="13"/>
      <c r="H3070" s="13"/>
    </row>
    <row r="3071" spans="1:8" x14ac:dyDescent="0.3">
      <c r="A3071" s="9" t="str">
        <f t="shared" si="143"/>
        <v>W18D1H21</v>
      </c>
      <c r="B3071" s="11">
        <f t="shared" si="141"/>
        <v>-1.253615663446E-2</v>
      </c>
      <c r="C3071" s="11">
        <f t="shared" si="142"/>
        <v>-3482.2657317944445</v>
      </c>
      <c r="D3071" s="26">
        <v>1680.4499510000001</v>
      </c>
      <c r="E3071" s="11" cm="1">
        <f t="array" ref="E3071">_xlfn.IFS(C3071&lt;0,C3071,C3071&gt;0,0,C3071=0,0)</f>
        <v>-3482.2657317944445</v>
      </c>
      <c r="F3071" s="12"/>
      <c r="G3071" s="13"/>
      <c r="H3071" s="13"/>
    </row>
    <row r="3072" spans="1:8" x14ac:dyDescent="0.3">
      <c r="A3072" s="9" t="str">
        <f t="shared" si="143"/>
        <v>W18D1H22</v>
      </c>
      <c r="B3072" s="11">
        <f t="shared" si="141"/>
        <v>-1.20916154881E-2</v>
      </c>
      <c r="C3072" s="11">
        <f t="shared" si="142"/>
        <v>-3358.7820800277777</v>
      </c>
      <c r="D3072" s="26">
        <v>1620.8599850000001</v>
      </c>
      <c r="E3072" s="11" cm="1">
        <f t="array" ref="E3072">_xlfn.IFS(C3072&lt;0,C3072,C3072&gt;0,0,C3072=0,0)</f>
        <v>-3358.7820800277777</v>
      </c>
      <c r="F3072" s="12"/>
      <c r="G3072" s="13"/>
      <c r="H3072" s="13"/>
    </row>
    <row r="3073" spans="1:8" x14ac:dyDescent="0.3">
      <c r="A3073" s="9" t="str">
        <f t="shared" si="143"/>
        <v>W18D1H23</v>
      </c>
      <c r="B3073" s="11">
        <f t="shared" si="141"/>
        <v>-1.1602164999999999E-2</v>
      </c>
      <c r="C3073" s="11">
        <f t="shared" si="142"/>
        <v>-3222.8236111111109</v>
      </c>
      <c r="D3073" s="26">
        <v>1555.25</v>
      </c>
      <c r="E3073" s="11" cm="1">
        <f t="array" ref="E3073">_xlfn.IFS(C3073&lt;0,C3073,C3073&gt;0,0,C3073=0,0)</f>
        <v>-3222.8236111111109</v>
      </c>
      <c r="F3073" s="12"/>
      <c r="G3073" s="13"/>
      <c r="H3073" s="13"/>
    </row>
    <row r="3074" spans="1:8" x14ac:dyDescent="0.3">
      <c r="A3074" s="9" t="str">
        <f t="shared" si="143"/>
        <v>W18D2H00</v>
      </c>
      <c r="B3074" s="11">
        <f t="shared" si="141"/>
        <v>-1.1054526146360001E-2</v>
      </c>
      <c r="C3074" s="11">
        <f t="shared" si="142"/>
        <v>-3070.7017073222228</v>
      </c>
      <c r="D3074" s="26">
        <v>1481.839966</v>
      </c>
      <c r="E3074" s="11" cm="1">
        <f t="array" ref="E3074">_xlfn.IFS(C3074&lt;0,C3074,C3074&gt;0,0,C3074=0,0)</f>
        <v>-3070.7017073222228</v>
      </c>
      <c r="F3074" s="12"/>
      <c r="G3074" s="13"/>
      <c r="H3074" s="13"/>
    </row>
    <row r="3075" spans="1:8" x14ac:dyDescent="0.3">
      <c r="A3075" s="9" t="str">
        <f t="shared" si="143"/>
        <v>W18D2H01</v>
      </c>
      <c r="B3075" s="11">
        <f t="shared" ref="B3075:B3138" si="144">(D3075*$F$2)/$G$2</f>
        <v>-1.0880260650800002E-2</v>
      </c>
      <c r="C3075" s="11">
        <f t="shared" ref="C3075:C3138" si="145">(D3075*$F$2)/$G$2/$H$2</f>
        <v>-3022.2946252222227</v>
      </c>
      <c r="D3075" s="26">
        <v>1458.4799800000001</v>
      </c>
      <c r="E3075" s="11" cm="1">
        <f t="array" ref="E3075">_xlfn.IFS(C3075&lt;0,C3075,C3075&gt;0,0,C3075=0,0)</f>
        <v>-3022.2946252222227</v>
      </c>
      <c r="F3075" s="12"/>
      <c r="G3075" s="13"/>
      <c r="H3075" s="13"/>
    </row>
    <row r="3076" spans="1:8" x14ac:dyDescent="0.3">
      <c r="A3076" s="9" t="str">
        <f t="shared" ref="A3076:A3139" si="146">"W" &amp; TEXT(IF(AND(VALUE(MID(A3075,7,2))=23,VALUE(MID(A3075,5,1))=6),VALUE(MID(A3075,2,2))+1,VALUE(MID(A3075,2,2))),"00") &amp; "D" &amp; IF(VALUE(MID(A3075,7,2))=23,MOD(VALUE(MID(A3075,5,1))+1,7),VALUE(MID(A3075,5,1))) &amp; "H" &amp; TEXT(MOD(VALUE(MID(A3075,7,2))+1, 24),"00")</f>
        <v>W18D2H02</v>
      </c>
      <c r="B3076" s="11">
        <f t="shared" si="144"/>
        <v>-1.0604986471759999E-2</v>
      </c>
      <c r="C3076" s="11">
        <f t="shared" si="145"/>
        <v>-2945.8295754888891</v>
      </c>
      <c r="D3076" s="26">
        <v>1421.579956</v>
      </c>
      <c r="E3076" s="11" cm="1">
        <f t="array" ref="E3076">_xlfn.IFS(C3076&lt;0,C3076,C3076&gt;0,0,C3076=0,0)</f>
        <v>-2945.8295754888891</v>
      </c>
      <c r="F3076" s="12"/>
      <c r="G3076" s="13"/>
      <c r="H3076" s="13"/>
    </row>
    <row r="3077" spans="1:8" x14ac:dyDescent="0.3">
      <c r="A3077" s="9" t="str">
        <f t="shared" si="146"/>
        <v>W18D2H03</v>
      </c>
      <c r="B3077" s="11">
        <f t="shared" si="144"/>
        <v>-1.0747621634459999E-2</v>
      </c>
      <c r="C3077" s="11">
        <f t="shared" si="145"/>
        <v>-2985.4504540166668</v>
      </c>
      <c r="D3077" s="26">
        <v>1440.6999510000001</v>
      </c>
      <c r="E3077" s="11" cm="1">
        <f t="array" ref="E3077">_xlfn.IFS(C3077&lt;0,C3077,C3077&gt;0,0,C3077=0,0)</f>
        <v>-2985.4504540166668</v>
      </c>
      <c r="F3077" s="12"/>
      <c r="G3077" s="13"/>
      <c r="H3077" s="13"/>
    </row>
    <row r="3078" spans="1:8" x14ac:dyDescent="0.3">
      <c r="A3078" s="9" t="str">
        <f t="shared" si="146"/>
        <v>W18D2H04</v>
      </c>
      <c r="B3078" s="11">
        <f t="shared" si="144"/>
        <v>-1.169317663446E-2</v>
      </c>
      <c r="C3078" s="11">
        <f t="shared" si="145"/>
        <v>-3248.1046206833335</v>
      </c>
      <c r="D3078" s="26">
        <v>1567.4499510000001</v>
      </c>
      <c r="E3078" s="11" cm="1">
        <f t="array" ref="E3078">_xlfn.IFS(C3078&lt;0,C3078,C3078&gt;0,0,C3078=0,0)</f>
        <v>-3248.1046206833335</v>
      </c>
      <c r="F3078" s="12"/>
      <c r="G3078" s="13"/>
      <c r="H3078" s="13"/>
    </row>
    <row r="3079" spans="1:8" x14ac:dyDescent="0.3">
      <c r="A3079" s="9" t="str">
        <f t="shared" si="146"/>
        <v>W18D2H05</v>
      </c>
      <c r="B3079" s="11">
        <f t="shared" si="144"/>
        <v>-1.3317964999999999E-2</v>
      </c>
      <c r="C3079" s="11">
        <f t="shared" si="145"/>
        <v>-3699.4347222222223</v>
      </c>
      <c r="D3079" s="26">
        <v>1785.25</v>
      </c>
      <c r="E3079" s="11" cm="1">
        <f t="array" ref="E3079">_xlfn.IFS(C3079&lt;0,C3079,C3079&gt;0,0,C3079=0,0)</f>
        <v>-3699.4347222222223</v>
      </c>
      <c r="F3079" s="12"/>
      <c r="G3079" s="13"/>
      <c r="H3079" s="13"/>
    </row>
    <row r="3080" spans="1:8" x14ac:dyDescent="0.3">
      <c r="A3080" s="9" t="str">
        <f t="shared" si="146"/>
        <v>W18D2H06</v>
      </c>
      <c r="B3080" s="11">
        <f t="shared" si="144"/>
        <v>-1.4218610650800002E-2</v>
      </c>
      <c r="C3080" s="11">
        <f t="shared" si="145"/>
        <v>-3949.6140696666675</v>
      </c>
      <c r="D3080" s="26">
        <v>1905.9799800000001</v>
      </c>
      <c r="E3080" s="11" cm="1">
        <f t="array" ref="E3080">_xlfn.IFS(C3080&lt;0,C3080,C3080&gt;0,0,C3080=0,0)</f>
        <v>-3949.6140696666675</v>
      </c>
      <c r="F3080" s="12"/>
      <c r="G3080" s="13"/>
      <c r="H3080" s="13"/>
    </row>
    <row r="3081" spans="1:8" x14ac:dyDescent="0.3">
      <c r="A3081" s="9" t="str">
        <f t="shared" si="146"/>
        <v>W18D2H07</v>
      </c>
      <c r="B3081" s="11">
        <f t="shared" si="144"/>
        <v>-1.3875151959860001E-2</v>
      </c>
      <c r="C3081" s="11">
        <f t="shared" si="145"/>
        <v>-3854.2088777388894</v>
      </c>
      <c r="D3081" s="26">
        <v>1859.9399410000001</v>
      </c>
      <c r="E3081" s="11" cm="1">
        <f t="array" ref="E3081">_xlfn.IFS(C3081&lt;0,C3081,C3081&gt;0,0,C3081=0,0)</f>
        <v>-3854.2088777388894</v>
      </c>
      <c r="F3081" s="12"/>
      <c r="G3081" s="13"/>
      <c r="H3081" s="13"/>
    </row>
    <row r="3082" spans="1:8" x14ac:dyDescent="0.3">
      <c r="A3082" s="9" t="str">
        <f t="shared" si="146"/>
        <v>W18D2H08</v>
      </c>
      <c r="B3082" s="11">
        <f t="shared" si="144"/>
        <v>-1.2164350488100001E-2</v>
      </c>
      <c r="C3082" s="11">
        <f t="shared" si="145"/>
        <v>-3378.9862466944446</v>
      </c>
      <c r="D3082" s="26">
        <v>1630.6099850000001</v>
      </c>
      <c r="E3082" s="11" cm="1">
        <f t="array" ref="E3082">_xlfn.IFS(C3082&lt;0,C3082,C3082&gt;0,0,C3082=0,0)</f>
        <v>-3378.9862466944446</v>
      </c>
      <c r="F3082" s="12"/>
      <c r="G3082" s="13"/>
      <c r="H3082" s="13"/>
    </row>
    <row r="3083" spans="1:8" x14ac:dyDescent="0.3">
      <c r="A3083" s="9" t="str">
        <f t="shared" si="146"/>
        <v>W18D2H09</v>
      </c>
      <c r="B3083" s="11">
        <f t="shared" si="144"/>
        <v>-1.109555614636E-2</v>
      </c>
      <c r="C3083" s="11">
        <f t="shared" si="145"/>
        <v>-3082.0989295444447</v>
      </c>
      <c r="D3083" s="26">
        <v>1487.339966</v>
      </c>
      <c r="E3083" s="11" cm="1">
        <f t="array" ref="E3083">_xlfn.IFS(C3083&lt;0,C3083,C3083&gt;0,0,C3083=0,0)</f>
        <v>-3082.0989295444447</v>
      </c>
      <c r="F3083" s="12"/>
      <c r="G3083" s="13"/>
      <c r="H3083" s="13"/>
    </row>
    <row r="3084" spans="1:8" x14ac:dyDescent="0.3">
      <c r="A3084" s="9" t="str">
        <f t="shared" si="146"/>
        <v>W18D2H10</v>
      </c>
      <c r="B3084" s="11">
        <f t="shared" si="144"/>
        <v>-1.07870106508E-2</v>
      </c>
      <c r="C3084" s="11">
        <f t="shared" si="145"/>
        <v>-2996.3918474444445</v>
      </c>
      <c r="D3084" s="26">
        <v>1445.9799800000001</v>
      </c>
      <c r="E3084" s="11" cm="1">
        <f t="array" ref="E3084">_xlfn.IFS(C3084&lt;0,C3084,C3084&gt;0,0,C3084=0,0)</f>
        <v>-2996.3918474444445</v>
      </c>
      <c r="F3084" s="12"/>
      <c r="G3084" s="13"/>
      <c r="H3084" s="13"/>
    </row>
    <row r="3085" spans="1:8" x14ac:dyDescent="0.3">
      <c r="A3085" s="9" t="str">
        <f t="shared" si="146"/>
        <v>W18D2H11</v>
      </c>
      <c r="B3085" s="11">
        <f t="shared" si="144"/>
        <v>-1.029427820284E-2</v>
      </c>
      <c r="C3085" s="11">
        <f t="shared" si="145"/>
        <v>-2859.5217230111116</v>
      </c>
      <c r="D3085" s="26">
        <v>1379.9300539999999</v>
      </c>
      <c r="E3085" s="11" cm="1">
        <f t="array" ref="E3085">_xlfn.IFS(C3085&lt;0,C3085,C3085&gt;0,0,C3085=0,0)</f>
        <v>-2859.5217230111116</v>
      </c>
      <c r="F3085" s="12"/>
      <c r="G3085" s="13"/>
      <c r="H3085" s="13"/>
    </row>
    <row r="3086" spans="1:8" x14ac:dyDescent="0.3">
      <c r="A3086" s="9" t="str">
        <f t="shared" si="146"/>
        <v>W18D2H12</v>
      </c>
      <c r="B3086" s="11">
        <f t="shared" si="144"/>
        <v>-1.018051320284E-2</v>
      </c>
      <c r="C3086" s="11">
        <f t="shared" si="145"/>
        <v>-2827.9203341222224</v>
      </c>
      <c r="D3086" s="26">
        <v>1364.6800539999999</v>
      </c>
      <c r="E3086" s="11" cm="1">
        <f t="array" ref="E3086">_xlfn.IFS(C3086&lt;0,C3086,C3086&gt;0,0,C3086=0,0)</f>
        <v>-2827.9203341222224</v>
      </c>
      <c r="F3086" s="12"/>
      <c r="G3086" s="13"/>
      <c r="H3086" s="13"/>
    </row>
    <row r="3087" spans="1:8" x14ac:dyDescent="0.3">
      <c r="A3087" s="9" t="str">
        <f t="shared" si="146"/>
        <v>W18D2H13</v>
      </c>
      <c r="B3087" s="11">
        <f t="shared" si="144"/>
        <v>-9.9635011463600001E-3</v>
      </c>
      <c r="C3087" s="11">
        <f t="shared" si="145"/>
        <v>-2767.6392073222223</v>
      </c>
      <c r="D3087" s="26">
        <v>1335.589966</v>
      </c>
      <c r="E3087" s="11" cm="1">
        <f t="array" ref="E3087">_xlfn.IFS(C3087&lt;0,C3087,C3087&gt;0,0,C3087=0,0)</f>
        <v>-2767.6392073222223</v>
      </c>
      <c r="F3087" s="12"/>
      <c r="G3087" s="13"/>
      <c r="H3087" s="13"/>
    </row>
    <row r="3088" spans="1:8" x14ac:dyDescent="0.3">
      <c r="A3088" s="9" t="str">
        <f t="shared" si="146"/>
        <v>W18D2H14</v>
      </c>
      <c r="B3088" s="11">
        <f t="shared" si="144"/>
        <v>-1.0207145000000001E-2</v>
      </c>
      <c r="C3088" s="11">
        <f t="shared" si="145"/>
        <v>-2835.3180555555559</v>
      </c>
      <c r="D3088" s="26">
        <v>1368.25</v>
      </c>
      <c r="E3088" s="11" cm="1">
        <f t="array" ref="E3088">_xlfn.IFS(C3088&lt;0,C3088,C3088&gt;0,0,C3088=0,0)</f>
        <v>-2835.3180555555559</v>
      </c>
      <c r="F3088" s="12"/>
      <c r="G3088" s="13"/>
      <c r="H3088" s="13"/>
    </row>
    <row r="3089" spans="1:8" x14ac:dyDescent="0.3">
      <c r="A3089" s="9" t="str">
        <f t="shared" si="146"/>
        <v>W18D2H15</v>
      </c>
      <c r="B3089" s="11">
        <f t="shared" si="144"/>
        <v>-1.0578354674599999E-2</v>
      </c>
      <c r="C3089" s="11">
        <f t="shared" si="145"/>
        <v>-2938.4318540555555</v>
      </c>
      <c r="D3089" s="26">
        <v>1418.01001</v>
      </c>
      <c r="E3089" s="11" cm="1">
        <f t="array" ref="E3089">_xlfn.IFS(C3089&lt;0,C3089,C3089&gt;0,0,C3089=0,0)</f>
        <v>-2938.4318540555555</v>
      </c>
      <c r="F3089" s="12"/>
      <c r="G3089" s="13"/>
      <c r="H3089" s="13"/>
    </row>
    <row r="3090" spans="1:8" x14ac:dyDescent="0.3">
      <c r="A3090" s="9" t="str">
        <f t="shared" si="146"/>
        <v>W18D2H16</v>
      </c>
      <c r="B3090" s="11">
        <f t="shared" si="144"/>
        <v>-1.2259764179039999E-2</v>
      </c>
      <c r="C3090" s="11">
        <f t="shared" si="145"/>
        <v>-3405.4900497333333</v>
      </c>
      <c r="D3090" s="26">
        <v>1643.400024</v>
      </c>
      <c r="E3090" s="11" cm="1">
        <f t="array" ref="E3090">_xlfn.IFS(C3090&lt;0,C3090,C3090&gt;0,0,C3090=0,0)</f>
        <v>-3405.4900497333333</v>
      </c>
      <c r="F3090" s="12"/>
      <c r="G3090" s="13"/>
      <c r="H3090" s="13"/>
    </row>
    <row r="3091" spans="1:8" x14ac:dyDescent="0.3">
      <c r="A3091" s="9" t="str">
        <f t="shared" si="146"/>
        <v>W18D2H17</v>
      </c>
      <c r="B3091" s="11">
        <f t="shared" si="144"/>
        <v>-1.3760268690940001E-2</v>
      </c>
      <c r="C3091" s="11">
        <f t="shared" si="145"/>
        <v>-3822.296858594445</v>
      </c>
      <c r="D3091" s="26">
        <v>1844.540039</v>
      </c>
      <c r="E3091" s="11" cm="1">
        <f t="array" ref="E3091">_xlfn.IFS(C3091&lt;0,C3091,C3091&gt;0,0,C3091=0,0)</f>
        <v>-3822.296858594445</v>
      </c>
      <c r="F3091" s="12"/>
      <c r="G3091" s="13"/>
      <c r="H3091" s="13"/>
    </row>
    <row r="3092" spans="1:8" x14ac:dyDescent="0.3">
      <c r="A3092" s="9" t="str">
        <f t="shared" si="146"/>
        <v>W18D2H18</v>
      </c>
      <c r="B3092" s="11">
        <f t="shared" si="144"/>
        <v>-1.553768836554E-2</v>
      </c>
      <c r="C3092" s="11">
        <f t="shared" si="145"/>
        <v>-4316.0245459833332</v>
      </c>
      <c r="D3092" s="26">
        <v>2082.8000489999999</v>
      </c>
      <c r="E3092" s="11" cm="1">
        <f t="array" ref="E3092">_xlfn.IFS(C3092&lt;0,C3092,C3092&gt;0,0,C3092=0,0)</f>
        <v>-4316.0245459833332</v>
      </c>
      <c r="F3092" s="12"/>
      <c r="G3092" s="13"/>
      <c r="H3092" s="13"/>
    </row>
    <row r="3093" spans="1:8" x14ac:dyDescent="0.3">
      <c r="A3093" s="9" t="str">
        <f t="shared" si="146"/>
        <v>W18D2H19</v>
      </c>
      <c r="B3093" s="11">
        <f t="shared" si="144"/>
        <v>-1.553768836554E-2</v>
      </c>
      <c r="C3093" s="11">
        <f t="shared" si="145"/>
        <v>-4316.0245459833332</v>
      </c>
      <c r="D3093" s="26">
        <v>2082.8000489999999</v>
      </c>
      <c r="E3093" s="11" cm="1">
        <f t="array" ref="E3093">_xlfn.IFS(C3093&lt;0,C3093,C3093&gt;0,0,C3093=0,0)</f>
        <v>-4316.0245459833332</v>
      </c>
      <c r="F3093" s="12"/>
      <c r="G3093" s="13"/>
      <c r="H3093" s="13"/>
    </row>
    <row r="3094" spans="1:8" x14ac:dyDescent="0.3">
      <c r="A3094" s="9" t="str">
        <f t="shared" si="146"/>
        <v>W18D2H20</v>
      </c>
      <c r="B3094" s="11">
        <f t="shared" si="144"/>
        <v>-1.389730885364E-2</v>
      </c>
      <c r="C3094" s="11">
        <f t="shared" si="145"/>
        <v>-3860.3635704555554</v>
      </c>
      <c r="D3094" s="26">
        <v>1862.910034</v>
      </c>
      <c r="E3094" s="11" cm="1">
        <f t="array" ref="E3094">_xlfn.IFS(C3094&lt;0,C3094,C3094&gt;0,0,C3094=0,0)</f>
        <v>-3860.3635704555554</v>
      </c>
      <c r="F3094" s="12"/>
      <c r="G3094" s="13"/>
      <c r="H3094" s="13"/>
    </row>
    <row r="3095" spans="1:8" x14ac:dyDescent="0.3">
      <c r="A3095" s="9" t="str">
        <f t="shared" si="146"/>
        <v>W18D2H21</v>
      </c>
      <c r="B3095" s="11">
        <f t="shared" si="144"/>
        <v>-1.2139881471759999E-2</v>
      </c>
      <c r="C3095" s="11">
        <f t="shared" si="145"/>
        <v>-3372.1892977111111</v>
      </c>
      <c r="D3095" s="26">
        <v>1627.329956</v>
      </c>
      <c r="E3095" s="11" cm="1">
        <f t="array" ref="E3095">_xlfn.IFS(C3095&lt;0,C3095,C3095&gt;0,0,C3095=0,0)</f>
        <v>-3372.1892977111111</v>
      </c>
      <c r="F3095" s="12"/>
      <c r="G3095" s="13"/>
      <c r="H3095" s="13"/>
    </row>
    <row r="3096" spans="1:8" x14ac:dyDescent="0.3">
      <c r="A3096" s="9" t="str">
        <f t="shared" si="146"/>
        <v>W18D2H22</v>
      </c>
      <c r="B3096" s="11">
        <f t="shared" si="144"/>
        <v>-1.05112146746E-2</v>
      </c>
      <c r="C3096" s="11">
        <f t="shared" si="145"/>
        <v>-2919.7818540555559</v>
      </c>
      <c r="D3096" s="26">
        <v>1409.01001</v>
      </c>
      <c r="E3096" s="11" cm="1">
        <f t="array" ref="E3096">_xlfn.IFS(C3096&lt;0,C3096,C3096&gt;0,0,C3096=0,0)</f>
        <v>-2919.7818540555559</v>
      </c>
      <c r="F3096" s="12"/>
      <c r="G3096" s="13"/>
      <c r="H3096" s="13"/>
    </row>
    <row r="3097" spans="1:8" x14ac:dyDescent="0.3">
      <c r="A3097" s="9" t="str">
        <f t="shared" si="146"/>
        <v>W18D2H23</v>
      </c>
      <c r="B3097" s="11">
        <f t="shared" si="144"/>
        <v>-1.0458770650800002E-2</v>
      </c>
      <c r="C3097" s="11">
        <f t="shared" si="145"/>
        <v>-2905.2140696666675</v>
      </c>
      <c r="D3097" s="26">
        <v>1401.9799800000001</v>
      </c>
      <c r="E3097" s="11" cm="1">
        <f t="array" ref="E3097">_xlfn.IFS(C3097&lt;0,C3097,C3097&gt;0,0,C3097=0,0)</f>
        <v>-2905.2140696666675</v>
      </c>
      <c r="F3097" s="12"/>
      <c r="G3097" s="13"/>
      <c r="H3097" s="13"/>
    </row>
    <row r="3098" spans="1:8" x14ac:dyDescent="0.3">
      <c r="A3098" s="9" t="str">
        <f t="shared" si="146"/>
        <v>W18D3H00</v>
      </c>
      <c r="B3098" s="11">
        <f t="shared" si="144"/>
        <v>-1.0210725650800001E-2</v>
      </c>
      <c r="C3098" s="11">
        <f t="shared" si="145"/>
        <v>-2836.312680777778</v>
      </c>
      <c r="D3098" s="26">
        <v>1368.7299800000001</v>
      </c>
      <c r="E3098" s="11" cm="1">
        <f t="array" ref="E3098">_xlfn.IFS(C3098&lt;0,C3098,C3098&gt;0,0,C3098=0,0)</f>
        <v>-2836.312680777778</v>
      </c>
      <c r="F3098" s="12"/>
      <c r="G3098" s="13"/>
      <c r="H3098" s="13"/>
    </row>
    <row r="3099" spans="1:8" x14ac:dyDescent="0.3">
      <c r="A3099" s="9" t="str">
        <f t="shared" si="146"/>
        <v>W18D3H01</v>
      </c>
      <c r="B3099" s="11">
        <f t="shared" si="144"/>
        <v>-9.9321695118999992E-3</v>
      </c>
      <c r="C3099" s="11">
        <f t="shared" si="145"/>
        <v>-2758.9359755277778</v>
      </c>
      <c r="D3099" s="26">
        <v>1331.3900149999999</v>
      </c>
      <c r="E3099" s="11" cm="1">
        <f t="array" ref="E3099">_xlfn.IFS(C3099&lt;0,C3099,C3099&gt;0,0,C3099=0,0)</f>
        <v>-2758.9359755277778</v>
      </c>
      <c r="F3099" s="12"/>
      <c r="G3099" s="13"/>
      <c r="H3099" s="13"/>
    </row>
    <row r="3100" spans="1:8" x14ac:dyDescent="0.3">
      <c r="A3100" s="9" t="str">
        <f t="shared" si="146"/>
        <v>W18D3H02</v>
      </c>
      <c r="B3100" s="11">
        <f t="shared" si="144"/>
        <v>-9.432200162700001E-3</v>
      </c>
      <c r="C3100" s="11">
        <f t="shared" si="145"/>
        <v>-2620.0556007500004</v>
      </c>
      <c r="D3100" s="26">
        <v>1264.369995</v>
      </c>
      <c r="E3100" s="11" cm="1">
        <f t="array" ref="E3100">_xlfn.IFS(C3100&lt;0,C3100,C3100&gt;0,0,C3100=0,0)</f>
        <v>-2620.0556007500004</v>
      </c>
      <c r="F3100" s="12"/>
      <c r="G3100" s="13"/>
      <c r="H3100" s="13"/>
    </row>
    <row r="3101" spans="1:8" x14ac:dyDescent="0.3">
      <c r="A3101" s="9" t="str">
        <f t="shared" si="146"/>
        <v>W18D3H03</v>
      </c>
      <c r="B3101" s="11">
        <f t="shared" si="144"/>
        <v>-9.2096686909400004E-3</v>
      </c>
      <c r="C3101" s="11">
        <f t="shared" si="145"/>
        <v>-2558.2413030388893</v>
      </c>
      <c r="D3101" s="26">
        <v>1234.540039</v>
      </c>
      <c r="E3101" s="11" cm="1">
        <f t="array" ref="E3101">_xlfn.IFS(C3101&lt;0,C3101,C3101&gt;0,0,C3101=0,0)</f>
        <v>-2558.2413030388893</v>
      </c>
      <c r="F3101" s="12"/>
      <c r="G3101" s="13"/>
      <c r="H3101" s="13"/>
    </row>
    <row r="3102" spans="1:8" x14ac:dyDescent="0.3">
      <c r="A3102" s="9" t="str">
        <f t="shared" si="146"/>
        <v>W18D3H04</v>
      </c>
      <c r="B3102" s="11">
        <f t="shared" si="144"/>
        <v>-9.8117650000000001E-3</v>
      </c>
      <c r="C3102" s="11">
        <f t="shared" si="145"/>
        <v>-2725.4902777777779</v>
      </c>
      <c r="D3102" s="26">
        <v>1315.25</v>
      </c>
      <c r="E3102" s="11" cm="1">
        <f t="array" ref="E3102">_xlfn.IFS(C3102&lt;0,C3102,C3102&gt;0,0,C3102=0,0)</f>
        <v>-2725.4902777777779</v>
      </c>
      <c r="F3102" s="12"/>
      <c r="G3102" s="13"/>
      <c r="H3102" s="13"/>
    </row>
    <row r="3103" spans="1:8" x14ac:dyDescent="0.3">
      <c r="A3103" s="9" t="str">
        <f t="shared" si="146"/>
        <v>W18D3H05</v>
      </c>
      <c r="B3103" s="11">
        <f t="shared" si="144"/>
        <v>-1.0273389837299999E-2</v>
      </c>
      <c r="C3103" s="11">
        <f t="shared" si="145"/>
        <v>-2853.7193992499997</v>
      </c>
      <c r="D3103" s="26">
        <v>1377.130005</v>
      </c>
      <c r="E3103" s="11" cm="1">
        <f t="array" ref="E3103">_xlfn.IFS(C3103&lt;0,C3103,C3103&gt;0,0,C3103=0,0)</f>
        <v>-2853.7193992499997</v>
      </c>
      <c r="F3103" s="12"/>
      <c r="G3103" s="13"/>
      <c r="H3103" s="13"/>
    </row>
    <row r="3104" spans="1:8" x14ac:dyDescent="0.3">
      <c r="A3104" s="9" t="str">
        <f t="shared" si="146"/>
        <v>W18D3H06</v>
      </c>
      <c r="B3104" s="11">
        <f t="shared" si="144"/>
        <v>-1.1202309179039999E-2</v>
      </c>
      <c r="C3104" s="11">
        <f t="shared" si="145"/>
        <v>-3111.7525497333331</v>
      </c>
      <c r="D3104" s="26">
        <v>1501.650024</v>
      </c>
      <c r="E3104" s="11" cm="1">
        <f t="array" ref="E3104">_xlfn.IFS(C3104&lt;0,C3104,C3104&gt;0,0,C3104=0,0)</f>
        <v>-3111.7525497333331</v>
      </c>
      <c r="F3104" s="12"/>
      <c r="G3104" s="13"/>
      <c r="H3104" s="13"/>
    </row>
    <row r="3105" spans="1:8" x14ac:dyDescent="0.3">
      <c r="A3105" s="9" t="str">
        <f t="shared" si="146"/>
        <v>W18D3H07</v>
      </c>
      <c r="B3105" s="11">
        <f t="shared" si="144"/>
        <v>-1.2829260325400001E-2</v>
      </c>
      <c r="C3105" s="11">
        <f t="shared" si="145"/>
        <v>-3563.6834237222224</v>
      </c>
      <c r="D3105" s="26">
        <v>1719.73999</v>
      </c>
      <c r="E3105" s="11" cm="1">
        <f t="array" ref="E3105">_xlfn.IFS(C3105&lt;0,C3105,C3105&gt;0,0,C3105=0,0)</f>
        <v>-3563.6834237222224</v>
      </c>
      <c r="F3105" s="12"/>
      <c r="G3105" s="13"/>
      <c r="H3105" s="13"/>
    </row>
    <row r="3106" spans="1:8" x14ac:dyDescent="0.3">
      <c r="A3106" s="9" t="str">
        <f t="shared" si="146"/>
        <v>W18D3H08</v>
      </c>
      <c r="B3106" s="11">
        <f t="shared" si="144"/>
        <v>-1.1309434674599999E-2</v>
      </c>
      <c r="C3106" s="11">
        <f t="shared" si="145"/>
        <v>-3141.5096318333331</v>
      </c>
      <c r="D3106" s="26">
        <v>1516.01001</v>
      </c>
      <c r="E3106" s="11" cm="1">
        <f t="array" ref="E3106">_xlfn.IFS(C3106&lt;0,C3106,C3106&gt;0,0,C3106=0,0)</f>
        <v>-3141.5096318333331</v>
      </c>
      <c r="F3106" s="12"/>
      <c r="G3106" s="13"/>
      <c r="H3106" s="13"/>
    </row>
    <row r="3107" spans="1:8" x14ac:dyDescent="0.3">
      <c r="A3107" s="9" t="str">
        <f t="shared" si="146"/>
        <v>W18D3H09</v>
      </c>
      <c r="B3107" s="11">
        <f t="shared" si="144"/>
        <v>-1.0068686959860001E-2</v>
      </c>
      <c r="C3107" s="11">
        <f t="shared" si="145"/>
        <v>-2796.8574888500002</v>
      </c>
      <c r="D3107" s="26">
        <v>1349.6899410000001</v>
      </c>
      <c r="E3107" s="11" cm="1">
        <f t="array" ref="E3107">_xlfn.IFS(C3107&lt;0,C3107,C3107&gt;0,0,C3107=0,0)</f>
        <v>-2796.8574888500002</v>
      </c>
      <c r="F3107" s="12"/>
      <c r="G3107" s="13"/>
      <c r="H3107" s="13"/>
    </row>
    <row r="3108" spans="1:8" x14ac:dyDescent="0.3">
      <c r="A3108" s="9" t="str">
        <f t="shared" si="146"/>
        <v>W18D3H10</v>
      </c>
      <c r="B3108" s="11">
        <f t="shared" si="144"/>
        <v>-9.1813950000000002E-3</v>
      </c>
      <c r="C3108" s="11">
        <f t="shared" si="145"/>
        <v>-2550.3875000000003</v>
      </c>
      <c r="D3108" s="26">
        <v>1230.75</v>
      </c>
      <c r="E3108" s="11" cm="1">
        <f t="array" ref="E3108">_xlfn.IFS(C3108&lt;0,C3108,C3108&gt;0,0,C3108=0,0)</f>
        <v>-2550.3875000000003</v>
      </c>
      <c r="F3108" s="12"/>
      <c r="G3108" s="13"/>
      <c r="H3108" s="13"/>
    </row>
    <row r="3109" spans="1:8" x14ac:dyDescent="0.3">
      <c r="A3109" s="9" t="str">
        <f t="shared" si="146"/>
        <v>W18D3H11</v>
      </c>
      <c r="B3109" s="11">
        <f t="shared" si="144"/>
        <v>-5.9318933985800003E-3</v>
      </c>
      <c r="C3109" s="11">
        <f t="shared" si="145"/>
        <v>-1647.7481662722223</v>
      </c>
      <c r="D3109" s="26">
        <v>795.15997300000004</v>
      </c>
      <c r="E3109" s="11" cm="1">
        <f t="array" ref="E3109">_xlfn.IFS(C3109&lt;0,C3109,C3109&gt;0,0,C3109=0,0)</f>
        <v>-1647.7481662722223</v>
      </c>
      <c r="F3109" s="12"/>
      <c r="G3109" s="13"/>
      <c r="H3109" s="13"/>
    </row>
    <row r="3110" spans="1:8" x14ac:dyDescent="0.3">
      <c r="A3110" s="9" t="str">
        <f t="shared" si="146"/>
        <v>W18D3H12</v>
      </c>
      <c r="B3110" s="11">
        <f t="shared" si="144"/>
        <v>-4.9075608209599997E-3</v>
      </c>
      <c r="C3110" s="11">
        <f t="shared" si="145"/>
        <v>-1363.2113391555556</v>
      </c>
      <c r="D3110" s="26">
        <v>657.84997599999997</v>
      </c>
      <c r="E3110" s="11" cm="1">
        <f t="array" ref="E3110">_xlfn.IFS(C3110&lt;0,C3110,C3110&gt;0,0,C3110=0,0)</f>
        <v>-1363.2113391555556</v>
      </c>
      <c r="F3110" s="12"/>
      <c r="G3110" s="13"/>
      <c r="H3110" s="13"/>
    </row>
    <row r="3111" spans="1:8" x14ac:dyDescent="0.3">
      <c r="A3111" s="9" t="str">
        <f t="shared" si="146"/>
        <v>W18D3H13</v>
      </c>
      <c r="B3111" s="11">
        <f t="shared" si="144"/>
        <v>-4.3643240163400007E-3</v>
      </c>
      <c r="C3111" s="11">
        <f t="shared" si="145"/>
        <v>-1212.3122267611113</v>
      </c>
      <c r="D3111" s="26">
        <v>585.03002900000001</v>
      </c>
      <c r="E3111" s="11" cm="1">
        <f t="array" ref="E3111">_xlfn.IFS(C3111&lt;0,C3111,C3111&gt;0,0,C3111=0,0)</f>
        <v>-1212.3122267611113</v>
      </c>
      <c r="F3111" s="12"/>
      <c r="G3111" s="13"/>
      <c r="H3111" s="13"/>
    </row>
    <row r="3112" spans="1:8" x14ac:dyDescent="0.3">
      <c r="A3112" s="9" t="str">
        <f t="shared" si="146"/>
        <v>W18D3H14</v>
      </c>
      <c r="B3112" s="11">
        <f t="shared" si="144"/>
        <v>-4.9103209836599999E-3</v>
      </c>
      <c r="C3112" s="11">
        <f t="shared" si="145"/>
        <v>-1363.9780510166668</v>
      </c>
      <c r="D3112" s="26">
        <v>658.21997099999999</v>
      </c>
      <c r="E3112" s="11" cm="1">
        <f t="array" ref="E3112">_xlfn.IFS(C3112&lt;0,C3112,C3112&gt;0,0,C3112=0,0)</f>
        <v>-1363.9780510166668</v>
      </c>
      <c r="F3112" s="12"/>
      <c r="G3112" s="13"/>
      <c r="H3112" s="13"/>
    </row>
    <row r="3113" spans="1:8" x14ac:dyDescent="0.3">
      <c r="A3113" s="9" t="str">
        <f t="shared" si="146"/>
        <v>W18D3H15</v>
      </c>
      <c r="B3113" s="11">
        <f t="shared" si="144"/>
        <v>-6.30258082096E-3</v>
      </c>
      <c r="C3113" s="11">
        <f t="shared" si="145"/>
        <v>-1750.7168947111111</v>
      </c>
      <c r="D3113" s="26">
        <v>844.84997599999997</v>
      </c>
      <c r="E3113" s="11" cm="1">
        <f t="array" ref="E3113">_xlfn.IFS(C3113&lt;0,C3113,C3113&gt;0,0,C3113=0,0)</f>
        <v>-1750.7168947111111</v>
      </c>
      <c r="F3113" s="12"/>
      <c r="G3113" s="13"/>
      <c r="H3113" s="13"/>
    </row>
    <row r="3114" spans="1:8" x14ac:dyDescent="0.3">
      <c r="A3114" s="9" t="str">
        <f t="shared" si="146"/>
        <v>W18D3H16</v>
      </c>
      <c r="B3114" s="11">
        <f t="shared" si="144"/>
        <v>-1.0054215E-2</v>
      </c>
      <c r="C3114" s="11">
        <f t="shared" si="145"/>
        <v>-2792.8375000000001</v>
      </c>
      <c r="D3114" s="26">
        <v>1347.75</v>
      </c>
      <c r="E3114" s="11" cm="1">
        <f t="array" ref="E3114">_xlfn.IFS(C3114&lt;0,C3114,C3114&gt;0,0,C3114=0,0)</f>
        <v>-2792.8375000000001</v>
      </c>
      <c r="F3114" s="12"/>
      <c r="G3114" s="13"/>
      <c r="H3114" s="13"/>
    </row>
    <row r="3115" spans="1:8" x14ac:dyDescent="0.3">
      <c r="A3115" s="9" t="str">
        <f t="shared" si="146"/>
        <v>W18D3H17</v>
      </c>
      <c r="B3115" s="11">
        <f t="shared" si="144"/>
        <v>-1.1640658853639999E-2</v>
      </c>
      <c r="C3115" s="11">
        <f t="shared" si="145"/>
        <v>-3233.5163482333332</v>
      </c>
      <c r="D3115" s="26">
        <v>1560.410034</v>
      </c>
      <c r="E3115" s="11" cm="1">
        <f t="array" ref="E3115">_xlfn.IFS(C3115&lt;0,C3115,C3115&gt;0,0,C3115=0,0)</f>
        <v>-3233.5163482333332</v>
      </c>
      <c r="F3115" s="12"/>
      <c r="G3115" s="13"/>
      <c r="H3115" s="13"/>
    </row>
    <row r="3116" spans="1:8" x14ac:dyDescent="0.3">
      <c r="A3116" s="9" t="str">
        <f t="shared" si="146"/>
        <v>W18D3H18</v>
      </c>
      <c r="B3116" s="11">
        <f t="shared" si="144"/>
        <v>-1.273108647176E-2</v>
      </c>
      <c r="C3116" s="11">
        <f t="shared" si="145"/>
        <v>-3536.4129088222226</v>
      </c>
      <c r="D3116" s="26">
        <v>1706.579956</v>
      </c>
      <c r="E3116" s="11" cm="1">
        <f t="array" ref="E3116">_xlfn.IFS(C3116&lt;0,C3116,C3116&gt;0,0,C3116=0,0)</f>
        <v>-3536.4129088222226</v>
      </c>
      <c r="F3116" s="12"/>
      <c r="G3116" s="13"/>
      <c r="H3116" s="13"/>
    </row>
    <row r="3117" spans="1:8" x14ac:dyDescent="0.3">
      <c r="A3117" s="9" t="str">
        <f t="shared" si="146"/>
        <v>W18D3H19</v>
      </c>
      <c r="B3117" s="11">
        <f t="shared" si="144"/>
        <v>-1.079499336554E-2</v>
      </c>
      <c r="C3117" s="11">
        <f t="shared" si="145"/>
        <v>-2998.609268205556</v>
      </c>
      <c r="D3117" s="26">
        <v>1447.0500489999999</v>
      </c>
      <c r="E3117" s="11" cm="1">
        <f t="array" ref="E3117">_xlfn.IFS(C3117&lt;0,C3117,C3117&gt;0,0,C3117=0,0)</f>
        <v>-2998.609268205556</v>
      </c>
      <c r="F3117" s="12"/>
      <c r="G3117" s="13"/>
      <c r="H3117" s="13"/>
    </row>
    <row r="3118" spans="1:8" x14ac:dyDescent="0.3">
      <c r="A3118" s="9" t="str">
        <f t="shared" si="146"/>
        <v>W18D3H20</v>
      </c>
      <c r="B3118" s="11">
        <f t="shared" si="144"/>
        <v>-1.088712417904E-2</v>
      </c>
      <c r="C3118" s="11">
        <f t="shared" si="145"/>
        <v>-3024.2011608444445</v>
      </c>
      <c r="D3118" s="26">
        <v>1459.400024</v>
      </c>
      <c r="E3118" s="11" cm="1">
        <f t="array" ref="E3118">_xlfn.IFS(C3118&lt;0,C3118,C3118&gt;0,0,C3118=0,0)</f>
        <v>-3024.2011608444445</v>
      </c>
      <c r="F3118" s="12"/>
      <c r="G3118" s="13"/>
      <c r="H3118" s="13"/>
    </row>
    <row r="3119" spans="1:8" x14ac:dyDescent="0.3">
      <c r="A3119" s="9" t="str">
        <f t="shared" si="146"/>
        <v>W18D3H21</v>
      </c>
      <c r="B3119" s="11">
        <f t="shared" si="144"/>
        <v>-1.1186791797159999E-2</v>
      </c>
      <c r="C3119" s="11">
        <f t="shared" si="145"/>
        <v>-3107.4421658777778</v>
      </c>
      <c r="D3119" s="26">
        <v>1499.5699460000001</v>
      </c>
      <c r="E3119" s="11" cm="1">
        <f t="array" ref="E3119">_xlfn.IFS(C3119&lt;0,C3119,C3119&gt;0,0,C3119=0,0)</f>
        <v>-3107.4421658777778</v>
      </c>
      <c r="F3119" s="12"/>
      <c r="G3119" s="13"/>
      <c r="H3119" s="13"/>
    </row>
    <row r="3120" spans="1:8" x14ac:dyDescent="0.3">
      <c r="A3120" s="9" t="str">
        <f t="shared" si="146"/>
        <v>W18D3H22</v>
      </c>
      <c r="B3120" s="11">
        <f t="shared" si="144"/>
        <v>-1.0643555000000001E-2</v>
      </c>
      <c r="C3120" s="11">
        <f t="shared" si="145"/>
        <v>-2956.5430555555558</v>
      </c>
      <c r="D3120" s="26">
        <v>1426.75</v>
      </c>
      <c r="E3120" s="11" cm="1">
        <f t="array" ref="E3120">_xlfn.IFS(C3120&lt;0,C3120,C3120&gt;0,0,C3120=0,0)</f>
        <v>-2956.5430555555558</v>
      </c>
      <c r="F3120" s="12"/>
      <c r="G3120" s="13"/>
      <c r="H3120" s="13"/>
    </row>
    <row r="3121" spans="1:8" x14ac:dyDescent="0.3">
      <c r="A3121" s="9" t="str">
        <f t="shared" si="146"/>
        <v>W18D3H23</v>
      </c>
      <c r="B3121" s="11">
        <f t="shared" si="144"/>
        <v>-1.03629845119E-2</v>
      </c>
      <c r="C3121" s="11">
        <f t="shared" si="145"/>
        <v>-2878.6068088611114</v>
      </c>
      <c r="D3121" s="26">
        <v>1389.1400149999999</v>
      </c>
      <c r="E3121" s="11" cm="1">
        <f t="array" ref="E3121">_xlfn.IFS(C3121&lt;0,C3121,C3121&gt;0,0,C3121=0,0)</f>
        <v>-2878.6068088611114</v>
      </c>
      <c r="F3121" s="12"/>
      <c r="G3121" s="13"/>
      <c r="H3121" s="13"/>
    </row>
    <row r="3122" spans="1:8" x14ac:dyDescent="0.3">
      <c r="A3122" s="9" t="str">
        <f t="shared" si="146"/>
        <v>W18D4H00</v>
      </c>
      <c r="B3122" s="11">
        <f t="shared" si="144"/>
        <v>-1.0313076634459999E-2</v>
      </c>
      <c r="C3122" s="11">
        <f t="shared" si="145"/>
        <v>-2864.7435095722221</v>
      </c>
      <c r="D3122" s="26">
        <v>1382.4499510000001</v>
      </c>
      <c r="E3122" s="11" cm="1">
        <f t="array" ref="E3122">_xlfn.IFS(C3122&lt;0,C3122,C3122&gt;0,0,C3122=0,0)</f>
        <v>-2864.7435095722221</v>
      </c>
      <c r="F3122" s="12"/>
      <c r="G3122" s="13"/>
      <c r="H3122" s="13"/>
    </row>
    <row r="3123" spans="1:8" x14ac:dyDescent="0.3">
      <c r="A3123" s="9" t="str">
        <f t="shared" si="146"/>
        <v>W18D4H01</v>
      </c>
      <c r="B3123" s="11">
        <f t="shared" si="144"/>
        <v>-1.027197195986E-2</v>
      </c>
      <c r="C3123" s="11">
        <f t="shared" si="145"/>
        <v>-2853.3255444055558</v>
      </c>
      <c r="D3123" s="26">
        <v>1376.9399410000001</v>
      </c>
      <c r="E3123" s="11" cm="1">
        <f t="array" ref="E3123">_xlfn.IFS(C3123&lt;0,C3123,C3123&gt;0,0,C3123=0,0)</f>
        <v>-2853.3255444055558</v>
      </c>
      <c r="F3123" s="12"/>
      <c r="G3123" s="13"/>
      <c r="H3123" s="13"/>
    </row>
    <row r="3124" spans="1:8" x14ac:dyDescent="0.3">
      <c r="A3124" s="9" t="str">
        <f t="shared" si="146"/>
        <v>W18D4H02</v>
      </c>
      <c r="B3124" s="11">
        <f t="shared" si="144"/>
        <v>-9.9323935282399998E-3</v>
      </c>
      <c r="C3124" s="11">
        <f t="shared" si="145"/>
        <v>-2758.9982022888889</v>
      </c>
      <c r="D3124" s="26">
        <v>1331.420044</v>
      </c>
      <c r="E3124" s="11" cm="1">
        <f t="array" ref="E3124">_xlfn.IFS(C3124&lt;0,C3124,C3124&gt;0,0,C3124=0,0)</f>
        <v>-2758.9982022888889</v>
      </c>
      <c r="F3124" s="12"/>
      <c r="G3124" s="13"/>
      <c r="H3124" s="13"/>
    </row>
    <row r="3125" spans="1:8" x14ac:dyDescent="0.3">
      <c r="A3125" s="9" t="str">
        <f t="shared" si="146"/>
        <v>W18D4H03</v>
      </c>
      <c r="B3125" s="11">
        <f t="shared" si="144"/>
        <v>-9.9579808209599996E-3</v>
      </c>
      <c r="C3125" s="11">
        <f t="shared" si="145"/>
        <v>-2766.1057836</v>
      </c>
      <c r="D3125" s="26">
        <v>1334.849976</v>
      </c>
      <c r="E3125" s="11" cm="1">
        <f t="array" ref="E3125">_xlfn.IFS(C3125&lt;0,C3125,C3125&gt;0,0,C3125=0,0)</f>
        <v>-2766.1057836</v>
      </c>
      <c r="F3125" s="12"/>
      <c r="G3125" s="13"/>
      <c r="H3125" s="13"/>
    </row>
    <row r="3126" spans="1:8" x14ac:dyDescent="0.3">
      <c r="A3126" s="9" t="str">
        <f t="shared" si="146"/>
        <v>W18D4H04</v>
      </c>
      <c r="B3126" s="11">
        <f t="shared" si="144"/>
        <v>-1.030531885364E-2</v>
      </c>
      <c r="C3126" s="11">
        <f t="shared" si="145"/>
        <v>-2862.5885704555558</v>
      </c>
      <c r="D3126" s="26">
        <v>1381.410034</v>
      </c>
      <c r="E3126" s="11" cm="1">
        <f t="array" ref="E3126">_xlfn.IFS(C3126&lt;0,C3126,C3126&gt;0,0,C3126=0,0)</f>
        <v>-2862.5885704555558</v>
      </c>
      <c r="F3126" s="12"/>
      <c r="G3126" s="13"/>
      <c r="H3126" s="13"/>
    </row>
    <row r="3127" spans="1:8" x14ac:dyDescent="0.3">
      <c r="A3127" s="9" t="str">
        <f t="shared" si="146"/>
        <v>W18D4H05</v>
      </c>
      <c r="B3127" s="11">
        <f t="shared" si="144"/>
        <v>-1.079581385364E-2</v>
      </c>
      <c r="C3127" s="11">
        <f t="shared" si="145"/>
        <v>-2998.8371815666669</v>
      </c>
      <c r="D3127" s="26">
        <v>1447.160034</v>
      </c>
      <c r="E3127" s="11" cm="1">
        <f t="array" ref="E3127">_xlfn.IFS(C3127&lt;0,C3127,C3127&gt;0,0,C3127=0,0)</f>
        <v>-2998.8371815666669</v>
      </c>
      <c r="F3127" s="12"/>
      <c r="G3127" s="13"/>
      <c r="H3127" s="13"/>
    </row>
    <row r="3128" spans="1:8" x14ac:dyDescent="0.3">
      <c r="A3128" s="9" t="str">
        <f t="shared" si="146"/>
        <v>W18D4H06</v>
      </c>
      <c r="B3128" s="11">
        <f t="shared" si="144"/>
        <v>-1.294101098366E-2</v>
      </c>
      <c r="C3128" s="11">
        <f t="shared" si="145"/>
        <v>-3594.7252732388893</v>
      </c>
      <c r="D3128" s="26">
        <v>1734.719971</v>
      </c>
      <c r="E3128" s="11" cm="1">
        <f t="array" ref="E3128">_xlfn.IFS(C3128&lt;0,C3128,C3128&gt;0,0,C3128=0,0)</f>
        <v>-3594.7252732388893</v>
      </c>
      <c r="F3128" s="12"/>
      <c r="G3128" s="13"/>
      <c r="H3128" s="13"/>
    </row>
    <row r="3129" spans="1:8" x14ac:dyDescent="0.3">
      <c r="A3129" s="9" t="str">
        <f t="shared" si="146"/>
        <v>W18D4H07</v>
      </c>
      <c r="B3129" s="11">
        <f t="shared" si="144"/>
        <v>-1.24294045119E-2</v>
      </c>
      <c r="C3129" s="11">
        <f t="shared" si="145"/>
        <v>-3452.6123644166669</v>
      </c>
      <c r="D3129" s="26">
        <v>1666.1400149999999</v>
      </c>
      <c r="E3129" s="11" cm="1">
        <f t="array" ref="E3129">_xlfn.IFS(C3129&lt;0,C3129,C3129&gt;0,0,C3129=0,0)</f>
        <v>-3452.6123644166669</v>
      </c>
      <c r="F3129" s="12"/>
      <c r="G3129" s="13"/>
      <c r="H3129" s="13"/>
    </row>
    <row r="3130" spans="1:8" x14ac:dyDescent="0.3">
      <c r="A3130" s="9" t="str">
        <f t="shared" si="146"/>
        <v>W18D4H08</v>
      </c>
      <c r="B3130" s="11">
        <f t="shared" si="144"/>
        <v>-1.1097645162700001E-2</v>
      </c>
      <c r="C3130" s="11">
        <f t="shared" si="145"/>
        <v>-3082.6792118611115</v>
      </c>
      <c r="D3130" s="26">
        <v>1487.619995</v>
      </c>
      <c r="E3130" s="11" cm="1">
        <f t="array" ref="E3130">_xlfn.IFS(C3130&lt;0,C3130,C3130&gt;0,0,C3130=0,0)</f>
        <v>-3082.6792118611115</v>
      </c>
      <c r="F3130" s="12"/>
      <c r="G3130" s="13"/>
      <c r="H3130" s="13"/>
    </row>
    <row r="3131" spans="1:8" x14ac:dyDescent="0.3">
      <c r="A3131" s="9" t="str">
        <f t="shared" si="146"/>
        <v>W18D4H09</v>
      </c>
      <c r="B3131" s="11">
        <f t="shared" si="144"/>
        <v>-8.2377796745999998E-3</v>
      </c>
      <c r="C3131" s="11">
        <f t="shared" si="145"/>
        <v>-2288.2721318333333</v>
      </c>
      <c r="D3131" s="26">
        <v>1104.26001</v>
      </c>
      <c r="E3131" s="11" cm="1">
        <f t="array" ref="E3131">_xlfn.IFS(C3131&lt;0,C3131,C3131&gt;0,0,C3131=0,0)</f>
        <v>-2288.2721318333333</v>
      </c>
      <c r="F3131" s="12"/>
      <c r="G3131" s="13"/>
      <c r="H3131" s="13"/>
    </row>
    <row r="3132" spans="1:8" x14ac:dyDescent="0.3">
      <c r="A3132" s="9" t="str">
        <f t="shared" si="146"/>
        <v>W18D4H10</v>
      </c>
      <c r="B3132" s="11">
        <f t="shared" si="144"/>
        <v>-5.2819040163400001E-3</v>
      </c>
      <c r="C3132" s="11">
        <f t="shared" si="145"/>
        <v>-1467.1955600944445</v>
      </c>
      <c r="D3132" s="26">
        <v>708.03002900000001</v>
      </c>
      <c r="E3132" s="11" cm="1">
        <f t="array" ref="E3132">_xlfn.IFS(C3132&lt;0,C3132,C3132&gt;0,0,C3132=0,0)</f>
        <v>-1467.1955600944445</v>
      </c>
      <c r="F3132" s="12"/>
      <c r="G3132" s="13"/>
      <c r="H3132" s="13"/>
    </row>
    <row r="3133" spans="1:8" x14ac:dyDescent="0.3">
      <c r="A3133" s="9" t="str">
        <f t="shared" si="146"/>
        <v>W18D4H11</v>
      </c>
      <c r="B3133" s="11">
        <f t="shared" si="144"/>
        <v>-3.8897183985800001E-3</v>
      </c>
      <c r="C3133" s="11">
        <f t="shared" si="145"/>
        <v>-1080.477332938889</v>
      </c>
      <c r="D3133" s="26">
        <v>521.40997300000004</v>
      </c>
      <c r="E3133" s="11" cm="1">
        <f t="array" ref="E3133">_xlfn.IFS(C3133&lt;0,C3133,C3133&gt;0,0,C3133=0,0)</f>
        <v>-1080.477332938889</v>
      </c>
      <c r="F3133" s="12"/>
      <c r="G3133" s="13"/>
      <c r="H3133" s="13"/>
    </row>
    <row r="3134" spans="1:8" x14ac:dyDescent="0.3">
      <c r="A3134" s="9" t="str">
        <f t="shared" si="146"/>
        <v>W18D4H12</v>
      </c>
      <c r="B3134" s="11">
        <f t="shared" si="144"/>
        <v>-1.3999436298399999E-3</v>
      </c>
      <c r="C3134" s="11">
        <f t="shared" si="145"/>
        <v>-388.8732305111111</v>
      </c>
      <c r="D3134" s="26">
        <v>187.66000399999999</v>
      </c>
      <c r="E3134" s="11" cm="1">
        <f t="array" ref="E3134">_xlfn.IFS(C3134&lt;0,C3134,C3134&gt;0,0,C3134=0,0)</f>
        <v>-388.8732305111111</v>
      </c>
      <c r="F3134" s="12"/>
      <c r="G3134" s="13"/>
      <c r="H3134" s="13"/>
    </row>
    <row r="3135" spans="1:8" x14ac:dyDescent="0.3">
      <c r="A3135" s="9" t="str">
        <f t="shared" si="146"/>
        <v>W18D4H13</v>
      </c>
      <c r="B3135" s="11">
        <f t="shared" si="144"/>
        <v>-2.075372E-4</v>
      </c>
      <c r="C3135" s="11">
        <f t="shared" si="145"/>
        <v>-57.649222222222228</v>
      </c>
      <c r="D3135" s="26">
        <v>27.82</v>
      </c>
      <c r="E3135" s="11" cm="1">
        <f t="array" ref="E3135">_xlfn.IFS(C3135&lt;0,C3135,C3135&gt;0,0,C3135=0,0)</f>
        <v>-57.649222222222228</v>
      </c>
      <c r="F3135" s="12"/>
      <c r="G3135" s="13"/>
      <c r="H3135" s="13"/>
    </row>
    <row r="3136" spans="1:8" x14ac:dyDescent="0.3">
      <c r="A3136" s="9" t="str">
        <f t="shared" si="146"/>
        <v>W18D4H14</v>
      </c>
      <c r="B3136" s="11">
        <f t="shared" si="144"/>
        <v>-1.73459922984E-3</v>
      </c>
      <c r="C3136" s="11">
        <f t="shared" si="145"/>
        <v>-481.83311940000004</v>
      </c>
      <c r="D3136" s="26">
        <v>232.520004</v>
      </c>
      <c r="E3136" s="11" cm="1">
        <f t="array" ref="E3136">_xlfn.IFS(C3136&lt;0,C3136,C3136&gt;0,0,C3136=0,0)</f>
        <v>-481.83311940000004</v>
      </c>
      <c r="F3136" s="12"/>
      <c r="G3136" s="13"/>
      <c r="H3136" s="13"/>
    </row>
    <row r="3137" spans="1:8" x14ac:dyDescent="0.3">
      <c r="A3137" s="9" t="str">
        <f t="shared" si="146"/>
        <v>W18D4H15</v>
      </c>
      <c r="B3137" s="11">
        <f t="shared" si="144"/>
        <v>-4.3863306507999997E-3</v>
      </c>
      <c r="C3137" s="11">
        <f t="shared" si="145"/>
        <v>-1218.4251807777778</v>
      </c>
      <c r="D3137" s="26">
        <v>587.97997999999995</v>
      </c>
      <c r="E3137" s="11" cm="1">
        <f t="array" ref="E3137">_xlfn.IFS(C3137&lt;0,C3137,C3137&gt;0,0,C3137=0,0)</f>
        <v>-1218.4251807777778</v>
      </c>
      <c r="F3137" s="12"/>
      <c r="G3137" s="13"/>
      <c r="H3137" s="13"/>
    </row>
    <row r="3138" spans="1:8" x14ac:dyDescent="0.3">
      <c r="A3138" s="9" t="str">
        <f t="shared" si="146"/>
        <v>W18D4H16</v>
      </c>
      <c r="B3138" s="11">
        <f t="shared" si="144"/>
        <v>-6.5254109836600004E-3</v>
      </c>
      <c r="C3138" s="11">
        <f t="shared" si="145"/>
        <v>-1812.6141621277779</v>
      </c>
      <c r="D3138" s="26">
        <v>874.71997099999999</v>
      </c>
      <c r="E3138" s="11" cm="1">
        <f t="array" ref="E3138">_xlfn.IFS(C3138&lt;0,C3138,C3138&gt;0,0,C3138=0,0)</f>
        <v>-1812.6141621277779</v>
      </c>
      <c r="F3138" s="12"/>
      <c r="G3138" s="13"/>
      <c r="H3138" s="13"/>
    </row>
    <row r="3139" spans="1:8" x14ac:dyDescent="0.3">
      <c r="A3139" s="9" t="str">
        <f t="shared" si="146"/>
        <v>W18D4H17</v>
      </c>
      <c r="B3139" s="11">
        <f t="shared" ref="B3139:B3202" si="147">(D3139*$F$2)/$G$2</f>
        <v>-1.021982663446E-2</v>
      </c>
      <c r="C3139" s="11">
        <f t="shared" ref="C3139:C3202" si="148">(D3139*$F$2)/$G$2/$H$2</f>
        <v>-2838.8407317944443</v>
      </c>
      <c r="D3139" s="26">
        <v>1369.9499510000001</v>
      </c>
      <c r="E3139" s="11" cm="1">
        <f t="array" ref="E3139">_xlfn.IFS(C3139&lt;0,C3139,C3139&gt;0,0,C3139=0,0)</f>
        <v>-2838.8407317944443</v>
      </c>
      <c r="F3139" s="12"/>
      <c r="G3139" s="13"/>
      <c r="H3139" s="13"/>
    </row>
    <row r="3140" spans="1:8" x14ac:dyDescent="0.3">
      <c r="A3140" s="9" t="str">
        <f t="shared" ref="A3140:A3203" si="149">"W" &amp; TEXT(IF(AND(VALUE(MID(A3139,7,2))=23,VALUE(MID(A3139,5,1))=6),VALUE(MID(A3139,2,2))+1,VALUE(MID(A3139,2,2))),"00") &amp; "D" &amp; IF(VALUE(MID(A3139,7,2))=23,MOD(VALUE(MID(A3139,5,1))+1,7),VALUE(MID(A3139,5,1))) &amp; "H" &amp; TEXT(MOD(VALUE(MID(A3139,7,2))+1, 24),"00")</f>
        <v>W18D4H18</v>
      </c>
      <c r="B3140" s="11">
        <f t="shared" si="147"/>
        <v>-1.2168603202839998E-2</v>
      </c>
      <c r="C3140" s="11">
        <f t="shared" si="148"/>
        <v>-3380.1675563444442</v>
      </c>
      <c r="D3140" s="26">
        <v>1631.1800539999999</v>
      </c>
      <c r="E3140" s="11" cm="1">
        <f t="array" ref="E3140">_xlfn.IFS(C3140&lt;0,C3140,C3140&gt;0,0,C3140=0,0)</f>
        <v>-3380.1675563444442</v>
      </c>
      <c r="F3140" s="12"/>
      <c r="G3140" s="13"/>
      <c r="H3140" s="13"/>
    </row>
    <row r="3141" spans="1:8" x14ac:dyDescent="0.3">
      <c r="A3141" s="9" t="str">
        <f t="shared" si="149"/>
        <v>W18D4H19</v>
      </c>
      <c r="B3141" s="11">
        <f t="shared" si="147"/>
        <v>-1.2314520325400001E-2</v>
      </c>
      <c r="C3141" s="11">
        <f t="shared" si="148"/>
        <v>-3420.7000903888893</v>
      </c>
      <c r="D3141" s="26">
        <v>1650.73999</v>
      </c>
      <c r="E3141" s="11" cm="1">
        <f t="array" ref="E3141">_xlfn.IFS(C3141&lt;0,C3141,C3141&gt;0,0,C3141=0,0)</f>
        <v>-3420.7000903888893</v>
      </c>
      <c r="F3141" s="12"/>
      <c r="G3141" s="13"/>
      <c r="H3141" s="13"/>
    </row>
    <row r="3142" spans="1:8" x14ac:dyDescent="0.3">
      <c r="A3142" s="9" t="str">
        <f t="shared" si="149"/>
        <v>W18D4H20</v>
      </c>
      <c r="B3142" s="11">
        <f t="shared" si="147"/>
        <v>-1.2207469511899998E-2</v>
      </c>
      <c r="C3142" s="11">
        <f t="shared" si="148"/>
        <v>-3390.9637533055552</v>
      </c>
      <c r="D3142" s="26">
        <v>1636.3900149999999</v>
      </c>
      <c r="E3142" s="11" cm="1">
        <f t="array" ref="E3142">_xlfn.IFS(C3142&lt;0,C3142,C3142&gt;0,0,C3142=0,0)</f>
        <v>-3390.9637533055552</v>
      </c>
      <c r="F3142" s="12"/>
      <c r="G3142" s="13"/>
      <c r="H3142" s="13"/>
    </row>
    <row r="3143" spans="1:8" x14ac:dyDescent="0.3">
      <c r="A3143" s="9" t="str">
        <f t="shared" si="149"/>
        <v>W18D4H21</v>
      </c>
      <c r="B3143" s="11">
        <f t="shared" si="147"/>
        <v>-1.0853554179039999E-2</v>
      </c>
      <c r="C3143" s="11">
        <f t="shared" si="148"/>
        <v>-3014.8761608444443</v>
      </c>
      <c r="D3143" s="26">
        <v>1454.900024</v>
      </c>
      <c r="E3143" s="11" cm="1">
        <f t="array" ref="E3143">_xlfn.IFS(C3143&lt;0,C3143,C3143&gt;0,0,C3143=0,0)</f>
        <v>-3014.8761608444443</v>
      </c>
      <c r="F3143" s="12"/>
      <c r="G3143" s="13"/>
      <c r="H3143" s="13"/>
    </row>
    <row r="3144" spans="1:8" x14ac:dyDescent="0.3">
      <c r="A3144" s="9" t="str">
        <f t="shared" si="149"/>
        <v>W18D4H22</v>
      </c>
      <c r="B3144" s="11">
        <f t="shared" si="147"/>
        <v>-1.0705398690939999E-2</v>
      </c>
      <c r="C3144" s="11">
        <f t="shared" si="148"/>
        <v>-2973.7218585944443</v>
      </c>
      <c r="D3144" s="26">
        <v>1435.040039</v>
      </c>
      <c r="E3144" s="11" cm="1">
        <f t="array" ref="E3144">_xlfn.IFS(C3144&lt;0,C3144,C3144&gt;0,0,C3144=0,0)</f>
        <v>-2973.7218585944443</v>
      </c>
      <c r="F3144" s="12"/>
      <c r="G3144" s="13"/>
      <c r="H3144" s="13"/>
    </row>
    <row r="3145" spans="1:8" x14ac:dyDescent="0.3">
      <c r="A3145" s="9" t="str">
        <f t="shared" si="149"/>
        <v>W18D4H23</v>
      </c>
      <c r="B3145" s="11">
        <f t="shared" si="147"/>
        <v>-8.3177506508000012E-3</v>
      </c>
      <c r="C3145" s="11">
        <f t="shared" si="148"/>
        <v>-2310.4862918888894</v>
      </c>
      <c r="D3145" s="26">
        <v>1114.9799800000001</v>
      </c>
      <c r="E3145" s="11" cm="1">
        <f t="array" ref="E3145">_xlfn.IFS(C3145&lt;0,C3145,C3145&gt;0,0,C3145=0,0)</f>
        <v>-2310.4862918888894</v>
      </c>
      <c r="F3145" s="12"/>
      <c r="G3145" s="13"/>
      <c r="H3145" s="13"/>
    </row>
    <row r="3146" spans="1:8" x14ac:dyDescent="0.3">
      <c r="A3146" s="9" t="str">
        <f t="shared" si="149"/>
        <v>W18D5H00</v>
      </c>
      <c r="B3146" s="11">
        <f t="shared" si="147"/>
        <v>-8.0464304880999999E-3</v>
      </c>
      <c r="C3146" s="11">
        <f t="shared" si="148"/>
        <v>-2235.1195800277778</v>
      </c>
      <c r="D3146" s="26">
        <v>1078.6099850000001</v>
      </c>
      <c r="E3146" s="11" cm="1">
        <f t="array" ref="E3146">_xlfn.IFS(C3146&lt;0,C3146,C3146&gt;0,0,C3146=0,0)</f>
        <v>-2235.1195800277778</v>
      </c>
      <c r="F3146" s="12"/>
      <c r="G3146" s="13"/>
      <c r="H3146" s="13"/>
    </row>
    <row r="3147" spans="1:8" x14ac:dyDescent="0.3">
      <c r="A3147" s="9" t="str">
        <f t="shared" si="149"/>
        <v>W18D5H01</v>
      </c>
      <c r="B3147" s="11">
        <f t="shared" si="147"/>
        <v>-7.7689935282399996E-3</v>
      </c>
      <c r="C3147" s="11">
        <f t="shared" si="148"/>
        <v>-2158.0537578444446</v>
      </c>
      <c r="D3147" s="26">
        <v>1041.420044</v>
      </c>
      <c r="E3147" s="11" cm="1">
        <f t="array" ref="E3147">_xlfn.IFS(C3147&lt;0,C3147,C3147&gt;0,0,C3147=0,0)</f>
        <v>-2158.0537578444446</v>
      </c>
      <c r="F3147" s="12"/>
      <c r="G3147" s="13"/>
      <c r="H3147" s="13"/>
    </row>
    <row r="3148" spans="1:8" x14ac:dyDescent="0.3">
      <c r="A3148" s="9" t="str">
        <f t="shared" si="149"/>
        <v>W18D5H02</v>
      </c>
      <c r="B3148" s="11">
        <f t="shared" si="147"/>
        <v>-8.0825366344600014E-3</v>
      </c>
      <c r="C3148" s="11">
        <f t="shared" si="148"/>
        <v>-2245.1490651277782</v>
      </c>
      <c r="D3148" s="26">
        <v>1083.4499510000001</v>
      </c>
      <c r="E3148" s="11" cm="1">
        <f t="array" ref="E3148">_xlfn.IFS(C3148&lt;0,C3148,C3148&gt;0,0,C3148=0,0)</f>
        <v>-2245.1490651277782</v>
      </c>
      <c r="F3148" s="12"/>
      <c r="G3148" s="13"/>
      <c r="H3148" s="13"/>
    </row>
    <row r="3149" spans="1:8" x14ac:dyDescent="0.3">
      <c r="A3149" s="9" t="str">
        <f t="shared" si="149"/>
        <v>W18D5H03</v>
      </c>
      <c r="B3149" s="11">
        <f t="shared" si="147"/>
        <v>-8.2628451626999989E-3</v>
      </c>
      <c r="C3149" s="11">
        <f t="shared" si="148"/>
        <v>-2295.2347674166663</v>
      </c>
      <c r="D3149" s="26">
        <v>1107.619995</v>
      </c>
      <c r="E3149" s="11" cm="1">
        <f t="array" ref="E3149">_xlfn.IFS(C3149&lt;0,C3149,C3149&gt;0,0,C3149=0,0)</f>
        <v>-2295.2347674166663</v>
      </c>
      <c r="F3149" s="12"/>
      <c r="G3149" s="13"/>
      <c r="H3149" s="13"/>
    </row>
    <row r="3150" spans="1:8" x14ac:dyDescent="0.3">
      <c r="A3150" s="9" t="str">
        <f t="shared" si="149"/>
        <v>W18D5H04</v>
      </c>
      <c r="B3150" s="11">
        <f t="shared" si="147"/>
        <v>-9.5673753253999998E-3</v>
      </c>
      <c r="C3150" s="11">
        <f t="shared" si="148"/>
        <v>-2657.6042570555555</v>
      </c>
      <c r="D3150" s="26">
        <v>1282.48999</v>
      </c>
      <c r="E3150" s="11" cm="1">
        <f t="array" ref="E3150">_xlfn.IFS(C3150&lt;0,C3150,C3150&gt;0,0,C3150=0,0)</f>
        <v>-2657.6042570555555</v>
      </c>
      <c r="F3150" s="12"/>
      <c r="G3150" s="13"/>
      <c r="H3150" s="13"/>
    </row>
    <row r="3151" spans="1:8" x14ac:dyDescent="0.3">
      <c r="A3151" s="9" t="str">
        <f t="shared" si="149"/>
        <v>W18D5H05</v>
      </c>
      <c r="B3151" s="11">
        <f t="shared" si="147"/>
        <v>-1.0072343202840001E-2</v>
      </c>
      <c r="C3151" s="11">
        <f t="shared" si="148"/>
        <v>-2797.8731119000004</v>
      </c>
      <c r="D3151" s="26">
        <v>1350.1800539999999</v>
      </c>
      <c r="E3151" s="11" cm="1">
        <f t="array" ref="E3151">_xlfn.IFS(C3151&lt;0,C3151,C3151&gt;0,0,C3151=0,0)</f>
        <v>-2797.8731119000004</v>
      </c>
      <c r="F3151" s="12"/>
      <c r="G3151" s="13"/>
      <c r="H3151" s="13"/>
    </row>
    <row r="3152" spans="1:8" x14ac:dyDescent="0.3">
      <c r="A3152" s="9" t="str">
        <f t="shared" si="149"/>
        <v>W18D5H06</v>
      </c>
      <c r="B3152" s="11">
        <f t="shared" si="147"/>
        <v>-1.045078885364E-2</v>
      </c>
      <c r="C3152" s="11">
        <f t="shared" si="148"/>
        <v>-2902.9969037888891</v>
      </c>
      <c r="D3152" s="26">
        <v>1400.910034</v>
      </c>
      <c r="E3152" s="11" cm="1">
        <f t="array" ref="E3152">_xlfn.IFS(C3152&lt;0,C3152,C3152&gt;0,0,C3152=0,0)</f>
        <v>-2902.9969037888891</v>
      </c>
      <c r="F3152" s="12"/>
      <c r="G3152" s="13"/>
      <c r="H3152" s="13"/>
    </row>
    <row r="3153" spans="1:8" x14ac:dyDescent="0.3">
      <c r="A3153" s="9" t="str">
        <f t="shared" si="149"/>
        <v>W18D5H07</v>
      </c>
      <c r="B3153" s="11">
        <f t="shared" si="147"/>
        <v>-1.2258048528240001E-2</v>
      </c>
      <c r="C3153" s="11">
        <f t="shared" si="148"/>
        <v>-3405.0134800666669</v>
      </c>
      <c r="D3153" s="26">
        <v>1643.170044</v>
      </c>
      <c r="E3153" s="11" cm="1">
        <f t="array" ref="E3153">_xlfn.IFS(C3153&lt;0,C3153,C3153&gt;0,0,C3153=0,0)</f>
        <v>-3405.0134800666669</v>
      </c>
      <c r="F3153" s="12"/>
      <c r="G3153" s="13"/>
      <c r="H3153" s="13"/>
    </row>
    <row r="3154" spans="1:8" x14ac:dyDescent="0.3">
      <c r="A3154" s="9" t="str">
        <f t="shared" si="149"/>
        <v>W18D5H08</v>
      </c>
      <c r="B3154" s="11">
        <f t="shared" si="147"/>
        <v>-1.0103973528239999E-2</v>
      </c>
      <c r="C3154" s="11">
        <f t="shared" si="148"/>
        <v>-2806.6593134</v>
      </c>
      <c r="D3154" s="26">
        <v>1354.420044</v>
      </c>
      <c r="E3154" s="11" cm="1">
        <f t="array" ref="E3154">_xlfn.IFS(C3154&lt;0,C3154,C3154&gt;0,0,C3154=0,0)</f>
        <v>-2806.6593134</v>
      </c>
      <c r="F3154" s="12"/>
      <c r="G3154" s="13"/>
      <c r="H3154" s="13"/>
    </row>
    <row r="3155" spans="1:8" x14ac:dyDescent="0.3">
      <c r="A3155" s="9" t="str">
        <f t="shared" si="149"/>
        <v>W18D5H09</v>
      </c>
      <c r="B3155" s="11">
        <f t="shared" si="147"/>
        <v>-7.6984959836600003E-3</v>
      </c>
      <c r="C3155" s="11">
        <f t="shared" si="148"/>
        <v>-2138.4711065722222</v>
      </c>
      <c r="D3155" s="26">
        <v>1031.969971</v>
      </c>
      <c r="E3155" s="11" cm="1">
        <f t="array" ref="E3155">_xlfn.IFS(C3155&lt;0,C3155,C3155&gt;0,0,C3155=0,0)</f>
        <v>-2138.4711065722222</v>
      </c>
      <c r="F3155" s="12"/>
      <c r="G3155" s="13"/>
      <c r="H3155" s="13"/>
    </row>
    <row r="3156" spans="1:8" x14ac:dyDescent="0.3">
      <c r="A3156" s="9" t="str">
        <f t="shared" si="149"/>
        <v>W18D5H10</v>
      </c>
      <c r="B3156" s="11">
        <f t="shared" si="147"/>
        <v>-6.7812893491999999E-3</v>
      </c>
      <c r="C3156" s="11">
        <f t="shared" si="148"/>
        <v>-1883.691485888889</v>
      </c>
      <c r="D3156" s="26">
        <v>909.02002000000005</v>
      </c>
      <c r="E3156" s="11" cm="1">
        <f t="array" ref="E3156">_xlfn.IFS(C3156&lt;0,C3156,C3156&gt;0,0,C3156=0,0)</f>
        <v>-1883.691485888889</v>
      </c>
      <c r="F3156" s="12"/>
      <c r="G3156" s="13"/>
      <c r="H3156" s="13"/>
    </row>
    <row r="3157" spans="1:8" x14ac:dyDescent="0.3">
      <c r="A3157" s="9" t="str">
        <f t="shared" si="149"/>
        <v>W18D5H11</v>
      </c>
      <c r="B3157" s="11">
        <f t="shared" si="147"/>
        <v>-5.4634054880999998E-3</v>
      </c>
      <c r="C3157" s="11">
        <f t="shared" si="148"/>
        <v>-1517.6126355833333</v>
      </c>
      <c r="D3157" s="26">
        <v>732.35998500000005</v>
      </c>
      <c r="E3157" s="11" cm="1">
        <f t="array" ref="E3157">_xlfn.IFS(C3157&lt;0,C3157,C3157&gt;0,0,C3157=0,0)</f>
        <v>-1517.6126355833333</v>
      </c>
      <c r="F3157" s="12"/>
      <c r="G3157" s="13"/>
      <c r="H3157" s="13"/>
    </row>
    <row r="3158" spans="1:8" x14ac:dyDescent="0.3">
      <c r="A3158" s="9" t="str">
        <f t="shared" si="149"/>
        <v>W18D5H12</v>
      </c>
      <c r="B3158" s="11">
        <f t="shared" si="147"/>
        <v>-4.5711896745999989E-3</v>
      </c>
      <c r="C3158" s="11">
        <f t="shared" si="148"/>
        <v>-1269.7749096111108</v>
      </c>
      <c r="D3158" s="26">
        <v>612.76000999999997</v>
      </c>
      <c r="E3158" s="11" cm="1">
        <f t="array" ref="E3158">_xlfn.IFS(C3158&lt;0,C3158,C3158&gt;0,0,C3158=0,0)</f>
        <v>-1269.7749096111108</v>
      </c>
      <c r="F3158" s="12"/>
      <c r="G3158" s="13"/>
      <c r="H3158" s="13"/>
    </row>
    <row r="3159" spans="1:8" x14ac:dyDescent="0.3">
      <c r="A3159" s="9" t="str">
        <f t="shared" si="149"/>
        <v>W18D5H13</v>
      </c>
      <c r="B3159" s="11">
        <f t="shared" si="147"/>
        <v>-4.5667133985799998E-3</v>
      </c>
      <c r="C3159" s="11">
        <f t="shared" si="148"/>
        <v>-1268.5314996055556</v>
      </c>
      <c r="D3159" s="26">
        <v>612.15997300000004</v>
      </c>
      <c r="E3159" s="11" cm="1">
        <f t="array" ref="E3159">_xlfn.IFS(C3159&lt;0,C3159,C3159&gt;0,0,C3159=0,0)</f>
        <v>-1268.5314996055556</v>
      </c>
      <c r="F3159" s="12"/>
      <c r="G3159" s="13"/>
      <c r="H3159" s="13"/>
    </row>
    <row r="3160" spans="1:8" x14ac:dyDescent="0.3">
      <c r="A3160" s="9" t="str">
        <f t="shared" si="149"/>
        <v>W18D5H14</v>
      </c>
      <c r="B3160" s="11">
        <f t="shared" si="147"/>
        <v>-5.2248348372999995E-3</v>
      </c>
      <c r="C3160" s="11">
        <f t="shared" si="148"/>
        <v>-1451.3430103611111</v>
      </c>
      <c r="D3160" s="26">
        <v>700.38000499999998</v>
      </c>
      <c r="E3160" s="11" cm="1">
        <f t="array" ref="E3160">_xlfn.IFS(C3160&lt;0,C3160,C3160&gt;0,0,C3160=0,0)</f>
        <v>-1451.3430103611111</v>
      </c>
      <c r="F3160" s="12"/>
      <c r="G3160" s="13"/>
      <c r="H3160" s="13"/>
    </row>
    <row r="3161" spans="1:8" x14ac:dyDescent="0.3">
      <c r="A3161" s="9" t="str">
        <f t="shared" si="149"/>
        <v>W18D5H15</v>
      </c>
      <c r="B3161" s="11">
        <f t="shared" si="147"/>
        <v>-7.2696206507999999E-3</v>
      </c>
      <c r="C3161" s="11">
        <f t="shared" si="148"/>
        <v>-2019.3390696666668</v>
      </c>
      <c r="D3161" s="26">
        <v>974.47997999999995</v>
      </c>
      <c r="E3161" s="11" cm="1">
        <f t="array" ref="E3161">_xlfn.IFS(C3161&lt;0,C3161,C3161&gt;0,0,C3161=0,0)</f>
        <v>-2019.3390696666668</v>
      </c>
      <c r="F3161" s="12"/>
      <c r="G3161" s="13"/>
      <c r="H3161" s="13"/>
    </row>
    <row r="3162" spans="1:8" x14ac:dyDescent="0.3">
      <c r="A3162" s="9" t="str">
        <f t="shared" si="149"/>
        <v>W18D5H16</v>
      </c>
      <c r="B3162" s="11">
        <f t="shared" si="147"/>
        <v>-1.007174582096E-2</v>
      </c>
      <c r="C3162" s="11">
        <f t="shared" si="148"/>
        <v>-2797.7071724888888</v>
      </c>
      <c r="D3162" s="26">
        <v>1350.099976</v>
      </c>
      <c r="E3162" s="11" cm="1">
        <f t="array" ref="E3162">_xlfn.IFS(C3162&lt;0,C3162,C3162&gt;0,0,C3162=0,0)</f>
        <v>-2797.7071724888888</v>
      </c>
      <c r="F3162" s="12"/>
      <c r="G3162" s="13"/>
      <c r="H3162" s="13"/>
    </row>
    <row r="3163" spans="1:8" x14ac:dyDescent="0.3">
      <c r="A3163" s="9" t="str">
        <f t="shared" si="149"/>
        <v>W18D5H17</v>
      </c>
      <c r="B3163" s="11">
        <f t="shared" si="147"/>
        <v>-9.4358554880999996E-3</v>
      </c>
      <c r="C3163" s="11">
        <f t="shared" si="148"/>
        <v>-2621.0709689166665</v>
      </c>
      <c r="D3163" s="26">
        <v>1264.8599850000001</v>
      </c>
      <c r="E3163" s="11" cm="1">
        <f t="array" ref="E3163">_xlfn.IFS(C3163&lt;0,C3163,C3163&gt;0,0,C3163=0,0)</f>
        <v>-2621.0709689166665</v>
      </c>
      <c r="F3163" s="12"/>
      <c r="G3163" s="13"/>
      <c r="H3163" s="13"/>
    </row>
    <row r="3164" spans="1:8" x14ac:dyDescent="0.3">
      <c r="A3164" s="9" t="str">
        <f t="shared" si="149"/>
        <v>W18D5H18</v>
      </c>
      <c r="B3164" s="11">
        <f t="shared" si="147"/>
        <v>-8.0630661463599995E-3</v>
      </c>
      <c r="C3164" s="11">
        <f t="shared" si="148"/>
        <v>-2239.7405962111111</v>
      </c>
      <c r="D3164" s="26">
        <v>1080.839966</v>
      </c>
      <c r="E3164" s="11" cm="1">
        <f t="array" ref="E3164">_xlfn.IFS(C3164&lt;0,C3164,C3164&gt;0,0,C3164=0,0)</f>
        <v>-2239.7405962111111</v>
      </c>
      <c r="F3164" s="12"/>
      <c r="G3164" s="13"/>
      <c r="H3164" s="13"/>
    </row>
    <row r="3165" spans="1:8" x14ac:dyDescent="0.3">
      <c r="A3165" s="9" t="str">
        <f t="shared" si="149"/>
        <v>W18D5H19</v>
      </c>
      <c r="B3165" s="11">
        <f t="shared" si="147"/>
        <v>-1.1242070650800001E-2</v>
      </c>
      <c r="C3165" s="11">
        <f t="shared" si="148"/>
        <v>-3122.7974030000005</v>
      </c>
      <c r="D3165" s="26">
        <v>1506.9799800000001</v>
      </c>
      <c r="E3165" s="11" cm="1">
        <f t="array" ref="E3165">_xlfn.IFS(C3165&lt;0,C3165,C3165&gt;0,0,C3165=0,0)</f>
        <v>-3122.7974030000005</v>
      </c>
      <c r="F3165" s="12"/>
      <c r="G3165" s="13"/>
      <c r="H3165" s="13"/>
    </row>
    <row r="3166" spans="1:8" x14ac:dyDescent="0.3">
      <c r="A3166" s="9" t="str">
        <f t="shared" si="149"/>
        <v>W18D5H20</v>
      </c>
      <c r="B3166" s="11">
        <f t="shared" si="147"/>
        <v>-1.112718647176E-2</v>
      </c>
      <c r="C3166" s="11">
        <f t="shared" si="148"/>
        <v>-3090.8851310444447</v>
      </c>
      <c r="D3166" s="26">
        <v>1491.579956</v>
      </c>
      <c r="E3166" s="11" cm="1">
        <f t="array" ref="E3166">_xlfn.IFS(C3166&lt;0,C3166,C3166&gt;0,0,C3166=0,0)</f>
        <v>-3090.8851310444447</v>
      </c>
      <c r="F3166" s="12"/>
      <c r="G3166" s="13"/>
      <c r="H3166" s="13"/>
    </row>
    <row r="3167" spans="1:8" x14ac:dyDescent="0.3">
      <c r="A3167" s="9" t="str">
        <f t="shared" si="149"/>
        <v>W18D5H21</v>
      </c>
      <c r="B3167" s="11">
        <f t="shared" si="147"/>
        <v>-1.0405283040139999E-2</v>
      </c>
      <c r="C3167" s="11">
        <f t="shared" si="148"/>
        <v>-2890.3564000388888</v>
      </c>
      <c r="D3167" s="26">
        <v>1394.8100589999999</v>
      </c>
      <c r="E3167" s="11" cm="1">
        <f t="array" ref="E3167">_xlfn.IFS(C3167&lt;0,C3167,C3167&gt;0,0,C3167=0,0)</f>
        <v>-2890.3564000388888</v>
      </c>
      <c r="F3167" s="12"/>
      <c r="G3167" s="13"/>
      <c r="H3167" s="13"/>
    </row>
    <row r="3168" spans="1:8" x14ac:dyDescent="0.3">
      <c r="A3168" s="9" t="str">
        <f t="shared" si="149"/>
        <v>W18D5H22</v>
      </c>
      <c r="B3168" s="11">
        <f t="shared" si="147"/>
        <v>-1.0292636309060001E-2</v>
      </c>
      <c r="C3168" s="11">
        <f t="shared" si="148"/>
        <v>-2859.0656414055557</v>
      </c>
      <c r="D3168" s="26">
        <v>1379.709961</v>
      </c>
      <c r="E3168" s="11" cm="1">
        <f t="array" ref="E3168">_xlfn.IFS(C3168&lt;0,C3168,C3168&gt;0,0,C3168=0,0)</f>
        <v>-2859.0656414055557</v>
      </c>
      <c r="F3168" s="12"/>
      <c r="G3168" s="13"/>
      <c r="H3168" s="13"/>
    </row>
    <row r="3169" spans="1:8" x14ac:dyDescent="0.3">
      <c r="A3169" s="9" t="str">
        <f t="shared" si="149"/>
        <v>W18D5H23</v>
      </c>
      <c r="B3169" s="11">
        <f t="shared" si="147"/>
        <v>-1.0138588040139999E-2</v>
      </c>
      <c r="C3169" s="11">
        <f t="shared" si="148"/>
        <v>-2816.2744555944446</v>
      </c>
      <c r="D3169" s="26">
        <v>1359.0600589999999</v>
      </c>
      <c r="E3169" s="11" cm="1">
        <f t="array" ref="E3169">_xlfn.IFS(C3169&lt;0,C3169,C3169&gt;0,0,C3169=0,0)</f>
        <v>-2816.2744555944446</v>
      </c>
      <c r="F3169" s="12"/>
      <c r="G3169" s="13"/>
      <c r="H3169" s="13"/>
    </row>
    <row r="3170" spans="1:8" x14ac:dyDescent="0.3">
      <c r="A3170" s="9" t="str">
        <f t="shared" si="149"/>
        <v>W18D6H00</v>
      </c>
      <c r="B3170" s="11">
        <f t="shared" si="147"/>
        <v>-1.0085323528240001E-2</v>
      </c>
      <c r="C3170" s="11">
        <f t="shared" si="148"/>
        <v>-2801.4787578444448</v>
      </c>
      <c r="D3170" s="26">
        <v>1351.920044</v>
      </c>
      <c r="E3170" s="11" cm="1">
        <f t="array" ref="E3170">_xlfn.IFS(C3170&lt;0,C3170,C3170&gt;0,0,C3170=0,0)</f>
        <v>-2801.4787578444448</v>
      </c>
      <c r="F3170" s="12"/>
      <c r="G3170" s="13"/>
      <c r="H3170" s="13"/>
    </row>
    <row r="3171" spans="1:8" x14ac:dyDescent="0.3">
      <c r="A3171" s="9" t="str">
        <f t="shared" si="149"/>
        <v>W18D6H01</v>
      </c>
      <c r="B3171" s="11">
        <f t="shared" si="147"/>
        <v>-1.0014825983659999E-2</v>
      </c>
      <c r="C3171" s="11">
        <f t="shared" si="148"/>
        <v>-2781.8961065722219</v>
      </c>
      <c r="D3171" s="26">
        <v>1342.469971</v>
      </c>
      <c r="E3171" s="11" cm="1">
        <f t="array" ref="E3171">_xlfn.IFS(C3171&lt;0,C3171,C3171&gt;0,0,C3171=0,0)</f>
        <v>-2781.8961065722219</v>
      </c>
      <c r="F3171" s="12"/>
      <c r="G3171" s="13"/>
      <c r="H3171" s="13"/>
    </row>
    <row r="3172" spans="1:8" x14ac:dyDescent="0.3">
      <c r="A3172" s="9" t="str">
        <f t="shared" si="149"/>
        <v>W18D6H02</v>
      </c>
      <c r="B3172" s="11">
        <f t="shared" si="147"/>
        <v>-9.6795740163400004E-3</v>
      </c>
      <c r="C3172" s="11">
        <f t="shared" si="148"/>
        <v>-2688.7705600944446</v>
      </c>
      <c r="D3172" s="26">
        <v>1297.530029</v>
      </c>
      <c r="E3172" s="11" cm="1">
        <f t="array" ref="E3172">_xlfn.IFS(C3172&lt;0,C3172,C3172&gt;0,0,C3172=0,0)</f>
        <v>-2688.7705600944446</v>
      </c>
      <c r="F3172" s="12"/>
      <c r="G3172" s="13"/>
      <c r="H3172" s="13"/>
    </row>
    <row r="3173" spans="1:8" x14ac:dyDescent="0.3">
      <c r="A3173" s="9" t="str">
        <f t="shared" si="149"/>
        <v>W18D6H03</v>
      </c>
      <c r="B3173" s="11">
        <f t="shared" si="147"/>
        <v>-9.7639461463599996E-3</v>
      </c>
      <c r="C3173" s="11">
        <f t="shared" si="148"/>
        <v>-2712.2072628777778</v>
      </c>
      <c r="D3173" s="26">
        <v>1308.839966</v>
      </c>
      <c r="E3173" s="11" cm="1">
        <f t="array" ref="E3173">_xlfn.IFS(C3173&lt;0,C3173,C3173&gt;0,0,C3173=0,0)</f>
        <v>-2712.2072628777778</v>
      </c>
      <c r="F3173" s="12"/>
      <c r="G3173" s="13"/>
      <c r="H3173" s="13"/>
    </row>
    <row r="3174" spans="1:8" x14ac:dyDescent="0.3">
      <c r="A3174" s="9" t="str">
        <f t="shared" si="149"/>
        <v>W18D6H04</v>
      </c>
      <c r="B3174" s="11">
        <f t="shared" si="147"/>
        <v>-9.8954659836599998E-3</v>
      </c>
      <c r="C3174" s="11">
        <f t="shared" si="148"/>
        <v>-2748.7405510166668</v>
      </c>
      <c r="D3174" s="26">
        <v>1326.469971</v>
      </c>
      <c r="E3174" s="11" cm="1">
        <f t="array" ref="E3174">_xlfn.IFS(C3174&lt;0,C3174,C3174&gt;0,0,C3174=0,0)</f>
        <v>-2748.7405510166668</v>
      </c>
      <c r="F3174" s="12"/>
      <c r="G3174" s="13"/>
      <c r="H3174" s="13"/>
    </row>
    <row r="3175" spans="1:8" x14ac:dyDescent="0.3">
      <c r="A3175" s="9" t="str">
        <f t="shared" si="149"/>
        <v>W18D6H05</v>
      </c>
      <c r="B3175" s="11">
        <f t="shared" si="147"/>
        <v>-1.02118448373E-2</v>
      </c>
      <c r="C3175" s="11">
        <f t="shared" si="148"/>
        <v>-2836.6235659166668</v>
      </c>
      <c r="D3175" s="26">
        <v>1368.880005</v>
      </c>
      <c r="E3175" s="11" cm="1">
        <f t="array" ref="E3175">_xlfn.IFS(C3175&lt;0,C3175,C3175&gt;0,0,C3175=0,0)</f>
        <v>-2836.6235659166668</v>
      </c>
      <c r="F3175" s="12"/>
      <c r="G3175" s="13"/>
      <c r="H3175" s="13"/>
    </row>
    <row r="3176" spans="1:8" x14ac:dyDescent="0.3">
      <c r="A3176" s="9" t="str">
        <f t="shared" si="149"/>
        <v>W18D6H06</v>
      </c>
      <c r="B3176" s="11">
        <f t="shared" si="147"/>
        <v>-1.0374546959860001E-2</v>
      </c>
      <c r="C3176" s="11">
        <f t="shared" si="148"/>
        <v>-2881.8185999611114</v>
      </c>
      <c r="D3176" s="26">
        <v>1390.6899410000001</v>
      </c>
      <c r="E3176" s="11" cm="1">
        <f t="array" ref="E3176">_xlfn.IFS(C3176&lt;0,C3176,C3176&gt;0,0,C3176=0,0)</f>
        <v>-2881.8185999611114</v>
      </c>
      <c r="F3176" s="12"/>
      <c r="G3176" s="13"/>
      <c r="H3176" s="13"/>
    </row>
    <row r="3177" spans="1:8" x14ac:dyDescent="0.3">
      <c r="A3177" s="9" t="str">
        <f t="shared" si="149"/>
        <v>W18D6H07</v>
      </c>
      <c r="B3177" s="11">
        <f t="shared" si="147"/>
        <v>-1.267200385364E-2</v>
      </c>
      <c r="C3177" s="11">
        <f t="shared" si="148"/>
        <v>-3520.0010704555557</v>
      </c>
      <c r="D3177" s="26">
        <v>1698.660034</v>
      </c>
      <c r="E3177" s="11" cm="1">
        <f t="array" ref="E3177">_xlfn.IFS(C3177&lt;0,C3177,C3177&gt;0,0,C3177=0,0)</f>
        <v>-3520.0010704555557</v>
      </c>
      <c r="F3177" s="12"/>
      <c r="G3177" s="13"/>
      <c r="H3177" s="13"/>
    </row>
    <row r="3178" spans="1:8" x14ac:dyDescent="0.3">
      <c r="A3178" s="9" t="str">
        <f t="shared" si="149"/>
        <v>W18D6H08</v>
      </c>
      <c r="B3178" s="11">
        <f t="shared" si="147"/>
        <v>-1.249490352824E-2</v>
      </c>
      <c r="C3178" s="11">
        <f t="shared" si="148"/>
        <v>-3470.8065356222223</v>
      </c>
      <c r="D3178" s="26">
        <v>1674.920044</v>
      </c>
      <c r="E3178" s="11" cm="1">
        <f t="array" ref="E3178">_xlfn.IFS(C3178&lt;0,C3178,C3178&gt;0,0,C3178=0,0)</f>
        <v>-3470.8065356222223</v>
      </c>
      <c r="F3178" s="12"/>
      <c r="G3178" s="13"/>
      <c r="H3178" s="13"/>
    </row>
    <row r="3179" spans="1:8" x14ac:dyDescent="0.3">
      <c r="A3179" s="9" t="str">
        <f t="shared" si="149"/>
        <v>W18D6H09</v>
      </c>
      <c r="B3179" s="11">
        <f t="shared" si="147"/>
        <v>-9.3687154881000011E-3</v>
      </c>
      <c r="C3179" s="11">
        <f t="shared" si="148"/>
        <v>-2602.4209689166669</v>
      </c>
      <c r="D3179" s="26">
        <v>1255.8599850000001</v>
      </c>
      <c r="E3179" s="11" cm="1">
        <f t="array" ref="E3179">_xlfn.IFS(C3179&lt;0,C3179,C3179&gt;0,0,C3179=0,0)</f>
        <v>-2602.4209689166669</v>
      </c>
      <c r="F3179" s="12"/>
      <c r="G3179" s="13"/>
      <c r="H3179" s="13"/>
    </row>
    <row r="3180" spans="1:8" x14ac:dyDescent="0.3">
      <c r="A3180" s="9" t="str">
        <f t="shared" si="149"/>
        <v>W18D6H10</v>
      </c>
      <c r="B3180" s="11">
        <f t="shared" si="147"/>
        <v>-6.6610341790399995E-3</v>
      </c>
      <c r="C3180" s="11">
        <f t="shared" si="148"/>
        <v>-1850.2872719555555</v>
      </c>
      <c r="D3180" s="26">
        <v>892.90002400000003</v>
      </c>
      <c r="E3180" s="11" cm="1">
        <f t="array" ref="E3180">_xlfn.IFS(C3180&lt;0,C3180,C3180&gt;0,0,C3180=0,0)</f>
        <v>-1850.2872719555555</v>
      </c>
      <c r="F3180" s="12"/>
      <c r="G3180" s="13"/>
      <c r="H3180" s="13"/>
    </row>
    <row r="3181" spans="1:8" x14ac:dyDescent="0.3">
      <c r="A3181" s="9" t="str">
        <f t="shared" si="149"/>
        <v>W18D6H11</v>
      </c>
      <c r="B3181" s="11">
        <f t="shared" si="147"/>
        <v>-4.9852196745999999E-3</v>
      </c>
      <c r="C3181" s="11">
        <f t="shared" si="148"/>
        <v>-1384.7832429444445</v>
      </c>
      <c r="D3181" s="26">
        <v>668.26000999999997</v>
      </c>
      <c r="E3181" s="11" cm="1">
        <f t="array" ref="E3181">_xlfn.IFS(C3181&lt;0,C3181,C3181&gt;0,0,C3181=0,0)</f>
        <v>-1384.7832429444445</v>
      </c>
      <c r="F3181" s="12"/>
      <c r="G3181" s="13"/>
      <c r="H3181" s="13"/>
    </row>
    <row r="3182" spans="1:8" x14ac:dyDescent="0.3">
      <c r="A3182" s="9" t="str">
        <f t="shared" si="149"/>
        <v>W18D6H12</v>
      </c>
      <c r="B3182" s="11">
        <f t="shared" si="147"/>
        <v>-3.3582682969799998E-3</v>
      </c>
      <c r="C3182" s="11">
        <f t="shared" si="148"/>
        <v>-932.85230471666671</v>
      </c>
      <c r="D3182" s="26">
        <v>450.17001299999998</v>
      </c>
      <c r="E3182" s="11" cm="1">
        <f t="array" ref="E3182">_xlfn.IFS(C3182&lt;0,C3182,C3182&gt;0,0,C3182=0,0)</f>
        <v>-932.85230471666671</v>
      </c>
      <c r="F3182" s="12"/>
      <c r="G3182" s="13"/>
      <c r="H3182" s="13"/>
    </row>
    <row r="3183" spans="1:8" x14ac:dyDescent="0.3">
      <c r="A3183" s="9" t="str">
        <f t="shared" si="149"/>
        <v>W18D6H13</v>
      </c>
      <c r="B3183" s="11">
        <f t="shared" si="147"/>
        <v>-1.4243377477799999E-3</v>
      </c>
      <c r="C3183" s="11">
        <f t="shared" si="148"/>
        <v>-395.64937438333334</v>
      </c>
      <c r="D3183" s="26">
        <v>190.929993</v>
      </c>
      <c r="E3183" s="11" cm="1">
        <f t="array" ref="E3183">_xlfn.IFS(C3183&lt;0,C3183,C3183&gt;0,0,C3183=0,0)</f>
        <v>-395.64937438333334</v>
      </c>
      <c r="F3183" s="12"/>
      <c r="G3183" s="13"/>
      <c r="H3183" s="13"/>
    </row>
    <row r="3184" spans="1:8" x14ac:dyDescent="0.3">
      <c r="A3184" s="9" t="str">
        <f t="shared" si="149"/>
        <v>W18D6H14</v>
      </c>
      <c r="B3184" s="11">
        <f t="shared" si="147"/>
        <v>-1.6541804372999999E-3</v>
      </c>
      <c r="C3184" s="11">
        <f t="shared" si="148"/>
        <v>-459.49456591666666</v>
      </c>
      <c r="D3184" s="26">
        <v>221.740005</v>
      </c>
      <c r="E3184" s="11" cm="1">
        <f t="array" ref="E3184">_xlfn.IFS(C3184&lt;0,C3184,C3184&gt;0,0,C3184=0,0)</f>
        <v>-459.49456591666666</v>
      </c>
      <c r="F3184" s="12"/>
      <c r="G3184" s="13"/>
      <c r="H3184" s="13"/>
    </row>
    <row r="3185" spans="1:8" x14ac:dyDescent="0.3">
      <c r="A3185" s="9" t="str">
        <f t="shared" si="149"/>
        <v>W18D6H15</v>
      </c>
      <c r="B3185" s="11">
        <f t="shared" si="147"/>
        <v>-2.7254363701600002E-3</v>
      </c>
      <c r="C3185" s="11">
        <f t="shared" si="148"/>
        <v>-757.06565837777782</v>
      </c>
      <c r="D3185" s="26">
        <v>365.33999599999999</v>
      </c>
      <c r="E3185" s="11" cm="1">
        <f t="array" ref="E3185">_xlfn.IFS(C3185&lt;0,C3185,C3185&gt;0,0,C3185=0,0)</f>
        <v>-757.06565837777782</v>
      </c>
      <c r="F3185" s="12"/>
      <c r="G3185" s="13"/>
      <c r="H3185" s="13"/>
    </row>
    <row r="3186" spans="1:8" x14ac:dyDescent="0.3">
      <c r="A3186" s="9" t="str">
        <f t="shared" si="149"/>
        <v>W18D6H16</v>
      </c>
      <c r="B3186" s="11">
        <f t="shared" si="147"/>
        <v>-6.1880699999999995E-3</v>
      </c>
      <c r="C3186" s="11">
        <f t="shared" si="148"/>
        <v>-1718.9083333333333</v>
      </c>
      <c r="D3186" s="26">
        <v>829.5</v>
      </c>
      <c r="E3186" s="11" cm="1">
        <f t="array" ref="E3186">_xlfn.IFS(C3186&lt;0,C3186,C3186&gt;0,0,C3186=0,0)</f>
        <v>-1718.9083333333333</v>
      </c>
      <c r="F3186" s="12"/>
      <c r="G3186" s="13"/>
      <c r="H3186" s="13"/>
    </row>
    <row r="3187" spans="1:8" x14ac:dyDescent="0.3">
      <c r="A3187" s="9" t="str">
        <f t="shared" si="149"/>
        <v>W18D6H17</v>
      </c>
      <c r="B3187" s="11">
        <f t="shared" si="147"/>
        <v>-8.1252832028400005E-3</v>
      </c>
      <c r="C3187" s="11">
        <f t="shared" si="148"/>
        <v>-2257.0231119000005</v>
      </c>
      <c r="D3187" s="26">
        <v>1089.1800539999999</v>
      </c>
      <c r="E3187" s="11" cm="1">
        <f t="array" ref="E3187">_xlfn.IFS(C3187&lt;0,C3187,C3187&gt;0,0,C3187=0,0)</f>
        <v>-2257.0231119000005</v>
      </c>
      <c r="F3187" s="12"/>
      <c r="G3187" s="13"/>
      <c r="H3187" s="13"/>
    </row>
    <row r="3188" spans="1:8" x14ac:dyDescent="0.3">
      <c r="A3188" s="9" t="str">
        <f t="shared" si="149"/>
        <v>W18D6H18</v>
      </c>
      <c r="B3188" s="11">
        <f t="shared" si="147"/>
        <v>-8.8213753253999997E-3</v>
      </c>
      <c r="C3188" s="11">
        <f t="shared" si="148"/>
        <v>-2450.3820348333334</v>
      </c>
      <c r="D3188" s="26">
        <v>1182.48999</v>
      </c>
      <c r="E3188" s="11" cm="1">
        <f t="array" ref="E3188">_xlfn.IFS(C3188&lt;0,C3188,C3188&gt;0,0,C3188=0,0)</f>
        <v>-2450.3820348333334</v>
      </c>
      <c r="F3188" s="12"/>
      <c r="G3188" s="13"/>
      <c r="H3188" s="13"/>
    </row>
    <row r="3189" spans="1:8" x14ac:dyDescent="0.3">
      <c r="A3189" s="9" t="str">
        <f t="shared" si="149"/>
        <v>W18D6H19</v>
      </c>
      <c r="B3189" s="11">
        <f t="shared" si="147"/>
        <v>-8.4356190163400006E-3</v>
      </c>
      <c r="C3189" s="11">
        <f t="shared" si="148"/>
        <v>-2343.2275045388892</v>
      </c>
      <c r="D3189" s="26">
        <v>1130.780029</v>
      </c>
      <c r="E3189" s="11" cm="1">
        <f t="array" ref="E3189">_xlfn.IFS(C3189&lt;0,C3189,C3189&gt;0,0,C3189=0,0)</f>
        <v>-2343.2275045388892</v>
      </c>
      <c r="F3189" s="12"/>
      <c r="G3189" s="13"/>
      <c r="H3189" s="13"/>
    </row>
    <row r="3190" spans="1:8" x14ac:dyDescent="0.3">
      <c r="A3190" s="9" t="str">
        <f t="shared" si="149"/>
        <v>W18D6H20</v>
      </c>
      <c r="B3190" s="11">
        <f t="shared" si="147"/>
        <v>-8.3051436909400006E-3</v>
      </c>
      <c r="C3190" s="11">
        <f t="shared" si="148"/>
        <v>-2306.9843585944445</v>
      </c>
      <c r="D3190" s="26">
        <v>1113.290039</v>
      </c>
      <c r="E3190" s="11" cm="1">
        <f t="array" ref="E3190">_xlfn.IFS(C3190&lt;0,C3190,C3190&gt;0,0,C3190=0,0)</f>
        <v>-2306.9843585944445</v>
      </c>
      <c r="F3190" s="12"/>
      <c r="G3190" s="13"/>
      <c r="H3190" s="13"/>
    </row>
    <row r="3191" spans="1:8" x14ac:dyDescent="0.3">
      <c r="A3191" s="9" t="str">
        <f t="shared" si="149"/>
        <v>W18D6H21</v>
      </c>
      <c r="B3191" s="11">
        <f t="shared" si="147"/>
        <v>-8.0892508209600006E-3</v>
      </c>
      <c r="C3191" s="11">
        <f t="shared" si="148"/>
        <v>-2247.0141169333338</v>
      </c>
      <c r="D3191" s="26">
        <v>1084.349976</v>
      </c>
      <c r="E3191" s="11" cm="1">
        <f t="array" ref="E3191">_xlfn.IFS(C3191&lt;0,C3191,C3191&gt;0,0,C3191=0,0)</f>
        <v>-2247.0141169333338</v>
      </c>
      <c r="F3191" s="12"/>
      <c r="G3191" s="13"/>
      <c r="H3191" s="13"/>
    </row>
    <row r="3192" spans="1:8" x14ac:dyDescent="0.3">
      <c r="A3192" s="9" t="str">
        <f t="shared" si="149"/>
        <v>W18D6H22</v>
      </c>
      <c r="B3192" s="11">
        <f t="shared" si="147"/>
        <v>-7.9071519598599999E-3</v>
      </c>
      <c r="C3192" s="11">
        <f t="shared" si="148"/>
        <v>-2196.4310999611112</v>
      </c>
      <c r="D3192" s="26">
        <v>1059.9399410000001</v>
      </c>
      <c r="E3192" s="11" cm="1">
        <f t="array" ref="E3192">_xlfn.IFS(C3192&lt;0,C3192,C3192&gt;0,0,C3192=0,0)</f>
        <v>-2196.4310999611112</v>
      </c>
      <c r="F3192" s="12"/>
      <c r="G3192" s="13"/>
      <c r="H3192" s="13"/>
    </row>
    <row r="3193" spans="1:8" x14ac:dyDescent="0.3">
      <c r="A3193" s="9" t="str">
        <f t="shared" si="149"/>
        <v>W18D6H23</v>
      </c>
      <c r="B3193" s="11">
        <f t="shared" si="147"/>
        <v>-7.9934646745999996E-3</v>
      </c>
      <c r="C3193" s="11">
        <f t="shared" si="148"/>
        <v>-2220.4068540555554</v>
      </c>
      <c r="D3193" s="26">
        <v>1071.51001</v>
      </c>
      <c r="E3193" s="11" cm="1">
        <f t="array" ref="E3193">_xlfn.IFS(C3193&lt;0,C3193,C3193&gt;0,0,C3193=0,0)</f>
        <v>-2220.4068540555554</v>
      </c>
      <c r="F3193" s="12"/>
      <c r="G3193" s="13"/>
      <c r="H3193" s="13"/>
    </row>
    <row r="3194" spans="1:8" x14ac:dyDescent="0.3">
      <c r="A3194" s="9" t="str">
        <f t="shared" si="149"/>
        <v>W19D0H00</v>
      </c>
      <c r="B3194" s="11">
        <f t="shared" si="147"/>
        <v>-7.9745906508000008E-3</v>
      </c>
      <c r="C3194" s="11">
        <f t="shared" si="148"/>
        <v>-2215.1640696666668</v>
      </c>
      <c r="D3194" s="26">
        <v>1068.9799800000001</v>
      </c>
      <c r="E3194" s="11" cm="1">
        <f t="array" ref="E3194">_xlfn.IFS(C3194&lt;0,C3194,C3194&gt;0,0,C3194=0,0)</f>
        <v>-2215.1640696666668</v>
      </c>
      <c r="F3194" s="12"/>
      <c r="G3194" s="13"/>
      <c r="H3194" s="13"/>
    </row>
    <row r="3195" spans="1:8" x14ac:dyDescent="0.3">
      <c r="A3195" s="9" t="str">
        <f t="shared" si="149"/>
        <v>W19D0H01</v>
      </c>
      <c r="B3195" s="11">
        <f t="shared" si="147"/>
        <v>-8.0683633655399996E-3</v>
      </c>
      <c r="C3195" s="11">
        <f t="shared" si="148"/>
        <v>-2241.2120459833332</v>
      </c>
      <c r="D3195" s="26">
        <v>1081.5500489999999</v>
      </c>
      <c r="E3195" s="11" cm="1">
        <f t="array" ref="E3195">_xlfn.IFS(C3195&lt;0,C3195,C3195&gt;0,0,C3195=0,0)</f>
        <v>-2241.2120459833332</v>
      </c>
      <c r="F3195" s="12"/>
      <c r="G3195" s="13"/>
      <c r="H3195" s="13"/>
    </row>
    <row r="3196" spans="1:8" x14ac:dyDescent="0.3">
      <c r="A3196" s="9" t="str">
        <f t="shared" si="149"/>
        <v>W19D0H02</v>
      </c>
      <c r="B3196" s="11">
        <f t="shared" si="147"/>
        <v>-7.2018841790400003E-3</v>
      </c>
      <c r="C3196" s="11">
        <f t="shared" si="148"/>
        <v>-2000.5233830666668</v>
      </c>
      <c r="D3196" s="26">
        <v>965.40002400000003</v>
      </c>
      <c r="E3196" s="11" cm="1">
        <f t="array" ref="E3196">_xlfn.IFS(C3196&lt;0,C3196,C3196&gt;0,0,C3196=0,0)</f>
        <v>-2000.5233830666668</v>
      </c>
      <c r="F3196" s="12"/>
      <c r="G3196" s="13"/>
      <c r="H3196" s="13"/>
    </row>
    <row r="3197" spans="1:8" x14ac:dyDescent="0.3">
      <c r="A3197" s="9" t="str">
        <f t="shared" si="149"/>
        <v>W19D0H03</v>
      </c>
      <c r="B3197" s="11">
        <f t="shared" si="147"/>
        <v>-8.3464714717600003E-3</v>
      </c>
      <c r="C3197" s="11">
        <f t="shared" si="148"/>
        <v>-2318.4642977111112</v>
      </c>
      <c r="D3197" s="26">
        <v>1118.829956</v>
      </c>
      <c r="E3197" s="11" cm="1">
        <f t="array" ref="E3197">_xlfn.IFS(C3197&lt;0,C3197,C3197&gt;0,0,C3197=0,0)</f>
        <v>-2318.4642977111112</v>
      </c>
      <c r="F3197" s="12"/>
      <c r="G3197" s="13"/>
      <c r="H3197" s="13"/>
    </row>
    <row r="3198" spans="1:8" x14ac:dyDescent="0.3">
      <c r="A3198" s="9" t="str">
        <f t="shared" si="149"/>
        <v>W19D0H04</v>
      </c>
      <c r="B3198" s="11">
        <f t="shared" si="147"/>
        <v>-8.5396109836599985E-3</v>
      </c>
      <c r="C3198" s="11">
        <f t="shared" si="148"/>
        <v>-2372.1141621277775</v>
      </c>
      <c r="D3198" s="26">
        <v>1144.719971</v>
      </c>
      <c r="E3198" s="11" cm="1">
        <f t="array" ref="E3198">_xlfn.IFS(C3198&lt;0,C3198,C3198&gt;0,0,C3198=0,0)</f>
        <v>-2372.1141621277775</v>
      </c>
      <c r="F3198" s="12"/>
      <c r="G3198" s="13"/>
      <c r="H3198" s="13"/>
    </row>
    <row r="3199" spans="1:8" x14ac:dyDescent="0.3">
      <c r="A3199" s="9" t="str">
        <f t="shared" si="149"/>
        <v>W19D0H05</v>
      </c>
      <c r="B3199" s="11">
        <f t="shared" si="147"/>
        <v>-8.960355162699999E-3</v>
      </c>
      <c r="C3199" s="11">
        <f t="shared" si="148"/>
        <v>-2488.9875451944445</v>
      </c>
      <c r="D3199" s="26">
        <v>1201.119995</v>
      </c>
      <c r="E3199" s="11" cm="1">
        <f t="array" ref="E3199">_xlfn.IFS(C3199&lt;0,C3199,C3199&gt;0,0,C3199=0,0)</f>
        <v>-2488.9875451944445</v>
      </c>
      <c r="F3199" s="12"/>
      <c r="G3199" s="13"/>
      <c r="H3199" s="13"/>
    </row>
    <row r="3200" spans="1:8" x14ac:dyDescent="0.3">
      <c r="A3200" s="9" t="str">
        <f t="shared" si="149"/>
        <v>W19D0H06</v>
      </c>
      <c r="B3200" s="11">
        <f t="shared" si="147"/>
        <v>-9.2384641790399999E-3</v>
      </c>
      <c r="C3200" s="11">
        <f t="shared" si="148"/>
        <v>-2566.2400497333333</v>
      </c>
      <c r="D3200" s="26">
        <v>1238.400024</v>
      </c>
      <c r="E3200" s="11" cm="1">
        <f t="array" ref="E3200">_xlfn.IFS(C3200&lt;0,C3200,C3200&gt;0,0,C3200=0,0)</f>
        <v>-2566.2400497333333</v>
      </c>
      <c r="F3200" s="12"/>
      <c r="G3200" s="13"/>
      <c r="H3200" s="13"/>
    </row>
    <row r="3201" spans="1:8" x14ac:dyDescent="0.3">
      <c r="A3201" s="9" t="str">
        <f t="shared" si="149"/>
        <v>W19D0H07</v>
      </c>
      <c r="B3201" s="11">
        <f t="shared" si="147"/>
        <v>-1.0124339179039999E-2</v>
      </c>
      <c r="C3201" s="11">
        <f t="shared" si="148"/>
        <v>-2812.316438622222</v>
      </c>
      <c r="D3201" s="26">
        <v>1357.150024</v>
      </c>
      <c r="E3201" s="11" cm="1">
        <f t="array" ref="E3201">_xlfn.IFS(C3201&lt;0,C3201,C3201&gt;0,0,C3201=0,0)</f>
        <v>-2812.316438622222</v>
      </c>
      <c r="F3201" s="12"/>
      <c r="G3201" s="13"/>
      <c r="H3201" s="13"/>
    </row>
    <row r="3202" spans="1:8" x14ac:dyDescent="0.3">
      <c r="A3202" s="9" t="str">
        <f t="shared" si="149"/>
        <v>W19D0H08</v>
      </c>
      <c r="B3202" s="11">
        <f t="shared" si="147"/>
        <v>-8.8809806508000008E-3</v>
      </c>
      <c r="C3202" s="11">
        <f t="shared" si="148"/>
        <v>-2466.9390696666669</v>
      </c>
      <c r="D3202" s="26">
        <v>1190.4799800000001</v>
      </c>
      <c r="E3202" s="11" cm="1">
        <f t="array" ref="E3202">_xlfn.IFS(C3202&lt;0,C3202,C3202&gt;0,0,C3202=0,0)</f>
        <v>-2466.9390696666669</v>
      </c>
      <c r="F3202" s="12"/>
      <c r="G3202" s="13"/>
      <c r="H3202" s="13"/>
    </row>
    <row r="3203" spans="1:8" x14ac:dyDescent="0.3">
      <c r="A3203" s="9" t="str">
        <f t="shared" si="149"/>
        <v>W19D0H09</v>
      </c>
      <c r="B3203" s="11">
        <f t="shared" ref="B3203:B3266" si="150">(D3203*$F$2)/$G$2</f>
        <v>-6.65737839858E-3</v>
      </c>
      <c r="C3203" s="11">
        <f t="shared" ref="C3203:C3266" si="151">(D3203*$F$2)/$G$2/$H$2</f>
        <v>-1849.2717773833333</v>
      </c>
      <c r="D3203" s="26">
        <v>892.40997300000004</v>
      </c>
      <c r="E3203" s="11" cm="1">
        <f t="array" ref="E3203">_xlfn.IFS(C3203&lt;0,C3203,C3203&gt;0,0,C3203=0,0)</f>
        <v>-1849.2717773833333</v>
      </c>
      <c r="F3203" s="12"/>
      <c r="G3203" s="13"/>
      <c r="H3203" s="13"/>
    </row>
    <row r="3204" spans="1:8" x14ac:dyDescent="0.3">
      <c r="A3204" s="9" t="str">
        <f t="shared" ref="A3204:A3267" si="152">"W" &amp; TEXT(IF(AND(VALUE(MID(A3203,7,2))=23,VALUE(MID(A3203,5,1))=6),VALUE(MID(A3203,2,2))+1,VALUE(MID(A3203,2,2))),"00") &amp; "D" &amp; IF(VALUE(MID(A3203,7,2))=23,MOD(VALUE(MID(A3203,5,1))+1,7),VALUE(MID(A3203,5,1))) &amp; "H" &amp; TEXT(MOD(VALUE(MID(A3203,7,2))+1, 24),"00")</f>
        <v>W19D0H10</v>
      </c>
      <c r="B3204" s="11">
        <f t="shared" si="150"/>
        <v>-4.2317596745999999E-3</v>
      </c>
      <c r="C3204" s="11">
        <f t="shared" si="151"/>
        <v>-1175.4887985</v>
      </c>
      <c r="D3204" s="26">
        <v>567.26000999999997</v>
      </c>
      <c r="E3204" s="11" cm="1">
        <f t="array" ref="E3204">_xlfn.IFS(C3204&lt;0,C3204,C3204&gt;0,0,C3204=0,0)</f>
        <v>-1175.4887985</v>
      </c>
      <c r="F3204" s="12"/>
      <c r="G3204" s="13"/>
      <c r="H3204" s="13"/>
    </row>
    <row r="3205" spans="1:8" x14ac:dyDescent="0.3">
      <c r="A3205" s="9" t="str">
        <f t="shared" si="152"/>
        <v>W19D0H11</v>
      </c>
      <c r="B3205" s="11">
        <f t="shared" si="150"/>
        <v>-4.2439941790399999E-3</v>
      </c>
      <c r="C3205" s="11">
        <f t="shared" si="151"/>
        <v>-1178.8872719555557</v>
      </c>
      <c r="D3205" s="26">
        <v>568.90002400000003</v>
      </c>
      <c r="E3205" s="11" cm="1">
        <f t="array" ref="E3205">_xlfn.IFS(C3205&lt;0,C3205,C3205&gt;0,0,C3205=0,0)</f>
        <v>-1178.8872719555557</v>
      </c>
      <c r="F3205" s="12"/>
      <c r="G3205" s="13"/>
      <c r="H3205" s="13"/>
    </row>
    <row r="3206" spans="1:8" x14ac:dyDescent="0.3">
      <c r="A3206" s="9" t="str">
        <f t="shared" si="152"/>
        <v>W19D0H12</v>
      </c>
      <c r="B3206" s="11">
        <f t="shared" si="150"/>
        <v>-1.1162398373000002E-3</v>
      </c>
      <c r="C3206" s="11">
        <f t="shared" si="151"/>
        <v>-310.06662147222227</v>
      </c>
      <c r="D3206" s="26">
        <v>149.63000500000001</v>
      </c>
      <c r="E3206" s="11" cm="1">
        <f t="array" ref="E3206">_xlfn.IFS(C3206&lt;0,C3206,C3206&gt;0,0,C3206=0,0)</f>
        <v>-310.06662147222227</v>
      </c>
      <c r="F3206" s="12"/>
      <c r="G3206" s="13"/>
      <c r="H3206" s="13"/>
    </row>
    <row r="3207" spans="1:8" x14ac:dyDescent="0.3">
      <c r="A3207" s="9" t="str">
        <f t="shared" si="152"/>
        <v>W19D0H13</v>
      </c>
      <c r="B3207" s="11">
        <f t="shared" si="150"/>
        <v>-3.4860579999999999E-4</v>
      </c>
      <c r="C3207" s="11">
        <f t="shared" si="151"/>
        <v>-96.834944444444446</v>
      </c>
      <c r="D3207" s="26">
        <v>46.73</v>
      </c>
      <c r="E3207" s="11" cm="1">
        <f t="array" ref="E3207">_xlfn.IFS(C3207&lt;0,C3207,C3207&gt;0,0,C3207=0,0)</f>
        <v>-96.834944444444446</v>
      </c>
      <c r="F3207" s="12"/>
      <c r="G3207" s="13"/>
      <c r="H3207" s="13"/>
    </row>
    <row r="3208" spans="1:8" x14ac:dyDescent="0.3">
      <c r="A3208" s="9" t="str">
        <f t="shared" si="152"/>
        <v>W19D0H14</v>
      </c>
      <c r="B3208" s="11">
        <f t="shared" si="150"/>
        <v>-2.5299845119000001E-3</v>
      </c>
      <c r="C3208" s="11">
        <f t="shared" si="151"/>
        <v>-702.7734755277778</v>
      </c>
      <c r="D3208" s="26">
        <v>339.14001500000001</v>
      </c>
      <c r="E3208" s="11" cm="1">
        <f t="array" ref="E3208">_xlfn.IFS(C3208&lt;0,C3208,C3208&gt;0,0,C3208=0,0)</f>
        <v>-702.7734755277778</v>
      </c>
      <c r="F3208" s="12"/>
      <c r="G3208" s="13"/>
      <c r="H3208" s="13"/>
    </row>
    <row r="3209" spans="1:8" x14ac:dyDescent="0.3">
      <c r="A3209" s="9" t="str">
        <f t="shared" si="152"/>
        <v>W19D0H15</v>
      </c>
      <c r="B3209" s="11">
        <f t="shared" si="150"/>
        <v>-4.0458566014199993E-3</v>
      </c>
      <c r="C3209" s="11">
        <f t="shared" si="151"/>
        <v>-1123.8490559499999</v>
      </c>
      <c r="D3209" s="26">
        <v>542.34002699999996</v>
      </c>
      <c r="E3209" s="11" cm="1">
        <f t="array" ref="E3209">_xlfn.IFS(C3209&lt;0,C3209,C3209&gt;0,0,C3209=0,0)</f>
        <v>-1123.8490559499999</v>
      </c>
      <c r="F3209" s="12"/>
      <c r="G3209" s="13"/>
      <c r="H3209" s="13"/>
    </row>
    <row r="3210" spans="1:8" x14ac:dyDescent="0.3">
      <c r="A3210" s="9" t="str">
        <f t="shared" si="152"/>
        <v>W19D0H16</v>
      </c>
      <c r="B3210" s="11">
        <f t="shared" si="150"/>
        <v>-8.9931046745999992E-3</v>
      </c>
      <c r="C3210" s="11">
        <f t="shared" si="151"/>
        <v>-2498.0846318333333</v>
      </c>
      <c r="D3210" s="26">
        <v>1205.51001</v>
      </c>
      <c r="E3210" s="11" cm="1">
        <f t="array" ref="E3210">_xlfn.IFS(C3210&lt;0,C3210,C3210&gt;0,0,C3210=0,0)</f>
        <v>-2498.0846318333333</v>
      </c>
      <c r="F3210" s="12"/>
      <c r="G3210" s="13"/>
      <c r="H3210" s="13"/>
    </row>
    <row r="3211" spans="1:8" x14ac:dyDescent="0.3">
      <c r="A3211" s="9" t="str">
        <f t="shared" si="152"/>
        <v>W19D0H17</v>
      </c>
      <c r="B3211" s="11">
        <f t="shared" si="150"/>
        <v>-1.1455351797160002E-2</v>
      </c>
      <c r="C3211" s="11">
        <f t="shared" si="151"/>
        <v>-3182.0421658777786</v>
      </c>
      <c r="D3211" s="26">
        <v>1535.5699460000001</v>
      </c>
      <c r="E3211" s="11" cm="1">
        <f t="array" ref="E3211">_xlfn.IFS(C3211&lt;0,C3211,C3211&gt;0,0,C3211=0,0)</f>
        <v>-3182.0421658777786</v>
      </c>
      <c r="F3211" s="12"/>
      <c r="G3211" s="13"/>
      <c r="H3211" s="13"/>
    </row>
    <row r="3212" spans="1:8" x14ac:dyDescent="0.3">
      <c r="A3212" s="9" t="str">
        <f t="shared" si="152"/>
        <v>W19D0H18</v>
      </c>
      <c r="B3212" s="11">
        <f t="shared" si="150"/>
        <v>-1.2488860488100001E-2</v>
      </c>
      <c r="C3212" s="11">
        <f t="shared" si="151"/>
        <v>-3469.1279133611115</v>
      </c>
      <c r="D3212" s="26">
        <v>1674.1099850000001</v>
      </c>
      <c r="E3212" s="11" cm="1">
        <f t="array" ref="E3212">_xlfn.IFS(C3212&lt;0,C3212,C3212&gt;0,0,C3212=0,0)</f>
        <v>-3469.1279133611115</v>
      </c>
      <c r="F3212" s="12"/>
      <c r="G3212" s="13"/>
      <c r="H3212" s="13"/>
    </row>
    <row r="3213" spans="1:8" x14ac:dyDescent="0.3">
      <c r="A3213" s="9" t="str">
        <f t="shared" si="152"/>
        <v>W19D0H19</v>
      </c>
      <c r="B3213" s="11">
        <f t="shared" si="150"/>
        <v>-1.3323709349199998E-2</v>
      </c>
      <c r="C3213" s="11">
        <f t="shared" si="151"/>
        <v>-3701.0303747777775</v>
      </c>
      <c r="D3213" s="26">
        <v>1786.0200199999999</v>
      </c>
      <c r="E3213" s="11" cm="1">
        <f t="array" ref="E3213">_xlfn.IFS(C3213&lt;0,C3213,C3213&gt;0,0,C3213=0,0)</f>
        <v>-3701.0303747777775</v>
      </c>
      <c r="F3213" s="12"/>
      <c r="G3213" s="13"/>
      <c r="H3213" s="13"/>
    </row>
    <row r="3214" spans="1:8" x14ac:dyDescent="0.3">
      <c r="A3214" s="9" t="str">
        <f t="shared" si="152"/>
        <v>W19D0H20</v>
      </c>
      <c r="B3214" s="11">
        <f t="shared" si="150"/>
        <v>-1.34252398373E-2</v>
      </c>
      <c r="C3214" s="11">
        <f t="shared" si="151"/>
        <v>-3729.2332881388893</v>
      </c>
      <c r="D3214" s="26">
        <v>1799.630005</v>
      </c>
      <c r="E3214" s="11" cm="1">
        <f t="array" ref="E3214">_xlfn.IFS(C3214&lt;0,C3214,C3214&gt;0,0,C3214=0,0)</f>
        <v>-3729.2332881388893</v>
      </c>
      <c r="F3214" s="12"/>
      <c r="G3214" s="13"/>
      <c r="H3214" s="13"/>
    </row>
    <row r="3215" spans="1:8" x14ac:dyDescent="0.3">
      <c r="A3215" s="9" t="str">
        <f t="shared" si="152"/>
        <v>W19D0H21</v>
      </c>
      <c r="B3215" s="11">
        <f t="shared" si="150"/>
        <v>-1.326596901634E-2</v>
      </c>
      <c r="C3215" s="11">
        <f t="shared" si="151"/>
        <v>-3684.9913934277779</v>
      </c>
      <c r="D3215" s="26">
        <v>1778.280029</v>
      </c>
      <c r="E3215" s="11" cm="1">
        <f t="array" ref="E3215">_xlfn.IFS(C3215&lt;0,C3215,C3215&gt;0,0,C3215=0,0)</f>
        <v>-3684.9913934277779</v>
      </c>
      <c r="F3215" s="12"/>
      <c r="G3215" s="13"/>
      <c r="H3215" s="13"/>
    </row>
    <row r="3216" spans="1:8" x14ac:dyDescent="0.3">
      <c r="A3216" s="9" t="str">
        <f t="shared" si="152"/>
        <v>W19D0H22</v>
      </c>
      <c r="B3216" s="11">
        <f t="shared" si="150"/>
        <v>-1.244171369094E-2</v>
      </c>
      <c r="C3216" s="11">
        <f t="shared" si="151"/>
        <v>-3456.031580816667</v>
      </c>
      <c r="D3216" s="26">
        <v>1667.790039</v>
      </c>
      <c r="E3216" s="11" cm="1">
        <f t="array" ref="E3216">_xlfn.IFS(C3216&lt;0,C3216,C3216&gt;0,0,C3216=0,0)</f>
        <v>-3456.031580816667</v>
      </c>
      <c r="F3216" s="12"/>
      <c r="G3216" s="13"/>
      <c r="H3216" s="13"/>
    </row>
    <row r="3217" spans="1:8" x14ac:dyDescent="0.3">
      <c r="A3217" s="9" t="str">
        <f t="shared" si="152"/>
        <v>W19D0H23</v>
      </c>
      <c r="B3217" s="11">
        <f t="shared" si="150"/>
        <v>-1.1929061797160001E-2</v>
      </c>
      <c r="C3217" s="11">
        <f t="shared" si="151"/>
        <v>-3313.6282769888894</v>
      </c>
      <c r="D3217" s="26">
        <v>1599.0699460000001</v>
      </c>
      <c r="E3217" s="11" cm="1">
        <f t="array" ref="E3217">_xlfn.IFS(C3217&lt;0,C3217,C3217&gt;0,0,C3217=0,0)</f>
        <v>-3313.6282769888894</v>
      </c>
      <c r="F3217" s="12"/>
      <c r="G3217" s="13"/>
      <c r="H3217" s="13"/>
    </row>
    <row r="3218" spans="1:8" x14ac:dyDescent="0.3">
      <c r="A3218" s="9" t="str">
        <f t="shared" si="152"/>
        <v>W19D1H00</v>
      </c>
      <c r="B3218" s="11">
        <f t="shared" si="150"/>
        <v>-1.089883598366E-2</v>
      </c>
      <c r="C3218" s="11">
        <f t="shared" si="151"/>
        <v>-3027.4544399055558</v>
      </c>
      <c r="D3218" s="26">
        <v>1460.969971</v>
      </c>
      <c r="E3218" s="11" cm="1">
        <f t="array" ref="E3218">_xlfn.IFS(C3218&lt;0,C3218,C3218&gt;0,0,C3218=0,0)</f>
        <v>-3027.4544399055558</v>
      </c>
      <c r="F3218" s="12"/>
      <c r="G3218" s="13"/>
      <c r="H3218" s="13"/>
    </row>
    <row r="3219" spans="1:8" x14ac:dyDescent="0.3">
      <c r="A3219" s="9" t="str">
        <f t="shared" si="152"/>
        <v>W19D1H01</v>
      </c>
      <c r="B3219" s="11">
        <f t="shared" si="150"/>
        <v>-1.0292710983659999E-2</v>
      </c>
      <c r="C3219" s="11">
        <f t="shared" si="151"/>
        <v>-2859.0863843499997</v>
      </c>
      <c r="D3219" s="26">
        <v>1379.719971</v>
      </c>
      <c r="E3219" s="11" cm="1">
        <f t="array" ref="E3219">_xlfn.IFS(C3219&lt;0,C3219,C3219&gt;0,0,C3219=0,0)</f>
        <v>-2859.0863843499997</v>
      </c>
      <c r="F3219" s="12"/>
      <c r="G3219" s="13"/>
      <c r="H3219" s="13"/>
    </row>
    <row r="3220" spans="1:8" x14ac:dyDescent="0.3">
      <c r="A3220" s="9" t="str">
        <f t="shared" si="152"/>
        <v>W19D1H02</v>
      </c>
      <c r="B3220" s="11">
        <f t="shared" si="150"/>
        <v>-9.6665936909400008E-3</v>
      </c>
      <c r="C3220" s="11">
        <f t="shared" si="151"/>
        <v>-2685.1649141500002</v>
      </c>
      <c r="D3220" s="26">
        <v>1295.790039</v>
      </c>
      <c r="E3220" s="11" cm="1">
        <f t="array" ref="E3220">_xlfn.IFS(C3220&lt;0,C3220,C3220&gt;0,0,C3220=0,0)</f>
        <v>-2685.1649141500002</v>
      </c>
      <c r="F3220" s="12"/>
      <c r="G3220" s="13"/>
      <c r="H3220" s="13"/>
    </row>
    <row r="3221" spans="1:8" x14ac:dyDescent="0.3">
      <c r="A3221" s="9" t="str">
        <f t="shared" si="152"/>
        <v>W19D1H03</v>
      </c>
      <c r="B3221" s="11">
        <f t="shared" si="150"/>
        <v>-9.4456285282399997E-3</v>
      </c>
      <c r="C3221" s="11">
        <f t="shared" si="151"/>
        <v>-2623.7857022888888</v>
      </c>
      <c r="D3221" s="26">
        <v>1266.170044</v>
      </c>
      <c r="E3221" s="11" cm="1">
        <f t="array" ref="E3221">_xlfn.IFS(C3221&lt;0,C3221,C3221&gt;0,0,C3221=0,0)</f>
        <v>-2623.7857022888888</v>
      </c>
      <c r="F3221" s="12"/>
      <c r="G3221" s="13"/>
      <c r="H3221" s="13"/>
    </row>
    <row r="3222" spans="1:8" x14ac:dyDescent="0.3">
      <c r="A3222" s="9" t="str">
        <f t="shared" si="152"/>
        <v>W19D1H04</v>
      </c>
      <c r="B3222" s="11">
        <f t="shared" si="150"/>
        <v>-9.4501043491999996E-3</v>
      </c>
      <c r="C3222" s="11">
        <f t="shared" si="151"/>
        <v>-2625.0289858888891</v>
      </c>
      <c r="D3222" s="26">
        <v>1266.7700199999999</v>
      </c>
      <c r="E3222" s="11" cm="1">
        <f t="array" ref="E3222">_xlfn.IFS(C3222&lt;0,C3222,C3222&gt;0,0,C3222=0,0)</f>
        <v>-2625.0289858888891</v>
      </c>
      <c r="F3222" s="12"/>
      <c r="G3222" s="13"/>
      <c r="H3222" s="13"/>
    </row>
    <row r="3223" spans="1:8" x14ac:dyDescent="0.3">
      <c r="A3223" s="9" t="str">
        <f t="shared" si="152"/>
        <v>W19D1H05</v>
      </c>
      <c r="B3223" s="11">
        <f t="shared" si="150"/>
        <v>-9.0432356508000009E-3</v>
      </c>
      <c r="C3223" s="11">
        <f t="shared" si="151"/>
        <v>-2512.0099030000006</v>
      </c>
      <c r="D3223" s="26">
        <v>1212.2299800000001</v>
      </c>
      <c r="E3223" s="11" cm="1">
        <f t="array" ref="E3223">_xlfn.IFS(C3223&lt;0,C3223,C3223&gt;0,0,C3223=0,0)</f>
        <v>-2512.0099030000006</v>
      </c>
      <c r="F3223" s="12"/>
      <c r="G3223" s="13"/>
      <c r="H3223" s="13"/>
    </row>
    <row r="3224" spans="1:8" x14ac:dyDescent="0.3">
      <c r="A3224" s="9" t="str">
        <f t="shared" si="152"/>
        <v>W19D1H06</v>
      </c>
      <c r="B3224" s="11">
        <f t="shared" si="150"/>
        <v>-8.8017554880999993E-3</v>
      </c>
      <c r="C3224" s="11">
        <f t="shared" si="151"/>
        <v>-2444.9320800277778</v>
      </c>
      <c r="D3224" s="26">
        <v>1179.8599850000001</v>
      </c>
      <c r="E3224" s="11" cm="1">
        <f t="array" ref="E3224">_xlfn.IFS(C3224&lt;0,C3224,C3224&gt;0,0,C3224=0,0)</f>
        <v>-2444.9320800277778</v>
      </c>
      <c r="F3224" s="12"/>
      <c r="G3224" s="13"/>
      <c r="H3224" s="13"/>
    </row>
    <row r="3225" spans="1:8" x14ac:dyDescent="0.3">
      <c r="A3225" s="9" t="str">
        <f t="shared" si="152"/>
        <v>W19D1H07</v>
      </c>
      <c r="B3225" s="11">
        <f t="shared" si="150"/>
        <v>-8.6024991790399994E-3</v>
      </c>
      <c r="C3225" s="11">
        <f t="shared" si="151"/>
        <v>-2389.5831052888889</v>
      </c>
      <c r="D3225" s="26">
        <v>1153.150024</v>
      </c>
      <c r="E3225" s="11" cm="1">
        <f t="array" ref="E3225">_xlfn.IFS(C3225&lt;0,C3225,C3225&gt;0,0,C3225=0,0)</f>
        <v>-2389.5831052888889</v>
      </c>
      <c r="F3225" s="12"/>
      <c r="G3225" s="13"/>
      <c r="H3225" s="13"/>
    </row>
    <row r="3226" spans="1:8" x14ac:dyDescent="0.3">
      <c r="A3226" s="9" t="str">
        <f t="shared" si="152"/>
        <v>W19D1H08</v>
      </c>
      <c r="B3226" s="11">
        <f t="shared" si="150"/>
        <v>-6.1390577477800001E-3</v>
      </c>
      <c r="C3226" s="11">
        <f t="shared" si="151"/>
        <v>-1705.2938188277778</v>
      </c>
      <c r="D3226" s="26">
        <v>822.92999299999997</v>
      </c>
      <c r="E3226" s="11" cm="1">
        <f t="array" ref="E3226">_xlfn.IFS(C3226&lt;0,C3226,C3226&gt;0,0,C3226=0,0)</f>
        <v>-1705.2938188277778</v>
      </c>
      <c r="F3226" s="12"/>
      <c r="G3226" s="13"/>
      <c r="H3226" s="13"/>
    </row>
    <row r="3227" spans="1:8" x14ac:dyDescent="0.3">
      <c r="A3227" s="9" t="str">
        <f t="shared" si="152"/>
        <v>W19D1H09</v>
      </c>
      <c r="B3227" s="11">
        <f t="shared" si="150"/>
        <v>-5.3275591790400006E-3</v>
      </c>
      <c r="C3227" s="11">
        <f t="shared" si="151"/>
        <v>-1479.8775497333336</v>
      </c>
      <c r="D3227" s="26">
        <v>714.15002400000003</v>
      </c>
      <c r="E3227" s="11" cm="1">
        <f t="array" ref="E3227">_xlfn.IFS(C3227&lt;0,C3227,C3227&gt;0,0,C3227=0,0)</f>
        <v>-1479.8775497333336</v>
      </c>
      <c r="F3227" s="12"/>
      <c r="G3227" s="13"/>
      <c r="H3227" s="13"/>
    </row>
    <row r="3228" spans="1:8" x14ac:dyDescent="0.3">
      <c r="A3228" s="9" t="str">
        <f t="shared" si="152"/>
        <v>W19D1H10</v>
      </c>
      <c r="B3228" s="11">
        <f t="shared" si="150"/>
        <v>-4.9956633985799997E-3</v>
      </c>
      <c r="C3228" s="11">
        <f t="shared" si="151"/>
        <v>-1387.6842773833334</v>
      </c>
      <c r="D3228" s="26">
        <v>669.65997300000004</v>
      </c>
      <c r="E3228" s="11" cm="1">
        <f t="array" ref="E3228">_xlfn.IFS(C3228&lt;0,C3228,C3228&gt;0,0,C3228=0,0)</f>
        <v>-1387.6842773833334</v>
      </c>
      <c r="F3228" s="12"/>
      <c r="G3228" s="13"/>
      <c r="H3228" s="13"/>
    </row>
    <row r="3229" spans="1:8" x14ac:dyDescent="0.3">
      <c r="A3229" s="9" t="str">
        <f t="shared" si="152"/>
        <v>W19D1H11</v>
      </c>
      <c r="B3229" s="11">
        <f t="shared" si="150"/>
        <v>-4.16305291048E-3</v>
      </c>
      <c r="C3229" s="11">
        <f t="shared" si="151"/>
        <v>-1156.4035862444446</v>
      </c>
      <c r="D3229" s="26">
        <v>558.04998799999998</v>
      </c>
      <c r="E3229" s="11" cm="1">
        <f t="array" ref="E3229">_xlfn.IFS(C3229&lt;0,C3229,C3229&gt;0,0,C3229=0,0)</f>
        <v>-1156.4035862444446</v>
      </c>
      <c r="F3229" s="12"/>
      <c r="G3229" s="13"/>
      <c r="H3229" s="13"/>
    </row>
    <row r="3230" spans="1:8" x14ac:dyDescent="0.3">
      <c r="A3230" s="9" t="str">
        <f t="shared" si="152"/>
        <v>W19D1H12</v>
      </c>
      <c r="B3230" s="11">
        <f t="shared" si="150"/>
        <v>-2.5172277477800002E-3</v>
      </c>
      <c r="C3230" s="11">
        <f t="shared" si="151"/>
        <v>-699.22992993888897</v>
      </c>
      <c r="D3230" s="26">
        <v>337.42999300000002</v>
      </c>
      <c r="E3230" s="11" cm="1">
        <f t="array" ref="E3230">_xlfn.IFS(C3230&lt;0,C3230,C3230&gt;0,0,C3230=0,0)</f>
        <v>-699.22992993888897</v>
      </c>
      <c r="F3230" s="12"/>
      <c r="G3230" s="13"/>
      <c r="H3230" s="13"/>
    </row>
    <row r="3231" spans="1:8" x14ac:dyDescent="0.3">
      <c r="A3231" s="9" t="str">
        <f t="shared" si="152"/>
        <v>W19D1H13</v>
      </c>
      <c r="B3231" s="11">
        <f t="shared" si="150"/>
        <v>-1.1184777477800001E-3</v>
      </c>
      <c r="C3231" s="11">
        <f t="shared" si="151"/>
        <v>-310.68826327222229</v>
      </c>
      <c r="D3231" s="26">
        <v>149.929993</v>
      </c>
      <c r="E3231" s="11" cm="1">
        <f t="array" ref="E3231">_xlfn.IFS(C3231&lt;0,C3231,C3231&gt;0,0,C3231=0,0)</f>
        <v>-310.68826327222229</v>
      </c>
      <c r="F3231" s="12"/>
      <c r="G3231" s="13"/>
      <c r="H3231" s="13"/>
    </row>
    <row r="3232" spans="1:8" x14ac:dyDescent="0.3">
      <c r="A3232" s="9" t="str">
        <f t="shared" si="152"/>
        <v>W19D1H14</v>
      </c>
      <c r="B3232" s="11">
        <f t="shared" si="150"/>
        <v>-2.1969699999999999E-3</v>
      </c>
      <c r="C3232" s="11">
        <f t="shared" si="151"/>
        <v>-610.2694444444445</v>
      </c>
      <c r="D3232" s="26">
        <v>294.5</v>
      </c>
      <c r="E3232" s="11" cm="1">
        <f t="array" ref="E3232">_xlfn.IFS(C3232&lt;0,C3232,C3232&gt;0,0,C3232=0,0)</f>
        <v>-610.2694444444445</v>
      </c>
      <c r="F3232" s="12"/>
      <c r="G3232" s="13"/>
      <c r="H3232" s="13"/>
    </row>
    <row r="3233" spans="1:8" x14ac:dyDescent="0.3">
      <c r="A3233" s="9" t="str">
        <f t="shared" si="152"/>
        <v>W19D1H15</v>
      </c>
      <c r="B3233" s="11">
        <f t="shared" si="150"/>
        <v>-4.2301929104800002E-3</v>
      </c>
      <c r="C3233" s="11">
        <f t="shared" si="151"/>
        <v>-1175.0535862444447</v>
      </c>
      <c r="D3233" s="26">
        <v>567.04998799999998</v>
      </c>
      <c r="E3233" s="11" cm="1">
        <f t="array" ref="E3233">_xlfn.IFS(C3233&lt;0,C3233,C3233&gt;0,0,C3233=0,0)</f>
        <v>-1175.0535862444447</v>
      </c>
      <c r="F3233" s="12"/>
      <c r="G3233" s="13"/>
      <c r="H3233" s="13"/>
    </row>
    <row r="3234" spans="1:8" x14ac:dyDescent="0.3">
      <c r="A3234" s="9" t="str">
        <f t="shared" si="152"/>
        <v>W19D1H16</v>
      </c>
      <c r="B3234" s="11">
        <f t="shared" si="150"/>
        <v>-7.40076758508E-3</v>
      </c>
      <c r="C3234" s="11">
        <f t="shared" si="151"/>
        <v>-2055.7687736333332</v>
      </c>
      <c r="D3234" s="26">
        <v>992.05999799999995</v>
      </c>
      <c r="E3234" s="11" cm="1">
        <f t="array" ref="E3234">_xlfn.IFS(C3234&lt;0,C3234,C3234&gt;0,0,C3234=0,0)</f>
        <v>-2055.7687736333332</v>
      </c>
      <c r="F3234" s="12"/>
      <c r="G3234" s="13"/>
      <c r="H3234" s="13"/>
    </row>
    <row r="3235" spans="1:8" x14ac:dyDescent="0.3">
      <c r="A3235" s="9" t="str">
        <f t="shared" si="152"/>
        <v>W19D1H17</v>
      </c>
      <c r="B3235" s="11">
        <f t="shared" si="150"/>
        <v>-1.1086976959860001E-2</v>
      </c>
      <c r="C3235" s="11">
        <f t="shared" si="151"/>
        <v>-3079.7158221833338</v>
      </c>
      <c r="D3235" s="26">
        <v>1486.1899410000001</v>
      </c>
      <c r="E3235" s="11" cm="1">
        <f t="array" ref="E3235">_xlfn.IFS(C3235&lt;0,C3235,C3235&gt;0,0,C3235=0,0)</f>
        <v>-3079.7158221833338</v>
      </c>
      <c r="F3235" s="12"/>
      <c r="G3235" s="13"/>
      <c r="H3235" s="13"/>
    </row>
    <row r="3236" spans="1:8" x14ac:dyDescent="0.3">
      <c r="A3236" s="9" t="str">
        <f t="shared" si="152"/>
        <v>W19D1H18</v>
      </c>
      <c r="B3236" s="11">
        <f t="shared" si="150"/>
        <v>-1.2550704179039999E-2</v>
      </c>
      <c r="C3236" s="11">
        <f t="shared" si="151"/>
        <v>-3486.3067163999999</v>
      </c>
      <c r="D3236" s="26">
        <v>1682.400024</v>
      </c>
      <c r="E3236" s="11" cm="1">
        <f t="array" ref="E3236">_xlfn.IFS(C3236&lt;0,C3236,C3236&gt;0,0,C3236=0,0)</f>
        <v>-3486.3067163999999</v>
      </c>
      <c r="F3236" s="12"/>
      <c r="G3236" s="13"/>
      <c r="H3236" s="13"/>
    </row>
    <row r="3237" spans="1:8" x14ac:dyDescent="0.3">
      <c r="A3237" s="9" t="str">
        <f t="shared" si="152"/>
        <v>W19D1H19</v>
      </c>
      <c r="B3237" s="11">
        <f t="shared" si="150"/>
        <v>-1.279830114636E-2</v>
      </c>
      <c r="C3237" s="11">
        <f t="shared" si="151"/>
        <v>-3555.0836517666671</v>
      </c>
      <c r="D3237" s="26">
        <v>1715.589966</v>
      </c>
      <c r="E3237" s="11" cm="1">
        <f t="array" ref="E3237">_xlfn.IFS(C3237&lt;0,C3237,C3237&gt;0,0,C3237=0,0)</f>
        <v>-3555.0836517666671</v>
      </c>
      <c r="F3237" s="12"/>
      <c r="G3237" s="13"/>
      <c r="H3237" s="13"/>
    </row>
    <row r="3238" spans="1:8" x14ac:dyDescent="0.3">
      <c r="A3238" s="9" t="str">
        <f t="shared" si="152"/>
        <v>W19D1H20</v>
      </c>
      <c r="B3238" s="11">
        <f t="shared" si="150"/>
        <v>-1.255458352824E-2</v>
      </c>
      <c r="C3238" s="11">
        <f t="shared" si="151"/>
        <v>-3487.3843133999999</v>
      </c>
      <c r="D3238" s="26">
        <v>1682.920044</v>
      </c>
      <c r="E3238" s="11" cm="1">
        <f t="array" ref="E3238">_xlfn.IFS(C3238&lt;0,C3238,C3238&gt;0,0,C3238=0,0)</f>
        <v>-3487.3843133999999</v>
      </c>
      <c r="F3238" s="12"/>
      <c r="G3238" s="13"/>
      <c r="H3238" s="13"/>
    </row>
    <row r="3239" spans="1:8" x14ac:dyDescent="0.3">
      <c r="A3239" s="9" t="str">
        <f t="shared" si="152"/>
        <v>W19D1H21</v>
      </c>
      <c r="B3239" s="11">
        <f t="shared" si="150"/>
        <v>-1.2187700325400001E-2</v>
      </c>
      <c r="C3239" s="11">
        <f t="shared" si="151"/>
        <v>-3385.4723126111116</v>
      </c>
      <c r="D3239" s="26">
        <v>1633.73999</v>
      </c>
      <c r="E3239" s="11" cm="1">
        <f t="array" ref="E3239">_xlfn.IFS(C3239&lt;0,C3239,C3239&gt;0,0,C3239=0,0)</f>
        <v>-3385.4723126111116</v>
      </c>
      <c r="F3239" s="12"/>
      <c r="G3239" s="13"/>
      <c r="H3239" s="13"/>
    </row>
    <row r="3240" spans="1:8" x14ac:dyDescent="0.3">
      <c r="A3240" s="9" t="str">
        <f t="shared" si="152"/>
        <v>W19D1H22</v>
      </c>
      <c r="B3240" s="11">
        <f t="shared" si="150"/>
        <v>-1.1129200820959998E-2</v>
      </c>
      <c r="C3240" s="11">
        <f t="shared" si="151"/>
        <v>-3091.4446724888885</v>
      </c>
      <c r="D3240" s="26">
        <v>1491.849976</v>
      </c>
      <c r="E3240" s="11" cm="1">
        <f t="array" ref="E3240">_xlfn.IFS(C3240&lt;0,C3240,C3240&gt;0,0,C3240=0,0)</f>
        <v>-3091.4446724888885</v>
      </c>
      <c r="F3240" s="12"/>
      <c r="G3240" s="13"/>
      <c r="H3240" s="13"/>
    </row>
    <row r="3241" spans="1:8" x14ac:dyDescent="0.3">
      <c r="A3241" s="9" t="str">
        <f t="shared" si="152"/>
        <v>W19D1H23</v>
      </c>
      <c r="B3241" s="11">
        <f t="shared" si="150"/>
        <v>-1.000124917904E-2</v>
      </c>
      <c r="C3241" s="11">
        <f t="shared" si="151"/>
        <v>-2778.1247719555558</v>
      </c>
      <c r="D3241" s="26">
        <v>1340.650024</v>
      </c>
      <c r="E3241" s="11" cm="1">
        <f t="array" ref="E3241">_xlfn.IFS(C3241&lt;0,C3241,C3241&gt;0,0,C3241=0,0)</f>
        <v>-2778.1247719555558</v>
      </c>
      <c r="F3241" s="12"/>
      <c r="G3241" s="13"/>
      <c r="H3241" s="13"/>
    </row>
    <row r="3242" spans="1:8" x14ac:dyDescent="0.3">
      <c r="A3242" s="9" t="str">
        <f t="shared" si="152"/>
        <v>W19D2H00</v>
      </c>
      <c r="B3242" s="11">
        <f t="shared" si="150"/>
        <v>-9.3840088536399999E-3</v>
      </c>
      <c r="C3242" s="11">
        <f t="shared" si="151"/>
        <v>-2606.6691260111111</v>
      </c>
      <c r="D3242" s="26">
        <v>1257.910034</v>
      </c>
      <c r="E3242" s="11" cm="1">
        <f t="array" ref="E3242">_xlfn.IFS(C3242&lt;0,C3242,C3242&gt;0,0,C3242=0,0)</f>
        <v>-2606.6691260111111</v>
      </c>
      <c r="F3242" s="12"/>
      <c r="G3242" s="13"/>
      <c r="H3242" s="13"/>
    </row>
    <row r="3243" spans="1:8" x14ac:dyDescent="0.3">
      <c r="A3243" s="9" t="str">
        <f t="shared" si="152"/>
        <v>W19D2H01</v>
      </c>
      <c r="B3243" s="11">
        <f t="shared" si="150"/>
        <v>-9.3879619598600007E-3</v>
      </c>
      <c r="C3243" s="11">
        <f t="shared" si="151"/>
        <v>-2607.7672110722224</v>
      </c>
      <c r="D3243" s="26">
        <v>1258.4399410000001</v>
      </c>
      <c r="E3243" s="11" cm="1">
        <f t="array" ref="E3243">_xlfn.IFS(C3243&lt;0,C3243,C3243&gt;0,0,C3243=0,0)</f>
        <v>-2607.7672110722224</v>
      </c>
      <c r="F3243" s="12"/>
      <c r="G3243" s="13"/>
      <c r="H3243" s="13"/>
    </row>
    <row r="3244" spans="1:8" x14ac:dyDescent="0.3">
      <c r="A3244" s="9" t="str">
        <f t="shared" si="152"/>
        <v>W19D2H02</v>
      </c>
      <c r="B3244" s="11">
        <f t="shared" si="150"/>
        <v>-9.4301111463599985E-3</v>
      </c>
      <c r="C3244" s="11">
        <f t="shared" si="151"/>
        <v>-2619.4753184333331</v>
      </c>
      <c r="D3244" s="26">
        <v>1264.089966</v>
      </c>
      <c r="E3244" s="11" cm="1">
        <f t="array" ref="E3244">_xlfn.IFS(C3244&lt;0,C3244,C3244&gt;0,0,C3244=0,0)</f>
        <v>-2619.4753184333331</v>
      </c>
      <c r="F3244" s="12"/>
      <c r="G3244" s="13"/>
      <c r="H3244" s="13"/>
    </row>
    <row r="3245" spans="1:8" x14ac:dyDescent="0.3">
      <c r="A3245" s="9" t="str">
        <f t="shared" si="152"/>
        <v>W19D2H03</v>
      </c>
      <c r="B3245" s="11">
        <f t="shared" si="150"/>
        <v>-9.410118853640001E-3</v>
      </c>
      <c r="C3245" s="11">
        <f t="shared" si="151"/>
        <v>-2613.9219037888893</v>
      </c>
      <c r="D3245" s="26">
        <v>1261.410034</v>
      </c>
      <c r="E3245" s="11" cm="1">
        <f t="array" ref="E3245">_xlfn.IFS(C3245&lt;0,C3245,C3245&gt;0,0,C3245=0,0)</f>
        <v>-2613.9219037888893</v>
      </c>
      <c r="F3245" s="12"/>
      <c r="G3245" s="13"/>
      <c r="H3245" s="13"/>
    </row>
    <row r="3246" spans="1:8" x14ac:dyDescent="0.3">
      <c r="A3246" s="9" t="str">
        <f t="shared" si="152"/>
        <v>W19D2H04</v>
      </c>
      <c r="B3246" s="11">
        <f t="shared" si="150"/>
        <v>-1.0104495325400002E-2</v>
      </c>
      <c r="C3246" s="11">
        <f t="shared" si="151"/>
        <v>-2806.8042570555563</v>
      </c>
      <c r="D3246" s="26">
        <v>1354.48999</v>
      </c>
      <c r="E3246" s="11" cm="1">
        <f t="array" ref="E3246">_xlfn.IFS(C3246&lt;0,C3246,C3246&gt;0,0,C3246=0,0)</f>
        <v>-2806.8042570555563</v>
      </c>
      <c r="F3246" s="12"/>
      <c r="G3246" s="13"/>
      <c r="H3246" s="13"/>
    </row>
    <row r="3247" spans="1:8" x14ac:dyDescent="0.3">
      <c r="A3247" s="9" t="str">
        <f t="shared" si="152"/>
        <v>W19D2H05</v>
      </c>
      <c r="B3247" s="11">
        <f t="shared" si="150"/>
        <v>-1.2763910650800001E-2</v>
      </c>
      <c r="C3247" s="11">
        <f t="shared" si="151"/>
        <v>-3545.5307363333336</v>
      </c>
      <c r="D3247" s="26">
        <v>1710.9799800000001</v>
      </c>
      <c r="E3247" s="11" cm="1">
        <f t="array" ref="E3247">_xlfn.IFS(C3247&lt;0,C3247,C3247&gt;0,0,C3247=0,0)</f>
        <v>-3545.5307363333336</v>
      </c>
      <c r="F3247" s="12"/>
      <c r="G3247" s="13"/>
      <c r="H3247" s="13"/>
    </row>
    <row r="3248" spans="1:8" x14ac:dyDescent="0.3">
      <c r="A3248" s="9" t="str">
        <f t="shared" si="152"/>
        <v>W19D2H06</v>
      </c>
      <c r="B3248" s="11">
        <f t="shared" si="150"/>
        <v>-1.3770190162700001E-2</v>
      </c>
      <c r="C3248" s="11">
        <f t="shared" si="151"/>
        <v>-3825.0528229722227</v>
      </c>
      <c r="D3248" s="26">
        <v>1845.869995</v>
      </c>
      <c r="E3248" s="11" cm="1">
        <f t="array" ref="E3248">_xlfn.IFS(C3248&lt;0,C3248,C3248&gt;0,0,C3248=0,0)</f>
        <v>-3825.0528229722227</v>
      </c>
      <c r="F3248" s="12"/>
      <c r="G3248" s="13"/>
      <c r="H3248" s="13"/>
    </row>
    <row r="3249" spans="1:8" x14ac:dyDescent="0.3">
      <c r="A3249" s="9" t="str">
        <f t="shared" si="152"/>
        <v>W19D2H07</v>
      </c>
      <c r="B3249" s="11">
        <f t="shared" si="150"/>
        <v>-1.39372943492E-2</v>
      </c>
      <c r="C3249" s="11">
        <f t="shared" si="151"/>
        <v>-3871.4706525555557</v>
      </c>
      <c r="D3249" s="26">
        <v>1868.2700199999999</v>
      </c>
      <c r="E3249" s="11" cm="1">
        <f t="array" ref="E3249">_xlfn.IFS(C3249&lt;0,C3249,C3249&gt;0,0,C3249=0,0)</f>
        <v>-3871.4706525555557</v>
      </c>
      <c r="F3249" s="12"/>
      <c r="G3249" s="13"/>
      <c r="H3249" s="13"/>
    </row>
    <row r="3250" spans="1:8" x14ac:dyDescent="0.3">
      <c r="A3250" s="9" t="str">
        <f t="shared" si="152"/>
        <v>W19D2H08</v>
      </c>
      <c r="B3250" s="11">
        <f t="shared" si="150"/>
        <v>-1.28265748373E-2</v>
      </c>
      <c r="C3250" s="11">
        <f t="shared" si="151"/>
        <v>-3562.9374548055557</v>
      </c>
      <c r="D3250" s="26">
        <v>1719.380005</v>
      </c>
      <c r="E3250" s="11" cm="1">
        <f t="array" ref="E3250">_xlfn.IFS(C3250&lt;0,C3250,C3250&gt;0,0,C3250=0,0)</f>
        <v>-3562.9374548055557</v>
      </c>
      <c r="F3250" s="12"/>
      <c r="G3250" s="13"/>
      <c r="H3250" s="13"/>
    </row>
    <row r="3251" spans="1:8" x14ac:dyDescent="0.3">
      <c r="A3251" s="9" t="str">
        <f t="shared" si="152"/>
        <v>W19D2H09</v>
      </c>
      <c r="B3251" s="11">
        <f t="shared" si="150"/>
        <v>-1.1690939179040001E-2</v>
      </c>
      <c r="C3251" s="11">
        <f t="shared" si="151"/>
        <v>-3247.4831052888894</v>
      </c>
      <c r="D3251" s="26">
        <v>1567.150024</v>
      </c>
      <c r="E3251" s="11" cm="1">
        <f t="array" ref="E3251">_xlfn.IFS(C3251&lt;0,C3251,C3251&gt;0,0,C3251=0,0)</f>
        <v>-3247.4831052888894</v>
      </c>
      <c r="F3251" s="12"/>
      <c r="G3251" s="13"/>
      <c r="H3251" s="13"/>
    </row>
    <row r="3252" spans="1:8" x14ac:dyDescent="0.3">
      <c r="A3252" s="9" t="str">
        <f t="shared" si="152"/>
        <v>W19D2H10</v>
      </c>
      <c r="B3252" s="11">
        <f t="shared" si="150"/>
        <v>-1.1083694999999999E-2</v>
      </c>
      <c r="C3252" s="11">
        <f t="shared" si="151"/>
        <v>-3078.8041666666668</v>
      </c>
      <c r="D3252" s="26">
        <v>1485.75</v>
      </c>
      <c r="E3252" s="11" cm="1">
        <f t="array" ref="E3252">_xlfn.IFS(C3252&lt;0,C3252,C3252&gt;0,0,C3252=0,0)</f>
        <v>-3078.8041666666668</v>
      </c>
      <c r="F3252" s="12"/>
      <c r="G3252" s="13"/>
      <c r="H3252" s="13"/>
    </row>
    <row r="3253" spans="1:8" x14ac:dyDescent="0.3">
      <c r="A3253" s="9" t="str">
        <f t="shared" si="152"/>
        <v>W19D2H11</v>
      </c>
      <c r="B3253" s="11">
        <f t="shared" si="150"/>
        <v>-1.028771336554E-2</v>
      </c>
      <c r="C3253" s="11">
        <f t="shared" si="151"/>
        <v>-2857.6981570944445</v>
      </c>
      <c r="D3253" s="26">
        <v>1379.0500489999999</v>
      </c>
      <c r="E3253" s="11" cm="1">
        <f t="array" ref="E3253">_xlfn.IFS(C3253&lt;0,C3253,C3253&gt;0,0,C3253=0,0)</f>
        <v>-2857.6981570944445</v>
      </c>
      <c r="F3253" s="12"/>
      <c r="G3253" s="13"/>
      <c r="H3253" s="13"/>
    </row>
    <row r="3254" spans="1:8" x14ac:dyDescent="0.3">
      <c r="A3254" s="9" t="str">
        <f t="shared" si="152"/>
        <v>W19D2H12</v>
      </c>
      <c r="B3254" s="11">
        <f t="shared" si="150"/>
        <v>-1.0120609179040001E-2</v>
      </c>
      <c r="C3254" s="11">
        <f t="shared" si="151"/>
        <v>-2811.2803275111114</v>
      </c>
      <c r="D3254" s="26">
        <v>1356.650024</v>
      </c>
      <c r="E3254" s="11" cm="1">
        <f t="array" ref="E3254">_xlfn.IFS(C3254&lt;0,C3254,C3254&gt;0,0,C3254=0,0)</f>
        <v>-2811.2803275111114</v>
      </c>
      <c r="F3254" s="12"/>
      <c r="G3254" s="13"/>
      <c r="H3254" s="13"/>
    </row>
    <row r="3255" spans="1:8" x14ac:dyDescent="0.3">
      <c r="A3255" s="9" t="str">
        <f t="shared" si="152"/>
        <v>W19D2H13</v>
      </c>
      <c r="B3255" s="11">
        <f t="shared" si="150"/>
        <v>-1.029047352824E-2</v>
      </c>
      <c r="C3255" s="11">
        <f t="shared" si="151"/>
        <v>-2858.4648689555556</v>
      </c>
      <c r="D3255" s="26">
        <v>1379.420044</v>
      </c>
      <c r="E3255" s="11" cm="1">
        <f t="array" ref="E3255">_xlfn.IFS(C3255&lt;0,C3255,C3255&gt;0,0,C3255=0,0)</f>
        <v>-2858.4648689555556</v>
      </c>
      <c r="F3255" s="12"/>
      <c r="G3255" s="13"/>
      <c r="H3255" s="13"/>
    </row>
    <row r="3256" spans="1:8" x14ac:dyDescent="0.3">
      <c r="A3256" s="9" t="str">
        <f t="shared" si="152"/>
        <v>W19D2H14</v>
      </c>
      <c r="B3256" s="11">
        <f t="shared" si="150"/>
        <v>-1.0338739511899999E-2</v>
      </c>
      <c r="C3256" s="11">
        <f t="shared" si="151"/>
        <v>-2871.872086638889</v>
      </c>
      <c r="D3256" s="26">
        <v>1385.8900149999999</v>
      </c>
      <c r="E3256" s="11" cm="1">
        <f t="array" ref="E3256">_xlfn.IFS(C3256&lt;0,C3256,C3256&gt;0,0,C3256=0,0)</f>
        <v>-2871.872086638889</v>
      </c>
      <c r="F3256" s="12"/>
      <c r="G3256" s="13"/>
      <c r="H3256" s="13"/>
    </row>
    <row r="3257" spans="1:8" x14ac:dyDescent="0.3">
      <c r="A3257" s="9" t="str">
        <f t="shared" si="152"/>
        <v>W19D2H15</v>
      </c>
      <c r="B3257" s="11">
        <f t="shared" si="150"/>
        <v>-1.0271599511899999E-2</v>
      </c>
      <c r="C3257" s="11">
        <f t="shared" si="151"/>
        <v>-2853.2220866388889</v>
      </c>
      <c r="D3257" s="26">
        <v>1376.8900149999999</v>
      </c>
      <c r="E3257" s="11" cm="1">
        <f t="array" ref="E3257">_xlfn.IFS(C3257&lt;0,C3257,C3257&gt;0,0,C3257=0,0)</f>
        <v>-2853.2220866388889</v>
      </c>
      <c r="F3257" s="12"/>
      <c r="G3257" s="13"/>
      <c r="H3257" s="13"/>
    </row>
    <row r="3258" spans="1:8" x14ac:dyDescent="0.3">
      <c r="A3258" s="9" t="str">
        <f t="shared" si="152"/>
        <v>W19D2H16</v>
      </c>
      <c r="B3258" s="11">
        <f t="shared" si="150"/>
        <v>-1.09093548373E-2</v>
      </c>
      <c r="C3258" s="11">
        <f t="shared" si="151"/>
        <v>-3030.3763436944446</v>
      </c>
      <c r="D3258" s="26">
        <v>1462.380005</v>
      </c>
      <c r="E3258" s="11" cm="1">
        <f t="array" ref="E3258">_xlfn.IFS(C3258&lt;0,C3258,C3258&gt;0,0,C3258=0,0)</f>
        <v>-3030.3763436944446</v>
      </c>
      <c r="F3258" s="12"/>
      <c r="G3258" s="13"/>
      <c r="H3258" s="13"/>
    </row>
    <row r="3259" spans="1:8" x14ac:dyDescent="0.3">
      <c r="A3259" s="9" t="str">
        <f t="shared" si="152"/>
        <v>W19D2H17</v>
      </c>
      <c r="B3259" s="11">
        <f t="shared" si="150"/>
        <v>-1.364031130906E-2</v>
      </c>
      <c r="C3259" s="11">
        <f t="shared" si="151"/>
        <v>-3788.9753636277778</v>
      </c>
      <c r="D3259" s="26">
        <v>1828.459961</v>
      </c>
      <c r="E3259" s="11" cm="1">
        <f t="array" ref="E3259">_xlfn.IFS(C3259&lt;0,C3259,C3259&gt;0,0,C3259=0,0)</f>
        <v>-3788.9753636277778</v>
      </c>
      <c r="F3259" s="12"/>
      <c r="G3259" s="13"/>
      <c r="H3259" s="13"/>
    </row>
    <row r="3260" spans="1:8" x14ac:dyDescent="0.3">
      <c r="A3260" s="9" t="str">
        <f t="shared" si="152"/>
        <v>W19D2H18</v>
      </c>
      <c r="B3260" s="11">
        <f t="shared" si="150"/>
        <v>-1.4542300162699999E-2</v>
      </c>
      <c r="C3260" s="11">
        <f t="shared" si="151"/>
        <v>-4039.5278229722221</v>
      </c>
      <c r="D3260" s="26">
        <v>1949.369995</v>
      </c>
      <c r="E3260" s="11" cm="1">
        <f t="array" ref="E3260">_xlfn.IFS(C3260&lt;0,C3260,C3260&gt;0,0,C3260=0,0)</f>
        <v>-4039.5278229722221</v>
      </c>
      <c r="F3260" s="12"/>
      <c r="G3260" s="13"/>
      <c r="H3260" s="13"/>
    </row>
    <row r="3261" spans="1:8" x14ac:dyDescent="0.3">
      <c r="A3261" s="9" t="str">
        <f t="shared" si="152"/>
        <v>W19D2H19</v>
      </c>
      <c r="B3261" s="11">
        <f t="shared" si="150"/>
        <v>-1.5227874349199999E-2</v>
      </c>
      <c r="C3261" s="11">
        <f t="shared" si="151"/>
        <v>-4229.9650970000002</v>
      </c>
      <c r="D3261" s="26">
        <v>2041.2700199999999</v>
      </c>
      <c r="E3261" s="11" cm="1">
        <f t="array" ref="E3261">_xlfn.IFS(C3261&lt;0,C3261,C3261&gt;0,0,C3261=0,0)</f>
        <v>-4229.9650970000002</v>
      </c>
      <c r="F3261" s="12"/>
      <c r="G3261" s="13"/>
      <c r="H3261" s="13"/>
    </row>
    <row r="3262" spans="1:8" x14ac:dyDescent="0.3">
      <c r="A3262" s="9" t="str">
        <f t="shared" si="152"/>
        <v>W19D2H20</v>
      </c>
      <c r="B3262" s="11">
        <f t="shared" si="150"/>
        <v>-1.4426296797160001E-2</v>
      </c>
      <c r="C3262" s="11">
        <f t="shared" si="151"/>
        <v>-4007.3046658777785</v>
      </c>
      <c r="D3262" s="26">
        <v>1933.8199460000001</v>
      </c>
      <c r="E3262" s="11" cm="1">
        <f t="array" ref="E3262">_xlfn.IFS(C3262&lt;0,C3262,C3262&gt;0,0,C3262=0,0)</f>
        <v>-4007.3046658777785</v>
      </c>
      <c r="F3262" s="12"/>
      <c r="G3262" s="13"/>
      <c r="H3262" s="13"/>
    </row>
    <row r="3263" spans="1:8" x14ac:dyDescent="0.3">
      <c r="A3263" s="9" t="str">
        <f t="shared" si="152"/>
        <v>W19D2H21</v>
      </c>
      <c r="B3263" s="11">
        <f t="shared" si="150"/>
        <v>-1.3332810325399999E-2</v>
      </c>
      <c r="C3263" s="11">
        <f t="shared" si="151"/>
        <v>-3703.558423722222</v>
      </c>
      <c r="D3263" s="26">
        <v>1787.23999</v>
      </c>
      <c r="E3263" s="11" cm="1">
        <f t="array" ref="E3263">_xlfn.IFS(C3263&lt;0,C3263,C3263&gt;0,0,C3263=0,0)</f>
        <v>-3703.558423722222</v>
      </c>
      <c r="F3263" s="12"/>
      <c r="G3263" s="13"/>
      <c r="H3263" s="13"/>
    </row>
    <row r="3264" spans="1:8" x14ac:dyDescent="0.3">
      <c r="A3264" s="9" t="str">
        <f t="shared" si="152"/>
        <v>W19D2H22</v>
      </c>
      <c r="B3264" s="11">
        <f t="shared" si="150"/>
        <v>-1.0434824349199999E-2</v>
      </c>
      <c r="C3264" s="11">
        <f t="shared" si="151"/>
        <v>-2898.562319222222</v>
      </c>
      <c r="D3264" s="26">
        <v>1398.7700199999999</v>
      </c>
      <c r="E3264" s="11" cm="1">
        <f t="array" ref="E3264">_xlfn.IFS(C3264&lt;0,C3264,C3264&gt;0,0,C3264=0,0)</f>
        <v>-2898.562319222222</v>
      </c>
      <c r="F3264" s="12"/>
      <c r="G3264" s="13"/>
      <c r="H3264" s="13"/>
    </row>
    <row r="3265" spans="1:8" x14ac:dyDescent="0.3">
      <c r="A3265" s="9" t="str">
        <f t="shared" si="152"/>
        <v>W19D2H23</v>
      </c>
      <c r="B3265" s="11">
        <f t="shared" si="150"/>
        <v>-1.129108336554E-2</v>
      </c>
      <c r="C3265" s="11">
        <f t="shared" si="151"/>
        <v>-3136.4120459833334</v>
      </c>
      <c r="D3265" s="26">
        <v>1513.5500489999999</v>
      </c>
      <c r="E3265" s="11" cm="1">
        <f t="array" ref="E3265">_xlfn.IFS(C3265&lt;0,C3265,C3265&gt;0,0,C3265=0,0)</f>
        <v>-3136.4120459833334</v>
      </c>
      <c r="F3265" s="12"/>
      <c r="G3265" s="13"/>
      <c r="H3265" s="13"/>
    </row>
    <row r="3266" spans="1:8" x14ac:dyDescent="0.3">
      <c r="A3266" s="9" t="str">
        <f t="shared" si="152"/>
        <v>W19D3H00</v>
      </c>
      <c r="B3266" s="11">
        <f t="shared" si="150"/>
        <v>-1.08775004881E-2</v>
      </c>
      <c r="C3266" s="11">
        <f t="shared" si="151"/>
        <v>-3021.5279133611111</v>
      </c>
      <c r="D3266" s="26">
        <v>1458.1099850000001</v>
      </c>
      <c r="E3266" s="11" cm="1">
        <f t="array" ref="E3266">_xlfn.IFS(C3266&lt;0,C3266,C3266&gt;0,0,C3266=0,0)</f>
        <v>-3021.5279133611111</v>
      </c>
      <c r="F3266" s="12"/>
      <c r="G3266" s="13"/>
      <c r="H3266" s="13"/>
    </row>
    <row r="3267" spans="1:8" x14ac:dyDescent="0.3">
      <c r="A3267" s="9" t="str">
        <f t="shared" si="152"/>
        <v>W19D3H01</v>
      </c>
      <c r="B3267" s="11">
        <f t="shared" ref="B3267:B3330" si="153">(D3267*$F$2)/$G$2</f>
        <v>-1.049778630906E-2</v>
      </c>
      <c r="C3267" s="11">
        <f t="shared" ref="C3267:C3330" si="154">(D3267*$F$2)/$G$2/$H$2</f>
        <v>-2916.051752516667</v>
      </c>
      <c r="D3267" s="26">
        <v>1407.209961</v>
      </c>
      <c r="E3267" s="11" cm="1">
        <f t="array" ref="E3267">_xlfn.IFS(C3267&lt;0,C3267,C3267&gt;0,0,C3267=0,0)</f>
        <v>-2916.051752516667</v>
      </c>
      <c r="F3267" s="12"/>
      <c r="G3267" s="13"/>
      <c r="H3267" s="13"/>
    </row>
    <row r="3268" spans="1:8" x14ac:dyDescent="0.3">
      <c r="A3268" s="9" t="str">
        <f t="shared" ref="A3268:A3331" si="155">"W" &amp; TEXT(IF(AND(VALUE(MID(A3267,7,2))=23,VALUE(MID(A3267,5,1))=6),VALUE(MID(A3267,2,2))+1,VALUE(MID(A3267,2,2))),"00") &amp; "D" &amp; IF(VALUE(MID(A3267,7,2))=23,MOD(VALUE(MID(A3267,5,1))+1,7),VALUE(MID(A3267,5,1))) &amp; "H" &amp; TEXT(MOD(VALUE(MID(A3267,7,2))+1, 24),"00")</f>
        <v>W19D3H02</v>
      </c>
      <c r="B3268" s="11">
        <f t="shared" si="153"/>
        <v>-1.027294179716E-2</v>
      </c>
      <c r="C3268" s="11">
        <f t="shared" si="154"/>
        <v>-2853.5949436555557</v>
      </c>
      <c r="D3268" s="26">
        <v>1377.0699460000001</v>
      </c>
      <c r="E3268" s="11" cm="1">
        <f t="array" ref="E3268">_xlfn.IFS(C3268&lt;0,C3268,C3268&gt;0,0,C3268=0,0)</f>
        <v>-2853.5949436555557</v>
      </c>
      <c r="F3268" s="12"/>
      <c r="G3268" s="13"/>
      <c r="H3268" s="13"/>
    </row>
    <row r="3269" spans="1:8" x14ac:dyDescent="0.3">
      <c r="A3269" s="9" t="str">
        <f t="shared" si="155"/>
        <v>W19D3H03</v>
      </c>
      <c r="B3269" s="11">
        <f t="shared" si="153"/>
        <v>-1.0503306634460001E-2</v>
      </c>
      <c r="C3269" s="11">
        <f t="shared" si="154"/>
        <v>-2917.5851762388893</v>
      </c>
      <c r="D3269" s="26">
        <v>1407.9499510000001</v>
      </c>
      <c r="E3269" s="11" cm="1">
        <f t="array" ref="E3269">_xlfn.IFS(C3269&lt;0,C3269,C3269&gt;0,0,C3269=0,0)</f>
        <v>-2917.5851762388893</v>
      </c>
      <c r="F3269" s="12"/>
      <c r="G3269" s="13"/>
      <c r="H3269" s="13"/>
    </row>
    <row r="3270" spans="1:8" x14ac:dyDescent="0.3">
      <c r="A3270" s="9" t="str">
        <f t="shared" si="155"/>
        <v>W19D3H04</v>
      </c>
      <c r="B3270" s="11">
        <f t="shared" si="153"/>
        <v>-1.1227225325400001E-2</v>
      </c>
      <c r="C3270" s="11">
        <f t="shared" si="154"/>
        <v>-3118.6737015000003</v>
      </c>
      <c r="D3270" s="26">
        <v>1504.98999</v>
      </c>
      <c r="E3270" s="11" cm="1">
        <f t="array" ref="E3270">_xlfn.IFS(C3270&lt;0,C3270,C3270&gt;0,0,C3270=0,0)</f>
        <v>-3118.6737015000003</v>
      </c>
      <c r="F3270" s="12"/>
      <c r="G3270" s="13"/>
      <c r="H3270" s="13"/>
    </row>
    <row r="3271" spans="1:8" x14ac:dyDescent="0.3">
      <c r="A3271" s="9" t="str">
        <f t="shared" si="155"/>
        <v>W19D3H05</v>
      </c>
      <c r="B3271" s="11">
        <f t="shared" si="153"/>
        <v>-1.314026820284E-2</v>
      </c>
      <c r="C3271" s="11">
        <f t="shared" si="154"/>
        <v>-3650.0745007888891</v>
      </c>
      <c r="D3271" s="26">
        <v>1761.4300539999999</v>
      </c>
      <c r="E3271" s="11" cm="1">
        <f t="array" ref="E3271">_xlfn.IFS(C3271&lt;0,C3271,C3271&gt;0,0,C3271=0,0)</f>
        <v>-3650.0745007888891</v>
      </c>
      <c r="F3271" s="12"/>
      <c r="G3271" s="13"/>
      <c r="H3271" s="13"/>
    </row>
    <row r="3272" spans="1:8" x14ac:dyDescent="0.3">
      <c r="A3272" s="9" t="str">
        <f t="shared" si="155"/>
        <v>W19D3H06</v>
      </c>
      <c r="B3272" s="11">
        <f t="shared" si="153"/>
        <v>-1.4705226309060002E-2</v>
      </c>
      <c r="C3272" s="11">
        <f t="shared" si="154"/>
        <v>-4084.7850858500005</v>
      </c>
      <c r="D3272" s="26">
        <v>1971.209961</v>
      </c>
      <c r="E3272" s="11" cm="1">
        <f t="array" ref="E3272">_xlfn.IFS(C3272&lt;0,C3272,C3272&gt;0,0,C3272=0,0)</f>
        <v>-4084.7850858500005</v>
      </c>
      <c r="F3272" s="12"/>
      <c r="G3272" s="13"/>
      <c r="H3272" s="13"/>
    </row>
    <row r="3273" spans="1:8" x14ac:dyDescent="0.3">
      <c r="A3273" s="9" t="str">
        <f t="shared" si="155"/>
        <v>W19D3H07</v>
      </c>
      <c r="B3273" s="11">
        <f t="shared" si="153"/>
        <v>-1.52203396746E-2</v>
      </c>
      <c r="C3273" s="11">
        <f t="shared" si="154"/>
        <v>-4227.8721318333337</v>
      </c>
      <c r="D3273" s="26">
        <v>2040.26001</v>
      </c>
      <c r="E3273" s="11" cm="1">
        <f t="array" ref="E3273">_xlfn.IFS(C3273&lt;0,C3273,C3273&gt;0,0,C3273=0,0)</f>
        <v>-4227.8721318333337</v>
      </c>
      <c r="F3273" s="12"/>
      <c r="G3273" s="13"/>
      <c r="H3273" s="13"/>
    </row>
    <row r="3274" spans="1:8" x14ac:dyDescent="0.3">
      <c r="A3274" s="9" t="str">
        <f t="shared" si="155"/>
        <v>W19D3H08</v>
      </c>
      <c r="B3274" s="11">
        <f t="shared" si="153"/>
        <v>-1.35959993492E-2</v>
      </c>
      <c r="C3274" s="11">
        <f t="shared" si="154"/>
        <v>-3776.6664858888889</v>
      </c>
      <c r="D3274" s="26">
        <v>1822.5200199999999</v>
      </c>
      <c r="E3274" s="11" cm="1">
        <f t="array" ref="E3274">_xlfn.IFS(C3274&lt;0,C3274,C3274&gt;0,0,C3274=0,0)</f>
        <v>-3776.6664858888889</v>
      </c>
      <c r="F3274" s="12"/>
      <c r="G3274" s="13"/>
      <c r="H3274" s="13"/>
    </row>
    <row r="3275" spans="1:8" x14ac:dyDescent="0.3">
      <c r="A3275" s="9" t="str">
        <f t="shared" si="155"/>
        <v>W19D3H09</v>
      </c>
      <c r="B3275" s="11">
        <f t="shared" si="153"/>
        <v>-1.2878794837299999E-2</v>
      </c>
      <c r="C3275" s="11">
        <f t="shared" si="154"/>
        <v>-3577.4430103611112</v>
      </c>
      <c r="D3275" s="26">
        <v>1726.380005</v>
      </c>
      <c r="E3275" s="11" cm="1">
        <f t="array" ref="E3275">_xlfn.IFS(C3275&lt;0,C3275,C3275&gt;0,0,C3275=0,0)</f>
        <v>-3577.4430103611112</v>
      </c>
      <c r="F3275" s="12"/>
      <c r="G3275" s="13"/>
      <c r="H3275" s="13"/>
    </row>
    <row r="3276" spans="1:8" x14ac:dyDescent="0.3">
      <c r="A3276" s="9" t="str">
        <f t="shared" si="155"/>
        <v>W19D3H10</v>
      </c>
      <c r="B3276" s="11">
        <f t="shared" si="153"/>
        <v>-1.200716869094E-2</v>
      </c>
      <c r="C3276" s="11">
        <f t="shared" si="154"/>
        <v>-3335.3246363722224</v>
      </c>
      <c r="D3276" s="26">
        <v>1609.540039</v>
      </c>
      <c r="E3276" s="11" cm="1">
        <f t="array" ref="E3276">_xlfn.IFS(C3276&lt;0,C3276,C3276&gt;0,0,C3276=0,0)</f>
        <v>-3335.3246363722224</v>
      </c>
      <c r="F3276" s="12"/>
      <c r="G3276" s="13"/>
      <c r="H3276" s="13"/>
    </row>
    <row r="3277" spans="1:8" x14ac:dyDescent="0.3">
      <c r="A3277" s="9" t="str">
        <f t="shared" si="155"/>
        <v>W19D3H11</v>
      </c>
      <c r="B3277" s="11">
        <f t="shared" si="153"/>
        <v>-1.1551959349199999E-2</v>
      </c>
      <c r="C3277" s="11">
        <f t="shared" si="154"/>
        <v>-3208.8775970000002</v>
      </c>
      <c r="D3277" s="26">
        <v>1548.5200199999999</v>
      </c>
      <c r="E3277" s="11" cm="1">
        <f t="array" ref="E3277">_xlfn.IFS(C3277&lt;0,C3277,C3277&gt;0,0,C3277=0,0)</f>
        <v>-3208.8775970000002</v>
      </c>
      <c r="F3277" s="12"/>
      <c r="G3277" s="13"/>
      <c r="H3277" s="13"/>
    </row>
    <row r="3278" spans="1:8" x14ac:dyDescent="0.3">
      <c r="A3278" s="9" t="str">
        <f t="shared" si="155"/>
        <v>W19D3H12</v>
      </c>
      <c r="B3278" s="11">
        <f t="shared" si="153"/>
        <v>-1.0961873528239999E-2</v>
      </c>
      <c r="C3278" s="11">
        <f t="shared" si="154"/>
        <v>-3044.9648689555556</v>
      </c>
      <c r="D3278" s="26">
        <v>1469.420044</v>
      </c>
      <c r="E3278" s="11" cm="1">
        <f t="array" ref="E3278">_xlfn.IFS(C3278&lt;0,C3278,C3278&gt;0,0,C3278=0,0)</f>
        <v>-3044.9648689555556</v>
      </c>
      <c r="F3278" s="12"/>
      <c r="G3278" s="13"/>
      <c r="H3278" s="13"/>
    </row>
    <row r="3279" spans="1:8" x14ac:dyDescent="0.3">
      <c r="A3279" s="9" t="str">
        <f t="shared" si="155"/>
        <v>W19D3H13</v>
      </c>
      <c r="B3279" s="11">
        <f t="shared" si="153"/>
        <v>-1.0505545E-2</v>
      </c>
      <c r="C3279" s="11">
        <f t="shared" si="154"/>
        <v>-2918.2069444444446</v>
      </c>
      <c r="D3279" s="26">
        <v>1408.25</v>
      </c>
      <c r="E3279" s="11" cm="1">
        <f t="array" ref="E3279">_xlfn.IFS(C3279&lt;0,C3279,C3279&gt;0,0,C3279=0,0)</f>
        <v>-2918.2069444444446</v>
      </c>
      <c r="F3279" s="12"/>
      <c r="G3279" s="13"/>
      <c r="H3279" s="13"/>
    </row>
    <row r="3280" spans="1:8" x14ac:dyDescent="0.3">
      <c r="A3280" s="9" t="str">
        <f t="shared" si="155"/>
        <v>W19D3H14</v>
      </c>
      <c r="B3280" s="11">
        <f t="shared" si="153"/>
        <v>-1.043504836554E-2</v>
      </c>
      <c r="C3280" s="11">
        <f t="shared" si="154"/>
        <v>-2898.6245459833335</v>
      </c>
      <c r="D3280" s="26">
        <v>1398.8000489999999</v>
      </c>
      <c r="E3280" s="11" cm="1">
        <f t="array" ref="E3280">_xlfn.IFS(C3280&lt;0,C3280,C3280&gt;0,0,C3280=0,0)</f>
        <v>-2898.6245459833335</v>
      </c>
      <c r="F3280" s="12"/>
      <c r="G3280" s="13"/>
      <c r="H3280" s="13"/>
    </row>
    <row r="3281" spans="1:8" x14ac:dyDescent="0.3">
      <c r="A3281" s="9" t="str">
        <f t="shared" si="155"/>
        <v>W19D3H15</v>
      </c>
      <c r="B3281" s="11">
        <f t="shared" si="153"/>
        <v>-1.1331590650800001E-2</v>
      </c>
      <c r="C3281" s="11">
        <f t="shared" si="154"/>
        <v>-3147.6640696666673</v>
      </c>
      <c r="D3281" s="26">
        <v>1518.9799800000001</v>
      </c>
      <c r="E3281" s="11" cm="1">
        <f t="array" ref="E3281">_xlfn.IFS(C3281&lt;0,C3281,C3281&gt;0,0,C3281=0,0)</f>
        <v>-3147.6640696666673</v>
      </c>
      <c r="F3281" s="12"/>
      <c r="G3281" s="13"/>
      <c r="H3281" s="13"/>
    </row>
    <row r="3282" spans="1:8" x14ac:dyDescent="0.3">
      <c r="A3282" s="9" t="str">
        <f t="shared" si="155"/>
        <v>W19D3H16</v>
      </c>
      <c r="B3282" s="11">
        <f t="shared" si="153"/>
        <v>-1.3164139837299998E-2</v>
      </c>
      <c r="C3282" s="11">
        <f t="shared" si="154"/>
        <v>-3656.705510361111</v>
      </c>
      <c r="D3282" s="26">
        <v>1764.630005</v>
      </c>
      <c r="E3282" s="11" cm="1">
        <f t="array" ref="E3282">_xlfn.IFS(C3282&lt;0,C3282,C3282&gt;0,0,C3282=0,0)</f>
        <v>-3656.705510361111</v>
      </c>
      <c r="F3282" s="12"/>
      <c r="G3282" s="13"/>
      <c r="H3282" s="13"/>
    </row>
    <row r="3283" spans="1:8" x14ac:dyDescent="0.3">
      <c r="A3283" s="9" t="str">
        <f t="shared" si="155"/>
        <v>W19D3H17</v>
      </c>
      <c r="B3283" s="11">
        <f t="shared" si="153"/>
        <v>-1.3979591959860002E-2</v>
      </c>
      <c r="C3283" s="11">
        <f t="shared" si="154"/>
        <v>-3883.2199888500008</v>
      </c>
      <c r="D3283" s="26">
        <v>1873.9399410000001</v>
      </c>
      <c r="E3283" s="11" cm="1">
        <f t="array" ref="E3283">_xlfn.IFS(C3283&lt;0,C3283,C3283&gt;0,0,C3283=0,0)</f>
        <v>-3883.2199888500008</v>
      </c>
      <c r="F3283" s="12"/>
      <c r="G3283" s="13"/>
      <c r="H3283" s="13"/>
    </row>
    <row r="3284" spans="1:8" x14ac:dyDescent="0.3">
      <c r="A3284" s="9" t="str">
        <f t="shared" si="155"/>
        <v>W19D3H18</v>
      </c>
      <c r="B3284" s="11">
        <f t="shared" si="153"/>
        <v>-1.609912804014E-2</v>
      </c>
      <c r="C3284" s="11">
        <f t="shared" si="154"/>
        <v>-4471.9800111499999</v>
      </c>
      <c r="D3284" s="26">
        <v>2158.0600589999999</v>
      </c>
      <c r="E3284" s="11" cm="1">
        <f t="array" ref="E3284">_xlfn.IFS(C3284&lt;0,C3284,C3284&gt;0,0,C3284=0,0)</f>
        <v>-4471.9800111499999</v>
      </c>
      <c r="F3284" s="12"/>
      <c r="G3284" s="13"/>
      <c r="H3284" s="13"/>
    </row>
    <row r="3285" spans="1:8" x14ac:dyDescent="0.3">
      <c r="A3285" s="9" t="str">
        <f t="shared" si="155"/>
        <v>W19D3H19</v>
      </c>
      <c r="B3285" s="11">
        <f t="shared" si="153"/>
        <v>-1.6554932943520003E-2</v>
      </c>
      <c r="C3285" s="11">
        <f t="shared" si="154"/>
        <v>-4598.5924843111125</v>
      </c>
      <c r="D3285" s="26">
        <v>2219.1599120000001</v>
      </c>
      <c r="E3285" s="11" cm="1">
        <f t="array" ref="E3285">_xlfn.IFS(C3285&lt;0,C3285,C3285&gt;0,0,C3285=0,0)</f>
        <v>-4598.5924843111125</v>
      </c>
      <c r="F3285" s="12"/>
      <c r="G3285" s="13"/>
      <c r="H3285" s="13"/>
    </row>
    <row r="3286" spans="1:8" x14ac:dyDescent="0.3">
      <c r="A3286" s="9" t="str">
        <f t="shared" si="155"/>
        <v>W19D3H20</v>
      </c>
      <c r="B3286" s="11">
        <f t="shared" si="153"/>
        <v>-1.476013179716E-2</v>
      </c>
      <c r="C3286" s="11">
        <f t="shared" si="154"/>
        <v>-4100.0366103222223</v>
      </c>
      <c r="D3286" s="26">
        <v>1978.5699460000001</v>
      </c>
      <c r="E3286" s="11" cm="1">
        <f t="array" ref="E3286">_xlfn.IFS(C3286&lt;0,C3286,C3286&gt;0,0,C3286=0,0)</f>
        <v>-4100.0366103222223</v>
      </c>
      <c r="F3286" s="12"/>
      <c r="G3286" s="13"/>
      <c r="H3286" s="13"/>
    </row>
    <row r="3287" spans="1:8" x14ac:dyDescent="0.3">
      <c r="A3287" s="9" t="str">
        <f t="shared" si="155"/>
        <v>W19D3H21</v>
      </c>
      <c r="B3287" s="11">
        <f t="shared" si="153"/>
        <v>-1.3626585162699999E-2</v>
      </c>
      <c r="C3287" s="11">
        <f t="shared" si="154"/>
        <v>-3785.1625451944446</v>
      </c>
      <c r="D3287" s="26">
        <v>1826.619995</v>
      </c>
      <c r="E3287" s="11" cm="1">
        <f t="array" ref="E3287">_xlfn.IFS(C3287&lt;0,C3287,C3287&gt;0,0,C3287=0,0)</f>
        <v>-3785.1625451944446</v>
      </c>
      <c r="F3287" s="12"/>
      <c r="G3287" s="13"/>
      <c r="H3287" s="13"/>
    </row>
    <row r="3288" spans="1:8" x14ac:dyDescent="0.3">
      <c r="A3288" s="9" t="str">
        <f t="shared" si="155"/>
        <v>W19D3H22</v>
      </c>
      <c r="B3288" s="11">
        <f t="shared" si="153"/>
        <v>-1.065877369094E-2</v>
      </c>
      <c r="C3288" s="11">
        <f t="shared" si="154"/>
        <v>-2960.7704697055556</v>
      </c>
      <c r="D3288" s="26">
        <v>1428.790039</v>
      </c>
      <c r="E3288" s="11" cm="1">
        <f t="array" ref="E3288">_xlfn.IFS(C3288&lt;0,C3288,C3288&gt;0,0,C3288=0,0)</f>
        <v>-2960.7704697055556</v>
      </c>
      <c r="F3288" s="12"/>
      <c r="G3288" s="13"/>
      <c r="H3288" s="13"/>
    </row>
    <row r="3289" spans="1:8" x14ac:dyDescent="0.3">
      <c r="A3289" s="9" t="str">
        <f t="shared" si="155"/>
        <v>W19D3H23</v>
      </c>
      <c r="B3289" s="11">
        <f t="shared" si="153"/>
        <v>-5.55613323588E-3</v>
      </c>
      <c r="C3289" s="11">
        <f t="shared" si="154"/>
        <v>-1543.3703433000001</v>
      </c>
      <c r="D3289" s="26">
        <v>744.78997800000002</v>
      </c>
      <c r="E3289" s="11" cm="1">
        <f t="array" ref="E3289">_xlfn.IFS(C3289&lt;0,C3289,C3289&gt;0,0,C3289=0,0)</f>
        <v>-1543.3703433000001</v>
      </c>
      <c r="F3289" s="12"/>
      <c r="G3289" s="13"/>
      <c r="H3289" s="13"/>
    </row>
    <row r="3290" spans="1:8" x14ac:dyDescent="0.3">
      <c r="A3290" s="9" t="str">
        <f t="shared" si="155"/>
        <v>W19D4H00</v>
      </c>
      <c r="B3290" s="11">
        <f t="shared" si="153"/>
        <v>-9.5474567971600005E-3</v>
      </c>
      <c r="C3290" s="11">
        <f t="shared" si="154"/>
        <v>-2652.0713325444449</v>
      </c>
      <c r="D3290" s="26">
        <v>1279.8199460000001</v>
      </c>
      <c r="E3290" s="11" cm="1">
        <f t="array" ref="E3290">_xlfn.IFS(C3290&lt;0,C3290,C3290&gt;0,0,C3290=0,0)</f>
        <v>-2652.0713325444449</v>
      </c>
      <c r="F3290" s="12"/>
      <c r="G3290" s="13"/>
      <c r="H3290" s="13"/>
    </row>
    <row r="3291" spans="1:8" x14ac:dyDescent="0.3">
      <c r="A3291" s="9" t="str">
        <f t="shared" si="155"/>
        <v>W19D4H01</v>
      </c>
      <c r="B3291" s="11">
        <f t="shared" si="153"/>
        <v>-9.3198530401399984E-3</v>
      </c>
      <c r="C3291" s="11">
        <f t="shared" si="154"/>
        <v>-2588.8480667055551</v>
      </c>
      <c r="D3291" s="26">
        <v>1249.3100589999999</v>
      </c>
      <c r="E3291" s="11" cm="1">
        <f t="array" ref="E3291">_xlfn.IFS(C3291&lt;0,C3291,C3291&gt;0,0,C3291=0,0)</f>
        <v>-2588.8480667055551</v>
      </c>
      <c r="F3291" s="12"/>
      <c r="G3291" s="13"/>
      <c r="H3291" s="13"/>
    </row>
    <row r="3292" spans="1:8" x14ac:dyDescent="0.3">
      <c r="A3292" s="9" t="str">
        <f t="shared" si="155"/>
        <v>W19D4H02</v>
      </c>
      <c r="B3292" s="11">
        <f t="shared" si="153"/>
        <v>-9.1972101627000001E-3</v>
      </c>
      <c r="C3292" s="11">
        <f t="shared" si="154"/>
        <v>-2554.7806007500003</v>
      </c>
      <c r="D3292" s="26">
        <v>1232.869995</v>
      </c>
      <c r="E3292" s="11" cm="1">
        <f t="array" ref="E3292">_xlfn.IFS(C3292&lt;0,C3292,C3292&gt;0,0,C3292=0,0)</f>
        <v>-2554.7806007500003</v>
      </c>
      <c r="F3292" s="12"/>
      <c r="G3292" s="13"/>
      <c r="H3292" s="13"/>
    </row>
    <row r="3293" spans="1:8" x14ac:dyDescent="0.3">
      <c r="A3293" s="9" t="str">
        <f t="shared" si="155"/>
        <v>W19D4H03</v>
      </c>
      <c r="B3293" s="11">
        <f t="shared" si="153"/>
        <v>-9.3009790163399997E-3</v>
      </c>
      <c r="C3293" s="11">
        <f t="shared" si="154"/>
        <v>-2583.6052823166665</v>
      </c>
      <c r="D3293" s="26">
        <v>1246.780029</v>
      </c>
      <c r="E3293" s="11" cm="1">
        <f t="array" ref="E3293">_xlfn.IFS(C3293&lt;0,C3293,C3293&gt;0,0,C3293=0,0)</f>
        <v>-2583.6052823166665</v>
      </c>
      <c r="F3293" s="12"/>
      <c r="G3293" s="13"/>
      <c r="H3293" s="13"/>
    </row>
    <row r="3294" spans="1:8" x14ac:dyDescent="0.3">
      <c r="A3294" s="9" t="str">
        <f t="shared" si="155"/>
        <v>W19D4H04</v>
      </c>
      <c r="B3294" s="11">
        <f t="shared" si="153"/>
        <v>-7.9570598373000009E-3</v>
      </c>
      <c r="C3294" s="11">
        <f t="shared" si="154"/>
        <v>-2210.2943992500004</v>
      </c>
      <c r="D3294" s="26">
        <v>1066.630005</v>
      </c>
      <c r="E3294" s="11" cm="1">
        <f t="array" ref="E3294">_xlfn.IFS(C3294&lt;0,C3294,C3294&gt;0,0,C3294=0,0)</f>
        <v>-2210.2943992500004</v>
      </c>
      <c r="F3294" s="12"/>
      <c r="G3294" s="13"/>
      <c r="H3294" s="13"/>
    </row>
    <row r="3295" spans="1:8" x14ac:dyDescent="0.3">
      <c r="A3295" s="9" t="str">
        <f t="shared" si="155"/>
        <v>W19D4H05</v>
      </c>
      <c r="B3295" s="11">
        <f t="shared" si="153"/>
        <v>-1.105683917904E-2</v>
      </c>
      <c r="C3295" s="11">
        <f t="shared" si="154"/>
        <v>-3071.3442164000003</v>
      </c>
      <c r="D3295" s="26">
        <v>1482.150024</v>
      </c>
      <c r="E3295" s="11" cm="1">
        <f t="array" ref="E3295">_xlfn.IFS(C3295&lt;0,C3295,C3295&gt;0,0,C3295=0,0)</f>
        <v>-3071.3442164000003</v>
      </c>
      <c r="F3295" s="12"/>
      <c r="G3295" s="13"/>
      <c r="H3295" s="13"/>
    </row>
    <row r="3296" spans="1:8" x14ac:dyDescent="0.3">
      <c r="A3296" s="9" t="str">
        <f t="shared" si="155"/>
        <v>W19D4H06</v>
      </c>
      <c r="B3296" s="11">
        <f t="shared" si="153"/>
        <v>-1.1185076146359999E-2</v>
      </c>
      <c r="C3296" s="11">
        <f t="shared" si="154"/>
        <v>-3106.965596211111</v>
      </c>
      <c r="D3296" s="26">
        <v>1499.339966</v>
      </c>
      <c r="E3296" s="11" cm="1">
        <f t="array" ref="E3296">_xlfn.IFS(C3296&lt;0,C3296,C3296&gt;0,0,C3296=0,0)</f>
        <v>-3106.965596211111</v>
      </c>
      <c r="F3296" s="12"/>
      <c r="G3296" s="13"/>
      <c r="H3296" s="13"/>
    </row>
    <row r="3297" spans="1:8" x14ac:dyDescent="0.3">
      <c r="A3297" s="9" t="str">
        <f t="shared" si="155"/>
        <v>W19D4H07</v>
      </c>
      <c r="B3297" s="11">
        <f t="shared" si="153"/>
        <v>-1.133435082096E-2</v>
      </c>
      <c r="C3297" s="11">
        <f t="shared" si="154"/>
        <v>-3148.4307835999998</v>
      </c>
      <c r="D3297" s="26">
        <v>1519.349976</v>
      </c>
      <c r="E3297" s="11" cm="1">
        <f t="array" ref="E3297">_xlfn.IFS(C3297&lt;0,C3297,C3297&gt;0,0,C3297=0,0)</f>
        <v>-3148.4307835999998</v>
      </c>
      <c r="F3297" s="12"/>
      <c r="G3297" s="13"/>
      <c r="H3297" s="13"/>
    </row>
    <row r="3298" spans="1:8" x14ac:dyDescent="0.3">
      <c r="A3298" s="9" t="str">
        <f t="shared" si="155"/>
        <v>W19D4H08</v>
      </c>
      <c r="B3298" s="11">
        <f t="shared" si="153"/>
        <v>-1.040789385364E-2</v>
      </c>
      <c r="C3298" s="11">
        <f t="shared" si="154"/>
        <v>-2891.0816260111114</v>
      </c>
      <c r="D3298" s="26">
        <v>1395.160034</v>
      </c>
      <c r="E3298" s="11" cm="1">
        <f t="array" ref="E3298">_xlfn.IFS(C3298&lt;0,C3298,C3298&gt;0,0,C3298=0,0)</f>
        <v>-2891.0816260111114</v>
      </c>
      <c r="F3298" s="12"/>
      <c r="G3298" s="13"/>
      <c r="H3298" s="13"/>
    </row>
    <row r="3299" spans="1:8" x14ac:dyDescent="0.3">
      <c r="A3299" s="9" t="str">
        <f t="shared" si="155"/>
        <v>W19D4H09</v>
      </c>
      <c r="B3299" s="11">
        <f t="shared" si="153"/>
        <v>-9.9460450000000006E-3</v>
      </c>
      <c r="C3299" s="11">
        <f t="shared" si="154"/>
        <v>-2762.7902777777781</v>
      </c>
      <c r="D3299" s="26">
        <v>1333.25</v>
      </c>
      <c r="E3299" s="11" cm="1">
        <f t="array" ref="E3299">_xlfn.IFS(C3299&lt;0,C3299,C3299&gt;0,0,C3299=0,0)</f>
        <v>-2762.7902777777781</v>
      </c>
      <c r="F3299" s="12"/>
      <c r="G3299" s="13"/>
      <c r="H3299" s="13"/>
    </row>
    <row r="3300" spans="1:8" x14ac:dyDescent="0.3">
      <c r="A3300" s="9" t="str">
        <f t="shared" si="155"/>
        <v>W19D4H10</v>
      </c>
      <c r="B3300" s="11">
        <f t="shared" si="153"/>
        <v>-9.5258235282399996E-3</v>
      </c>
      <c r="C3300" s="11">
        <f t="shared" si="154"/>
        <v>-2646.0620911777778</v>
      </c>
      <c r="D3300" s="26">
        <v>1276.920044</v>
      </c>
      <c r="E3300" s="11" cm="1">
        <f t="array" ref="E3300">_xlfn.IFS(C3300&lt;0,C3300,C3300&gt;0,0,C3300=0,0)</f>
        <v>-2646.0620911777778</v>
      </c>
      <c r="F3300" s="12"/>
      <c r="G3300" s="13"/>
      <c r="H3300" s="13"/>
    </row>
    <row r="3301" spans="1:8" x14ac:dyDescent="0.3">
      <c r="A3301" s="9" t="str">
        <f t="shared" si="155"/>
        <v>W19D4H11</v>
      </c>
      <c r="B3301" s="11">
        <f t="shared" si="153"/>
        <v>-9.6956869598600007E-3</v>
      </c>
      <c r="C3301" s="11">
        <f t="shared" si="154"/>
        <v>-2693.2463777388894</v>
      </c>
      <c r="D3301" s="26">
        <v>1299.6899410000001</v>
      </c>
      <c r="E3301" s="11" cm="1">
        <f t="array" ref="E3301">_xlfn.IFS(C3301&lt;0,C3301,C3301&gt;0,0,C3301=0,0)</f>
        <v>-2693.2463777388894</v>
      </c>
      <c r="F3301" s="12"/>
      <c r="G3301" s="13"/>
      <c r="H3301" s="13"/>
    </row>
    <row r="3302" spans="1:8" x14ac:dyDescent="0.3">
      <c r="A3302" s="9" t="str">
        <f t="shared" si="155"/>
        <v>W19D4H12</v>
      </c>
      <c r="B3302" s="11">
        <f t="shared" si="153"/>
        <v>-9.827206797160001E-3</v>
      </c>
      <c r="C3302" s="11">
        <f t="shared" si="154"/>
        <v>-2729.7796658777784</v>
      </c>
      <c r="D3302" s="26">
        <v>1317.3199460000001</v>
      </c>
      <c r="E3302" s="11" cm="1">
        <f t="array" ref="E3302">_xlfn.IFS(C3302&lt;0,C3302,C3302&gt;0,0,C3302=0,0)</f>
        <v>-2729.7796658777784</v>
      </c>
      <c r="F3302" s="12"/>
      <c r="G3302" s="13"/>
      <c r="H3302" s="13"/>
    </row>
    <row r="3303" spans="1:8" x14ac:dyDescent="0.3">
      <c r="A3303" s="9" t="str">
        <f t="shared" si="155"/>
        <v>W19D4H13</v>
      </c>
      <c r="B3303" s="11">
        <f t="shared" si="153"/>
        <v>-9.574089511899999E-3</v>
      </c>
      <c r="C3303" s="11">
        <f t="shared" si="154"/>
        <v>-2659.4693088611111</v>
      </c>
      <c r="D3303" s="26">
        <v>1283.3900149999999</v>
      </c>
      <c r="E3303" s="11" cm="1">
        <f t="array" ref="E3303">_xlfn.IFS(C3303&lt;0,C3303,C3303&gt;0,0,C3303=0,0)</f>
        <v>-2659.4693088611111</v>
      </c>
      <c r="F3303" s="12"/>
      <c r="G3303" s="13"/>
      <c r="H3303" s="13"/>
    </row>
    <row r="3304" spans="1:8" x14ac:dyDescent="0.3">
      <c r="A3304" s="9" t="str">
        <f t="shared" si="155"/>
        <v>W19D4H14</v>
      </c>
      <c r="B3304" s="11">
        <f t="shared" si="153"/>
        <v>-9.6929267971600005E-3</v>
      </c>
      <c r="C3304" s="11">
        <f t="shared" si="154"/>
        <v>-2692.4796658777782</v>
      </c>
      <c r="D3304" s="26">
        <v>1299.3199460000001</v>
      </c>
      <c r="E3304" s="11" cm="1">
        <f t="array" ref="E3304">_xlfn.IFS(C3304&lt;0,C3304,C3304&gt;0,0,C3304=0,0)</f>
        <v>-2692.4796658777782</v>
      </c>
      <c r="F3304" s="12"/>
      <c r="G3304" s="13"/>
      <c r="H3304" s="13"/>
    </row>
    <row r="3305" spans="1:8" x14ac:dyDescent="0.3">
      <c r="A3305" s="9" t="str">
        <f t="shared" si="155"/>
        <v>W19D4H15</v>
      </c>
      <c r="B3305" s="11">
        <f t="shared" si="153"/>
        <v>-1.0719348853640001E-2</v>
      </c>
      <c r="C3305" s="11">
        <f t="shared" si="154"/>
        <v>-2977.5969037888894</v>
      </c>
      <c r="D3305" s="26">
        <v>1436.910034</v>
      </c>
      <c r="E3305" s="11" cm="1">
        <f t="array" ref="E3305">_xlfn.IFS(C3305&lt;0,C3305,C3305&gt;0,0,C3305=0,0)</f>
        <v>-2977.5969037888894</v>
      </c>
      <c r="F3305" s="12"/>
      <c r="G3305" s="13"/>
      <c r="H3305" s="13"/>
    </row>
    <row r="3306" spans="1:8" x14ac:dyDescent="0.3">
      <c r="A3306" s="9" t="str">
        <f t="shared" si="155"/>
        <v>W19D4H16</v>
      </c>
      <c r="B3306" s="11">
        <f t="shared" si="153"/>
        <v>-1.2037158040139998E-2</v>
      </c>
      <c r="C3306" s="11">
        <f t="shared" si="154"/>
        <v>-3343.6550111499996</v>
      </c>
      <c r="D3306" s="26">
        <v>1613.5600589999999</v>
      </c>
      <c r="E3306" s="11" cm="1">
        <f t="array" ref="E3306">_xlfn.IFS(C3306&lt;0,C3306,C3306&gt;0,0,C3306=0,0)</f>
        <v>-3343.6550111499996</v>
      </c>
      <c r="F3306" s="12"/>
      <c r="G3306" s="13"/>
      <c r="H3306" s="13"/>
    </row>
    <row r="3307" spans="1:8" x14ac:dyDescent="0.3">
      <c r="A3307" s="9" t="str">
        <f t="shared" si="155"/>
        <v>W19D4H17</v>
      </c>
      <c r="B3307" s="11">
        <f t="shared" si="153"/>
        <v>-1.3389431471760001E-2</v>
      </c>
      <c r="C3307" s="11">
        <f t="shared" si="154"/>
        <v>-3719.2865199333337</v>
      </c>
      <c r="D3307" s="26">
        <v>1794.829956</v>
      </c>
      <c r="E3307" s="11" cm="1">
        <f t="array" ref="E3307">_xlfn.IFS(C3307&lt;0,C3307,C3307&gt;0,0,C3307=0,0)</f>
        <v>-3719.2865199333337</v>
      </c>
      <c r="F3307" s="12"/>
      <c r="G3307" s="13"/>
      <c r="H3307" s="13"/>
    </row>
    <row r="3308" spans="1:8" x14ac:dyDescent="0.3">
      <c r="A3308" s="9" t="str">
        <f t="shared" si="155"/>
        <v>W19D4H18</v>
      </c>
      <c r="B3308" s="11">
        <f t="shared" si="153"/>
        <v>-1.5931278040139999E-2</v>
      </c>
      <c r="C3308" s="11">
        <f t="shared" si="154"/>
        <v>-4425.3550111499999</v>
      </c>
      <c r="D3308" s="26">
        <v>2135.5600589999999</v>
      </c>
      <c r="E3308" s="11" cm="1">
        <f t="array" ref="E3308">_xlfn.IFS(C3308&lt;0,C3308,C3308&gt;0,0,C3308=0,0)</f>
        <v>-4425.3550111499999</v>
      </c>
      <c r="F3308" s="12"/>
      <c r="G3308" s="13"/>
      <c r="H3308" s="13"/>
    </row>
    <row r="3309" spans="1:8" x14ac:dyDescent="0.3">
      <c r="A3309" s="9" t="str">
        <f t="shared" si="155"/>
        <v>W19D4H19</v>
      </c>
      <c r="B3309" s="11">
        <f t="shared" si="153"/>
        <v>-1.5543283365539999E-2</v>
      </c>
      <c r="C3309" s="11">
        <f t="shared" si="154"/>
        <v>-4317.5787126499999</v>
      </c>
      <c r="D3309" s="26">
        <v>2083.5500489999999</v>
      </c>
      <c r="E3309" s="11" cm="1">
        <f t="array" ref="E3309">_xlfn.IFS(C3309&lt;0,C3309,C3309&gt;0,0,C3309=0,0)</f>
        <v>-4317.5787126499999</v>
      </c>
      <c r="F3309" s="12"/>
      <c r="G3309" s="13"/>
      <c r="H3309" s="13"/>
    </row>
    <row r="3310" spans="1:8" x14ac:dyDescent="0.3">
      <c r="A3310" s="9" t="str">
        <f t="shared" si="155"/>
        <v>W19D4H20</v>
      </c>
      <c r="B3310" s="11">
        <f t="shared" si="153"/>
        <v>-1.3649189179040001E-2</v>
      </c>
      <c r="C3310" s="11">
        <f t="shared" si="154"/>
        <v>-3791.4414386222224</v>
      </c>
      <c r="D3310" s="26">
        <v>1829.650024</v>
      </c>
      <c r="E3310" s="11" cm="1">
        <f t="array" ref="E3310">_xlfn.IFS(C3310&lt;0,C3310,C3310&gt;0,0,C3310=0,0)</f>
        <v>-3791.4414386222224</v>
      </c>
      <c r="F3310" s="12"/>
      <c r="G3310" s="13"/>
      <c r="H3310" s="13"/>
    </row>
    <row r="3311" spans="1:8" x14ac:dyDescent="0.3">
      <c r="A3311" s="9" t="str">
        <f t="shared" si="155"/>
        <v>W19D4H21</v>
      </c>
      <c r="B3311" s="11">
        <f t="shared" si="153"/>
        <v>-1.2530636309060001E-2</v>
      </c>
      <c r="C3311" s="11">
        <f t="shared" si="154"/>
        <v>-3480.7323080722226</v>
      </c>
      <c r="D3311" s="26">
        <v>1679.709961</v>
      </c>
      <c r="E3311" s="11" cm="1">
        <f t="array" ref="E3311">_xlfn.IFS(C3311&lt;0,C3311,C3311&gt;0,0,C3311=0,0)</f>
        <v>-3480.7323080722226</v>
      </c>
      <c r="F3311" s="12"/>
      <c r="G3311" s="13"/>
      <c r="H3311" s="13"/>
    </row>
    <row r="3312" spans="1:8" x14ac:dyDescent="0.3">
      <c r="A3312" s="9" t="str">
        <f t="shared" si="155"/>
        <v>W19D4H22</v>
      </c>
      <c r="B3312" s="11">
        <f t="shared" si="153"/>
        <v>-1.0795365820959999E-2</v>
      </c>
      <c r="C3312" s="11">
        <f t="shared" si="154"/>
        <v>-2998.7127280444442</v>
      </c>
      <c r="D3312" s="26">
        <v>1447.099976</v>
      </c>
      <c r="E3312" s="11" cm="1">
        <f t="array" ref="E3312">_xlfn.IFS(C3312&lt;0,C3312,C3312&gt;0,0,C3312=0,0)</f>
        <v>-2998.7127280444442</v>
      </c>
      <c r="F3312" s="12"/>
      <c r="G3312" s="13"/>
      <c r="H3312" s="13"/>
    </row>
    <row r="3313" spans="1:8" x14ac:dyDescent="0.3">
      <c r="A3313" s="9" t="str">
        <f t="shared" si="155"/>
        <v>W19D4H23</v>
      </c>
      <c r="B3313" s="11">
        <f t="shared" si="153"/>
        <v>-1.0933599837300001E-2</v>
      </c>
      <c r="C3313" s="11">
        <f t="shared" si="154"/>
        <v>-3037.111065916667</v>
      </c>
      <c r="D3313" s="26">
        <v>1465.630005</v>
      </c>
      <c r="E3313" s="11" cm="1">
        <f t="array" ref="E3313">_xlfn.IFS(C3313&lt;0,C3313,C3313&gt;0,0,C3313=0,0)</f>
        <v>-3037.111065916667</v>
      </c>
      <c r="F3313" s="12"/>
      <c r="G3313" s="13"/>
      <c r="H3313" s="13"/>
    </row>
    <row r="3314" spans="1:8" x14ac:dyDescent="0.3">
      <c r="A3314" s="9" t="str">
        <f t="shared" si="155"/>
        <v>W19D5H00</v>
      </c>
      <c r="B3314" s="11">
        <f t="shared" si="153"/>
        <v>-1.0270181634460002E-2</v>
      </c>
      <c r="C3314" s="11">
        <f t="shared" si="154"/>
        <v>-2852.8282317944449</v>
      </c>
      <c r="D3314" s="26">
        <v>1376.6999510000001</v>
      </c>
      <c r="E3314" s="11" cm="1">
        <f t="array" ref="E3314">_xlfn.IFS(C3314&lt;0,C3314,C3314&gt;0,0,C3314=0,0)</f>
        <v>-2852.8282317944449</v>
      </c>
      <c r="F3314" s="12"/>
      <c r="G3314" s="13"/>
      <c r="H3314" s="13"/>
    </row>
    <row r="3315" spans="1:8" x14ac:dyDescent="0.3">
      <c r="A3315" s="9" t="str">
        <f t="shared" si="155"/>
        <v>W19D5H01</v>
      </c>
      <c r="B3315" s="11">
        <f t="shared" si="153"/>
        <v>-9.9887906507999998E-3</v>
      </c>
      <c r="C3315" s="11">
        <f t="shared" si="154"/>
        <v>-2774.6640696666668</v>
      </c>
      <c r="D3315" s="26">
        <v>1338.9799800000001</v>
      </c>
      <c r="E3315" s="11" cm="1">
        <f t="array" ref="E3315">_xlfn.IFS(C3315&lt;0,C3315,C3315&gt;0,0,C3315=0,0)</f>
        <v>-2774.6640696666668</v>
      </c>
      <c r="F3315" s="12"/>
      <c r="G3315" s="13"/>
      <c r="H3315" s="13"/>
    </row>
    <row r="3316" spans="1:8" x14ac:dyDescent="0.3">
      <c r="A3316" s="9" t="str">
        <f t="shared" si="155"/>
        <v>W19D5H02</v>
      </c>
      <c r="B3316" s="11">
        <f t="shared" si="153"/>
        <v>-9.7850585282399996E-3</v>
      </c>
      <c r="C3316" s="11">
        <f t="shared" si="154"/>
        <v>-2718.0718133999999</v>
      </c>
      <c r="D3316" s="26">
        <v>1311.670044</v>
      </c>
      <c r="E3316" s="11" cm="1">
        <f t="array" ref="E3316">_xlfn.IFS(C3316&lt;0,C3316,C3316&gt;0,0,C3316=0,0)</f>
        <v>-2718.0718133999999</v>
      </c>
      <c r="F3316" s="12"/>
      <c r="G3316" s="13"/>
      <c r="H3316" s="13"/>
    </row>
    <row r="3317" spans="1:8" x14ac:dyDescent="0.3">
      <c r="A3317" s="9" t="str">
        <f t="shared" si="155"/>
        <v>W19D5H03</v>
      </c>
      <c r="B3317" s="11">
        <f t="shared" si="153"/>
        <v>-9.8799495119000005E-3</v>
      </c>
      <c r="C3317" s="11">
        <f t="shared" si="154"/>
        <v>-2744.4304199722224</v>
      </c>
      <c r="D3317" s="26">
        <v>1324.3900149999999</v>
      </c>
      <c r="E3317" s="11" cm="1">
        <f t="array" ref="E3317">_xlfn.IFS(C3317&lt;0,C3317,C3317&gt;0,0,C3317=0,0)</f>
        <v>-2744.4304199722224</v>
      </c>
      <c r="F3317" s="12"/>
      <c r="G3317" s="13"/>
      <c r="H3317" s="13"/>
    </row>
    <row r="3318" spans="1:8" x14ac:dyDescent="0.3">
      <c r="A3318" s="9" t="str">
        <f t="shared" si="155"/>
        <v>W19D5H04</v>
      </c>
      <c r="B3318" s="11">
        <f t="shared" si="153"/>
        <v>-1.027301647176E-2</v>
      </c>
      <c r="C3318" s="11">
        <f t="shared" si="154"/>
        <v>-2853.6156866000001</v>
      </c>
      <c r="D3318" s="26">
        <v>1377.079956</v>
      </c>
      <c r="E3318" s="11" cm="1">
        <f t="array" ref="E3318">_xlfn.IFS(C3318&lt;0,C3318,C3318&gt;0,0,C3318=0,0)</f>
        <v>-2853.6156866000001</v>
      </c>
      <c r="F3318" s="12"/>
      <c r="G3318" s="13"/>
      <c r="H3318" s="13"/>
    </row>
    <row r="3319" spans="1:8" x14ac:dyDescent="0.3">
      <c r="A3319" s="9" t="str">
        <f t="shared" si="155"/>
        <v>W19D5H05</v>
      </c>
      <c r="B3319" s="11">
        <f t="shared" si="153"/>
        <v>-1.2341898853639999E-2</v>
      </c>
      <c r="C3319" s="11">
        <f t="shared" si="154"/>
        <v>-3428.305237122222</v>
      </c>
      <c r="D3319" s="26">
        <v>1654.410034</v>
      </c>
      <c r="E3319" s="11" cm="1">
        <f t="array" ref="E3319">_xlfn.IFS(C3319&lt;0,C3319,C3319&gt;0,0,C3319=0,0)</f>
        <v>-3428.305237122222</v>
      </c>
      <c r="F3319" s="12"/>
      <c r="G3319" s="13"/>
      <c r="H3319" s="13"/>
    </row>
    <row r="3320" spans="1:8" x14ac:dyDescent="0.3">
      <c r="A3320" s="9" t="str">
        <f t="shared" si="155"/>
        <v>W19D5H06</v>
      </c>
      <c r="B3320" s="11">
        <f t="shared" si="153"/>
        <v>-1.38801504881E-2</v>
      </c>
      <c r="C3320" s="11">
        <f t="shared" si="154"/>
        <v>-3855.5973578055559</v>
      </c>
      <c r="D3320" s="26">
        <v>1860.6099850000001</v>
      </c>
      <c r="E3320" s="11" cm="1">
        <f t="array" ref="E3320">_xlfn.IFS(C3320&lt;0,C3320,C3320&gt;0,0,C3320=0,0)</f>
        <v>-3855.5973578055559</v>
      </c>
      <c r="F3320" s="12"/>
      <c r="G3320" s="13"/>
      <c r="H3320" s="13"/>
    </row>
    <row r="3321" spans="1:8" x14ac:dyDescent="0.3">
      <c r="A3321" s="9" t="str">
        <f t="shared" si="155"/>
        <v>W19D5H07</v>
      </c>
      <c r="B3321" s="11">
        <f t="shared" si="153"/>
        <v>-1.3839643202839999E-2</v>
      </c>
      <c r="C3321" s="11">
        <f t="shared" si="154"/>
        <v>-3844.3453341222221</v>
      </c>
      <c r="D3321" s="26">
        <v>1855.1800539999999</v>
      </c>
      <c r="E3321" s="11" cm="1">
        <f t="array" ref="E3321">_xlfn.IFS(C3321&lt;0,C3321,C3321&gt;0,0,C3321=0,0)</f>
        <v>-3844.3453341222221</v>
      </c>
      <c r="F3321" s="12"/>
      <c r="G3321" s="13"/>
      <c r="H3321" s="13"/>
    </row>
    <row r="3322" spans="1:8" x14ac:dyDescent="0.3">
      <c r="A3322" s="9" t="str">
        <f t="shared" si="155"/>
        <v>W19D5H08</v>
      </c>
      <c r="B3322" s="11">
        <f t="shared" si="153"/>
        <v>-1.276376130906E-2</v>
      </c>
      <c r="C3322" s="11">
        <f t="shared" si="154"/>
        <v>-3545.489252516667</v>
      </c>
      <c r="D3322" s="26">
        <v>1710.959961</v>
      </c>
      <c r="E3322" s="11" cm="1">
        <f t="array" ref="E3322">_xlfn.IFS(C3322&lt;0,C3322,C3322&gt;0,0,C3322=0,0)</f>
        <v>-3545.489252516667</v>
      </c>
      <c r="F3322" s="12"/>
      <c r="G3322" s="13"/>
      <c r="H3322" s="13"/>
    </row>
    <row r="3323" spans="1:8" x14ac:dyDescent="0.3">
      <c r="A3323" s="9" t="str">
        <f t="shared" si="155"/>
        <v>W19D5H09</v>
      </c>
      <c r="B3323" s="11">
        <f t="shared" si="153"/>
        <v>-1.1003499999999999E-2</v>
      </c>
      <c r="C3323" s="11">
        <f t="shared" si="154"/>
        <v>-3056.5277777777778</v>
      </c>
      <c r="D3323" s="26">
        <v>1475</v>
      </c>
      <c r="E3323" s="11" cm="1">
        <f t="array" ref="E3323">_xlfn.IFS(C3323&lt;0,C3323,C3323&gt;0,0,C3323=0,0)</f>
        <v>-3056.5277777777778</v>
      </c>
      <c r="F3323" s="12"/>
      <c r="G3323" s="13"/>
      <c r="H3323" s="13"/>
    </row>
    <row r="3324" spans="1:8" x14ac:dyDescent="0.3">
      <c r="A3324" s="9" t="str">
        <f t="shared" si="155"/>
        <v>W19D5H10</v>
      </c>
      <c r="B3324" s="11">
        <f t="shared" si="153"/>
        <v>-1.02135604881E-2</v>
      </c>
      <c r="C3324" s="11">
        <f t="shared" si="154"/>
        <v>-2837.1001355833332</v>
      </c>
      <c r="D3324" s="26">
        <v>1369.1099850000001</v>
      </c>
      <c r="E3324" s="11" cm="1">
        <f t="array" ref="E3324">_xlfn.IFS(C3324&lt;0,C3324,C3324&gt;0,0,C3324=0,0)</f>
        <v>-2837.1001355833332</v>
      </c>
      <c r="F3324" s="12"/>
      <c r="G3324" s="13"/>
      <c r="H3324" s="13"/>
    </row>
    <row r="3325" spans="1:8" x14ac:dyDescent="0.3">
      <c r="A3325" s="9" t="str">
        <f t="shared" si="155"/>
        <v>W19D5H11</v>
      </c>
      <c r="B3325" s="11">
        <f t="shared" si="153"/>
        <v>-1.015641663446E-2</v>
      </c>
      <c r="C3325" s="11">
        <f t="shared" si="154"/>
        <v>-2821.2268429055557</v>
      </c>
      <c r="D3325" s="26">
        <v>1361.4499510000001</v>
      </c>
      <c r="E3325" s="11" cm="1">
        <f t="array" ref="E3325">_xlfn.IFS(C3325&lt;0,C3325,C3325&gt;0,0,C3325=0,0)</f>
        <v>-2821.2268429055557</v>
      </c>
      <c r="F3325" s="12"/>
      <c r="G3325" s="13"/>
      <c r="H3325" s="13"/>
    </row>
    <row r="3326" spans="1:8" x14ac:dyDescent="0.3">
      <c r="A3326" s="9" t="str">
        <f t="shared" si="155"/>
        <v>W19D5H12</v>
      </c>
      <c r="B3326" s="11">
        <f t="shared" si="153"/>
        <v>-1.00365348373E-2</v>
      </c>
      <c r="C3326" s="11">
        <f t="shared" si="154"/>
        <v>-2787.9263436944448</v>
      </c>
      <c r="D3326" s="26">
        <v>1345.380005</v>
      </c>
      <c r="E3326" s="11" cm="1">
        <f t="array" ref="E3326">_xlfn.IFS(C3326&lt;0,C3326,C3326&gt;0,0,C3326=0,0)</f>
        <v>-2787.9263436944448</v>
      </c>
      <c r="F3326" s="12"/>
      <c r="G3326" s="13"/>
      <c r="H3326" s="13"/>
    </row>
    <row r="3327" spans="1:8" x14ac:dyDescent="0.3">
      <c r="A3327" s="9" t="str">
        <f t="shared" si="155"/>
        <v>W19D5H13</v>
      </c>
      <c r="B3327" s="11">
        <f t="shared" si="153"/>
        <v>-9.7811791790400008E-3</v>
      </c>
      <c r="C3327" s="11">
        <f t="shared" si="154"/>
        <v>-2716.9942164000004</v>
      </c>
      <c r="D3327" s="26">
        <v>1311.150024</v>
      </c>
      <c r="E3327" s="11" cm="1">
        <f t="array" ref="E3327">_xlfn.IFS(C3327&lt;0,C3327,C3327&gt;0,0,C3327=0,0)</f>
        <v>-2716.9942164000004</v>
      </c>
      <c r="F3327" s="12"/>
      <c r="G3327" s="13"/>
      <c r="H3327" s="13"/>
    </row>
    <row r="3328" spans="1:8" x14ac:dyDescent="0.3">
      <c r="A3328" s="9" t="str">
        <f t="shared" si="155"/>
        <v>W19D5H14</v>
      </c>
      <c r="B3328" s="11">
        <f t="shared" si="153"/>
        <v>-1.0274658365539998E-2</v>
      </c>
      <c r="C3328" s="11">
        <f t="shared" si="154"/>
        <v>-2854.0717682055551</v>
      </c>
      <c r="D3328" s="26">
        <v>1377.3000489999999</v>
      </c>
      <c r="E3328" s="11" cm="1">
        <f t="array" ref="E3328">_xlfn.IFS(C3328&lt;0,C3328,C3328&gt;0,0,C3328=0,0)</f>
        <v>-2854.0717682055551</v>
      </c>
      <c r="F3328" s="12"/>
      <c r="G3328" s="13"/>
      <c r="H3328" s="13"/>
    </row>
    <row r="3329" spans="1:8" x14ac:dyDescent="0.3">
      <c r="A3329" s="9" t="str">
        <f t="shared" si="155"/>
        <v>W19D5H15</v>
      </c>
      <c r="B3329" s="11">
        <f t="shared" si="153"/>
        <v>-1.1044604674599999E-2</v>
      </c>
      <c r="C3329" s="11">
        <f t="shared" si="154"/>
        <v>-3067.9457429444442</v>
      </c>
      <c r="D3329" s="26">
        <v>1480.51001</v>
      </c>
      <c r="E3329" s="11" cm="1">
        <f t="array" ref="E3329">_xlfn.IFS(C3329&lt;0,C3329,C3329&gt;0,0,C3329=0,0)</f>
        <v>-3067.9457429444442</v>
      </c>
      <c r="F3329" s="12"/>
      <c r="G3329" s="13"/>
      <c r="H3329" s="13"/>
    </row>
    <row r="3330" spans="1:8" x14ac:dyDescent="0.3">
      <c r="A3330" s="9" t="str">
        <f t="shared" si="155"/>
        <v>W19D5H16</v>
      </c>
      <c r="B3330" s="11">
        <f t="shared" si="153"/>
        <v>-1.2435745325400002E-2</v>
      </c>
      <c r="C3330" s="11">
        <f t="shared" si="154"/>
        <v>-3454.3737015000006</v>
      </c>
      <c r="D3330" s="26">
        <v>1666.98999</v>
      </c>
      <c r="E3330" s="11" cm="1">
        <f t="array" ref="E3330">_xlfn.IFS(C3330&lt;0,C3330,C3330&gt;0,0,C3330=0,0)</f>
        <v>-3454.3737015000006</v>
      </c>
      <c r="F3330" s="12"/>
      <c r="G3330" s="13"/>
      <c r="H3330" s="13"/>
    </row>
    <row r="3331" spans="1:8" x14ac:dyDescent="0.3">
      <c r="A3331" s="9" t="str">
        <f t="shared" si="155"/>
        <v>W19D5H17</v>
      </c>
      <c r="B3331" s="11">
        <f t="shared" ref="B3331:B3394" si="156">(D3331*$F$2)/$G$2</f>
        <v>-1.2933625650800001E-2</v>
      </c>
      <c r="C3331" s="11">
        <f t="shared" ref="C3331:C3394" si="157">(D3331*$F$2)/$G$2/$H$2</f>
        <v>-3592.6737918888894</v>
      </c>
      <c r="D3331" s="26">
        <v>1733.7299800000001</v>
      </c>
      <c r="E3331" s="11" cm="1">
        <f t="array" ref="E3331">_xlfn.IFS(C3331&lt;0,C3331,C3331&gt;0,0,C3331=0,0)</f>
        <v>-3592.6737918888894</v>
      </c>
      <c r="F3331" s="12"/>
      <c r="G3331" s="13"/>
      <c r="H3331" s="13"/>
    </row>
    <row r="3332" spans="1:8" x14ac:dyDescent="0.3">
      <c r="A3332" s="9" t="str">
        <f t="shared" ref="A3332:A3395" si="158">"W" &amp; TEXT(IF(AND(VALUE(MID(A3331,7,2))=23,VALUE(MID(A3331,5,1))=6),VALUE(MID(A3331,2,2))+1,VALUE(MID(A3331,2,2))),"00") &amp; "D" &amp; IF(VALUE(MID(A3331,7,2))=23,MOD(VALUE(MID(A3331,5,1))+1,7),VALUE(MID(A3331,5,1))) &amp; "H" &amp; TEXT(MOD(VALUE(MID(A3331,7,2))+1, 24),"00")</f>
        <v>W19D5H18</v>
      </c>
      <c r="B3332" s="11">
        <f t="shared" si="156"/>
        <v>-1.4947601634460001E-2</v>
      </c>
      <c r="C3332" s="11">
        <f t="shared" si="157"/>
        <v>-4152.1115651277787</v>
      </c>
      <c r="D3332" s="26">
        <v>2003.6999510000001</v>
      </c>
      <c r="E3332" s="11" cm="1">
        <f t="array" ref="E3332">_xlfn.IFS(C3332&lt;0,C3332,C3332&gt;0,0,C3332=0,0)</f>
        <v>-4152.1115651277787</v>
      </c>
      <c r="F3332" s="12"/>
      <c r="G3332" s="13"/>
      <c r="H3332" s="13"/>
    </row>
    <row r="3333" spans="1:8" x14ac:dyDescent="0.3">
      <c r="A3333" s="9" t="str">
        <f t="shared" si="158"/>
        <v>W19D5H19</v>
      </c>
      <c r="B3333" s="11">
        <f t="shared" si="156"/>
        <v>-1.5176921959860002E-2</v>
      </c>
      <c r="C3333" s="11">
        <f t="shared" si="157"/>
        <v>-4215.8116555166671</v>
      </c>
      <c r="D3333" s="26">
        <v>2034.4399410000001</v>
      </c>
      <c r="E3333" s="11" cm="1">
        <f t="array" ref="E3333">_xlfn.IFS(C3333&lt;0,C3333,C3333&gt;0,0,C3333=0,0)</f>
        <v>-4215.8116555166671</v>
      </c>
      <c r="F3333" s="12"/>
      <c r="G3333" s="13"/>
      <c r="H3333" s="13"/>
    </row>
    <row r="3334" spans="1:8" x14ac:dyDescent="0.3">
      <c r="A3334" s="9" t="str">
        <f t="shared" si="158"/>
        <v>W19D5H20</v>
      </c>
      <c r="B3334" s="11">
        <f t="shared" si="156"/>
        <v>-1.4044419837299999E-2</v>
      </c>
      <c r="C3334" s="11">
        <f t="shared" si="157"/>
        <v>-3901.2277325833334</v>
      </c>
      <c r="D3334" s="26">
        <v>1882.630005</v>
      </c>
      <c r="E3334" s="11" cm="1">
        <f t="array" ref="E3334">_xlfn.IFS(C3334&lt;0,C3334,C3334&gt;0,0,C3334=0,0)</f>
        <v>-3901.2277325833334</v>
      </c>
      <c r="F3334" s="12"/>
      <c r="G3334" s="13"/>
      <c r="H3334" s="13"/>
    </row>
    <row r="3335" spans="1:8" x14ac:dyDescent="0.3">
      <c r="A3335" s="9" t="str">
        <f t="shared" si="158"/>
        <v>W19D5H21</v>
      </c>
      <c r="B3335" s="11">
        <f t="shared" si="156"/>
        <v>-1.301083647176E-2</v>
      </c>
      <c r="C3335" s="11">
        <f t="shared" si="157"/>
        <v>-3614.121242155556</v>
      </c>
      <c r="D3335" s="26">
        <v>1744.079956</v>
      </c>
      <c r="E3335" s="11" cm="1">
        <f t="array" ref="E3335">_xlfn.IFS(C3335&lt;0,C3335,C3335&gt;0,0,C3335=0,0)</f>
        <v>-3614.121242155556</v>
      </c>
      <c r="F3335" s="12"/>
      <c r="G3335" s="13"/>
      <c r="H3335" s="13"/>
    </row>
    <row r="3336" spans="1:8" x14ac:dyDescent="0.3">
      <c r="A3336" s="9" t="str">
        <f t="shared" si="158"/>
        <v>W19D5H22</v>
      </c>
      <c r="B3336" s="11">
        <f t="shared" si="156"/>
        <v>-1.184118369094E-2</v>
      </c>
      <c r="C3336" s="11">
        <f t="shared" si="157"/>
        <v>-3289.2176919277777</v>
      </c>
      <c r="D3336" s="26">
        <v>1587.290039</v>
      </c>
      <c r="E3336" s="11" cm="1">
        <f t="array" ref="E3336">_xlfn.IFS(C3336&lt;0,C3336,C3336&gt;0,0,C3336=0,0)</f>
        <v>-3289.2176919277777</v>
      </c>
      <c r="F3336" s="12"/>
      <c r="G3336" s="13"/>
      <c r="H3336" s="13"/>
    </row>
    <row r="3337" spans="1:8" x14ac:dyDescent="0.3">
      <c r="A3337" s="9" t="str">
        <f t="shared" si="158"/>
        <v>W19D5H23</v>
      </c>
      <c r="B3337" s="11">
        <f t="shared" si="156"/>
        <v>-1.03779045119E-2</v>
      </c>
      <c r="C3337" s="11">
        <f t="shared" si="157"/>
        <v>-2882.7512533055556</v>
      </c>
      <c r="D3337" s="26">
        <v>1391.1400149999999</v>
      </c>
      <c r="E3337" s="11" cm="1">
        <f t="array" ref="E3337">_xlfn.IFS(C3337&lt;0,C3337,C3337&gt;0,0,C3337=0,0)</f>
        <v>-2882.7512533055556</v>
      </c>
      <c r="F3337" s="12"/>
      <c r="G3337" s="13"/>
      <c r="H3337" s="13"/>
    </row>
    <row r="3338" spans="1:8" x14ac:dyDescent="0.3">
      <c r="A3338" s="9" t="str">
        <f t="shared" si="158"/>
        <v>W19D6H00</v>
      </c>
      <c r="B3338" s="11">
        <f t="shared" si="156"/>
        <v>-9.4757663090599999E-3</v>
      </c>
      <c r="C3338" s="11">
        <f t="shared" si="157"/>
        <v>-2632.1573080722223</v>
      </c>
      <c r="D3338" s="26">
        <v>1270.209961</v>
      </c>
      <c r="E3338" s="11" cm="1">
        <f t="array" ref="E3338">_xlfn.IFS(C3338&lt;0,C3338,C3338&gt;0,0,C3338=0,0)</f>
        <v>-2632.1573080722223</v>
      </c>
      <c r="F3338" s="12"/>
      <c r="G3338" s="13"/>
      <c r="H3338" s="13"/>
    </row>
    <row r="3339" spans="1:8" x14ac:dyDescent="0.3">
      <c r="A3339" s="9" t="str">
        <f t="shared" si="158"/>
        <v>W19D6H01</v>
      </c>
      <c r="B3339" s="11">
        <f t="shared" si="156"/>
        <v>-9.6533893491999988E-3</v>
      </c>
      <c r="C3339" s="11">
        <f t="shared" si="157"/>
        <v>-2681.4970414444442</v>
      </c>
      <c r="D3339" s="26">
        <v>1294.0200199999999</v>
      </c>
      <c r="E3339" s="11" cm="1">
        <f t="array" ref="E3339">_xlfn.IFS(C3339&lt;0,C3339,C3339&gt;0,0,C3339=0,0)</f>
        <v>-2681.4970414444442</v>
      </c>
      <c r="F3339" s="12"/>
      <c r="G3339" s="13"/>
      <c r="H3339" s="13"/>
    </row>
    <row r="3340" spans="1:8" x14ac:dyDescent="0.3">
      <c r="A3340" s="9" t="str">
        <f t="shared" si="158"/>
        <v>W19D6H02</v>
      </c>
      <c r="B3340" s="11">
        <f t="shared" si="156"/>
        <v>-9.6956132028399988E-3</v>
      </c>
      <c r="C3340" s="11">
        <f t="shared" si="157"/>
        <v>-2693.2258896777776</v>
      </c>
      <c r="D3340" s="26">
        <v>1299.6800539999999</v>
      </c>
      <c r="E3340" s="11" cm="1">
        <f t="array" ref="E3340">_xlfn.IFS(C3340&lt;0,C3340,C3340&gt;0,0,C3340=0,0)</f>
        <v>-2693.2258896777776</v>
      </c>
      <c r="F3340" s="12"/>
      <c r="G3340" s="13"/>
      <c r="H3340" s="13"/>
    </row>
    <row r="3341" spans="1:8" x14ac:dyDescent="0.3">
      <c r="A3341" s="9" t="str">
        <f t="shared" si="158"/>
        <v>W19D6H03</v>
      </c>
      <c r="B3341" s="11">
        <f t="shared" si="156"/>
        <v>-9.8038569598600002E-3</v>
      </c>
      <c r="C3341" s="11">
        <f t="shared" si="157"/>
        <v>-2723.2935999611113</v>
      </c>
      <c r="D3341" s="26">
        <v>1314.1899410000001</v>
      </c>
      <c r="E3341" s="11" cm="1">
        <f t="array" ref="E3341">_xlfn.IFS(C3341&lt;0,C3341,C3341&gt;0,0,C3341=0,0)</f>
        <v>-2723.2935999611113</v>
      </c>
      <c r="F3341" s="12"/>
      <c r="G3341" s="13"/>
      <c r="H3341" s="13"/>
    </row>
    <row r="3342" spans="1:8" x14ac:dyDescent="0.3">
      <c r="A3342" s="9" t="str">
        <f t="shared" si="158"/>
        <v>W19D6H04</v>
      </c>
      <c r="B3342" s="11">
        <f t="shared" si="156"/>
        <v>-9.4874043492000001E-3</v>
      </c>
      <c r="C3342" s="11">
        <f t="shared" si="157"/>
        <v>-2635.390097</v>
      </c>
      <c r="D3342" s="26">
        <v>1271.7700199999999</v>
      </c>
      <c r="E3342" s="11" cm="1">
        <f t="array" ref="E3342">_xlfn.IFS(C3342&lt;0,C3342,C3342&gt;0,0,C3342=0,0)</f>
        <v>-2635.390097</v>
      </c>
      <c r="F3342" s="12"/>
      <c r="G3342" s="13"/>
      <c r="H3342" s="13"/>
    </row>
    <row r="3343" spans="1:8" x14ac:dyDescent="0.3">
      <c r="A3343" s="9" t="str">
        <f t="shared" si="158"/>
        <v>W19D6H05</v>
      </c>
      <c r="B3343" s="11">
        <f t="shared" si="156"/>
        <v>-1.0990220983659999E-2</v>
      </c>
      <c r="C3343" s="11">
        <f t="shared" si="157"/>
        <v>-3052.8391621277779</v>
      </c>
      <c r="D3343" s="26">
        <v>1473.219971</v>
      </c>
      <c r="E3343" s="11" cm="1">
        <f t="array" ref="E3343">_xlfn.IFS(C3343&lt;0,C3343,C3343&gt;0,0,C3343=0,0)</f>
        <v>-3052.8391621277779</v>
      </c>
      <c r="F3343" s="12"/>
      <c r="G3343" s="13"/>
      <c r="H3343" s="13"/>
    </row>
    <row r="3344" spans="1:8" x14ac:dyDescent="0.3">
      <c r="A3344" s="9" t="str">
        <f t="shared" si="158"/>
        <v>W19D6H06</v>
      </c>
      <c r="B3344" s="11">
        <f t="shared" si="156"/>
        <v>-1.4267995820959998E-2</v>
      </c>
      <c r="C3344" s="11">
        <f t="shared" si="157"/>
        <v>-3963.3321724888888</v>
      </c>
      <c r="D3344" s="26">
        <v>1912.599976</v>
      </c>
      <c r="E3344" s="11" cm="1">
        <f t="array" ref="E3344">_xlfn.IFS(C3344&lt;0,C3344,C3344&gt;0,0,C3344=0,0)</f>
        <v>-3963.3321724888888</v>
      </c>
      <c r="F3344" s="12"/>
      <c r="G3344" s="13"/>
      <c r="H3344" s="13"/>
    </row>
    <row r="3345" spans="1:8" x14ac:dyDescent="0.3">
      <c r="A3345" s="9" t="str">
        <f t="shared" si="158"/>
        <v>W19D6H07</v>
      </c>
      <c r="B3345" s="11">
        <f t="shared" si="156"/>
        <v>-1.3879404674600001E-2</v>
      </c>
      <c r="C3345" s="11">
        <f t="shared" si="157"/>
        <v>-3855.3901873888894</v>
      </c>
      <c r="D3345" s="26">
        <v>1860.51001</v>
      </c>
      <c r="E3345" s="11" cm="1">
        <f t="array" ref="E3345">_xlfn.IFS(C3345&lt;0,C3345,C3345&gt;0,0,C3345=0,0)</f>
        <v>-3855.3901873888894</v>
      </c>
      <c r="F3345" s="12"/>
      <c r="G3345" s="13"/>
      <c r="H3345" s="13"/>
    </row>
    <row r="3346" spans="1:8" x14ac:dyDescent="0.3">
      <c r="A3346" s="9" t="str">
        <f t="shared" si="158"/>
        <v>W19D6H08</v>
      </c>
      <c r="B3346" s="11">
        <f t="shared" si="156"/>
        <v>-1.24358946746E-2</v>
      </c>
      <c r="C3346" s="11">
        <f t="shared" si="157"/>
        <v>-3454.4151873888891</v>
      </c>
      <c r="D3346" s="26">
        <v>1667.01001</v>
      </c>
      <c r="E3346" s="11" cm="1">
        <f t="array" ref="E3346">_xlfn.IFS(C3346&lt;0,C3346,C3346&gt;0,0,C3346=0,0)</f>
        <v>-3454.4151873888891</v>
      </c>
      <c r="F3346" s="12"/>
      <c r="G3346" s="13"/>
      <c r="H3346" s="13"/>
    </row>
    <row r="3347" spans="1:8" x14ac:dyDescent="0.3">
      <c r="A3347" s="9" t="str">
        <f t="shared" si="158"/>
        <v>W19D6H09</v>
      </c>
      <c r="B3347" s="11">
        <f t="shared" si="156"/>
        <v>-1.13794095119E-2</v>
      </c>
      <c r="C3347" s="11">
        <f t="shared" si="157"/>
        <v>-3160.9470866388888</v>
      </c>
      <c r="D3347" s="26">
        <v>1525.3900149999999</v>
      </c>
      <c r="E3347" s="11" cm="1">
        <f t="array" ref="E3347">_xlfn.IFS(C3347&lt;0,C3347,C3347&gt;0,0,C3347=0,0)</f>
        <v>-3160.9470866388888</v>
      </c>
      <c r="F3347" s="12"/>
      <c r="G3347" s="13"/>
      <c r="H3347" s="13"/>
    </row>
    <row r="3348" spans="1:8" x14ac:dyDescent="0.3">
      <c r="A3348" s="9" t="str">
        <f t="shared" si="158"/>
        <v>W19D6H10</v>
      </c>
      <c r="B3348" s="11">
        <f t="shared" si="156"/>
        <v>-1.1155161471760001E-2</v>
      </c>
      <c r="C3348" s="11">
        <f t="shared" si="157"/>
        <v>-3098.6559643777782</v>
      </c>
      <c r="D3348" s="26">
        <v>1495.329956</v>
      </c>
      <c r="E3348" s="11" cm="1">
        <f t="array" ref="E3348">_xlfn.IFS(C3348&lt;0,C3348,C3348&gt;0,0,C3348=0,0)</f>
        <v>-3098.6559643777782</v>
      </c>
      <c r="F3348" s="12"/>
      <c r="G3348" s="13"/>
      <c r="H3348" s="13"/>
    </row>
    <row r="3349" spans="1:8" x14ac:dyDescent="0.3">
      <c r="A3349" s="9" t="str">
        <f t="shared" si="158"/>
        <v>W19D6H11</v>
      </c>
      <c r="B3349" s="11">
        <f t="shared" si="156"/>
        <v>-1.0936434674599999E-2</v>
      </c>
      <c r="C3349" s="11">
        <f t="shared" si="157"/>
        <v>-3037.8985207222222</v>
      </c>
      <c r="D3349" s="26">
        <v>1466.01001</v>
      </c>
      <c r="E3349" s="11" cm="1">
        <f t="array" ref="E3349">_xlfn.IFS(C3349&lt;0,C3349,C3349&gt;0,0,C3349=0,0)</f>
        <v>-3037.8985207222222</v>
      </c>
      <c r="F3349" s="12"/>
      <c r="G3349" s="13"/>
      <c r="H3349" s="13"/>
    </row>
    <row r="3350" spans="1:8" x14ac:dyDescent="0.3">
      <c r="A3350" s="9" t="str">
        <f t="shared" si="158"/>
        <v>W19D6H12</v>
      </c>
      <c r="B3350" s="11">
        <f t="shared" si="156"/>
        <v>-1.053053582096E-2</v>
      </c>
      <c r="C3350" s="11">
        <f t="shared" si="157"/>
        <v>-2925.1488391555558</v>
      </c>
      <c r="D3350" s="26">
        <v>1411.599976</v>
      </c>
      <c r="E3350" s="11" cm="1">
        <f t="array" ref="E3350">_xlfn.IFS(C3350&lt;0,C3350,C3350&gt;0,0,C3350=0,0)</f>
        <v>-2925.1488391555558</v>
      </c>
      <c r="F3350" s="12"/>
      <c r="G3350" s="13"/>
      <c r="H3350" s="13"/>
    </row>
    <row r="3351" spans="1:8" x14ac:dyDescent="0.3">
      <c r="A3351" s="9" t="str">
        <f t="shared" si="158"/>
        <v>W19D6H13</v>
      </c>
      <c r="B3351" s="11">
        <f t="shared" si="156"/>
        <v>-1.0289055650800001E-2</v>
      </c>
      <c r="C3351" s="11">
        <f t="shared" si="157"/>
        <v>-2858.0710141111113</v>
      </c>
      <c r="D3351" s="26">
        <v>1379.2299800000001</v>
      </c>
      <c r="E3351" s="11" cm="1">
        <f t="array" ref="E3351">_xlfn.IFS(C3351&lt;0,C3351,C3351&gt;0,0,C3351=0,0)</f>
        <v>-2858.0710141111113</v>
      </c>
      <c r="F3351" s="12"/>
      <c r="G3351" s="13"/>
      <c r="H3351" s="13"/>
    </row>
    <row r="3352" spans="1:8" x14ac:dyDescent="0.3">
      <c r="A3352" s="9" t="str">
        <f t="shared" si="158"/>
        <v>W19D6H14</v>
      </c>
      <c r="B3352" s="11">
        <f t="shared" si="156"/>
        <v>-1.0507260650800002E-2</v>
      </c>
      <c r="C3352" s="11">
        <f t="shared" si="157"/>
        <v>-2918.6835141111119</v>
      </c>
      <c r="D3352" s="26">
        <v>1408.4799800000001</v>
      </c>
      <c r="E3352" s="11" cm="1">
        <f t="array" ref="E3352">_xlfn.IFS(C3352&lt;0,C3352,C3352&gt;0,0,C3352=0,0)</f>
        <v>-2918.6835141111119</v>
      </c>
      <c r="F3352" s="12"/>
      <c r="G3352" s="13"/>
      <c r="H3352" s="13"/>
    </row>
    <row r="3353" spans="1:8" x14ac:dyDescent="0.3">
      <c r="A3353" s="9" t="str">
        <f t="shared" si="158"/>
        <v>W19D6H15</v>
      </c>
      <c r="B3353" s="11">
        <f t="shared" si="156"/>
        <v>-1.0548365325400001E-2</v>
      </c>
      <c r="C3353" s="11">
        <f t="shared" si="157"/>
        <v>-2930.1014792777783</v>
      </c>
      <c r="D3353" s="26">
        <v>1413.98999</v>
      </c>
      <c r="E3353" s="11" cm="1">
        <f t="array" ref="E3353">_xlfn.IFS(C3353&lt;0,C3353,C3353&gt;0,0,C3353=0,0)</f>
        <v>-2930.1014792777783</v>
      </c>
      <c r="F3353" s="12"/>
      <c r="G3353" s="13"/>
      <c r="H3353" s="13"/>
    </row>
    <row r="3354" spans="1:8" x14ac:dyDescent="0.3">
      <c r="A3354" s="9" t="str">
        <f t="shared" si="158"/>
        <v>W19D6H16</v>
      </c>
      <c r="B3354" s="11">
        <f t="shared" si="156"/>
        <v>-1.2008436309060001E-2</v>
      </c>
      <c r="C3354" s="11">
        <f t="shared" si="157"/>
        <v>-3335.676752516667</v>
      </c>
      <c r="D3354" s="26">
        <v>1609.709961</v>
      </c>
      <c r="E3354" s="11" cm="1">
        <f t="array" ref="E3354">_xlfn.IFS(C3354&lt;0,C3354,C3354&gt;0,0,C3354=0,0)</f>
        <v>-3335.676752516667</v>
      </c>
      <c r="F3354" s="12"/>
      <c r="G3354" s="13"/>
      <c r="H3354" s="13"/>
    </row>
    <row r="3355" spans="1:8" x14ac:dyDescent="0.3">
      <c r="A3355" s="9" t="str">
        <f t="shared" si="158"/>
        <v>W19D6H17</v>
      </c>
      <c r="B3355" s="11">
        <f t="shared" si="156"/>
        <v>-1.264134336554E-2</v>
      </c>
      <c r="C3355" s="11">
        <f t="shared" si="157"/>
        <v>-3511.484268205556</v>
      </c>
      <c r="D3355" s="26">
        <v>1694.5500489999999</v>
      </c>
      <c r="E3355" s="11" cm="1">
        <f t="array" ref="E3355">_xlfn.IFS(C3355&lt;0,C3355,C3355&gt;0,0,C3355=0,0)</f>
        <v>-3511.484268205556</v>
      </c>
      <c r="F3355" s="12"/>
      <c r="G3355" s="13"/>
      <c r="H3355" s="13"/>
    </row>
    <row r="3356" spans="1:8" x14ac:dyDescent="0.3">
      <c r="A3356" s="9" t="str">
        <f t="shared" si="158"/>
        <v>W19D6H18</v>
      </c>
      <c r="B3356" s="11">
        <f t="shared" si="156"/>
        <v>-1.2823964016340001E-2</v>
      </c>
      <c r="C3356" s="11">
        <f t="shared" si="157"/>
        <v>-3562.2122267611117</v>
      </c>
      <c r="D3356" s="26">
        <v>1719.030029</v>
      </c>
      <c r="E3356" s="11" cm="1">
        <f t="array" ref="E3356">_xlfn.IFS(C3356&lt;0,C3356,C3356&gt;0,0,C3356=0,0)</f>
        <v>-3562.2122267611117</v>
      </c>
      <c r="F3356" s="12"/>
      <c r="G3356" s="13"/>
      <c r="H3356" s="13"/>
    </row>
    <row r="3357" spans="1:8" x14ac:dyDescent="0.3">
      <c r="A3357" s="9" t="str">
        <f t="shared" si="158"/>
        <v>W19D6H19</v>
      </c>
      <c r="B3357" s="11">
        <f t="shared" si="156"/>
        <v>-1.282620147176E-2</v>
      </c>
      <c r="C3357" s="11">
        <f t="shared" si="157"/>
        <v>-3562.8337421555557</v>
      </c>
      <c r="D3357" s="26">
        <v>1719.329956</v>
      </c>
      <c r="E3357" s="11" cm="1">
        <f t="array" ref="E3357">_xlfn.IFS(C3357&lt;0,C3357,C3357&gt;0,0,C3357=0,0)</f>
        <v>-3562.8337421555557</v>
      </c>
      <c r="F3357" s="12"/>
      <c r="G3357" s="13"/>
      <c r="H3357" s="13"/>
    </row>
    <row r="3358" spans="1:8" x14ac:dyDescent="0.3">
      <c r="A3358" s="9" t="str">
        <f t="shared" si="158"/>
        <v>W19D6H20</v>
      </c>
      <c r="B3358" s="11">
        <f t="shared" si="156"/>
        <v>-1.2104521146360001E-2</v>
      </c>
      <c r="C3358" s="11">
        <f t="shared" si="157"/>
        <v>-3362.3669851000004</v>
      </c>
      <c r="D3358" s="26">
        <v>1622.589966</v>
      </c>
      <c r="E3358" s="11" cm="1">
        <f t="array" ref="E3358">_xlfn.IFS(C3358&lt;0,C3358,C3358&gt;0,0,C3358=0,0)</f>
        <v>-3362.3669851000004</v>
      </c>
      <c r="F3358" s="12"/>
      <c r="G3358" s="13"/>
      <c r="H3358" s="13"/>
    </row>
    <row r="3359" spans="1:8" x14ac:dyDescent="0.3">
      <c r="A3359" s="9" t="str">
        <f t="shared" si="158"/>
        <v>W19D6H21</v>
      </c>
      <c r="B3359" s="11">
        <f t="shared" si="156"/>
        <v>-1.13961198373E-2</v>
      </c>
      <c r="C3359" s="11">
        <f t="shared" si="157"/>
        <v>-3165.5888436944447</v>
      </c>
      <c r="D3359" s="26">
        <v>1527.630005</v>
      </c>
      <c r="E3359" s="11" cm="1">
        <f t="array" ref="E3359">_xlfn.IFS(C3359&lt;0,C3359,C3359&gt;0,0,C3359=0,0)</f>
        <v>-3165.5888436944447</v>
      </c>
      <c r="F3359" s="12"/>
      <c r="G3359" s="13"/>
      <c r="H3359" s="13"/>
    </row>
    <row r="3360" spans="1:8" x14ac:dyDescent="0.3">
      <c r="A3360" s="9" t="str">
        <f t="shared" si="158"/>
        <v>W19D6H22</v>
      </c>
      <c r="B3360" s="11">
        <f t="shared" si="156"/>
        <v>-9.7877440163399998E-3</v>
      </c>
      <c r="C3360" s="11">
        <f t="shared" si="157"/>
        <v>-2718.8177823166666</v>
      </c>
      <c r="D3360" s="26">
        <v>1312.030029</v>
      </c>
      <c r="E3360" s="11" cm="1">
        <f t="array" ref="E3360">_xlfn.IFS(C3360&lt;0,C3360,C3360&gt;0,0,C3360=0,0)</f>
        <v>-2718.8177823166666</v>
      </c>
      <c r="F3360" s="12"/>
      <c r="G3360" s="13"/>
      <c r="H3360" s="13"/>
    </row>
    <row r="3361" spans="1:8" x14ac:dyDescent="0.3">
      <c r="A3361" s="9" t="str">
        <f t="shared" si="158"/>
        <v>W19D6H23</v>
      </c>
      <c r="B3361" s="11">
        <f t="shared" si="156"/>
        <v>-7.4485859836600004E-3</v>
      </c>
      <c r="C3361" s="11">
        <f t="shared" si="157"/>
        <v>-2069.0516621277779</v>
      </c>
      <c r="D3361" s="26">
        <v>998.46997099999999</v>
      </c>
      <c r="E3361" s="11" cm="1">
        <f t="array" ref="E3361">_xlfn.IFS(C3361&lt;0,C3361,C3361&gt;0,0,C3361=0,0)</f>
        <v>-2069.0516621277779</v>
      </c>
      <c r="F3361" s="12"/>
      <c r="G3361" s="13"/>
      <c r="H3361" s="13"/>
    </row>
    <row r="3362" spans="1:8" x14ac:dyDescent="0.3">
      <c r="A3362" s="9" t="str">
        <f t="shared" si="158"/>
        <v>W20D0H00</v>
      </c>
      <c r="B3362" s="11">
        <f t="shared" si="156"/>
        <v>-6.9571958209599999E-3</v>
      </c>
      <c r="C3362" s="11">
        <f t="shared" si="157"/>
        <v>-1932.5543947111112</v>
      </c>
      <c r="D3362" s="26">
        <v>932.59997599999997</v>
      </c>
      <c r="E3362" s="11" cm="1">
        <f t="array" ref="E3362">_xlfn.IFS(C3362&lt;0,C3362,C3362&gt;0,0,C3362=0,0)</f>
        <v>-1932.5543947111112</v>
      </c>
      <c r="F3362" s="12"/>
      <c r="G3362" s="13"/>
      <c r="H3362" s="13"/>
    </row>
    <row r="3363" spans="1:8" x14ac:dyDescent="0.3">
      <c r="A3363" s="9" t="str">
        <f t="shared" si="158"/>
        <v>W20D0H01</v>
      </c>
      <c r="B3363" s="11">
        <f t="shared" si="156"/>
        <v>-5.3464327477800002E-3</v>
      </c>
      <c r="C3363" s="11">
        <f t="shared" si="157"/>
        <v>-1485.1202077166668</v>
      </c>
      <c r="D3363" s="26">
        <v>716.67999299999997</v>
      </c>
      <c r="E3363" s="11" cm="1">
        <f t="array" ref="E3363">_xlfn.IFS(C3363&lt;0,C3363,C3363&gt;0,0,C3363=0,0)</f>
        <v>-1485.1202077166668</v>
      </c>
      <c r="F3363" s="12"/>
      <c r="G3363" s="13"/>
      <c r="H3363" s="13"/>
    </row>
    <row r="3364" spans="1:8" x14ac:dyDescent="0.3">
      <c r="A3364" s="9" t="str">
        <f t="shared" si="158"/>
        <v>W20D0H02</v>
      </c>
      <c r="B3364" s="11">
        <f t="shared" si="156"/>
        <v>-5.25594291048E-3</v>
      </c>
      <c r="C3364" s="11">
        <f t="shared" si="157"/>
        <v>-1459.9841418000001</v>
      </c>
      <c r="D3364" s="26">
        <v>704.54998799999998</v>
      </c>
      <c r="E3364" s="11" cm="1">
        <f t="array" ref="E3364">_xlfn.IFS(C3364&lt;0,C3364,C3364&gt;0,0,C3364=0,0)</f>
        <v>-1459.9841418000001</v>
      </c>
      <c r="F3364" s="12"/>
      <c r="G3364" s="13"/>
      <c r="H3364" s="13"/>
    </row>
    <row r="3365" spans="1:8" x14ac:dyDescent="0.3">
      <c r="A3365" s="9" t="str">
        <f t="shared" si="158"/>
        <v>W20D0H03</v>
      </c>
      <c r="B3365" s="11">
        <f t="shared" si="156"/>
        <v>-5.0948817641199998E-3</v>
      </c>
      <c r="C3365" s="11">
        <f t="shared" si="157"/>
        <v>-1415.2449344777779</v>
      </c>
      <c r="D3365" s="26">
        <v>682.96002199999998</v>
      </c>
      <c r="E3365" s="11" cm="1">
        <f t="array" ref="E3365">_xlfn.IFS(C3365&lt;0,C3365,C3365&gt;0,0,C3365=0,0)</f>
        <v>-1415.2449344777779</v>
      </c>
      <c r="F3365" s="12"/>
      <c r="G3365" s="13"/>
      <c r="H3365" s="13"/>
    </row>
    <row r="3366" spans="1:8" x14ac:dyDescent="0.3">
      <c r="A3366" s="9" t="str">
        <f t="shared" si="158"/>
        <v>W20D0H04</v>
      </c>
      <c r="B3366" s="11">
        <f t="shared" si="156"/>
        <v>-4.9977524149200005E-3</v>
      </c>
      <c r="C3366" s="11">
        <f t="shared" si="157"/>
        <v>-1388.2645597000003</v>
      </c>
      <c r="D3366" s="26">
        <v>669.94000200000005</v>
      </c>
      <c r="E3366" s="11" cm="1">
        <f t="array" ref="E3366">_xlfn.IFS(C3366&lt;0,C3366,C3366&gt;0,0,C3366=0,0)</f>
        <v>-1388.2645597000003</v>
      </c>
      <c r="F3366" s="12"/>
      <c r="G3366" s="13"/>
      <c r="H3366" s="13"/>
    </row>
    <row r="3367" spans="1:8" x14ac:dyDescent="0.3">
      <c r="A3367" s="9" t="str">
        <f t="shared" si="158"/>
        <v>W20D0H05</v>
      </c>
      <c r="B3367" s="11">
        <f t="shared" si="156"/>
        <v>-5.8378229104799999E-3</v>
      </c>
      <c r="C3367" s="11">
        <f t="shared" si="157"/>
        <v>-1621.6174751333333</v>
      </c>
      <c r="D3367" s="26">
        <v>782.54998799999998</v>
      </c>
      <c r="E3367" s="11" cm="1">
        <f t="array" ref="E3367">_xlfn.IFS(C3367&lt;0,C3367,C3367&gt;0,0,C3367=0,0)</f>
        <v>-1621.6174751333333</v>
      </c>
      <c r="F3367" s="12"/>
      <c r="G3367" s="13"/>
      <c r="H3367" s="13"/>
    </row>
    <row r="3368" spans="1:8" x14ac:dyDescent="0.3">
      <c r="A3368" s="9" t="str">
        <f t="shared" si="158"/>
        <v>W20D0H06</v>
      </c>
      <c r="B3368" s="11">
        <f t="shared" si="156"/>
        <v>-6.6156772522199996E-3</v>
      </c>
      <c r="C3368" s="11">
        <f t="shared" si="157"/>
        <v>-1837.6881256166666</v>
      </c>
      <c r="D3368" s="26">
        <v>886.82000700000003</v>
      </c>
      <c r="E3368" s="11" cm="1">
        <f t="array" ref="E3368">_xlfn.IFS(C3368&lt;0,C3368,C3368&gt;0,0,C3368=0,0)</f>
        <v>-1837.6881256166666</v>
      </c>
      <c r="F3368" s="12"/>
      <c r="G3368" s="13"/>
      <c r="H3368" s="13"/>
    </row>
    <row r="3369" spans="1:8" x14ac:dyDescent="0.3">
      <c r="A3369" s="9" t="str">
        <f t="shared" si="158"/>
        <v>W20D0H07</v>
      </c>
      <c r="B3369" s="11">
        <f t="shared" si="156"/>
        <v>-6.1648695118999997E-3</v>
      </c>
      <c r="C3369" s="11">
        <f t="shared" si="157"/>
        <v>-1712.4637533055557</v>
      </c>
      <c r="D3369" s="26">
        <v>826.39001499999995</v>
      </c>
      <c r="E3369" s="11" cm="1">
        <f t="array" ref="E3369">_xlfn.IFS(C3369&lt;0,C3369,C3369&gt;0,0,C3369=0,0)</f>
        <v>-1712.4637533055557</v>
      </c>
      <c r="F3369" s="12"/>
      <c r="G3369" s="13"/>
      <c r="H3369" s="13"/>
    </row>
    <row r="3370" spans="1:8" x14ac:dyDescent="0.3">
      <c r="A3370" s="9" t="str">
        <f t="shared" si="158"/>
        <v>W20D0H08</v>
      </c>
      <c r="B3370" s="11">
        <f t="shared" si="156"/>
        <v>-6.7567456507999996E-3</v>
      </c>
      <c r="C3370" s="11">
        <f t="shared" si="157"/>
        <v>-1876.8737918888889</v>
      </c>
      <c r="D3370" s="26">
        <v>905.72997999999995</v>
      </c>
      <c r="E3370" s="11" cm="1">
        <f t="array" ref="E3370">_xlfn.IFS(C3370&lt;0,C3370,C3370&gt;0,0,C3370=0,0)</f>
        <v>-1876.8737918888889</v>
      </c>
      <c r="F3370" s="12"/>
      <c r="G3370" s="13"/>
      <c r="H3370" s="13"/>
    </row>
    <row r="3371" spans="1:8" x14ac:dyDescent="0.3">
      <c r="A3371" s="9" t="str">
        <f t="shared" si="158"/>
        <v>W20D0H09</v>
      </c>
      <c r="B3371" s="11">
        <f t="shared" si="156"/>
        <v>-7.6068127477799995E-3</v>
      </c>
      <c r="C3371" s="11">
        <f t="shared" si="157"/>
        <v>-2113.00354105</v>
      </c>
      <c r="D3371" s="26">
        <v>1019.679993</v>
      </c>
      <c r="E3371" s="11" cm="1">
        <f t="array" ref="E3371">_xlfn.IFS(C3371&lt;0,C3371,C3371&gt;0,0,C3371=0,0)</f>
        <v>-2113.00354105</v>
      </c>
      <c r="F3371" s="12"/>
      <c r="G3371" s="13"/>
      <c r="H3371" s="13"/>
    </row>
    <row r="3372" spans="1:8" x14ac:dyDescent="0.3">
      <c r="A3372" s="9" t="str">
        <f t="shared" si="158"/>
        <v>W20D0H10</v>
      </c>
      <c r="B3372" s="11">
        <f t="shared" si="156"/>
        <v>-4.9943953253999999E-3</v>
      </c>
      <c r="C3372" s="11">
        <f t="shared" si="157"/>
        <v>-1387.3320348333334</v>
      </c>
      <c r="D3372" s="26">
        <v>669.48999000000003</v>
      </c>
      <c r="E3372" s="11" cm="1">
        <f t="array" ref="E3372">_xlfn.IFS(C3372&lt;0,C3372,C3372&gt;0,0,C3372=0,0)</f>
        <v>-1387.3320348333334</v>
      </c>
      <c r="F3372" s="12"/>
      <c r="G3372" s="13"/>
      <c r="H3372" s="13"/>
    </row>
    <row r="3373" spans="1:8" x14ac:dyDescent="0.3">
      <c r="A3373" s="9" t="str">
        <f t="shared" si="158"/>
        <v>W20D0H11</v>
      </c>
      <c r="B3373" s="11">
        <f t="shared" si="156"/>
        <v>-2.9927282969799997E-3</v>
      </c>
      <c r="C3373" s="11">
        <f t="shared" si="157"/>
        <v>-831.3134158277777</v>
      </c>
      <c r="D3373" s="26">
        <v>401.17001299999998</v>
      </c>
      <c r="E3373" s="11" cm="1">
        <f t="array" ref="E3373">_xlfn.IFS(C3373&lt;0,C3373,C3373&gt;0,0,C3373=0,0)</f>
        <v>-831.3134158277777</v>
      </c>
      <c r="F3373" s="12"/>
      <c r="G3373" s="13"/>
      <c r="H3373" s="13"/>
    </row>
    <row r="3374" spans="1:8" x14ac:dyDescent="0.3">
      <c r="A3374" s="9" t="str">
        <f t="shared" si="158"/>
        <v>W20D0H12</v>
      </c>
      <c r="B3374" s="11">
        <f t="shared" si="156"/>
        <v>-1.9094616522199999E-3</v>
      </c>
      <c r="C3374" s="11">
        <f t="shared" si="157"/>
        <v>-530.4060145055555</v>
      </c>
      <c r="D3374" s="26">
        <v>255.96000699999999</v>
      </c>
      <c r="E3374" s="11" cm="1">
        <f t="array" ref="E3374">_xlfn.IFS(C3374&lt;0,C3374,C3374&gt;0,0,C3374=0,0)</f>
        <v>-530.4060145055555</v>
      </c>
      <c r="F3374" s="12"/>
      <c r="G3374" s="13"/>
      <c r="H3374" s="13"/>
    </row>
    <row r="3375" spans="1:8" x14ac:dyDescent="0.3">
      <c r="A3375" s="9" t="str">
        <f t="shared" si="158"/>
        <v>W20D0H13</v>
      </c>
      <c r="B3375" s="11">
        <f t="shared" si="156"/>
        <v>-1.79562197762E-3</v>
      </c>
      <c r="C3375" s="11">
        <f t="shared" si="157"/>
        <v>-498.78388267222226</v>
      </c>
      <c r="D3375" s="26">
        <v>240.699997</v>
      </c>
      <c r="E3375" s="11" cm="1">
        <f t="array" ref="E3375">_xlfn.IFS(C3375&lt;0,C3375,C3375&gt;0,0,C3375=0,0)</f>
        <v>-498.78388267222226</v>
      </c>
      <c r="F3375" s="12"/>
      <c r="G3375" s="13"/>
      <c r="H3375" s="13"/>
    </row>
    <row r="3376" spans="1:8" x14ac:dyDescent="0.3">
      <c r="A3376" s="9" t="str">
        <f t="shared" si="158"/>
        <v>W20D0H14</v>
      </c>
      <c r="B3376" s="11">
        <f t="shared" si="156"/>
        <v>-1.80845318508E-3</v>
      </c>
      <c r="C3376" s="11">
        <f t="shared" si="157"/>
        <v>-502.34810696666665</v>
      </c>
      <c r="D3376" s="26">
        <v>242.41999799999999</v>
      </c>
      <c r="E3376" s="11" cm="1">
        <f t="array" ref="E3376">_xlfn.IFS(C3376&lt;0,C3376,C3376&gt;0,0,C3376=0,0)</f>
        <v>-502.34810696666665</v>
      </c>
      <c r="F3376" s="12"/>
      <c r="G3376" s="13"/>
      <c r="H3376" s="13"/>
    </row>
    <row r="3377" spans="1:8" x14ac:dyDescent="0.3">
      <c r="A3377" s="9" t="str">
        <f t="shared" si="158"/>
        <v>W20D0H15</v>
      </c>
      <c r="B3377" s="11">
        <f t="shared" si="156"/>
        <v>-1.7090113701600002E-3</v>
      </c>
      <c r="C3377" s="11">
        <f t="shared" si="157"/>
        <v>-474.72538060000005</v>
      </c>
      <c r="D3377" s="26">
        <v>229.08999600000001</v>
      </c>
      <c r="E3377" s="11" cm="1">
        <f t="array" ref="E3377">_xlfn.IFS(C3377&lt;0,C3377,C3377&gt;0,0,C3377=0,0)</f>
        <v>-474.72538060000005</v>
      </c>
      <c r="F3377" s="12"/>
      <c r="G3377" s="13"/>
      <c r="H3377" s="13"/>
    </row>
    <row r="3378" spans="1:8" x14ac:dyDescent="0.3">
      <c r="A3378" s="9" t="str">
        <f t="shared" si="158"/>
        <v>W20D0H16</v>
      </c>
      <c r="B3378" s="11">
        <f t="shared" si="156"/>
        <v>-4.524639349200001E-3</v>
      </c>
      <c r="C3378" s="11">
        <f t="shared" si="157"/>
        <v>-1256.8442636666671</v>
      </c>
      <c r="D3378" s="26">
        <v>606.52002000000005</v>
      </c>
      <c r="E3378" s="11" cm="1">
        <f t="array" ref="E3378">_xlfn.IFS(C3378&lt;0,C3378,C3378&gt;0,0,C3378=0,0)</f>
        <v>-1256.8442636666671</v>
      </c>
      <c r="F3378" s="12"/>
      <c r="G3378" s="13"/>
      <c r="H3378" s="13"/>
    </row>
    <row r="3379" spans="1:8" x14ac:dyDescent="0.3">
      <c r="A3379" s="9" t="str">
        <f t="shared" si="158"/>
        <v>W20D0H17</v>
      </c>
      <c r="B3379" s="11">
        <f t="shared" si="156"/>
        <v>-8.9543867971600011E-3</v>
      </c>
      <c r="C3379" s="11">
        <f t="shared" si="157"/>
        <v>-2487.3296658777781</v>
      </c>
      <c r="D3379" s="26">
        <v>1200.3199460000001</v>
      </c>
      <c r="E3379" s="11" cm="1">
        <f t="array" ref="E3379">_xlfn.IFS(C3379&lt;0,C3379,C3379&gt;0,0,C3379=0,0)</f>
        <v>-2487.3296658777781</v>
      </c>
      <c r="F3379" s="12"/>
      <c r="G3379" s="13"/>
      <c r="H3379" s="13"/>
    </row>
    <row r="3380" spans="1:8" x14ac:dyDescent="0.3">
      <c r="A3380" s="9" t="str">
        <f t="shared" si="158"/>
        <v>W20D0H18</v>
      </c>
      <c r="B3380" s="11">
        <f t="shared" si="156"/>
        <v>-1.1160309349199999E-2</v>
      </c>
      <c r="C3380" s="11">
        <f t="shared" si="157"/>
        <v>-3100.0859303333332</v>
      </c>
      <c r="D3380" s="26">
        <v>1496.0200199999999</v>
      </c>
      <c r="E3380" s="11" cm="1">
        <f t="array" ref="E3380">_xlfn.IFS(C3380&lt;0,C3380,C3380&gt;0,0,C3380=0,0)</f>
        <v>-3100.0859303333332</v>
      </c>
      <c r="F3380" s="12"/>
      <c r="G3380" s="13"/>
      <c r="H3380" s="13"/>
    </row>
    <row r="3381" spans="1:8" x14ac:dyDescent="0.3">
      <c r="A3381" s="9" t="str">
        <f t="shared" si="158"/>
        <v>W20D0H19</v>
      </c>
      <c r="B3381" s="11">
        <f t="shared" si="156"/>
        <v>-1.21775548373E-2</v>
      </c>
      <c r="C3381" s="11">
        <f t="shared" si="157"/>
        <v>-3382.6541214722224</v>
      </c>
      <c r="D3381" s="26">
        <v>1632.380005</v>
      </c>
      <c r="E3381" s="11" cm="1">
        <f t="array" ref="E3381">_xlfn.IFS(C3381&lt;0,C3381,C3381&gt;0,0,C3381=0,0)</f>
        <v>-3382.6541214722224</v>
      </c>
      <c r="F3381" s="12"/>
      <c r="G3381" s="13"/>
      <c r="H3381" s="13"/>
    </row>
    <row r="3382" spans="1:8" x14ac:dyDescent="0.3">
      <c r="A3382" s="9" t="str">
        <f t="shared" si="158"/>
        <v>W20D0H20</v>
      </c>
      <c r="B3382" s="11">
        <f t="shared" si="156"/>
        <v>-1.266558836554E-2</v>
      </c>
      <c r="C3382" s="11">
        <f t="shared" si="157"/>
        <v>-3518.218990427778</v>
      </c>
      <c r="D3382" s="26">
        <v>1697.8000489999999</v>
      </c>
      <c r="E3382" s="11" cm="1">
        <f t="array" ref="E3382">_xlfn.IFS(C3382&lt;0,C3382,C3382&gt;0,0,C3382=0,0)</f>
        <v>-3518.218990427778</v>
      </c>
      <c r="F3382" s="12"/>
      <c r="G3382" s="13"/>
      <c r="H3382" s="13"/>
    </row>
    <row r="3383" spans="1:8" x14ac:dyDescent="0.3">
      <c r="A3383" s="9" t="str">
        <f t="shared" si="158"/>
        <v>W20D0H21</v>
      </c>
      <c r="B3383" s="11">
        <f t="shared" si="156"/>
        <v>-1.2130929837300001E-2</v>
      </c>
      <c r="C3383" s="11">
        <f t="shared" si="157"/>
        <v>-3369.7027325833337</v>
      </c>
      <c r="D3383" s="26">
        <v>1626.130005</v>
      </c>
      <c r="E3383" s="11" cm="1">
        <f t="array" ref="E3383">_xlfn.IFS(C3383&lt;0,C3383,C3383&gt;0,0,C3383=0,0)</f>
        <v>-3369.7027325833337</v>
      </c>
      <c r="F3383" s="12"/>
      <c r="G3383" s="13"/>
      <c r="H3383" s="13"/>
    </row>
    <row r="3384" spans="1:8" x14ac:dyDescent="0.3">
      <c r="A3384" s="9" t="str">
        <f t="shared" si="158"/>
        <v>W20D0H22</v>
      </c>
      <c r="B3384" s="11">
        <f t="shared" si="156"/>
        <v>-1.0702861634459999E-2</v>
      </c>
      <c r="C3384" s="11">
        <f t="shared" si="157"/>
        <v>-2973.0171206833334</v>
      </c>
      <c r="D3384" s="26">
        <v>1434.6999510000001</v>
      </c>
      <c r="E3384" s="11" cm="1">
        <f t="array" ref="E3384">_xlfn.IFS(C3384&lt;0,C3384,C3384&gt;0,0,C3384=0,0)</f>
        <v>-2973.0171206833334</v>
      </c>
      <c r="F3384" s="12"/>
      <c r="G3384" s="13"/>
      <c r="H3384" s="13"/>
    </row>
    <row r="3385" spans="1:8" x14ac:dyDescent="0.3">
      <c r="A3385" s="9" t="str">
        <f t="shared" si="158"/>
        <v>W20D0H23</v>
      </c>
      <c r="B3385" s="11">
        <f t="shared" si="156"/>
        <v>-1.0357836634460001E-2</v>
      </c>
      <c r="C3385" s="11">
        <f t="shared" si="157"/>
        <v>-2877.176842905556</v>
      </c>
      <c r="D3385" s="26">
        <v>1388.4499510000001</v>
      </c>
      <c r="E3385" s="11" cm="1">
        <f t="array" ref="E3385">_xlfn.IFS(C3385&lt;0,C3385,C3385&gt;0,0,C3385=0,0)</f>
        <v>-2877.176842905556</v>
      </c>
      <c r="F3385" s="12"/>
      <c r="G3385" s="13"/>
      <c r="H3385" s="13"/>
    </row>
    <row r="3386" spans="1:8" x14ac:dyDescent="0.3">
      <c r="A3386" s="9" t="str">
        <f t="shared" si="158"/>
        <v>W20D1H00</v>
      </c>
      <c r="B3386" s="11">
        <f t="shared" si="156"/>
        <v>-9.9193385282400001E-3</v>
      </c>
      <c r="C3386" s="11">
        <f t="shared" si="157"/>
        <v>-2755.3718134000001</v>
      </c>
      <c r="D3386" s="26">
        <v>1329.670044</v>
      </c>
      <c r="E3386" s="11" cm="1">
        <f t="array" ref="E3386">_xlfn.IFS(C3386&lt;0,C3386,C3386&gt;0,0,C3386=0,0)</f>
        <v>-2755.3718134000001</v>
      </c>
      <c r="F3386" s="12"/>
      <c r="G3386" s="13"/>
      <c r="H3386" s="13"/>
    </row>
    <row r="3387" spans="1:8" x14ac:dyDescent="0.3">
      <c r="A3387" s="9" t="str">
        <f t="shared" si="158"/>
        <v>W20D1H01</v>
      </c>
      <c r="B3387" s="11">
        <f t="shared" si="156"/>
        <v>-9.5762532028399999E-3</v>
      </c>
      <c r="C3387" s="11">
        <f t="shared" si="157"/>
        <v>-2660.0703341222224</v>
      </c>
      <c r="D3387" s="26">
        <v>1283.6800539999999</v>
      </c>
      <c r="E3387" s="11" cm="1">
        <f t="array" ref="E3387">_xlfn.IFS(C3387&lt;0,C3387,C3387&gt;0,0,C3387=0,0)</f>
        <v>-2660.0703341222224</v>
      </c>
      <c r="F3387" s="12"/>
      <c r="G3387" s="13"/>
      <c r="H3387" s="13"/>
    </row>
    <row r="3388" spans="1:8" x14ac:dyDescent="0.3">
      <c r="A3388" s="9" t="str">
        <f t="shared" si="158"/>
        <v>W20D1H02</v>
      </c>
      <c r="B3388" s="11">
        <f t="shared" si="156"/>
        <v>-9.4374217971600009E-3</v>
      </c>
      <c r="C3388" s="11">
        <f t="shared" si="157"/>
        <v>-2621.5060547666671</v>
      </c>
      <c r="D3388" s="26">
        <v>1265.0699460000001</v>
      </c>
      <c r="E3388" s="11" cm="1">
        <f t="array" ref="E3388">_xlfn.IFS(C3388&lt;0,C3388,C3388&gt;0,0,C3388=0,0)</f>
        <v>-2621.5060547666671</v>
      </c>
      <c r="F3388" s="12"/>
      <c r="G3388" s="13"/>
      <c r="H3388" s="13"/>
    </row>
    <row r="3389" spans="1:8" x14ac:dyDescent="0.3">
      <c r="A3389" s="9" t="str">
        <f t="shared" si="158"/>
        <v>W20D1H03</v>
      </c>
      <c r="B3389" s="11">
        <f t="shared" si="156"/>
        <v>-9.4929246745999989E-3</v>
      </c>
      <c r="C3389" s="11">
        <f t="shared" si="157"/>
        <v>-2636.9235207222218</v>
      </c>
      <c r="D3389" s="26">
        <v>1272.51001</v>
      </c>
      <c r="E3389" s="11" cm="1">
        <f t="array" ref="E3389">_xlfn.IFS(C3389&lt;0,C3389,C3389&gt;0,0,C3389=0,0)</f>
        <v>-2636.9235207222218</v>
      </c>
      <c r="F3389" s="12"/>
      <c r="G3389" s="13"/>
      <c r="H3389" s="13"/>
    </row>
    <row r="3390" spans="1:8" x14ac:dyDescent="0.3">
      <c r="A3390" s="9" t="str">
        <f t="shared" si="158"/>
        <v>W20D1H04</v>
      </c>
      <c r="B3390" s="11">
        <f t="shared" si="156"/>
        <v>-9.4324241790400016E-3</v>
      </c>
      <c r="C3390" s="11">
        <f t="shared" si="157"/>
        <v>-2620.1178275111115</v>
      </c>
      <c r="D3390" s="26">
        <v>1264.400024</v>
      </c>
      <c r="E3390" s="11" cm="1">
        <f t="array" ref="E3390">_xlfn.IFS(C3390&lt;0,C3390,C3390&gt;0,0,C3390=0,0)</f>
        <v>-2620.1178275111115</v>
      </c>
      <c r="F3390" s="12"/>
      <c r="G3390" s="13"/>
      <c r="H3390" s="13"/>
    </row>
    <row r="3391" spans="1:8" x14ac:dyDescent="0.3">
      <c r="A3391" s="9" t="str">
        <f t="shared" si="158"/>
        <v>W20D1H05</v>
      </c>
      <c r="B3391" s="11">
        <f t="shared" si="156"/>
        <v>-9.2686766344600002E-3</v>
      </c>
      <c r="C3391" s="11">
        <f t="shared" si="157"/>
        <v>-2574.6323984611113</v>
      </c>
      <c r="D3391" s="26">
        <v>1242.4499510000001</v>
      </c>
      <c r="E3391" s="11" cm="1">
        <f t="array" ref="E3391">_xlfn.IFS(C3391&lt;0,C3391,C3391&gt;0,0,C3391=0,0)</f>
        <v>-2574.6323984611113</v>
      </c>
      <c r="F3391" s="12"/>
      <c r="G3391" s="13"/>
      <c r="H3391" s="13"/>
    </row>
    <row r="3392" spans="1:8" x14ac:dyDescent="0.3">
      <c r="A3392" s="9" t="str">
        <f t="shared" si="158"/>
        <v>W20D1H06</v>
      </c>
      <c r="B3392" s="11">
        <f t="shared" si="156"/>
        <v>-9.2642008209599981E-3</v>
      </c>
      <c r="C3392" s="11">
        <f t="shared" si="157"/>
        <v>-2573.3891169333328</v>
      </c>
      <c r="D3392" s="26">
        <v>1241.849976</v>
      </c>
      <c r="E3392" s="11" cm="1">
        <f t="array" ref="E3392">_xlfn.IFS(C3392&lt;0,C3392,C3392&gt;0,0,C3392=0,0)</f>
        <v>-2573.3891169333328</v>
      </c>
      <c r="F3392" s="12"/>
      <c r="G3392" s="13"/>
      <c r="H3392" s="13"/>
    </row>
    <row r="3393" spans="1:8" x14ac:dyDescent="0.3">
      <c r="A3393" s="9" t="str">
        <f t="shared" si="158"/>
        <v>W20D1H07</v>
      </c>
      <c r="B3393" s="11">
        <f t="shared" si="156"/>
        <v>-8.88232385364E-3</v>
      </c>
      <c r="C3393" s="11">
        <f t="shared" si="157"/>
        <v>-2467.3121815666668</v>
      </c>
      <c r="D3393" s="26">
        <v>1190.660034</v>
      </c>
      <c r="E3393" s="11" cm="1">
        <f t="array" ref="E3393">_xlfn.IFS(C3393&lt;0,C3393,C3393&gt;0,0,C3393=0,0)</f>
        <v>-2467.3121815666668</v>
      </c>
      <c r="F3393" s="12"/>
      <c r="G3393" s="13"/>
      <c r="H3393" s="13"/>
    </row>
    <row r="3394" spans="1:8" x14ac:dyDescent="0.3">
      <c r="A3394" s="9" t="str">
        <f t="shared" si="158"/>
        <v>W20D1H08</v>
      </c>
      <c r="B3394" s="11">
        <f t="shared" si="156"/>
        <v>-8.3249119598600013E-3</v>
      </c>
      <c r="C3394" s="11">
        <f t="shared" si="157"/>
        <v>-2312.4755444055559</v>
      </c>
      <c r="D3394" s="26">
        <v>1115.9399410000001</v>
      </c>
      <c r="E3394" s="11" cm="1">
        <f t="array" ref="E3394">_xlfn.IFS(C3394&lt;0,C3394,C3394&gt;0,0,C3394=0,0)</f>
        <v>-2312.4755444055559</v>
      </c>
      <c r="F3394" s="12"/>
      <c r="G3394" s="13"/>
      <c r="H3394" s="13"/>
    </row>
    <row r="3395" spans="1:8" x14ac:dyDescent="0.3">
      <c r="A3395" s="9" t="str">
        <f t="shared" si="158"/>
        <v>W20D1H09</v>
      </c>
      <c r="B3395" s="11">
        <f t="shared" ref="B3395:B3458" si="159">(D3395*$F$2)/$G$2</f>
        <v>-7.6770858209599998E-3</v>
      </c>
      <c r="C3395" s="11">
        <f t="shared" ref="C3395:C3458" si="160">(D3395*$F$2)/$G$2/$H$2</f>
        <v>-2132.5238391555554</v>
      </c>
      <c r="D3395" s="26">
        <v>1029.099976</v>
      </c>
      <c r="E3395" s="11" cm="1">
        <f t="array" ref="E3395">_xlfn.IFS(C3395&lt;0,C3395,C3395&gt;0,0,C3395=0,0)</f>
        <v>-2132.5238391555554</v>
      </c>
      <c r="F3395" s="12"/>
      <c r="G3395" s="13"/>
      <c r="H3395" s="13"/>
    </row>
    <row r="3396" spans="1:8" x14ac:dyDescent="0.3">
      <c r="A3396" s="9" t="str">
        <f t="shared" ref="A3396:A3459" si="161">"W" &amp; TEXT(IF(AND(VALUE(MID(A3395,7,2))=23,VALUE(MID(A3395,5,1))=6),VALUE(MID(A3395,2,2))+1,VALUE(MID(A3395,2,2))),"00") &amp; "D" &amp; IF(VALUE(MID(A3395,7,2))=23,MOD(VALUE(MID(A3395,5,1))+1,7),VALUE(MID(A3395,5,1))) &amp; "H" &amp; TEXT(MOD(VALUE(MID(A3395,7,2))+1, 24),"00")</f>
        <v>W20D1H10</v>
      </c>
      <c r="B3396" s="11">
        <f t="shared" si="159"/>
        <v>-7.6748483655399999E-3</v>
      </c>
      <c r="C3396" s="11">
        <f t="shared" si="160"/>
        <v>-2131.9023237611113</v>
      </c>
      <c r="D3396" s="26">
        <v>1028.8000489999999</v>
      </c>
      <c r="E3396" s="11" cm="1">
        <f t="array" ref="E3396">_xlfn.IFS(C3396&lt;0,C3396,C3396&gt;0,0,C3396=0,0)</f>
        <v>-2131.9023237611113</v>
      </c>
      <c r="F3396" s="12"/>
      <c r="G3396" s="13"/>
      <c r="H3396" s="13"/>
    </row>
    <row r="3397" spans="1:8" x14ac:dyDescent="0.3">
      <c r="A3397" s="9" t="str">
        <f t="shared" si="161"/>
        <v>W20D1H11</v>
      </c>
      <c r="B3397" s="11">
        <f t="shared" si="159"/>
        <v>-7.6027098373000002E-3</v>
      </c>
      <c r="C3397" s="11">
        <f t="shared" si="160"/>
        <v>-2111.8638436944448</v>
      </c>
      <c r="D3397" s="26">
        <v>1019.130005</v>
      </c>
      <c r="E3397" s="11" cm="1">
        <f t="array" ref="E3397">_xlfn.IFS(C3397&lt;0,C3397,C3397&gt;0,0,C3397=0,0)</f>
        <v>-2111.8638436944448</v>
      </c>
      <c r="F3397" s="12"/>
      <c r="G3397" s="13"/>
      <c r="H3397" s="13"/>
    </row>
    <row r="3398" spans="1:8" x14ac:dyDescent="0.3">
      <c r="A3398" s="9" t="str">
        <f t="shared" si="161"/>
        <v>W20D1H12</v>
      </c>
      <c r="B3398" s="11">
        <f t="shared" si="159"/>
        <v>-6.1021306507999997E-3</v>
      </c>
      <c r="C3398" s="11">
        <f t="shared" si="160"/>
        <v>-1695.0362918888889</v>
      </c>
      <c r="D3398" s="26">
        <v>817.97997999999995</v>
      </c>
      <c r="E3398" s="11" cm="1">
        <f t="array" ref="E3398">_xlfn.IFS(C3398&lt;0,C3398,C3398&gt;0,0,C3398=0,0)</f>
        <v>-1695.0362918888889</v>
      </c>
      <c r="F3398" s="12"/>
      <c r="G3398" s="13"/>
      <c r="H3398" s="13"/>
    </row>
    <row r="3399" spans="1:8" x14ac:dyDescent="0.3">
      <c r="A3399" s="9" t="str">
        <f t="shared" si="161"/>
        <v>W20D1H13</v>
      </c>
      <c r="B3399" s="11">
        <f t="shared" si="159"/>
        <v>-5.6291669268200006E-3</v>
      </c>
      <c r="C3399" s="11">
        <f t="shared" si="160"/>
        <v>-1563.6574796722225</v>
      </c>
      <c r="D3399" s="26">
        <v>754.580017</v>
      </c>
      <c r="E3399" s="11" cm="1">
        <f t="array" ref="E3399">_xlfn.IFS(C3399&lt;0,C3399,C3399&gt;0,0,C3399=0,0)</f>
        <v>-1563.6574796722225</v>
      </c>
      <c r="F3399" s="12"/>
      <c r="G3399" s="13"/>
      <c r="H3399" s="13"/>
    </row>
    <row r="3400" spans="1:8" x14ac:dyDescent="0.3">
      <c r="A3400" s="9" t="str">
        <f t="shared" si="161"/>
        <v>W20D1H14</v>
      </c>
      <c r="B3400" s="11">
        <f t="shared" si="159"/>
        <v>-5.7568074149200003E-3</v>
      </c>
      <c r="C3400" s="11">
        <f t="shared" si="160"/>
        <v>-1599.1131708111113</v>
      </c>
      <c r="D3400" s="26">
        <v>771.69000200000005</v>
      </c>
      <c r="E3400" s="11" cm="1">
        <f t="array" ref="E3400">_xlfn.IFS(C3400&lt;0,C3400,C3400&gt;0,0,C3400=0,0)</f>
        <v>-1599.1131708111113</v>
      </c>
      <c r="F3400" s="12"/>
      <c r="G3400" s="13"/>
      <c r="H3400" s="13"/>
    </row>
    <row r="3401" spans="1:8" x14ac:dyDescent="0.3">
      <c r="A3401" s="9" t="str">
        <f t="shared" si="161"/>
        <v>W20D1H15</v>
      </c>
      <c r="B3401" s="11">
        <f t="shared" si="159"/>
        <v>-7.39397917904E-3</v>
      </c>
      <c r="C3401" s="11">
        <f t="shared" si="160"/>
        <v>-2053.8831052888891</v>
      </c>
      <c r="D3401" s="26">
        <v>991.15002400000003</v>
      </c>
      <c r="E3401" s="11" cm="1">
        <f t="array" ref="E3401">_xlfn.IFS(C3401&lt;0,C3401,C3401&gt;0,0,C3401=0,0)</f>
        <v>-2053.8831052888891</v>
      </c>
      <c r="F3401" s="12"/>
      <c r="G3401" s="13"/>
      <c r="H3401" s="13"/>
    </row>
    <row r="3402" spans="1:8" x14ac:dyDescent="0.3">
      <c r="A3402" s="9" t="str">
        <f t="shared" si="161"/>
        <v>W20D1H16</v>
      </c>
      <c r="B3402" s="11">
        <f t="shared" si="159"/>
        <v>-8.6946299999999983E-3</v>
      </c>
      <c r="C3402" s="11">
        <f t="shared" si="160"/>
        <v>-2415.1749999999997</v>
      </c>
      <c r="D3402" s="26">
        <v>1165.5</v>
      </c>
      <c r="E3402" s="11" cm="1">
        <f t="array" ref="E3402">_xlfn.IFS(C3402&lt;0,C3402,C3402&gt;0,0,C3402=0,0)</f>
        <v>-2415.1749999999997</v>
      </c>
      <c r="F3402" s="12"/>
      <c r="G3402" s="13"/>
      <c r="H3402" s="13"/>
    </row>
    <row r="3403" spans="1:8" x14ac:dyDescent="0.3">
      <c r="A3403" s="9" t="str">
        <f t="shared" si="161"/>
        <v>W20D1H17</v>
      </c>
      <c r="B3403" s="11">
        <f t="shared" si="159"/>
        <v>-1.08413943492E-2</v>
      </c>
      <c r="C3403" s="11">
        <f t="shared" si="160"/>
        <v>-3011.4984303333335</v>
      </c>
      <c r="D3403" s="26">
        <v>1453.2700199999999</v>
      </c>
      <c r="E3403" s="11" cm="1">
        <f t="array" ref="E3403">_xlfn.IFS(C3403&lt;0,C3403,C3403&gt;0,0,C3403=0,0)</f>
        <v>-3011.4984303333335</v>
      </c>
      <c r="F3403" s="12"/>
      <c r="G3403" s="13"/>
      <c r="H3403" s="13"/>
    </row>
    <row r="3404" spans="1:8" x14ac:dyDescent="0.3">
      <c r="A3404" s="9" t="str">
        <f t="shared" si="161"/>
        <v>W20D1H18</v>
      </c>
      <c r="B3404" s="11">
        <f t="shared" si="159"/>
        <v>-1.184506304014E-2</v>
      </c>
      <c r="C3404" s="11">
        <f t="shared" si="160"/>
        <v>-3290.2952889277781</v>
      </c>
      <c r="D3404" s="26">
        <v>1587.8100589999999</v>
      </c>
      <c r="E3404" s="11" cm="1">
        <f t="array" ref="E3404">_xlfn.IFS(C3404&lt;0,C3404,C3404&gt;0,0,C3404=0,0)</f>
        <v>-3290.2952889277781</v>
      </c>
      <c r="F3404" s="12"/>
      <c r="G3404" s="13"/>
      <c r="H3404" s="13"/>
    </row>
    <row r="3405" spans="1:8" x14ac:dyDescent="0.3">
      <c r="A3405" s="9" t="str">
        <f t="shared" si="161"/>
        <v>W20D1H19</v>
      </c>
      <c r="B3405" s="11">
        <f t="shared" si="159"/>
        <v>-1.252123663446E-2</v>
      </c>
      <c r="C3405" s="11">
        <f t="shared" si="160"/>
        <v>-3478.1212873500003</v>
      </c>
      <c r="D3405" s="26">
        <v>1678.4499510000001</v>
      </c>
      <c r="E3405" s="11" cm="1">
        <f t="array" ref="E3405">_xlfn.IFS(C3405&lt;0,C3405,C3405&gt;0,0,C3405=0,0)</f>
        <v>-3478.1212873500003</v>
      </c>
      <c r="F3405" s="12"/>
      <c r="G3405" s="13"/>
      <c r="H3405" s="13"/>
    </row>
    <row r="3406" spans="1:8" x14ac:dyDescent="0.3">
      <c r="A3406" s="9" t="str">
        <f t="shared" si="161"/>
        <v>W20D1H20</v>
      </c>
      <c r="B3406" s="11">
        <f t="shared" si="159"/>
        <v>-1.265171195986E-2</v>
      </c>
      <c r="C3406" s="11">
        <f t="shared" si="160"/>
        <v>-3514.3644332944446</v>
      </c>
      <c r="D3406" s="26">
        <v>1695.9399410000001</v>
      </c>
      <c r="E3406" s="11" cm="1">
        <f t="array" ref="E3406">_xlfn.IFS(C3406&lt;0,C3406,C3406&gt;0,0,C3406=0,0)</f>
        <v>-3514.3644332944446</v>
      </c>
      <c r="F3406" s="12"/>
      <c r="G3406" s="13"/>
      <c r="H3406" s="13"/>
    </row>
    <row r="3407" spans="1:8" x14ac:dyDescent="0.3">
      <c r="A3407" s="9" t="str">
        <f t="shared" si="161"/>
        <v>W20D1H21</v>
      </c>
      <c r="B3407" s="11">
        <f t="shared" si="159"/>
        <v>-1.22081406508E-2</v>
      </c>
      <c r="C3407" s="11">
        <f t="shared" si="160"/>
        <v>-3391.1501807777781</v>
      </c>
      <c r="D3407" s="26">
        <v>1636.4799800000001</v>
      </c>
      <c r="E3407" s="11" cm="1">
        <f t="array" ref="E3407">_xlfn.IFS(C3407&lt;0,C3407,C3407&gt;0,0,C3407=0,0)</f>
        <v>-3391.1501807777781</v>
      </c>
      <c r="F3407" s="12"/>
      <c r="G3407" s="13"/>
      <c r="H3407" s="13"/>
    </row>
    <row r="3408" spans="1:8" x14ac:dyDescent="0.3">
      <c r="A3408" s="9" t="str">
        <f t="shared" si="161"/>
        <v>W20D1H22</v>
      </c>
      <c r="B3408" s="11">
        <f t="shared" si="159"/>
        <v>-1.06165498373E-2</v>
      </c>
      <c r="C3408" s="11">
        <f t="shared" si="160"/>
        <v>-2949.0416214722222</v>
      </c>
      <c r="D3408" s="26">
        <v>1423.130005</v>
      </c>
      <c r="E3408" s="11" cm="1">
        <f t="array" ref="E3408">_xlfn.IFS(C3408&lt;0,C3408,C3408&gt;0,0,C3408=0,0)</f>
        <v>-2949.0416214722222</v>
      </c>
      <c r="F3408" s="12"/>
      <c r="G3408" s="13"/>
      <c r="H3408" s="13"/>
    </row>
    <row r="3409" spans="1:8" x14ac:dyDescent="0.3">
      <c r="A3409" s="9" t="str">
        <f t="shared" si="161"/>
        <v>W20D1H23</v>
      </c>
      <c r="B3409" s="11">
        <f t="shared" si="159"/>
        <v>-9.7643941790400007E-3</v>
      </c>
      <c r="C3409" s="11">
        <f t="shared" si="160"/>
        <v>-2712.3317164000005</v>
      </c>
      <c r="D3409" s="26">
        <v>1308.900024</v>
      </c>
      <c r="E3409" s="11" cm="1">
        <f t="array" ref="E3409">_xlfn.IFS(C3409&lt;0,C3409,C3409&gt;0,0,C3409=0,0)</f>
        <v>-2712.3317164000005</v>
      </c>
      <c r="F3409" s="12"/>
      <c r="G3409" s="13"/>
      <c r="H3409" s="13"/>
    </row>
    <row r="3410" spans="1:8" x14ac:dyDescent="0.3">
      <c r="A3410" s="9" t="str">
        <f t="shared" si="161"/>
        <v>W20D2H00</v>
      </c>
      <c r="B3410" s="11">
        <f t="shared" si="159"/>
        <v>-9.1359638536399994E-3</v>
      </c>
      <c r="C3410" s="11">
        <f t="shared" si="160"/>
        <v>-2537.7677371222221</v>
      </c>
      <c r="D3410" s="26">
        <v>1224.660034</v>
      </c>
      <c r="E3410" s="11" cm="1">
        <f t="array" ref="E3410">_xlfn.IFS(C3410&lt;0,C3410,C3410&gt;0,0,C3410=0,0)</f>
        <v>-2537.7677371222221</v>
      </c>
      <c r="F3410" s="12"/>
      <c r="G3410" s="13"/>
      <c r="H3410" s="13"/>
    </row>
    <row r="3411" spans="1:8" x14ac:dyDescent="0.3">
      <c r="A3411" s="9" t="str">
        <f t="shared" si="161"/>
        <v>W20D2H01</v>
      </c>
      <c r="B3411" s="11">
        <f t="shared" si="159"/>
        <v>-8.8128708209599983E-3</v>
      </c>
      <c r="C3411" s="11">
        <f t="shared" si="160"/>
        <v>-2448.0196724888883</v>
      </c>
      <c r="D3411" s="26">
        <v>1181.349976</v>
      </c>
      <c r="E3411" s="11" cm="1">
        <f t="array" ref="E3411">_xlfn.IFS(C3411&lt;0,C3411,C3411&gt;0,0,C3411=0,0)</f>
        <v>-2448.0196724888883</v>
      </c>
      <c r="F3411" s="12"/>
      <c r="G3411" s="13"/>
      <c r="H3411" s="13"/>
    </row>
    <row r="3412" spans="1:8" x14ac:dyDescent="0.3">
      <c r="A3412" s="9" t="str">
        <f t="shared" si="161"/>
        <v>W20D2H02</v>
      </c>
      <c r="B3412" s="11">
        <f t="shared" si="159"/>
        <v>-8.6086159836600007E-3</v>
      </c>
      <c r="C3412" s="11">
        <f t="shared" si="160"/>
        <v>-2391.2822176833338</v>
      </c>
      <c r="D3412" s="26">
        <v>1153.969971</v>
      </c>
      <c r="E3412" s="11" cm="1">
        <f t="array" ref="E3412">_xlfn.IFS(C3412&lt;0,C3412,C3412&gt;0,0,C3412=0,0)</f>
        <v>-2391.2822176833338</v>
      </c>
      <c r="F3412" s="12"/>
      <c r="G3412" s="13"/>
      <c r="H3412" s="13"/>
    </row>
    <row r="3413" spans="1:8" x14ac:dyDescent="0.3">
      <c r="A3413" s="9" t="str">
        <f t="shared" si="161"/>
        <v>W20D2H03</v>
      </c>
      <c r="B3413" s="11">
        <f t="shared" si="159"/>
        <v>-8.7823596746000009E-3</v>
      </c>
      <c r="C3413" s="11">
        <f t="shared" si="160"/>
        <v>-2439.5443540555557</v>
      </c>
      <c r="D3413" s="26">
        <v>1177.26001</v>
      </c>
      <c r="E3413" s="11" cm="1">
        <f t="array" ref="E3413">_xlfn.IFS(C3413&lt;0,C3413,C3413&gt;0,0,C3413=0,0)</f>
        <v>-2439.5443540555557</v>
      </c>
      <c r="F3413" s="12"/>
      <c r="G3413" s="13"/>
      <c r="H3413" s="13"/>
    </row>
    <row r="3414" spans="1:8" x14ac:dyDescent="0.3">
      <c r="A3414" s="9" t="str">
        <f t="shared" si="161"/>
        <v>W20D2H04</v>
      </c>
      <c r="B3414" s="11">
        <f t="shared" si="159"/>
        <v>-9.5784159836599988E-3</v>
      </c>
      <c r="C3414" s="11">
        <f t="shared" si="160"/>
        <v>-2660.671106572222</v>
      </c>
      <c r="D3414" s="26">
        <v>1283.969971</v>
      </c>
      <c r="E3414" s="11" cm="1">
        <f t="array" ref="E3414">_xlfn.IFS(C3414&lt;0,C3414,C3414&gt;0,0,C3414=0,0)</f>
        <v>-2660.671106572222</v>
      </c>
      <c r="F3414" s="12"/>
      <c r="G3414" s="13"/>
      <c r="H3414" s="13"/>
    </row>
    <row r="3415" spans="1:8" x14ac:dyDescent="0.3">
      <c r="A3415" s="9" t="str">
        <f t="shared" si="161"/>
        <v>W20D2H05</v>
      </c>
      <c r="B3415" s="11">
        <f t="shared" si="159"/>
        <v>-1.1252738853639999E-2</v>
      </c>
      <c r="C3415" s="11">
        <f t="shared" si="160"/>
        <v>-3125.7607926777778</v>
      </c>
      <c r="D3415" s="26">
        <v>1508.410034</v>
      </c>
      <c r="E3415" s="11" cm="1">
        <f t="array" ref="E3415">_xlfn.IFS(C3415&lt;0,C3415,C3415&gt;0,0,C3415=0,0)</f>
        <v>-3125.7607926777778</v>
      </c>
      <c r="F3415" s="12"/>
      <c r="G3415" s="13"/>
      <c r="H3415" s="13"/>
    </row>
    <row r="3416" spans="1:8" x14ac:dyDescent="0.3">
      <c r="A3416" s="9" t="str">
        <f t="shared" si="161"/>
        <v>W20D2H06</v>
      </c>
      <c r="B3416" s="11">
        <f t="shared" si="159"/>
        <v>-1.2488488040139998E-2</v>
      </c>
      <c r="C3416" s="11">
        <f t="shared" si="160"/>
        <v>-3469.0244555944441</v>
      </c>
      <c r="D3416" s="26">
        <v>1674.0600589999999</v>
      </c>
      <c r="E3416" s="11" cm="1">
        <f t="array" ref="E3416">_xlfn.IFS(C3416&lt;0,C3416,C3416&gt;0,0,C3416=0,0)</f>
        <v>-3469.0244555944441</v>
      </c>
      <c r="F3416" s="12"/>
      <c r="G3416" s="13"/>
      <c r="H3416" s="13"/>
    </row>
    <row r="3417" spans="1:8" x14ac:dyDescent="0.3">
      <c r="A3417" s="9" t="str">
        <f t="shared" si="161"/>
        <v>W20D2H07</v>
      </c>
      <c r="B3417" s="11">
        <f t="shared" si="159"/>
        <v>-1.2769430983660001E-2</v>
      </c>
      <c r="C3417" s="11">
        <f t="shared" si="160"/>
        <v>-3547.0641621277782</v>
      </c>
      <c r="D3417" s="26">
        <v>1711.719971</v>
      </c>
      <c r="E3417" s="11" cm="1">
        <f t="array" ref="E3417">_xlfn.IFS(C3417&lt;0,C3417,C3417&gt;0,0,C3417=0,0)</f>
        <v>-3547.0641621277782</v>
      </c>
      <c r="F3417" s="12"/>
      <c r="G3417" s="13"/>
      <c r="H3417" s="13"/>
    </row>
    <row r="3418" spans="1:8" x14ac:dyDescent="0.3">
      <c r="A3418" s="9" t="str">
        <f t="shared" si="161"/>
        <v>W20D2H08</v>
      </c>
      <c r="B3418" s="11">
        <f t="shared" si="159"/>
        <v>-1.2267000162699999E-2</v>
      </c>
      <c r="C3418" s="11">
        <f t="shared" si="160"/>
        <v>-3407.5000451944443</v>
      </c>
      <c r="D3418" s="26">
        <v>1644.369995</v>
      </c>
      <c r="E3418" s="11" cm="1">
        <f t="array" ref="E3418">_xlfn.IFS(C3418&lt;0,C3418,C3418&gt;0,0,C3418=0,0)</f>
        <v>-3407.5000451944443</v>
      </c>
      <c r="F3418" s="12"/>
      <c r="G3418" s="13"/>
      <c r="H3418" s="13"/>
    </row>
    <row r="3419" spans="1:8" x14ac:dyDescent="0.3">
      <c r="A3419" s="9" t="str">
        <f t="shared" si="161"/>
        <v>W20D2H09</v>
      </c>
      <c r="B3419" s="11">
        <f t="shared" si="159"/>
        <v>-1.1767925983659999E-2</v>
      </c>
      <c r="C3419" s="11">
        <f t="shared" si="160"/>
        <v>-3268.8683287944446</v>
      </c>
      <c r="D3419" s="26">
        <v>1577.469971</v>
      </c>
      <c r="E3419" s="11" cm="1">
        <f t="array" ref="E3419">_xlfn.IFS(C3419&lt;0,C3419,C3419&gt;0,0,C3419=0,0)</f>
        <v>-3268.8683287944446</v>
      </c>
      <c r="F3419" s="12"/>
      <c r="G3419" s="13"/>
      <c r="H3419" s="13"/>
    </row>
    <row r="3420" spans="1:8" x14ac:dyDescent="0.3">
      <c r="A3420" s="9" t="str">
        <f t="shared" si="161"/>
        <v>W20D2H10</v>
      </c>
      <c r="B3420" s="11">
        <f t="shared" si="159"/>
        <v>-1.0678169511899999E-2</v>
      </c>
      <c r="C3420" s="11">
        <f t="shared" si="160"/>
        <v>-2966.15819775</v>
      </c>
      <c r="D3420" s="26">
        <v>1431.3900149999999</v>
      </c>
      <c r="E3420" s="11" cm="1">
        <f t="array" ref="E3420">_xlfn.IFS(C3420&lt;0,C3420,C3420&gt;0,0,C3420=0,0)</f>
        <v>-2966.15819775</v>
      </c>
      <c r="F3420" s="12"/>
      <c r="G3420" s="13"/>
      <c r="H3420" s="13"/>
    </row>
    <row r="3421" spans="1:8" x14ac:dyDescent="0.3">
      <c r="A3421" s="9" t="str">
        <f t="shared" si="161"/>
        <v>W20D2H11</v>
      </c>
      <c r="B3421" s="11">
        <f t="shared" si="159"/>
        <v>-1.0234075488100002E-2</v>
      </c>
      <c r="C3421" s="11">
        <f t="shared" si="160"/>
        <v>-2842.7987466944451</v>
      </c>
      <c r="D3421" s="26">
        <v>1371.8599850000001</v>
      </c>
      <c r="E3421" s="11" cm="1">
        <f t="array" ref="E3421">_xlfn.IFS(C3421&lt;0,C3421,C3421&gt;0,0,C3421=0,0)</f>
        <v>-2842.7987466944451</v>
      </c>
      <c r="F3421" s="12"/>
      <c r="G3421" s="13"/>
      <c r="H3421" s="13"/>
    </row>
    <row r="3422" spans="1:8" x14ac:dyDescent="0.3">
      <c r="A3422" s="9" t="str">
        <f t="shared" si="161"/>
        <v>W20D2H12</v>
      </c>
      <c r="B3422" s="11">
        <f t="shared" si="159"/>
        <v>-9.5335066344600008E-3</v>
      </c>
      <c r="C3422" s="11">
        <f t="shared" si="160"/>
        <v>-2648.1962873500001</v>
      </c>
      <c r="D3422" s="26">
        <v>1277.9499510000001</v>
      </c>
      <c r="E3422" s="11" cm="1">
        <f t="array" ref="E3422">_xlfn.IFS(C3422&lt;0,C3422,C3422&gt;0,0,C3422=0,0)</f>
        <v>-2648.1962873500001</v>
      </c>
      <c r="F3422" s="12"/>
      <c r="G3422" s="13"/>
      <c r="H3422" s="13"/>
    </row>
    <row r="3423" spans="1:8" x14ac:dyDescent="0.3">
      <c r="A3423" s="9" t="str">
        <f t="shared" si="161"/>
        <v>W20D2H13</v>
      </c>
      <c r="B3423" s="11">
        <f t="shared" si="159"/>
        <v>-9.5279116344600002E-3</v>
      </c>
      <c r="C3423" s="11">
        <f t="shared" si="160"/>
        <v>-2646.6421206833334</v>
      </c>
      <c r="D3423" s="26">
        <v>1277.1999510000001</v>
      </c>
      <c r="E3423" s="11" cm="1">
        <f t="array" ref="E3423">_xlfn.IFS(C3423&lt;0,C3423,C3423&gt;0,0,C3423=0,0)</f>
        <v>-2646.6421206833334</v>
      </c>
      <c r="F3423" s="12"/>
      <c r="G3423" s="13"/>
      <c r="H3423" s="13"/>
    </row>
    <row r="3424" spans="1:8" x14ac:dyDescent="0.3">
      <c r="A3424" s="9" t="str">
        <f t="shared" si="161"/>
        <v>W20D2H14</v>
      </c>
      <c r="B3424" s="11">
        <f t="shared" si="159"/>
        <v>-9.4335433655400001E-3</v>
      </c>
      <c r="C3424" s="11">
        <f t="shared" si="160"/>
        <v>-2620.4287126500003</v>
      </c>
      <c r="D3424" s="26">
        <v>1264.5500489999999</v>
      </c>
      <c r="E3424" s="11" cm="1">
        <f t="array" ref="E3424">_xlfn.IFS(C3424&lt;0,C3424,C3424&gt;0,0,C3424=0,0)</f>
        <v>-2620.4287126500003</v>
      </c>
      <c r="F3424" s="12"/>
      <c r="G3424" s="13"/>
      <c r="H3424" s="13"/>
    </row>
    <row r="3425" spans="1:8" x14ac:dyDescent="0.3">
      <c r="A3425" s="9" t="str">
        <f t="shared" si="161"/>
        <v>W20D2H15</v>
      </c>
      <c r="B3425" s="11">
        <f t="shared" si="159"/>
        <v>-9.4951630401399999E-3</v>
      </c>
      <c r="C3425" s="11">
        <f t="shared" si="160"/>
        <v>-2637.5452889277781</v>
      </c>
      <c r="D3425" s="26">
        <v>1272.8100589999999</v>
      </c>
      <c r="E3425" s="11" cm="1">
        <f t="array" ref="E3425">_xlfn.IFS(C3425&lt;0,C3425,C3425&gt;0,0,C3425=0,0)</f>
        <v>-2637.5452889277781</v>
      </c>
      <c r="F3425" s="12"/>
      <c r="G3425" s="13"/>
      <c r="H3425" s="13"/>
    </row>
    <row r="3426" spans="1:8" x14ac:dyDescent="0.3">
      <c r="A3426" s="9" t="str">
        <f t="shared" si="161"/>
        <v>W20D2H16</v>
      </c>
      <c r="B3426" s="11">
        <f t="shared" si="159"/>
        <v>-1.00830851627E-2</v>
      </c>
      <c r="C3426" s="11">
        <f t="shared" si="160"/>
        <v>-2800.856989638889</v>
      </c>
      <c r="D3426" s="26">
        <v>1351.619995</v>
      </c>
      <c r="E3426" s="11" cm="1">
        <f t="array" ref="E3426">_xlfn.IFS(C3426&lt;0,C3426,C3426&gt;0,0,C3426=0,0)</f>
        <v>-2800.856989638889</v>
      </c>
      <c r="F3426" s="12"/>
      <c r="G3426" s="13"/>
      <c r="H3426" s="13"/>
    </row>
    <row r="3427" spans="1:8" x14ac:dyDescent="0.3">
      <c r="A3427" s="9" t="str">
        <f t="shared" si="161"/>
        <v>W20D2H17</v>
      </c>
      <c r="B3427" s="11">
        <f t="shared" si="159"/>
        <v>-1.0115834674599998E-2</v>
      </c>
      <c r="C3427" s="11">
        <f t="shared" si="160"/>
        <v>-2809.9540762777774</v>
      </c>
      <c r="D3427" s="26">
        <v>1356.01001</v>
      </c>
      <c r="E3427" s="11" cm="1">
        <f t="array" ref="E3427">_xlfn.IFS(C3427&lt;0,C3427,C3427&gt;0,0,C3427=0,0)</f>
        <v>-2809.9540762777774</v>
      </c>
      <c r="F3427" s="12"/>
      <c r="G3427" s="13"/>
      <c r="H3427" s="13"/>
    </row>
    <row r="3428" spans="1:8" x14ac:dyDescent="0.3">
      <c r="A3428" s="9" t="str">
        <f t="shared" si="161"/>
        <v>W20D2H18</v>
      </c>
      <c r="B3428" s="11">
        <f t="shared" si="159"/>
        <v>-9.6916591790399999E-3</v>
      </c>
      <c r="C3428" s="11">
        <f t="shared" si="160"/>
        <v>-2692.1275497333336</v>
      </c>
      <c r="D3428" s="26">
        <v>1299.150024</v>
      </c>
      <c r="E3428" s="11" cm="1">
        <f t="array" ref="E3428">_xlfn.IFS(C3428&lt;0,C3428,C3428&gt;0,0,C3428=0,0)</f>
        <v>-2692.1275497333336</v>
      </c>
      <c r="F3428" s="12"/>
      <c r="G3428" s="13"/>
      <c r="H3428" s="13"/>
    </row>
    <row r="3429" spans="1:8" x14ac:dyDescent="0.3">
      <c r="A3429" s="9" t="str">
        <f t="shared" si="161"/>
        <v>W20D2H19</v>
      </c>
      <c r="B3429" s="11">
        <f t="shared" si="159"/>
        <v>-9.5345511463599993E-3</v>
      </c>
      <c r="C3429" s="11">
        <f t="shared" si="160"/>
        <v>-2648.4864295444445</v>
      </c>
      <c r="D3429" s="26">
        <v>1278.089966</v>
      </c>
      <c r="E3429" s="11" cm="1">
        <f t="array" ref="E3429">_xlfn.IFS(C3429&lt;0,C3429,C3429&gt;0,0,C3429=0,0)</f>
        <v>-2648.4864295444445</v>
      </c>
      <c r="F3429" s="12"/>
      <c r="G3429" s="13"/>
      <c r="H3429" s="13"/>
    </row>
    <row r="3430" spans="1:8" x14ac:dyDescent="0.3">
      <c r="A3430" s="9" t="str">
        <f t="shared" si="161"/>
        <v>W20D2H20</v>
      </c>
      <c r="B3430" s="11">
        <f t="shared" si="159"/>
        <v>-9.3808006508000006E-3</v>
      </c>
      <c r="C3430" s="11">
        <f t="shared" si="160"/>
        <v>-2605.7779585555559</v>
      </c>
      <c r="D3430" s="26">
        <v>1257.4799800000001</v>
      </c>
      <c r="E3430" s="11" cm="1">
        <f t="array" ref="E3430">_xlfn.IFS(C3430&lt;0,C3430,C3430&gt;0,0,C3430=0,0)</f>
        <v>-2605.7779585555559</v>
      </c>
      <c r="F3430" s="12"/>
      <c r="G3430" s="13"/>
      <c r="H3430" s="13"/>
    </row>
    <row r="3431" spans="1:8" x14ac:dyDescent="0.3">
      <c r="A3431" s="9" t="str">
        <f t="shared" si="161"/>
        <v>W20D2H21</v>
      </c>
      <c r="B3431" s="11">
        <f t="shared" si="159"/>
        <v>-9.0804609836599992E-3</v>
      </c>
      <c r="C3431" s="11">
        <f t="shared" si="160"/>
        <v>-2522.3502732388888</v>
      </c>
      <c r="D3431" s="26">
        <v>1217.219971</v>
      </c>
      <c r="E3431" s="11" cm="1">
        <f t="array" ref="E3431">_xlfn.IFS(C3431&lt;0,C3431,C3431&gt;0,0,C3431=0,0)</f>
        <v>-2522.3502732388888</v>
      </c>
      <c r="F3431" s="12"/>
      <c r="G3431" s="13"/>
      <c r="H3431" s="13"/>
    </row>
    <row r="3432" spans="1:8" x14ac:dyDescent="0.3">
      <c r="A3432" s="9" t="str">
        <f t="shared" si="161"/>
        <v>W20D2H22</v>
      </c>
      <c r="B3432" s="11">
        <f t="shared" si="159"/>
        <v>-7.8158416344600006E-3</v>
      </c>
      <c r="C3432" s="11">
        <f t="shared" si="160"/>
        <v>-2171.0671206833335</v>
      </c>
      <c r="D3432" s="26">
        <v>1047.6999510000001</v>
      </c>
      <c r="E3432" s="11" cm="1">
        <f t="array" ref="E3432">_xlfn.IFS(C3432&lt;0,C3432,C3432&gt;0,0,C3432=0,0)</f>
        <v>-2171.0671206833335</v>
      </c>
      <c r="F3432" s="12"/>
      <c r="G3432" s="13"/>
      <c r="H3432" s="13"/>
    </row>
    <row r="3433" spans="1:8" x14ac:dyDescent="0.3">
      <c r="A3433" s="9" t="str">
        <f t="shared" si="161"/>
        <v>W20D2H23</v>
      </c>
      <c r="B3433" s="11">
        <f t="shared" si="159"/>
        <v>-3.5342496746000002E-3</v>
      </c>
      <c r="C3433" s="11">
        <f t="shared" si="160"/>
        <v>-981.73602072222229</v>
      </c>
      <c r="D3433" s="26">
        <v>473.76001000000002</v>
      </c>
      <c r="E3433" s="11" cm="1">
        <f t="array" ref="E3433">_xlfn.IFS(C3433&lt;0,C3433,C3433&gt;0,0,C3433=0,0)</f>
        <v>-981.73602072222229</v>
      </c>
      <c r="F3433" s="12"/>
      <c r="G3433" s="13"/>
      <c r="H3433" s="13"/>
    </row>
    <row r="3434" spans="1:8" x14ac:dyDescent="0.3">
      <c r="A3434" s="9" t="str">
        <f t="shared" si="161"/>
        <v>W20D3H00</v>
      </c>
      <c r="B3434" s="11">
        <f t="shared" si="159"/>
        <v>-4.1087443492000006E-3</v>
      </c>
      <c r="C3434" s="11">
        <f t="shared" si="160"/>
        <v>-1141.3178747777781</v>
      </c>
      <c r="D3434" s="26">
        <v>550.77002000000005</v>
      </c>
      <c r="E3434" s="11" cm="1">
        <f t="array" ref="E3434">_xlfn.IFS(C3434&lt;0,C3434,C3434&gt;0,0,C3434=0,0)</f>
        <v>-1141.3178747777781</v>
      </c>
      <c r="F3434" s="12"/>
      <c r="G3434" s="13"/>
      <c r="H3434" s="13"/>
    </row>
    <row r="3435" spans="1:8" x14ac:dyDescent="0.3">
      <c r="A3435" s="9" t="str">
        <f t="shared" si="161"/>
        <v>W20D3H01</v>
      </c>
      <c r="B3435" s="11">
        <f t="shared" si="159"/>
        <v>-3.66688846714E-3</v>
      </c>
      <c r="C3435" s="11">
        <f t="shared" si="160"/>
        <v>-1018.5801297611112</v>
      </c>
      <c r="D3435" s="26">
        <v>491.540009</v>
      </c>
      <c r="E3435" s="11" cm="1">
        <f t="array" ref="E3435">_xlfn.IFS(C3435&lt;0,C3435,C3435&gt;0,0,C3435=0,0)</f>
        <v>-1018.5801297611112</v>
      </c>
      <c r="F3435" s="12"/>
      <c r="G3435" s="13"/>
      <c r="H3435" s="13"/>
    </row>
    <row r="3436" spans="1:8" x14ac:dyDescent="0.3">
      <c r="A3436" s="9" t="str">
        <f t="shared" si="161"/>
        <v>W20D3H02</v>
      </c>
      <c r="B3436" s="11">
        <f t="shared" si="159"/>
        <v>-2.6932837925400001E-3</v>
      </c>
      <c r="C3436" s="11">
        <f t="shared" si="160"/>
        <v>-748.13438681666673</v>
      </c>
      <c r="D3436" s="26">
        <v>361.02999899999998</v>
      </c>
      <c r="E3436" s="11" cm="1">
        <f t="array" ref="E3436">_xlfn.IFS(C3436&lt;0,C3436,C3436&gt;0,0,C3436=0,0)</f>
        <v>-748.13438681666673</v>
      </c>
      <c r="F3436" s="12"/>
      <c r="G3436" s="13"/>
      <c r="H3436" s="13"/>
    </row>
    <row r="3437" spans="1:8" x14ac:dyDescent="0.3">
      <c r="A3437" s="9" t="str">
        <f t="shared" si="161"/>
        <v>W20D3H03</v>
      </c>
      <c r="B3437" s="11">
        <f t="shared" si="159"/>
        <v>-1.8250889552399998E-3</v>
      </c>
      <c r="C3437" s="11">
        <f t="shared" si="160"/>
        <v>-506.96915423333331</v>
      </c>
      <c r="D3437" s="26">
        <v>244.64999399999999</v>
      </c>
      <c r="E3437" s="11" cm="1">
        <f t="array" ref="E3437">_xlfn.IFS(C3437&lt;0,C3437,C3437&gt;0,0,C3437=0,0)</f>
        <v>-506.96915423333331</v>
      </c>
      <c r="F3437" s="12"/>
      <c r="G3437" s="13"/>
      <c r="H3437" s="13"/>
    </row>
    <row r="3438" spans="1:8" x14ac:dyDescent="0.3">
      <c r="A3438" s="9" t="str">
        <f t="shared" si="161"/>
        <v>W20D3H04</v>
      </c>
      <c r="B3438" s="11">
        <f t="shared" si="159"/>
        <v>-1.44492741492E-3</v>
      </c>
      <c r="C3438" s="11">
        <f t="shared" si="160"/>
        <v>-401.36872636666669</v>
      </c>
      <c r="D3438" s="26">
        <v>193.69000199999999</v>
      </c>
      <c r="E3438" s="11" cm="1">
        <f t="array" ref="E3438">_xlfn.IFS(C3438&lt;0,C3438,C3438&gt;0,0,C3438=0,0)</f>
        <v>-401.36872636666669</v>
      </c>
      <c r="F3438" s="12"/>
      <c r="G3438" s="13"/>
      <c r="H3438" s="13"/>
    </row>
    <row r="3439" spans="1:8" x14ac:dyDescent="0.3">
      <c r="A3439" s="9" t="str">
        <f t="shared" si="161"/>
        <v>W20D3H05</v>
      </c>
      <c r="B3439" s="11">
        <f t="shared" si="159"/>
        <v>-3.07739911794E-3</v>
      </c>
      <c r="C3439" s="11">
        <f t="shared" si="160"/>
        <v>-854.8330883166667</v>
      </c>
      <c r="D3439" s="26">
        <v>412.51998900000001</v>
      </c>
      <c r="E3439" s="11" cm="1">
        <f t="array" ref="E3439">_xlfn.IFS(C3439&lt;0,C3439,C3439&gt;0,0,C3439=0,0)</f>
        <v>-854.8330883166667</v>
      </c>
      <c r="F3439" s="12"/>
      <c r="G3439" s="13"/>
      <c r="H3439" s="13"/>
    </row>
    <row r="3440" spans="1:8" x14ac:dyDescent="0.3">
      <c r="A3440" s="9" t="str">
        <f t="shared" si="161"/>
        <v>W20D3H06</v>
      </c>
      <c r="B3440" s="11">
        <f t="shared" si="159"/>
        <v>-8.5727338536399997E-3</v>
      </c>
      <c r="C3440" s="11">
        <f t="shared" si="160"/>
        <v>-2381.3149593444446</v>
      </c>
      <c r="D3440" s="26">
        <v>1149.160034</v>
      </c>
      <c r="E3440" s="11" cm="1">
        <f t="array" ref="E3440">_xlfn.IFS(C3440&lt;0,C3440,C3440&gt;0,0,C3440=0,0)</f>
        <v>-2381.3149593444446</v>
      </c>
      <c r="F3440" s="12"/>
      <c r="G3440" s="13"/>
      <c r="H3440" s="13"/>
    </row>
    <row r="3441" spans="1:8" x14ac:dyDescent="0.3">
      <c r="A3441" s="9" t="str">
        <f t="shared" si="161"/>
        <v>W20D3H07</v>
      </c>
      <c r="B3441" s="11">
        <f t="shared" si="159"/>
        <v>-9.0750900000000009E-3</v>
      </c>
      <c r="C3441" s="11">
        <f t="shared" si="160"/>
        <v>-2520.8583333333336</v>
      </c>
      <c r="D3441" s="26">
        <v>1216.5</v>
      </c>
      <c r="E3441" s="11" cm="1">
        <f t="array" ref="E3441">_xlfn.IFS(C3441&lt;0,C3441,C3441&gt;0,0,C3441=0,0)</f>
        <v>-2520.8583333333336</v>
      </c>
      <c r="F3441" s="12"/>
      <c r="G3441" s="13"/>
      <c r="H3441" s="13"/>
    </row>
    <row r="3442" spans="1:8" x14ac:dyDescent="0.3">
      <c r="A3442" s="9" t="str">
        <f t="shared" si="161"/>
        <v>W20D3H08</v>
      </c>
      <c r="B3442" s="11">
        <f t="shared" si="159"/>
        <v>-9.0273458209599988E-3</v>
      </c>
      <c r="C3442" s="11">
        <f t="shared" si="160"/>
        <v>-2507.5960613777775</v>
      </c>
      <c r="D3442" s="26">
        <v>1210.099976</v>
      </c>
      <c r="E3442" s="11" cm="1">
        <f t="array" ref="E3442">_xlfn.IFS(C3442&lt;0,C3442,C3442&gt;0,0,C3442=0,0)</f>
        <v>-2507.5960613777775</v>
      </c>
      <c r="F3442" s="12"/>
      <c r="G3442" s="13"/>
      <c r="H3442" s="13"/>
    </row>
    <row r="3443" spans="1:8" x14ac:dyDescent="0.3">
      <c r="A3443" s="9" t="str">
        <f t="shared" si="161"/>
        <v>W20D3H09</v>
      </c>
      <c r="B3443" s="11">
        <f t="shared" si="159"/>
        <v>-8.9035846745999982E-3</v>
      </c>
      <c r="C3443" s="11">
        <f t="shared" si="160"/>
        <v>-2473.2179651666661</v>
      </c>
      <c r="D3443" s="26">
        <v>1193.51001</v>
      </c>
      <c r="E3443" s="11" cm="1">
        <f t="array" ref="E3443">_xlfn.IFS(C3443&lt;0,C3443,C3443&gt;0,0,C3443=0,0)</f>
        <v>-2473.2179651666661</v>
      </c>
      <c r="F3443" s="12"/>
      <c r="G3443" s="13"/>
      <c r="H3443" s="13"/>
    </row>
    <row r="3444" spans="1:8" x14ac:dyDescent="0.3">
      <c r="A3444" s="9" t="str">
        <f t="shared" si="161"/>
        <v>W20D3H10</v>
      </c>
      <c r="B3444" s="11">
        <f t="shared" si="159"/>
        <v>-8.7869848372999996E-3</v>
      </c>
      <c r="C3444" s="11">
        <f t="shared" si="160"/>
        <v>-2440.8291214722221</v>
      </c>
      <c r="D3444" s="26">
        <v>1177.880005</v>
      </c>
      <c r="E3444" s="11" cm="1">
        <f t="array" ref="E3444">_xlfn.IFS(C3444&lt;0,C3444,C3444&gt;0,0,C3444=0,0)</f>
        <v>-2440.8291214722221</v>
      </c>
      <c r="F3444" s="12"/>
      <c r="G3444" s="13"/>
      <c r="H3444" s="13"/>
    </row>
    <row r="3445" spans="1:8" x14ac:dyDescent="0.3">
      <c r="A3445" s="9" t="str">
        <f t="shared" si="161"/>
        <v>W20D3H11</v>
      </c>
      <c r="B3445" s="11">
        <f t="shared" si="159"/>
        <v>-8.3540808209599995E-3</v>
      </c>
      <c r="C3445" s="11">
        <f t="shared" si="160"/>
        <v>-2320.5780058222222</v>
      </c>
      <c r="D3445" s="26">
        <v>1119.849976</v>
      </c>
      <c r="E3445" s="11" cm="1">
        <f t="array" ref="E3445">_xlfn.IFS(C3445&lt;0,C3445,C3445&gt;0,0,C3445=0,0)</f>
        <v>-2320.5780058222222</v>
      </c>
      <c r="F3445" s="12"/>
      <c r="G3445" s="13"/>
      <c r="H3445" s="13"/>
    </row>
    <row r="3446" spans="1:8" x14ac:dyDescent="0.3">
      <c r="A3446" s="9" t="str">
        <f t="shared" si="161"/>
        <v>W20D3H12</v>
      </c>
      <c r="B3446" s="11">
        <f t="shared" si="159"/>
        <v>-7.6357575850799992E-3</v>
      </c>
      <c r="C3446" s="11">
        <f t="shared" si="160"/>
        <v>-2121.0437736333333</v>
      </c>
      <c r="D3446" s="26">
        <v>1023.559998</v>
      </c>
      <c r="E3446" s="11" cm="1">
        <f t="array" ref="E3446">_xlfn.IFS(C3446&lt;0,C3446,C3446&gt;0,0,C3446=0,0)</f>
        <v>-2121.0437736333333</v>
      </c>
      <c r="F3446" s="12"/>
      <c r="G3446" s="13"/>
      <c r="H3446" s="13"/>
    </row>
    <row r="3447" spans="1:8" x14ac:dyDescent="0.3">
      <c r="A3447" s="9" t="str">
        <f t="shared" si="161"/>
        <v>W20D3H13</v>
      </c>
      <c r="B3447" s="11">
        <f t="shared" si="159"/>
        <v>-6.9107948372999998E-3</v>
      </c>
      <c r="C3447" s="11">
        <f t="shared" si="160"/>
        <v>-1919.6652325833334</v>
      </c>
      <c r="D3447" s="26">
        <v>926.38000499999998</v>
      </c>
      <c r="E3447" s="11" cm="1">
        <f t="array" ref="E3447">_xlfn.IFS(C3447&lt;0,C3447,C3447&gt;0,0,C3447=0,0)</f>
        <v>-1919.6652325833334</v>
      </c>
      <c r="F3447" s="12"/>
      <c r="G3447" s="13"/>
      <c r="H3447" s="13"/>
    </row>
    <row r="3448" spans="1:8" x14ac:dyDescent="0.3">
      <c r="A3448" s="9" t="str">
        <f t="shared" si="161"/>
        <v>W20D3H14</v>
      </c>
      <c r="B3448" s="11">
        <f t="shared" si="159"/>
        <v>-8.2036132028399985E-3</v>
      </c>
      <c r="C3448" s="11">
        <f t="shared" si="160"/>
        <v>-2278.7814452333332</v>
      </c>
      <c r="D3448" s="26">
        <v>1099.6800539999999</v>
      </c>
      <c r="E3448" s="11" cm="1">
        <f t="array" ref="E3448">_xlfn.IFS(C3448&lt;0,C3448,C3448&gt;0,0,C3448=0,0)</f>
        <v>-2278.7814452333332</v>
      </c>
      <c r="F3448" s="12"/>
      <c r="G3448" s="13"/>
      <c r="H3448" s="13"/>
    </row>
    <row r="3449" spans="1:8" x14ac:dyDescent="0.3">
      <c r="A3449" s="9" t="str">
        <f t="shared" si="161"/>
        <v>W20D3H15</v>
      </c>
      <c r="B3449" s="11">
        <f t="shared" si="159"/>
        <v>-8.7393153254000013E-3</v>
      </c>
      <c r="C3449" s="11">
        <f t="shared" si="160"/>
        <v>-2427.5875903888896</v>
      </c>
      <c r="D3449" s="26">
        <v>1171.48999</v>
      </c>
      <c r="E3449" s="11" cm="1">
        <f t="array" ref="E3449">_xlfn.IFS(C3449&lt;0,C3449,C3449&gt;0,0,C3449=0,0)</f>
        <v>-2427.5875903888896</v>
      </c>
      <c r="F3449" s="12"/>
      <c r="G3449" s="13"/>
      <c r="H3449" s="13"/>
    </row>
    <row r="3450" spans="1:8" x14ac:dyDescent="0.3">
      <c r="A3450" s="9" t="str">
        <f t="shared" si="161"/>
        <v>W20D3H16</v>
      </c>
      <c r="B3450" s="11">
        <f t="shared" si="159"/>
        <v>-9.0273458209599988E-3</v>
      </c>
      <c r="C3450" s="11">
        <f t="shared" si="160"/>
        <v>-2507.5960613777775</v>
      </c>
      <c r="D3450" s="26">
        <v>1210.099976</v>
      </c>
      <c r="E3450" s="11" cm="1">
        <f t="array" ref="E3450">_xlfn.IFS(C3450&lt;0,C3450,C3450&gt;0,0,C3450=0,0)</f>
        <v>-2507.5960613777775</v>
      </c>
      <c r="F3450" s="12"/>
      <c r="G3450" s="13"/>
      <c r="H3450" s="13"/>
    </row>
    <row r="3451" spans="1:8" x14ac:dyDescent="0.3">
      <c r="A3451" s="9" t="str">
        <f t="shared" si="161"/>
        <v>W20D3H17</v>
      </c>
      <c r="B3451" s="11">
        <f t="shared" si="159"/>
        <v>-9.1605813090600008E-3</v>
      </c>
      <c r="C3451" s="11">
        <f t="shared" si="160"/>
        <v>-2544.6059191833338</v>
      </c>
      <c r="D3451" s="26">
        <v>1227.959961</v>
      </c>
      <c r="E3451" s="11" cm="1">
        <f t="array" ref="E3451">_xlfn.IFS(C3451&lt;0,C3451,C3451&gt;0,0,C3451=0,0)</f>
        <v>-2544.6059191833338</v>
      </c>
      <c r="F3451" s="12"/>
      <c r="G3451" s="13"/>
      <c r="H3451" s="13"/>
    </row>
    <row r="3452" spans="1:8" x14ac:dyDescent="0.3">
      <c r="A3452" s="9" t="str">
        <f t="shared" si="161"/>
        <v>W20D3H18</v>
      </c>
      <c r="B3452" s="11">
        <f t="shared" si="159"/>
        <v>-9.1928090163399985E-3</v>
      </c>
      <c r="C3452" s="11">
        <f t="shared" si="160"/>
        <v>-2553.558060094444</v>
      </c>
      <c r="D3452" s="26">
        <v>1232.280029</v>
      </c>
      <c r="E3452" s="11" cm="1">
        <f t="array" ref="E3452">_xlfn.IFS(C3452&lt;0,C3452,C3452&gt;0,0,C3452=0,0)</f>
        <v>-2553.558060094444</v>
      </c>
      <c r="F3452" s="12"/>
      <c r="G3452" s="13"/>
      <c r="H3452" s="13"/>
    </row>
    <row r="3453" spans="1:8" x14ac:dyDescent="0.3">
      <c r="A3453" s="9" t="str">
        <f t="shared" si="161"/>
        <v>W20D3H19</v>
      </c>
      <c r="B3453" s="11">
        <f t="shared" si="159"/>
        <v>-9.1999703254000004E-3</v>
      </c>
      <c r="C3453" s="11">
        <f t="shared" si="160"/>
        <v>-2555.5473126111115</v>
      </c>
      <c r="D3453" s="26">
        <v>1233.23999</v>
      </c>
      <c r="E3453" s="11" cm="1">
        <f t="array" ref="E3453">_xlfn.IFS(C3453&lt;0,C3453,C3453&gt;0,0,C3453=0,0)</f>
        <v>-2555.5473126111115</v>
      </c>
      <c r="F3453" s="12"/>
      <c r="G3453" s="13"/>
      <c r="H3453" s="13"/>
    </row>
    <row r="3454" spans="1:8" x14ac:dyDescent="0.3">
      <c r="A3454" s="9" t="str">
        <f t="shared" si="161"/>
        <v>W20D3H20</v>
      </c>
      <c r="B3454" s="11">
        <f t="shared" si="159"/>
        <v>-9.1855730401399997E-3</v>
      </c>
      <c r="C3454" s="11">
        <f t="shared" si="160"/>
        <v>-2551.5480667055554</v>
      </c>
      <c r="D3454" s="26">
        <v>1231.3100589999999</v>
      </c>
      <c r="E3454" s="11" cm="1">
        <f t="array" ref="E3454">_xlfn.IFS(C3454&lt;0,C3454,C3454&gt;0,0,C3454=0,0)</f>
        <v>-2551.5480667055554</v>
      </c>
      <c r="F3454" s="12"/>
      <c r="G3454" s="13"/>
      <c r="H3454" s="13"/>
    </row>
    <row r="3455" spans="1:8" x14ac:dyDescent="0.3">
      <c r="A3455" s="9" t="str">
        <f t="shared" si="161"/>
        <v>W20D3H21</v>
      </c>
      <c r="B3455" s="11">
        <f t="shared" si="159"/>
        <v>-9.1572993491999995E-3</v>
      </c>
      <c r="C3455" s="11">
        <f t="shared" si="160"/>
        <v>-2543.6942636666668</v>
      </c>
      <c r="D3455" s="26">
        <v>1227.5200199999999</v>
      </c>
      <c r="E3455" s="11" cm="1">
        <f t="array" ref="E3455">_xlfn.IFS(C3455&lt;0,C3455,C3455&gt;0,0,C3455=0,0)</f>
        <v>-2543.6942636666668</v>
      </c>
      <c r="F3455" s="12"/>
      <c r="G3455" s="13"/>
      <c r="H3455" s="13"/>
    </row>
    <row r="3456" spans="1:8" x14ac:dyDescent="0.3">
      <c r="A3456" s="9" t="str">
        <f t="shared" si="161"/>
        <v>W20D3H22</v>
      </c>
      <c r="B3456" s="11">
        <f t="shared" si="159"/>
        <v>-8.7575919598600008E-3</v>
      </c>
      <c r="C3456" s="11">
        <f t="shared" si="160"/>
        <v>-2432.6644332944447</v>
      </c>
      <c r="D3456" s="26">
        <v>1173.9399410000001</v>
      </c>
      <c r="E3456" s="11" cm="1">
        <f t="array" ref="E3456">_xlfn.IFS(C3456&lt;0,C3456,C3456&gt;0,0,C3456=0,0)</f>
        <v>-2432.6644332944447</v>
      </c>
      <c r="F3456" s="12"/>
      <c r="G3456" s="13"/>
      <c r="H3456" s="13"/>
    </row>
    <row r="3457" spans="1:8" x14ac:dyDescent="0.3">
      <c r="A3457" s="9" t="str">
        <f t="shared" si="161"/>
        <v>W20D3H23</v>
      </c>
      <c r="B3457" s="11">
        <f t="shared" si="159"/>
        <v>-1.0587083202840001E-2</v>
      </c>
      <c r="C3457" s="11">
        <f t="shared" si="160"/>
        <v>-2940.8564452333335</v>
      </c>
      <c r="D3457" s="26">
        <v>1419.1800539999999</v>
      </c>
      <c r="E3457" s="11" cm="1">
        <f t="array" ref="E3457">_xlfn.IFS(C3457&lt;0,C3457,C3457&gt;0,0,C3457=0,0)</f>
        <v>-2940.8564452333335</v>
      </c>
      <c r="F3457" s="12"/>
      <c r="G3457" s="13"/>
      <c r="H3457" s="13"/>
    </row>
    <row r="3458" spans="1:8" x14ac:dyDescent="0.3">
      <c r="A3458" s="9" t="str">
        <f t="shared" si="161"/>
        <v>W20D4H00</v>
      </c>
      <c r="B3458" s="11">
        <f t="shared" si="159"/>
        <v>-8.9629659836600005E-3</v>
      </c>
      <c r="C3458" s="11">
        <f t="shared" si="160"/>
        <v>-2489.712773238889</v>
      </c>
      <c r="D3458" s="26">
        <v>1201.469971</v>
      </c>
      <c r="E3458" s="11" cm="1">
        <f t="array" ref="E3458">_xlfn.IFS(C3458&lt;0,C3458,C3458&gt;0,0,C3458=0,0)</f>
        <v>-2489.712773238889</v>
      </c>
      <c r="F3458" s="12"/>
      <c r="G3458" s="13"/>
      <c r="H3458" s="13"/>
    </row>
    <row r="3459" spans="1:8" x14ac:dyDescent="0.3">
      <c r="A3459" s="9" t="str">
        <f t="shared" si="161"/>
        <v>W20D4H01</v>
      </c>
      <c r="B3459" s="11">
        <f t="shared" ref="B3459:B3522" si="162">(D3459*$F$2)/$G$2</f>
        <v>-8.9407353254000003E-3</v>
      </c>
      <c r="C3459" s="11">
        <f t="shared" ref="C3459:C3522" si="163">(D3459*$F$2)/$G$2/$H$2</f>
        <v>-2483.5375903888889</v>
      </c>
      <c r="D3459" s="26">
        <v>1198.48999</v>
      </c>
      <c r="E3459" s="11" cm="1">
        <f t="array" ref="E3459">_xlfn.IFS(C3459&lt;0,C3459,C3459&gt;0,0,C3459=0,0)</f>
        <v>-2483.5375903888889</v>
      </c>
      <c r="F3459" s="12"/>
      <c r="G3459" s="13"/>
      <c r="H3459" s="13"/>
    </row>
    <row r="3460" spans="1:8" x14ac:dyDescent="0.3">
      <c r="A3460" s="9" t="str">
        <f t="shared" ref="A3460:A3523" si="164">"W" &amp; TEXT(IF(AND(VALUE(MID(A3459,7,2))=23,VALUE(MID(A3459,5,1))=6),VALUE(MID(A3459,2,2))+1,VALUE(MID(A3459,2,2))),"00") &amp; "D" &amp; IF(VALUE(MID(A3459,7,2))=23,MOD(VALUE(MID(A3459,5,1))+1,7),VALUE(MID(A3459,5,1))) &amp; "H" &amp; TEXT(MOD(VALUE(MID(A3459,7,2))+1, 24),"00")</f>
        <v>W20D4H02</v>
      </c>
      <c r="B3460" s="11">
        <f t="shared" si="162"/>
        <v>-8.8458443491999991E-3</v>
      </c>
      <c r="C3460" s="11">
        <f t="shared" si="163"/>
        <v>-2457.1789858888887</v>
      </c>
      <c r="D3460" s="26">
        <v>1185.7700199999999</v>
      </c>
      <c r="E3460" s="11" cm="1">
        <f t="array" ref="E3460">_xlfn.IFS(C3460&lt;0,C3460,C3460&gt;0,0,C3460=0,0)</f>
        <v>-2457.1789858888887</v>
      </c>
      <c r="F3460" s="12"/>
      <c r="G3460" s="13"/>
      <c r="H3460" s="13"/>
    </row>
    <row r="3461" spans="1:8" x14ac:dyDescent="0.3">
      <c r="A3461" s="9" t="str">
        <f t="shared" si="164"/>
        <v>W20D4H03</v>
      </c>
      <c r="B3461" s="11">
        <f t="shared" si="162"/>
        <v>-8.0392691790399998E-3</v>
      </c>
      <c r="C3461" s="11">
        <f t="shared" si="163"/>
        <v>-2233.1303275111113</v>
      </c>
      <c r="D3461" s="26">
        <v>1077.650024</v>
      </c>
      <c r="E3461" s="11" cm="1">
        <f t="array" ref="E3461">_xlfn.IFS(C3461&lt;0,C3461,C3461&gt;0,0,C3461=0,0)</f>
        <v>-2233.1303275111113</v>
      </c>
      <c r="F3461" s="12"/>
      <c r="G3461" s="13"/>
      <c r="H3461" s="13"/>
    </row>
    <row r="3462" spans="1:8" x14ac:dyDescent="0.3">
      <c r="A3462" s="9" t="str">
        <f t="shared" si="164"/>
        <v>W20D4H04</v>
      </c>
      <c r="B3462" s="11">
        <f t="shared" si="162"/>
        <v>-9.650703853639999E-3</v>
      </c>
      <c r="C3462" s="11">
        <f t="shared" si="163"/>
        <v>-2680.7510704555552</v>
      </c>
      <c r="D3462" s="26">
        <v>1293.660034</v>
      </c>
      <c r="E3462" s="11" cm="1">
        <f t="array" ref="E3462">_xlfn.IFS(C3462&lt;0,C3462,C3462&gt;0,0,C3462=0,0)</f>
        <v>-2680.7510704555552</v>
      </c>
      <c r="F3462" s="12"/>
      <c r="G3462" s="13"/>
      <c r="H3462" s="13"/>
    </row>
    <row r="3463" spans="1:8" x14ac:dyDescent="0.3">
      <c r="A3463" s="9" t="str">
        <f t="shared" si="164"/>
        <v>W20D4H05</v>
      </c>
      <c r="B3463" s="11">
        <f t="shared" si="162"/>
        <v>-1.1718391471760001E-2</v>
      </c>
      <c r="C3463" s="11">
        <f t="shared" si="163"/>
        <v>-3255.1087421555558</v>
      </c>
      <c r="D3463" s="26">
        <v>1570.829956</v>
      </c>
      <c r="E3463" s="11" cm="1">
        <f t="array" ref="E3463">_xlfn.IFS(C3463&lt;0,C3463,C3463&gt;0,0,C3463=0,0)</f>
        <v>-3255.1087421555558</v>
      </c>
      <c r="F3463" s="12"/>
      <c r="G3463" s="13"/>
      <c r="H3463" s="13"/>
    </row>
    <row r="3464" spans="1:8" x14ac:dyDescent="0.3">
      <c r="A3464" s="9" t="str">
        <f t="shared" si="164"/>
        <v>W20D4H06</v>
      </c>
      <c r="B3464" s="11">
        <f t="shared" si="162"/>
        <v>-1.2766894837300001E-2</v>
      </c>
      <c r="C3464" s="11">
        <f t="shared" si="163"/>
        <v>-3546.3596770277782</v>
      </c>
      <c r="D3464" s="26">
        <v>1711.380005</v>
      </c>
      <c r="E3464" s="11" cm="1">
        <f t="array" ref="E3464">_xlfn.IFS(C3464&lt;0,C3464,C3464&gt;0,0,C3464=0,0)</f>
        <v>-3546.3596770277782</v>
      </c>
      <c r="F3464" s="12"/>
      <c r="G3464" s="13"/>
      <c r="H3464" s="13"/>
    </row>
    <row r="3465" spans="1:8" x14ac:dyDescent="0.3">
      <c r="A3465" s="9" t="str">
        <f t="shared" si="164"/>
        <v>W20D4H07</v>
      </c>
      <c r="B3465" s="11">
        <f t="shared" si="162"/>
        <v>-1.234562885364E-2</v>
      </c>
      <c r="C3465" s="11">
        <f t="shared" si="163"/>
        <v>-3429.3413482333335</v>
      </c>
      <c r="D3465" s="26">
        <v>1654.910034</v>
      </c>
      <c r="E3465" s="11" cm="1">
        <f t="array" ref="E3465">_xlfn.IFS(C3465&lt;0,C3465,C3465&gt;0,0,C3465=0,0)</f>
        <v>-3429.3413482333335</v>
      </c>
      <c r="F3465" s="12"/>
      <c r="G3465" s="13"/>
      <c r="H3465" s="13"/>
    </row>
    <row r="3466" spans="1:8" x14ac:dyDescent="0.3">
      <c r="A3466" s="9" t="str">
        <f t="shared" si="164"/>
        <v>W20D4H08</v>
      </c>
      <c r="B3466" s="11">
        <f t="shared" si="162"/>
        <v>-1.07164393492E-2</v>
      </c>
      <c r="C3466" s="11">
        <f t="shared" si="163"/>
        <v>-2976.7887081111112</v>
      </c>
      <c r="D3466" s="26">
        <v>1436.5200199999999</v>
      </c>
      <c r="E3466" s="11" cm="1">
        <f t="array" ref="E3466">_xlfn.IFS(C3466&lt;0,C3466,C3466&gt;0,0,C3466=0,0)</f>
        <v>-2976.7887081111112</v>
      </c>
      <c r="F3466" s="12"/>
      <c r="G3466" s="13"/>
      <c r="H3466" s="13"/>
    </row>
    <row r="3467" spans="1:8" x14ac:dyDescent="0.3">
      <c r="A3467" s="9" t="str">
        <f t="shared" si="164"/>
        <v>W20D4H09</v>
      </c>
      <c r="B3467" s="11">
        <f t="shared" si="162"/>
        <v>-9.277703853639999E-3</v>
      </c>
      <c r="C3467" s="11">
        <f t="shared" si="163"/>
        <v>-2577.1399593444444</v>
      </c>
      <c r="D3467" s="26">
        <v>1243.660034</v>
      </c>
      <c r="E3467" s="11" cm="1">
        <f t="array" ref="E3467">_xlfn.IFS(C3467&lt;0,C3467,C3467&gt;0,0,C3467=0,0)</f>
        <v>-2577.1399593444444</v>
      </c>
      <c r="F3467" s="12"/>
      <c r="G3467" s="13"/>
      <c r="H3467" s="13"/>
    </row>
    <row r="3468" spans="1:8" x14ac:dyDescent="0.3">
      <c r="A3468" s="9" t="str">
        <f t="shared" si="164"/>
        <v>W20D4H10</v>
      </c>
      <c r="B3468" s="11">
        <f t="shared" si="162"/>
        <v>-8.9646069598600005E-3</v>
      </c>
      <c r="C3468" s="11">
        <f t="shared" si="163"/>
        <v>-2490.1685999611113</v>
      </c>
      <c r="D3468" s="26">
        <v>1201.6899410000001</v>
      </c>
      <c r="E3468" s="11" cm="1">
        <f t="array" ref="E3468">_xlfn.IFS(C3468&lt;0,C3468,C3468&gt;0,0,C3468=0,0)</f>
        <v>-2490.1685999611113</v>
      </c>
      <c r="F3468" s="12"/>
      <c r="G3468" s="13"/>
      <c r="H3468" s="13"/>
    </row>
    <row r="3469" spans="1:8" x14ac:dyDescent="0.3">
      <c r="A3469" s="9" t="str">
        <f t="shared" si="164"/>
        <v>W20D4H11</v>
      </c>
      <c r="B3469" s="11">
        <f t="shared" si="162"/>
        <v>-8.7675143491999993E-3</v>
      </c>
      <c r="C3469" s="11">
        <f t="shared" si="163"/>
        <v>-2435.4206525555555</v>
      </c>
      <c r="D3469" s="26">
        <v>1175.2700199999999</v>
      </c>
      <c r="E3469" s="11" cm="1">
        <f t="array" ref="E3469">_xlfn.IFS(C3469&lt;0,C3469,C3469&gt;0,0,C3469=0,0)</f>
        <v>-2435.4206525555555</v>
      </c>
      <c r="F3469" s="12"/>
      <c r="G3469" s="13"/>
      <c r="H3469" s="13"/>
    </row>
    <row r="3470" spans="1:8" x14ac:dyDescent="0.3">
      <c r="A3470" s="9" t="str">
        <f t="shared" si="164"/>
        <v>W20D4H12</v>
      </c>
      <c r="B3470" s="11">
        <f t="shared" si="162"/>
        <v>-7.8650036909400003E-3</v>
      </c>
      <c r="C3470" s="11">
        <f t="shared" si="163"/>
        <v>-2184.7232474833336</v>
      </c>
      <c r="D3470" s="26">
        <v>1054.290039</v>
      </c>
      <c r="E3470" s="11" cm="1">
        <f t="array" ref="E3470">_xlfn.IFS(C3470&lt;0,C3470,C3470&gt;0,0,C3470=0,0)</f>
        <v>-2184.7232474833336</v>
      </c>
      <c r="F3470" s="12"/>
      <c r="G3470" s="13"/>
      <c r="H3470" s="13"/>
    </row>
    <row r="3471" spans="1:8" x14ac:dyDescent="0.3">
      <c r="A3471" s="9" t="str">
        <f t="shared" si="164"/>
        <v>W20D4H13</v>
      </c>
      <c r="B3471" s="11">
        <f t="shared" si="162"/>
        <v>-7.4647745118999994E-3</v>
      </c>
      <c r="C3471" s="11">
        <f t="shared" si="163"/>
        <v>-2073.5484755277776</v>
      </c>
      <c r="D3471" s="26">
        <v>1000.6400149999999</v>
      </c>
      <c r="E3471" s="11" cm="1">
        <f t="array" ref="E3471">_xlfn.IFS(C3471&lt;0,C3471,C3471&gt;0,0,C3471=0,0)</f>
        <v>-2073.5484755277776</v>
      </c>
      <c r="F3471" s="12"/>
      <c r="G3471" s="13"/>
      <c r="H3471" s="13"/>
    </row>
    <row r="3472" spans="1:8" x14ac:dyDescent="0.3">
      <c r="A3472" s="9" t="str">
        <f t="shared" si="164"/>
        <v>W20D4H14</v>
      </c>
      <c r="B3472" s="11">
        <f t="shared" si="162"/>
        <v>-6.6726717641200006E-3</v>
      </c>
      <c r="C3472" s="11">
        <f t="shared" si="163"/>
        <v>-1853.519934477778</v>
      </c>
      <c r="D3472" s="26">
        <v>894.46002199999998</v>
      </c>
      <c r="E3472" s="11" cm="1">
        <f t="array" ref="E3472">_xlfn.IFS(C3472&lt;0,C3472,C3472&gt;0,0,C3472=0,0)</f>
        <v>-1853.519934477778</v>
      </c>
      <c r="F3472" s="12"/>
      <c r="G3472" s="13"/>
      <c r="H3472" s="13"/>
    </row>
    <row r="3473" spans="1:8" x14ac:dyDescent="0.3">
      <c r="A3473" s="9" t="str">
        <f t="shared" si="164"/>
        <v>W20D4H15</v>
      </c>
      <c r="B3473" s="11">
        <f t="shared" si="162"/>
        <v>-6.6610341790399995E-3</v>
      </c>
      <c r="C3473" s="11">
        <f t="shared" si="163"/>
        <v>-1850.2872719555555</v>
      </c>
      <c r="D3473" s="26">
        <v>892.90002400000003</v>
      </c>
      <c r="E3473" s="11" cm="1">
        <f t="array" ref="E3473">_xlfn.IFS(C3473&lt;0,C3473,C3473&gt;0,0,C3473=0,0)</f>
        <v>-1850.2872719555555</v>
      </c>
      <c r="F3473" s="12"/>
      <c r="G3473" s="13"/>
      <c r="H3473" s="13"/>
    </row>
    <row r="3474" spans="1:8" x14ac:dyDescent="0.3">
      <c r="A3474" s="9" t="str">
        <f t="shared" si="164"/>
        <v>W20D4H16</v>
      </c>
      <c r="B3474" s="11">
        <f t="shared" si="162"/>
        <v>-7.6773845118999996E-3</v>
      </c>
      <c r="C3474" s="11">
        <f t="shared" si="163"/>
        <v>-2132.6068088611109</v>
      </c>
      <c r="D3474" s="26">
        <v>1029.1400149999999</v>
      </c>
      <c r="E3474" s="11" cm="1">
        <f t="array" ref="E3474">_xlfn.IFS(C3474&lt;0,C3474,C3474&gt;0,0,C3474=0,0)</f>
        <v>-2132.6068088611109</v>
      </c>
      <c r="F3474" s="12"/>
      <c r="G3474" s="13"/>
      <c r="H3474" s="13"/>
    </row>
    <row r="3475" spans="1:8" x14ac:dyDescent="0.3">
      <c r="A3475" s="9" t="str">
        <f t="shared" si="164"/>
        <v>W20D4H17</v>
      </c>
      <c r="B3475" s="11">
        <f t="shared" si="162"/>
        <v>-9.2321233655399994E-3</v>
      </c>
      <c r="C3475" s="11">
        <f t="shared" si="163"/>
        <v>-2564.47871265</v>
      </c>
      <c r="D3475" s="26">
        <v>1237.5500489999999</v>
      </c>
      <c r="E3475" s="11" cm="1">
        <f t="array" ref="E3475">_xlfn.IFS(C3475&lt;0,C3475,C3475&gt;0,0,C3475=0,0)</f>
        <v>-2564.47871265</v>
      </c>
      <c r="F3475" s="12"/>
      <c r="G3475" s="13"/>
      <c r="H3475" s="13"/>
    </row>
    <row r="3476" spans="1:8" x14ac:dyDescent="0.3">
      <c r="A3476" s="9" t="str">
        <f t="shared" si="164"/>
        <v>W20D4H18</v>
      </c>
      <c r="B3476" s="11">
        <f t="shared" si="162"/>
        <v>-9.5391016344600014E-3</v>
      </c>
      <c r="C3476" s="11">
        <f t="shared" si="163"/>
        <v>-2649.7504540166674</v>
      </c>
      <c r="D3476" s="26">
        <v>1278.6999510000001</v>
      </c>
      <c r="E3476" s="11" cm="1">
        <f t="array" ref="E3476">_xlfn.IFS(C3476&lt;0,C3476,C3476&gt;0,0,C3476=0,0)</f>
        <v>-2649.7504540166674</v>
      </c>
      <c r="F3476" s="12"/>
      <c r="G3476" s="13"/>
      <c r="H3476" s="13"/>
    </row>
    <row r="3477" spans="1:8" x14ac:dyDescent="0.3">
      <c r="A3477" s="9" t="str">
        <f t="shared" si="164"/>
        <v>W20D4H19</v>
      </c>
      <c r="B3477" s="11">
        <f t="shared" si="162"/>
        <v>-9.0911291790400015E-3</v>
      </c>
      <c r="C3477" s="11">
        <f t="shared" si="163"/>
        <v>-2525.3136608444452</v>
      </c>
      <c r="D3477" s="26">
        <v>1218.650024</v>
      </c>
      <c r="E3477" s="11" cm="1">
        <f t="array" ref="E3477">_xlfn.IFS(C3477&lt;0,C3477,C3477&gt;0,0,C3477=0,0)</f>
        <v>-2525.3136608444452</v>
      </c>
      <c r="F3477" s="12"/>
      <c r="G3477" s="13"/>
      <c r="H3477" s="13"/>
    </row>
    <row r="3478" spans="1:8" x14ac:dyDescent="0.3">
      <c r="A3478" s="9" t="str">
        <f t="shared" si="164"/>
        <v>W20D4H20</v>
      </c>
      <c r="B3478" s="11">
        <f t="shared" si="162"/>
        <v>-9.1467058209599994E-3</v>
      </c>
      <c r="C3478" s="11">
        <f t="shared" si="163"/>
        <v>-2540.7516169333335</v>
      </c>
      <c r="D3478" s="26">
        <v>1226.099976</v>
      </c>
      <c r="E3478" s="11" cm="1">
        <f t="array" ref="E3478">_xlfn.IFS(C3478&lt;0,C3478,C3478&gt;0,0,C3478=0,0)</f>
        <v>-2540.7516169333335</v>
      </c>
      <c r="F3478" s="12"/>
      <c r="G3478" s="13"/>
      <c r="H3478" s="13"/>
    </row>
    <row r="3479" spans="1:8" x14ac:dyDescent="0.3">
      <c r="A3479" s="9" t="str">
        <f t="shared" si="164"/>
        <v>W20D4H21</v>
      </c>
      <c r="B3479" s="11">
        <f t="shared" si="162"/>
        <v>-8.6715041790400016E-3</v>
      </c>
      <c r="C3479" s="11">
        <f t="shared" si="163"/>
        <v>-2408.7511608444452</v>
      </c>
      <c r="D3479" s="26">
        <v>1162.400024</v>
      </c>
      <c r="E3479" s="11" cm="1">
        <f t="array" ref="E3479">_xlfn.IFS(C3479&lt;0,C3479,C3479&gt;0,0,C3479=0,0)</f>
        <v>-2408.7511608444452</v>
      </c>
      <c r="F3479" s="12"/>
      <c r="G3479" s="13"/>
      <c r="H3479" s="13"/>
    </row>
    <row r="3480" spans="1:8" x14ac:dyDescent="0.3">
      <c r="A3480" s="9" t="str">
        <f t="shared" si="164"/>
        <v>W20D4H22</v>
      </c>
      <c r="B3480" s="11">
        <f t="shared" si="162"/>
        <v>-5.6729570895200001E-3</v>
      </c>
      <c r="C3480" s="11">
        <f t="shared" si="163"/>
        <v>-1575.8214137555556</v>
      </c>
      <c r="D3480" s="26">
        <v>760.45001200000002</v>
      </c>
      <c r="E3480" s="11" cm="1">
        <f t="array" ref="E3480">_xlfn.IFS(C3480&lt;0,C3480,C3480&gt;0,0,C3480=0,0)</f>
        <v>-1575.8214137555556</v>
      </c>
      <c r="F3480" s="12"/>
      <c r="G3480" s="13"/>
      <c r="H3480" s="13"/>
    </row>
    <row r="3481" spans="1:8" x14ac:dyDescent="0.3">
      <c r="A3481" s="9" t="str">
        <f t="shared" si="164"/>
        <v>W20D4H23</v>
      </c>
      <c r="B3481" s="11">
        <f t="shared" si="162"/>
        <v>-3.0176446746000003E-3</v>
      </c>
      <c r="C3481" s="11">
        <f t="shared" si="163"/>
        <v>-838.23463183333342</v>
      </c>
      <c r="D3481" s="26">
        <v>404.51001000000002</v>
      </c>
      <c r="E3481" s="11" cm="1">
        <f t="array" ref="E3481">_xlfn.IFS(C3481&lt;0,C3481,C3481&gt;0,0,C3481=0,0)</f>
        <v>-838.23463183333342</v>
      </c>
      <c r="F3481" s="12"/>
      <c r="G3481" s="13"/>
      <c r="H3481" s="13"/>
    </row>
    <row r="3482" spans="1:8" x14ac:dyDescent="0.3">
      <c r="A3482" s="9" t="str">
        <f t="shared" si="164"/>
        <v>W20D5H00</v>
      </c>
      <c r="B3482" s="11">
        <f t="shared" si="162"/>
        <v>-4.3180719268199998E-3</v>
      </c>
      <c r="C3482" s="11">
        <f t="shared" si="163"/>
        <v>-1199.4644241166666</v>
      </c>
      <c r="D3482" s="26">
        <v>578.830017</v>
      </c>
      <c r="E3482" s="11" cm="1">
        <f t="array" ref="E3482">_xlfn.IFS(C3482&lt;0,C3482,C3482&gt;0,0,C3482=0,0)</f>
        <v>-1199.4644241166666</v>
      </c>
      <c r="F3482" s="12"/>
      <c r="G3482" s="13"/>
      <c r="H3482" s="13"/>
    </row>
    <row r="3483" spans="1:8" x14ac:dyDescent="0.3">
      <c r="A3483" s="9" t="str">
        <f t="shared" si="164"/>
        <v>W20D5H01</v>
      </c>
      <c r="B3483" s="11">
        <f t="shared" si="162"/>
        <v>-3.2496504881000003E-3</v>
      </c>
      <c r="C3483" s="11">
        <f t="shared" si="163"/>
        <v>-902.68069113888896</v>
      </c>
      <c r="D3483" s="26">
        <v>435.60998499999999</v>
      </c>
      <c r="E3483" s="11" cm="1">
        <f t="array" ref="E3483">_xlfn.IFS(C3483&lt;0,C3483,C3483&gt;0,0,C3483=0,0)</f>
        <v>-902.68069113888896</v>
      </c>
      <c r="F3483" s="12"/>
      <c r="G3483" s="13"/>
      <c r="H3483" s="13"/>
    </row>
    <row r="3484" spans="1:8" x14ac:dyDescent="0.3">
      <c r="A3484" s="9" t="str">
        <f t="shared" si="164"/>
        <v>W20D5H02</v>
      </c>
      <c r="B3484" s="11">
        <f t="shared" si="162"/>
        <v>-3.0559889552399999E-3</v>
      </c>
      <c r="C3484" s="11">
        <f t="shared" si="163"/>
        <v>-848.8858209</v>
      </c>
      <c r="D3484" s="26">
        <v>409.64999399999999</v>
      </c>
      <c r="E3484" s="11" cm="1">
        <f t="array" ref="E3484">_xlfn.IFS(C3484&lt;0,C3484,C3484&gt;0,0,C3484=0,0)</f>
        <v>-848.8858209</v>
      </c>
      <c r="F3484" s="12"/>
      <c r="G3484" s="13"/>
      <c r="H3484" s="13"/>
    </row>
    <row r="3485" spans="1:8" x14ac:dyDescent="0.3">
      <c r="A3485" s="9" t="str">
        <f t="shared" si="164"/>
        <v>W20D5H03</v>
      </c>
      <c r="B3485" s="11">
        <f t="shared" si="162"/>
        <v>-1.9769746746000003E-3</v>
      </c>
      <c r="C3485" s="11">
        <f t="shared" si="163"/>
        <v>-549.15963183333338</v>
      </c>
      <c r="D3485" s="26">
        <v>265.01001000000002</v>
      </c>
      <c r="E3485" s="11" cm="1">
        <f t="array" ref="E3485">_xlfn.IFS(C3485&lt;0,C3485,C3485&gt;0,0,C3485=0,0)</f>
        <v>-549.15963183333338</v>
      </c>
      <c r="F3485" s="12"/>
      <c r="G3485" s="13"/>
      <c r="H3485" s="13"/>
    </row>
    <row r="3486" spans="1:8" x14ac:dyDescent="0.3">
      <c r="A3486" s="9" t="str">
        <f t="shared" si="164"/>
        <v>W20D5H04</v>
      </c>
      <c r="B3486" s="11">
        <f t="shared" si="162"/>
        <v>-1.25156422984E-3</v>
      </c>
      <c r="C3486" s="11">
        <f t="shared" si="163"/>
        <v>-347.65673051111116</v>
      </c>
      <c r="D3486" s="26">
        <v>167.770004</v>
      </c>
      <c r="E3486" s="11" cm="1">
        <f t="array" ref="E3486">_xlfn.IFS(C3486&lt;0,C3486,C3486&gt;0,0,C3486=0,0)</f>
        <v>-347.65673051111116</v>
      </c>
      <c r="F3486" s="12"/>
      <c r="G3486" s="13"/>
      <c r="H3486" s="13"/>
    </row>
    <row r="3487" spans="1:8" x14ac:dyDescent="0.3">
      <c r="A3487" s="9" t="str">
        <f t="shared" si="164"/>
        <v>W20D5H05</v>
      </c>
      <c r="B3487" s="11">
        <f t="shared" si="162"/>
        <v>-1.5340743925399999E-3</v>
      </c>
      <c r="C3487" s="11">
        <f t="shared" si="163"/>
        <v>-426.13177570555553</v>
      </c>
      <c r="D3487" s="26">
        <v>205.63999899999999</v>
      </c>
      <c r="E3487" s="11" cm="1">
        <f t="array" ref="E3487">_xlfn.IFS(C3487&lt;0,C3487,C3487&gt;0,0,C3487=0,0)</f>
        <v>-426.13177570555553</v>
      </c>
      <c r="F3487" s="12"/>
      <c r="G3487" s="13"/>
      <c r="H3487" s="13"/>
    </row>
    <row r="3488" spans="1:8" x14ac:dyDescent="0.3">
      <c r="A3488" s="9" t="str">
        <f t="shared" si="164"/>
        <v>W20D5H06</v>
      </c>
      <c r="B3488" s="11">
        <f t="shared" si="162"/>
        <v>-2.6269645119000001E-3</v>
      </c>
      <c r="C3488" s="11">
        <f t="shared" si="163"/>
        <v>-729.71236441666679</v>
      </c>
      <c r="D3488" s="26">
        <v>352.14001500000001</v>
      </c>
      <c r="E3488" s="11" cm="1">
        <f t="array" ref="E3488">_xlfn.IFS(C3488&lt;0,C3488,C3488&gt;0,0,C3488=0,0)</f>
        <v>-729.71236441666679</v>
      </c>
      <c r="F3488" s="12"/>
      <c r="G3488" s="13"/>
      <c r="H3488" s="13"/>
    </row>
    <row r="3489" spans="1:8" x14ac:dyDescent="0.3">
      <c r="A3489" s="9" t="str">
        <f t="shared" si="164"/>
        <v>W20D5H07</v>
      </c>
      <c r="B3489" s="11">
        <f t="shared" si="162"/>
        <v>-2.687465E-3</v>
      </c>
      <c r="C3489" s="11">
        <f t="shared" si="163"/>
        <v>-746.51805555555563</v>
      </c>
      <c r="D3489" s="26">
        <v>360.25</v>
      </c>
      <c r="E3489" s="11" cm="1">
        <f t="array" ref="E3489">_xlfn.IFS(C3489&lt;0,C3489,C3489&gt;0,0,C3489=0,0)</f>
        <v>-746.51805555555563</v>
      </c>
      <c r="F3489" s="12"/>
      <c r="G3489" s="13"/>
      <c r="H3489" s="13"/>
    </row>
    <row r="3490" spans="1:8" x14ac:dyDescent="0.3">
      <c r="A3490" s="9" t="str">
        <f t="shared" si="164"/>
        <v>W20D5H08</v>
      </c>
      <c r="B3490" s="11">
        <f t="shared" si="162"/>
        <v>-4.0903181491999999E-4</v>
      </c>
      <c r="C3490" s="11">
        <f t="shared" si="163"/>
        <v>-113.61994858888889</v>
      </c>
      <c r="D3490" s="26">
        <v>54.830002</v>
      </c>
      <c r="E3490" s="11" cm="1">
        <f t="array" ref="E3490">_xlfn.IFS(C3490&lt;0,C3490,C3490&gt;0,0,C3490=0,0)</f>
        <v>-113.61994858888889</v>
      </c>
      <c r="F3490" s="12"/>
      <c r="G3490" s="13"/>
      <c r="H3490" s="13"/>
    </row>
    <row r="3491" spans="1:8" x14ac:dyDescent="0.3">
      <c r="A3491" s="9" t="str">
        <f t="shared" si="164"/>
        <v>W20D5H09</v>
      </c>
      <c r="B3491" s="11">
        <f t="shared" si="162"/>
        <v>-1.087668E-4</v>
      </c>
      <c r="C3491" s="11">
        <f t="shared" si="163"/>
        <v>-30.213000000000001</v>
      </c>
      <c r="D3491" s="26">
        <v>14.58</v>
      </c>
      <c r="E3491" s="11" cm="1">
        <f t="array" ref="E3491">_xlfn.IFS(C3491&lt;0,C3491,C3491&gt;0,0,C3491=0,0)</f>
        <v>-30.213000000000001</v>
      </c>
      <c r="F3491" s="12"/>
      <c r="G3491" s="13"/>
      <c r="H3491" s="13"/>
    </row>
    <row r="3492" spans="1:8" x14ac:dyDescent="0.3">
      <c r="A3492" s="9" t="str">
        <f t="shared" si="164"/>
        <v>W20D5H10</v>
      </c>
      <c r="B3492" s="11">
        <f t="shared" si="162"/>
        <v>-3.8792000000000001E-6</v>
      </c>
      <c r="C3492" s="11">
        <f t="shared" si="163"/>
        <v>-1.0775555555555556</v>
      </c>
      <c r="D3492" s="26">
        <v>0.52</v>
      </c>
      <c r="E3492" s="11" cm="1">
        <f t="array" ref="E3492">_xlfn.IFS(C3492&lt;0,C3492,C3492&gt;0,0,C3492=0,0)</f>
        <v>-1.0775555555555556</v>
      </c>
      <c r="F3492" s="12"/>
      <c r="G3492" s="13"/>
      <c r="H3492" s="13"/>
    </row>
    <row r="3493" spans="1:8" x14ac:dyDescent="0.3">
      <c r="A3493" s="9" t="str">
        <f t="shared" si="164"/>
        <v>W20D5H11</v>
      </c>
      <c r="B3493" s="11">
        <f t="shared" si="162"/>
        <v>0</v>
      </c>
      <c r="C3493" s="11">
        <f t="shared" si="163"/>
        <v>0</v>
      </c>
      <c r="D3493" s="26">
        <v>0</v>
      </c>
      <c r="E3493" s="11" cm="1">
        <f t="array" ref="E3493">_xlfn.IFS(C3493&lt;0,C3493,C3493&gt;0,0,C3493=0,0)</f>
        <v>0</v>
      </c>
      <c r="F3493" s="12"/>
      <c r="G3493" s="13"/>
      <c r="H3493" s="13"/>
    </row>
    <row r="3494" spans="1:8" x14ac:dyDescent="0.3">
      <c r="A3494" s="9" t="str">
        <f t="shared" si="164"/>
        <v>W20D5H12</v>
      </c>
      <c r="B3494" s="11">
        <f t="shared" si="162"/>
        <v>4.476E-6</v>
      </c>
      <c r="C3494" s="11">
        <f t="shared" si="163"/>
        <v>1.2433333333333334</v>
      </c>
      <c r="D3494" s="26">
        <v>-0.6</v>
      </c>
      <c r="E3494" s="11" cm="1">
        <f t="array" ref="E3494">_xlfn.IFS(C3494&lt;0,C3494,C3494&gt;0,0,C3494=0,0)</f>
        <v>0</v>
      </c>
      <c r="F3494" s="12"/>
      <c r="G3494" s="13"/>
      <c r="H3494" s="13"/>
    </row>
    <row r="3495" spans="1:8" x14ac:dyDescent="0.3">
      <c r="A3495" s="9" t="str">
        <f t="shared" si="164"/>
        <v>W20D5H13</v>
      </c>
      <c r="B3495" s="11">
        <f t="shared" si="162"/>
        <v>2.4424041492E-4</v>
      </c>
      <c r="C3495" s="11">
        <f t="shared" si="163"/>
        <v>67.844559700000005</v>
      </c>
      <c r="D3495" s="26">
        <v>-32.740001999999997</v>
      </c>
      <c r="E3495" s="11" cm="1">
        <f t="array" ref="E3495">_xlfn.IFS(C3495&lt;0,C3495,C3495&gt;0,0,C3495=0,0)</f>
        <v>0</v>
      </c>
      <c r="F3495" s="12"/>
      <c r="G3495" s="13"/>
      <c r="H3495" s="13"/>
    </row>
    <row r="3496" spans="1:8" x14ac:dyDescent="0.3">
      <c r="A3496" s="9" t="str">
        <f t="shared" si="164"/>
        <v>W20D5H14</v>
      </c>
      <c r="B3496" s="11">
        <f t="shared" si="162"/>
        <v>7.5495199999999995E-5</v>
      </c>
      <c r="C3496" s="11">
        <f t="shared" si="163"/>
        <v>20.97088888888889</v>
      </c>
      <c r="D3496" s="26">
        <v>-10.119999999999999</v>
      </c>
      <c r="E3496" s="11" cm="1">
        <f t="array" ref="E3496">_xlfn.IFS(C3496&lt;0,C3496,C3496&gt;0,0,C3496=0,0)</f>
        <v>0</v>
      </c>
      <c r="F3496" s="12"/>
      <c r="G3496" s="13"/>
      <c r="H3496" s="13"/>
    </row>
    <row r="3497" spans="1:8" x14ac:dyDescent="0.3">
      <c r="A3497" s="9" t="str">
        <f t="shared" si="164"/>
        <v>W20D5H15</v>
      </c>
      <c r="B3497" s="11">
        <f t="shared" si="162"/>
        <v>-5.2219999999999995E-7</v>
      </c>
      <c r="C3497" s="11">
        <f t="shared" si="163"/>
        <v>-0.14505555555555555</v>
      </c>
      <c r="D3497" s="26">
        <v>7.0000000000000007E-2</v>
      </c>
      <c r="E3497" s="11" cm="1">
        <f t="array" ref="E3497">_xlfn.IFS(C3497&lt;0,C3497,C3497&gt;0,0,C3497=0,0)</f>
        <v>-0.14505555555555555</v>
      </c>
      <c r="F3497" s="12"/>
      <c r="G3497" s="13"/>
      <c r="H3497" s="13"/>
    </row>
    <row r="3498" spans="1:8" x14ac:dyDescent="0.3">
      <c r="A3498" s="9" t="str">
        <f t="shared" si="164"/>
        <v>W20D5H16</v>
      </c>
      <c r="B3498" s="11">
        <f t="shared" si="162"/>
        <v>-5.1563522238000001E-4</v>
      </c>
      <c r="C3498" s="11">
        <f t="shared" si="163"/>
        <v>-143.23200621666669</v>
      </c>
      <c r="D3498" s="26">
        <v>69.120002999999997</v>
      </c>
      <c r="E3498" s="11" cm="1">
        <f t="array" ref="E3498">_xlfn.IFS(C3498&lt;0,C3498,C3498&gt;0,0,C3498=0,0)</f>
        <v>-143.23200621666669</v>
      </c>
      <c r="F3498" s="12"/>
      <c r="G3498" s="13"/>
      <c r="H3498" s="13"/>
    </row>
    <row r="3499" spans="1:8" x14ac:dyDescent="0.3">
      <c r="A3499" s="9" t="str">
        <f t="shared" si="164"/>
        <v>W20D5H17</v>
      </c>
      <c r="B3499" s="11">
        <f t="shared" si="162"/>
        <v>-6.1052641790399998E-3</v>
      </c>
      <c r="C3499" s="11">
        <f t="shared" si="163"/>
        <v>-1695.9067164000001</v>
      </c>
      <c r="D3499" s="26">
        <v>818.40002400000003</v>
      </c>
      <c r="E3499" s="11" cm="1">
        <f t="array" ref="E3499">_xlfn.IFS(C3499&lt;0,C3499,C3499&gt;0,0,C3499=0,0)</f>
        <v>-1695.9067164000001</v>
      </c>
      <c r="F3499" s="12"/>
      <c r="G3499" s="13"/>
      <c r="H3499" s="13"/>
    </row>
    <row r="3500" spans="1:8" x14ac:dyDescent="0.3">
      <c r="A3500" s="9" t="str">
        <f t="shared" si="164"/>
        <v>W20D5H18</v>
      </c>
      <c r="B3500" s="11">
        <f t="shared" si="162"/>
        <v>-6.4150030731800001E-3</v>
      </c>
      <c r="C3500" s="11">
        <f t="shared" si="163"/>
        <v>-1781.9452981055556</v>
      </c>
      <c r="D3500" s="26">
        <v>859.919983</v>
      </c>
      <c r="E3500" s="11" cm="1">
        <f t="array" ref="E3500">_xlfn.IFS(C3500&lt;0,C3500,C3500&gt;0,0,C3500=0,0)</f>
        <v>-1781.9452981055556</v>
      </c>
      <c r="F3500" s="12"/>
      <c r="G3500" s="13"/>
      <c r="H3500" s="13"/>
    </row>
    <row r="3501" spans="1:8" x14ac:dyDescent="0.3">
      <c r="A3501" s="9" t="str">
        <f t="shared" si="164"/>
        <v>W20D5H19</v>
      </c>
      <c r="B3501" s="11">
        <f t="shared" si="162"/>
        <v>-7.1404133985799997E-3</v>
      </c>
      <c r="C3501" s="11">
        <f t="shared" si="163"/>
        <v>-1983.4481662722221</v>
      </c>
      <c r="D3501" s="26">
        <v>957.15997300000004</v>
      </c>
      <c r="E3501" s="11" cm="1">
        <f t="array" ref="E3501">_xlfn.IFS(C3501&lt;0,C3501,C3501&gt;0,0,C3501=0,0)</f>
        <v>-1983.4481662722221</v>
      </c>
      <c r="F3501" s="12"/>
      <c r="G3501" s="13"/>
      <c r="H3501" s="13"/>
    </row>
    <row r="3502" spans="1:8" x14ac:dyDescent="0.3">
      <c r="A3502" s="9" t="str">
        <f t="shared" si="164"/>
        <v>W20D5H20</v>
      </c>
      <c r="B3502" s="11">
        <f t="shared" si="162"/>
        <v>-7.3269133985799997E-3</v>
      </c>
      <c r="C3502" s="11">
        <f t="shared" si="163"/>
        <v>-2035.2537218277778</v>
      </c>
      <c r="D3502" s="26">
        <v>982.15997300000004</v>
      </c>
      <c r="E3502" s="11" cm="1">
        <f t="array" ref="E3502">_xlfn.IFS(C3502&lt;0,C3502,C3502&gt;0,0,C3502=0,0)</f>
        <v>-2035.2537218277778</v>
      </c>
      <c r="F3502" s="12"/>
      <c r="G3502" s="13"/>
      <c r="H3502" s="13"/>
    </row>
    <row r="3503" spans="1:8" x14ac:dyDescent="0.3">
      <c r="A3503" s="9" t="str">
        <f t="shared" si="164"/>
        <v>W20D5H21</v>
      </c>
      <c r="B3503" s="11">
        <f t="shared" si="162"/>
        <v>-7.5189341790400004E-3</v>
      </c>
      <c r="C3503" s="11">
        <f t="shared" si="163"/>
        <v>-2088.5928275111114</v>
      </c>
      <c r="D3503" s="26">
        <v>1007.900024</v>
      </c>
      <c r="E3503" s="11" cm="1">
        <f t="array" ref="E3503">_xlfn.IFS(C3503&lt;0,C3503,C3503&gt;0,0,C3503=0,0)</f>
        <v>-2088.5928275111114</v>
      </c>
      <c r="F3503" s="12"/>
      <c r="G3503" s="13"/>
      <c r="H3503" s="13"/>
    </row>
    <row r="3504" spans="1:8" x14ac:dyDescent="0.3">
      <c r="A3504" s="9" t="str">
        <f t="shared" si="164"/>
        <v>W20D5H22</v>
      </c>
      <c r="B3504" s="11">
        <f t="shared" si="162"/>
        <v>-5.9603906508000001E-3</v>
      </c>
      <c r="C3504" s="11">
        <f t="shared" si="163"/>
        <v>-1655.6640696666668</v>
      </c>
      <c r="D3504" s="26">
        <v>798.97997999999995</v>
      </c>
      <c r="E3504" s="11" cm="1">
        <f t="array" ref="E3504">_xlfn.IFS(C3504&lt;0,C3504,C3504&gt;0,0,C3504=0,0)</f>
        <v>-1655.6640696666668</v>
      </c>
      <c r="F3504" s="12"/>
      <c r="G3504" s="13"/>
      <c r="H3504" s="13"/>
    </row>
    <row r="3505" spans="1:8" x14ac:dyDescent="0.3">
      <c r="A3505" s="9" t="str">
        <f t="shared" si="164"/>
        <v>W20D5H23</v>
      </c>
      <c r="B3505" s="11">
        <f t="shared" si="162"/>
        <v>-4.2815924149200001E-3</v>
      </c>
      <c r="C3505" s="11">
        <f t="shared" si="163"/>
        <v>-1189.3312263666667</v>
      </c>
      <c r="D3505" s="26">
        <v>573.94000200000005</v>
      </c>
      <c r="E3505" s="11" cm="1">
        <f t="array" ref="E3505">_xlfn.IFS(C3505&lt;0,C3505,C3505&gt;0,0,C3505=0,0)</f>
        <v>-1189.3312263666667</v>
      </c>
      <c r="F3505" s="12"/>
      <c r="G3505" s="13"/>
      <c r="H3505" s="13"/>
    </row>
    <row r="3506" spans="1:8" x14ac:dyDescent="0.3">
      <c r="A3506" s="9" t="str">
        <f t="shared" si="164"/>
        <v>W20D6H00</v>
      </c>
      <c r="B3506" s="11">
        <f t="shared" si="162"/>
        <v>-3.1627415328600002E-3</v>
      </c>
      <c r="C3506" s="11">
        <f t="shared" si="163"/>
        <v>-878.53931468333349</v>
      </c>
      <c r="D3506" s="26">
        <v>423.959991</v>
      </c>
      <c r="E3506" s="11" cm="1">
        <f t="array" ref="E3506">_xlfn.IFS(C3506&lt;0,C3506,C3506&gt;0,0,C3506=0,0)</f>
        <v>-878.53931468333349</v>
      </c>
      <c r="F3506" s="12"/>
      <c r="G3506" s="13"/>
      <c r="H3506" s="13"/>
    </row>
    <row r="3507" spans="1:8" x14ac:dyDescent="0.3">
      <c r="A3507" s="9" t="str">
        <f t="shared" si="164"/>
        <v>W20D6H01</v>
      </c>
      <c r="B3507" s="11">
        <f t="shared" si="162"/>
        <v>-2.7781786298400001E-3</v>
      </c>
      <c r="C3507" s="11">
        <f t="shared" si="163"/>
        <v>-771.71628606666673</v>
      </c>
      <c r="D3507" s="26">
        <v>372.41000400000001</v>
      </c>
      <c r="E3507" s="11" cm="1">
        <f t="array" ref="E3507">_xlfn.IFS(C3507&lt;0,C3507,C3507&gt;0,0,C3507=0,0)</f>
        <v>-771.71628606666673</v>
      </c>
      <c r="F3507" s="12"/>
      <c r="G3507" s="13"/>
      <c r="H3507" s="13"/>
    </row>
    <row r="3508" spans="1:8" x14ac:dyDescent="0.3">
      <c r="A3508" s="9" t="str">
        <f t="shared" si="164"/>
        <v>W20D6H02</v>
      </c>
      <c r="B3508" s="11">
        <f t="shared" si="162"/>
        <v>-2.7759404880999998E-3</v>
      </c>
      <c r="C3508" s="11">
        <f t="shared" si="163"/>
        <v>-771.09458002777774</v>
      </c>
      <c r="D3508" s="26">
        <v>372.10998499999999</v>
      </c>
      <c r="E3508" s="11" cm="1">
        <f t="array" ref="E3508">_xlfn.IFS(C3508&lt;0,C3508,C3508&gt;0,0,C3508=0,0)</f>
        <v>-771.09458002777774</v>
      </c>
      <c r="F3508" s="12"/>
      <c r="G3508" s="13"/>
      <c r="H3508" s="13"/>
    </row>
    <row r="3509" spans="1:8" x14ac:dyDescent="0.3">
      <c r="A3509" s="9" t="str">
        <f t="shared" si="164"/>
        <v>W20D6H03</v>
      </c>
      <c r="B3509" s="11">
        <f t="shared" si="162"/>
        <v>-3.9907270895200003E-3</v>
      </c>
      <c r="C3509" s="11">
        <f t="shared" si="163"/>
        <v>-1108.5353026444445</v>
      </c>
      <c r="D3509" s="26">
        <v>534.95001200000002</v>
      </c>
      <c r="E3509" s="11" cm="1">
        <f t="array" ref="E3509">_xlfn.IFS(C3509&lt;0,C3509,C3509&gt;0,0,C3509=0,0)</f>
        <v>-1108.5353026444445</v>
      </c>
      <c r="F3509" s="12"/>
      <c r="G3509" s="13"/>
      <c r="H3509" s="13"/>
    </row>
    <row r="3510" spans="1:8" x14ac:dyDescent="0.3">
      <c r="A3510" s="9" t="str">
        <f t="shared" si="164"/>
        <v>W20D6H04</v>
      </c>
      <c r="B3510" s="11">
        <f t="shared" si="162"/>
        <v>-4.4352682358800005E-3</v>
      </c>
      <c r="C3510" s="11">
        <f t="shared" si="163"/>
        <v>-1232.0189544111113</v>
      </c>
      <c r="D3510" s="26">
        <v>594.53997800000002</v>
      </c>
      <c r="E3510" s="11" cm="1">
        <f t="array" ref="E3510">_xlfn.IFS(C3510&lt;0,C3510,C3510&gt;0,0,C3510=0,0)</f>
        <v>-1232.0189544111113</v>
      </c>
      <c r="F3510" s="12"/>
      <c r="G3510" s="13"/>
      <c r="H3510" s="13"/>
    </row>
    <row r="3511" spans="1:8" x14ac:dyDescent="0.3">
      <c r="A3511" s="9" t="str">
        <f t="shared" si="164"/>
        <v>W20D6H05</v>
      </c>
      <c r="B3511" s="11">
        <f t="shared" si="162"/>
        <v>-5.4147666014199994E-3</v>
      </c>
      <c r="C3511" s="11">
        <f t="shared" si="163"/>
        <v>-1504.1018337277776</v>
      </c>
      <c r="D3511" s="26">
        <v>725.84002699999996</v>
      </c>
      <c r="E3511" s="11" cm="1">
        <f t="array" ref="E3511">_xlfn.IFS(C3511&lt;0,C3511,C3511&gt;0,0,C3511=0,0)</f>
        <v>-1504.1018337277776</v>
      </c>
      <c r="F3511" s="12"/>
      <c r="G3511" s="13"/>
      <c r="H3511" s="13"/>
    </row>
    <row r="3512" spans="1:8" x14ac:dyDescent="0.3">
      <c r="A3512" s="9" t="str">
        <f t="shared" si="164"/>
        <v>W20D6H06</v>
      </c>
      <c r="B3512" s="11">
        <f t="shared" si="162"/>
        <v>-7.2922246745999999E-3</v>
      </c>
      <c r="C3512" s="11">
        <f t="shared" si="163"/>
        <v>-2025.6179651666666</v>
      </c>
      <c r="D3512" s="26">
        <v>977.51000999999997</v>
      </c>
      <c r="E3512" s="11" cm="1">
        <f t="array" ref="E3512">_xlfn.IFS(C3512&lt;0,C3512,C3512&gt;0,0,C3512=0,0)</f>
        <v>-2025.6179651666666</v>
      </c>
      <c r="F3512" s="12"/>
      <c r="G3512" s="13"/>
      <c r="H3512" s="13"/>
    </row>
    <row r="3513" spans="1:8" x14ac:dyDescent="0.3">
      <c r="A3513" s="9" t="str">
        <f t="shared" si="164"/>
        <v>W20D6H07</v>
      </c>
      <c r="B3513" s="11">
        <f t="shared" si="162"/>
        <v>-4.2421291790399997E-3</v>
      </c>
      <c r="C3513" s="11">
        <f t="shared" si="163"/>
        <v>-1178.3692163999999</v>
      </c>
      <c r="D3513" s="26">
        <v>568.65002400000003</v>
      </c>
      <c r="E3513" s="11" cm="1">
        <f t="array" ref="E3513">_xlfn.IFS(C3513&lt;0,C3513,C3513&gt;0,0,C3513=0,0)</f>
        <v>-1178.3692163999999</v>
      </c>
      <c r="F3513" s="12"/>
      <c r="G3513" s="13"/>
      <c r="H3513" s="13"/>
    </row>
    <row r="3514" spans="1:8" x14ac:dyDescent="0.3">
      <c r="A3514" s="9" t="str">
        <f t="shared" si="164"/>
        <v>W20D6H08</v>
      </c>
      <c r="B3514" s="11">
        <f t="shared" si="162"/>
        <v>-2.4590398372999998E-3</v>
      </c>
      <c r="C3514" s="11">
        <f t="shared" si="163"/>
        <v>-683.06662147222221</v>
      </c>
      <c r="D3514" s="26">
        <v>329.63000499999998</v>
      </c>
      <c r="E3514" s="11" cm="1">
        <f t="array" ref="E3514">_xlfn.IFS(C3514&lt;0,C3514,C3514&gt;0,0,C3514=0,0)</f>
        <v>-683.06662147222221</v>
      </c>
      <c r="F3514" s="12"/>
      <c r="G3514" s="13"/>
      <c r="H3514" s="13"/>
    </row>
    <row r="3515" spans="1:8" x14ac:dyDescent="0.3">
      <c r="A3515" s="9" t="str">
        <f t="shared" si="164"/>
        <v>W20D6H09</v>
      </c>
      <c r="B3515" s="11">
        <f t="shared" si="162"/>
        <v>-1.6702939254000001E-4</v>
      </c>
      <c r="C3515" s="11">
        <f t="shared" si="163"/>
        <v>-46.397053483333337</v>
      </c>
      <c r="D3515" s="26">
        <v>22.389999</v>
      </c>
      <c r="E3515" s="11" cm="1">
        <f t="array" ref="E3515">_xlfn.IFS(C3515&lt;0,C3515,C3515&gt;0,0,C3515=0,0)</f>
        <v>-46.397053483333337</v>
      </c>
      <c r="F3515" s="12"/>
      <c r="G3515" s="13"/>
      <c r="H3515" s="13"/>
    </row>
    <row r="3516" spans="1:8" x14ac:dyDescent="0.3">
      <c r="A3516" s="9" t="str">
        <f t="shared" si="164"/>
        <v>W20D6H10</v>
      </c>
      <c r="B3516" s="11">
        <f t="shared" si="162"/>
        <v>-3.3570000000000002E-6</v>
      </c>
      <c r="C3516" s="11">
        <f t="shared" si="163"/>
        <v>-0.93250000000000011</v>
      </c>
      <c r="D3516" s="26">
        <v>0.45</v>
      </c>
      <c r="E3516" s="11" cm="1">
        <f t="array" ref="E3516">_xlfn.IFS(C3516&lt;0,C3516,C3516&gt;0,0,C3516=0,0)</f>
        <v>-0.93250000000000011</v>
      </c>
      <c r="F3516" s="12"/>
      <c r="G3516" s="13"/>
      <c r="H3516" s="13"/>
    </row>
    <row r="3517" spans="1:8" x14ac:dyDescent="0.3">
      <c r="A3517" s="9" t="str">
        <f t="shared" si="164"/>
        <v>W20D6H11</v>
      </c>
      <c r="B3517" s="11">
        <f t="shared" si="162"/>
        <v>-1.6412000000000001E-6</v>
      </c>
      <c r="C3517" s="11">
        <f t="shared" si="163"/>
        <v>-0.4558888888888889</v>
      </c>
      <c r="D3517" s="26">
        <v>0.22</v>
      </c>
      <c r="E3517" s="11" cm="1">
        <f t="array" ref="E3517">_xlfn.IFS(C3517&lt;0,C3517,C3517&gt;0,0,C3517=0,0)</f>
        <v>-0.4558888888888889</v>
      </c>
      <c r="F3517" s="12"/>
      <c r="G3517" s="13"/>
      <c r="H3517" s="13"/>
    </row>
    <row r="3518" spans="1:8" x14ac:dyDescent="0.3">
      <c r="A3518" s="9" t="str">
        <f t="shared" si="164"/>
        <v>W20D6H12</v>
      </c>
      <c r="B3518" s="11">
        <f t="shared" si="162"/>
        <v>5.5203999999999997E-6</v>
      </c>
      <c r="C3518" s="11">
        <f t="shared" si="163"/>
        <v>1.5334444444444444</v>
      </c>
      <c r="D3518" s="26">
        <v>-0.74</v>
      </c>
      <c r="E3518" s="11" cm="1">
        <f t="array" ref="E3518">_xlfn.IFS(C3518&lt;0,C3518,C3518&gt;0,0,C3518=0,0)</f>
        <v>0</v>
      </c>
      <c r="F3518" s="12"/>
      <c r="G3518" s="13"/>
      <c r="H3518" s="13"/>
    </row>
    <row r="3519" spans="1:8" x14ac:dyDescent="0.3">
      <c r="A3519" s="9" t="str">
        <f t="shared" si="164"/>
        <v>W20D6H13</v>
      </c>
      <c r="B3519" s="11">
        <f t="shared" si="162"/>
        <v>5.9933637015999999E-4</v>
      </c>
      <c r="C3519" s="11">
        <f t="shared" si="163"/>
        <v>166.48232504444445</v>
      </c>
      <c r="D3519" s="26">
        <v>-80.339995999999999</v>
      </c>
      <c r="E3519" s="11" cm="1">
        <f t="array" ref="E3519">_xlfn.IFS(C3519&lt;0,C3519,C3519&gt;0,0,C3519=0,0)</f>
        <v>0</v>
      </c>
      <c r="F3519" s="12"/>
      <c r="G3519" s="13"/>
      <c r="H3519" s="13"/>
    </row>
    <row r="3520" spans="1:8" x14ac:dyDescent="0.3">
      <c r="A3520" s="9" t="str">
        <f t="shared" si="164"/>
        <v>W20D6H14</v>
      </c>
      <c r="B3520" s="11">
        <f t="shared" si="162"/>
        <v>4.0843500000000002E-4</v>
      </c>
      <c r="C3520" s="11">
        <f t="shared" si="163"/>
        <v>113.45416666666668</v>
      </c>
      <c r="D3520" s="26">
        <v>-54.75</v>
      </c>
      <c r="E3520" s="11" cm="1">
        <f t="array" ref="E3520">_xlfn.IFS(C3520&lt;0,C3520,C3520&gt;0,0,C3520=0,0)</f>
        <v>0</v>
      </c>
      <c r="F3520" s="12"/>
      <c r="G3520" s="13"/>
      <c r="H3520" s="13"/>
    </row>
    <row r="3521" spans="1:8" x14ac:dyDescent="0.3">
      <c r="A3521" s="9" t="str">
        <f t="shared" si="164"/>
        <v>W20D6H15</v>
      </c>
      <c r="B3521" s="11">
        <f t="shared" si="162"/>
        <v>1.6412000000000001E-6</v>
      </c>
      <c r="C3521" s="11">
        <f t="shared" si="163"/>
        <v>0.4558888888888889</v>
      </c>
      <c r="D3521" s="26">
        <v>-0.22</v>
      </c>
      <c r="E3521" s="11" cm="1">
        <f t="array" ref="E3521">_xlfn.IFS(C3521&lt;0,C3521,C3521&gt;0,0,C3521=0,0)</f>
        <v>0</v>
      </c>
      <c r="F3521" s="12"/>
      <c r="G3521" s="13"/>
      <c r="H3521" s="13"/>
    </row>
    <row r="3522" spans="1:8" x14ac:dyDescent="0.3">
      <c r="A3522" s="9" t="str">
        <f t="shared" si="164"/>
        <v>W20D6H16</v>
      </c>
      <c r="B3522" s="11">
        <f t="shared" si="162"/>
        <v>-5.5203999999999997E-6</v>
      </c>
      <c r="C3522" s="11">
        <f t="shared" si="163"/>
        <v>-1.5334444444444444</v>
      </c>
      <c r="D3522" s="26">
        <v>0.74</v>
      </c>
      <c r="E3522" s="11" cm="1">
        <f t="array" ref="E3522">_xlfn.IFS(C3522&lt;0,C3522,C3522&gt;0,0,C3522=0,0)</f>
        <v>-1.5334444444444444</v>
      </c>
      <c r="F3522" s="12"/>
      <c r="G3522" s="13"/>
      <c r="H3522" s="13"/>
    </row>
    <row r="3523" spans="1:8" x14ac:dyDescent="0.3">
      <c r="A3523" s="9" t="str">
        <f t="shared" si="164"/>
        <v>W20D6H17</v>
      </c>
      <c r="B3523" s="11">
        <f t="shared" ref="B3523:B3586" si="165">(D3523*$F$2)/$G$2</f>
        <v>-3.9455939254000002E-4</v>
      </c>
      <c r="C3523" s="11">
        <f t="shared" ref="C3523:C3586" si="166">(D3523*$F$2)/$G$2/$H$2</f>
        <v>-109.59983126111112</v>
      </c>
      <c r="D3523" s="26">
        <v>52.889999000000003</v>
      </c>
      <c r="E3523" s="11" cm="1">
        <f t="array" ref="E3523">_xlfn.IFS(C3523&lt;0,C3523,C3523&gt;0,0,C3523=0,0)</f>
        <v>-109.59983126111112</v>
      </c>
      <c r="F3523" s="12"/>
      <c r="G3523" s="13"/>
      <c r="H3523" s="13"/>
    </row>
    <row r="3524" spans="1:8" x14ac:dyDescent="0.3">
      <c r="A3524" s="9" t="str">
        <f t="shared" ref="A3524:A3587" si="167">"W" &amp; TEXT(IF(AND(VALUE(MID(A3523,7,2))=23,VALUE(MID(A3523,5,1))=6),VALUE(MID(A3523,2,2))+1,VALUE(MID(A3523,2,2))),"00") &amp; "D" &amp; IF(VALUE(MID(A3523,7,2))=23,MOD(VALUE(MID(A3523,5,1))+1,7),VALUE(MID(A3523,5,1))) &amp; "H" &amp; TEXT(MOD(VALUE(MID(A3523,7,2))+1, 24),"00")</f>
        <v>W20D6H18</v>
      </c>
      <c r="B3524" s="11">
        <f t="shared" si="165"/>
        <v>-2.6971629104799999E-3</v>
      </c>
      <c r="C3524" s="11">
        <f t="shared" si="166"/>
        <v>-749.21191957777773</v>
      </c>
      <c r="D3524" s="26">
        <v>361.54998799999998</v>
      </c>
      <c r="E3524" s="11" cm="1">
        <f t="array" ref="E3524">_xlfn.IFS(C3524&lt;0,C3524,C3524&gt;0,0,C3524=0,0)</f>
        <v>-749.21191957777773</v>
      </c>
      <c r="F3524" s="12"/>
      <c r="G3524" s="13"/>
      <c r="H3524" s="13"/>
    </row>
    <row r="3525" spans="1:8" x14ac:dyDescent="0.3">
      <c r="A3525" s="9" t="str">
        <f t="shared" si="167"/>
        <v>W20D6H19</v>
      </c>
      <c r="B3525" s="11">
        <f t="shared" si="165"/>
        <v>-3.966855E-3</v>
      </c>
      <c r="C3525" s="11">
        <f t="shared" si="166"/>
        <v>-1101.9041666666667</v>
      </c>
      <c r="D3525" s="26">
        <v>531.75</v>
      </c>
      <c r="E3525" s="11" cm="1">
        <f t="array" ref="E3525">_xlfn.IFS(C3525&lt;0,C3525,C3525&gt;0,0,C3525=0,0)</f>
        <v>-1101.9041666666667</v>
      </c>
      <c r="F3525" s="12"/>
      <c r="G3525" s="13"/>
      <c r="H3525" s="13"/>
    </row>
    <row r="3526" spans="1:8" x14ac:dyDescent="0.3">
      <c r="A3526" s="9" t="str">
        <f t="shared" si="167"/>
        <v>W20D6H20</v>
      </c>
      <c r="B3526" s="11">
        <f t="shared" si="165"/>
        <v>-4.0273554881000003E-3</v>
      </c>
      <c r="C3526" s="11">
        <f t="shared" si="166"/>
        <v>-1118.7098578055557</v>
      </c>
      <c r="D3526" s="26">
        <v>539.85998500000005</v>
      </c>
      <c r="E3526" s="11" cm="1">
        <f t="array" ref="E3526">_xlfn.IFS(C3526&lt;0,C3526,C3526&gt;0,0,C3526=0,0)</f>
        <v>-1118.7098578055557</v>
      </c>
      <c r="F3526" s="12"/>
      <c r="G3526" s="13"/>
      <c r="H3526" s="13"/>
    </row>
    <row r="3527" spans="1:8" x14ac:dyDescent="0.3">
      <c r="A3527" s="9" t="str">
        <f t="shared" si="167"/>
        <v>W20D6H21</v>
      </c>
      <c r="B3527" s="11">
        <f t="shared" si="165"/>
        <v>-3.7765503254E-3</v>
      </c>
      <c r="C3527" s="11">
        <f t="shared" si="166"/>
        <v>-1049.0417570555555</v>
      </c>
      <c r="D3527" s="26">
        <v>506.23998999999998</v>
      </c>
      <c r="E3527" s="11" cm="1">
        <f t="array" ref="E3527">_xlfn.IFS(C3527&lt;0,C3527,C3527&gt;0,0,C3527=0,0)</f>
        <v>-1049.0417570555555</v>
      </c>
      <c r="F3527" s="12"/>
      <c r="G3527" s="13"/>
      <c r="H3527" s="13"/>
    </row>
    <row r="3528" spans="1:8" x14ac:dyDescent="0.3">
      <c r="A3528" s="9" t="str">
        <f t="shared" si="167"/>
        <v>W20D6H22</v>
      </c>
      <c r="B3528" s="11">
        <f t="shared" si="165"/>
        <v>-2.69992329698E-3</v>
      </c>
      <c r="C3528" s="11">
        <f t="shared" si="166"/>
        <v>-749.97869360555558</v>
      </c>
      <c r="D3528" s="26">
        <v>361.92001299999998</v>
      </c>
      <c r="E3528" s="11" cm="1">
        <f t="array" ref="E3528">_xlfn.IFS(C3528&lt;0,C3528,C3528&gt;0,0,C3528=0,0)</f>
        <v>-749.97869360555558</v>
      </c>
      <c r="F3528" s="12"/>
      <c r="G3528" s="13"/>
      <c r="H3528" s="13"/>
    </row>
    <row r="3529" spans="1:8" x14ac:dyDescent="0.3">
      <c r="A3529" s="9" t="str">
        <f t="shared" si="167"/>
        <v>W20D6H23</v>
      </c>
      <c r="B3529" s="11">
        <f t="shared" si="165"/>
        <v>-5.4331181491999996E-4</v>
      </c>
      <c r="C3529" s="11">
        <f t="shared" si="166"/>
        <v>-150.91994858888887</v>
      </c>
      <c r="D3529" s="26">
        <v>72.830001999999993</v>
      </c>
      <c r="E3529" s="11" cm="1">
        <f t="array" ref="E3529">_xlfn.IFS(C3529&lt;0,C3529,C3529&gt;0,0,C3529=0,0)</f>
        <v>-150.91994858888887</v>
      </c>
      <c r="F3529" s="12"/>
      <c r="G3529" s="13"/>
      <c r="H3529" s="13"/>
    </row>
    <row r="3530" spans="1:8" x14ac:dyDescent="0.3">
      <c r="A3530" s="9" t="str">
        <f t="shared" si="167"/>
        <v>W21D0H00</v>
      </c>
      <c r="B3530" s="11">
        <f t="shared" si="165"/>
        <v>-4.5006181492E-4</v>
      </c>
      <c r="C3530" s="11">
        <f t="shared" si="166"/>
        <v>-125.01717081111111</v>
      </c>
      <c r="D3530" s="26">
        <v>60.330002</v>
      </c>
      <c r="E3530" s="11" cm="1">
        <f t="array" ref="E3530">_xlfn.IFS(C3530&lt;0,C3530,C3530&gt;0,0,C3530=0,0)</f>
        <v>-125.01717081111111</v>
      </c>
      <c r="F3530" s="12"/>
      <c r="G3530" s="13"/>
      <c r="H3530" s="13"/>
    </row>
    <row r="3531" spans="1:8" x14ac:dyDescent="0.3">
      <c r="A3531" s="9" t="str">
        <f t="shared" si="167"/>
        <v>W21D0H01</v>
      </c>
      <c r="B3531" s="11">
        <f t="shared" si="165"/>
        <v>-2.0477700745999999E-4</v>
      </c>
      <c r="C3531" s="11">
        <f t="shared" si="166"/>
        <v>-56.882502072222223</v>
      </c>
      <c r="D3531" s="26">
        <v>27.450001</v>
      </c>
      <c r="E3531" s="11" cm="1">
        <f t="array" ref="E3531">_xlfn.IFS(C3531&lt;0,C3531,C3531&gt;0,0,C3531=0,0)</f>
        <v>-56.882502072222223</v>
      </c>
      <c r="F3531" s="12"/>
      <c r="G3531" s="13"/>
      <c r="H3531" s="13"/>
    </row>
    <row r="3532" spans="1:8" x14ac:dyDescent="0.3">
      <c r="A3532" s="9" t="str">
        <f t="shared" si="167"/>
        <v>W21D0H02</v>
      </c>
      <c r="B3532" s="11">
        <f t="shared" si="165"/>
        <v>-1.5151259254000003E-4</v>
      </c>
      <c r="C3532" s="11">
        <f t="shared" si="166"/>
        <v>-42.086831261111122</v>
      </c>
      <c r="D3532" s="26">
        <v>20.309999000000001</v>
      </c>
      <c r="E3532" s="11" cm="1">
        <f t="array" ref="E3532">_xlfn.IFS(C3532&lt;0,C3532,C3532&gt;0,0,C3532=0,0)</f>
        <v>-42.086831261111122</v>
      </c>
      <c r="F3532" s="12"/>
      <c r="G3532" s="13"/>
      <c r="H3532" s="13"/>
    </row>
    <row r="3533" spans="1:8" x14ac:dyDescent="0.3">
      <c r="A3533" s="9" t="str">
        <f t="shared" si="167"/>
        <v>W21D0H03</v>
      </c>
      <c r="B3533" s="11">
        <f t="shared" si="165"/>
        <v>-1.6203119254000001E-4</v>
      </c>
      <c r="C3533" s="11">
        <f t="shared" si="166"/>
        <v>-45.008664594444447</v>
      </c>
      <c r="D3533" s="26">
        <v>21.719999000000001</v>
      </c>
      <c r="E3533" s="11" cm="1">
        <f t="array" ref="E3533">_xlfn.IFS(C3533&lt;0,C3533,C3533&gt;0,0,C3533=0,0)</f>
        <v>-45.008664594444447</v>
      </c>
      <c r="F3533" s="12"/>
      <c r="G3533" s="13"/>
      <c r="H3533" s="13"/>
    </row>
    <row r="3534" spans="1:8" x14ac:dyDescent="0.3">
      <c r="A3534" s="9" t="str">
        <f t="shared" si="167"/>
        <v>W21D0H04</v>
      </c>
      <c r="B3534" s="11">
        <f t="shared" si="165"/>
        <v>-1.0712559999999999E-4</v>
      </c>
      <c r="C3534" s="11">
        <f t="shared" si="166"/>
        <v>-29.757111111111108</v>
      </c>
      <c r="D3534" s="26">
        <v>14.36</v>
      </c>
      <c r="E3534" s="11" cm="1">
        <f t="array" ref="E3534">_xlfn.IFS(C3534&lt;0,C3534,C3534&gt;0,0,C3534=0,0)</f>
        <v>-29.757111111111108</v>
      </c>
      <c r="F3534" s="12"/>
      <c r="G3534" s="13"/>
      <c r="H3534" s="13"/>
    </row>
    <row r="3535" spans="1:8" x14ac:dyDescent="0.3">
      <c r="A3535" s="9" t="str">
        <f t="shared" si="167"/>
        <v>W21D0H05</v>
      </c>
      <c r="B3535" s="11">
        <f t="shared" si="165"/>
        <v>-1.6479140000000002E-4</v>
      </c>
      <c r="C3535" s="11">
        <f t="shared" si="166"/>
        <v>-45.775388888888898</v>
      </c>
      <c r="D3535" s="26">
        <v>22.09</v>
      </c>
      <c r="E3535" s="11" cm="1">
        <f t="array" ref="E3535">_xlfn.IFS(C3535&lt;0,C3535,C3535&gt;0,0,C3535=0,0)</f>
        <v>-45.775388888888898</v>
      </c>
      <c r="F3535" s="12"/>
      <c r="G3535" s="13"/>
      <c r="H3535" s="13"/>
    </row>
    <row r="3536" spans="1:8" x14ac:dyDescent="0.3">
      <c r="A3536" s="9" t="str">
        <f t="shared" si="167"/>
        <v>W21D0H06</v>
      </c>
      <c r="B3536" s="11">
        <f t="shared" si="165"/>
        <v>-1.087668E-4</v>
      </c>
      <c r="C3536" s="11">
        <f t="shared" si="166"/>
        <v>-30.213000000000001</v>
      </c>
      <c r="D3536" s="26">
        <v>14.58</v>
      </c>
      <c r="E3536" s="11" cm="1">
        <f t="array" ref="E3536">_xlfn.IFS(C3536&lt;0,C3536,C3536&gt;0,0,C3536=0,0)</f>
        <v>-30.213000000000001</v>
      </c>
      <c r="F3536" s="12"/>
      <c r="G3536" s="13"/>
      <c r="H3536" s="13"/>
    </row>
    <row r="3537" spans="1:8" x14ac:dyDescent="0.3">
      <c r="A3537" s="9" t="str">
        <f t="shared" si="167"/>
        <v>W21D0H07</v>
      </c>
      <c r="B3537" s="11">
        <f t="shared" si="165"/>
        <v>-3.2749399999999995E-5</v>
      </c>
      <c r="C3537" s="11">
        <f t="shared" si="166"/>
        <v>-9.0970555555555546</v>
      </c>
      <c r="D3537" s="26">
        <v>4.3899999999999997</v>
      </c>
      <c r="E3537" s="11" cm="1">
        <f t="array" ref="E3537">_xlfn.IFS(C3537&lt;0,C3537,C3537&gt;0,0,C3537=0,0)</f>
        <v>-9.0970555555555546</v>
      </c>
      <c r="F3537" s="12"/>
      <c r="G3537" s="13"/>
      <c r="H3537" s="13"/>
    </row>
    <row r="3538" spans="1:8" x14ac:dyDescent="0.3">
      <c r="A3538" s="9" t="str">
        <f t="shared" si="167"/>
        <v>W21D0H08</v>
      </c>
      <c r="B3538" s="11">
        <f t="shared" si="165"/>
        <v>-4.476E-6</v>
      </c>
      <c r="C3538" s="11">
        <f t="shared" si="166"/>
        <v>-1.2433333333333334</v>
      </c>
      <c r="D3538" s="26">
        <v>0.6</v>
      </c>
      <c r="E3538" s="11" cm="1">
        <f t="array" ref="E3538">_xlfn.IFS(C3538&lt;0,C3538,C3538&gt;0,0,C3538=0,0)</f>
        <v>-1.2433333333333334</v>
      </c>
      <c r="F3538" s="12"/>
      <c r="G3538" s="13"/>
      <c r="H3538" s="13"/>
    </row>
    <row r="3539" spans="1:8" x14ac:dyDescent="0.3">
      <c r="A3539" s="9" t="str">
        <f t="shared" si="167"/>
        <v>W21D0H09</v>
      </c>
      <c r="B3539" s="11">
        <f t="shared" si="165"/>
        <v>1.6412000000000001E-6</v>
      </c>
      <c r="C3539" s="11">
        <f t="shared" si="166"/>
        <v>0.4558888888888889</v>
      </c>
      <c r="D3539" s="26">
        <v>-0.22</v>
      </c>
      <c r="E3539" s="11" cm="1">
        <f t="array" ref="E3539">_xlfn.IFS(C3539&lt;0,C3539,C3539&gt;0,0,C3539=0,0)</f>
        <v>0</v>
      </c>
      <c r="F3539" s="12"/>
      <c r="G3539" s="13"/>
      <c r="H3539" s="13"/>
    </row>
    <row r="3540" spans="1:8" x14ac:dyDescent="0.3">
      <c r="A3540" s="9" t="str">
        <f t="shared" si="167"/>
        <v>W21D0H10</v>
      </c>
      <c r="B3540" s="11">
        <f t="shared" si="165"/>
        <v>1.55168E-5</v>
      </c>
      <c r="C3540" s="11">
        <f t="shared" si="166"/>
        <v>4.3102222222222224</v>
      </c>
      <c r="D3540" s="26">
        <v>-2.08</v>
      </c>
      <c r="E3540" s="11" cm="1">
        <f t="array" ref="E3540">_xlfn.IFS(C3540&lt;0,C3540,C3540&gt;0,0,C3540=0,0)</f>
        <v>0</v>
      </c>
      <c r="F3540" s="12"/>
      <c r="G3540" s="13"/>
      <c r="H3540" s="13"/>
    </row>
    <row r="3541" spans="1:8" x14ac:dyDescent="0.3">
      <c r="A3541" s="9" t="str">
        <f t="shared" si="167"/>
        <v>W21D0H11</v>
      </c>
      <c r="B3541" s="11">
        <f t="shared" si="165"/>
        <v>1.6412000000000001E-6</v>
      </c>
      <c r="C3541" s="11">
        <f t="shared" si="166"/>
        <v>0.4558888888888889</v>
      </c>
      <c r="D3541" s="26">
        <v>-0.22</v>
      </c>
      <c r="E3541" s="11" cm="1">
        <f t="array" ref="E3541">_xlfn.IFS(C3541&lt;0,C3541,C3541&gt;0,0,C3541=0,0)</f>
        <v>0</v>
      </c>
      <c r="F3541" s="12"/>
      <c r="G3541" s="13"/>
      <c r="H3541" s="13"/>
    </row>
    <row r="3542" spans="1:8" x14ac:dyDescent="0.3">
      <c r="A3542" s="9" t="str">
        <f t="shared" si="167"/>
        <v>W21D0H12</v>
      </c>
      <c r="B3542" s="11">
        <f t="shared" si="165"/>
        <v>3.8792000000000001E-6</v>
      </c>
      <c r="C3542" s="11">
        <f t="shared" si="166"/>
        <v>1.0775555555555556</v>
      </c>
      <c r="D3542" s="26">
        <v>-0.52</v>
      </c>
      <c r="E3542" s="11" cm="1">
        <f t="array" ref="E3542">_xlfn.IFS(C3542&lt;0,C3542,C3542&gt;0,0,C3542=0,0)</f>
        <v>0</v>
      </c>
      <c r="F3542" s="12"/>
      <c r="G3542" s="13"/>
      <c r="H3542" s="13"/>
    </row>
    <row r="3543" spans="1:8" x14ac:dyDescent="0.3">
      <c r="A3543" s="9" t="str">
        <f t="shared" si="167"/>
        <v>W21D0H13</v>
      </c>
      <c r="B3543" s="11">
        <f t="shared" si="165"/>
        <v>5.5502399999999999E-5</v>
      </c>
      <c r="C3543" s="11">
        <f t="shared" si="166"/>
        <v>15.417333333333334</v>
      </c>
      <c r="D3543" s="26">
        <v>-7.44</v>
      </c>
      <c r="E3543" s="11" cm="1">
        <f t="array" ref="E3543">_xlfn.IFS(C3543&lt;0,C3543,C3543&gt;0,0,C3543=0,0)</f>
        <v>0</v>
      </c>
      <c r="F3543" s="12"/>
      <c r="G3543" s="13"/>
      <c r="H3543" s="13"/>
    </row>
    <row r="3544" spans="1:8" x14ac:dyDescent="0.3">
      <c r="A3544" s="9" t="str">
        <f t="shared" si="167"/>
        <v>W21D0H14</v>
      </c>
      <c r="B3544" s="11">
        <f t="shared" si="165"/>
        <v>1.7478780000000001E-4</v>
      </c>
      <c r="C3544" s="11">
        <f t="shared" si="166"/>
        <v>48.552166666666672</v>
      </c>
      <c r="D3544" s="26">
        <v>-23.43</v>
      </c>
      <c r="E3544" s="11" cm="1">
        <f t="array" ref="E3544">_xlfn.IFS(C3544&lt;0,C3544,C3544&gt;0,0,C3544=0,0)</f>
        <v>0</v>
      </c>
      <c r="F3544" s="12"/>
      <c r="G3544" s="13"/>
      <c r="H3544" s="13"/>
    </row>
    <row r="3545" spans="1:8" x14ac:dyDescent="0.3">
      <c r="A3545" s="9" t="str">
        <f t="shared" si="167"/>
        <v>W21D0H15</v>
      </c>
      <c r="B3545" s="11">
        <f t="shared" si="165"/>
        <v>1.6412000000000001E-6</v>
      </c>
      <c r="C3545" s="11">
        <f t="shared" si="166"/>
        <v>0.4558888888888889</v>
      </c>
      <c r="D3545" s="26">
        <v>-0.22</v>
      </c>
      <c r="E3545" s="11" cm="1">
        <f t="array" ref="E3545">_xlfn.IFS(C3545&lt;0,C3545,C3545&gt;0,0,C3545=0,0)</f>
        <v>0</v>
      </c>
      <c r="F3545" s="12"/>
      <c r="G3545" s="13"/>
      <c r="H3545" s="13"/>
    </row>
    <row r="3546" spans="1:8" x14ac:dyDescent="0.3">
      <c r="A3546" s="9" t="str">
        <f t="shared" si="167"/>
        <v>W21D0H16</v>
      </c>
      <c r="B3546" s="11">
        <f t="shared" si="165"/>
        <v>-6.9706241492000008E-4</v>
      </c>
      <c r="C3546" s="11">
        <f t="shared" si="166"/>
        <v>-193.62844858888892</v>
      </c>
      <c r="D3546" s="26">
        <v>93.440002000000007</v>
      </c>
      <c r="E3546" s="11" cm="1">
        <f t="array" ref="E3546">_xlfn.IFS(C3546&lt;0,C3546,C3546&gt;0,0,C3546=0,0)</f>
        <v>-193.62844858888892</v>
      </c>
      <c r="F3546" s="12"/>
      <c r="G3546" s="13"/>
      <c r="H3546" s="13"/>
    </row>
    <row r="3547" spans="1:8" x14ac:dyDescent="0.3">
      <c r="A3547" s="9" t="str">
        <f t="shared" si="167"/>
        <v>W21D0H17</v>
      </c>
      <c r="B3547" s="11">
        <f t="shared" si="165"/>
        <v>-4.3198622522199999E-3</v>
      </c>
      <c r="C3547" s="11">
        <f t="shared" si="166"/>
        <v>-1199.9617367277779</v>
      </c>
      <c r="D3547" s="26">
        <v>579.07000700000003</v>
      </c>
      <c r="E3547" s="11" cm="1">
        <f t="array" ref="E3547">_xlfn.IFS(C3547&lt;0,C3547,C3547&gt;0,0,C3547=0,0)</f>
        <v>-1199.9617367277779</v>
      </c>
      <c r="F3547" s="12"/>
      <c r="G3547" s="13"/>
      <c r="H3547" s="13"/>
    </row>
    <row r="3548" spans="1:8" x14ac:dyDescent="0.3">
      <c r="A3548" s="9" t="str">
        <f t="shared" si="167"/>
        <v>W21D0H18</v>
      </c>
      <c r="B3548" s="11">
        <f t="shared" si="165"/>
        <v>-7.33720823588E-3</v>
      </c>
      <c r="C3548" s="11">
        <f t="shared" si="166"/>
        <v>-2038.1133988555557</v>
      </c>
      <c r="D3548" s="26">
        <v>983.53997800000002</v>
      </c>
      <c r="E3548" s="11" cm="1">
        <f t="array" ref="E3548">_xlfn.IFS(C3548&lt;0,C3548,C3548&gt;0,0,C3548=0,0)</f>
        <v>-2038.1133988555557</v>
      </c>
      <c r="F3548" s="12"/>
      <c r="G3548" s="13"/>
      <c r="H3548" s="13"/>
    </row>
    <row r="3549" spans="1:8" x14ac:dyDescent="0.3">
      <c r="A3549" s="9" t="str">
        <f t="shared" si="167"/>
        <v>W21D0H19</v>
      </c>
      <c r="B3549" s="11">
        <f t="shared" si="165"/>
        <v>-8.5758664717600006E-3</v>
      </c>
      <c r="C3549" s="11">
        <f t="shared" si="166"/>
        <v>-2382.1851310444449</v>
      </c>
      <c r="D3549" s="26">
        <v>1149.579956</v>
      </c>
      <c r="E3549" s="11" cm="1">
        <f t="array" ref="E3549">_xlfn.IFS(C3549&lt;0,C3549,C3549&gt;0,0,C3549=0,0)</f>
        <v>-2382.1851310444449</v>
      </c>
      <c r="F3549" s="12"/>
      <c r="G3549" s="13"/>
      <c r="H3549" s="13"/>
    </row>
    <row r="3550" spans="1:8" x14ac:dyDescent="0.3">
      <c r="A3550" s="9" t="str">
        <f t="shared" si="167"/>
        <v>W21D0H20</v>
      </c>
      <c r="B3550" s="11">
        <f t="shared" si="165"/>
        <v>-7.8388936909399992E-3</v>
      </c>
      <c r="C3550" s="11">
        <f t="shared" si="166"/>
        <v>-2177.4704697055554</v>
      </c>
      <c r="D3550" s="26">
        <v>1050.790039</v>
      </c>
      <c r="E3550" s="11" cm="1">
        <f t="array" ref="E3550">_xlfn.IFS(C3550&lt;0,C3550,C3550&gt;0,0,C3550=0,0)</f>
        <v>-2177.4704697055554</v>
      </c>
      <c r="F3550" s="12"/>
      <c r="G3550" s="13"/>
      <c r="H3550" s="13"/>
    </row>
    <row r="3551" spans="1:8" x14ac:dyDescent="0.3">
      <c r="A3551" s="9" t="str">
        <f t="shared" si="167"/>
        <v>W21D0H21</v>
      </c>
      <c r="B3551" s="11">
        <f t="shared" si="165"/>
        <v>-7.84717417904E-3</v>
      </c>
      <c r="C3551" s="11">
        <f t="shared" si="166"/>
        <v>-2179.7706052888889</v>
      </c>
      <c r="D3551" s="26">
        <v>1051.900024</v>
      </c>
      <c r="E3551" s="11" cm="1">
        <f t="array" ref="E3551">_xlfn.IFS(C3551&lt;0,C3551,C3551&gt;0,0,C3551=0,0)</f>
        <v>-2179.7706052888889</v>
      </c>
      <c r="F3551" s="12"/>
      <c r="G3551" s="13"/>
      <c r="H3551" s="13"/>
    </row>
    <row r="3552" spans="1:8" x14ac:dyDescent="0.3">
      <c r="A3552" s="9" t="str">
        <f t="shared" si="167"/>
        <v>W21D0H22</v>
      </c>
      <c r="B3552" s="11">
        <f t="shared" si="165"/>
        <v>-7.5375095118999993E-3</v>
      </c>
      <c r="C3552" s="11">
        <f t="shared" si="166"/>
        <v>-2093.7526421944444</v>
      </c>
      <c r="D3552" s="26">
        <v>1010.3900149999999</v>
      </c>
      <c r="E3552" s="11" cm="1">
        <f t="array" ref="E3552">_xlfn.IFS(C3552&lt;0,C3552,C3552&gt;0,0,C3552=0,0)</f>
        <v>-2093.7526421944444</v>
      </c>
      <c r="F3552" s="12"/>
      <c r="G3552" s="13"/>
      <c r="H3552" s="13"/>
    </row>
    <row r="3553" spans="1:8" x14ac:dyDescent="0.3">
      <c r="A3553" s="9" t="str">
        <f t="shared" si="167"/>
        <v>W21D0H23</v>
      </c>
      <c r="B3553" s="11">
        <f t="shared" si="165"/>
        <v>-7.9501216344600011E-3</v>
      </c>
      <c r="C3553" s="11">
        <f t="shared" si="166"/>
        <v>-2208.3671206833337</v>
      </c>
      <c r="D3553" s="26">
        <v>1065.6999510000001</v>
      </c>
      <c r="E3553" s="11" cm="1">
        <f t="array" ref="E3553">_xlfn.IFS(C3553&lt;0,C3553,C3553&gt;0,0,C3553=0,0)</f>
        <v>-2208.3671206833337</v>
      </c>
      <c r="F3553" s="12"/>
      <c r="G3553" s="13"/>
      <c r="H3553" s="13"/>
    </row>
    <row r="3554" spans="1:8" x14ac:dyDescent="0.3">
      <c r="A3554" s="9" t="str">
        <f t="shared" si="167"/>
        <v>W21D1H00</v>
      </c>
      <c r="B3554" s="11">
        <f t="shared" si="165"/>
        <v>-7.8236003254000003E-3</v>
      </c>
      <c r="C3554" s="11">
        <f t="shared" si="166"/>
        <v>-2173.2223126111112</v>
      </c>
      <c r="D3554" s="26">
        <v>1048.73999</v>
      </c>
      <c r="E3554" s="11" cm="1">
        <f t="array" ref="E3554">_xlfn.IFS(C3554&lt;0,C3554,C3554&gt;0,0,C3554=0,0)</f>
        <v>-2173.2223126111112</v>
      </c>
      <c r="F3554" s="12"/>
      <c r="G3554" s="13"/>
      <c r="H3554" s="13"/>
    </row>
    <row r="3555" spans="1:8" x14ac:dyDescent="0.3">
      <c r="A3555" s="9" t="str">
        <f t="shared" si="167"/>
        <v>W21D1H01</v>
      </c>
      <c r="B3555" s="11">
        <f t="shared" si="165"/>
        <v>-7.7964458209599996E-3</v>
      </c>
      <c r="C3555" s="11">
        <f t="shared" si="166"/>
        <v>-2165.6793947111109</v>
      </c>
      <c r="D3555" s="26">
        <v>1045.099976</v>
      </c>
      <c r="E3555" s="11" cm="1">
        <f t="array" ref="E3555">_xlfn.IFS(C3555&lt;0,C3555,C3555&gt;0,0,C3555=0,0)</f>
        <v>-2165.6793947111109</v>
      </c>
      <c r="F3555" s="12"/>
      <c r="G3555" s="13"/>
      <c r="H3555" s="13"/>
    </row>
    <row r="3556" spans="1:8" x14ac:dyDescent="0.3">
      <c r="A3556" s="9" t="str">
        <f t="shared" si="167"/>
        <v>W21D1H02</v>
      </c>
      <c r="B3556" s="11">
        <f t="shared" si="165"/>
        <v>-7.6782049999999996E-3</v>
      </c>
      <c r="C3556" s="11">
        <f t="shared" si="166"/>
        <v>-2132.8347222222224</v>
      </c>
      <c r="D3556" s="26">
        <v>1029.25</v>
      </c>
      <c r="E3556" s="11" cm="1">
        <f t="array" ref="E3556">_xlfn.IFS(C3556&lt;0,C3556,C3556&gt;0,0,C3556=0,0)</f>
        <v>-2132.8347222222224</v>
      </c>
      <c r="F3556" s="12"/>
      <c r="G3556" s="13"/>
      <c r="H3556" s="13"/>
    </row>
    <row r="3557" spans="1:8" x14ac:dyDescent="0.3">
      <c r="A3557" s="9" t="str">
        <f t="shared" si="167"/>
        <v>W21D1H03</v>
      </c>
      <c r="B3557" s="11">
        <f t="shared" si="165"/>
        <v>-7.7708585282399998E-3</v>
      </c>
      <c r="C3557" s="11">
        <f t="shared" si="166"/>
        <v>-2158.5718133999999</v>
      </c>
      <c r="D3557" s="26">
        <v>1041.670044</v>
      </c>
      <c r="E3557" s="11" cm="1">
        <f t="array" ref="E3557">_xlfn.IFS(C3557&lt;0,C3557,C3557&gt;0,0,C3557=0,0)</f>
        <v>-2158.5718133999999</v>
      </c>
      <c r="F3557" s="12"/>
      <c r="G3557" s="13"/>
      <c r="H3557" s="13"/>
    </row>
    <row r="3558" spans="1:8" x14ac:dyDescent="0.3">
      <c r="A3558" s="9" t="str">
        <f t="shared" si="167"/>
        <v>W21D1H04</v>
      </c>
      <c r="B3558" s="11">
        <f t="shared" si="165"/>
        <v>-7.8418769598600016E-3</v>
      </c>
      <c r="C3558" s="11">
        <f t="shared" si="166"/>
        <v>-2178.2991555166673</v>
      </c>
      <c r="D3558" s="26">
        <v>1051.1899410000001</v>
      </c>
      <c r="E3558" s="11" cm="1">
        <f t="array" ref="E3558">_xlfn.IFS(C3558&lt;0,C3558,C3558&gt;0,0,C3558=0,0)</f>
        <v>-2178.2991555166673</v>
      </c>
      <c r="F3558" s="12"/>
      <c r="G3558" s="13"/>
      <c r="H3558" s="13"/>
    </row>
    <row r="3559" spans="1:8" x14ac:dyDescent="0.3">
      <c r="A3559" s="9" t="str">
        <f t="shared" si="167"/>
        <v>W21D1H05</v>
      </c>
      <c r="B3559" s="11">
        <f t="shared" si="165"/>
        <v>-7.4246396746000002E-3</v>
      </c>
      <c r="C3559" s="11">
        <f t="shared" si="166"/>
        <v>-2062.3999096111111</v>
      </c>
      <c r="D3559" s="26">
        <v>995.26000999999997</v>
      </c>
      <c r="E3559" s="11" cm="1">
        <f t="array" ref="E3559">_xlfn.IFS(C3559&lt;0,C3559,C3559&gt;0,0,C3559=0,0)</f>
        <v>-2062.3999096111111</v>
      </c>
      <c r="F3559" s="12"/>
      <c r="G3559" s="13"/>
      <c r="H3559" s="13"/>
    </row>
    <row r="3560" spans="1:8" x14ac:dyDescent="0.3">
      <c r="A3560" s="9" t="str">
        <f t="shared" si="167"/>
        <v>W21D1H06</v>
      </c>
      <c r="B3560" s="11">
        <f t="shared" si="165"/>
        <v>-7.6782049999999996E-3</v>
      </c>
      <c r="C3560" s="11">
        <f t="shared" si="166"/>
        <v>-2132.8347222222224</v>
      </c>
      <c r="D3560" s="26">
        <v>1029.25</v>
      </c>
      <c r="E3560" s="11" cm="1">
        <f t="array" ref="E3560">_xlfn.IFS(C3560&lt;0,C3560,C3560&gt;0,0,C3560=0,0)</f>
        <v>-2132.8347222222224</v>
      </c>
      <c r="F3560" s="12"/>
      <c r="G3560" s="13"/>
      <c r="H3560" s="13"/>
    </row>
    <row r="3561" spans="1:8" x14ac:dyDescent="0.3">
      <c r="A3561" s="9" t="str">
        <f t="shared" si="167"/>
        <v>W21D1H07</v>
      </c>
      <c r="B3561" s="11">
        <f t="shared" si="165"/>
        <v>-7.7769753254000006E-3</v>
      </c>
      <c r="C3561" s="11">
        <f t="shared" si="166"/>
        <v>-2160.2709237222225</v>
      </c>
      <c r="D3561" s="26">
        <v>1042.48999</v>
      </c>
      <c r="E3561" s="11" cm="1">
        <f t="array" ref="E3561">_xlfn.IFS(C3561&lt;0,C3561,C3561&gt;0,0,C3561=0,0)</f>
        <v>-2160.2709237222225</v>
      </c>
      <c r="F3561" s="12"/>
      <c r="G3561" s="13"/>
      <c r="H3561" s="13"/>
    </row>
    <row r="3562" spans="1:8" x14ac:dyDescent="0.3">
      <c r="A3562" s="9" t="str">
        <f t="shared" si="167"/>
        <v>W21D1H08</v>
      </c>
      <c r="B3562" s="11">
        <f t="shared" si="165"/>
        <v>-7.7730959836599996E-3</v>
      </c>
      <c r="C3562" s="11">
        <f t="shared" si="166"/>
        <v>-2159.1933287944444</v>
      </c>
      <c r="D3562" s="26">
        <v>1041.969971</v>
      </c>
      <c r="E3562" s="11" cm="1">
        <f t="array" ref="E3562">_xlfn.IFS(C3562&lt;0,C3562,C3562&gt;0,0,C3562=0,0)</f>
        <v>-2159.1933287944444</v>
      </c>
      <c r="F3562" s="12"/>
      <c r="G3562" s="13"/>
      <c r="H3562" s="13"/>
    </row>
    <row r="3563" spans="1:8" x14ac:dyDescent="0.3">
      <c r="A3563" s="9" t="str">
        <f t="shared" si="167"/>
        <v>W21D1H09</v>
      </c>
      <c r="B3563" s="11">
        <f t="shared" si="165"/>
        <v>-7.7686948372999998E-3</v>
      </c>
      <c r="C3563" s="11">
        <f t="shared" si="166"/>
        <v>-2157.970788138889</v>
      </c>
      <c r="D3563" s="26">
        <v>1041.380005</v>
      </c>
      <c r="E3563" s="11" cm="1">
        <f t="array" ref="E3563">_xlfn.IFS(C3563&lt;0,C3563,C3563&gt;0,0,C3563=0,0)</f>
        <v>-2157.970788138889</v>
      </c>
      <c r="F3563" s="12"/>
      <c r="G3563" s="13"/>
      <c r="H3563" s="13"/>
    </row>
    <row r="3564" spans="1:8" x14ac:dyDescent="0.3">
      <c r="A3564" s="9" t="str">
        <f t="shared" si="167"/>
        <v>W21D1H10</v>
      </c>
      <c r="B3564" s="11">
        <f t="shared" si="165"/>
        <v>-8.0494146746000004E-3</v>
      </c>
      <c r="C3564" s="11">
        <f t="shared" si="166"/>
        <v>-2235.9485207222224</v>
      </c>
      <c r="D3564" s="26">
        <v>1079.01001</v>
      </c>
      <c r="E3564" s="11" cm="1">
        <f t="array" ref="E3564">_xlfn.IFS(C3564&lt;0,C3564,C3564&gt;0,0,C3564=0,0)</f>
        <v>-2235.9485207222224</v>
      </c>
      <c r="F3564" s="12"/>
      <c r="G3564" s="13"/>
      <c r="H3564" s="13"/>
    </row>
    <row r="3565" spans="1:8" x14ac:dyDescent="0.3">
      <c r="A3565" s="9" t="str">
        <f t="shared" si="167"/>
        <v>W21D1H11</v>
      </c>
      <c r="B3565" s="11">
        <f t="shared" si="165"/>
        <v>-7.8241230401399995E-3</v>
      </c>
      <c r="C3565" s="11">
        <f t="shared" si="166"/>
        <v>-2173.3675111500002</v>
      </c>
      <c r="D3565" s="26">
        <v>1048.8100589999999</v>
      </c>
      <c r="E3565" s="11" cm="1">
        <f t="array" ref="E3565">_xlfn.IFS(C3565&lt;0,C3565,C3565&gt;0,0,C3565=0,0)</f>
        <v>-2173.3675111500002</v>
      </c>
      <c r="F3565" s="12"/>
      <c r="G3565" s="13"/>
      <c r="H3565" s="13"/>
    </row>
    <row r="3566" spans="1:8" x14ac:dyDescent="0.3">
      <c r="A3566" s="9" t="str">
        <f t="shared" si="167"/>
        <v>W21D1H12</v>
      </c>
      <c r="B3566" s="11">
        <f t="shared" si="165"/>
        <v>-7.4074070895200003E-3</v>
      </c>
      <c r="C3566" s="11">
        <f t="shared" si="166"/>
        <v>-2057.6130804222225</v>
      </c>
      <c r="D3566" s="26">
        <v>992.95001200000002</v>
      </c>
      <c r="E3566" s="11" cm="1">
        <f t="array" ref="E3566">_xlfn.IFS(C3566&lt;0,C3566,C3566&gt;0,0,C3566=0,0)</f>
        <v>-2057.6130804222225</v>
      </c>
      <c r="F3566" s="12"/>
      <c r="G3566" s="13"/>
      <c r="H3566" s="13"/>
    </row>
    <row r="3567" spans="1:8" x14ac:dyDescent="0.3">
      <c r="A3567" s="9" t="str">
        <f t="shared" si="167"/>
        <v>W21D1H13</v>
      </c>
      <c r="B3567" s="11">
        <f t="shared" si="165"/>
        <v>-6.8686456507999994E-3</v>
      </c>
      <c r="C3567" s="11">
        <f t="shared" si="166"/>
        <v>-1907.9571252222222</v>
      </c>
      <c r="D3567" s="26">
        <v>920.72997999999995</v>
      </c>
      <c r="E3567" s="11" cm="1">
        <f t="array" ref="E3567">_xlfn.IFS(C3567&lt;0,C3567,C3567&gt;0,0,C3567=0,0)</f>
        <v>-1907.9571252222222</v>
      </c>
      <c r="F3567" s="12"/>
      <c r="G3567" s="13"/>
      <c r="H3567" s="13"/>
    </row>
    <row r="3568" spans="1:8" x14ac:dyDescent="0.3">
      <c r="A3568" s="9" t="str">
        <f t="shared" si="167"/>
        <v>W21D1H14</v>
      </c>
      <c r="B3568" s="11">
        <f t="shared" si="165"/>
        <v>-6.7471224149200006E-3</v>
      </c>
      <c r="C3568" s="11">
        <f t="shared" si="166"/>
        <v>-1874.2006708111114</v>
      </c>
      <c r="D3568" s="26">
        <v>904.44000200000005</v>
      </c>
      <c r="E3568" s="11" cm="1">
        <f t="array" ref="E3568">_xlfn.IFS(C3568&lt;0,C3568,C3568&gt;0,0,C3568=0,0)</f>
        <v>-1874.2006708111114</v>
      </c>
      <c r="F3568" s="12"/>
      <c r="G3568" s="13"/>
      <c r="H3568" s="13"/>
    </row>
    <row r="3569" spans="1:8" x14ac:dyDescent="0.3">
      <c r="A3569" s="9" t="str">
        <f t="shared" si="167"/>
        <v>W21D1H15</v>
      </c>
      <c r="B3569" s="11">
        <f t="shared" si="165"/>
        <v>-6.6588704881000004E-3</v>
      </c>
      <c r="C3569" s="11">
        <f t="shared" si="166"/>
        <v>-1849.6862466944447</v>
      </c>
      <c r="D3569" s="26">
        <v>892.60998500000005</v>
      </c>
      <c r="E3569" s="11" cm="1">
        <f t="array" ref="E3569">_xlfn.IFS(C3569&lt;0,C3569,C3569&gt;0,0,C3569=0,0)</f>
        <v>-1849.6862466944447</v>
      </c>
      <c r="F3569" s="12"/>
      <c r="G3569" s="13"/>
      <c r="H3569" s="13"/>
    </row>
    <row r="3570" spans="1:8" x14ac:dyDescent="0.3">
      <c r="A3570" s="9" t="str">
        <f t="shared" si="167"/>
        <v>W21D1H16</v>
      </c>
      <c r="B3570" s="11">
        <f t="shared" si="165"/>
        <v>-8.3235696746000003E-3</v>
      </c>
      <c r="C3570" s="11">
        <f t="shared" si="166"/>
        <v>-2312.1026873888891</v>
      </c>
      <c r="D3570" s="26">
        <v>1115.76001</v>
      </c>
      <c r="E3570" s="11" cm="1">
        <f t="array" ref="E3570">_xlfn.IFS(C3570&lt;0,C3570,C3570&gt;0,0,C3570=0,0)</f>
        <v>-2312.1026873888891</v>
      </c>
      <c r="F3570" s="12"/>
      <c r="G3570" s="13"/>
      <c r="H3570" s="13"/>
    </row>
    <row r="3571" spans="1:8" x14ac:dyDescent="0.3">
      <c r="A3571" s="9" t="str">
        <f t="shared" si="167"/>
        <v>W21D1H17</v>
      </c>
      <c r="B3571" s="11">
        <f t="shared" si="165"/>
        <v>-9.9638745118999991E-3</v>
      </c>
      <c r="C3571" s="11">
        <f t="shared" si="166"/>
        <v>-2767.7429199722219</v>
      </c>
      <c r="D3571" s="26">
        <v>1335.6400149999999</v>
      </c>
      <c r="E3571" s="11" cm="1">
        <f t="array" ref="E3571">_xlfn.IFS(C3571&lt;0,C3571,C3571&gt;0,0,C3571=0,0)</f>
        <v>-2767.7429199722219</v>
      </c>
      <c r="F3571" s="12"/>
      <c r="G3571" s="13"/>
      <c r="H3571" s="13"/>
    </row>
    <row r="3572" spans="1:8" x14ac:dyDescent="0.3">
      <c r="A3572" s="9" t="str">
        <f t="shared" si="167"/>
        <v>W21D1H18</v>
      </c>
      <c r="B3572" s="11">
        <f t="shared" si="165"/>
        <v>-9.5382811463599997E-3</v>
      </c>
      <c r="C3572" s="11">
        <f t="shared" si="166"/>
        <v>-2649.5225406555555</v>
      </c>
      <c r="D3572" s="26">
        <v>1278.589966</v>
      </c>
      <c r="E3572" s="11" cm="1">
        <f t="array" ref="E3572">_xlfn.IFS(C3572&lt;0,C3572,C3572&gt;0,0,C3572=0,0)</f>
        <v>-2649.5225406555555</v>
      </c>
      <c r="F3572" s="12"/>
      <c r="G3572" s="13"/>
      <c r="H3572" s="13"/>
    </row>
    <row r="3573" spans="1:8" x14ac:dyDescent="0.3">
      <c r="A3573" s="9" t="str">
        <f t="shared" si="167"/>
        <v>W21D1H19</v>
      </c>
      <c r="B3573" s="11">
        <f t="shared" si="165"/>
        <v>-1.1927123040139999E-2</v>
      </c>
      <c r="C3573" s="11">
        <f t="shared" si="166"/>
        <v>-3313.0897333722219</v>
      </c>
      <c r="D3573" s="26">
        <v>1598.8100589999999</v>
      </c>
      <c r="E3573" s="11" cm="1">
        <f t="array" ref="E3573">_xlfn.IFS(C3573&lt;0,C3573,C3573&gt;0,0,C3573=0,0)</f>
        <v>-3313.0897333722219</v>
      </c>
      <c r="F3573" s="12"/>
      <c r="G3573" s="13"/>
      <c r="H3573" s="13"/>
    </row>
    <row r="3574" spans="1:8" x14ac:dyDescent="0.3">
      <c r="A3574" s="9" t="str">
        <f t="shared" si="167"/>
        <v>W21D1H20</v>
      </c>
      <c r="B3574" s="11">
        <f t="shared" si="165"/>
        <v>-1.2483713528239999E-2</v>
      </c>
      <c r="C3574" s="11">
        <f t="shared" si="166"/>
        <v>-3467.6982022888888</v>
      </c>
      <c r="D3574" s="26">
        <v>1673.420044</v>
      </c>
      <c r="E3574" s="11" cm="1">
        <f t="array" ref="E3574">_xlfn.IFS(C3574&lt;0,C3574,C3574&gt;0,0,C3574=0,0)</f>
        <v>-3467.6982022888888</v>
      </c>
      <c r="F3574" s="12"/>
      <c r="G3574" s="13"/>
      <c r="H3574" s="13"/>
    </row>
    <row r="3575" spans="1:8" x14ac:dyDescent="0.3">
      <c r="A3575" s="9" t="str">
        <f t="shared" si="167"/>
        <v>W21D1H21</v>
      </c>
      <c r="B3575" s="11">
        <f t="shared" si="165"/>
        <v>-1.2485354511899999E-2</v>
      </c>
      <c r="C3575" s="11">
        <f t="shared" si="166"/>
        <v>-3468.1540310833329</v>
      </c>
      <c r="D3575" s="26">
        <v>1673.6400149999999</v>
      </c>
      <c r="E3575" s="11" cm="1">
        <f t="array" ref="E3575">_xlfn.IFS(C3575&lt;0,C3575,C3575&gt;0,0,C3575=0,0)</f>
        <v>-3468.1540310833329</v>
      </c>
      <c r="F3575" s="12"/>
      <c r="G3575" s="13"/>
      <c r="H3575" s="13"/>
    </row>
    <row r="3576" spans="1:8" x14ac:dyDescent="0.3">
      <c r="A3576" s="9" t="str">
        <f t="shared" si="167"/>
        <v>W21D1H22</v>
      </c>
      <c r="B3576" s="11">
        <f t="shared" si="165"/>
        <v>-1.1928241309060001E-2</v>
      </c>
      <c r="C3576" s="11">
        <f t="shared" si="166"/>
        <v>-3313.400363627778</v>
      </c>
      <c r="D3576" s="26">
        <v>1598.959961</v>
      </c>
      <c r="E3576" s="11" cm="1">
        <f t="array" ref="E3576">_xlfn.IFS(C3576&lt;0,C3576,C3576&gt;0,0,C3576=0,0)</f>
        <v>-3313.400363627778</v>
      </c>
      <c r="F3576" s="12"/>
      <c r="G3576" s="13"/>
      <c r="H3576" s="13"/>
    </row>
    <row r="3577" spans="1:8" x14ac:dyDescent="0.3">
      <c r="A3577" s="9" t="str">
        <f t="shared" si="167"/>
        <v>W21D1H23</v>
      </c>
      <c r="B3577" s="11">
        <f t="shared" si="165"/>
        <v>-1.1314506959860001E-2</v>
      </c>
      <c r="C3577" s="11">
        <f t="shared" si="166"/>
        <v>-3142.9185999611113</v>
      </c>
      <c r="D3577" s="26">
        <v>1516.6899410000001</v>
      </c>
      <c r="E3577" s="11" cm="1">
        <f t="array" ref="E3577">_xlfn.IFS(C3577&lt;0,C3577,C3577&gt;0,0,C3577=0,0)</f>
        <v>-3142.9185999611113</v>
      </c>
      <c r="F3577" s="12"/>
      <c r="G3577" s="13"/>
      <c r="H3577" s="13"/>
    </row>
    <row r="3578" spans="1:8" x14ac:dyDescent="0.3">
      <c r="A3578" s="9" t="str">
        <f t="shared" si="167"/>
        <v>W21D2H00</v>
      </c>
      <c r="B3578" s="11">
        <f t="shared" si="165"/>
        <v>-1.080513885364E-2</v>
      </c>
      <c r="C3578" s="11">
        <f t="shared" si="166"/>
        <v>-3001.4274593444443</v>
      </c>
      <c r="D3578" s="26">
        <v>1448.410034</v>
      </c>
      <c r="E3578" s="11" cm="1">
        <f t="array" ref="E3578">_xlfn.IFS(C3578&lt;0,C3578,C3578&gt;0,0,C3578=0,0)</f>
        <v>-3001.4274593444443</v>
      </c>
      <c r="F3578" s="12"/>
      <c r="G3578" s="13"/>
      <c r="H3578" s="13"/>
    </row>
    <row r="3579" spans="1:8" x14ac:dyDescent="0.3">
      <c r="A3579" s="9" t="str">
        <f t="shared" si="167"/>
        <v>W21D2H01</v>
      </c>
      <c r="B3579" s="11">
        <f t="shared" si="165"/>
        <v>-1.0690254674599999E-2</v>
      </c>
      <c r="C3579" s="11">
        <f t="shared" si="166"/>
        <v>-2969.5151873888885</v>
      </c>
      <c r="D3579" s="26">
        <v>1433.01001</v>
      </c>
      <c r="E3579" s="11" cm="1">
        <f t="array" ref="E3579">_xlfn.IFS(C3579&lt;0,C3579,C3579&gt;0,0,C3579=0,0)</f>
        <v>-2969.5151873888885</v>
      </c>
      <c r="F3579" s="12"/>
      <c r="G3579" s="13"/>
      <c r="H3579" s="13"/>
    </row>
    <row r="3580" spans="1:8" x14ac:dyDescent="0.3">
      <c r="A3580" s="9" t="str">
        <f t="shared" si="167"/>
        <v>W21D2H02</v>
      </c>
      <c r="B3580" s="11">
        <f t="shared" si="165"/>
        <v>-1.0237954837299999E-2</v>
      </c>
      <c r="C3580" s="11">
        <f t="shared" si="166"/>
        <v>-2843.8763436944441</v>
      </c>
      <c r="D3580" s="26">
        <v>1372.380005</v>
      </c>
      <c r="E3580" s="11" cm="1">
        <f t="array" ref="E3580">_xlfn.IFS(C3580&lt;0,C3580,C3580&gt;0,0,C3580=0,0)</f>
        <v>-2843.8763436944441</v>
      </c>
      <c r="F3580" s="12"/>
      <c r="G3580" s="13"/>
      <c r="H3580" s="13"/>
    </row>
    <row r="3581" spans="1:8" x14ac:dyDescent="0.3">
      <c r="A3581" s="9" t="str">
        <f t="shared" si="167"/>
        <v>W21D2H03</v>
      </c>
      <c r="B3581" s="11">
        <f t="shared" si="165"/>
        <v>-1.01502998373E-2</v>
      </c>
      <c r="C3581" s="11">
        <f t="shared" si="166"/>
        <v>-2819.5277325833335</v>
      </c>
      <c r="D3581" s="26">
        <v>1360.630005</v>
      </c>
      <c r="E3581" s="11" cm="1">
        <f t="array" ref="E3581">_xlfn.IFS(C3581&lt;0,C3581,C3581&gt;0,0,C3581=0,0)</f>
        <v>-2819.5277325833335</v>
      </c>
      <c r="F3581" s="12"/>
      <c r="G3581" s="13"/>
      <c r="H3581" s="13"/>
    </row>
    <row r="3582" spans="1:8" x14ac:dyDescent="0.3">
      <c r="A3582" s="9" t="str">
        <f t="shared" si="167"/>
        <v>W21D2H04</v>
      </c>
      <c r="B3582" s="11">
        <f t="shared" si="165"/>
        <v>-1.08616853254E-2</v>
      </c>
      <c r="C3582" s="11">
        <f t="shared" si="166"/>
        <v>-3017.1348126111111</v>
      </c>
      <c r="D3582" s="26">
        <v>1455.98999</v>
      </c>
      <c r="E3582" s="11" cm="1">
        <f t="array" ref="E3582">_xlfn.IFS(C3582&lt;0,C3582,C3582&gt;0,0,C3582=0,0)</f>
        <v>-3017.1348126111111</v>
      </c>
      <c r="F3582" s="12"/>
      <c r="G3582" s="13"/>
      <c r="H3582" s="13"/>
    </row>
    <row r="3583" spans="1:8" x14ac:dyDescent="0.3">
      <c r="A3583" s="9" t="str">
        <f t="shared" si="167"/>
        <v>W21D2H05</v>
      </c>
      <c r="B3583" s="11">
        <f t="shared" si="165"/>
        <v>-1.2800539511900001E-2</v>
      </c>
      <c r="C3583" s="11">
        <f t="shared" si="166"/>
        <v>-3555.7054199722229</v>
      </c>
      <c r="D3583" s="26">
        <v>1715.8900149999999</v>
      </c>
      <c r="E3583" s="11" cm="1">
        <f t="array" ref="E3583">_xlfn.IFS(C3583&lt;0,C3583,C3583&gt;0,0,C3583=0,0)</f>
        <v>-3555.7054199722229</v>
      </c>
      <c r="F3583" s="12"/>
      <c r="G3583" s="13"/>
      <c r="H3583" s="13"/>
    </row>
    <row r="3584" spans="1:8" x14ac:dyDescent="0.3">
      <c r="A3584" s="9" t="str">
        <f t="shared" si="167"/>
        <v>W21D2H06</v>
      </c>
      <c r="B3584" s="11">
        <f t="shared" si="165"/>
        <v>-1.43138003254E-2</v>
      </c>
      <c r="C3584" s="11">
        <f t="shared" si="166"/>
        <v>-3976.0556459444447</v>
      </c>
      <c r="D3584" s="26">
        <v>1918.73999</v>
      </c>
      <c r="E3584" s="11" cm="1">
        <f t="array" ref="E3584">_xlfn.IFS(C3584&lt;0,C3584,C3584&gt;0,0,C3584=0,0)</f>
        <v>-3976.0556459444447</v>
      </c>
      <c r="F3584" s="12"/>
      <c r="G3584" s="13"/>
      <c r="H3584" s="13"/>
    </row>
    <row r="3585" spans="1:8" x14ac:dyDescent="0.3">
      <c r="A3585" s="9" t="str">
        <f t="shared" si="167"/>
        <v>W21D2H07</v>
      </c>
      <c r="B3585" s="11">
        <f t="shared" si="165"/>
        <v>-1.44424853254E-2</v>
      </c>
      <c r="C3585" s="11">
        <f t="shared" si="166"/>
        <v>-4011.8014792777781</v>
      </c>
      <c r="D3585" s="26">
        <v>1935.98999</v>
      </c>
      <c r="E3585" s="11" cm="1">
        <f t="array" ref="E3585">_xlfn.IFS(C3585&lt;0,C3585,C3585&gt;0,0,C3585=0,0)</f>
        <v>-4011.8014792777781</v>
      </c>
      <c r="F3585" s="12"/>
      <c r="G3585" s="13"/>
      <c r="H3585" s="13"/>
    </row>
    <row r="3586" spans="1:8" x14ac:dyDescent="0.3">
      <c r="A3586" s="9" t="str">
        <f t="shared" si="167"/>
        <v>W21D2H08</v>
      </c>
      <c r="B3586" s="11">
        <f t="shared" si="165"/>
        <v>-1.292482336554E-2</v>
      </c>
      <c r="C3586" s="11">
        <f t="shared" si="166"/>
        <v>-3590.22871265</v>
      </c>
      <c r="D3586" s="26">
        <v>1732.5500489999999</v>
      </c>
      <c r="E3586" s="11" cm="1">
        <f t="array" ref="E3586">_xlfn.IFS(C3586&lt;0,C3586,C3586&gt;0,0,C3586=0,0)</f>
        <v>-3590.22871265</v>
      </c>
      <c r="F3586" s="12"/>
      <c r="G3586" s="13"/>
      <c r="H3586" s="13"/>
    </row>
    <row r="3587" spans="1:8" x14ac:dyDescent="0.3">
      <c r="A3587" s="9" t="str">
        <f t="shared" si="167"/>
        <v>W21D2H09</v>
      </c>
      <c r="B3587" s="11">
        <f t="shared" ref="B3587:B3650" si="168">(D3587*$F$2)/$G$2</f>
        <v>-1.276279147176E-2</v>
      </c>
      <c r="C3587" s="11">
        <f t="shared" ref="C3587:C3650" si="169">(D3587*$F$2)/$G$2/$H$2</f>
        <v>-3545.2198532666666</v>
      </c>
      <c r="D3587" s="26">
        <v>1710.829956</v>
      </c>
      <c r="E3587" s="11" cm="1">
        <f t="array" ref="E3587">_xlfn.IFS(C3587&lt;0,C3587,C3587&gt;0,0,C3587=0,0)</f>
        <v>-3545.2198532666666</v>
      </c>
      <c r="F3587" s="12"/>
      <c r="G3587" s="13"/>
      <c r="H3587" s="13"/>
    </row>
    <row r="3588" spans="1:8" x14ac:dyDescent="0.3">
      <c r="A3588" s="9" t="str">
        <f t="shared" ref="A3588:A3651" si="170">"W" &amp; TEXT(IF(AND(VALUE(MID(A3587,7,2))=23,VALUE(MID(A3587,5,1))=6),VALUE(MID(A3587,2,2))+1,VALUE(MID(A3587,2,2))),"00") &amp; "D" &amp; IF(VALUE(MID(A3587,7,2))=23,MOD(VALUE(MID(A3587,5,1))+1,7),VALUE(MID(A3587,5,1))) &amp; "H" &amp; TEXT(MOD(VALUE(MID(A3587,7,2))+1, 24),"00")</f>
        <v>W21D2H10</v>
      </c>
      <c r="B3588" s="11">
        <f t="shared" si="168"/>
        <v>-1.2750035162699999E-2</v>
      </c>
      <c r="C3588" s="11">
        <f t="shared" si="169"/>
        <v>-3541.6764340833333</v>
      </c>
      <c r="D3588" s="26">
        <v>1709.119995</v>
      </c>
      <c r="E3588" s="11" cm="1">
        <f t="array" ref="E3588">_xlfn.IFS(C3588&lt;0,C3588,C3588&gt;0,0,C3588=0,0)</f>
        <v>-3541.6764340833333</v>
      </c>
      <c r="F3588" s="12"/>
      <c r="G3588" s="13"/>
      <c r="H3588" s="13"/>
    </row>
    <row r="3589" spans="1:8" x14ac:dyDescent="0.3">
      <c r="A3589" s="9" t="str">
        <f t="shared" si="170"/>
        <v>W21D2H11</v>
      </c>
      <c r="B3589" s="11">
        <f t="shared" si="168"/>
        <v>-1.19304796746E-2</v>
      </c>
      <c r="C3589" s="11">
        <f t="shared" si="169"/>
        <v>-3314.0221318333333</v>
      </c>
      <c r="D3589" s="26">
        <v>1599.26001</v>
      </c>
      <c r="E3589" s="11" cm="1">
        <f t="array" ref="E3589">_xlfn.IFS(C3589&lt;0,C3589,C3589&gt;0,0,C3589=0,0)</f>
        <v>-3314.0221318333333</v>
      </c>
      <c r="F3589" s="12"/>
      <c r="G3589" s="13"/>
      <c r="H3589" s="13"/>
    </row>
    <row r="3590" spans="1:8" x14ac:dyDescent="0.3">
      <c r="A3590" s="9" t="str">
        <f t="shared" si="170"/>
        <v>W21D2H12</v>
      </c>
      <c r="B3590" s="11">
        <f t="shared" si="168"/>
        <v>-1.151428598366E-2</v>
      </c>
      <c r="C3590" s="11">
        <f t="shared" si="169"/>
        <v>-3198.4127732388888</v>
      </c>
      <c r="D3590" s="26">
        <v>1543.469971</v>
      </c>
      <c r="E3590" s="11" cm="1">
        <f t="array" ref="E3590">_xlfn.IFS(C3590&lt;0,C3590,C3590&gt;0,0,C3590=0,0)</f>
        <v>-3198.4127732388888</v>
      </c>
      <c r="F3590" s="12"/>
      <c r="G3590" s="13"/>
      <c r="H3590" s="13"/>
    </row>
    <row r="3591" spans="1:8" x14ac:dyDescent="0.3">
      <c r="A3591" s="9" t="str">
        <f t="shared" si="170"/>
        <v>W21D2H13</v>
      </c>
      <c r="B3591" s="11">
        <f t="shared" si="168"/>
        <v>-1.1169111634459999E-2</v>
      </c>
      <c r="C3591" s="11">
        <f t="shared" si="169"/>
        <v>-3102.531009572222</v>
      </c>
      <c r="D3591" s="26">
        <v>1497.1999510000001</v>
      </c>
      <c r="E3591" s="11" cm="1">
        <f t="array" ref="E3591">_xlfn.IFS(C3591&lt;0,C3591,C3591&gt;0,0,C3591=0,0)</f>
        <v>-3102.531009572222</v>
      </c>
      <c r="F3591" s="12"/>
      <c r="G3591" s="13"/>
      <c r="H3591" s="13"/>
    </row>
    <row r="3592" spans="1:8" x14ac:dyDescent="0.3">
      <c r="A3592" s="9" t="str">
        <f t="shared" si="170"/>
        <v>W21D2H14</v>
      </c>
      <c r="B3592" s="11">
        <f t="shared" si="168"/>
        <v>-1.122513630906E-2</v>
      </c>
      <c r="C3592" s="11">
        <f t="shared" si="169"/>
        <v>-3118.0934191833335</v>
      </c>
      <c r="D3592" s="26">
        <v>1504.709961</v>
      </c>
      <c r="E3592" s="11" cm="1">
        <f t="array" ref="E3592">_xlfn.IFS(C3592&lt;0,C3592,C3592&gt;0,0,C3592=0,0)</f>
        <v>-3118.0934191833335</v>
      </c>
      <c r="F3592" s="12"/>
      <c r="G3592" s="13"/>
      <c r="H3592" s="13"/>
    </row>
    <row r="3593" spans="1:8" x14ac:dyDescent="0.3">
      <c r="A3593" s="9" t="str">
        <f t="shared" si="170"/>
        <v>W21D2H15</v>
      </c>
      <c r="B3593" s="11">
        <f t="shared" si="168"/>
        <v>-1.17029496746E-2</v>
      </c>
      <c r="C3593" s="11">
        <f t="shared" si="169"/>
        <v>-3250.8193540555558</v>
      </c>
      <c r="D3593" s="26">
        <v>1568.76001</v>
      </c>
      <c r="E3593" s="11" cm="1">
        <f t="array" ref="E3593">_xlfn.IFS(C3593&lt;0,C3593,C3593&gt;0,0,C3593=0,0)</f>
        <v>-3250.8193540555558</v>
      </c>
      <c r="F3593" s="12"/>
      <c r="G3593" s="13"/>
      <c r="H3593" s="13"/>
    </row>
    <row r="3594" spans="1:8" x14ac:dyDescent="0.3">
      <c r="A3594" s="9" t="str">
        <f t="shared" si="170"/>
        <v>W21D2H16</v>
      </c>
      <c r="B3594" s="11">
        <f t="shared" si="168"/>
        <v>-1.2524220820959999E-2</v>
      </c>
      <c r="C3594" s="11">
        <f t="shared" si="169"/>
        <v>-3478.9502280444444</v>
      </c>
      <c r="D3594" s="26">
        <v>1678.849976</v>
      </c>
      <c r="E3594" s="11" cm="1">
        <f t="array" ref="E3594">_xlfn.IFS(C3594&lt;0,C3594,C3594&gt;0,0,C3594=0,0)</f>
        <v>-3478.9502280444444</v>
      </c>
      <c r="F3594" s="12"/>
      <c r="G3594" s="13"/>
      <c r="H3594" s="13"/>
    </row>
    <row r="3595" spans="1:8" x14ac:dyDescent="0.3">
      <c r="A3595" s="9" t="str">
        <f t="shared" si="170"/>
        <v>W21D2H17</v>
      </c>
      <c r="B3595" s="11">
        <f t="shared" si="168"/>
        <v>-1.339316147176E-2</v>
      </c>
      <c r="C3595" s="11">
        <f t="shared" si="169"/>
        <v>-3720.3226310444447</v>
      </c>
      <c r="D3595" s="26">
        <v>1795.329956</v>
      </c>
      <c r="E3595" s="11" cm="1">
        <f t="array" ref="E3595">_xlfn.IFS(C3595&lt;0,C3595,C3595&gt;0,0,C3595=0,0)</f>
        <v>-3720.3226310444447</v>
      </c>
      <c r="F3595" s="12"/>
      <c r="G3595" s="13"/>
      <c r="H3595" s="13"/>
    </row>
    <row r="3596" spans="1:8" x14ac:dyDescent="0.3">
      <c r="A3596" s="9" t="str">
        <f t="shared" si="170"/>
        <v>W21D2H18</v>
      </c>
      <c r="B3596" s="11">
        <f t="shared" si="168"/>
        <v>-1.615552607282E-2</v>
      </c>
      <c r="C3596" s="11">
        <f t="shared" si="169"/>
        <v>-4487.6461313388891</v>
      </c>
      <c r="D3596" s="26">
        <v>2165.6201169999999</v>
      </c>
      <c r="E3596" s="11" cm="1">
        <f t="array" ref="E3596">_xlfn.IFS(C3596&lt;0,C3596,C3596&gt;0,0,C3596=0,0)</f>
        <v>-4487.6461313388891</v>
      </c>
      <c r="F3596" s="12"/>
      <c r="G3596" s="13"/>
      <c r="H3596" s="13"/>
    </row>
    <row r="3597" spans="1:8" x14ac:dyDescent="0.3">
      <c r="A3597" s="9" t="str">
        <f t="shared" si="170"/>
        <v>W21D2H19</v>
      </c>
      <c r="B3597" s="11">
        <f t="shared" si="168"/>
        <v>-1.636970238188E-2</v>
      </c>
      <c r="C3597" s="11">
        <f t="shared" si="169"/>
        <v>-4547.1395505222226</v>
      </c>
      <c r="D3597" s="26">
        <v>2194.330078</v>
      </c>
      <c r="E3597" s="11" cm="1">
        <f t="array" ref="E3597">_xlfn.IFS(C3597&lt;0,C3597,C3597&gt;0,0,C3597=0,0)</f>
        <v>-4547.1395505222226</v>
      </c>
      <c r="F3597" s="12"/>
      <c r="G3597" s="13"/>
      <c r="H3597" s="13"/>
    </row>
    <row r="3598" spans="1:8" x14ac:dyDescent="0.3">
      <c r="A3598" s="9" t="str">
        <f t="shared" si="170"/>
        <v>W21D2H20</v>
      </c>
      <c r="B3598" s="11">
        <f t="shared" si="168"/>
        <v>-1.4786018690939999E-2</v>
      </c>
      <c r="C3598" s="11">
        <f t="shared" si="169"/>
        <v>-4107.2274141500002</v>
      </c>
      <c r="D3598" s="26">
        <v>1982.040039</v>
      </c>
      <c r="E3598" s="11" cm="1">
        <f t="array" ref="E3598">_xlfn.IFS(C3598&lt;0,C3598,C3598&gt;0,0,C3598=0,0)</f>
        <v>-4107.2274141500002</v>
      </c>
      <c r="F3598" s="12"/>
      <c r="G3598" s="13"/>
      <c r="H3598" s="13"/>
    </row>
    <row r="3599" spans="1:8" x14ac:dyDescent="0.3">
      <c r="A3599" s="9" t="str">
        <f t="shared" si="170"/>
        <v>W21D2H21</v>
      </c>
      <c r="B3599" s="11">
        <f t="shared" si="168"/>
        <v>-1.352192114636E-2</v>
      </c>
      <c r="C3599" s="11">
        <f t="shared" si="169"/>
        <v>-3756.0892073222221</v>
      </c>
      <c r="D3599" s="26">
        <v>1812.589966</v>
      </c>
      <c r="E3599" s="11" cm="1">
        <f t="array" ref="E3599">_xlfn.IFS(C3599&lt;0,C3599,C3599&gt;0,0,C3599=0,0)</f>
        <v>-3756.0892073222221</v>
      </c>
      <c r="F3599" s="12"/>
      <c r="G3599" s="13"/>
      <c r="H3599" s="13"/>
    </row>
    <row r="3600" spans="1:8" x14ac:dyDescent="0.3">
      <c r="A3600" s="9" t="str">
        <f t="shared" si="170"/>
        <v>W21D2H22</v>
      </c>
      <c r="B3600" s="11">
        <f t="shared" si="168"/>
        <v>-1.2624110325400001E-2</v>
      </c>
      <c r="C3600" s="11">
        <f t="shared" si="169"/>
        <v>-3506.6973126111116</v>
      </c>
      <c r="D3600" s="26">
        <v>1692.23999</v>
      </c>
      <c r="E3600" s="11" cm="1">
        <f t="array" ref="E3600">_xlfn.IFS(C3600&lt;0,C3600,C3600&gt;0,0,C3600=0,0)</f>
        <v>-3506.6973126111116</v>
      </c>
      <c r="F3600" s="12"/>
      <c r="G3600" s="13"/>
      <c r="H3600" s="13"/>
    </row>
    <row r="3601" spans="1:8" x14ac:dyDescent="0.3">
      <c r="A3601" s="9" t="str">
        <f t="shared" si="170"/>
        <v>W21D2H23</v>
      </c>
      <c r="B3601" s="11">
        <f t="shared" si="168"/>
        <v>-1.1148969999999999E-2</v>
      </c>
      <c r="C3601" s="11">
        <f t="shared" si="169"/>
        <v>-3096.9361111111111</v>
      </c>
      <c r="D3601" s="26">
        <v>1494.5</v>
      </c>
      <c r="E3601" s="11" cm="1">
        <f t="array" ref="E3601">_xlfn.IFS(C3601&lt;0,C3601,C3601&gt;0,0,C3601=0,0)</f>
        <v>-3096.9361111111111</v>
      </c>
      <c r="F3601" s="12"/>
      <c r="G3601" s="13"/>
      <c r="H3601" s="13"/>
    </row>
    <row r="3602" spans="1:8" x14ac:dyDescent="0.3">
      <c r="A3602" s="9" t="str">
        <f t="shared" si="170"/>
        <v>W21D3H00</v>
      </c>
      <c r="B3602" s="11">
        <f t="shared" si="168"/>
        <v>-1.0155074349200001E-2</v>
      </c>
      <c r="C3602" s="11">
        <f t="shared" si="169"/>
        <v>-2820.8539858888894</v>
      </c>
      <c r="D3602" s="26">
        <v>1361.2700199999999</v>
      </c>
      <c r="E3602" s="11" cm="1">
        <f t="array" ref="E3602">_xlfn.IFS(C3602&lt;0,C3602,C3602&gt;0,0,C3602=0,0)</f>
        <v>-2820.8539858888894</v>
      </c>
      <c r="F3602" s="12"/>
      <c r="G3602" s="13"/>
      <c r="H3602" s="13"/>
    </row>
    <row r="3603" spans="1:8" x14ac:dyDescent="0.3">
      <c r="A3603" s="9" t="str">
        <f t="shared" si="170"/>
        <v>W21D3H01</v>
      </c>
      <c r="B3603" s="11">
        <f t="shared" si="168"/>
        <v>-9.9675298373000012E-3</v>
      </c>
      <c r="C3603" s="11">
        <f t="shared" si="169"/>
        <v>-2768.7582881388894</v>
      </c>
      <c r="D3603" s="26">
        <v>1336.130005</v>
      </c>
      <c r="E3603" s="11" cm="1">
        <f t="array" ref="E3603">_xlfn.IFS(C3603&lt;0,C3603,C3603&gt;0,0,C3603=0,0)</f>
        <v>-2768.7582881388894</v>
      </c>
      <c r="F3603" s="12"/>
      <c r="G3603" s="13"/>
      <c r="H3603" s="13"/>
    </row>
    <row r="3604" spans="1:8" x14ac:dyDescent="0.3">
      <c r="A3604" s="9" t="str">
        <f t="shared" si="170"/>
        <v>W21D3H02</v>
      </c>
      <c r="B3604" s="11">
        <f t="shared" si="168"/>
        <v>-9.8232536909400002E-3</v>
      </c>
      <c r="C3604" s="11">
        <f t="shared" si="169"/>
        <v>-2728.6815808166671</v>
      </c>
      <c r="D3604" s="26">
        <v>1316.790039</v>
      </c>
      <c r="E3604" s="11" cm="1">
        <f t="array" ref="E3604">_xlfn.IFS(C3604&lt;0,C3604,C3604&gt;0,0,C3604=0,0)</f>
        <v>-2728.6815808166671</v>
      </c>
      <c r="F3604" s="12"/>
      <c r="G3604" s="13"/>
      <c r="H3604" s="13"/>
    </row>
    <row r="3605" spans="1:8" x14ac:dyDescent="0.3">
      <c r="A3605" s="9" t="str">
        <f t="shared" si="170"/>
        <v>W21D3H03</v>
      </c>
      <c r="B3605" s="11">
        <f t="shared" si="168"/>
        <v>-9.9891640163400006E-3</v>
      </c>
      <c r="C3605" s="11">
        <f t="shared" si="169"/>
        <v>-2774.7677823166669</v>
      </c>
      <c r="D3605" s="26">
        <v>1339.030029</v>
      </c>
      <c r="E3605" s="11" cm="1">
        <f t="array" ref="E3605">_xlfn.IFS(C3605&lt;0,C3605,C3605&gt;0,0,C3605=0,0)</f>
        <v>-2774.7677823166669</v>
      </c>
      <c r="F3605" s="12"/>
      <c r="G3605" s="13"/>
      <c r="H3605" s="13"/>
    </row>
    <row r="3606" spans="1:8" x14ac:dyDescent="0.3">
      <c r="A3606" s="9" t="str">
        <f t="shared" si="170"/>
        <v>W21D3H04</v>
      </c>
      <c r="B3606" s="11">
        <f t="shared" si="168"/>
        <v>-1.087593417904E-2</v>
      </c>
      <c r="C3606" s="11">
        <f t="shared" si="169"/>
        <v>-3021.0928275111114</v>
      </c>
      <c r="D3606" s="26">
        <v>1457.900024</v>
      </c>
      <c r="E3606" s="11" cm="1">
        <f t="array" ref="E3606">_xlfn.IFS(C3606&lt;0,C3606,C3606&gt;0,0,C3606=0,0)</f>
        <v>-3021.0928275111114</v>
      </c>
      <c r="F3606" s="12"/>
      <c r="G3606" s="13"/>
      <c r="H3606" s="13"/>
    </row>
    <row r="3607" spans="1:8" x14ac:dyDescent="0.3">
      <c r="A3607" s="9" t="str">
        <f t="shared" si="170"/>
        <v>W21D3H05</v>
      </c>
      <c r="B3607" s="11">
        <f t="shared" si="168"/>
        <v>-1.2689981797160001E-2</v>
      </c>
      <c r="C3607" s="11">
        <f t="shared" si="169"/>
        <v>-3524.9949436555557</v>
      </c>
      <c r="D3607" s="26">
        <v>1701.0699460000001</v>
      </c>
      <c r="E3607" s="11" cm="1">
        <f t="array" ref="E3607">_xlfn.IFS(C3607&lt;0,C3607,C3607&gt;0,0,C3607=0,0)</f>
        <v>-3524.9949436555557</v>
      </c>
      <c r="F3607" s="12"/>
      <c r="G3607" s="13"/>
      <c r="H3607" s="13"/>
    </row>
    <row r="3608" spans="1:8" x14ac:dyDescent="0.3">
      <c r="A3608" s="9" t="str">
        <f t="shared" si="170"/>
        <v>W21D3H06</v>
      </c>
      <c r="B3608" s="11">
        <f t="shared" si="168"/>
        <v>-1.374930179716E-2</v>
      </c>
      <c r="C3608" s="11">
        <f t="shared" si="169"/>
        <v>-3819.2504992111112</v>
      </c>
      <c r="D3608" s="26">
        <v>1843.0699460000001</v>
      </c>
      <c r="E3608" s="11" cm="1">
        <f t="array" ref="E3608">_xlfn.IFS(C3608&lt;0,C3608,C3608&gt;0,0,C3608=0,0)</f>
        <v>-3819.2504992111112</v>
      </c>
      <c r="F3608" s="12"/>
      <c r="G3608" s="13"/>
      <c r="H3608" s="13"/>
    </row>
    <row r="3609" spans="1:8" x14ac:dyDescent="0.3">
      <c r="A3609" s="9" t="str">
        <f t="shared" si="170"/>
        <v>W21D3H07</v>
      </c>
      <c r="B3609" s="11">
        <f t="shared" si="168"/>
        <v>-1.3492379837299999E-2</v>
      </c>
      <c r="C3609" s="11">
        <f t="shared" si="169"/>
        <v>-3747.8832881388889</v>
      </c>
      <c r="D3609" s="26">
        <v>1808.630005</v>
      </c>
      <c r="E3609" s="11" cm="1">
        <f t="array" ref="E3609">_xlfn.IFS(C3609&lt;0,C3609,C3609&gt;0,0,C3609=0,0)</f>
        <v>-3747.8832881388889</v>
      </c>
      <c r="F3609" s="12"/>
      <c r="G3609" s="13"/>
      <c r="H3609" s="13"/>
    </row>
    <row r="3610" spans="1:8" x14ac:dyDescent="0.3">
      <c r="A3610" s="9" t="str">
        <f t="shared" si="170"/>
        <v>W21D3H08</v>
      </c>
      <c r="B3610" s="11">
        <f t="shared" si="168"/>
        <v>-1.2535709511899999E-2</v>
      </c>
      <c r="C3610" s="11">
        <f t="shared" si="169"/>
        <v>-3482.1415310833331</v>
      </c>
      <c r="D3610" s="26">
        <v>1680.3900149999999</v>
      </c>
      <c r="E3610" s="11" cm="1">
        <f t="array" ref="E3610">_xlfn.IFS(C3610&lt;0,C3610,C3610&gt;0,0,C3610=0,0)</f>
        <v>-3482.1415310833331</v>
      </c>
      <c r="F3610" s="12"/>
      <c r="G3610" s="13"/>
      <c r="H3610" s="13"/>
    </row>
    <row r="3611" spans="1:8" x14ac:dyDescent="0.3">
      <c r="A3611" s="9" t="str">
        <f t="shared" si="170"/>
        <v>W21D3H09</v>
      </c>
      <c r="B3611" s="11">
        <f t="shared" si="168"/>
        <v>-1.113337885364E-2</v>
      </c>
      <c r="C3611" s="11">
        <f t="shared" si="169"/>
        <v>-3092.6052371222222</v>
      </c>
      <c r="D3611" s="26">
        <v>1492.410034</v>
      </c>
      <c r="E3611" s="11" cm="1">
        <f t="array" ref="E3611">_xlfn.IFS(C3611&lt;0,C3611,C3611&gt;0,0,C3611=0,0)</f>
        <v>-3092.6052371222222</v>
      </c>
      <c r="F3611" s="12"/>
      <c r="G3611" s="13"/>
      <c r="H3611" s="13"/>
    </row>
    <row r="3612" spans="1:8" x14ac:dyDescent="0.3">
      <c r="A3612" s="9" t="str">
        <f t="shared" si="170"/>
        <v>W21D3H10</v>
      </c>
      <c r="B3612" s="11">
        <f t="shared" si="168"/>
        <v>-1.076052820284E-2</v>
      </c>
      <c r="C3612" s="11">
        <f t="shared" si="169"/>
        <v>-2989.0356119000003</v>
      </c>
      <c r="D3612" s="26">
        <v>1442.4300539999999</v>
      </c>
      <c r="E3612" s="11" cm="1">
        <f t="array" ref="E3612">_xlfn.IFS(C3612&lt;0,C3612,C3612&gt;0,0,C3612=0,0)</f>
        <v>-2989.0356119000003</v>
      </c>
      <c r="F3612" s="12"/>
      <c r="G3612" s="13"/>
      <c r="H3612" s="13"/>
    </row>
    <row r="3613" spans="1:8" x14ac:dyDescent="0.3">
      <c r="A3613" s="9" t="str">
        <f t="shared" si="170"/>
        <v>W21D3H11</v>
      </c>
      <c r="B3613" s="11">
        <f t="shared" si="168"/>
        <v>-1.0643405650800001E-2</v>
      </c>
      <c r="C3613" s="11">
        <f t="shared" si="169"/>
        <v>-2956.5015696666669</v>
      </c>
      <c r="D3613" s="26">
        <v>1426.7299800000001</v>
      </c>
      <c r="E3613" s="11" cm="1">
        <f t="array" ref="E3613">_xlfn.IFS(C3613&lt;0,C3613,C3613&gt;0,0,C3613=0,0)</f>
        <v>-2956.5015696666669</v>
      </c>
      <c r="F3613" s="12"/>
      <c r="G3613" s="13"/>
      <c r="H3613" s="13"/>
    </row>
    <row r="3614" spans="1:8" x14ac:dyDescent="0.3">
      <c r="A3614" s="9" t="str">
        <f t="shared" si="170"/>
        <v>W21D3H12</v>
      </c>
      <c r="B3614" s="11">
        <f t="shared" si="168"/>
        <v>-1.02144556508E-2</v>
      </c>
      <c r="C3614" s="11">
        <f t="shared" si="169"/>
        <v>-2837.3487918888891</v>
      </c>
      <c r="D3614" s="26">
        <v>1369.2299800000001</v>
      </c>
      <c r="E3614" s="11" cm="1">
        <f t="array" ref="E3614">_xlfn.IFS(C3614&lt;0,C3614,C3614&gt;0,0,C3614=0,0)</f>
        <v>-2837.3487918888891</v>
      </c>
      <c r="F3614" s="12"/>
      <c r="G3614" s="13"/>
      <c r="H3614" s="13"/>
    </row>
    <row r="3615" spans="1:8" x14ac:dyDescent="0.3">
      <c r="A3615" s="9" t="str">
        <f t="shared" si="170"/>
        <v>W21D3H13</v>
      </c>
      <c r="B3615" s="11">
        <f t="shared" si="168"/>
        <v>-1.0129560820959999E-2</v>
      </c>
      <c r="C3615" s="11">
        <f t="shared" si="169"/>
        <v>-2813.766894711111</v>
      </c>
      <c r="D3615" s="26">
        <v>1357.849976</v>
      </c>
      <c r="E3615" s="11" cm="1">
        <f t="array" ref="E3615">_xlfn.IFS(C3615&lt;0,C3615,C3615&gt;0,0,C3615=0,0)</f>
        <v>-2813.766894711111</v>
      </c>
      <c r="F3615" s="12"/>
      <c r="G3615" s="13"/>
      <c r="H3615" s="13"/>
    </row>
    <row r="3616" spans="1:8" x14ac:dyDescent="0.3">
      <c r="A3616" s="9" t="str">
        <f t="shared" si="170"/>
        <v>W21D3H14</v>
      </c>
      <c r="B3616" s="11">
        <f t="shared" si="168"/>
        <v>-1.0104048202840001E-2</v>
      </c>
      <c r="C3616" s="11">
        <f t="shared" si="169"/>
        <v>-2806.6800563444449</v>
      </c>
      <c r="D3616" s="26">
        <v>1354.4300539999999</v>
      </c>
      <c r="E3616" s="11" cm="1">
        <f t="array" ref="E3616">_xlfn.IFS(C3616&lt;0,C3616,C3616&gt;0,0,C3616=0,0)</f>
        <v>-2806.6800563444449</v>
      </c>
      <c r="F3616" s="12"/>
      <c r="G3616" s="13"/>
      <c r="H3616" s="13"/>
    </row>
    <row r="3617" spans="1:8" x14ac:dyDescent="0.3">
      <c r="A3617" s="9" t="str">
        <f t="shared" si="170"/>
        <v>W21D3H15</v>
      </c>
      <c r="B3617" s="11">
        <f t="shared" si="168"/>
        <v>-1.0120683853639999E-2</v>
      </c>
      <c r="C3617" s="11">
        <f t="shared" si="169"/>
        <v>-2811.3010704555554</v>
      </c>
      <c r="D3617" s="26">
        <v>1356.660034</v>
      </c>
      <c r="E3617" s="11" cm="1">
        <f t="array" ref="E3617">_xlfn.IFS(C3617&lt;0,C3617,C3617&gt;0,0,C3617=0,0)</f>
        <v>-2811.3010704555554</v>
      </c>
      <c r="F3617" s="12"/>
      <c r="G3617" s="13"/>
      <c r="H3617" s="13"/>
    </row>
    <row r="3618" spans="1:8" x14ac:dyDescent="0.3">
      <c r="A3618" s="9" t="str">
        <f t="shared" si="170"/>
        <v>W21D3H16</v>
      </c>
      <c r="B3618" s="11">
        <f t="shared" si="168"/>
        <v>-1.1098465650800001E-2</v>
      </c>
      <c r="C3618" s="11">
        <f t="shared" si="169"/>
        <v>-3082.9071252222225</v>
      </c>
      <c r="D3618" s="26">
        <v>1487.7299800000001</v>
      </c>
      <c r="E3618" s="11" cm="1">
        <f t="array" ref="E3618">_xlfn.IFS(C3618&lt;0,C3618,C3618&gt;0,0,C3618=0,0)</f>
        <v>-3082.9071252222225</v>
      </c>
      <c r="F3618" s="12"/>
      <c r="G3618" s="13"/>
      <c r="H3618" s="13"/>
    </row>
    <row r="3619" spans="1:8" x14ac:dyDescent="0.3">
      <c r="A3619" s="9" t="str">
        <f t="shared" si="170"/>
        <v>W21D3H17</v>
      </c>
      <c r="B3619" s="11">
        <f t="shared" si="168"/>
        <v>-1.3039035488100001E-2</v>
      </c>
      <c r="C3619" s="11">
        <f t="shared" si="169"/>
        <v>-3621.9543022500002</v>
      </c>
      <c r="D3619" s="26">
        <v>1747.8599850000001</v>
      </c>
      <c r="E3619" s="11" cm="1">
        <f t="array" ref="E3619">_xlfn.IFS(C3619&lt;0,C3619,C3619&gt;0,0,C3619=0,0)</f>
        <v>-3621.9543022500002</v>
      </c>
      <c r="F3619" s="12"/>
      <c r="G3619" s="13"/>
      <c r="H3619" s="13"/>
    </row>
    <row r="3620" spans="1:8" x14ac:dyDescent="0.3">
      <c r="A3620" s="9" t="str">
        <f t="shared" si="170"/>
        <v>W21D3H18</v>
      </c>
      <c r="B3620" s="11">
        <f t="shared" si="168"/>
        <v>-1.415162E-2</v>
      </c>
      <c r="C3620" s="11">
        <f t="shared" si="169"/>
        <v>-3931.0055555555559</v>
      </c>
      <c r="D3620" s="26">
        <v>1897</v>
      </c>
      <c r="E3620" s="11" cm="1">
        <f t="array" ref="E3620">_xlfn.IFS(C3620&lt;0,C3620,C3620&gt;0,0,C3620=0,0)</f>
        <v>-3931.0055555555559</v>
      </c>
      <c r="F3620" s="12"/>
      <c r="G3620" s="13"/>
      <c r="H3620" s="13"/>
    </row>
    <row r="3621" spans="1:8" x14ac:dyDescent="0.3">
      <c r="A3621" s="9" t="str">
        <f t="shared" si="170"/>
        <v>W21D3H19</v>
      </c>
      <c r="B3621" s="11">
        <f t="shared" si="168"/>
        <v>-1.435415917904E-2</v>
      </c>
      <c r="C3621" s="11">
        <f t="shared" si="169"/>
        <v>-3987.2664386222223</v>
      </c>
      <c r="D3621" s="26">
        <v>1924.150024</v>
      </c>
      <c r="E3621" s="11" cm="1">
        <f t="array" ref="E3621">_xlfn.IFS(C3621&lt;0,C3621,C3621&gt;0,0,C3621=0,0)</f>
        <v>-3987.2664386222223</v>
      </c>
      <c r="F3621" s="12"/>
      <c r="G3621" s="13"/>
      <c r="H3621" s="13"/>
    </row>
    <row r="3622" spans="1:8" x14ac:dyDescent="0.3">
      <c r="A3622" s="9" t="str">
        <f t="shared" si="170"/>
        <v>W21D3H20</v>
      </c>
      <c r="B3622" s="11">
        <f t="shared" si="168"/>
        <v>-1.3734904511900001E-2</v>
      </c>
      <c r="C3622" s="11">
        <f t="shared" si="169"/>
        <v>-3815.251253305556</v>
      </c>
      <c r="D3622" s="26">
        <v>1841.1400149999999</v>
      </c>
      <c r="E3622" s="11" cm="1">
        <f t="array" ref="E3622">_xlfn.IFS(C3622&lt;0,C3622,C3622&gt;0,0,C3622=0,0)</f>
        <v>-3815.251253305556</v>
      </c>
      <c r="F3622" s="12"/>
      <c r="G3622" s="13"/>
      <c r="H3622" s="13"/>
    </row>
    <row r="3623" spans="1:8" x14ac:dyDescent="0.3">
      <c r="A3623" s="9" t="str">
        <f t="shared" si="170"/>
        <v>W21D3H21</v>
      </c>
      <c r="B3623" s="11">
        <f t="shared" si="168"/>
        <v>-1.3318710820959999E-2</v>
      </c>
      <c r="C3623" s="11">
        <f t="shared" si="169"/>
        <v>-3699.641894711111</v>
      </c>
      <c r="D3623" s="26">
        <v>1785.349976</v>
      </c>
      <c r="E3623" s="11" cm="1">
        <f t="array" ref="E3623">_xlfn.IFS(C3623&lt;0,C3623,C3623&gt;0,0,C3623=0,0)</f>
        <v>-3699.641894711111</v>
      </c>
      <c r="F3623" s="12"/>
      <c r="G3623" s="13"/>
      <c r="H3623" s="13"/>
    </row>
    <row r="3624" spans="1:8" x14ac:dyDescent="0.3">
      <c r="A3624" s="9" t="str">
        <f t="shared" si="170"/>
        <v>W21D3H22</v>
      </c>
      <c r="B3624" s="11">
        <f t="shared" si="168"/>
        <v>-1.2651115488100001E-2</v>
      </c>
      <c r="C3624" s="11">
        <f t="shared" si="169"/>
        <v>-3514.1987466944447</v>
      </c>
      <c r="D3624" s="26">
        <v>1695.8599850000001</v>
      </c>
      <c r="E3624" s="11" cm="1">
        <f t="array" ref="E3624">_xlfn.IFS(C3624&lt;0,C3624,C3624&gt;0,0,C3624=0,0)</f>
        <v>-3514.1987466944447</v>
      </c>
      <c r="F3624" s="12"/>
      <c r="G3624" s="13"/>
      <c r="H3624" s="13"/>
    </row>
    <row r="3625" spans="1:8" x14ac:dyDescent="0.3">
      <c r="A3625" s="9" t="str">
        <f t="shared" si="170"/>
        <v>W21D3H23</v>
      </c>
      <c r="B3625" s="11">
        <f t="shared" si="168"/>
        <v>-1.2208811797160001E-2</v>
      </c>
      <c r="C3625" s="11">
        <f t="shared" si="169"/>
        <v>-3391.3366103222229</v>
      </c>
      <c r="D3625" s="26">
        <v>1636.5699460000001</v>
      </c>
      <c r="E3625" s="11" cm="1">
        <f t="array" ref="E3625">_xlfn.IFS(C3625&lt;0,C3625,C3625&gt;0,0,C3625=0,0)</f>
        <v>-3391.3366103222229</v>
      </c>
      <c r="F3625" s="12"/>
      <c r="G3625" s="13"/>
      <c r="H3625" s="13"/>
    </row>
    <row r="3626" spans="1:8" x14ac:dyDescent="0.3">
      <c r="A3626" s="9" t="str">
        <f t="shared" si="170"/>
        <v>W21D4H00</v>
      </c>
      <c r="B3626" s="11">
        <f t="shared" si="168"/>
        <v>-1.151234630906E-2</v>
      </c>
      <c r="C3626" s="11">
        <f t="shared" si="169"/>
        <v>-3197.873974738889</v>
      </c>
      <c r="D3626" s="26">
        <v>1543.209961</v>
      </c>
      <c r="E3626" s="11" cm="1">
        <f t="array" ref="E3626">_xlfn.IFS(C3626&lt;0,C3626,C3626&gt;0,0,C3626=0,0)</f>
        <v>-3197.873974738889</v>
      </c>
      <c r="F3626" s="12"/>
      <c r="G3626" s="13"/>
      <c r="H3626" s="13"/>
    </row>
    <row r="3627" spans="1:8" x14ac:dyDescent="0.3">
      <c r="A3627" s="9" t="str">
        <f t="shared" si="170"/>
        <v>W21D4H01</v>
      </c>
      <c r="B3627" s="11">
        <f t="shared" si="168"/>
        <v>-1.1048409349199999E-2</v>
      </c>
      <c r="C3627" s="11">
        <f t="shared" si="169"/>
        <v>-3069.0025969999997</v>
      </c>
      <c r="D3627" s="26">
        <v>1481.0200199999999</v>
      </c>
      <c r="E3627" s="11" cm="1">
        <f t="array" ref="E3627">_xlfn.IFS(C3627&lt;0,C3627,C3627&gt;0,0,C3627=0,0)</f>
        <v>-3069.0025969999997</v>
      </c>
      <c r="F3627" s="12"/>
      <c r="G3627" s="13"/>
      <c r="H3627" s="13"/>
    </row>
    <row r="3628" spans="1:8" x14ac:dyDescent="0.3">
      <c r="A3628" s="9" t="str">
        <f t="shared" si="170"/>
        <v>W21D4H02</v>
      </c>
      <c r="B3628" s="11">
        <f t="shared" si="168"/>
        <v>-1.012941147176E-2</v>
      </c>
      <c r="C3628" s="11">
        <f t="shared" si="169"/>
        <v>-2813.7254088222226</v>
      </c>
      <c r="D3628" s="26">
        <v>1357.829956</v>
      </c>
      <c r="E3628" s="11" cm="1">
        <f t="array" ref="E3628">_xlfn.IFS(C3628&lt;0,C3628,C3628&gt;0,0,C3628=0,0)</f>
        <v>-2813.7254088222226</v>
      </c>
      <c r="F3628" s="12"/>
      <c r="G3628" s="13"/>
      <c r="H3628" s="13"/>
    </row>
    <row r="3629" spans="1:8" x14ac:dyDescent="0.3">
      <c r="A3629" s="9" t="str">
        <f t="shared" si="170"/>
        <v>W21D4H03</v>
      </c>
      <c r="B3629" s="11">
        <f t="shared" si="168"/>
        <v>-1.0115535983660001E-2</v>
      </c>
      <c r="C3629" s="11">
        <f t="shared" si="169"/>
        <v>-2809.8711065722227</v>
      </c>
      <c r="D3629" s="26">
        <v>1355.969971</v>
      </c>
      <c r="E3629" s="11" cm="1">
        <f t="array" ref="E3629">_xlfn.IFS(C3629&lt;0,C3629,C3629&gt;0,0,C3629=0,0)</f>
        <v>-2809.8711065722227</v>
      </c>
      <c r="F3629" s="12"/>
      <c r="G3629" s="13"/>
      <c r="H3629" s="13"/>
    </row>
    <row r="3630" spans="1:8" x14ac:dyDescent="0.3">
      <c r="A3630" s="9" t="str">
        <f t="shared" si="170"/>
        <v>W21D4H04</v>
      </c>
      <c r="B3630" s="11">
        <f t="shared" si="168"/>
        <v>-1.10406506508E-2</v>
      </c>
      <c r="C3630" s="11">
        <f t="shared" si="169"/>
        <v>-3066.8474030000002</v>
      </c>
      <c r="D3630" s="26">
        <v>1479.9799800000001</v>
      </c>
      <c r="E3630" s="11" cm="1">
        <f t="array" ref="E3630">_xlfn.IFS(C3630&lt;0,C3630,C3630&gt;0,0,C3630=0,0)</f>
        <v>-3066.8474030000002</v>
      </c>
      <c r="F3630" s="12"/>
      <c r="G3630" s="13"/>
      <c r="H3630" s="13"/>
    </row>
    <row r="3631" spans="1:8" x14ac:dyDescent="0.3">
      <c r="A3631" s="9" t="str">
        <f t="shared" si="170"/>
        <v>W21D4H05</v>
      </c>
      <c r="B3631" s="11">
        <f t="shared" si="168"/>
        <v>-1.276376130906E-2</v>
      </c>
      <c r="C3631" s="11">
        <f t="shared" si="169"/>
        <v>-3545.489252516667</v>
      </c>
      <c r="D3631" s="26">
        <v>1710.959961</v>
      </c>
      <c r="E3631" s="11" cm="1">
        <f t="array" ref="E3631">_xlfn.IFS(C3631&lt;0,C3631,C3631&gt;0,0,C3631=0,0)</f>
        <v>-3545.489252516667</v>
      </c>
      <c r="F3631" s="12"/>
      <c r="G3631" s="13"/>
      <c r="H3631" s="13"/>
    </row>
    <row r="3632" spans="1:8" x14ac:dyDescent="0.3">
      <c r="A3632" s="9" t="str">
        <f t="shared" si="170"/>
        <v>W21D4H06</v>
      </c>
      <c r="B3632" s="11">
        <f t="shared" si="168"/>
        <v>-1.3855905488100001E-2</v>
      </c>
      <c r="C3632" s="11">
        <f t="shared" si="169"/>
        <v>-3848.8626355833339</v>
      </c>
      <c r="D3632" s="26">
        <v>1857.3599850000001</v>
      </c>
      <c r="E3632" s="11" cm="1">
        <f t="array" ref="E3632">_xlfn.IFS(C3632&lt;0,C3632,C3632&gt;0,0,C3632=0,0)</f>
        <v>-3848.8626355833339</v>
      </c>
      <c r="F3632" s="12"/>
      <c r="G3632" s="13"/>
      <c r="H3632" s="13"/>
    </row>
    <row r="3633" spans="1:8" x14ac:dyDescent="0.3">
      <c r="A3633" s="9" t="str">
        <f t="shared" si="170"/>
        <v>W21D4H07</v>
      </c>
      <c r="B3633" s="11">
        <f t="shared" si="168"/>
        <v>-1.367164385364E-2</v>
      </c>
      <c r="C3633" s="11">
        <f t="shared" si="169"/>
        <v>-3797.6788482333336</v>
      </c>
      <c r="D3633" s="26">
        <v>1832.660034</v>
      </c>
      <c r="E3633" s="11" cm="1">
        <f t="array" ref="E3633">_xlfn.IFS(C3633&lt;0,C3633,C3633&gt;0,0,C3633=0,0)</f>
        <v>-3797.6788482333336</v>
      </c>
      <c r="F3633" s="12"/>
      <c r="G3633" s="13"/>
      <c r="H3633" s="13"/>
    </row>
    <row r="3634" spans="1:8" x14ac:dyDescent="0.3">
      <c r="A3634" s="9" t="str">
        <f t="shared" si="170"/>
        <v>W21D4H08</v>
      </c>
      <c r="B3634" s="11">
        <f t="shared" si="168"/>
        <v>-1.269826320284E-2</v>
      </c>
      <c r="C3634" s="11">
        <f t="shared" si="169"/>
        <v>-3527.2953341222224</v>
      </c>
      <c r="D3634" s="26">
        <v>1702.1800539999999</v>
      </c>
      <c r="E3634" s="11" cm="1">
        <f t="array" ref="E3634">_xlfn.IFS(C3634&lt;0,C3634,C3634&gt;0,0,C3634=0,0)</f>
        <v>-3527.2953341222224</v>
      </c>
      <c r="F3634" s="12"/>
      <c r="G3634" s="13"/>
      <c r="H3634" s="13"/>
    </row>
    <row r="3635" spans="1:8" x14ac:dyDescent="0.3">
      <c r="A3635" s="9" t="str">
        <f t="shared" si="170"/>
        <v>W21D4H09</v>
      </c>
      <c r="B3635" s="11">
        <f t="shared" si="168"/>
        <v>-1.1753751797160001E-2</v>
      </c>
      <c r="C3635" s="11">
        <f t="shared" si="169"/>
        <v>-3264.9310547666669</v>
      </c>
      <c r="D3635" s="26">
        <v>1575.5699460000001</v>
      </c>
      <c r="E3635" s="11" cm="1">
        <f t="array" ref="E3635">_xlfn.IFS(C3635&lt;0,C3635,C3635&gt;0,0,C3635=0,0)</f>
        <v>-3264.9310547666669</v>
      </c>
      <c r="F3635" s="12"/>
      <c r="G3635" s="13"/>
      <c r="H3635" s="13"/>
    </row>
    <row r="3636" spans="1:8" x14ac:dyDescent="0.3">
      <c r="A3636" s="9" t="str">
        <f t="shared" si="170"/>
        <v>W21D4H10</v>
      </c>
      <c r="B3636" s="11">
        <f t="shared" si="168"/>
        <v>-1.14651995119E-2</v>
      </c>
      <c r="C3636" s="11">
        <f t="shared" si="169"/>
        <v>-3184.7776421944445</v>
      </c>
      <c r="D3636" s="26">
        <v>1536.8900149999999</v>
      </c>
      <c r="E3636" s="11" cm="1">
        <f t="array" ref="E3636">_xlfn.IFS(C3636&lt;0,C3636,C3636&gt;0,0,C3636=0,0)</f>
        <v>-3184.7776421944445</v>
      </c>
      <c r="F3636" s="12"/>
      <c r="G3636" s="13"/>
      <c r="H3636" s="13"/>
    </row>
    <row r="3637" spans="1:8" x14ac:dyDescent="0.3">
      <c r="A3637" s="9" t="str">
        <f t="shared" si="170"/>
        <v>W21D4H11</v>
      </c>
      <c r="B3637" s="11">
        <f t="shared" si="168"/>
        <v>-1.0509573690940001E-2</v>
      </c>
      <c r="C3637" s="11">
        <f t="shared" si="169"/>
        <v>-2919.3260252611117</v>
      </c>
      <c r="D3637" s="26">
        <v>1408.790039</v>
      </c>
      <c r="E3637" s="11" cm="1">
        <f t="array" ref="E3637">_xlfn.IFS(C3637&lt;0,C3637,C3637&gt;0,0,C3637=0,0)</f>
        <v>-2919.3260252611117</v>
      </c>
      <c r="F3637" s="12"/>
      <c r="G3637" s="13"/>
      <c r="H3637" s="13"/>
    </row>
    <row r="3638" spans="1:8" x14ac:dyDescent="0.3">
      <c r="A3638" s="9" t="str">
        <f t="shared" si="170"/>
        <v>W21D4H12</v>
      </c>
      <c r="B3638" s="11">
        <f t="shared" si="168"/>
        <v>-1.023765614636E-2</v>
      </c>
      <c r="C3638" s="11">
        <f t="shared" si="169"/>
        <v>-2843.793373988889</v>
      </c>
      <c r="D3638" s="26">
        <v>1372.339966</v>
      </c>
      <c r="E3638" s="11" cm="1">
        <f t="array" ref="E3638">_xlfn.IFS(C3638&lt;0,C3638,C3638&gt;0,0,C3638=0,0)</f>
        <v>-2843.793373988889</v>
      </c>
      <c r="F3638" s="12"/>
      <c r="G3638" s="13"/>
      <c r="H3638" s="13"/>
    </row>
    <row r="3639" spans="1:8" x14ac:dyDescent="0.3">
      <c r="A3639" s="9" t="str">
        <f t="shared" si="170"/>
        <v>W21D4H13</v>
      </c>
      <c r="B3639" s="11">
        <f t="shared" si="168"/>
        <v>-1.025876852824E-2</v>
      </c>
      <c r="C3639" s="11">
        <f t="shared" si="169"/>
        <v>-2849.6579245111111</v>
      </c>
      <c r="D3639" s="26">
        <v>1375.170044</v>
      </c>
      <c r="E3639" s="11" cm="1">
        <f t="array" ref="E3639">_xlfn.IFS(C3639&lt;0,C3639,C3639&gt;0,0,C3639=0,0)</f>
        <v>-2849.6579245111111</v>
      </c>
      <c r="F3639" s="12"/>
      <c r="G3639" s="13"/>
      <c r="H3639" s="13"/>
    </row>
    <row r="3640" spans="1:8" x14ac:dyDescent="0.3">
      <c r="A3640" s="9" t="str">
        <f t="shared" si="170"/>
        <v>W21D4H14</v>
      </c>
      <c r="B3640" s="11">
        <f t="shared" si="168"/>
        <v>-9.9912530401399993E-3</v>
      </c>
      <c r="C3640" s="11">
        <f t="shared" si="169"/>
        <v>-2775.3480667055555</v>
      </c>
      <c r="D3640" s="26">
        <v>1339.3100589999999</v>
      </c>
      <c r="E3640" s="11" cm="1">
        <f t="array" ref="E3640">_xlfn.IFS(C3640&lt;0,C3640,C3640&gt;0,0,C3640=0,0)</f>
        <v>-2775.3480667055555</v>
      </c>
      <c r="F3640" s="12"/>
      <c r="G3640" s="13"/>
      <c r="H3640" s="13"/>
    </row>
    <row r="3641" spans="1:8" x14ac:dyDescent="0.3">
      <c r="A3641" s="9" t="str">
        <f t="shared" si="170"/>
        <v>W21D4H15</v>
      </c>
      <c r="B3641" s="11">
        <f t="shared" si="168"/>
        <v>-1.007786352824E-2</v>
      </c>
      <c r="C3641" s="11">
        <f t="shared" si="169"/>
        <v>-2799.4065356222222</v>
      </c>
      <c r="D3641" s="26">
        <v>1350.920044</v>
      </c>
      <c r="E3641" s="11" cm="1">
        <f t="array" ref="E3641">_xlfn.IFS(C3641&lt;0,C3641,C3641&gt;0,0,C3641=0,0)</f>
        <v>-2799.4065356222222</v>
      </c>
      <c r="F3641" s="12"/>
      <c r="G3641" s="13"/>
      <c r="H3641" s="13"/>
    </row>
    <row r="3642" spans="1:8" x14ac:dyDescent="0.3">
      <c r="A3642" s="9" t="str">
        <f t="shared" si="170"/>
        <v>W21D4H16</v>
      </c>
      <c r="B3642" s="11">
        <f t="shared" si="168"/>
        <v>-1.1082799837299999E-2</v>
      </c>
      <c r="C3642" s="11">
        <f t="shared" si="169"/>
        <v>-3078.5555103611109</v>
      </c>
      <c r="D3642" s="26">
        <v>1485.630005</v>
      </c>
      <c r="E3642" s="11" cm="1">
        <f t="array" ref="E3642">_xlfn.IFS(C3642&lt;0,C3642,C3642&gt;0,0,C3642=0,0)</f>
        <v>-3078.5555103611109</v>
      </c>
      <c r="F3642" s="12"/>
      <c r="G3642" s="13"/>
      <c r="H3642" s="13"/>
    </row>
    <row r="3643" spans="1:8" x14ac:dyDescent="0.3">
      <c r="A3643" s="9" t="str">
        <f t="shared" si="170"/>
        <v>W21D4H17</v>
      </c>
      <c r="B3643" s="11">
        <f t="shared" si="168"/>
        <v>-1.27593601627E-2</v>
      </c>
      <c r="C3643" s="11">
        <f t="shared" si="169"/>
        <v>-3544.2667118611112</v>
      </c>
      <c r="D3643" s="26">
        <v>1710.369995</v>
      </c>
      <c r="E3643" s="11" cm="1">
        <f t="array" ref="E3643">_xlfn.IFS(C3643&lt;0,C3643,C3643&gt;0,0,C3643=0,0)</f>
        <v>-3544.2667118611112</v>
      </c>
      <c r="F3643" s="12"/>
      <c r="G3643" s="13"/>
      <c r="H3643" s="13"/>
    </row>
    <row r="3644" spans="1:8" x14ac:dyDescent="0.3">
      <c r="A3644" s="9" t="str">
        <f t="shared" si="170"/>
        <v>W21D4H18</v>
      </c>
      <c r="B3644" s="11">
        <f t="shared" si="168"/>
        <v>-1.3983545983660001E-2</v>
      </c>
      <c r="C3644" s="11">
        <f t="shared" si="169"/>
        <v>-3884.3183287944448</v>
      </c>
      <c r="D3644" s="26">
        <v>1874.469971</v>
      </c>
      <c r="E3644" s="11" cm="1">
        <f t="array" ref="E3644">_xlfn.IFS(C3644&lt;0,C3644,C3644&gt;0,0,C3644=0,0)</f>
        <v>-3884.3183287944448</v>
      </c>
      <c r="F3644" s="12"/>
      <c r="G3644" s="13"/>
      <c r="H3644" s="13"/>
    </row>
    <row r="3645" spans="1:8" x14ac:dyDescent="0.3">
      <c r="A3645" s="9" t="str">
        <f t="shared" si="170"/>
        <v>W21D4H19</v>
      </c>
      <c r="B3645" s="11">
        <f t="shared" si="168"/>
        <v>-1.430149114636E-2</v>
      </c>
      <c r="C3645" s="11">
        <f t="shared" si="169"/>
        <v>-3972.6364295444446</v>
      </c>
      <c r="D3645" s="26">
        <v>1917.089966</v>
      </c>
      <c r="E3645" s="11" cm="1">
        <f t="array" ref="E3645">_xlfn.IFS(C3645&lt;0,C3645,C3645&gt;0,0,C3645=0,0)</f>
        <v>-3972.6364295444446</v>
      </c>
      <c r="F3645" s="12"/>
      <c r="G3645" s="13"/>
      <c r="H3645" s="13"/>
    </row>
    <row r="3646" spans="1:8" x14ac:dyDescent="0.3">
      <c r="A3646" s="9" t="str">
        <f t="shared" si="170"/>
        <v>W21D4H20</v>
      </c>
      <c r="B3646" s="11">
        <f t="shared" si="168"/>
        <v>-1.457288598366E-2</v>
      </c>
      <c r="C3646" s="11">
        <f t="shared" si="169"/>
        <v>-4048.0238843500001</v>
      </c>
      <c r="D3646" s="26">
        <v>1953.469971</v>
      </c>
      <c r="E3646" s="11" cm="1">
        <f t="array" ref="E3646">_xlfn.IFS(C3646&lt;0,C3646,C3646&gt;0,0,C3646=0,0)</f>
        <v>-4048.0238843500001</v>
      </c>
      <c r="F3646" s="12"/>
      <c r="G3646" s="13"/>
      <c r="H3646" s="13"/>
    </row>
    <row r="3647" spans="1:8" x14ac:dyDescent="0.3">
      <c r="A3647" s="9" t="str">
        <f t="shared" si="170"/>
        <v>W21D4H21</v>
      </c>
      <c r="B3647" s="11">
        <f t="shared" si="168"/>
        <v>-1.38736603254E-2</v>
      </c>
      <c r="C3647" s="11">
        <f t="shared" si="169"/>
        <v>-3853.7945348333333</v>
      </c>
      <c r="D3647" s="26">
        <v>1859.73999</v>
      </c>
      <c r="E3647" s="11" cm="1">
        <f t="array" ref="E3647">_xlfn.IFS(C3647&lt;0,C3647,C3647&gt;0,0,C3647=0,0)</f>
        <v>-3853.7945348333333</v>
      </c>
      <c r="F3647" s="12"/>
      <c r="G3647" s="13"/>
      <c r="H3647" s="13"/>
    </row>
    <row r="3648" spans="1:8" x14ac:dyDescent="0.3">
      <c r="A3648" s="9" t="str">
        <f t="shared" si="170"/>
        <v>W21D4H22</v>
      </c>
      <c r="B3648" s="11">
        <f t="shared" si="168"/>
        <v>-1.278211352824E-2</v>
      </c>
      <c r="C3648" s="11">
        <f t="shared" si="169"/>
        <v>-3550.5870911777779</v>
      </c>
      <c r="D3648" s="26">
        <v>1713.420044</v>
      </c>
      <c r="E3648" s="11" cm="1">
        <f t="array" ref="E3648">_xlfn.IFS(C3648&lt;0,C3648,C3648&gt;0,0,C3648=0,0)</f>
        <v>-3550.5870911777779</v>
      </c>
      <c r="F3648" s="12"/>
      <c r="G3648" s="13"/>
      <c r="H3648" s="13"/>
    </row>
    <row r="3649" spans="1:8" x14ac:dyDescent="0.3">
      <c r="A3649" s="9" t="str">
        <f t="shared" si="170"/>
        <v>W21D4H23</v>
      </c>
      <c r="B3649" s="11">
        <f t="shared" si="168"/>
        <v>-1.0599466146360001E-2</v>
      </c>
      <c r="C3649" s="11">
        <f t="shared" si="169"/>
        <v>-2944.2961517666668</v>
      </c>
      <c r="D3649" s="26">
        <v>1420.839966</v>
      </c>
      <c r="E3649" s="11" cm="1">
        <f t="array" ref="E3649">_xlfn.IFS(C3649&lt;0,C3649,C3649&gt;0,0,C3649=0,0)</f>
        <v>-2944.2961517666668</v>
      </c>
      <c r="F3649" s="12"/>
      <c r="G3649" s="13"/>
      <c r="H3649" s="13"/>
    </row>
    <row r="3650" spans="1:8" x14ac:dyDescent="0.3">
      <c r="A3650" s="9" t="str">
        <f t="shared" si="170"/>
        <v>W21D5H00</v>
      </c>
      <c r="B3650" s="11">
        <f t="shared" si="168"/>
        <v>-9.5567080401399995E-3</v>
      </c>
      <c r="C3650" s="11">
        <f t="shared" si="169"/>
        <v>-2654.6411222611109</v>
      </c>
      <c r="D3650" s="26">
        <v>1281.0600589999999</v>
      </c>
      <c r="E3650" s="11" cm="1">
        <f t="array" ref="E3650">_xlfn.IFS(C3650&lt;0,C3650,C3650&gt;0,0,C3650=0,0)</f>
        <v>-2654.6411222611109</v>
      </c>
      <c r="F3650" s="12"/>
      <c r="G3650" s="13"/>
      <c r="H3650" s="13"/>
    </row>
    <row r="3651" spans="1:8" x14ac:dyDescent="0.3">
      <c r="A3651" s="9" t="str">
        <f t="shared" si="170"/>
        <v>W21D5H01</v>
      </c>
      <c r="B3651" s="11">
        <f t="shared" ref="B3651:B3714" si="171">(D3651*$F$2)/$G$2</f>
        <v>-9.3774440163399992E-3</v>
      </c>
      <c r="C3651" s="11">
        <f t="shared" ref="C3651:C3714" si="172">(D3651*$F$2)/$G$2/$H$2</f>
        <v>-2604.8455600944444</v>
      </c>
      <c r="D3651" s="26">
        <v>1257.030029</v>
      </c>
      <c r="E3651" s="11" cm="1">
        <f t="array" ref="E3651">_xlfn.IFS(C3651&lt;0,C3651,C3651&gt;0,0,C3651=0,0)</f>
        <v>-2604.8455600944444</v>
      </c>
      <c r="F3651" s="12"/>
      <c r="G3651" s="13"/>
      <c r="H3651" s="13"/>
    </row>
    <row r="3652" spans="1:8" x14ac:dyDescent="0.3">
      <c r="A3652" s="9" t="str">
        <f t="shared" ref="A3652:A3715" si="173">"W" &amp; TEXT(IF(AND(VALUE(MID(A3651,7,2))=23,VALUE(MID(A3651,5,1))=6),VALUE(MID(A3651,2,2))+1,VALUE(MID(A3651,2,2))),"00") &amp; "D" &amp; IF(VALUE(MID(A3651,7,2))=23,MOD(VALUE(MID(A3651,5,1))+1,7),VALUE(MID(A3651,5,1))) &amp; "H" &amp; TEXT(MOD(VALUE(MID(A3651,7,2))+1, 24),"00")</f>
        <v>W21D5H02</v>
      </c>
      <c r="B3652" s="11">
        <f t="shared" si="171"/>
        <v>-8.9690090163400005E-3</v>
      </c>
      <c r="C3652" s="11">
        <f t="shared" si="172"/>
        <v>-2491.391393427778</v>
      </c>
      <c r="D3652" s="26">
        <v>1202.280029</v>
      </c>
      <c r="E3652" s="11" cm="1">
        <f t="array" ref="E3652">_xlfn.IFS(C3652&lt;0,C3652,C3652&gt;0,0,C3652=0,0)</f>
        <v>-2491.391393427778</v>
      </c>
      <c r="F3652" s="12"/>
      <c r="G3652" s="13"/>
      <c r="H3652" s="13"/>
    </row>
    <row r="3653" spans="1:8" x14ac:dyDescent="0.3">
      <c r="A3653" s="9" t="str">
        <f t="shared" si="173"/>
        <v>W21D5H03</v>
      </c>
      <c r="B3653" s="11">
        <f t="shared" si="171"/>
        <v>-8.2120430401399994E-3</v>
      </c>
      <c r="C3653" s="11">
        <f t="shared" si="172"/>
        <v>-2281.1230667055556</v>
      </c>
      <c r="D3653" s="26">
        <v>1100.8100589999999</v>
      </c>
      <c r="E3653" s="11" cm="1">
        <f t="array" ref="E3653">_xlfn.IFS(C3653&lt;0,C3653,C3653&gt;0,0,C3653=0,0)</f>
        <v>-2281.1230667055556</v>
      </c>
      <c r="F3653" s="12"/>
      <c r="G3653" s="13"/>
      <c r="H3653" s="13"/>
    </row>
    <row r="3654" spans="1:8" x14ac:dyDescent="0.3">
      <c r="A3654" s="9" t="str">
        <f t="shared" si="173"/>
        <v>W21D5H04</v>
      </c>
      <c r="B3654" s="11">
        <f t="shared" si="171"/>
        <v>-8.234795488100001E-3</v>
      </c>
      <c r="C3654" s="11">
        <f t="shared" si="172"/>
        <v>-2287.4431911388892</v>
      </c>
      <c r="D3654" s="26">
        <v>1103.8599850000001</v>
      </c>
      <c r="E3654" s="11" cm="1">
        <f t="array" ref="E3654">_xlfn.IFS(C3654&lt;0,C3654,C3654&gt;0,0,C3654=0,0)</f>
        <v>-2287.4431911388892</v>
      </c>
      <c r="F3654" s="12"/>
      <c r="G3654" s="13"/>
      <c r="H3654" s="13"/>
    </row>
    <row r="3655" spans="1:8" x14ac:dyDescent="0.3">
      <c r="A3655" s="9" t="str">
        <f t="shared" si="173"/>
        <v>W21D5H05</v>
      </c>
      <c r="B3655" s="11">
        <f t="shared" si="171"/>
        <v>-1.0724869179040001E-2</v>
      </c>
      <c r="C3655" s="11">
        <f t="shared" si="172"/>
        <v>-2979.1303275111118</v>
      </c>
      <c r="D3655" s="26">
        <v>1437.650024</v>
      </c>
      <c r="E3655" s="11" cm="1">
        <f t="array" ref="E3655">_xlfn.IFS(C3655&lt;0,C3655,C3655&gt;0,0,C3655=0,0)</f>
        <v>-2979.1303275111118</v>
      </c>
      <c r="F3655" s="12"/>
      <c r="G3655" s="13"/>
      <c r="H3655" s="13"/>
    </row>
    <row r="3656" spans="1:8" x14ac:dyDescent="0.3">
      <c r="A3656" s="9" t="str">
        <f t="shared" si="173"/>
        <v>W21D5H06</v>
      </c>
      <c r="B3656" s="11">
        <f t="shared" si="171"/>
        <v>-1.23808398373E-2</v>
      </c>
      <c r="C3656" s="11">
        <f t="shared" si="172"/>
        <v>-3439.122177027778</v>
      </c>
      <c r="D3656" s="26">
        <v>1659.630005</v>
      </c>
      <c r="E3656" s="11" cm="1">
        <f t="array" ref="E3656">_xlfn.IFS(C3656&lt;0,C3656,C3656&gt;0,0,C3656=0,0)</f>
        <v>-3439.122177027778</v>
      </c>
      <c r="F3656" s="12"/>
      <c r="G3656" s="13"/>
      <c r="H3656" s="13"/>
    </row>
    <row r="3657" spans="1:8" x14ac:dyDescent="0.3">
      <c r="A3657" s="9" t="str">
        <f t="shared" si="173"/>
        <v>W21D5H07</v>
      </c>
      <c r="B3657" s="11">
        <f t="shared" si="171"/>
        <v>-1.210496917904E-2</v>
      </c>
      <c r="C3657" s="11">
        <f t="shared" si="172"/>
        <v>-3362.4914386222222</v>
      </c>
      <c r="D3657" s="26">
        <v>1622.650024</v>
      </c>
      <c r="E3657" s="11" cm="1">
        <f t="array" ref="E3657">_xlfn.IFS(C3657&lt;0,C3657,C3657&gt;0,0,C3657=0,0)</f>
        <v>-3362.4914386222222</v>
      </c>
      <c r="F3657" s="12"/>
      <c r="G3657" s="13"/>
      <c r="H3657" s="13"/>
    </row>
    <row r="3658" spans="1:8" x14ac:dyDescent="0.3">
      <c r="A3658" s="9" t="str">
        <f t="shared" si="173"/>
        <v>W21D5H08</v>
      </c>
      <c r="B3658" s="11">
        <f t="shared" si="171"/>
        <v>-1.0475108528240001E-2</v>
      </c>
      <c r="C3658" s="11">
        <f t="shared" si="172"/>
        <v>-2909.752368955556</v>
      </c>
      <c r="D3658" s="26">
        <v>1404.170044</v>
      </c>
      <c r="E3658" s="11" cm="1">
        <f t="array" ref="E3658">_xlfn.IFS(C3658&lt;0,C3658,C3658&gt;0,0,C3658=0,0)</f>
        <v>-2909.752368955556</v>
      </c>
      <c r="F3658" s="12"/>
      <c r="G3658" s="13"/>
      <c r="H3658" s="13"/>
    </row>
    <row r="3659" spans="1:8" x14ac:dyDescent="0.3">
      <c r="A3659" s="9" t="str">
        <f t="shared" si="173"/>
        <v>W21D5H09</v>
      </c>
      <c r="B3659" s="11">
        <f t="shared" si="171"/>
        <v>-9.4418238536400009E-3</v>
      </c>
      <c r="C3659" s="11">
        <f t="shared" si="172"/>
        <v>-2622.7288482333338</v>
      </c>
      <c r="D3659" s="26">
        <v>1265.660034</v>
      </c>
      <c r="E3659" s="11" cm="1">
        <f t="array" ref="E3659">_xlfn.IFS(C3659&lt;0,C3659,C3659&gt;0,0,C3659=0,0)</f>
        <v>-2622.7288482333338</v>
      </c>
      <c r="F3659" s="12"/>
      <c r="G3659" s="13"/>
      <c r="H3659" s="13"/>
    </row>
    <row r="3660" spans="1:8" x14ac:dyDescent="0.3">
      <c r="A3660" s="9" t="str">
        <f t="shared" si="173"/>
        <v>W21D5H10</v>
      </c>
      <c r="B3660" s="11">
        <f t="shared" si="171"/>
        <v>-8.9112686909399996E-3</v>
      </c>
      <c r="C3660" s="11">
        <f t="shared" si="172"/>
        <v>-2475.3524141500002</v>
      </c>
      <c r="D3660" s="26">
        <v>1194.540039</v>
      </c>
      <c r="E3660" s="11" cm="1">
        <f t="array" ref="E3660">_xlfn.IFS(C3660&lt;0,C3660,C3660&gt;0,0,C3660=0,0)</f>
        <v>-2475.3524141500002</v>
      </c>
      <c r="F3660" s="12"/>
      <c r="G3660" s="13"/>
      <c r="H3660" s="13"/>
    </row>
    <row r="3661" spans="1:8" x14ac:dyDescent="0.3">
      <c r="A3661" s="9" t="str">
        <f t="shared" si="173"/>
        <v>W21D5H11</v>
      </c>
      <c r="B3661" s="11">
        <f t="shared" si="171"/>
        <v>-8.7070885282400003E-3</v>
      </c>
      <c r="C3661" s="11">
        <f t="shared" si="172"/>
        <v>-2418.6357022888892</v>
      </c>
      <c r="D3661" s="26">
        <v>1167.170044</v>
      </c>
      <c r="E3661" s="11" cm="1">
        <f t="array" ref="E3661">_xlfn.IFS(C3661&lt;0,C3661,C3661&gt;0,0,C3661=0,0)</f>
        <v>-2418.6357022888892</v>
      </c>
      <c r="F3661" s="12"/>
      <c r="G3661" s="13"/>
      <c r="H3661" s="13"/>
    </row>
    <row r="3662" spans="1:8" x14ac:dyDescent="0.3">
      <c r="A3662" s="9" t="str">
        <f t="shared" si="173"/>
        <v>W21D5H12</v>
      </c>
      <c r="B3662" s="11">
        <f t="shared" si="171"/>
        <v>-8.0700043491999992E-3</v>
      </c>
      <c r="C3662" s="11">
        <f t="shared" si="172"/>
        <v>-2241.6678747777778</v>
      </c>
      <c r="D3662" s="26">
        <v>1081.7700199999999</v>
      </c>
      <c r="E3662" s="11" cm="1">
        <f t="array" ref="E3662">_xlfn.IFS(C3662&lt;0,C3662,C3662&gt;0,0,C3662=0,0)</f>
        <v>-2241.6678747777778</v>
      </c>
      <c r="F3662" s="12"/>
      <c r="G3662" s="13"/>
      <c r="H3662" s="13"/>
    </row>
    <row r="3663" spans="1:8" x14ac:dyDescent="0.3">
      <c r="A3663" s="9" t="str">
        <f t="shared" si="173"/>
        <v>W21D5H13</v>
      </c>
      <c r="B3663" s="11">
        <f t="shared" si="171"/>
        <v>-7.9912263090600004E-3</v>
      </c>
      <c r="C3663" s="11">
        <f t="shared" si="172"/>
        <v>-2219.7850858500001</v>
      </c>
      <c r="D3663" s="26">
        <v>1071.209961</v>
      </c>
      <c r="E3663" s="11" cm="1">
        <f t="array" ref="E3663">_xlfn.IFS(C3663&lt;0,C3663,C3663&gt;0,0,C3663=0,0)</f>
        <v>-2219.7850858500001</v>
      </c>
      <c r="F3663" s="12"/>
      <c r="G3663" s="13"/>
      <c r="H3663" s="13"/>
    </row>
    <row r="3664" spans="1:8" x14ac:dyDescent="0.3">
      <c r="A3664" s="9" t="str">
        <f t="shared" si="173"/>
        <v>W21D5H14</v>
      </c>
      <c r="B3664" s="11">
        <f t="shared" si="171"/>
        <v>-8.2065217971600008E-3</v>
      </c>
      <c r="C3664" s="11">
        <f t="shared" si="172"/>
        <v>-2279.5893881000002</v>
      </c>
      <c r="D3664" s="26">
        <v>1100.0699460000001</v>
      </c>
      <c r="E3664" s="11" cm="1">
        <f t="array" ref="E3664">_xlfn.IFS(C3664&lt;0,C3664,C3664&gt;0,0,C3664=0,0)</f>
        <v>-2279.5893881000002</v>
      </c>
      <c r="F3664" s="12"/>
      <c r="G3664" s="13"/>
      <c r="H3664" s="13"/>
    </row>
    <row r="3665" spans="1:8" x14ac:dyDescent="0.3">
      <c r="A3665" s="9" t="str">
        <f t="shared" si="173"/>
        <v>W21D5H15</v>
      </c>
      <c r="B3665" s="11">
        <f t="shared" si="171"/>
        <v>-8.775346797160001E-3</v>
      </c>
      <c r="C3665" s="11">
        <f t="shared" si="172"/>
        <v>-2437.596332544445</v>
      </c>
      <c r="D3665" s="26">
        <v>1176.3199460000001</v>
      </c>
      <c r="E3665" s="11" cm="1">
        <f t="array" ref="E3665">_xlfn.IFS(C3665&lt;0,C3665,C3665&gt;0,0,C3665=0,0)</f>
        <v>-2437.596332544445</v>
      </c>
      <c r="F3665" s="12"/>
      <c r="G3665" s="13"/>
      <c r="H3665" s="13"/>
    </row>
    <row r="3666" spans="1:8" x14ac:dyDescent="0.3">
      <c r="A3666" s="9" t="str">
        <f t="shared" si="173"/>
        <v>W21D5H16</v>
      </c>
      <c r="B3666" s="11">
        <f t="shared" si="171"/>
        <v>-9.22264901634E-3</v>
      </c>
      <c r="C3666" s="11">
        <f t="shared" si="172"/>
        <v>-2561.8469489833333</v>
      </c>
      <c r="D3666" s="26">
        <v>1236.280029</v>
      </c>
      <c r="E3666" s="11" cm="1">
        <f t="array" ref="E3666">_xlfn.IFS(C3666&lt;0,C3666,C3666&gt;0,0,C3666=0,0)</f>
        <v>-2561.8469489833333</v>
      </c>
      <c r="F3666" s="12"/>
      <c r="G3666" s="13"/>
      <c r="H3666" s="13"/>
    </row>
    <row r="3667" spans="1:8" x14ac:dyDescent="0.3">
      <c r="A3667" s="9" t="str">
        <f t="shared" si="173"/>
        <v>W21D5H17</v>
      </c>
      <c r="B3667" s="11">
        <f t="shared" si="171"/>
        <v>-9.9446280401399995E-3</v>
      </c>
      <c r="C3667" s="11">
        <f t="shared" si="172"/>
        <v>-2762.3966778166669</v>
      </c>
      <c r="D3667" s="26">
        <v>1333.0600589999999</v>
      </c>
      <c r="E3667" s="11" cm="1">
        <f t="array" ref="E3667">_xlfn.IFS(C3667&lt;0,C3667,C3667&gt;0,0,C3667=0,0)</f>
        <v>-2762.3966778166669</v>
      </c>
      <c r="F3667" s="12"/>
      <c r="G3667" s="13"/>
      <c r="H3667" s="13"/>
    </row>
    <row r="3668" spans="1:8" x14ac:dyDescent="0.3">
      <c r="A3668" s="9" t="str">
        <f t="shared" si="173"/>
        <v>W21D5H18</v>
      </c>
      <c r="B3668" s="11">
        <f t="shared" si="171"/>
        <v>-9.7448490163400004E-3</v>
      </c>
      <c r="C3668" s="11">
        <f t="shared" si="172"/>
        <v>-2706.9025045388889</v>
      </c>
      <c r="D3668" s="26">
        <v>1306.280029</v>
      </c>
      <c r="E3668" s="11" cm="1">
        <f t="array" ref="E3668">_xlfn.IFS(C3668&lt;0,C3668,C3668&gt;0,0,C3668=0,0)</f>
        <v>-2706.9025045388889</v>
      </c>
      <c r="F3668" s="12"/>
      <c r="G3668" s="13"/>
      <c r="H3668" s="13"/>
    </row>
    <row r="3669" spans="1:8" x14ac:dyDescent="0.3">
      <c r="A3669" s="9" t="str">
        <f t="shared" si="173"/>
        <v>W21D5H19</v>
      </c>
      <c r="B3669" s="11">
        <f t="shared" si="171"/>
        <v>-9.709861146359999E-3</v>
      </c>
      <c r="C3669" s="11">
        <f t="shared" si="172"/>
        <v>-2697.1836517666666</v>
      </c>
      <c r="D3669" s="26">
        <v>1301.589966</v>
      </c>
      <c r="E3669" s="11" cm="1">
        <f t="array" ref="E3669">_xlfn.IFS(C3669&lt;0,C3669,C3669&gt;0,0,C3669=0,0)</f>
        <v>-2697.1836517666666</v>
      </c>
      <c r="F3669" s="12"/>
      <c r="G3669" s="13"/>
      <c r="H3669" s="13"/>
    </row>
    <row r="3670" spans="1:8" x14ac:dyDescent="0.3">
      <c r="A3670" s="9" t="str">
        <f t="shared" si="173"/>
        <v>W21D5H20</v>
      </c>
      <c r="B3670" s="11">
        <f t="shared" si="171"/>
        <v>-9.7159788536399991E-3</v>
      </c>
      <c r="C3670" s="11">
        <f t="shared" si="172"/>
        <v>-2698.8830149</v>
      </c>
      <c r="D3670" s="26">
        <v>1302.410034</v>
      </c>
      <c r="E3670" s="11" cm="1">
        <f t="array" ref="E3670">_xlfn.IFS(C3670&lt;0,C3670,C3670&gt;0,0,C3670=0,0)</f>
        <v>-2698.8830149</v>
      </c>
      <c r="F3670" s="12"/>
      <c r="G3670" s="13"/>
      <c r="H3670" s="13"/>
    </row>
    <row r="3671" spans="1:8" x14ac:dyDescent="0.3">
      <c r="A3671" s="9" t="str">
        <f t="shared" si="173"/>
        <v>W21D5H21</v>
      </c>
      <c r="B3671" s="11">
        <f t="shared" si="171"/>
        <v>-9.619968690940001E-3</v>
      </c>
      <c r="C3671" s="11">
        <f t="shared" si="172"/>
        <v>-2672.2135252611115</v>
      </c>
      <c r="D3671" s="26">
        <v>1289.540039</v>
      </c>
      <c r="E3671" s="11" cm="1">
        <f t="array" ref="E3671">_xlfn.IFS(C3671&lt;0,C3671,C3671&gt;0,0,C3671=0,0)</f>
        <v>-2672.2135252611115</v>
      </c>
      <c r="F3671" s="12"/>
      <c r="G3671" s="13"/>
      <c r="H3671" s="13"/>
    </row>
    <row r="3672" spans="1:8" x14ac:dyDescent="0.3">
      <c r="A3672" s="9" t="str">
        <f t="shared" si="173"/>
        <v>W21D5H22</v>
      </c>
      <c r="B3672" s="11">
        <f t="shared" si="171"/>
        <v>-9.4673364717599989E-3</v>
      </c>
      <c r="C3672" s="11">
        <f t="shared" si="172"/>
        <v>-2629.8156865999999</v>
      </c>
      <c r="D3672" s="26">
        <v>1269.079956</v>
      </c>
      <c r="E3672" s="11" cm="1">
        <f t="array" ref="E3672">_xlfn.IFS(C3672&lt;0,C3672,C3672&gt;0,0,C3672=0,0)</f>
        <v>-2629.8156865999999</v>
      </c>
      <c r="F3672" s="12"/>
      <c r="G3672" s="13"/>
      <c r="H3672" s="13"/>
    </row>
    <row r="3673" spans="1:8" x14ac:dyDescent="0.3">
      <c r="A3673" s="9" t="str">
        <f t="shared" si="173"/>
        <v>W21D5H23</v>
      </c>
      <c r="B3673" s="11">
        <f t="shared" si="171"/>
        <v>-9.7418648372999996E-3</v>
      </c>
      <c r="C3673" s="11">
        <f t="shared" si="172"/>
        <v>-2706.0735659166667</v>
      </c>
      <c r="D3673" s="26">
        <v>1305.880005</v>
      </c>
      <c r="E3673" s="11" cm="1">
        <f t="array" ref="E3673">_xlfn.IFS(C3673&lt;0,C3673,C3673&gt;0,0,C3673=0,0)</f>
        <v>-2706.0735659166667</v>
      </c>
      <c r="F3673" s="12"/>
      <c r="G3673" s="13"/>
      <c r="H3673" s="13"/>
    </row>
    <row r="3674" spans="1:8" x14ac:dyDescent="0.3">
      <c r="A3674" s="9" t="str">
        <f t="shared" si="173"/>
        <v>W21D6H00</v>
      </c>
      <c r="B3674" s="11">
        <f t="shared" si="171"/>
        <v>-9.0332395119E-3</v>
      </c>
      <c r="C3674" s="11">
        <f t="shared" si="172"/>
        <v>-2509.2331977500003</v>
      </c>
      <c r="D3674" s="26">
        <v>1210.8900149999999</v>
      </c>
      <c r="E3674" s="11" cm="1">
        <f t="array" ref="E3674">_xlfn.IFS(C3674&lt;0,C3674,C3674&gt;0,0,C3674=0,0)</f>
        <v>-2509.2331977500003</v>
      </c>
      <c r="F3674" s="12"/>
      <c r="G3674" s="13"/>
      <c r="H3674" s="13"/>
    </row>
    <row r="3675" spans="1:8" x14ac:dyDescent="0.3">
      <c r="A3675" s="9" t="str">
        <f t="shared" si="173"/>
        <v>W21D6H01</v>
      </c>
      <c r="B3675" s="11">
        <f t="shared" si="171"/>
        <v>-8.7169353253999989E-3</v>
      </c>
      <c r="C3675" s="11">
        <f t="shared" si="172"/>
        <v>-2421.370923722222</v>
      </c>
      <c r="D3675" s="26">
        <v>1168.48999</v>
      </c>
      <c r="E3675" s="11" cm="1">
        <f t="array" ref="E3675">_xlfn.IFS(C3675&lt;0,C3675,C3675&gt;0,0,C3675=0,0)</f>
        <v>-2421.370923722222</v>
      </c>
      <c r="F3675" s="12"/>
      <c r="G3675" s="13"/>
      <c r="H3675" s="13"/>
    </row>
    <row r="3676" spans="1:8" x14ac:dyDescent="0.3">
      <c r="A3676" s="9" t="str">
        <f t="shared" si="173"/>
        <v>W21D6H02</v>
      </c>
      <c r="B3676" s="11">
        <f t="shared" si="171"/>
        <v>-8.8390554881000016E-3</v>
      </c>
      <c r="C3676" s="11">
        <f t="shared" si="172"/>
        <v>-2455.2931911388896</v>
      </c>
      <c r="D3676" s="26">
        <v>1184.8599850000001</v>
      </c>
      <c r="E3676" s="11" cm="1">
        <f t="array" ref="E3676">_xlfn.IFS(C3676&lt;0,C3676,C3676&gt;0,0,C3676=0,0)</f>
        <v>-2455.2931911388896</v>
      </c>
      <c r="F3676" s="12"/>
      <c r="G3676" s="13"/>
      <c r="H3676" s="13"/>
    </row>
    <row r="3677" spans="1:8" x14ac:dyDescent="0.3">
      <c r="A3677" s="9" t="str">
        <f t="shared" si="173"/>
        <v>W21D6H03</v>
      </c>
      <c r="B3677" s="11">
        <f t="shared" si="171"/>
        <v>-8.9544614717599995E-3</v>
      </c>
      <c r="C3677" s="11">
        <f t="shared" si="172"/>
        <v>-2487.3504088222221</v>
      </c>
      <c r="D3677" s="26">
        <v>1200.329956</v>
      </c>
      <c r="E3677" s="11" cm="1">
        <f t="array" ref="E3677">_xlfn.IFS(C3677&lt;0,C3677,C3677&gt;0,0,C3677=0,0)</f>
        <v>-2487.3504088222221</v>
      </c>
      <c r="F3677" s="12"/>
      <c r="G3677" s="13"/>
      <c r="H3677" s="13"/>
    </row>
    <row r="3678" spans="1:8" x14ac:dyDescent="0.3">
      <c r="A3678" s="9" t="str">
        <f t="shared" si="173"/>
        <v>W21D6H04</v>
      </c>
      <c r="B3678" s="11">
        <f t="shared" si="171"/>
        <v>-8.9577443492000006E-3</v>
      </c>
      <c r="C3678" s="11">
        <f t="shared" si="172"/>
        <v>-2488.2623192222227</v>
      </c>
      <c r="D3678" s="26">
        <v>1200.7700199999999</v>
      </c>
      <c r="E3678" s="11" cm="1">
        <f t="array" ref="E3678">_xlfn.IFS(C3678&lt;0,C3678,C3678&gt;0,0,C3678=0,0)</f>
        <v>-2488.2623192222227</v>
      </c>
      <c r="F3678" s="12"/>
      <c r="G3678" s="13"/>
      <c r="H3678" s="13"/>
    </row>
    <row r="3679" spans="1:8" x14ac:dyDescent="0.3">
      <c r="A3679" s="9" t="str">
        <f t="shared" si="173"/>
        <v>W21D6H05</v>
      </c>
      <c r="B3679" s="11">
        <f t="shared" si="171"/>
        <v>-1.1643493690940001E-2</v>
      </c>
      <c r="C3679" s="11">
        <f t="shared" si="172"/>
        <v>-3234.3038030388893</v>
      </c>
      <c r="D3679" s="26">
        <v>1560.790039</v>
      </c>
      <c r="E3679" s="11" cm="1">
        <f t="array" ref="E3679">_xlfn.IFS(C3679&lt;0,C3679,C3679&gt;0,0,C3679=0,0)</f>
        <v>-3234.3038030388893</v>
      </c>
      <c r="F3679" s="12"/>
      <c r="G3679" s="13"/>
      <c r="H3679" s="13"/>
    </row>
    <row r="3680" spans="1:8" x14ac:dyDescent="0.3">
      <c r="A3680" s="9" t="str">
        <f t="shared" si="173"/>
        <v>W21D6H06</v>
      </c>
      <c r="B3680" s="11">
        <f t="shared" si="171"/>
        <v>-1.1937566309060002E-2</v>
      </c>
      <c r="C3680" s="11">
        <f t="shared" si="172"/>
        <v>-3315.9906414055563</v>
      </c>
      <c r="D3680" s="26">
        <v>1600.209961</v>
      </c>
      <c r="E3680" s="11" cm="1">
        <f t="array" ref="E3680">_xlfn.IFS(C3680&lt;0,C3680,C3680&gt;0,0,C3680=0,0)</f>
        <v>-3315.9906414055563</v>
      </c>
      <c r="F3680" s="12"/>
      <c r="G3680" s="13"/>
      <c r="H3680" s="13"/>
    </row>
    <row r="3681" spans="1:8" x14ac:dyDescent="0.3">
      <c r="A3681" s="9" t="str">
        <f t="shared" si="173"/>
        <v>W21D6H07</v>
      </c>
      <c r="B3681" s="11">
        <f t="shared" si="171"/>
        <v>-1.1096899349199999E-2</v>
      </c>
      <c r="C3681" s="11">
        <f t="shared" si="172"/>
        <v>-3082.4720414444441</v>
      </c>
      <c r="D3681" s="26">
        <v>1487.5200199999999</v>
      </c>
      <c r="E3681" s="11" cm="1">
        <f t="array" ref="E3681">_xlfn.IFS(C3681&lt;0,C3681,C3681&gt;0,0,C3681=0,0)</f>
        <v>-3082.4720414444441</v>
      </c>
      <c r="F3681" s="12"/>
      <c r="G3681" s="13"/>
      <c r="H3681" s="13"/>
    </row>
    <row r="3682" spans="1:8" x14ac:dyDescent="0.3">
      <c r="A3682" s="9" t="str">
        <f t="shared" si="173"/>
        <v>W21D6H08</v>
      </c>
      <c r="B3682" s="11">
        <f t="shared" si="171"/>
        <v>-1.0273986309059999E-2</v>
      </c>
      <c r="C3682" s="11">
        <f t="shared" si="172"/>
        <v>-2853.8850858499995</v>
      </c>
      <c r="D3682" s="26">
        <v>1377.209961</v>
      </c>
      <c r="E3682" s="11" cm="1">
        <f t="array" ref="E3682">_xlfn.IFS(C3682&lt;0,C3682,C3682&gt;0,0,C3682=0,0)</f>
        <v>-2853.8850858499995</v>
      </c>
      <c r="F3682" s="12"/>
      <c r="G3682" s="13"/>
      <c r="H3682" s="13"/>
    </row>
    <row r="3683" spans="1:8" x14ac:dyDescent="0.3">
      <c r="A3683" s="9" t="str">
        <f t="shared" si="173"/>
        <v>W21D6H09</v>
      </c>
      <c r="B3683" s="11">
        <f t="shared" si="171"/>
        <v>-9.746863365539999E-3</v>
      </c>
      <c r="C3683" s="11">
        <f t="shared" si="172"/>
        <v>-2707.4620459833332</v>
      </c>
      <c r="D3683" s="26">
        <v>1306.5500489999999</v>
      </c>
      <c r="E3683" s="11" cm="1">
        <f t="array" ref="E3683">_xlfn.IFS(C3683&lt;0,C3683,C3683&gt;0,0,C3683=0,0)</f>
        <v>-2707.4620459833332</v>
      </c>
      <c r="F3683" s="12"/>
      <c r="G3683" s="13"/>
      <c r="H3683" s="13"/>
    </row>
    <row r="3684" spans="1:8" x14ac:dyDescent="0.3">
      <c r="A3684" s="9" t="str">
        <f t="shared" si="173"/>
        <v>W21D6H10</v>
      </c>
      <c r="B3684" s="11">
        <f t="shared" si="171"/>
        <v>-8.9810941790400001E-3</v>
      </c>
      <c r="C3684" s="11">
        <f t="shared" si="172"/>
        <v>-2494.748383066667</v>
      </c>
      <c r="D3684" s="26">
        <v>1203.900024</v>
      </c>
      <c r="E3684" s="11" cm="1">
        <f t="array" ref="E3684">_xlfn.IFS(C3684&lt;0,C3684,C3684&gt;0,0,C3684=0,0)</f>
        <v>-2494.748383066667</v>
      </c>
      <c r="F3684" s="12"/>
      <c r="G3684" s="13"/>
      <c r="H3684" s="13"/>
    </row>
    <row r="3685" spans="1:8" x14ac:dyDescent="0.3">
      <c r="A3685" s="9" t="str">
        <f t="shared" si="173"/>
        <v>W21D6H11</v>
      </c>
      <c r="B3685" s="11">
        <f t="shared" si="171"/>
        <v>-8.7696780401399985E-3</v>
      </c>
      <c r="C3685" s="11">
        <f t="shared" si="172"/>
        <v>-2436.0216778166664</v>
      </c>
      <c r="D3685" s="26">
        <v>1175.5600589999999</v>
      </c>
      <c r="E3685" s="11" cm="1">
        <f t="array" ref="E3685">_xlfn.IFS(C3685&lt;0,C3685,C3685&gt;0,0,C3685=0,0)</f>
        <v>-2436.0216778166664</v>
      </c>
      <c r="F3685" s="12"/>
      <c r="G3685" s="13"/>
      <c r="H3685" s="13"/>
    </row>
    <row r="3686" spans="1:8" x14ac:dyDescent="0.3">
      <c r="A3686" s="9" t="str">
        <f t="shared" si="173"/>
        <v>W21D6H12</v>
      </c>
      <c r="B3686" s="11">
        <f t="shared" si="171"/>
        <v>-8.3362513090600009E-3</v>
      </c>
      <c r="C3686" s="11">
        <f t="shared" si="172"/>
        <v>-2315.6253636277779</v>
      </c>
      <c r="D3686" s="26">
        <v>1117.459961</v>
      </c>
      <c r="E3686" s="11" cm="1">
        <f t="array" ref="E3686">_xlfn.IFS(C3686&lt;0,C3686,C3686&gt;0,0,C3686=0,0)</f>
        <v>-2315.6253636277779</v>
      </c>
      <c r="F3686" s="12"/>
      <c r="G3686" s="13"/>
      <c r="H3686" s="13"/>
    </row>
    <row r="3687" spans="1:8" x14ac:dyDescent="0.3">
      <c r="A3687" s="9" t="str">
        <f t="shared" si="173"/>
        <v>W21D6H13</v>
      </c>
      <c r="B3687" s="11">
        <f t="shared" si="171"/>
        <v>-8.3240914717600013E-3</v>
      </c>
      <c r="C3687" s="11">
        <f t="shared" si="172"/>
        <v>-2312.2476310444449</v>
      </c>
      <c r="D3687" s="26">
        <v>1115.829956</v>
      </c>
      <c r="E3687" s="11" cm="1">
        <f t="array" ref="E3687">_xlfn.IFS(C3687&lt;0,C3687,C3687&gt;0,0,C3687=0,0)</f>
        <v>-2312.2476310444449</v>
      </c>
      <c r="F3687" s="12"/>
      <c r="G3687" s="13"/>
      <c r="H3687" s="13"/>
    </row>
    <row r="3688" spans="1:8" x14ac:dyDescent="0.3">
      <c r="A3688" s="9" t="str">
        <f t="shared" si="173"/>
        <v>W21D6H14</v>
      </c>
      <c r="B3688" s="11">
        <f t="shared" si="171"/>
        <v>-8.2863443491999981E-3</v>
      </c>
      <c r="C3688" s="11">
        <f t="shared" si="172"/>
        <v>-2301.7623192222218</v>
      </c>
      <c r="D3688" s="26">
        <v>1110.7700199999999</v>
      </c>
      <c r="E3688" s="11" cm="1">
        <f t="array" ref="E3688">_xlfn.IFS(C3688&lt;0,C3688,C3688&gt;0,0,C3688=0,0)</f>
        <v>-2301.7623192222218</v>
      </c>
      <c r="F3688" s="12"/>
      <c r="G3688" s="13"/>
      <c r="H3688" s="13"/>
    </row>
    <row r="3689" spans="1:8" x14ac:dyDescent="0.3">
      <c r="A3689" s="9" t="str">
        <f t="shared" si="173"/>
        <v>W21D6H15</v>
      </c>
      <c r="B3689" s="11">
        <f t="shared" si="171"/>
        <v>-8.0505338536399993E-3</v>
      </c>
      <c r="C3689" s="11">
        <f t="shared" si="172"/>
        <v>-2236.2594037888889</v>
      </c>
      <c r="D3689" s="26">
        <v>1079.160034</v>
      </c>
      <c r="E3689" s="11" cm="1">
        <f t="array" ref="E3689">_xlfn.IFS(C3689&lt;0,C3689,C3689&gt;0,0,C3689=0,0)</f>
        <v>-2236.2594037888889</v>
      </c>
      <c r="F3689" s="12"/>
      <c r="G3689" s="13"/>
      <c r="H3689" s="13"/>
    </row>
    <row r="3690" spans="1:8" x14ac:dyDescent="0.3">
      <c r="A3690" s="9" t="str">
        <f t="shared" si="173"/>
        <v>W21D6H16</v>
      </c>
      <c r="B3690" s="11">
        <f t="shared" si="171"/>
        <v>-9.3972869598600017E-3</v>
      </c>
      <c r="C3690" s="11">
        <f t="shared" si="172"/>
        <v>-2610.3574888500007</v>
      </c>
      <c r="D3690" s="26">
        <v>1259.6899410000001</v>
      </c>
      <c r="E3690" s="11" cm="1">
        <f t="array" ref="E3690">_xlfn.IFS(C3690&lt;0,C3690,C3690&gt;0,0,C3690=0,0)</f>
        <v>-2610.3574888500007</v>
      </c>
      <c r="F3690" s="12"/>
      <c r="G3690" s="13"/>
      <c r="H3690" s="13"/>
    </row>
    <row r="3691" spans="1:8" x14ac:dyDescent="0.3">
      <c r="A3691" s="9" t="str">
        <f t="shared" si="173"/>
        <v>W21D6H17</v>
      </c>
      <c r="B3691" s="11">
        <f t="shared" si="171"/>
        <v>-9.2119061463599994E-3</v>
      </c>
      <c r="C3691" s="11">
        <f t="shared" si="172"/>
        <v>-2558.8628184333334</v>
      </c>
      <c r="D3691" s="26">
        <v>1234.839966</v>
      </c>
      <c r="E3691" s="11" cm="1">
        <f t="array" ref="E3691">_xlfn.IFS(C3691&lt;0,C3691,C3691&gt;0,0,C3691=0,0)</f>
        <v>-2558.8628184333334</v>
      </c>
      <c r="F3691" s="12"/>
      <c r="G3691" s="13"/>
      <c r="H3691" s="13"/>
    </row>
    <row r="3692" spans="1:8" x14ac:dyDescent="0.3">
      <c r="A3692" s="9" t="str">
        <f t="shared" si="173"/>
        <v>W21D6H18</v>
      </c>
      <c r="B3692" s="11">
        <f t="shared" si="171"/>
        <v>-1.012859098366E-2</v>
      </c>
      <c r="C3692" s="11">
        <f t="shared" si="172"/>
        <v>-2813.4974954611112</v>
      </c>
      <c r="D3692" s="26">
        <v>1357.719971</v>
      </c>
      <c r="E3692" s="11" cm="1">
        <f t="array" ref="E3692">_xlfn.IFS(C3692&lt;0,C3692,C3692&gt;0,0,C3692=0,0)</f>
        <v>-2813.4974954611112</v>
      </c>
      <c r="F3692" s="12"/>
      <c r="G3692" s="13"/>
      <c r="H3692" s="13"/>
    </row>
    <row r="3693" spans="1:8" x14ac:dyDescent="0.3">
      <c r="A3693" s="9" t="str">
        <f t="shared" si="173"/>
        <v>W21D6H19</v>
      </c>
      <c r="B3693" s="11">
        <f t="shared" si="171"/>
        <v>-1.230937336554E-2</v>
      </c>
      <c r="C3693" s="11">
        <f t="shared" si="172"/>
        <v>-3419.2703793166665</v>
      </c>
      <c r="D3693" s="26">
        <v>1650.0500489999999</v>
      </c>
      <c r="E3693" s="11" cm="1">
        <f t="array" ref="E3693">_xlfn.IFS(C3693&lt;0,C3693,C3693&gt;0,0,C3693=0,0)</f>
        <v>-3419.2703793166665</v>
      </c>
      <c r="F3693" s="12"/>
      <c r="G3693" s="13"/>
      <c r="H3693" s="13"/>
    </row>
    <row r="3694" spans="1:8" x14ac:dyDescent="0.3">
      <c r="A3694" s="9" t="str">
        <f t="shared" si="173"/>
        <v>W21D6H20</v>
      </c>
      <c r="B3694" s="11">
        <f t="shared" si="171"/>
        <v>-1.1263406146359999E-2</v>
      </c>
      <c r="C3694" s="11">
        <f t="shared" si="172"/>
        <v>-3128.7239295444442</v>
      </c>
      <c r="D3694" s="26">
        <v>1509.839966</v>
      </c>
      <c r="E3694" s="11" cm="1">
        <f t="array" ref="E3694">_xlfn.IFS(C3694&lt;0,C3694,C3694&gt;0,0,C3694=0,0)</f>
        <v>-3128.7239295444442</v>
      </c>
      <c r="F3694" s="12"/>
      <c r="G3694" s="13"/>
      <c r="H3694" s="13"/>
    </row>
    <row r="3695" spans="1:8" x14ac:dyDescent="0.3">
      <c r="A3695" s="9" t="str">
        <f t="shared" si="173"/>
        <v>W21D6H21</v>
      </c>
      <c r="B3695" s="11">
        <f t="shared" si="171"/>
        <v>-1.081946147176E-2</v>
      </c>
      <c r="C3695" s="11">
        <f t="shared" si="172"/>
        <v>-3005.4059643777778</v>
      </c>
      <c r="D3695" s="26">
        <v>1450.329956</v>
      </c>
      <c r="E3695" s="11" cm="1">
        <f t="array" ref="E3695">_xlfn.IFS(C3695&lt;0,C3695,C3695&gt;0,0,C3695=0,0)</f>
        <v>-3005.4059643777778</v>
      </c>
      <c r="F3695" s="12"/>
      <c r="G3695" s="13"/>
      <c r="H3695" s="13"/>
    </row>
    <row r="3696" spans="1:8" x14ac:dyDescent="0.3">
      <c r="A3696" s="9" t="str">
        <f t="shared" si="173"/>
        <v>W21D6H22</v>
      </c>
      <c r="B3696" s="11">
        <f t="shared" si="171"/>
        <v>-8.5710182028399997E-3</v>
      </c>
      <c r="C3696" s="11">
        <f t="shared" si="172"/>
        <v>-2380.8383896777777</v>
      </c>
      <c r="D3696" s="26">
        <v>1148.9300539999999</v>
      </c>
      <c r="E3696" s="11" cm="1">
        <f t="array" ref="E3696">_xlfn.IFS(C3696&lt;0,C3696,C3696&gt;0,0,C3696=0,0)</f>
        <v>-2380.8383896777777</v>
      </c>
      <c r="F3696" s="12"/>
      <c r="G3696" s="13"/>
      <c r="H3696" s="13"/>
    </row>
    <row r="3697" spans="1:8" x14ac:dyDescent="0.3">
      <c r="A3697" s="9" t="str">
        <f t="shared" si="173"/>
        <v>W21D6H23</v>
      </c>
      <c r="B3697" s="11">
        <f t="shared" si="171"/>
        <v>-9.7579040163400001E-3</v>
      </c>
      <c r="C3697" s="11">
        <f t="shared" si="172"/>
        <v>-2710.5288934277778</v>
      </c>
      <c r="D3697" s="26">
        <v>1308.030029</v>
      </c>
      <c r="E3697" s="11" cm="1">
        <f t="array" ref="E3697">_xlfn.IFS(C3697&lt;0,C3697,C3697&gt;0,0,C3697=0,0)</f>
        <v>-2710.5288934277778</v>
      </c>
      <c r="F3697" s="12"/>
      <c r="G3697" s="13"/>
      <c r="H3697" s="13"/>
    </row>
    <row r="3698" spans="1:8" x14ac:dyDescent="0.3">
      <c r="A3698" s="9" t="str">
        <f t="shared" si="173"/>
        <v>W22D0H00</v>
      </c>
      <c r="B3698" s="11">
        <f t="shared" si="171"/>
        <v>-9.3227616344600008E-3</v>
      </c>
      <c r="C3698" s="11">
        <f t="shared" si="172"/>
        <v>-2589.6560095722225</v>
      </c>
      <c r="D3698" s="26">
        <v>1249.6999510000001</v>
      </c>
      <c r="E3698" s="11" cm="1">
        <f t="array" ref="E3698">_xlfn.IFS(C3698&lt;0,C3698,C3698&gt;0,0,C3698=0,0)</f>
        <v>-2589.6560095722225</v>
      </c>
      <c r="F3698" s="12"/>
      <c r="G3698" s="13"/>
      <c r="H3698" s="13"/>
    </row>
    <row r="3699" spans="1:8" x14ac:dyDescent="0.3">
      <c r="A3699" s="9" t="str">
        <f t="shared" si="173"/>
        <v>W22D0H01</v>
      </c>
      <c r="B3699" s="11">
        <f t="shared" si="171"/>
        <v>-9.2644995118999988E-3</v>
      </c>
      <c r="C3699" s="11">
        <f t="shared" si="172"/>
        <v>-2573.4720866388889</v>
      </c>
      <c r="D3699" s="26">
        <v>1241.8900149999999</v>
      </c>
      <c r="E3699" s="11" cm="1">
        <f t="array" ref="E3699">_xlfn.IFS(C3699&lt;0,C3699,C3699&gt;0,0,C3699=0,0)</f>
        <v>-2573.4720866388889</v>
      </c>
      <c r="F3699" s="12"/>
      <c r="G3699" s="13"/>
      <c r="H3699" s="13"/>
    </row>
    <row r="3700" spans="1:8" x14ac:dyDescent="0.3">
      <c r="A3700" s="9" t="str">
        <f t="shared" si="173"/>
        <v>W22D0H02</v>
      </c>
      <c r="B3700" s="11">
        <f t="shared" si="171"/>
        <v>-8.7166366344600017E-3</v>
      </c>
      <c r="C3700" s="11">
        <f t="shared" si="172"/>
        <v>-2421.2879540166673</v>
      </c>
      <c r="D3700" s="26">
        <v>1168.4499510000001</v>
      </c>
      <c r="E3700" s="11" cm="1">
        <f t="array" ref="E3700">_xlfn.IFS(C3700&lt;0,C3700,C3700&gt;0,0,C3700=0,0)</f>
        <v>-2421.2879540166673</v>
      </c>
      <c r="F3700" s="12"/>
      <c r="G3700" s="13"/>
      <c r="H3700" s="13"/>
    </row>
    <row r="3701" spans="1:8" x14ac:dyDescent="0.3">
      <c r="A3701" s="9" t="str">
        <f t="shared" si="173"/>
        <v>W22D0H03</v>
      </c>
      <c r="B3701" s="11">
        <f t="shared" si="171"/>
        <v>-8.6306235282399991E-3</v>
      </c>
      <c r="C3701" s="11">
        <f t="shared" si="172"/>
        <v>-2397.3954245111108</v>
      </c>
      <c r="D3701" s="26">
        <v>1156.920044</v>
      </c>
      <c r="E3701" s="11" cm="1">
        <f t="array" ref="E3701">_xlfn.IFS(C3701&lt;0,C3701,C3701&gt;0,0,C3701=0,0)</f>
        <v>-2397.3954245111108</v>
      </c>
      <c r="F3701" s="12"/>
      <c r="G3701" s="13"/>
      <c r="H3701" s="13"/>
    </row>
    <row r="3702" spans="1:8" x14ac:dyDescent="0.3">
      <c r="A3702" s="9" t="str">
        <f t="shared" si="173"/>
        <v>W22D0H04</v>
      </c>
      <c r="B3702" s="11">
        <f t="shared" si="171"/>
        <v>-8.6589709836599991E-3</v>
      </c>
      <c r="C3702" s="11">
        <f t="shared" si="172"/>
        <v>-2405.2697176833331</v>
      </c>
      <c r="D3702" s="26">
        <v>1160.719971</v>
      </c>
      <c r="E3702" s="11" cm="1">
        <f t="array" ref="E3702">_xlfn.IFS(C3702&lt;0,C3702,C3702&gt;0,0,C3702=0,0)</f>
        <v>-2405.2697176833331</v>
      </c>
      <c r="F3702" s="12"/>
      <c r="G3702" s="13"/>
      <c r="H3702" s="13"/>
    </row>
    <row r="3703" spans="1:8" x14ac:dyDescent="0.3">
      <c r="A3703" s="9" t="str">
        <f t="shared" si="173"/>
        <v>W22D0H05</v>
      </c>
      <c r="B3703" s="11">
        <f t="shared" si="171"/>
        <v>-8.8692688536400003E-3</v>
      </c>
      <c r="C3703" s="11">
        <f t="shared" si="172"/>
        <v>-2463.685792677778</v>
      </c>
      <c r="D3703" s="26">
        <v>1188.910034</v>
      </c>
      <c r="E3703" s="11" cm="1">
        <f t="array" ref="E3703">_xlfn.IFS(C3703&lt;0,C3703,C3703&gt;0,0,C3703=0,0)</f>
        <v>-2463.685792677778</v>
      </c>
      <c r="F3703" s="12"/>
      <c r="G3703" s="13"/>
      <c r="H3703" s="13"/>
    </row>
    <row r="3704" spans="1:8" x14ac:dyDescent="0.3">
      <c r="A3704" s="9" t="str">
        <f t="shared" si="173"/>
        <v>W22D0H06</v>
      </c>
      <c r="B3704" s="11">
        <f t="shared" si="171"/>
        <v>-9.4276496745999989E-3</v>
      </c>
      <c r="C3704" s="11">
        <f t="shared" si="172"/>
        <v>-2618.7915762777775</v>
      </c>
      <c r="D3704" s="26">
        <v>1263.76001</v>
      </c>
      <c r="E3704" s="11" cm="1">
        <f t="array" ref="E3704">_xlfn.IFS(C3704&lt;0,C3704,C3704&gt;0,0,C3704=0,0)</f>
        <v>-2618.7915762777775</v>
      </c>
      <c r="F3704" s="12"/>
      <c r="G3704" s="13"/>
      <c r="H3704" s="13"/>
    </row>
    <row r="3705" spans="1:8" x14ac:dyDescent="0.3">
      <c r="A3705" s="9" t="str">
        <f t="shared" si="173"/>
        <v>W22D0H07</v>
      </c>
      <c r="B3705" s="11">
        <f t="shared" si="171"/>
        <v>-9.9904316344600012E-3</v>
      </c>
      <c r="C3705" s="11">
        <f t="shared" si="172"/>
        <v>-2775.1198984611115</v>
      </c>
      <c r="D3705" s="26">
        <v>1339.1999510000001</v>
      </c>
      <c r="E3705" s="11" cm="1">
        <f t="array" ref="E3705">_xlfn.IFS(C3705&lt;0,C3705,C3705&gt;0,0,C3705=0,0)</f>
        <v>-2775.1198984611115</v>
      </c>
      <c r="F3705" s="12"/>
      <c r="G3705" s="13"/>
      <c r="H3705" s="13"/>
    </row>
    <row r="3706" spans="1:8" x14ac:dyDescent="0.3">
      <c r="A3706" s="9" t="str">
        <f t="shared" si="173"/>
        <v>W22D0H08</v>
      </c>
      <c r="B3706" s="11">
        <f t="shared" si="171"/>
        <v>-9.9071786909400005E-3</v>
      </c>
      <c r="C3706" s="11">
        <f t="shared" si="172"/>
        <v>-2751.9940808166671</v>
      </c>
      <c r="D3706" s="26">
        <v>1328.040039</v>
      </c>
      <c r="E3706" s="11" cm="1">
        <f t="array" ref="E3706">_xlfn.IFS(C3706&lt;0,C3706,C3706&gt;0,0,C3706=0,0)</f>
        <v>-2751.9940808166671</v>
      </c>
      <c r="F3706" s="12"/>
      <c r="G3706" s="13"/>
      <c r="H3706" s="13"/>
    </row>
    <row r="3707" spans="1:8" x14ac:dyDescent="0.3">
      <c r="A3707" s="9" t="str">
        <f t="shared" si="173"/>
        <v>W22D0H09</v>
      </c>
      <c r="B3707" s="11">
        <f t="shared" si="171"/>
        <v>-9.0652432028400006E-3</v>
      </c>
      <c r="C3707" s="11">
        <f t="shared" si="172"/>
        <v>-2518.1231119000004</v>
      </c>
      <c r="D3707" s="26">
        <v>1215.1800539999999</v>
      </c>
      <c r="E3707" s="11" cm="1">
        <f t="array" ref="E3707">_xlfn.IFS(C3707&lt;0,C3707,C3707&gt;0,0,C3707=0,0)</f>
        <v>-2518.1231119000004</v>
      </c>
      <c r="F3707" s="12"/>
      <c r="G3707" s="13"/>
      <c r="H3707" s="13"/>
    </row>
    <row r="3708" spans="1:8" x14ac:dyDescent="0.3">
      <c r="A3708" s="9" t="str">
        <f t="shared" si="173"/>
        <v>W22D0H10</v>
      </c>
      <c r="B3708" s="11">
        <f t="shared" si="171"/>
        <v>-7.76921663446E-3</v>
      </c>
      <c r="C3708" s="11">
        <f t="shared" si="172"/>
        <v>-2158.1157317944444</v>
      </c>
      <c r="D3708" s="26">
        <v>1041.4499510000001</v>
      </c>
      <c r="E3708" s="11" cm="1">
        <f t="array" ref="E3708">_xlfn.IFS(C3708&lt;0,C3708,C3708&gt;0,0,C3708=0,0)</f>
        <v>-2158.1157317944444</v>
      </c>
      <c r="F3708" s="12"/>
      <c r="G3708" s="13"/>
      <c r="H3708" s="13"/>
    </row>
    <row r="3709" spans="1:8" x14ac:dyDescent="0.3">
      <c r="A3709" s="9" t="str">
        <f t="shared" si="173"/>
        <v>W22D0H11</v>
      </c>
      <c r="B3709" s="11">
        <f t="shared" si="171"/>
        <v>-7.5005824149200007E-3</v>
      </c>
      <c r="C3709" s="11">
        <f t="shared" si="172"/>
        <v>-2083.4951152555559</v>
      </c>
      <c r="D3709" s="26">
        <v>1005.440002</v>
      </c>
      <c r="E3709" s="11" cm="1">
        <f t="array" ref="E3709">_xlfn.IFS(C3709&lt;0,C3709,C3709&gt;0,0,C3709=0,0)</f>
        <v>-2083.4951152555559</v>
      </c>
      <c r="F3709" s="12"/>
      <c r="G3709" s="13"/>
      <c r="H3709" s="13"/>
    </row>
    <row r="3710" spans="1:8" x14ac:dyDescent="0.3">
      <c r="A3710" s="9" t="str">
        <f t="shared" si="173"/>
        <v>W22D0H12</v>
      </c>
      <c r="B3710" s="11">
        <f t="shared" si="171"/>
        <v>-6.3427903254000004E-3</v>
      </c>
      <c r="C3710" s="11">
        <f t="shared" si="172"/>
        <v>-1761.8862015000002</v>
      </c>
      <c r="D3710" s="26">
        <v>850.23999000000003</v>
      </c>
      <c r="E3710" s="11" cm="1">
        <f t="array" ref="E3710">_xlfn.IFS(C3710&lt;0,C3710,C3710&gt;0,0,C3710=0,0)</f>
        <v>-1761.8862015000002</v>
      </c>
      <c r="F3710" s="12"/>
      <c r="G3710" s="13"/>
      <c r="H3710" s="13"/>
    </row>
    <row r="3711" spans="1:8" x14ac:dyDescent="0.3">
      <c r="A3711" s="9" t="str">
        <f t="shared" si="173"/>
        <v>W22D0H13</v>
      </c>
      <c r="B3711" s="11">
        <f t="shared" si="171"/>
        <v>-5.2649696745999995E-3</v>
      </c>
      <c r="C3711" s="11">
        <f t="shared" si="172"/>
        <v>-1462.4915762777778</v>
      </c>
      <c r="D3711" s="26">
        <v>705.76000999999997</v>
      </c>
      <c r="E3711" s="11" cm="1">
        <f t="array" ref="E3711">_xlfn.IFS(C3711&lt;0,C3711,C3711&gt;0,0,C3711=0,0)</f>
        <v>-1462.4915762777778</v>
      </c>
      <c r="F3711" s="12"/>
      <c r="G3711" s="13"/>
      <c r="H3711" s="13"/>
    </row>
    <row r="3712" spans="1:8" x14ac:dyDescent="0.3">
      <c r="A3712" s="9" t="str">
        <f t="shared" si="173"/>
        <v>W22D0H14</v>
      </c>
      <c r="B3712" s="11">
        <f t="shared" si="171"/>
        <v>-6.6042632358800004E-3</v>
      </c>
      <c r="C3712" s="11">
        <f t="shared" si="172"/>
        <v>-1834.5175655222224</v>
      </c>
      <c r="D3712" s="26">
        <v>885.28997800000002</v>
      </c>
      <c r="E3712" s="11" cm="1">
        <f t="array" ref="E3712">_xlfn.IFS(C3712&lt;0,C3712,C3712&gt;0,0,C3712=0,0)</f>
        <v>-1834.5175655222224</v>
      </c>
      <c r="F3712" s="12"/>
      <c r="G3712" s="13"/>
      <c r="H3712" s="13"/>
    </row>
    <row r="3713" spans="1:8" x14ac:dyDescent="0.3">
      <c r="A3713" s="9" t="str">
        <f t="shared" si="173"/>
        <v>W22D0H15</v>
      </c>
      <c r="B3713" s="11">
        <f t="shared" si="171"/>
        <v>-7.8491885282400004E-3</v>
      </c>
      <c r="C3713" s="11">
        <f t="shared" si="172"/>
        <v>-2180.3301467333335</v>
      </c>
      <c r="D3713" s="26">
        <v>1052.170044</v>
      </c>
      <c r="E3713" s="11" cm="1">
        <f t="array" ref="E3713">_xlfn.IFS(C3713&lt;0,C3713,C3713&gt;0,0,C3713=0,0)</f>
        <v>-2180.3301467333335</v>
      </c>
      <c r="F3713" s="12"/>
      <c r="G3713" s="13"/>
      <c r="H3713" s="13"/>
    </row>
    <row r="3714" spans="1:8" x14ac:dyDescent="0.3">
      <c r="A3714" s="9" t="str">
        <f t="shared" si="173"/>
        <v>W22D0H16</v>
      </c>
      <c r="B3714" s="11">
        <f t="shared" si="171"/>
        <v>-8.8204801626999996E-3</v>
      </c>
      <c r="C3714" s="11">
        <f t="shared" si="172"/>
        <v>-2450.1333785277779</v>
      </c>
      <c r="D3714" s="26">
        <v>1182.369995</v>
      </c>
      <c r="E3714" s="11" cm="1">
        <f t="array" ref="E3714">_xlfn.IFS(C3714&lt;0,C3714,C3714&gt;0,0,C3714=0,0)</f>
        <v>-2450.1333785277779</v>
      </c>
      <c r="F3714" s="12"/>
      <c r="G3714" s="13"/>
      <c r="H3714" s="13"/>
    </row>
    <row r="3715" spans="1:8" x14ac:dyDescent="0.3">
      <c r="A3715" s="9" t="str">
        <f t="shared" si="173"/>
        <v>W22D0H17</v>
      </c>
      <c r="B3715" s="11">
        <f t="shared" ref="B3715:B3778" si="174">(D3715*$F$2)/$G$2</f>
        <v>-9.9810319598600001E-3</v>
      </c>
      <c r="C3715" s="11">
        <f t="shared" ref="C3715:C3778" si="175">(D3715*$F$2)/$G$2/$H$2</f>
        <v>-2772.5088777388892</v>
      </c>
      <c r="D3715" s="26">
        <v>1337.9399410000001</v>
      </c>
      <c r="E3715" s="11" cm="1">
        <f t="array" ref="E3715">_xlfn.IFS(C3715&lt;0,C3715,C3715&gt;0,0,C3715=0,0)</f>
        <v>-2772.5088777388892</v>
      </c>
      <c r="F3715" s="12"/>
      <c r="G3715" s="13"/>
      <c r="H3715" s="13"/>
    </row>
    <row r="3716" spans="1:8" x14ac:dyDescent="0.3">
      <c r="A3716" s="9" t="str">
        <f t="shared" ref="A3716:A3779" si="176">"W" &amp; TEXT(IF(AND(VALUE(MID(A3715,7,2))=23,VALUE(MID(A3715,5,1))=6),VALUE(MID(A3715,2,2))+1,VALUE(MID(A3715,2,2))),"00") &amp; "D" &amp; IF(VALUE(MID(A3715,7,2))=23,MOD(VALUE(MID(A3715,5,1))+1,7),VALUE(MID(A3715,5,1))) &amp; "H" &amp; TEXT(MOD(VALUE(MID(A3715,7,2))+1, 24),"00")</f>
        <v>W22D0H18</v>
      </c>
      <c r="B3716" s="11">
        <f t="shared" si="174"/>
        <v>-1.1046693690939999E-2</v>
      </c>
      <c r="C3716" s="11">
        <f t="shared" si="175"/>
        <v>-3068.526025261111</v>
      </c>
      <c r="D3716" s="26">
        <v>1480.790039</v>
      </c>
      <c r="E3716" s="11" cm="1">
        <f t="array" ref="E3716">_xlfn.IFS(C3716&lt;0,C3716,C3716&gt;0,0,C3716=0,0)</f>
        <v>-3068.526025261111</v>
      </c>
      <c r="F3716" s="12"/>
      <c r="G3716" s="13"/>
      <c r="H3716" s="13"/>
    </row>
    <row r="3717" spans="1:8" x14ac:dyDescent="0.3">
      <c r="A3717" s="9" t="str">
        <f t="shared" si="176"/>
        <v>W22D0H19</v>
      </c>
      <c r="B3717" s="11">
        <f t="shared" si="174"/>
        <v>-1.1613354999999999E-2</v>
      </c>
      <c r="C3717" s="11">
        <f t="shared" si="175"/>
        <v>-3225.9319444444441</v>
      </c>
      <c r="D3717" s="26">
        <v>1556.75</v>
      </c>
      <c r="E3717" s="11" cm="1">
        <f t="array" ref="E3717">_xlfn.IFS(C3717&lt;0,C3717,C3717&gt;0,0,C3717=0,0)</f>
        <v>-3225.9319444444441</v>
      </c>
      <c r="F3717" s="12"/>
      <c r="G3717" s="13"/>
      <c r="H3717" s="13"/>
    </row>
    <row r="3718" spans="1:8" x14ac:dyDescent="0.3">
      <c r="A3718" s="9" t="str">
        <f t="shared" si="176"/>
        <v>W22D0H20</v>
      </c>
      <c r="B3718" s="11">
        <f t="shared" si="174"/>
        <v>-1.1043858853640001E-2</v>
      </c>
      <c r="C3718" s="11">
        <f t="shared" si="175"/>
        <v>-3067.7385704555559</v>
      </c>
      <c r="D3718" s="26">
        <v>1480.410034</v>
      </c>
      <c r="E3718" s="11" cm="1">
        <f t="array" ref="E3718">_xlfn.IFS(C3718&lt;0,C3718,C3718&gt;0,0,C3718=0,0)</f>
        <v>-3067.7385704555559</v>
      </c>
      <c r="F3718" s="12"/>
      <c r="G3718" s="13"/>
      <c r="H3718" s="13"/>
    </row>
    <row r="3719" spans="1:8" x14ac:dyDescent="0.3">
      <c r="A3719" s="9" t="str">
        <f t="shared" si="176"/>
        <v>W22D0H21</v>
      </c>
      <c r="B3719" s="11">
        <f t="shared" si="174"/>
        <v>-1.1048334674599999E-2</v>
      </c>
      <c r="C3719" s="11">
        <f t="shared" si="175"/>
        <v>-3068.9818540555552</v>
      </c>
      <c r="D3719" s="26">
        <v>1481.01001</v>
      </c>
      <c r="E3719" s="11" cm="1">
        <f t="array" ref="E3719">_xlfn.IFS(C3719&lt;0,C3719,C3719&gt;0,0,C3719=0,0)</f>
        <v>-3068.9818540555552</v>
      </c>
      <c r="F3719" s="12"/>
      <c r="G3719" s="13"/>
      <c r="H3719" s="13"/>
    </row>
    <row r="3720" spans="1:8" x14ac:dyDescent="0.3">
      <c r="A3720" s="9" t="str">
        <f t="shared" si="176"/>
        <v>W22D0H22</v>
      </c>
      <c r="B3720" s="11">
        <f t="shared" si="174"/>
        <v>-9.3321613090600001E-3</v>
      </c>
      <c r="C3720" s="11">
        <f t="shared" si="175"/>
        <v>-2592.2670302944448</v>
      </c>
      <c r="D3720" s="26">
        <v>1250.959961</v>
      </c>
      <c r="E3720" s="11" cm="1">
        <f t="array" ref="E3720">_xlfn.IFS(C3720&lt;0,C3720,C3720&gt;0,0,C3720=0,0)</f>
        <v>-2592.2670302944448</v>
      </c>
      <c r="F3720" s="12"/>
      <c r="G3720" s="13"/>
      <c r="H3720" s="13"/>
    </row>
    <row r="3721" spans="1:8" x14ac:dyDescent="0.3">
      <c r="A3721" s="9" t="str">
        <f t="shared" si="176"/>
        <v>W22D0H23</v>
      </c>
      <c r="B3721" s="11">
        <f t="shared" si="174"/>
        <v>-9.1863935282399996E-3</v>
      </c>
      <c r="C3721" s="11">
        <f t="shared" si="175"/>
        <v>-2551.7759800666668</v>
      </c>
      <c r="D3721" s="26">
        <v>1231.420044</v>
      </c>
      <c r="E3721" s="11" cm="1">
        <f t="array" ref="E3721">_xlfn.IFS(C3721&lt;0,C3721,C3721&gt;0,0,C3721=0,0)</f>
        <v>-2551.7759800666668</v>
      </c>
      <c r="F3721" s="12"/>
      <c r="G3721" s="13"/>
      <c r="H3721" s="13"/>
    </row>
    <row r="3722" spans="1:8" x14ac:dyDescent="0.3">
      <c r="A3722" s="9" t="str">
        <f t="shared" si="176"/>
        <v>W22D1H00</v>
      </c>
      <c r="B3722" s="11">
        <f t="shared" si="174"/>
        <v>-8.7262603253999999E-3</v>
      </c>
      <c r="C3722" s="11">
        <f t="shared" si="175"/>
        <v>-2423.9612015000002</v>
      </c>
      <c r="D3722" s="26">
        <v>1169.73999</v>
      </c>
      <c r="E3722" s="11" cm="1">
        <f t="array" ref="E3722">_xlfn.IFS(C3722&lt;0,C3722,C3722&gt;0,0,C3722=0,0)</f>
        <v>-2423.9612015000002</v>
      </c>
      <c r="F3722" s="12"/>
      <c r="G3722" s="13"/>
      <c r="H3722" s="13"/>
    </row>
    <row r="3723" spans="1:8" x14ac:dyDescent="0.3">
      <c r="A3723" s="9" t="str">
        <f t="shared" si="176"/>
        <v>W22D1H01</v>
      </c>
      <c r="B3723" s="11">
        <f t="shared" si="174"/>
        <v>-8.3011896745999996E-3</v>
      </c>
      <c r="C3723" s="11">
        <f t="shared" si="175"/>
        <v>-2305.8860207222224</v>
      </c>
      <c r="D3723" s="26">
        <v>1112.76001</v>
      </c>
      <c r="E3723" s="11" cm="1">
        <f t="array" ref="E3723">_xlfn.IFS(C3723&lt;0,C3723,C3723&gt;0,0,C3723=0,0)</f>
        <v>-2305.8860207222224</v>
      </c>
      <c r="F3723" s="12"/>
      <c r="G3723" s="13"/>
      <c r="H3723" s="13"/>
    </row>
    <row r="3724" spans="1:8" x14ac:dyDescent="0.3">
      <c r="A3724" s="9" t="str">
        <f t="shared" si="176"/>
        <v>W22D1H02</v>
      </c>
      <c r="B3724" s="11">
        <f t="shared" si="174"/>
        <v>-7.5968908209599999E-3</v>
      </c>
      <c r="C3724" s="11">
        <f t="shared" si="175"/>
        <v>-2110.2474502666669</v>
      </c>
      <c r="D3724" s="26">
        <v>1018.349976</v>
      </c>
      <c r="E3724" s="11" cm="1">
        <f t="array" ref="E3724">_xlfn.IFS(C3724&lt;0,C3724,C3724&gt;0,0,C3724=0,0)</f>
        <v>-2110.2474502666669</v>
      </c>
      <c r="F3724" s="12"/>
      <c r="G3724" s="13"/>
      <c r="H3724" s="13"/>
    </row>
    <row r="3725" spans="1:8" x14ac:dyDescent="0.3">
      <c r="A3725" s="9" t="str">
        <f t="shared" si="176"/>
        <v>W22D1H03</v>
      </c>
      <c r="B3725" s="11">
        <f t="shared" si="174"/>
        <v>-7.5502658209599992E-3</v>
      </c>
      <c r="C3725" s="11">
        <f t="shared" si="175"/>
        <v>-2097.2960613777777</v>
      </c>
      <c r="D3725" s="26">
        <v>1012.099976</v>
      </c>
      <c r="E3725" s="11" cm="1">
        <f t="array" ref="E3725">_xlfn.IFS(C3725&lt;0,C3725,C3725&gt;0,0,C3725=0,0)</f>
        <v>-2097.2960613777777</v>
      </c>
      <c r="F3725" s="12"/>
      <c r="G3725" s="13"/>
      <c r="H3725" s="13"/>
    </row>
    <row r="3726" spans="1:8" x14ac:dyDescent="0.3">
      <c r="A3726" s="9" t="str">
        <f t="shared" si="176"/>
        <v>W22D1H04</v>
      </c>
      <c r="B3726" s="11">
        <f t="shared" si="174"/>
        <v>-7.1062469268200002E-3</v>
      </c>
      <c r="C3726" s="11">
        <f t="shared" si="175"/>
        <v>-1973.9574796722225</v>
      </c>
      <c r="D3726" s="26">
        <v>952.580017</v>
      </c>
      <c r="E3726" s="11" cm="1">
        <f t="array" ref="E3726">_xlfn.IFS(C3726&lt;0,C3726,C3726&gt;0,0,C3726=0,0)</f>
        <v>-1973.9574796722225</v>
      </c>
      <c r="F3726" s="12"/>
      <c r="G3726" s="13"/>
      <c r="H3726" s="13"/>
    </row>
    <row r="3727" spans="1:8" x14ac:dyDescent="0.3">
      <c r="A3727" s="9" t="str">
        <f t="shared" si="176"/>
        <v>W22D1H05</v>
      </c>
      <c r="B3727" s="11">
        <f t="shared" si="174"/>
        <v>-7.06350082096E-3</v>
      </c>
      <c r="C3727" s="11">
        <f t="shared" si="175"/>
        <v>-1962.0835613777779</v>
      </c>
      <c r="D3727" s="26">
        <v>946.84997599999997</v>
      </c>
      <c r="E3727" s="11" cm="1">
        <f t="array" ref="E3727">_xlfn.IFS(C3727&lt;0,C3727,C3727&gt;0,0,C3727=0,0)</f>
        <v>-1962.0835613777779</v>
      </c>
      <c r="F3727" s="12"/>
      <c r="G3727" s="13"/>
      <c r="H3727" s="13"/>
    </row>
    <row r="3728" spans="1:8" x14ac:dyDescent="0.3">
      <c r="A3728" s="9" t="str">
        <f t="shared" si="176"/>
        <v>W22D1H06</v>
      </c>
      <c r="B3728" s="11">
        <f t="shared" si="174"/>
        <v>-7.4176272522200005E-3</v>
      </c>
      <c r="C3728" s="11">
        <f t="shared" si="175"/>
        <v>-2060.4520145055558</v>
      </c>
      <c r="D3728" s="26">
        <v>994.32000700000003</v>
      </c>
      <c r="E3728" s="11" cm="1">
        <f t="array" ref="E3728">_xlfn.IFS(C3728&lt;0,C3728,C3728&gt;0,0,C3728=0,0)</f>
        <v>-2060.4520145055558</v>
      </c>
      <c r="F3728" s="12"/>
      <c r="G3728" s="13"/>
      <c r="H3728" s="13"/>
    </row>
    <row r="3729" spans="1:8" x14ac:dyDescent="0.3">
      <c r="A3729" s="9" t="str">
        <f t="shared" si="176"/>
        <v>W22D1H07</v>
      </c>
      <c r="B3729" s="11">
        <f t="shared" si="174"/>
        <v>-7.5635448373000003E-3</v>
      </c>
      <c r="C3729" s="11">
        <f t="shared" si="175"/>
        <v>-2100.9846770277782</v>
      </c>
      <c r="D3729" s="26">
        <v>1013.880005</v>
      </c>
      <c r="E3729" s="11" cm="1">
        <f t="array" ref="E3729">_xlfn.IFS(C3729&lt;0,C3729,C3729&gt;0,0,C3729=0,0)</f>
        <v>-2100.9846770277782</v>
      </c>
      <c r="F3729" s="12"/>
      <c r="G3729" s="13"/>
      <c r="H3729" s="13"/>
    </row>
    <row r="3730" spans="1:8" x14ac:dyDescent="0.3">
      <c r="A3730" s="9" t="str">
        <f t="shared" si="176"/>
        <v>W22D1H08</v>
      </c>
      <c r="B3730" s="11">
        <f t="shared" si="174"/>
        <v>-7.9170743491999984E-3</v>
      </c>
      <c r="C3730" s="11">
        <f t="shared" si="175"/>
        <v>-2199.187319222222</v>
      </c>
      <c r="D3730" s="26">
        <v>1061.2700199999999</v>
      </c>
      <c r="E3730" s="11" cm="1">
        <f t="array" ref="E3730">_xlfn.IFS(C3730&lt;0,C3730,C3730&gt;0,0,C3730=0,0)</f>
        <v>-2199.187319222222</v>
      </c>
      <c r="F3730" s="12"/>
      <c r="G3730" s="13"/>
      <c r="H3730" s="13"/>
    </row>
    <row r="3731" spans="1:8" x14ac:dyDescent="0.3">
      <c r="A3731" s="9" t="str">
        <f t="shared" si="176"/>
        <v>W22D1H09</v>
      </c>
      <c r="B3731" s="11">
        <f t="shared" si="174"/>
        <v>-7.84553320284E-3</v>
      </c>
      <c r="C3731" s="11">
        <f t="shared" si="175"/>
        <v>-2179.314778566667</v>
      </c>
      <c r="D3731" s="26">
        <v>1051.6800539999999</v>
      </c>
      <c r="E3731" s="11" cm="1">
        <f t="array" ref="E3731">_xlfn.IFS(C3731&lt;0,C3731,C3731&gt;0,0,C3731=0,0)</f>
        <v>-2179.314778566667</v>
      </c>
      <c r="F3731" s="12"/>
      <c r="G3731" s="13"/>
      <c r="H3731" s="13"/>
    </row>
    <row r="3732" spans="1:8" x14ac:dyDescent="0.3">
      <c r="A3732" s="9" t="str">
        <f t="shared" si="176"/>
        <v>W22D1H10</v>
      </c>
      <c r="B3732" s="11">
        <f t="shared" si="174"/>
        <v>-7.9709353254000005E-3</v>
      </c>
      <c r="C3732" s="11">
        <f t="shared" si="175"/>
        <v>-2214.1487015000002</v>
      </c>
      <c r="D3732" s="26">
        <v>1068.48999</v>
      </c>
      <c r="E3732" s="11" cm="1">
        <f t="array" ref="E3732">_xlfn.IFS(C3732&lt;0,C3732,C3732&gt;0,0,C3732=0,0)</f>
        <v>-2214.1487015000002</v>
      </c>
      <c r="F3732" s="12"/>
      <c r="G3732" s="13"/>
      <c r="H3732" s="13"/>
    </row>
    <row r="3733" spans="1:8" x14ac:dyDescent="0.3">
      <c r="A3733" s="9" t="str">
        <f t="shared" si="176"/>
        <v>W22D1H11</v>
      </c>
      <c r="B3733" s="11">
        <f t="shared" si="174"/>
        <v>-7.3537696746000004E-3</v>
      </c>
      <c r="C3733" s="11">
        <f t="shared" si="175"/>
        <v>-2042.7137985000002</v>
      </c>
      <c r="D3733" s="26">
        <v>985.76000999999997</v>
      </c>
      <c r="E3733" s="11" cm="1">
        <f t="array" ref="E3733">_xlfn.IFS(C3733&lt;0,C3733,C3733&gt;0,0,C3733=0,0)</f>
        <v>-2042.7137985000002</v>
      </c>
      <c r="F3733" s="12"/>
      <c r="G3733" s="13"/>
      <c r="H3733" s="13"/>
    </row>
    <row r="3734" spans="1:8" x14ac:dyDescent="0.3">
      <c r="A3734" s="9" t="str">
        <f t="shared" si="176"/>
        <v>W22D1H12</v>
      </c>
      <c r="B3734" s="11">
        <f t="shared" si="174"/>
        <v>-5.05661192682E-3</v>
      </c>
      <c r="C3734" s="11">
        <f t="shared" si="175"/>
        <v>-1404.6144241166667</v>
      </c>
      <c r="D3734" s="26">
        <v>677.830017</v>
      </c>
      <c r="E3734" s="11" cm="1">
        <f t="array" ref="E3734">_xlfn.IFS(C3734&lt;0,C3734,C3734&gt;0,0,C3734=0,0)</f>
        <v>-1404.6144241166667</v>
      </c>
      <c r="F3734" s="12"/>
      <c r="G3734" s="13"/>
      <c r="H3734" s="13"/>
    </row>
    <row r="3735" spans="1:8" x14ac:dyDescent="0.3">
      <c r="A3735" s="9" t="str">
        <f t="shared" si="176"/>
        <v>W22D1H13</v>
      </c>
      <c r="B3735" s="11">
        <f t="shared" si="174"/>
        <v>-5.467881764119999E-3</v>
      </c>
      <c r="C3735" s="11">
        <f t="shared" si="175"/>
        <v>-1518.8560455888887</v>
      </c>
      <c r="D3735" s="26">
        <v>732.96002199999998</v>
      </c>
      <c r="E3735" s="11" cm="1">
        <f t="array" ref="E3735">_xlfn.IFS(C3735&lt;0,C3735,C3735&gt;0,0,C3735=0,0)</f>
        <v>-1518.8560455888887</v>
      </c>
      <c r="F3735" s="12"/>
      <c r="G3735" s="13"/>
      <c r="H3735" s="13"/>
    </row>
    <row r="3736" spans="1:8" x14ac:dyDescent="0.3">
      <c r="A3736" s="9" t="str">
        <f t="shared" si="176"/>
        <v>W22D1H14</v>
      </c>
      <c r="B3736" s="11">
        <f t="shared" si="174"/>
        <v>-6.7682343492000002E-3</v>
      </c>
      <c r="C3736" s="11">
        <f t="shared" si="175"/>
        <v>-1880.0650970000002</v>
      </c>
      <c r="D3736" s="26">
        <v>907.27002000000005</v>
      </c>
      <c r="E3736" s="11" cm="1">
        <f t="array" ref="E3736">_xlfn.IFS(C3736&lt;0,C3736,C3736&gt;0,0,C3736=0,0)</f>
        <v>-1880.0650970000002</v>
      </c>
      <c r="F3736" s="12"/>
      <c r="G3736" s="13"/>
      <c r="H3736" s="13"/>
    </row>
    <row r="3737" spans="1:8" x14ac:dyDescent="0.3">
      <c r="A3737" s="9" t="str">
        <f t="shared" si="176"/>
        <v>W22D1H15</v>
      </c>
      <c r="B3737" s="11">
        <f t="shared" si="174"/>
        <v>-7.3276596745999994E-3</v>
      </c>
      <c r="C3737" s="11">
        <f t="shared" si="175"/>
        <v>-2035.4610207222222</v>
      </c>
      <c r="D3737" s="26">
        <v>982.26000999999997</v>
      </c>
      <c r="E3737" s="11" cm="1">
        <f t="array" ref="E3737">_xlfn.IFS(C3737&lt;0,C3737,C3737&gt;0,0,C3737=0,0)</f>
        <v>-2035.4610207222222</v>
      </c>
      <c r="F3737" s="12"/>
      <c r="G3737" s="13"/>
      <c r="H3737" s="13"/>
    </row>
    <row r="3738" spans="1:8" x14ac:dyDescent="0.3">
      <c r="A3738" s="9" t="str">
        <f t="shared" si="176"/>
        <v>W22D1H16</v>
      </c>
      <c r="B3738" s="11">
        <f t="shared" si="174"/>
        <v>-8.3261058209599999E-3</v>
      </c>
      <c r="C3738" s="11">
        <f t="shared" si="175"/>
        <v>-2312.8071724888891</v>
      </c>
      <c r="D3738" s="26">
        <v>1116.099976</v>
      </c>
      <c r="E3738" s="11" cm="1">
        <f t="array" ref="E3738">_xlfn.IFS(C3738&lt;0,C3738,C3738&gt;0,0,C3738=0,0)</f>
        <v>-2312.8071724888891</v>
      </c>
      <c r="F3738" s="12"/>
      <c r="G3738" s="13"/>
      <c r="H3738" s="13"/>
    </row>
    <row r="3739" spans="1:8" x14ac:dyDescent="0.3">
      <c r="A3739" s="9" t="str">
        <f t="shared" si="176"/>
        <v>W22D1H17</v>
      </c>
      <c r="B3739" s="11">
        <f t="shared" si="174"/>
        <v>-9.0481595118999999E-3</v>
      </c>
      <c r="C3739" s="11">
        <f t="shared" si="175"/>
        <v>-2513.3776421944444</v>
      </c>
      <c r="D3739" s="26">
        <v>1212.8900149999999</v>
      </c>
      <c r="E3739" s="11" cm="1">
        <f t="array" ref="E3739">_xlfn.IFS(C3739&lt;0,C3739,C3739&gt;0,0,C3739=0,0)</f>
        <v>-2513.3776421944444</v>
      </c>
      <c r="F3739" s="12"/>
      <c r="G3739" s="13"/>
      <c r="H3739" s="13"/>
    </row>
    <row r="3740" spans="1:8" x14ac:dyDescent="0.3">
      <c r="A3740" s="9" t="str">
        <f t="shared" si="176"/>
        <v>W22D1H18</v>
      </c>
      <c r="B3740" s="11">
        <f t="shared" si="174"/>
        <v>-9.3684167971600004E-3</v>
      </c>
      <c r="C3740" s="11">
        <f t="shared" si="175"/>
        <v>-2602.3379992111113</v>
      </c>
      <c r="D3740" s="26">
        <v>1255.8199460000001</v>
      </c>
      <c r="E3740" s="11" cm="1">
        <f t="array" ref="E3740">_xlfn.IFS(C3740&lt;0,C3740,C3740&gt;0,0,C3740=0,0)</f>
        <v>-2602.3379992111113</v>
      </c>
      <c r="F3740" s="12"/>
      <c r="G3740" s="13"/>
      <c r="H3740" s="13"/>
    </row>
    <row r="3741" spans="1:8" x14ac:dyDescent="0.3">
      <c r="A3741" s="9" t="str">
        <f t="shared" si="176"/>
        <v>W22D1H19</v>
      </c>
      <c r="B3741" s="11">
        <f t="shared" si="174"/>
        <v>-9.4039264717599991E-3</v>
      </c>
      <c r="C3741" s="11">
        <f t="shared" si="175"/>
        <v>-2612.2017977111109</v>
      </c>
      <c r="D3741" s="26">
        <v>1260.579956</v>
      </c>
      <c r="E3741" s="11" cm="1">
        <f t="array" ref="E3741">_xlfn.IFS(C3741&lt;0,C3741,C3741&gt;0,0,C3741=0,0)</f>
        <v>-2612.2017977111109</v>
      </c>
      <c r="F3741" s="12"/>
      <c r="G3741" s="13"/>
      <c r="H3741" s="13"/>
    </row>
    <row r="3742" spans="1:8" x14ac:dyDescent="0.3">
      <c r="A3742" s="9" t="str">
        <f t="shared" si="176"/>
        <v>W22D1H20</v>
      </c>
      <c r="B3742" s="11">
        <f t="shared" si="174"/>
        <v>-9.2330185282399994E-3</v>
      </c>
      <c r="C3742" s="11">
        <f t="shared" si="175"/>
        <v>-2564.7273689555554</v>
      </c>
      <c r="D3742" s="26">
        <v>1237.670044</v>
      </c>
      <c r="E3742" s="11" cm="1">
        <f t="array" ref="E3742">_xlfn.IFS(C3742&lt;0,C3742,C3742&gt;0,0,C3742=0,0)</f>
        <v>-2564.7273689555554</v>
      </c>
      <c r="F3742" s="12"/>
      <c r="G3742" s="13"/>
      <c r="H3742" s="13"/>
    </row>
    <row r="3743" spans="1:8" x14ac:dyDescent="0.3">
      <c r="A3743" s="9" t="str">
        <f t="shared" si="176"/>
        <v>W22D1H21</v>
      </c>
      <c r="B3743" s="11">
        <f t="shared" si="174"/>
        <v>-9.3917666344599995E-3</v>
      </c>
      <c r="C3743" s="11">
        <f t="shared" si="175"/>
        <v>-2608.8240651277779</v>
      </c>
      <c r="D3743" s="26">
        <v>1258.9499510000001</v>
      </c>
      <c r="E3743" s="11" cm="1">
        <f t="array" ref="E3743">_xlfn.IFS(C3743&lt;0,C3743,C3743&gt;0,0,C3743=0,0)</f>
        <v>-2608.8240651277779</v>
      </c>
      <c r="F3743" s="12"/>
      <c r="G3743" s="13"/>
      <c r="H3743" s="13"/>
    </row>
    <row r="3744" spans="1:8" x14ac:dyDescent="0.3">
      <c r="A3744" s="9" t="str">
        <f t="shared" si="176"/>
        <v>W22D1H22</v>
      </c>
      <c r="B3744" s="11">
        <f t="shared" si="174"/>
        <v>-7.6445603253999994E-3</v>
      </c>
      <c r="C3744" s="11">
        <f t="shared" si="175"/>
        <v>-2123.4889792777776</v>
      </c>
      <c r="D3744" s="26">
        <v>1024.73999</v>
      </c>
      <c r="E3744" s="11" cm="1">
        <f t="array" ref="E3744">_xlfn.IFS(C3744&lt;0,C3744,C3744&gt;0,0,C3744=0,0)</f>
        <v>-2123.4889792777776</v>
      </c>
      <c r="F3744" s="12"/>
      <c r="G3744" s="13"/>
      <c r="H3744" s="13"/>
    </row>
    <row r="3745" spans="1:8" x14ac:dyDescent="0.3">
      <c r="A3745" s="9" t="str">
        <f t="shared" si="176"/>
        <v>W22D1H23</v>
      </c>
      <c r="B3745" s="11">
        <f t="shared" si="174"/>
        <v>-5.7386796746E-3</v>
      </c>
      <c r="C3745" s="11">
        <f t="shared" si="175"/>
        <v>-1594.077687388889</v>
      </c>
      <c r="D3745" s="26">
        <v>769.26000999999997</v>
      </c>
      <c r="E3745" s="11" cm="1">
        <f t="array" ref="E3745">_xlfn.IFS(C3745&lt;0,C3745,C3745&gt;0,0,C3745=0,0)</f>
        <v>-1594.077687388889</v>
      </c>
      <c r="F3745" s="12"/>
      <c r="G3745" s="13"/>
      <c r="H3745" s="13"/>
    </row>
    <row r="3746" spans="1:8" x14ac:dyDescent="0.3">
      <c r="A3746" s="9" t="str">
        <f t="shared" si="176"/>
        <v>W22D2H00</v>
      </c>
      <c r="B3746" s="11">
        <f t="shared" si="174"/>
        <v>-5.0427359836600003E-3</v>
      </c>
      <c r="C3746" s="11">
        <f t="shared" si="175"/>
        <v>-1400.7599954611112</v>
      </c>
      <c r="D3746" s="26">
        <v>675.96997099999999</v>
      </c>
      <c r="E3746" s="11" cm="1">
        <f t="array" ref="E3746">_xlfn.IFS(C3746&lt;0,C3746,C3746&gt;0,0,C3746=0,0)</f>
        <v>-1400.7599954611112</v>
      </c>
      <c r="F3746" s="12"/>
      <c r="G3746" s="13"/>
      <c r="H3746" s="13"/>
    </row>
    <row r="3747" spans="1:8" x14ac:dyDescent="0.3">
      <c r="A3747" s="9" t="str">
        <f t="shared" si="176"/>
        <v>W22D2H01</v>
      </c>
      <c r="B3747" s="11">
        <f t="shared" si="174"/>
        <v>-4.55492692682E-3</v>
      </c>
      <c r="C3747" s="11">
        <f t="shared" si="175"/>
        <v>-1265.2574796722222</v>
      </c>
      <c r="D3747" s="26">
        <v>610.580017</v>
      </c>
      <c r="E3747" s="11" cm="1">
        <f t="array" ref="E3747">_xlfn.IFS(C3747&lt;0,C3747,C3747&gt;0,0,C3747=0,0)</f>
        <v>-1265.2574796722222</v>
      </c>
      <c r="F3747" s="12"/>
      <c r="G3747" s="13"/>
      <c r="H3747" s="13"/>
    </row>
    <row r="3748" spans="1:8" x14ac:dyDescent="0.3">
      <c r="A3748" s="9" t="str">
        <f t="shared" si="176"/>
        <v>W22D2H02</v>
      </c>
      <c r="B3748" s="11">
        <f t="shared" si="174"/>
        <v>-4.8851066014199999E-3</v>
      </c>
      <c r="C3748" s="11">
        <f t="shared" si="175"/>
        <v>-1356.9740559500001</v>
      </c>
      <c r="D3748" s="26">
        <v>654.84002699999996</v>
      </c>
      <c r="E3748" s="11" cm="1">
        <f t="array" ref="E3748">_xlfn.IFS(C3748&lt;0,C3748,C3748&gt;0,0,C3748=0,0)</f>
        <v>-1356.9740559500001</v>
      </c>
      <c r="F3748" s="12"/>
      <c r="G3748" s="13"/>
      <c r="H3748" s="13"/>
    </row>
    <row r="3749" spans="1:8" x14ac:dyDescent="0.3">
      <c r="A3749" s="9" t="str">
        <f t="shared" si="176"/>
        <v>W22D2H03</v>
      </c>
      <c r="B3749" s="11">
        <f t="shared" si="174"/>
        <v>-4.7203149999999992E-3</v>
      </c>
      <c r="C3749" s="11">
        <f t="shared" si="175"/>
        <v>-1311.1986111111109</v>
      </c>
      <c r="D3749" s="26">
        <v>632.75</v>
      </c>
      <c r="E3749" s="11" cm="1">
        <f t="array" ref="E3749">_xlfn.IFS(C3749&lt;0,C3749,C3749&gt;0,0,C3749=0,0)</f>
        <v>-1311.1986111111109</v>
      </c>
      <c r="F3749" s="12"/>
      <c r="G3749" s="13"/>
      <c r="H3749" s="13"/>
    </row>
    <row r="3750" spans="1:8" x14ac:dyDescent="0.3">
      <c r="A3750" s="9" t="str">
        <f t="shared" si="176"/>
        <v>W22D2H04</v>
      </c>
      <c r="B3750" s="11">
        <f t="shared" si="174"/>
        <v>-4.8884632358799996E-3</v>
      </c>
      <c r="C3750" s="11">
        <f t="shared" si="175"/>
        <v>-1357.9064544111111</v>
      </c>
      <c r="D3750" s="26">
        <v>655.28997800000002</v>
      </c>
      <c r="E3750" s="11" cm="1">
        <f t="array" ref="E3750">_xlfn.IFS(C3750&lt;0,C3750,C3750&gt;0,0,C3750=0,0)</f>
        <v>-1357.9064544111111</v>
      </c>
      <c r="F3750" s="12"/>
      <c r="G3750" s="13"/>
      <c r="H3750" s="13"/>
    </row>
    <row r="3751" spans="1:8" x14ac:dyDescent="0.3">
      <c r="A3751" s="9" t="str">
        <f t="shared" si="176"/>
        <v>W22D2H05</v>
      </c>
      <c r="B3751" s="11">
        <f t="shared" si="174"/>
        <v>-4.9983493492000005E-3</v>
      </c>
      <c r="C3751" s="11">
        <f t="shared" si="175"/>
        <v>-1388.4303747777781</v>
      </c>
      <c r="D3751" s="26">
        <v>670.02002000000005</v>
      </c>
      <c r="E3751" s="11" cm="1">
        <f t="array" ref="E3751">_xlfn.IFS(C3751&lt;0,C3751,C3751&gt;0,0,C3751=0,0)</f>
        <v>-1388.4303747777781</v>
      </c>
      <c r="F3751" s="12"/>
      <c r="G3751" s="13"/>
      <c r="H3751" s="13"/>
    </row>
    <row r="3752" spans="1:8" x14ac:dyDescent="0.3">
      <c r="A3752" s="9" t="str">
        <f t="shared" si="176"/>
        <v>W22D2H06</v>
      </c>
      <c r="B3752" s="11">
        <f t="shared" si="174"/>
        <v>-5.2292359836600003E-3</v>
      </c>
      <c r="C3752" s="11">
        <f t="shared" si="175"/>
        <v>-1452.5655510166669</v>
      </c>
      <c r="D3752" s="26">
        <v>700.96997099999999</v>
      </c>
      <c r="E3752" s="11" cm="1">
        <f t="array" ref="E3752">_xlfn.IFS(C3752&lt;0,C3752,C3752&gt;0,0,C3752=0,0)</f>
        <v>-1452.5655510166669</v>
      </c>
      <c r="F3752" s="12"/>
      <c r="G3752" s="13"/>
      <c r="H3752" s="13"/>
    </row>
    <row r="3753" spans="1:8" x14ac:dyDescent="0.3">
      <c r="A3753" s="9" t="str">
        <f t="shared" si="176"/>
        <v>W22D2H07</v>
      </c>
      <c r="B3753" s="11">
        <f t="shared" si="174"/>
        <v>-4.66481258508E-3</v>
      </c>
      <c r="C3753" s="11">
        <f t="shared" si="175"/>
        <v>-1295.7812736333335</v>
      </c>
      <c r="D3753" s="26">
        <v>625.30999799999995</v>
      </c>
      <c r="E3753" s="11" cm="1">
        <f t="array" ref="E3753">_xlfn.IFS(C3753&lt;0,C3753,C3753&gt;0,0,C3753=0,0)</f>
        <v>-1295.7812736333335</v>
      </c>
      <c r="F3753" s="12"/>
      <c r="G3753" s="13"/>
      <c r="H3753" s="13"/>
    </row>
    <row r="3754" spans="1:8" x14ac:dyDescent="0.3">
      <c r="A3754" s="9" t="str">
        <f t="shared" si="176"/>
        <v>W22D2H08</v>
      </c>
      <c r="B3754" s="11">
        <f t="shared" si="174"/>
        <v>-3.1662477477800003E-3</v>
      </c>
      <c r="C3754" s="11">
        <f t="shared" si="175"/>
        <v>-879.51326327222239</v>
      </c>
      <c r="D3754" s="26">
        <v>424.42999300000002</v>
      </c>
      <c r="E3754" s="11" cm="1">
        <f t="array" ref="E3754">_xlfn.IFS(C3754&lt;0,C3754,C3754&gt;0,0,C3754=0,0)</f>
        <v>-879.51326327222239</v>
      </c>
      <c r="F3754" s="12"/>
      <c r="G3754" s="13"/>
      <c r="H3754" s="13"/>
    </row>
    <row r="3755" spans="1:8" x14ac:dyDescent="0.3">
      <c r="A3755" s="9" t="str">
        <f t="shared" si="176"/>
        <v>W22D2H09</v>
      </c>
      <c r="B3755" s="11">
        <f t="shared" si="174"/>
        <v>-1.6649974149199999E-3</v>
      </c>
      <c r="C3755" s="11">
        <f t="shared" si="175"/>
        <v>-462.49928192222222</v>
      </c>
      <c r="D3755" s="26">
        <v>223.19000199999999</v>
      </c>
      <c r="E3755" s="11" cm="1">
        <f t="array" ref="E3755">_xlfn.IFS(C3755&lt;0,C3755,C3755&gt;0,0,C3755=0,0)</f>
        <v>-462.49928192222222</v>
      </c>
      <c r="F3755" s="12"/>
      <c r="G3755" s="13"/>
      <c r="H3755" s="13"/>
    </row>
    <row r="3756" spans="1:8" x14ac:dyDescent="0.3">
      <c r="A3756" s="9" t="str">
        <f t="shared" si="176"/>
        <v>W22D2H10</v>
      </c>
      <c r="B3756" s="11">
        <f t="shared" si="174"/>
        <v>-6.1380879253999997E-4</v>
      </c>
      <c r="C3756" s="11">
        <f t="shared" si="175"/>
        <v>-170.50244237222222</v>
      </c>
      <c r="D3756" s="26">
        <v>82.279999000000004</v>
      </c>
      <c r="E3756" s="11" cm="1">
        <f t="array" ref="E3756">_xlfn.IFS(C3756&lt;0,C3756,C3756&gt;0,0,C3756=0,0)</f>
        <v>-170.50244237222222</v>
      </c>
      <c r="F3756" s="12"/>
      <c r="G3756" s="13"/>
      <c r="H3756" s="13"/>
    </row>
    <row r="3757" spans="1:8" x14ac:dyDescent="0.3">
      <c r="A3757" s="9" t="str">
        <f t="shared" si="176"/>
        <v>W22D2H11</v>
      </c>
      <c r="B3757" s="11">
        <f t="shared" si="174"/>
        <v>-5.5203999999999997E-6</v>
      </c>
      <c r="C3757" s="11">
        <f t="shared" si="175"/>
        <v>-1.5334444444444444</v>
      </c>
      <c r="D3757" s="26">
        <v>0.74</v>
      </c>
      <c r="E3757" s="11" cm="1">
        <f t="array" ref="E3757">_xlfn.IFS(C3757&lt;0,C3757,C3757&gt;0,0,C3757=0,0)</f>
        <v>-1.5334444444444444</v>
      </c>
      <c r="F3757" s="12"/>
      <c r="G3757" s="13"/>
      <c r="H3757" s="13"/>
    </row>
    <row r="3758" spans="1:8" x14ac:dyDescent="0.3">
      <c r="A3758" s="9" t="str">
        <f t="shared" si="176"/>
        <v>W22D2H12</v>
      </c>
      <c r="B3758" s="11">
        <f t="shared" si="174"/>
        <v>-4.9982000000000007E-6</v>
      </c>
      <c r="C3758" s="11">
        <f t="shared" si="175"/>
        <v>-1.3883888888888891</v>
      </c>
      <c r="D3758" s="26">
        <v>0.67</v>
      </c>
      <c r="E3758" s="11" cm="1">
        <f t="array" ref="E3758">_xlfn.IFS(C3758&lt;0,C3758,C3758&gt;0,0,C3758=0,0)</f>
        <v>-1.3883888888888891</v>
      </c>
      <c r="F3758" s="12"/>
      <c r="G3758" s="13"/>
      <c r="H3758" s="13"/>
    </row>
    <row r="3759" spans="1:8" x14ac:dyDescent="0.3">
      <c r="A3759" s="9" t="str">
        <f t="shared" si="176"/>
        <v>W22D2H13</v>
      </c>
      <c r="B3759" s="11">
        <f t="shared" si="174"/>
        <v>-1.119E-6</v>
      </c>
      <c r="C3759" s="11">
        <f t="shared" si="175"/>
        <v>-0.31083333333333335</v>
      </c>
      <c r="D3759" s="26">
        <v>0.15</v>
      </c>
      <c r="E3759" s="11" cm="1">
        <f t="array" ref="E3759">_xlfn.IFS(C3759&lt;0,C3759,C3759&gt;0,0,C3759=0,0)</f>
        <v>-0.31083333333333335</v>
      </c>
      <c r="F3759" s="12"/>
      <c r="G3759" s="13"/>
      <c r="H3759" s="13"/>
    </row>
    <row r="3760" spans="1:8" x14ac:dyDescent="0.3">
      <c r="A3760" s="9" t="str">
        <f t="shared" si="176"/>
        <v>W22D2H14</v>
      </c>
      <c r="B3760" s="11">
        <f t="shared" si="174"/>
        <v>5.2219999999999995E-7</v>
      </c>
      <c r="C3760" s="11">
        <f t="shared" si="175"/>
        <v>0.14505555555555555</v>
      </c>
      <c r="D3760" s="26">
        <v>-7.0000000000000007E-2</v>
      </c>
      <c r="E3760" s="11" cm="1">
        <f t="array" ref="E3760">_xlfn.IFS(C3760&lt;0,C3760,C3760&gt;0,0,C3760=0,0)</f>
        <v>0</v>
      </c>
      <c r="F3760" s="12"/>
      <c r="G3760" s="13"/>
      <c r="H3760" s="13"/>
    </row>
    <row r="3761" spans="1:8" x14ac:dyDescent="0.3">
      <c r="A3761" s="9" t="str">
        <f t="shared" si="176"/>
        <v>W22D2H15</v>
      </c>
      <c r="B3761" s="11">
        <f t="shared" si="174"/>
        <v>-4.4983800000000001E-5</v>
      </c>
      <c r="C3761" s="11">
        <f t="shared" si="175"/>
        <v>-12.495500000000002</v>
      </c>
      <c r="D3761" s="26">
        <v>6.03</v>
      </c>
      <c r="E3761" s="11" cm="1">
        <f t="array" ref="E3761">_xlfn.IFS(C3761&lt;0,C3761,C3761&gt;0,0,C3761=0,0)</f>
        <v>-12.495500000000002</v>
      </c>
      <c r="F3761" s="12"/>
      <c r="G3761" s="13"/>
      <c r="H3761" s="13"/>
    </row>
    <row r="3762" spans="1:8" x14ac:dyDescent="0.3">
      <c r="A3762" s="9" t="str">
        <f t="shared" si="176"/>
        <v>W22D2H16</v>
      </c>
      <c r="B3762" s="11">
        <f t="shared" si="174"/>
        <v>-4.5543299999999997E-3</v>
      </c>
      <c r="C3762" s="11">
        <f t="shared" si="175"/>
        <v>-1265.0916666666667</v>
      </c>
      <c r="D3762" s="26">
        <v>610.5</v>
      </c>
      <c r="E3762" s="11" cm="1">
        <f t="array" ref="E3762">_xlfn.IFS(C3762&lt;0,C3762,C3762&gt;0,0,C3762=0,0)</f>
        <v>-1265.0916666666667</v>
      </c>
      <c r="F3762" s="12"/>
      <c r="G3762" s="13"/>
      <c r="H3762" s="13"/>
    </row>
    <row r="3763" spans="1:8" x14ac:dyDescent="0.3">
      <c r="A3763" s="9" t="str">
        <f t="shared" si="176"/>
        <v>W22D2H17</v>
      </c>
      <c r="B3763" s="11">
        <f t="shared" si="174"/>
        <v>-9.4100441790399992E-3</v>
      </c>
      <c r="C3763" s="11">
        <f t="shared" si="175"/>
        <v>-2613.9011608444443</v>
      </c>
      <c r="D3763" s="26">
        <v>1261.400024</v>
      </c>
      <c r="E3763" s="11" cm="1">
        <f t="array" ref="E3763">_xlfn.IFS(C3763&lt;0,C3763,C3763&gt;0,0,C3763=0,0)</f>
        <v>-2613.9011608444443</v>
      </c>
      <c r="F3763" s="12"/>
      <c r="G3763" s="13"/>
      <c r="H3763" s="13"/>
    </row>
    <row r="3764" spans="1:8" x14ac:dyDescent="0.3">
      <c r="A3764" s="9" t="str">
        <f t="shared" si="176"/>
        <v>W22D2H18</v>
      </c>
      <c r="B3764" s="11">
        <f t="shared" si="174"/>
        <v>-1.110003195986E-2</v>
      </c>
      <c r="C3764" s="11">
        <f t="shared" si="175"/>
        <v>-3083.3422110722227</v>
      </c>
      <c r="D3764" s="26">
        <v>1487.9399410000001</v>
      </c>
      <c r="E3764" s="11" cm="1">
        <f t="array" ref="E3764">_xlfn.IFS(C3764&lt;0,C3764,C3764&gt;0,0,C3764=0,0)</f>
        <v>-3083.3422110722227</v>
      </c>
      <c r="F3764" s="12"/>
      <c r="G3764" s="13"/>
      <c r="H3764" s="13"/>
    </row>
    <row r="3765" spans="1:8" x14ac:dyDescent="0.3">
      <c r="A3765" s="9" t="str">
        <f t="shared" si="176"/>
        <v>W22D2H19</v>
      </c>
      <c r="B3765" s="11">
        <f t="shared" si="174"/>
        <v>-1.1930853040139999E-2</v>
      </c>
      <c r="C3765" s="11">
        <f t="shared" si="175"/>
        <v>-3314.1258444833334</v>
      </c>
      <c r="D3765" s="26">
        <v>1599.3100589999999</v>
      </c>
      <c r="E3765" s="11" cm="1">
        <f t="array" ref="E3765">_xlfn.IFS(C3765&lt;0,C3765,C3765&gt;0,0,C3765=0,0)</f>
        <v>-3314.1258444833334</v>
      </c>
      <c r="F3765" s="12"/>
      <c r="G3765" s="13"/>
      <c r="H3765" s="13"/>
    </row>
    <row r="3766" spans="1:8" x14ac:dyDescent="0.3">
      <c r="A3766" s="9" t="str">
        <f t="shared" si="176"/>
        <v>W22D2H20</v>
      </c>
      <c r="B3766" s="11">
        <f t="shared" si="174"/>
        <v>-1.18792295119E-2</v>
      </c>
      <c r="C3766" s="11">
        <f t="shared" si="175"/>
        <v>-3299.7859755277777</v>
      </c>
      <c r="D3766" s="26">
        <v>1592.3900149999999</v>
      </c>
      <c r="E3766" s="11" cm="1">
        <f t="array" ref="E3766">_xlfn.IFS(C3766&lt;0,C3766,C3766&gt;0,0,C3766=0,0)</f>
        <v>-3299.7859755277777</v>
      </c>
      <c r="F3766" s="12"/>
      <c r="G3766" s="13"/>
      <c r="H3766" s="13"/>
    </row>
    <row r="3767" spans="1:8" x14ac:dyDescent="0.3">
      <c r="A3767" s="9" t="str">
        <f t="shared" si="176"/>
        <v>W22D2H21</v>
      </c>
      <c r="B3767" s="11">
        <f t="shared" si="174"/>
        <v>-1.2066848690939999E-2</v>
      </c>
      <c r="C3767" s="11">
        <f t="shared" si="175"/>
        <v>-3351.9024141499999</v>
      </c>
      <c r="D3767" s="26">
        <v>1617.540039</v>
      </c>
      <c r="E3767" s="11" cm="1">
        <f t="array" ref="E3767">_xlfn.IFS(C3767&lt;0,C3767,C3767&gt;0,0,C3767=0,0)</f>
        <v>-3351.9024141499999</v>
      </c>
      <c r="F3767" s="12"/>
      <c r="G3767" s="13"/>
      <c r="H3767" s="13"/>
    </row>
    <row r="3768" spans="1:8" x14ac:dyDescent="0.3">
      <c r="A3768" s="9" t="str">
        <f t="shared" si="176"/>
        <v>W22D2H22</v>
      </c>
      <c r="B3768" s="11">
        <f t="shared" si="174"/>
        <v>-1.052837304014E-2</v>
      </c>
      <c r="C3768" s="11">
        <f t="shared" si="175"/>
        <v>-2924.5480667055554</v>
      </c>
      <c r="D3768" s="26">
        <v>1411.3100589999999</v>
      </c>
      <c r="E3768" s="11" cm="1">
        <f t="array" ref="E3768">_xlfn.IFS(C3768&lt;0,C3768,C3768&gt;0,0,C3768=0,0)</f>
        <v>-2924.5480667055554</v>
      </c>
      <c r="F3768" s="12"/>
      <c r="G3768" s="13"/>
      <c r="H3768" s="13"/>
    </row>
    <row r="3769" spans="1:8" x14ac:dyDescent="0.3">
      <c r="A3769" s="9" t="str">
        <f t="shared" si="176"/>
        <v>W22D2H23</v>
      </c>
      <c r="B3769" s="11">
        <f t="shared" si="174"/>
        <v>-9.0681517971600012E-3</v>
      </c>
      <c r="C3769" s="11">
        <f t="shared" si="175"/>
        <v>-2518.9310547666673</v>
      </c>
      <c r="D3769" s="26">
        <v>1215.5699460000001</v>
      </c>
      <c r="E3769" s="11" cm="1">
        <f t="array" ref="E3769">_xlfn.IFS(C3769&lt;0,C3769,C3769&gt;0,0,C3769=0,0)</f>
        <v>-2518.9310547666673</v>
      </c>
      <c r="F3769" s="12"/>
      <c r="G3769" s="13"/>
      <c r="H3769" s="13"/>
    </row>
    <row r="3770" spans="1:8" x14ac:dyDescent="0.3">
      <c r="A3770" s="9" t="str">
        <f t="shared" si="176"/>
        <v>W22D3H00</v>
      </c>
      <c r="B3770" s="11">
        <f t="shared" si="174"/>
        <v>-8.5481154880999999E-3</v>
      </c>
      <c r="C3770" s="11">
        <f t="shared" si="175"/>
        <v>-2374.4765244722221</v>
      </c>
      <c r="D3770" s="26">
        <v>1145.8599850000001</v>
      </c>
      <c r="E3770" s="11" cm="1">
        <f t="array" ref="E3770">_xlfn.IFS(C3770&lt;0,C3770,C3770&gt;0,0,C3770=0,0)</f>
        <v>-2374.4765244722221</v>
      </c>
      <c r="F3770" s="12"/>
      <c r="G3770" s="13"/>
      <c r="H3770" s="13"/>
    </row>
    <row r="3771" spans="1:8" x14ac:dyDescent="0.3">
      <c r="A3771" s="9" t="str">
        <f t="shared" si="176"/>
        <v>W22D3H01</v>
      </c>
      <c r="B3771" s="11">
        <f t="shared" si="174"/>
        <v>-8.3588553254000005E-3</v>
      </c>
      <c r="C3771" s="11">
        <f t="shared" si="175"/>
        <v>-2321.9042570555557</v>
      </c>
      <c r="D3771" s="26">
        <v>1120.48999</v>
      </c>
      <c r="E3771" s="11" cm="1">
        <f t="array" ref="E3771">_xlfn.IFS(C3771&lt;0,C3771,C3771&gt;0,0,C3771=0,0)</f>
        <v>-2321.9042570555557</v>
      </c>
      <c r="F3771" s="12"/>
      <c r="G3771" s="13"/>
      <c r="H3771" s="13"/>
    </row>
    <row r="3772" spans="1:8" x14ac:dyDescent="0.3">
      <c r="A3772" s="9" t="str">
        <f t="shared" si="176"/>
        <v>W22D3H02</v>
      </c>
      <c r="B3772" s="11">
        <f t="shared" si="174"/>
        <v>-8.0874604881000008E-3</v>
      </c>
      <c r="C3772" s="11">
        <f t="shared" si="175"/>
        <v>-2246.5168022500002</v>
      </c>
      <c r="D3772" s="26">
        <v>1084.1099850000001</v>
      </c>
      <c r="E3772" s="11" cm="1">
        <f t="array" ref="E3772">_xlfn.IFS(C3772&lt;0,C3772,C3772&gt;0,0,C3772=0,0)</f>
        <v>-2246.5168022500002</v>
      </c>
      <c r="F3772" s="12"/>
      <c r="G3772" s="13"/>
      <c r="H3772" s="13"/>
    </row>
    <row r="3773" spans="1:8" x14ac:dyDescent="0.3">
      <c r="A3773" s="9" t="str">
        <f t="shared" si="176"/>
        <v>W22D3H03</v>
      </c>
      <c r="B3773" s="11">
        <f t="shared" si="174"/>
        <v>-8.1518403254000008E-3</v>
      </c>
      <c r="C3773" s="11">
        <f t="shared" si="175"/>
        <v>-2264.4000903888891</v>
      </c>
      <c r="D3773" s="26">
        <v>1092.73999</v>
      </c>
      <c r="E3773" s="11" cm="1">
        <f t="array" ref="E3773">_xlfn.IFS(C3773&lt;0,C3773,C3773&gt;0,0,C3773=0,0)</f>
        <v>-2264.4000903888891</v>
      </c>
      <c r="F3773" s="12"/>
      <c r="G3773" s="13"/>
      <c r="H3773" s="13"/>
    </row>
    <row r="3774" spans="1:8" x14ac:dyDescent="0.3">
      <c r="A3774" s="9" t="str">
        <f t="shared" si="176"/>
        <v>W22D3H04</v>
      </c>
      <c r="B3774" s="11">
        <f t="shared" si="174"/>
        <v>-8.52096098366E-3</v>
      </c>
      <c r="C3774" s="11">
        <f t="shared" si="175"/>
        <v>-2366.9336065722223</v>
      </c>
      <c r="D3774" s="26">
        <v>1142.219971</v>
      </c>
      <c r="E3774" s="11" cm="1">
        <f t="array" ref="E3774">_xlfn.IFS(C3774&lt;0,C3774,C3774&gt;0,0,C3774=0,0)</f>
        <v>-2366.9336065722223</v>
      </c>
      <c r="F3774" s="12"/>
      <c r="G3774" s="13"/>
      <c r="H3774" s="13"/>
    </row>
    <row r="3775" spans="1:8" x14ac:dyDescent="0.3">
      <c r="A3775" s="9" t="str">
        <f t="shared" si="176"/>
        <v>W22D3H05</v>
      </c>
      <c r="B3775" s="11">
        <f t="shared" si="174"/>
        <v>-9.7514138536400011E-3</v>
      </c>
      <c r="C3775" s="11">
        <f t="shared" si="175"/>
        <v>-2708.7260704555561</v>
      </c>
      <c r="D3775" s="26">
        <v>1307.160034</v>
      </c>
      <c r="E3775" s="11" cm="1">
        <f t="array" ref="E3775">_xlfn.IFS(C3775&lt;0,C3775,C3775&gt;0,0,C3775=0,0)</f>
        <v>-2708.7260704555561</v>
      </c>
      <c r="F3775" s="12"/>
      <c r="G3775" s="13"/>
      <c r="H3775" s="13"/>
    </row>
    <row r="3776" spans="1:8" x14ac:dyDescent="0.3">
      <c r="A3776" s="9" t="str">
        <f t="shared" si="176"/>
        <v>W22D3H06</v>
      </c>
      <c r="B3776" s="11">
        <f t="shared" si="174"/>
        <v>-1.2039619511900001E-2</v>
      </c>
      <c r="C3776" s="11">
        <f t="shared" si="175"/>
        <v>-3344.3387533055561</v>
      </c>
      <c r="D3776" s="26">
        <v>1613.8900149999999</v>
      </c>
      <c r="E3776" s="11" cm="1">
        <f t="array" ref="E3776">_xlfn.IFS(C3776&lt;0,C3776,C3776&gt;0,0,C3776=0,0)</f>
        <v>-3344.3387533055561</v>
      </c>
      <c r="F3776" s="12"/>
      <c r="G3776" s="13"/>
      <c r="H3776" s="13"/>
    </row>
    <row r="3777" spans="1:8" x14ac:dyDescent="0.3">
      <c r="A3777" s="9" t="str">
        <f t="shared" si="176"/>
        <v>W22D3H07</v>
      </c>
      <c r="B3777" s="11">
        <f t="shared" si="174"/>
        <v>-1.2216719837299999E-2</v>
      </c>
      <c r="C3777" s="11">
        <f t="shared" si="175"/>
        <v>-3393.533288138889</v>
      </c>
      <c r="D3777" s="26">
        <v>1637.630005</v>
      </c>
      <c r="E3777" s="11" cm="1">
        <f t="array" ref="E3777">_xlfn.IFS(C3777&lt;0,C3777,C3777&gt;0,0,C3777=0,0)</f>
        <v>-3393.533288138889</v>
      </c>
      <c r="F3777" s="12"/>
      <c r="G3777" s="13"/>
      <c r="H3777" s="13"/>
    </row>
    <row r="3778" spans="1:8" x14ac:dyDescent="0.3">
      <c r="A3778" s="9" t="str">
        <f t="shared" si="176"/>
        <v>W22D3H08</v>
      </c>
      <c r="B3778" s="11">
        <f t="shared" si="174"/>
        <v>-1.170996163446E-2</v>
      </c>
      <c r="C3778" s="11">
        <f t="shared" si="175"/>
        <v>-3252.7671206833334</v>
      </c>
      <c r="D3778" s="26">
        <v>1569.6999510000001</v>
      </c>
      <c r="E3778" s="11" cm="1">
        <f t="array" ref="E3778">_xlfn.IFS(C3778&lt;0,C3778,C3778&gt;0,0,C3778=0,0)</f>
        <v>-3252.7671206833334</v>
      </c>
      <c r="F3778" s="12"/>
      <c r="G3778" s="13"/>
      <c r="H3778" s="13"/>
    </row>
    <row r="3779" spans="1:8" x14ac:dyDescent="0.3">
      <c r="A3779" s="9" t="str">
        <f t="shared" si="176"/>
        <v>W22D3H09</v>
      </c>
      <c r="B3779" s="11">
        <f t="shared" ref="B3779:B3842" si="177">(D3779*$F$2)/$G$2</f>
        <v>-1.0600510650800001E-2</v>
      </c>
      <c r="C3779" s="11">
        <f t="shared" ref="C3779:C3842" si="178">(D3779*$F$2)/$G$2/$H$2</f>
        <v>-2944.5862918888893</v>
      </c>
      <c r="D3779" s="26">
        <v>1420.9799800000001</v>
      </c>
      <c r="E3779" s="11" cm="1">
        <f t="array" ref="E3779">_xlfn.IFS(C3779&lt;0,C3779,C3779&gt;0,0,C3779=0,0)</f>
        <v>-2944.5862918888893</v>
      </c>
      <c r="F3779" s="12"/>
      <c r="G3779" s="13"/>
      <c r="H3779" s="13"/>
    </row>
    <row r="3780" spans="1:8" x14ac:dyDescent="0.3">
      <c r="A3780" s="9" t="str">
        <f t="shared" ref="A3780:A3843" si="179">"W" &amp; TEXT(IF(AND(VALUE(MID(A3779,7,2))=23,VALUE(MID(A3779,5,1))=6),VALUE(MID(A3779,2,2))+1,VALUE(MID(A3779,2,2))),"00") &amp; "D" &amp; IF(VALUE(MID(A3779,7,2))=23,MOD(VALUE(MID(A3779,5,1))+1,7),VALUE(MID(A3779,5,1))) &amp; "H" &amp; TEXT(MOD(VALUE(MID(A3779,7,2))+1, 24),"00")</f>
        <v>W22D3H10</v>
      </c>
      <c r="B3780" s="11">
        <f t="shared" si="177"/>
        <v>-9.6192966344600013E-3</v>
      </c>
      <c r="C3780" s="11">
        <f t="shared" si="178"/>
        <v>-2672.0268429055559</v>
      </c>
      <c r="D3780" s="26">
        <v>1289.4499510000001</v>
      </c>
      <c r="E3780" s="11" cm="1">
        <f t="array" ref="E3780">_xlfn.IFS(C3780&lt;0,C3780,C3780&gt;0,0,C3780=0,0)</f>
        <v>-2672.0268429055559</v>
      </c>
      <c r="F3780" s="12"/>
      <c r="G3780" s="13"/>
      <c r="H3780" s="13"/>
    </row>
    <row r="3781" spans="1:8" x14ac:dyDescent="0.3">
      <c r="A3781" s="9" t="str">
        <f t="shared" si="179"/>
        <v>W22D3H11</v>
      </c>
      <c r="B3781" s="11">
        <f t="shared" si="177"/>
        <v>-9.3628964717600016E-3</v>
      </c>
      <c r="C3781" s="11">
        <f t="shared" si="178"/>
        <v>-2600.8045754888894</v>
      </c>
      <c r="D3781" s="26">
        <v>1255.079956</v>
      </c>
      <c r="E3781" s="11" cm="1">
        <f t="array" ref="E3781">_xlfn.IFS(C3781&lt;0,C3781,C3781&gt;0,0,C3781=0,0)</f>
        <v>-2600.8045754888894</v>
      </c>
      <c r="F3781" s="12"/>
      <c r="G3781" s="13"/>
      <c r="H3781" s="13"/>
    </row>
    <row r="3782" spans="1:8" x14ac:dyDescent="0.3">
      <c r="A3782" s="9" t="str">
        <f t="shared" si="179"/>
        <v>W22D3H12</v>
      </c>
      <c r="B3782" s="11">
        <f t="shared" si="177"/>
        <v>-9.3628964717600016E-3</v>
      </c>
      <c r="C3782" s="11">
        <f t="shared" si="178"/>
        <v>-2600.8045754888894</v>
      </c>
      <c r="D3782" s="26">
        <v>1255.079956</v>
      </c>
      <c r="E3782" s="11" cm="1">
        <f t="array" ref="E3782">_xlfn.IFS(C3782&lt;0,C3782,C3782&gt;0,0,C3782=0,0)</f>
        <v>-2600.8045754888894</v>
      </c>
      <c r="F3782" s="12"/>
      <c r="G3782" s="13"/>
      <c r="H3782" s="13"/>
    </row>
    <row r="3783" spans="1:8" x14ac:dyDescent="0.3">
      <c r="A3783" s="9" t="str">
        <f t="shared" si="179"/>
        <v>W22D3H13</v>
      </c>
      <c r="B3783" s="11">
        <f t="shared" si="177"/>
        <v>-9.1863935282399996E-3</v>
      </c>
      <c r="C3783" s="11">
        <f t="shared" si="178"/>
        <v>-2551.7759800666668</v>
      </c>
      <c r="D3783" s="26">
        <v>1231.420044</v>
      </c>
      <c r="E3783" s="11" cm="1">
        <f t="array" ref="E3783">_xlfn.IFS(C3783&lt;0,C3783,C3783&gt;0,0,C3783=0,0)</f>
        <v>-2551.7759800666668</v>
      </c>
      <c r="F3783" s="12"/>
      <c r="G3783" s="13"/>
      <c r="H3783" s="13"/>
    </row>
    <row r="3784" spans="1:8" x14ac:dyDescent="0.3">
      <c r="A3784" s="9" t="str">
        <f t="shared" si="179"/>
        <v>W22D3H14</v>
      </c>
      <c r="B3784" s="11">
        <f t="shared" si="177"/>
        <v>-9.0947845118999997E-3</v>
      </c>
      <c r="C3784" s="11">
        <f t="shared" si="178"/>
        <v>-2526.3290310833336</v>
      </c>
      <c r="D3784" s="26">
        <v>1219.1400149999999</v>
      </c>
      <c r="E3784" s="11" cm="1">
        <f t="array" ref="E3784">_xlfn.IFS(C3784&lt;0,C3784,C3784&gt;0,0,C3784=0,0)</f>
        <v>-2526.3290310833336</v>
      </c>
      <c r="F3784" s="12"/>
      <c r="G3784" s="13"/>
      <c r="H3784" s="13"/>
    </row>
    <row r="3785" spans="1:8" x14ac:dyDescent="0.3">
      <c r="A3785" s="9" t="str">
        <f t="shared" si="179"/>
        <v>W22D3H15</v>
      </c>
      <c r="B3785" s="11">
        <f t="shared" si="177"/>
        <v>-9.1058998372999991E-3</v>
      </c>
      <c r="C3785" s="11">
        <f t="shared" si="178"/>
        <v>-2529.4166214722222</v>
      </c>
      <c r="D3785" s="26">
        <v>1220.630005</v>
      </c>
      <c r="E3785" s="11" cm="1">
        <f t="array" ref="E3785">_xlfn.IFS(C3785&lt;0,C3785,C3785&gt;0,0,C3785=0,0)</f>
        <v>-2529.4166214722222</v>
      </c>
      <c r="F3785" s="12"/>
      <c r="G3785" s="13"/>
      <c r="H3785" s="13"/>
    </row>
    <row r="3786" spans="1:8" x14ac:dyDescent="0.3">
      <c r="A3786" s="9" t="str">
        <f t="shared" si="179"/>
        <v>W22D3H16</v>
      </c>
      <c r="B3786" s="11">
        <f t="shared" si="177"/>
        <v>-9.6070630401399997E-3</v>
      </c>
      <c r="C3786" s="11">
        <f t="shared" si="178"/>
        <v>-2668.6286222611111</v>
      </c>
      <c r="D3786" s="26">
        <v>1287.8100589999999</v>
      </c>
      <c r="E3786" s="11" cm="1">
        <f t="array" ref="E3786">_xlfn.IFS(C3786&lt;0,C3786,C3786&gt;0,0,C3786=0,0)</f>
        <v>-2668.6286222611111</v>
      </c>
      <c r="F3786" s="12"/>
      <c r="G3786" s="13"/>
      <c r="H3786" s="13"/>
    </row>
    <row r="3787" spans="1:8" x14ac:dyDescent="0.3">
      <c r="A3787" s="9" t="str">
        <f t="shared" si="179"/>
        <v>W22D3H17</v>
      </c>
      <c r="B3787" s="11">
        <f t="shared" si="177"/>
        <v>-1.110003195986E-2</v>
      </c>
      <c r="C3787" s="11">
        <f t="shared" si="178"/>
        <v>-3083.3422110722227</v>
      </c>
      <c r="D3787" s="26">
        <v>1487.9399410000001</v>
      </c>
      <c r="E3787" s="11" cm="1">
        <f t="array" ref="E3787">_xlfn.IFS(C3787&lt;0,C3787,C3787&gt;0,0,C3787=0,0)</f>
        <v>-3083.3422110722227</v>
      </c>
      <c r="F3787" s="12"/>
      <c r="G3787" s="13"/>
      <c r="H3787" s="13"/>
    </row>
    <row r="3788" spans="1:8" x14ac:dyDescent="0.3">
      <c r="A3788" s="9" t="str">
        <f t="shared" si="179"/>
        <v>W22D3H18</v>
      </c>
      <c r="B3788" s="11">
        <f t="shared" si="177"/>
        <v>-1.210123917904E-2</v>
      </c>
      <c r="C3788" s="11">
        <f t="shared" si="178"/>
        <v>-3361.4553275111111</v>
      </c>
      <c r="D3788" s="26">
        <v>1622.150024</v>
      </c>
      <c r="E3788" s="11" cm="1">
        <f t="array" ref="E3788">_xlfn.IFS(C3788&lt;0,C3788,C3788&gt;0,0,C3788=0,0)</f>
        <v>-3361.4553275111111</v>
      </c>
      <c r="F3788" s="12"/>
      <c r="G3788" s="13"/>
      <c r="H3788" s="13"/>
    </row>
    <row r="3789" spans="1:8" x14ac:dyDescent="0.3">
      <c r="A3789" s="9" t="str">
        <f t="shared" si="179"/>
        <v>W22D3H19</v>
      </c>
      <c r="B3789" s="11">
        <f t="shared" si="177"/>
        <v>-1.2624035650800001E-2</v>
      </c>
      <c r="C3789" s="11">
        <f t="shared" si="178"/>
        <v>-3506.6765696666671</v>
      </c>
      <c r="D3789" s="26">
        <v>1692.2299800000001</v>
      </c>
      <c r="E3789" s="11" cm="1">
        <f t="array" ref="E3789">_xlfn.IFS(C3789&lt;0,C3789,C3789&gt;0,0,C3789=0,0)</f>
        <v>-3506.6765696666671</v>
      </c>
      <c r="F3789" s="12"/>
      <c r="G3789" s="13"/>
      <c r="H3789" s="13"/>
    </row>
    <row r="3790" spans="1:8" x14ac:dyDescent="0.3">
      <c r="A3790" s="9" t="str">
        <f t="shared" si="179"/>
        <v>W22D3H20</v>
      </c>
      <c r="B3790" s="11">
        <f t="shared" si="177"/>
        <v>-1.2699009016339999E-2</v>
      </c>
      <c r="C3790" s="11">
        <f t="shared" si="178"/>
        <v>-3527.5025045388888</v>
      </c>
      <c r="D3790" s="26">
        <v>1702.280029</v>
      </c>
      <c r="E3790" s="11" cm="1">
        <f t="array" ref="E3790">_xlfn.IFS(C3790&lt;0,C3790,C3790&gt;0,0,C3790=0,0)</f>
        <v>-3527.5025045388888</v>
      </c>
      <c r="F3790" s="12"/>
      <c r="G3790" s="13"/>
      <c r="H3790" s="13"/>
    </row>
    <row r="3791" spans="1:8" x14ac:dyDescent="0.3">
      <c r="A3791" s="9" t="str">
        <f t="shared" si="179"/>
        <v>W22D3H21</v>
      </c>
      <c r="B3791" s="11">
        <f t="shared" si="177"/>
        <v>-1.2224478528239999E-2</v>
      </c>
      <c r="C3791" s="11">
        <f t="shared" si="178"/>
        <v>-3395.6884800666667</v>
      </c>
      <c r="D3791" s="26">
        <v>1638.670044</v>
      </c>
      <c r="E3791" s="11" cm="1">
        <f t="array" ref="E3791">_xlfn.IFS(C3791&lt;0,C3791,C3791&gt;0,0,C3791=0,0)</f>
        <v>-3395.6884800666667</v>
      </c>
      <c r="F3791" s="12"/>
      <c r="G3791" s="13"/>
      <c r="H3791" s="13"/>
    </row>
    <row r="3792" spans="1:8" x14ac:dyDescent="0.3">
      <c r="A3792" s="9" t="str">
        <f t="shared" si="179"/>
        <v>W22D3H22</v>
      </c>
      <c r="B3792" s="11">
        <f t="shared" si="177"/>
        <v>-1.1708843365540001E-2</v>
      </c>
      <c r="C3792" s="11">
        <f t="shared" si="178"/>
        <v>-3252.4564904277781</v>
      </c>
      <c r="D3792" s="26">
        <v>1569.5500489999999</v>
      </c>
      <c r="E3792" s="11" cm="1">
        <f t="array" ref="E3792">_xlfn.IFS(C3792&lt;0,C3792,C3792&gt;0,0,C3792=0,0)</f>
        <v>-3252.4564904277781</v>
      </c>
      <c r="F3792" s="12"/>
      <c r="G3792" s="13"/>
      <c r="H3792" s="13"/>
    </row>
    <row r="3793" spans="1:8" x14ac:dyDescent="0.3">
      <c r="A3793" s="9" t="str">
        <f t="shared" si="179"/>
        <v>W22D3H23</v>
      </c>
      <c r="B3793" s="11">
        <f t="shared" si="177"/>
        <v>-1.0270405650800001E-2</v>
      </c>
      <c r="C3793" s="11">
        <f t="shared" si="178"/>
        <v>-2852.8904585555561</v>
      </c>
      <c r="D3793" s="26">
        <v>1376.7299800000001</v>
      </c>
      <c r="E3793" s="11" cm="1">
        <f t="array" ref="E3793">_xlfn.IFS(C3793&lt;0,C3793,C3793&gt;0,0,C3793=0,0)</f>
        <v>-2852.8904585555561</v>
      </c>
      <c r="F3793" s="12"/>
      <c r="G3793" s="13"/>
      <c r="H3793" s="13"/>
    </row>
    <row r="3794" spans="1:8" x14ac:dyDescent="0.3">
      <c r="A3794" s="9" t="str">
        <f t="shared" si="179"/>
        <v>W22D4H00</v>
      </c>
      <c r="B3794" s="11">
        <f t="shared" si="177"/>
        <v>-9.3768466344599996E-3</v>
      </c>
      <c r="C3794" s="11">
        <f t="shared" si="178"/>
        <v>-2604.6796206833333</v>
      </c>
      <c r="D3794" s="26">
        <v>1256.9499510000001</v>
      </c>
      <c r="E3794" s="11" cm="1">
        <f t="array" ref="E3794">_xlfn.IFS(C3794&lt;0,C3794,C3794&gt;0,0,C3794=0,0)</f>
        <v>-2604.6796206833333</v>
      </c>
      <c r="F3794" s="12"/>
      <c r="G3794" s="13"/>
      <c r="H3794" s="13"/>
    </row>
    <row r="3795" spans="1:8" x14ac:dyDescent="0.3">
      <c r="A3795" s="9" t="str">
        <f t="shared" si="179"/>
        <v>W22D4H01</v>
      </c>
      <c r="B3795" s="11">
        <f t="shared" si="177"/>
        <v>-9.1631183655400007E-3</v>
      </c>
      <c r="C3795" s="11">
        <f t="shared" si="178"/>
        <v>-2545.3106570944447</v>
      </c>
      <c r="D3795" s="26">
        <v>1228.3000489999999</v>
      </c>
      <c r="E3795" s="11" cm="1">
        <f t="array" ref="E3795">_xlfn.IFS(C3795&lt;0,C3795,C3795&gt;0,0,C3795=0,0)</f>
        <v>-2545.3106570944447</v>
      </c>
      <c r="F3795" s="12"/>
      <c r="G3795" s="13"/>
      <c r="H3795" s="13"/>
    </row>
    <row r="3796" spans="1:8" x14ac:dyDescent="0.3">
      <c r="A3796" s="9" t="str">
        <f t="shared" si="179"/>
        <v>W22D4H02</v>
      </c>
      <c r="B3796" s="11">
        <f t="shared" si="177"/>
        <v>-9.0443548372999994E-3</v>
      </c>
      <c r="C3796" s="11">
        <f t="shared" si="178"/>
        <v>-2512.3207881388889</v>
      </c>
      <c r="D3796" s="26">
        <v>1212.380005</v>
      </c>
      <c r="E3796" s="11" cm="1">
        <f t="array" ref="E3796">_xlfn.IFS(C3796&lt;0,C3796,C3796&gt;0,0,C3796=0,0)</f>
        <v>-2512.3207881388889</v>
      </c>
      <c r="F3796" s="12"/>
      <c r="G3796" s="13"/>
      <c r="H3796" s="13"/>
    </row>
    <row r="3797" spans="1:8" x14ac:dyDescent="0.3">
      <c r="A3797" s="9" t="str">
        <f t="shared" si="179"/>
        <v>W22D4H03</v>
      </c>
      <c r="B3797" s="11">
        <f t="shared" si="177"/>
        <v>-9.15312130906E-3</v>
      </c>
      <c r="C3797" s="11">
        <f t="shared" si="178"/>
        <v>-2542.5336969611112</v>
      </c>
      <c r="D3797" s="26">
        <v>1226.959961</v>
      </c>
      <c r="E3797" s="11" cm="1">
        <f t="array" ref="E3797">_xlfn.IFS(C3797&lt;0,C3797,C3797&gt;0,0,C3797=0,0)</f>
        <v>-2542.5336969611112</v>
      </c>
      <c r="F3797" s="12"/>
      <c r="G3797" s="13"/>
      <c r="H3797" s="13"/>
    </row>
    <row r="3798" spans="1:8" x14ac:dyDescent="0.3">
      <c r="A3798" s="9" t="str">
        <f t="shared" si="179"/>
        <v>W22D4H04</v>
      </c>
      <c r="B3798" s="11">
        <f t="shared" si="177"/>
        <v>-9.7126213090599992E-3</v>
      </c>
      <c r="C3798" s="11">
        <f t="shared" si="178"/>
        <v>-2697.9503636277777</v>
      </c>
      <c r="D3798" s="26">
        <v>1301.959961</v>
      </c>
      <c r="E3798" s="11" cm="1">
        <f t="array" ref="E3798">_xlfn.IFS(C3798&lt;0,C3798,C3798&gt;0,0,C3798=0,0)</f>
        <v>-2697.9503636277777</v>
      </c>
      <c r="F3798" s="12"/>
      <c r="G3798" s="13"/>
      <c r="H3798" s="13"/>
    </row>
    <row r="3799" spans="1:8" x14ac:dyDescent="0.3">
      <c r="A3799" s="9" t="str">
        <f t="shared" si="179"/>
        <v>W22D4H05</v>
      </c>
      <c r="B3799" s="11">
        <f t="shared" si="177"/>
        <v>-1.09569496746E-2</v>
      </c>
      <c r="C3799" s="11">
        <f t="shared" si="178"/>
        <v>-3043.5971318333336</v>
      </c>
      <c r="D3799" s="26">
        <v>1468.76001</v>
      </c>
      <c r="E3799" s="11" cm="1">
        <f t="array" ref="E3799">_xlfn.IFS(C3799&lt;0,C3799,C3799&gt;0,0,C3799=0,0)</f>
        <v>-3043.5971318333336</v>
      </c>
      <c r="F3799" s="12"/>
      <c r="G3799" s="13"/>
      <c r="H3799" s="13"/>
    </row>
    <row r="3800" spans="1:8" x14ac:dyDescent="0.3">
      <c r="A3800" s="9" t="str">
        <f t="shared" si="179"/>
        <v>W22D4H06</v>
      </c>
      <c r="B3800" s="11">
        <f t="shared" si="177"/>
        <v>-1.187326114636E-2</v>
      </c>
      <c r="C3800" s="11">
        <f t="shared" si="178"/>
        <v>-3298.1280962111114</v>
      </c>
      <c r="D3800" s="26">
        <v>1591.589966</v>
      </c>
      <c r="E3800" s="11" cm="1">
        <f t="array" ref="E3800">_xlfn.IFS(C3800&lt;0,C3800,C3800&gt;0,0,C3800=0,0)</f>
        <v>-3298.1280962111114</v>
      </c>
      <c r="F3800" s="12"/>
      <c r="G3800" s="13"/>
      <c r="H3800" s="13"/>
    </row>
    <row r="3801" spans="1:8" x14ac:dyDescent="0.3">
      <c r="A3801" s="9" t="str">
        <f t="shared" si="179"/>
        <v>W22D4H07</v>
      </c>
      <c r="B3801" s="11">
        <f t="shared" si="177"/>
        <v>-1.1933165162699998E-2</v>
      </c>
      <c r="C3801" s="11">
        <f t="shared" si="178"/>
        <v>-3314.7681007499996</v>
      </c>
      <c r="D3801" s="26">
        <v>1599.619995</v>
      </c>
      <c r="E3801" s="11" cm="1">
        <f t="array" ref="E3801">_xlfn.IFS(C3801&lt;0,C3801,C3801&gt;0,0,C3801=0,0)</f>
        <v>-3314.7681007499996</v>
      </c>
      <c r="F3801" s="12"/>
      <c r="G3801" s="13"/>
      <c r="H3801" s="13"/>
    </row>
    <row r="3802" spans="1:8" x14ac:dyDescent="0.3">
      <c r="A3802" s="9" t="str">
        <f t="shared" si="179"/>
        <v>W22D4H08</v>
      </c>
      <c r="B3802" s="11">
        <f t="shared" si="177"/>
        <v>-1.139373304014E-2</v>
      </c>
      <c r="C3802" s="11">
        <f t="shared" si="178"/>
        <v>-3164.9258444833335</v>
      </c>
      <c r="D3802" s="26">
        <v>1527.3100589999999</v>
      </c>
      <c r="E3802" s="11" cm="1">
        <f t="array" ref="E3802">_xlfn.IFS(C3802&lt;0,C3802,C3802&gt;0,0,C3802=0,0)</f>
        <v>-3164.9258444833335</v>
      </c>
      <c r="F3802" s="12"/>
      <c r="G3802" s="13"/>
      <c r="H3802" s="13"/>
    </row>
    <row r="3803" spans="1:8" x14ac:dyDescent="0.3">
      <c r="A3803" s="9" t="str">
        <f t="shared" si="179"/>
        <v>W22D4H09</v>
      </c>
      <c r="B3803" s="11">
        <f t="shared" si="177"/>
        <v>-1.06005853254E-2</v>
      </c>
      <c r="C3803" s="11">
        <f t="shared" si="178"/>
        <v>-2944.6070348333333</v>
      </c>
      <c r="D3803" s="26">
        <v>1420.98999</v>
      </c>
      <c r="E3803" s="11" cm="1">
        <f t="array" ref="E3803">_xlfn.IFS(C3803&lt;0,C3803,C3803&gt;0,0,C3803=0,0)</f>
        <v>-2944.6070348333333</v>
      </c>
      <c r="F3803" s="12"/>
      <c r="G3803" s="13"/>
      <c r="H3803" s="13"/>
    </row>
    <row r="3804" spans="1:8" x14ac:dyDescent="0.3">
      <c r="A3804" s="9" t="str">
        <f t="shared" si="179"/>
        <v>W22D4H10</v>
      </c>
      <c r="B3804" s="11">
        <f t="shared" si="177"/>
        <v>-1.0167681309060001E-2</v>
      </c>
      <c r="C3804" s="11">
        <f t="shared" si="178"/>
        <v>-2824.3559191833338</v>
      </c>
      <c r="D3804" s="26">
        <v>1362.959961</v>
      </c>
      <c r="E3804" s="11" cm="1">
        <f t="array" ref="E3804">_xlfn.IFS(C3804&lt;0,C3804,C3804&gt;0,0,C3804=0,0)</f>
        <v>-2824.3559191833338</v>
      </c>
      <c r="F3804" s="12"/>
      <c r="G3804" s="13"/>
      <c r="H3804" s="13"/>
    </row>
    <row r="3805" spans="1:8" x14ac:dyDescent="0.3">
      <c r="A3805" s="9" t="str">
        <f t="shared" si="179"/>
        <v>W22D4H11</v>
      </c>
      <c r="B3805" s="11">
        <f t="shared" si="177"/>
        <v>-1.0001770983660001E-2</v>
      </c>
      <c r="C3805" s="11">
        <f t="shared" si="178"/>
        <v>-2778.2697176833335</v>
      </c>
      <c r="D3805" s="26">
        <v>1340.719971</v>
      </c>
      <c r="E3805" s="11" cm="1">
        <f t="array" ref="E3805">_xlfn.IFS(C3805&lt;0,C3805,C3805&gt;0,0,C3805=0,0)</f>
        <v>-2778.2697176833335</v>
      </c>
      <c r="F3805" s="12"/>
      <c r="G3805" s="13"/>
      <c r="H3805" s="13"/>
    </row>
    <row r="3806" spans="1:8" x14ac:dyDescent="0.3">
      <c r="A3806" s="9" t="str">
        <f t="shared" si="179"/>
        <v>W22D4H12</v>
      </c>
      <c r="B3806" s="11">
        <f t="shared" si="177"/>
        <v>-9.6609986909400002E-3</v>
      </c>
      <c r="C3806" s="11">
        <f t="shared" si="178"/>
        <v>-2683.6107474833334</v>
      </c>
      <c r="D3806" s="26">
        <v>1295.040039</v>
      </c>
      <c r="E3806" s="11" cm="1">
        <f t="array" ref="E3806">_xlfn.IFS(C3806&lt;0,C3806,C3806&gt;0,0,C3806=0,0)</f>
        <v>-2683.6107474833334</v>
      </c>
      <c r="F3806" s="12"/>
      <c r="G3806" s="13"/>
      <c r="H3806" s="13"/>
    </row>
    <row r="3807" spans="1:8" x14ac:dyDescent="0.3">
      <c r="A3807" s="9" t="str">
        <f t="shared" si="179"/>
        <v>W22D4H13</v>
      </c>
      <c r="B3807" s="11">
        <f t="shared" si="177"/>
        <v>-9.7720035282399999E-3</v>
      </c>
      <c r="C3807" s="11">
        <f t="shared" si="178"/>
        <v>-2714.445424511111</v>
      </c>
      <c r="D3807" s="26">
        <v>1309.920044</v>
      </c>
      <c r="E3807" s="11" cm="1">
        <f t="array" ref="E3807">_xlfn.IFS(C3807&lt;0,C3807,C3807&gt;0,0,C3807=0,0)</f>
        <v>-2714.445424511111</v>
      </c>
      <c r="F3807" s="12"/>
      <c r="G3807" s="13"/>
      <c r="H3807" s="13"/>
    </row>
    <row r="3808" spans="1:8" x14ac:dyDescent="0.3">
      <c r="A3808" s="9" t="str">
        <f t="shared" si="179"/>
        <v>W22D4H14</v>
      </c>
      <c r="B3808" s="11">
        <f t="shared" si="177"/>
        <v>-9.8430219598600009E-3</v>
      </c>
      <c r="C3808" s="11">
        <f t="shared" si="178"/>
        <v>-2734.1727666277779</v>
      </c>
      <c r="D3808" s="26">
        <v>1319.4399410000001</v>
      </c>
      <c r="E3808" s="11" cm="1">
        <f t="array" ref="E3808">_xlfn.IFS(C3808&lt;0,C3808,C3808&gt;0,0,C3808=0,0)</f>
        <v>-2734.1727666277779</v>
      </c>
      <c r="F3808" s="12"/>
      <c r="G3808" s="13"/>
      <c r="H3808" s="13"/>
    </row>
    <row r="3809" spans="1:8" x14ac:dyDescent="0.3">
      <c r="A3809" s="9" t="str">
        <f t="shared" si="179"/>
        <v>W22D4H15</v>
      </c>
      <c r="B3809" s="11">
        <f t="shared" si="177"/>
        <v>-1.0086144016340001E-2</v>
      </c>
      <c r="C3809" s="11">
        <f t="shared" si="178"/>
        <v>-2801.7066712055557</v>
      </c>
      <c r="D3809" s="26">
        <v>1352.030029</v>
      </c>
      <c r="E3809" s="11" cm="1">
        <f t="array" ref="E3809">_xlfn.IFS(C3809&lt;0,C3809,C3809&gt;0,0,C3809=0,0)</f>
        <v>-2801.7066712055557</v>
      </c>
      <c r="F3809" s="12"/>
      <c r="G3809" s="13"/>
      <c r="H3809" s="13"/>
    </row>
    <row r="3810" spans="1:8" x14ac:dyDescent="0.3">
      <c r="A3810" s="9" t="str">
        <f t="shared" si="179"/>
        <v>W22D4H16</v>
      </c>
      <c r="B3810" s="11">
        <f t="shared" si="177"/>
        <v>-1.108123352824E-2</v>
      </c>
      <c r="C3810" s="11">
        <f t="shared" si="178"/>
        <v>-3078.1204245111112</v>
      </c>
      <c r="D3810" s="26">
        <v>1485.420044</v>
      </c>
      <c r="E3810" s="11" cm="1">
        <f t="array" ref="E3810">_xlfn.IFS(C3810&lt;0,C3810,C3810&gt;0,0,C3810=0,0)</f>
        <v>-3078.1204245111112</v>
      </c>
      <c r="F3810" s="12"/>
      <c r="G3810" s="13"/>
      <c r="H3810" s="13"/>
    </row>
    <row r="3811" spans="1:8" x14ac:dyDescent="0.3">
      <c r="A3811" s="9" t="str">
        <f t="shared" si="179"/>
        <v>W22D4H17</v>
      </c>
      <c r="B3811" s="11">
        <f t="shared" si="177"/>
        <v>-1.1637898690939999E-2</v>
      </c>
      <c r="C3811" s="11">
        <f t="shared" si="178"/>
        <v>-3232.7496363722221</v>
      </c>
      <c r="D3811" s="26">
        <v>1560.040039</v>
      </c>
      <c r="E3811" s="11" cm="1">
        <f t="array" ref="E3811">_xlfn.IFS(C3811&lt;0,C3811,C3811&gt;0,0,C3811=0,0)</f>
        <v>-3232.7496363722221</v>
      </c>
      <c r="F3811" s="12"/>
      <c r="G3811" s="13"/>
      <c r="H3811" s="13"/>
    </row>
    <row r="3812" spans="1:8" x14ac:dyDescent="0.3">
      <c r="A3812" s="9" t="str">
        <f t="shared" si="179"/>
        <v>W22D4H18</v>
      </c>
      <c r="B3812" s="11">
        <f t="shared" si="177"/>
        <v>-1.2609713040139999E-2</v>
      </c>
      <c r="C3812" s="11">
        <f t="shared" si="178"/>
        <v>-3502.6980667055554</v>
      </c>
      <c r="D3812" s="26">
        <v>1690.3100589999999</v>
      </c>
      <c r="E3812" s="11" cm="1">
        <f t="array" ref="E3812">_xlfn.IFS(C3812&lt;0,C3812,C3812&gt;0,0,C3812=0,0)</f>
        <v>-3502.6980667055554</v>
      </c>
      <c r="F3812" s="12"/>
      <c r="G3812" s="13"/>
      <c r="H3812" s="13"/>
    </row>
    <row r="3813" spans="1:8" x14ac:dyDescent="0.3">
      <c r="A3813" s="9" t="str">
        <f t="shared" si="179"/>
        <v>W22D4H19</v>
      </c>
      <c r="B3813" s="11">
        <f t="shared" si="177"/>
        <v>-1.1786128853640001E-2</v>
      </c>
      <c r="C3813" s="11">
        <f t="shared" si="178"/>
        <v>-3273.924681566667</v>
      </c>
      <c r="D3813" s="26">
        <v>1579.910034</v>
      </c>
      <c r="E3813" s="11" cm="1">
        <f t="array" ref="E3813">_xlfn.IFS(C3813&lt;0,C3813,C3813&gt;0,0,C3813=0,0)</f>
        <v>-3273.924681566667</v>
      </c>
      <c r="F3813" s="12"/>
      <c r="G3813" s="13"/>
      <c r="H3813" s="13"/>
    </row>
    <row r="3814" spans="1:8" x14ac:dyDescent="0.3">
      <c r="A3814" s="9" t="str">
        <f t="shared" si="179"/>
        <v>W22D4H20</v>
      </c>
      <c r="B3814" s="11">
        <f t="shared" si="177"/>
        <v>-1.1765016471760001E-2</v>
      </c>
      <c r="C3814" s="11">
        <f t="shared" si="178"/>
        <v>-3268.0601310444449</v>
      </c>
      <c r="D3814" s="26">
        <v>1577.079956</v>
      </c>
      <c r="E3814" s="11" cm="1">
        <f t="array" ref="E3814">_xlfn.IFS(C3814&lt;0,C3814,C3814&gt;0,0,C3814=0,0)</f>
        <v>-3268.0601310444449</v>
      </c>
      <c r="F3814" s="12"/>
      <c r="G3814" s="13"/>
      <c r="H3814" s="13"/>
    </row>
    <row r="3815" spans="1:8" x14ac:dyDescent="0.3">
      <c r="A3815" s="9" t="str">
        <f t="shared" si="179"/>
        <v>W22D4H21</v>
      </c>
      <c r="B3815" s="11">
        <f t="shared" si="177"/>
        <v>-1.1710633690939999E-2</v>
      </c>
      <c r="C3815" s="11">
        <f t="shared" si="178"/>
        <v>-3252.953803038889</v>
      </c>
      <c r="D3815" s="26">
        <v>1569.790039</v>
      </c>
      <c r="E3815" s="11" cm="1">
        <f t="array" ref="E3815">_xlfn.IFS(C3815&lt;0,C3815,C3815&gt;0,0,C3815=0,0)</f>
        <v>-3252.953803038889</v>
      </c>
      <c r="F3815" s="12"/>
      <c r="G3815" s="13"/>
      <c r="H3815" s="13"/>
    </row>
    <row r="3816" spans="1:8" x14ac:dyDescent="0.3">
      <c r="A3816" s="9" t="str">
        <f t="shared" si="179"/>
        <v>W22D4H22</v>
      </c>
      <c r="B3816" s="11">
        <f t="shared" si="177"/>
        <v>-9.7731217971600004E-3</v>
      </c>
      <c r="C3816" s="11">
        <f t="shared" si="178"/>
        <v>-2714.7560547666667</v>
      </c>
      <c r="D3816" s="26">
        <v>1310.0699460000001</v>
      </c>
      <c r="E3816" s="11" cm="1">
        <f t="array" ref="E3816">_xlfn.IFS(C3816&lt;0,C3816,C3816&gt;0,0,C3816=0,0)</f>
        <v>-2714.7560547666667</v>
      </c>
      <c r="F3816" s="12"/>
      <c r="G3816" s="13"/>
      <c r="H3816" s="13"/>
    </row>
    <row r="3817" spans="1:8" x14ac:dyDescent="0.3">
      <c r="A3817" s="9" t="str">
        <f t="shared" si="179"/>
        <v>W22D4H23</v>
      </c>
      <c r="B3817" s="11">
        <f t="shared" si="177"/>
        <v>-1.04895804881E-2</v>
      </c>
      <c r="C3817" s="11">
        <f t="shared" si="178"/>
        <v>-2913.7723578055557</v>
      </c>
      <c r="D3817" s="26">
        <v>1406.1099850000001</v>
      </c>
      <c r="E3817" s="11" cm="1">
        <f t="array" ref="E3817">_xlfn.IFS(C3817&lt;0,C3817,C3817&gt;0,0,C3817=0,0)</f>
        <v>-2913.7723578055557</v>
      </c>
      <c r="F3817" s="12"/>
      <c r="G3817" s="13"/>
      <c r="H3817" s="13"/>
    </row>
    <row r="3818" spans="1:8" x14ac:dyDescent="0.3">
      <c r="A3818" s="9" t="str">
        <f t="shared" si="179"/>
        <v>W22D5H00</v>
      </c>
      <c r="B3818" s="11">
        <f t="shared" si="177"/>
        <v>-9.4695001626999998E-3</v>
      </c>
      <c r="C3818" s="11">
        <f t="shared" si="178"/>
        <v>-2630.4167118611113</v>
      </c>
      <c r="D3818" s="26">
        <v>1269.369995</v>
      </c>
      <c r="E3818" s="11" cm="1">
        <f t="array" ref="E3818">_xlfn.IFS(C3818&lt;0,C3818,C3818&gt;0,0,C3818=0,0)</f>
        <v>-2630.4167118611113</v>
      </c>
      <c r="F3818" s="12"/>
      <c r="G3818" s="13"/>
      <c r="H3818" s="13"/>
    </row>
    <row r="3819" spans="1:8" x14ac:dyDescent="0.3">
      <c r="A3819" s="9" t="str">
        <f t="shared" si="179"/>
        <v>W22D5H01</v>
      </c>
      <c r="B3819" s="11">
        <f t="shared" si="177"/>
        <v>-9.157075325400001E-3</v>
      </c>
      <c r="C3819" s="11">
        <f t="shared" si="178"/>
        <v>-2543.6320348333338</v>
      </c>
      <c r="D3819" s="26">
        <v>1227.48999</v>
      </c>
      <c r="E3819" s="11" cm="1">
        <f t="array" ref="E3819">_xlfn.IFS(C3819&lt;0,C3819,C3819&gt;0,0,C3819=0,0)</f>
        <v>-2543.6320348333338</v>
      </c>
      <c r="F3819" s="12"/>
      <c r="G3819" s="13"/>
      <c r="H3819" s="13"/>
    </row>
    <row r="3820" spans="1:8" x14ac:dyDescent="0.3">
      <c r="A3820" s="9" t="str">
        <f t="shared" si="179"/>
        <v>W22D5H02</v>
      </c>
      <c r="B3820" s="11">
        <f t="shared" si="177"/>
        <v>-9.146556471760001E-3</v>
      </c>
      <c r="C3820" s="11">
        <f t="shared" si="178"/>
        <v>-2540.710131044445</v>
      </c>
      <c r="D3820" s="26">
        <v>1226.079956</v>
      </c>
      <c r="E3820" s="11" cm="1">
        <f t="array" ref="E3820">_xlfn.IFS(C3820&lt;0,C3820,C3820&gt;0,0,C3820=0,0)</f>
        <v>-2540.710131044445</v>
      </c>
      <c r="F3820" s="12"/>
      <c r="G3820" s="13"/>
      <c r="H3820" s="13"/>
    </row>
    <row r="3821" spans="1:8" x14ac:dyDescent="0.3">
      <c r="A3821" s="9" t="str">
        <f t="shared" si="179"/>
        <v>W22D5H03</v>
      </c>
      <c r="B3821" s="11">
        <f t="shared" si="177"/>
        <v>-9.1487948373000002E-3</v>
      </c>
      <c r="C3821" s="11">
        <f t="shared" si="178"/>
        <v>-2541.3318992500003</v>
      </c>
      <c r="D3821" s="26">
        <v>1226.380005</v>
      </c>
      <c r="E3821" s="11" cm="1">
        <f t="array" ref="E3821">_xlfn.IFS(C3821&lt;0,C3821,C3821&gt;0,0,C3821=0,0)</f>
        <v>-2541.3318992500003</v>
      </c>
      <c r="F3821" s="12"/>
      <c r="G3821" s="13"/>
      <c r="H3821" s="13"/>
    </row>
    <row r="3822" spans="1:8" x14ac:dyDescent="0.3">
      <c r="A3822" s="9" t="str">
        <f t="shared" si="179"/>
        <v>W22D5H04</v>
      </c>
      <c r="B3822" s="11">
        <f t="shared" si="177"/>
        <v>-9.6865113090599999E-3</v>
      </c>
      <c r="C3822" s="11">
        <f t="shared" si="178"/>
        <v>-2690.69758585</v>
      </c>
      <c r="D3822" s="26">
        <v>1298.459961</v>
      </c>
      <c r="E3822" s="11" cm="1">
        <f t="array" ref="E3822">_xlfn.IFS(C3822&lt;0,C3822,C3822&gt;0,0,C3822=0,0)</f>
        <v>-2690.69758585</v>
      </c>
      <c r="F3822" s="12"/>
      <c r="G3822" s="13"/>
      <c r="H3822" s="13"/>
    </row>
    <row r="3823" spans="1:8" x14ac:dyDescent="0.3">
      <c r="A3823" s="9" t="str">
        <f t="shared" si="179"/>
        <v>W22D5H05</v>
      </c>
      <c r="B3823" s="11">
        <f t="shared" si="177"/>
        <v>-1.1418574511900001E-2</v>
      </c>
      <c r="C3823" s="11">
        <f t="shared" si="178"/>
        <v>-3171.8262533055558</v>
      </c>
      <c r="D3823" s="26">
        <v>1530.6400149999999</v>
      </c>
      <c r="E3823" s="11" cm="1">
        <f t="array" ref="E3823">_xlfn.IFS(C3823&lt;0,C3823,C3823&gt;0,0,C3823=0,0)</f>
        <v>-3171.8262533055558</v>
      </c>
      <c r="F3823" s="12"/>
      <c r="G3823" s="13"/>
      <c r="H3823" s="13"/>
    </row>
    <row r="3824" spans="1:8" x14ac:dyDescent="0.3">
      <c r="A3824" s="9" t="str">
        <f t="shared" si="179"/>
        <v>W22D5H06</v>
      </c>
      <c r="B3824" s="11">
        <f t="shared" si="177"/>
        <v>-1.1935254179040001E-2</v>
      </c>
      <c r="C3824" s="11">
        <f t="shared" si="178"/>
        <v>-3315.3483830666669</v>
      </c>
      <c r="D3824" s="26">
        <v>1599.900024</v>
      </c>
      <c r="E3824" s="11" cm="1">
        <f t="array" ref="E3824">_xlfn.IFS(C3824&lt;0,C3824,C3824&gt;0,0,C3824=0,0)</f>
        <v>-3315.3483830666669</v>
      </c>
      <c r="F3824" s="12"/>
      <c r="G3824" s="13"/>
      <c r="H3824" s="13"/>
    </row>
    <row r="3825" spans="1:8" x14ac:dyDescent="0.3">
      <c r="A3825" s="9" t="str">
        <f t="shared" si="179"/>
        <v>W22D5H07</v>
      </c>
      <c r="B3825" s="11">
        <f t="shared" si="177"/>
        <v>-1.231601195986E-2</v>
      </c>
      <c r="C3825" s="11">
        <f t="shared" si="178"/>
        <v>-3421.1144332944446</v>
      </c>
      <c r="D3825" s="26">
        <v>1650.9399410000001</v>
      </c>
      <c r="E3825" s="11" cm="1">
        <f t="array" ref="E3825">_xlfn.IFS(C3825&lt;0,C3825,C3825&gt;0,0,C3825=0,0)</f>
        <v>-3421.1144332944446</v>
      </c>
      <c r="F3825" s="12"/>
      <c r="G3825" s="13"/>
      <c r="H3825" s="13"/>
    </row>
    <row r="3826" spans="1:8" x14ac:dyDescent="0.3">
      <c r="A3826" s="9" t="str">
        <f t="shared" si="179"/>
        <v>W22D5H08</v>
      </c>
      <c r="B3826" s="11">
        <f t="shared" si="177"/>
        <v>-1.188810647176E-2</v>
      </c>
      <c r="C3826" s="11">
        <f t="shared" si="178"/>
        <v>-3302.2517977111111</v>
      </c>
      <c r="D3826" s="26">
        <v>1593.579956</v>
      </c>
      <c r="E3826" s="11" cm="1">
        <f t="array" ref="E3826">_xlfn.IFS(C3826&lt;0,C3826,C3826&gt;0,0,C3826=0,0)</f>
        <v>-3302.2517977111111</v>
      </c>
      <c r="F3826" s="12"/>
      <c r="G3826" s="13"/>
      <c r="H3826" s="13"/>
    </row>
    <row r="3827" spans="1:8" x14ac:dyDescent="0.3">
      <c r="A3827" s="9" t="str">
        <f t="shared" si="179"/>
        <v>W22D5H09</v>
      </c>
      <c r="B3827" s="11">
        <f t="shared" si="177"/>
        <v>-1.1384184016339999E-2</v>
      </c>
      <c r="C3827" s="11">
        <f t="shared" si="178"/>
        <v>-3162.2733378722223</v>
      </c>
      <c r="D3827" s="26">
        <v>1526.030029</v>
      </c>
      <c r="E3827" s="11" cm="1">
        <f t="array" ref="E3827">_xlfn.IFS(C3827&lt;0,C3827,C3827&gt;0,0,C3827=0,0)</f>
        <v>-3162.2733378722223</v>
      </c>
      <c r="F3827" s="12"/>
      <c r="G3827" s="13"/>
      <c r="H3827" s="13"/>
    </row>
    <row r="3828" spans="1:8" x14ac:dyDescent="0.3">
      <c r="A3828" s="9" t="str">
        <f t="shared" si="179"/>
        <v>W22D5H10</v>
      </c>
      <c r="B3828" s="11">
        <f t="shared" si="177"/>
        <v>-1.05128556508E-2</v>
      </c>
      <c r="C3828" s="11">
        <f t="shared" si="178"/>
        <v>-2920.2376807777782</v>
      </c>
      <c r="D3828" s="26">
        <v>1409.2299800000001</v>
      </c>
      <c r="E3828" s="11" cm="1">
        <f t="array" ref="E3828">_xlfn.IFS(C3828&lt;0,C3828,C3828&gt;0,0,C3828=0,0)</f>
        <v>-2920.2376807777782</v>
      </c>
      <c r="F3828" s="12"/>
      <c r="G3828" s="13"/>
      <c r="H3828" s="13"/>
    </row>
    <row r="3829" spans="1:8" x14ac:dyDescent="0.3">
      <c r="A3829" s="9" t="str">
        <f t="shared" si="179"/>
        <v>W22D5H11</v>
      </c>
      <c r="B3829" s="11">
        <f t="shared" si="177"/>
        <v>-1.01660403254E-2</v>
      </c>
      <c r="C3829" s="11">
        <f t="shared" si="178"/>
        <v>-2823.9000903888891</v>
      </c>
      <c r="D3829" s="26">
        <v>1362.73999</v>
      </c>
      <c r="E3829" s="11" cm="1">
        <f t="array" ref="E3829">_xlfn.IFS(C3829&lt;0,C3829,C3829&gt;0,0,C3829=0,0)</f>
        <v>-2823.9000903888891</v>
      </c>
      <c r="F3829" s="12"/>
      <c r="G3829" s="13"/>
      <c r="H3829" s="13"/>
    </row>
    <row r="3830" spans="1:8" x14ac:dyDescent="0.3">
      <c r="A3830" s="9" t="str">
        <f t="shared" si="179"/>
        <v>W22D5H12</v>
      </c>
      <c r="B3830" s="11">
        <f t="shared" si="177"/>
        <v>-9.4140719598600001E-3</v>
      </c>
      <c r="C3830" s="11">
        <f t="shared" si="178"/>
        <v>-2615.0199888500001</v>
      </c>
      <c r="D3830" s="26">
        <v>1261.9399410000001</v>
      </c>
      <c r="E3830" s="11" cm="1">
        <f t="array" ref="E3830">_xlfn.IFS(C3830&lt;0,C3830,C3830&gt;0,0,C3830=0,0)</f>
        <v>-2615.0199888500001</v>
      </c>
      <c r="F3830" s="12"/>
      <c r="G3830" s="13"/>
      <c r="H3830" s="13"/>
    </row>
    <row r="3831" spans="1:8" x14ac:dyDescent="0.3">
      <c r="A3831" s="9" t="str">
        <f t="shared" si="179"/>
        <v>W22D5H13</v>
      </c>
      <c r="B3831" s="11">
        <f t="shared" si="177"/>
        <v>-8.9439435282399997E-3</v>
      </c>
      <c r="C3831" s="11">
        <f t="shared" si="178"/>
        <v>-2484.4287578444446</v>
      </c>
      <c r="D3831" s="26">
        <v>1198.920044</v>
      </c>
      <c r="E3831" s="11" cm="1">
        <f t="array" ref="E3831">_xlfn.IFS(C3831&lt;0,C3831,C3831&gt;0,0,C3831=0,0)</f>
        <v>-2484.4287578444446</v>
      </c>
      <c r="F3831" s="12"/>
      <c r="G3831" s="13"/>
      <c r="H3831" s="13"/>
    </row>
    <row r="3832" spans="1:8" x14ac:dyDescent="0.3">
      <c r="A3832" s="9" t="str">
        <f t="shared" si="179"/>
        <v>W22D5H14</v>
      </c>
      <c r="B3832" s="11">
        <f t="shared" si="177"/>
        <v>-8.5488613090599994E-3</v>
      </c>
      <c r="C3832" s="11">
        <f t="shared" si="178"/>
        <v>-2374.6836969611109</v>
      </c>
      <c r="D3832" s="26">
        <v>1145.959961</v>
      </c>
      <c r="E3832" s="11" cm="1">
        <f t="array" ref="E3832">_xlfn.IFS(C3832&lt;0,C3832,C3832&gt;0,0,C3832=0,0)</f>
        <v>-2374.6836969611109</v>
      </c>
      <c r="F3832" s="12"/>
      <c r="G3832" s="13"/>
      <c r="H3832" s="13"/>
    </row>
    <row r="3833" spans="1:8" x14ac:dyDescent="0.3">
      <c r="A3833" s="9" t="str">
        <f t="shared" si="179"/>
        <v>W22D5H15</v>
      </c>
      <c r="B3833" s="11">
        <f t="shared" si="177"/>
        <v>-8.5083540163399998E-3</v>
      </c>
      <c r="C3833" s="11">
        <f t="shared" si="178"/>
        <v>-2363.4316712055556</v>
      </c>
      <c r="D3833" s="26">
        <v>1140.530029</v>
      </c>
      <c r="E3833" s="11" cm="1">
        <f t="array" ref="E3833">_xlfn.IFS(C3833&lt;0,C3833,C3833&gt;0,0,C3833=0,0)</f>
        <v>-2363.4316712055556</v>
      </c>
      <c r="F3833" s="12"/>
      <c r="G3833" s="13"/>
      <c r="H3833" s="13"/>
    </row>
    <row r="3834" spans="1:8" x14ac:dyDescent="0.3">
      <c r="A3834" s="9" t="str">
        <f t="shared" si="179"/>
        <v>W22D5H16</v>
      </c>
      <c r="B3834" s="11">
        <f t="shared" si="177"/>
        <v>-9.2547264717600004E-3</v>
      </c>
      <c r="C3834" s="11">
        <f t="shared" si="178"/>
        <v>-2570.757353266667</v>
      </c>
      <c r="D3834" s="26">
        <v>1240.579956</v>
      </c>
      <c r="E3834" s="11" cm="1">
        <f t="array" ref="E3834">_xlfn.IFS(C3834&lt;0,C3834,C3834&gt;0,0,C3834=0,0)</f>
        <v>-2570.757353266667</v>
      </c>
      <c r="F3834" s="12"/>
      <c r="G3834" s="13"/>
      <c r="H3834" s="13"/>
    </row>
    <row r="3835" spans="1:8" x14ac:dyDescent="0.3">
      <c r="A3835" s="9" t="str">
        <f t="shared" si="179"/>
        <v>W22D5H17</v>
      </c>
      <c r="B3835" s="11">
        <f t="shared" si="177"/>
        <v>-9.8635369598600014E-3</v>
      </c>
      <c r="C3835" s="11">
        <f t="shared" si="178"/>
        <v>-2739.8713777388894</v>
      </c>
      <c r="D3835" s="26">
        <v>1322.1899410000001</v>
      </c>
      <c r="E3835" s="11" cm="1">
        <f t="array" ref="E3835">_xlfn.IFS(C3835&lt;0,C3835,C3835&gt;0,0,C3835=0,0)</f>
        <v>-2739.8713777388894</v>
      </c>
      <c r="F3835" s="12"/>
      <c r="G3835" s="13"/>
      <c r="H3835" s="13"/>
    </row>
    <row r="3836" spans="1:8" x14ac:dyDescent="0.3">
      <c r="A3836" s="9" t="str">
        <f t="shared" si="179"/>
        <v>W22D5H18</v>
      </c>
      <c r="B3836" s="11">
        <f t="shared" si="177"/>
        <v>-1.06538498373E-2</v>
      </c>
      <c r="C3836" s="11">
        <f t="shared" si="178"/>
        <v>-2959.4027325833335</v>
      </c>
      <c r="D3836" s="26">
        <v>1428.130005</v>
      </c>
      <c r="E3836" s="11" cm="1">
        <f t="array" ref="E3836">_xlfn.IFS(C3836&lt;0,C3836,C3836&gt;0,0,C3836=0,0)</f>
        <v>-2959.4027325833335</v>
      </c>
      <c r="F3836" s="12"/>
      <c r="G3836" s="13"/>
      <c r="H3836" s="13"/>
    </row>
    <row r="3837" spans="1:8" x14ac:dyDescent="0.3">
      <c r="A3837" s="9" t="str">
        <f t="shared" si="179"/>
        <v>W22D5H19</v>
      </c>
      <c r="B3837" s="11">
        <f t="shared" si="177"/>
        <v>-1.122603147176E-2</v>
      </c>
      <c r="C3837" s="11">
        <f t="shared" si="178"/>
        <v>-3118.3420754888889</v>
      </c>
      <c r="D3837" s="26">
        <v>1504.829956</v>
      </c>
      <c r="E3837" s="11" cm="1">
        <f t="array" ref="E3837">_xlfn.IFS(C3837&lt;0,C3837,C3837&gt;0,0,C3837=0,0)</f>
        <v>-3118.3420754888889</v>
      </c>
      <c r="F3837" s="12"/>
      <c r="G3837" s="13"/>
      <c r="H3837" s="13"/>
    </row>
    <row r="3838" spans="1:8" x14ac:dyDescent="0.3">
      <c r="A3838" s="9" t="str">
        <f t="shared" si="179"/>
        <v>W22D5H20</v>
      </c>
      <c r="B3838" s="11">
        <f t="shared" si="177"/>
        <v>-1.166781336554E-2</v>
      </c>
      <c r="C3838" s="11">
        <f t="shared" si="178"/>
        <v>-3241.0592682055558</v>
      </c>
      <c r="D3838" s="26">
        <v>1564.0500489999999</v>
      </c>
      <c r="E3838" s="11" cm="1">
        <f t="array" ref="E3838">_xlfn.IFS(C3838&lt;0,C3838,C3838&gt;0,0,C3838=0,0)</f>
        <v>-3241.0592682055558</v>
      </c>
      <c r="F3838" s="12"/>
      <c r="G3838" s="13"/>
      <c r="H3838" s="13"/>
    </row>
    <row r="3839" spans="1:8" x14ac:dyDescent="0.3">
      <c r="A3839" s="9" t="str">
        <f t="shared" si="179"/>
        <v>W22D5H21</v>
      </c>
      <c r="B3839" s="11">
        <f t="shared" si="177"/>
        <v>-1.1603955325399999E-2</v>
      </c>
      <c r="C3839" s="11">
        <f t="shared" si="178"/>
        <v>-3223.3209237222222</v>
      </c>
      <c r="D3839" s="26">
        <v>1555.48999</v>
      </c>
      <c r="E3839" s="11" cm="1">
        <f t="array" ref="E3839">_xlfn.IFS(C3839&lt;0,C3839,C3839&gt;0,0,C3839=0,0)</f>
        <v>-3223.3209237222222</v>
      </c>
      <c r="F3839" s="12"/>
      <c r="G3839" s="13"/>
      <c r="H3839" s="13"/>
    </row>
    <row r="3840" spans="1:8" x14ac:dyDescent="0.3">
      <c r="A3840" s="9" t="str">
        <f t="shared" si="179"/>
        <v>W22D5H22</v>
      </c>
      <c r="B3840" s="11">
        <f t="shared" si="177"/>
        <v>-1.0659370162700001E-2</v>
      </c>
      <c r="C3840" s="11">
        <f t="shared" si="178"/>
        <v>-2960.9361563055559</v>
      </c>
      <c r="D3840" s="26">
        <v>1428.869995</v>
      </c>
      <c r="E3840" s="11" cm="1">
        <f t="array" ref="E3840">_xlfn.IFS(C3840&lt;0,C3840,C3840&gt;0,0,C3840=0,0)</f>
        <v>-2960.9361563055559</v>
      </c>
      <c r="F3840" s="12"/>
      <c r="G3840" s="13"/>
      <c r="H3840" s="13"/>
    </row>
    <row r="3841" spans="1:8" x14ac:dyDescent="0.3">
      <c r="A3841" s="9" t="str">
        <f t="shared" si="179"/>
        <v>W22D5H23</v>
      </c>
      <c r="B3841" s="11">
        <f t="shared" si="177"/>
        <v>-1.0909951309059999E-2</v>
      </c>
      <c r="C3841" s="11">
        <f t="shared" si="178"/>
        <v>-3030.5420302944444</v>
      </c>
      <c r="D3841" s="26">
        <v>1462.459961</v>
      </c>
      <c r="E3841" s="11" cm="1">
        <f t="array" ref="E3841">_xlfn.IFS(C3841&lt;0,C3841,C3841&gt;0,0,C3841=0,0)</f>
        <v>-3030.5420302944444</v>
      </c>
      <c r="F3841" s="12"/>
      <c r="G3841" s="13"/>
      <c r="H3841" s="13"/>
    </row>
    <row r="3842" spans="1:8" x14ac:dyDescent="0.3">
      <c r="A3842" s="9" t="str">
        <f t="shared" si="179"/>
        <v>W22D6H00</v>
      </c>
      <c r="B3842" s="11">
        <f t="shared" si="177"/>
        <v>-9.434810983659999E-3</v>
      </c>
      <c r="C3842" s="11">
        <f t="shared" si="178"/>
        <v>-2620.7808287944445</v>
      </c>
      <c r="D3842" s="26">
        <v>1264.719971</v>
      </c>
      <c r="E3842" s="11" cm="1">
        <f t="array" ref="E3842">_xlfn.IFS(C3842&lt;0,C3842,C3842&gt;0,0,C3842=0,0)</f>
        <v>-2620.7808287944445</v>
      </c>
      <c r="F3842" s="12"/>
      <c r="G3842" s="13"/>
      <c r="H3842" s="13"/>
    </row>
    <row r="3843" spans="1:8" x14ac:dyDescent="0.3">
      <c r="A3843" s="9" t="str">
        <f t="shared" si="179"/>
        <v>W22D6H01</v>
      </c>
      <c r="B3843" s="11">
        <f t="shared" ref="B3843:B3906" si="180">(D3843*$F$2)/$G$2</f>
        <v>-9.0967988536400004E-3</v>
      </c>
      <c r="C3843" s="11">
        <f t="shared" ref="C3843:C3906" si="181">(D3843*$F$2)/$G$2/$H$2</f>
        <v>-2526.888570455556</v>
      </c>
      <c r="D3843" s="26">
        <v>1219.410034</v>
      </c>
      <c r="E3843" s="11" cm="1">
        <f t="array" ref="E3843">_xlfn.IFS(C3843&lt;0,C3843,C3843&gt;0,0,C3843=0,0)</f>
        <v>-2526.888570455556</v>
      </c>
      <c r="F3843" s="12"/>
      <c r="G3843" s="13"/>
      <c r="H3843" s="13"/>
    </row>
    <row r="3844" spans="1:8" x14ac:dyDescent="0.3">
      <c r="A3844" s="9" t="str">
        <f t="shared" ref="A3844:A3907" si="182">"W" &amp; TEXT(IF(AND(VALUE(MID(A3843,7,2))=23,VALUE(MID(A3843,5,1))=6),VALUE(MID(A3843,2,2))+1,VALUE(MID(A3843,2,2))),"00") &amp; "D" &amp; IF(VALUE(MID(A3843,7,2))=23,MOD(VALUE(MID(A3843,5,1))+1,7),VALUE(MID(A3843,5,1))) &amp; "H" &amp; TEXT(MOD(VALUE(MID(A3843,7,2))+1, 24),"00")</f>
        <v>W22D6H02</v>
      </c>
      <c r="B3844" s="11">
        <f t="shared" si="180"/>
        <v>-9.0506956507999999E-3</v>
      </c>
      <c r="C3844" s="11">
        <f t="shared" si="181"/>
        <v>-2514.0821252222222</v>
      </c>
      <c r="D3844" s="26">
        <v>1213.2299800000001</v>
      </c>
      <c r="E3844" s="11" cm="1">
        <f t="array" ref="E3844">_xlfn.IFS(C3844&lt;0,C3844,C3844&gt;0,0,C3844=0,0)</f>
        <v>-2514.0821252222222</v>
      </c>
      <c r="F3844" s="12"/>
      <c r="G3844" s="13"/>
      <c r="H3844" s="13"/>
    </row>
    <row r="3845" spans="1:8" x14ac:dyDescent="0.3">
      <c r="A3845" s="9" t="str">
        <f t="shared" si="182"/>
        <v>W22D6H03</v>
      </c>
      <c r="B3845" s="11">
        <f t="shared" si="180"/>
        <v>-9.0929195118999995E-3</v>
      </c>
      <c r="C3845" s="11">
        <f t="shared" si="181"/>
        <v>-2525.8109755277778</v>
      </c>
      <c r="D3845" s="26">
        <v>1218.8900149999999</v>
      </c>
      <c r="E3845" s="11" cm="1">
        <f t="array" ref="E3845">_xlfn.IFS(C3845&lt;0,C3845,C3845&gt;0,0,C3845=0,0)</f>
        <v>-2525.8109755277778</v>
      </c>
      <c r="F3845" s="12"/>
      <c r="G3845" s="13"/>
      <c r="H3845" s="13"/>
    </row>
    <row r="3846" spans="1:8" x14ac:dyDescent="0.3">
      <c r="A3846" s="9" t="str">
        <f t="shared" si="182"/>
        <v>W22D6H04</v>
      </c>
      <c r="B3846" s="11">
        <f t="shared" si="180"/>
        <v>-9.9420163090599995E-3</v>
      </c>
      <c r="C3846" s="11">
        <f t="shared" si="181"/>
        <v>-2761.671196961111</v>
      </c>
      <c r="D3846" s="26">
        <v>1332.709961</v>
      </c>
      <c r="E3846" s="11" cm="1">
        <f t="array" ref="E3846">_xlfn.IFS(C3846&lt;0,C3846,C3846&gt;0,0,C3846=0,0)</f>
        <v>-2761.671196961111</v>
      </c>
      <c r="F3846" s="12"/>
      <c r="G3846" s="13"/>
      <c r="H3846" s="13"/>
    </row>
    <row r="3847" spans="1:8" x14ac:dyDescent="0.3">
      <c r="A3847" s="9" t="str">
        <f t="shared" si="182"/>
        <v>W22D6H05</v>
      </c>
      <c r="B3847" s="11">
        <f t="shared" si="180"/>
        <v>-1.1538754999999999E-2</v>
      </c>
      <c r="C3847" s="11">
        <f t="shared" si="181"/>
        <v>-3205.2097222222224</v>
      </c>
      <c r="D3847" s="26">
        <v>1546.75</v>
      </c>
      <c r="E3847" s="11" cm="1">
        <f t="array" ref="E3847">_xlfn.IFS(C3847&lt;0,C3847,C3847&gt;0,0,C3847=0,0)</f>
        <v>-3205.2097222222224</v>
      </c>
      <c r="F3847" s="12"/>
      <c r="G3847" s="13"/>
      <c r="H3847" s="13"/>
    </row>
    <row r="3848" spans="1:8" x14ac:dyDescent="0.3">
      <c r="A3848" s="9" t="str">
        <f t="shared" si="182"/>
        <v>W22D6H06</v>
      </c>
      <c r="B3848" s="11">
        <f t="shared" si="180"/>
        <v>-1.18634143492E-2</v>
      </c>
      <c r="C3848" s="11">
        <f t="shared" si="181"/>
        <v>-3295.3928747777777</v>
      </c>
      <c r="D3848" s="26">
        <v>1590.2700199999999</v>
      </c>
      <c r="E3848" s="11" cm="1">
        <f t="array" ref="E3848">_xlfn.IFS(C3848&lt;0,C3848,C3848&gt;0,0,C3848=0,0)</f>
        <v>-3295.3928747777777</v>
      </c>
      <c r="F3848" s="12"/>
      <c r="G3848" s="13"/>
      <c r="H3848" s="13"/>
    </row>
    <row r="3849" spans="1:8" x14ac:dyDescent="0.3">
      <c r="A3849" s="9" t="str">
        <f t="shared" si="182"/>
        <v>W22D6H07</v>
      </c>
      <c r="B3849" s="11">
        <f t="shared" si="180"/>
        <v>-1.181231352824E-2</v>
      </c>
      <c r="C3849" s="11">
        <f t="shared" si="181"/>
        <v>-3281.1982022888892</v>
      </c>
      <c r="D3849" s="26">
        <v>1583.420044</v>
      </c>
      <c r="E3849" s="11" cm="1">
        <f t="array" ref="E3849">_xlfn.IFS(C3849&lt;0,C3849,C3849&gt;0,0,C3849=0,0)</f>
        <v>-3281.1982022888892</v>
      </c>
      <c r="F3849" s="12"/>
      <c r="G3849" s="13"/>
      <c r="H3849" s="13"/>
    </row>
    <row r="3850" spans="1:8" x14ac:dyDescent="0.3">
      <c r="A3850" s="9" t="str">
        <f t="shared" si="182"/>
        <v>W22D6H08</v>
      </c>
      <c r="B3850" s="11">
        <f t="shared" si="180"/>
        <v>-1.0818939674600001E-2</v>
      </c>
      <c r="C3850" s="11">
        <f t="shared" si="181"/>
        <v>-3005.2610207222224</v>
      </c>
      <c r="D3850" s="26">
        <v>1450.26001</v>
      </c>
      <c r="E3850" s="11" cm="1">
        <f t="array" ref="E3850">_xlfn.IFS(C3850&lt;0,C3850,C3850&gt;0,0,C3850=0,0)</f>
        <v>-3005.2610207222224</v>
      </c>
      <c r="F3850" s="12"/>
      <c r="G3850" s="13"/>
      <c r="H3850" s="13"/>
    </row>
    <row r="3851" spans="1:8" x14ac:dyDescent="0.3">
      <c r="A3851" s="9" t="str">
        <f t="shared" si="182"/>
        <v>W22D6H09</v>
      </c>
      <c r="B3851" s="11">
        <f t="shared" si="180"/>
        <v>-9.7211258209600002E-3</v>
      </c>
      <c r="C3851" s="11">
        <f t="shared" si="181"/>
        <v>-2700.3127280444446</v>
      </c>
      <c r="D3851" s="26">
        <v>1303.099976</v>
      </c>
      <c r="E3851" s="11" cm="1">
        <f t="array" ref="E3851">_xlfn.IFS(C3851&lt;0,C3851,C3851&gt;0,0,C3851=0,0)</f>
        <v>-2700.3127280444446</v>
      </c>
      <c r="F3851" s="12"/>
      <c r="G3851" s="13"/>
      <c r="H3851" s="13"/>
    </row>
    <row r="3852" spans="1:8" x14ac:dyDescent="0.3">
      <c r="A3852" s="9" t="str">
        <f t="shared" si="182"/>
        <v>W22D6H10</v>
      </c>
      <c r="B3852" s="11">
        <f t="shared" si="180"/>
        <v>-9.1111961463600007E-3</v>
      </c>
      <c r="C3852" s="11">
        <f t="shared" si="181"/>
        <v>-2530.8878184333335</v>
      </c>
      <c r="D3852" s="26">
        <v>1221.339966</v>
      </c>
      <c r="E3852" s="11" cm="1">
        <f t="array" ref="E3852">_xlfn.IFS(C3852&lt;0,C3852,C3852&gt;0,0,C3852=0,0)</f>
        <v>-2530.8878184333335</v>
      </c>
      <c r="F3852" s="12"/>
      <c r="G3852" s="13"/>
      <c r="H3852" s="13"/>
    </row>
    <row r="3853" spans="1:8" x14ac:dyDescent="0.3">
      <c r="A3853" s="9" t="str">
        <f t="shared" si="182"/>
        <v>W22D6H11</v>
      </c>
      <c r="B3853" s="11">
        <f t="shared" si="180"/>
        <v>-8.7560256507999996E-3</v>
      </c>
      <c r="C3853" s="11">
        <f t="shared" si="181"/>
        <v>-2432.2293474444446</v>
      </c>
      <c r="D3853" s="26">
        <v>1173.7299800000001</v>
      </c>
      <c r="E3853" s="11" cm="1">
        <f t="array" ref="E3853">_xlfn.IFS(C3853&lt;0,C3853,C3853&gt;0,0,C3853=0,0)</f>
        <v>-2432.2293474444446</v>
      </c>
      <c r="F3853" s="12"/>
      <c r="G3853" s="13"/>
      <c r="H3853" s="13"/>
    </row>
    <row r="3854" spans="1:8" x14ac:dyDescent="0.3">
      <c r="A3854" s="9" t="str">
        <f t="shared" si="182"/>
        <v>W22D6H12</v>
      </c>
      <c r="B3854" s="11">
        <f t="shared" si="180"/>
        <v>-8.8098866344600013E-3</v>
      </c>
      <c r="C3854" s="11">
        <f t="shared" si="181"/>
        <v>-2447.1907317944451</v>
      </c>
      <c r="D3854" s="26">
        <v>1180.9499510000001</v>
      </c>
      <c r="E3854" s="11" cm="1">
        <f t="array" ref="E3854">_xlfn.IFS(C3854&lt;0,C3854,C3854&gt;0,0,C3854=0,0)</f>
        <v>-2447.1907317944451</v>
      </c>
      <c r="F3854" s="12"/>
      <c r="G3854" s="13"/>
      <c r="H3854" s="13"/>
    </row>
    <row r="3855" spans="1:8" x14ac:dyDescent="0.3">
      <c r="A3855" s="9" t="str">
        <f t="shared" si="182"/>
        <v>W22D6H13</v>
      </c>
      <c r="B3855" s="11">
        <f t="shared" si="180"/>
        <v>-8.3963793491999995E-3</v>
      </c>
      <c r="C3855" s="11">
        <f t="shared" si="181"/>
        <v>-2332.327597</v>
      </c>
      <c r="D3855" s="26">
        <v>1125.5200199999999</v>
      </c>
      <c r="E3855" s="11" cm="1">
        <f t="array" ref="E3855">_xlfn.IFS(C3855&lt;0,C3855,C3855&gt;0,0,C3855=0,0)</f>
        <v>-2332.327597</v>
      </c>
      <c r="F3855" s="12"/>
      <c r="G3855" s="13"/>
      <c r="H3855" s="13"/>
    </row>
    <row r="3856" spans="1:8" x14ac:dyDescent="0.3">
      <c r="A3856" s="9" t="str">
        <f t="shared" si="182"/>
        <v>W22D6H14</v>
      </c>
      <c r="B3856" s="11">
        <f t="shared" si="180"/>
        <v>-8.6306235282399991E-3</v>
      </c>
      <c r="C3856" s="11">
        <f t="shared" si="181"/>
        <v>-2397.3954245111108</v>
      </c>
      <c r="D3856" s="26">
        <v>1156.920044</v>
      </c>
      <c r="E3856" s="11" cm="1">
        <f t="array" ref="E3856">_xlfn.IFS(C3856&lt;0,C3856,C3856&gt;0,0,C3856=0,0)</f>
        <v>-2397.3954245111108</v>
      </c>
      <c r="F3856" s="12"/>
      <c r="G3856" s="13"/>
      <c r="H3856" s="13"/>
    </row>
    <row r="3857" spans="1:8" x14ac:dyDescent="0.3">
      <c r="A3857" s="9" t="str">
        <f t="shared" si="182"/>
        <v>W22D6H15</v>
      </c>
      <c r="B3857" s="11">
        <f t="shared" si="180"/>
        <v>-8.7582640163399988E-3</v>
      </c>
      <c r="C3857" s="11">
        <f t="shared" si="181"/>
        <v>-2432.8511156499999</v>
      </c>
      <c r="D3857" s="26">
        <v>1174.030029</v>
      </c>
      <c r="E3857" s="11" cm="1">
        <f t="array" ref="E3857">_xlfn.IFS(C3857&lt;0,C3857,C3857&gt;0,0,C3857=0,0)</f>
        <v>-2432.8511156499999</v>
      </c>
      <c r="F3857" s="12"/>
      <c r="G3857" s="13"/>
      <c r="H3857" s="13"/>
    </row>
    <row r="3858" spans="1:8" x14ac:dyDescent="0.3">
      <c r="A3858" s="9" t="str">
        <f t="shared" si="182"/>
        <v>W22D6H16</v>
      </c>
      <c r="B3858" s="11">
        <f t="shared" si="180"/>
        <v>-9.9897604881E-3</v>
      </c>
      <c r="C3858" s="11">
        <f t="shared" si="181"/>
        <v>-2774.9334689166667</v>
      </c>
      <c r="D3858" s="26">
        <v>1339.1099850000001</v>
      </c>
      <c r="E3858" s="11" cm="1">
        <f t="array" ref="E3858">_xlfn.IFS(C3858&lt;0,C3858,C3858&gt;0,0,C3858=0,0)</f>
        <v>-2774.9334689166667</v>
      </c>
      <c r="F3858" s="12"/>
      <c r="G3858" s="13"/>
      <c r="H3858" s="13"/>
    </row>
    <row r="3859" spans="1:8" x14ac:dyDescent="0.3">
      <c r="A3859" s="9" t="str">
        <f t="shared" si="182"/>
        <v>W22D6H17</v>
      </c>
      <c r="B3859" s="11">
        <f t="shared" si="180"/>
        <v>-9.7622304880999999E-3</v>
      </c>
      <c r="C3859" s="11">
        <f t="shared" si="181"/>
        <v>-2711.7306911388891</v>
      </c>
      <c r="D3859" s="26">
        <v>1308.6099850000001</v>
      </c>
      <c r="E3859" s="11" cm="1">
        <f t="array" ref="E3859">_xlfn.IFS(C3859&lt;0,C3859,C3859&gt;0,0,C3859=0,0)</f>
        <v>-2711.7306911388891</v>
      </c>
      <c r="F3859" s="12"/>
      <c r="G3859" s="13"/>
      <c r="H3859" s="13"/>
    </row>
    <row r="3860" spans="1:8" x14ac:dyDescent="0.3">
      <c r="A3860" s="9" t="str">
        <f t="shared" si="182"/>
        <v>W22D6H18</v>
      </c>
      <c r="B3860" s="11">
        <f t="shared" si="180"/>
        <v>-1.2038799016340002E-2</v>
      </c>
      <c r="C3860" s="11">
        <f t="shared" si="181"/>
        <v>-3344.1108378722229</v>
      </c>
      <c r="D3860" s="26">
        <v>1613.780029</v>
      </c>
      <c r="E3860" s="11" cm="1">
        <f t="array" ref="E3860">_xlfn.IFS(C3860&lt;0,C3860,C3860&gt;0,0,C3860=0,0)</f>
        <v>-3344.1108378722229</v>
      </c>
      <c r="F3860" s="12"/>
      <c r="G3860" s="13"/>
      <c r="H3860" s="13"/>
    </row>
    <row r="3861" spans="1:8" x14ac:dyDescent="0.3">
      <c r="A3861" s="9" t="str">
        <f t="shared" si="182"/>
        <v>W22D6H19</v>
      </c>
      <c r="B3861" s="11">
        <f t="shared" si="180"/>
        <v>-1.2235220488099999E-2</v>
      </c>
      <c r="C3861" s="11">
        <f t="shared" si="181"/>
        <v>-3398.6723578055557</v>
      </c>
      <c r="D3861" s="26">
        <v>1640.1099850000001</v>
      </c>
      <c r="E3861" s="11" cm="1">
        <f t="array" ref="E3861">_xlfn.IFS(C3861&lt;0,C3861,C3861&gt;0,0,C3861=0,0)</f>
        <v>-3398.6723578055557</v>
      </c>
      <c r="F3861" s="12"/>
      <c r="G3861" s="13"/>
      <c r="H3861" s="13"/>
    </row>
    <row r="3862" spans="1:8" x14ac:dyDescent="0.3">
      <c r="A3862" s="9" t="str">
        <f t="shared" si="182"/>
        <v>W22D6H20</v>
      </c>
      <c r="B3862" s="11">
        <f t="shared" si="180"/>
        <v>-1.2037679837300001E-2</v>
      </c>
      <c r="C3862" s="11">
        <f t="shared" si="181"/>
        <v>-3343.7999548055559</v>
      </c>
      <c r="D3862" s="26">
        <v>1613.630005</v>
      </c>
      <c r="E3862" s="11" cm="1">
        <f t="array" ref="E3862">_xlfn.IFS(C3862&lt;0,C3862,C3862&gt;0,0,C3862=0,0)</f>
        <v>-3343.7999548055559</v>
      </c>
      <c r="F3862" s="12"/>
      <c r="G3862" s="13"/>
      <c r="H3862" s="13"/>
    </row>
    <row r="3863" spans="1:8" x14ac:dyDescent="0.3">
      <c r="A3863" s="9" t="str">
        <f t="shared" si="182"/>
        <v>W22D6H21</v>
      </c>
      <c r="B3863" s="11">
        <f t="shared" si="180"/>
        <v>-1.1958828040139998E-2</v>
      </c>
      <c r="C3863" s="11">
        <f t="shared" si="181"/>
        <v>-3321.8966778166664</v>
      </c>
      <c r="D3863" s="26">
        <v>1603.0600589999999</v>
      </c>
      <c r="E3863" s="11" cm="1">
        <f t="array" ref="E3863">_xlfn.IFS(C3863&lt;0,C3863,C3863&gt;0,0,C3863=0,0)</f>
        <v>-3321.8966778166664</v>
      </c>
      <c r="F3863" s="12"/>
      <c r="G3863" s="13"/>
      <c r="H3863" s="13"/>
    </row>
    <row r="3864" spans="1:8" x14ac:dyDescent="0.3">
      <c r="A3864" s="9" t="str">
        <f t="shared" si="182"/>
        <v>W22D6H22</v>
      </c>
      <c r="B3864" s="11">
        <f t="shared" si="180"/>
        <v>-1.13811251627E-2</v>
      </c>
      <c r="C3864" s="11">
        <f t="shared" si="181"/>
        <v>-3161.4236563055556</v>
      </c>
      <c r="D3864" s="26">
        <v>1525.619995</v>
      </c>
      <c r="E3864" s="11" cm="1">
        <f t="array" ref="E3864">_xlfn.IFS(C3864&lt;0,C3864,C3864&gt;0,0,C3864=0,0)</f>
        <v>-3161.4236563055556</v>
      </c>
      <c r="F3864" s="12"/>
      <c r="G3864" s="13"/>
      <c r="H3864" s="13"/>
    </row>
    <row r="3865" spans="1:8" x14ac:dyDescent="0.3">
      <c r="A3865" s="9" t="str">
        <f t="shared" si="182"/>
        <v>W22D6H23</v>
      </c>
      <c r="B3865" s="11">
        <f t="shared" si="180"/>
        <v>-1.1157846959860001E-2</v>
      </c>
      <c r="C3865" s="11">
        <f t="shared" si="181"/>
        <v>-3099.4019332944449</v>
      </c>
      <c r="D3865" s="26">
        <v>1495.6899410000001</v>
      </c>
      <c r="E3865" s="11" cm="1">
        <f t="array" ref="E3865">_xlfn.IFS(C3865&lt;0,C3865,C3865&gt;0,0,C3865=0,0)</f>
        <v>-3099.4019332944449</v>
      </c>
      <c r="F3865" s="12"/>
      <c r="G3865" s="13"/>
      <c r="H3865" s="13"/>
    </row>
    <row r="3866" spans="1:8" x14ac:dyDescent="0.3">
      <c r="A3866" s="9" t="str">
        <f t="shared" si="182"/>
        <v>W23D0H00</v>
      </c>
      <c r="B3866" s="11">
        <f t="shared" si="180"/>
        <v>-1.0322625650800001E-2</v>
      </c>
      <c r="C3866" s="11">
        <f t="shared" si="181"/>
        <v>-2867.3960141111115</v>
      </c>
      <c r="D3866" s="26">
        <v>1383.7299800000001</v>
      </c>
      <c r="E3866" s="11" cm="1">
        <f t="array" ref="E3866">_xlfn.IFS(C3866&lt;0,C3866,C3866&gt;0,0,C3866=0,0)</f>
        <v>-2867.3960141111115</v>
      </c>
      <c r="F3866" s="12"/>
      <c r="G3866" s="13"/>
      <c r="H3866" s="13"/>
    </row>
    <row r="3867" spans="1:8" x14ac:dyDescent="0.3">
      <c r="A3867" s="9" t="str">
        <f t="shared" si="182"/>
        <v>W23D0H01</v>
      </c>
      <c r="B3867" s="11">
        <f t="shared" si="180"/>
        <v>-9.6222808209599983E-3</v>
      </c>
      <c r="C3867" s="11">
        <f t="shared" si="181"/>
        <v>-2672.8557835999995</v>
      </c>
      <c r="D3867" s="26">
        <v>1289.849976</v>
      </c>
      <c r="E3867" s="11" cm="1">
        <f t="array" ref="E3867">_xlfn.IFS(C3867&lt;0,C3867,C3867&gt;0,0,C3867=0,0)</f>
        <v>-2672.8557835999995</v>
      </c>
      <c r="F3867" s="12"/>
      <c r="G3867" s="13"/>
      <c r="H3867" s="13"/>
    </row>
    <row r="3868" spans="1:8" x14ac:dyDescent="0.3">
      <c r="A3868" s="9" t="str">
        <f t="shared" si="182"/>
        <v>W23D0H02</v>
      </c>
      <c r="B3868" s="11">
        <f t="shared" si="180"/>
        <v>-9.1944500000000016E-3</v>
      </c>
      <c r="C3868" s="11">
        <f t="shared" si="181"/>
        <v>-2554.0138888888896</v>
      </c>
      <c r="D3868" s="26">
        <v>1232.5</v>
      </c>
      <c r="E3868" s="11" cm="1">
        <f t="array" ref="E3868">_xlfn.IFS(C3868&lt;0,C3868,C3868&gt;0,0,C3868=0,0)</f>
        <v>-2554.0138888888896</v>
      </c>
      <c r="F3868" s="12"/>
      <c r="G3868" s="13"/>
      <c r="H3868" s="13"/>
    </row>
    <row r="3869" spans="1:8" x14ac:dyDescent="0.3">
      <c r="A3869" s="9" t="str">
        <f t="shared" si="182"/>
        <v>W23D0H03</v>
      </c>
      <c r="B3869" s="11">
        <f t="shared" si="180"/>
        <v>-8.78101647176E-3</v>
      </c>
      <c r="C3869" s="11">
        <f t="shared" si="181"/>
        <v>-2439.1712421555558</v>
      </c>
      <c r="D3869" s="26">
        <v>1177.079956</v>
      </c>
      <c r="E3869" s="11" cm="1">
        <f t="array" ref="E3869">_xlfn.IFS(C3869&lt;0,C3869,C3869&gt;0,0,C3869=0,0)</f>
        <v>-2439.1712421555558</v>
      </c>
      <c r="F3869" s="12"/>
      <c r="G3869" s="13"/>
      <c r="H3869" s="13"/>
    </row>
    <row r="3870" spans="1:8" x14ac:dyDescent="0.3">
      <c r="A3870" s="9" t="str">
        <f t="shared" si="182"/>
        <v>W23D0H04</v>
      </c>
      <c r="B3870" s="11">
        <f t="shared" si="180"/>
        <v>-8.6095111463600008E-3</v>
      </c>
      <c r="C3870" s="11">
        <f t="shared" si="181"/>
        <v>-2391.5308739888892</v>
      </c>
      <c r="D3870" s="26">
        <v>1154.089966</v>
      </c>
      <c r="E3870" s="11" cm="1">
        <f t="array" ref="E3870">_xlfn.IFS(C3870&lt;0,C3870,C3870&gt;0,0,C3870=0,0)</f>
        <v>-2391.5308739888892</v>
      </c>
      <c r="F3870" s="12"/>
      <c r="G3870" s="13"/>
      <c r="H3870" s="13"/>
    </row>
    <row r="3871" spans="1:8" x14ac:dyDescent="0.3">
      <c r="A3871" s="9" t="str">
        <f t="shared" si="182"/>
        <v>W23D0H05</v>
      </c>
      <c r="B3871" s="11">
        <f t="shared" si="180"/>
        <v>-8.759308528239999E-3</v>
      </c>
      <c r="C3871" s="11">
        <f t="shared" si="181"/>
        <v>-2433.1412578444442</v>
      </c>
      <c r="D3871" s="26">
        <v>1174.170044</v>
      </c>
      <c r="E3871" s="11" cm="1">
        <f t="array" ref="E3871">_xlfn.IFS(C3871&lt;0,C3871,C3871&gt;0,0,C3871=0,0)</f>
        <v>-2433.1412578444442</v>
      </c>
      <c r="F3871" s="12"/>
      <c r="G3871" s="13"/>
      <c r="H3871" s="13"/>
    </row>
    <row r="3872" spans="1:8" x14ac:dyDescent="0.3">
      <c r="A3872" s="9" t="str">
        <f t="shared" si="182"/>
        <v>W23D0H06</v>
      </c>
      <c r="B3872" s="11">
        <f t="shared" si="180"/>
        <v>-8.3858604881000016E-3</v>
      </c>
      <c r="C3872" s="11">
        <f t="shared" si="181"/>
        <v>-2329.4056911388893</v>
      </c>
      <c r="D3872" s="26">
        <v>1124.1099850000001</v>
      </c>
      <c r="E3872" s="11" cm="1">
        <f t="array" ref="E3872">_xlfn.IFS(C3872&lt;0,C3872,C3872&gt;0,0,C3872=0,0)</f>
        <v>-2329.4056911388893</v>
      </c>
      <c r="F3872" s="12"/>
      <c r="G3872" s="13"/>
      <c r="H3872" s="13"/>
    </row>
    <row r="3873" spans="1:8" x14ac:dyDescent="0.3">
      <c r="A3873" s="9" t="str">
        <f t="shared" si="182"/>
        <v>W23D0H07</v>
      </c>
      <c r="B3873" s="11">
        <f t="shared" si="180"/>
        <v>-8.2687388536400001E-3</v>
      </c>
      <c r="C3873" s="11">
        <f t="shared" si="181"/>
        <v>-2296.8719037888891</v>
      </c>
      <c r="D3873" s="26">
        <v>1108.410034</v>
      </c>
      <c r="E3873" s="11" cm="1">
        <f t="array" ref="E3873">_xlfn.IFS(C3873&lt;0,C3873,C3873&gt;0,0,C3873=0,0)</f>
        <v>-2296.8719037888891</v>
      </c>
      <c r="F3873" s="12"/>
      <c r="G3873" s="13"/>
      <c r="H3873" s="13"/>
    </row>
    <row r="3874" spans="1:8" x14ac:dyDescent="0.3">
      <c r="A3874" s="9" t="str">
        <f t="shared" si="182"/>
        <v>W23D0H08</v>
      </c>
      <c r="B3874" s="11">
        <f t="shared" si="180"/>
        <v>-6.1627058209599997E-3</v>
      </c>
      <c r="C3874" s="11">
        <f t="shared" si="181"/>
        <v>-1711.8627280444443</v>
      </c>
      <c r="D3874" s="26">
        <v>826.09997599999997</v>
      </c>
      <c r="E3874" s="11" cm="1">
        <f t="array" ref="E3874">_xlfn.IFS(C3874&lt;0,C3874,C3874&gt;0,0,C3874=0,0)</f>
        <v>-1711.8627280444443</v>
      </c>
      <c r="F3874" s="12"/>
      <c r="G3874" s="13"/>
      <c r="H3874" s="13"/>
    </row>
    <row r="3875" spans="1:8" x14ac:dyDescent="0.3">
      <c r="A3875" s="9" t="str">
        <f t="shared" si="182"/>
        <v>W23D0H09</v>
      </c>
      <c r="B3875" s="11">
        <f t="shared" si="180"/>
        <v>-4.4557090163400001E-3</v>
      </c>
      <c r="C3875" s="11">
        <f t="shared" si="181"/>
        <v>-1237.6969489833334</v>
      </c>
      <c r="D3875" s="26">
        <v>597.28002900000001</v>
      </c>
      <c r="E3875" s="11" cm="1">
        <f t="array" ref="E3875">_xlfn.IFS(C3875&lt;0,C3875,C3875&gt;0,0,C3875=0,0)</f>
        <v>-1237.6969489833334</v>
      </c>
      <c r="F3875" s="12"/>
      <c r="G3875" s="13"/>
      <c r="H3875" s="13"/>
    </row>
    <row r="3876" spans="1:8" x14ac:dyDescent="0.3">
      <c r="A3876" s="9" t="str">
        <f t="shared" si="182"/>
        <v>W23D0H10</v>
      </c>
      <c r="B3876" s="11">
        <f t="shared" si="180"/>
        <v>-4.0111674149200006E-3</v>
      </c>
      <c r="C3876" s="11">
        <f t="shared" si="181"/>
        <v>-1114.2131708111112</v>
      </c>
      <c r="D3876" s="26">
        <v>537.69000200000005</v>
      </c>
      <c r="E3876" s="11" cm="1">
        <f t="array" ref="E3876">_xlfn.IFS(C3876&lt;0,C3876,C3876&gt;0,0,C3876=0,0)</f>
        <v>-1114.2131708111112</v>
      </c>
      <c r="F3876" s="12"/>
      <c r="G3876" s="13"/>
      <c r="H3876" s="13"/>
    </row>
    <row r="3877" spans="1:8" x14ac:dyDescent="0.3">
      <c r="A3877" s="9" t="str">
        <f t="shared" si="182"/>
        <v>W23D0H11</v>
      </c>
      <c r="B3877" s="11">
        <f t="shared" si="180"/>
        <v>-3.4750917030200003E-3</v>
      </c>
      <c r="C3877" s="11">
        <f t="shared" si="181"/>
        <v>-965.30325083888897</v>
      </c>
      <c r="D3877" s="26">
        <v>465.82998700000002</v>
      </c>
      <c r="E3877" s="11" cm="1">
        <f t="array" ref="E3877">_xlfn.IFS(C3877&lt;0,C3877,C3877&gt;0,0,C3877=0,0)</f>
        <v>-965.30325083888897</v>
      </c>
      <c r="F3877" s="12"/>
      <c r="G3877" s="13"/>
      <c r="H3877" s="13"/>
    </row>
    <row r="3878" spans="1:8" x14ac:dyDescent="0.3">
      <c r="A3878" s="9" t="str">
        <f t="shared" si="182"/>
        <v>W23D0H12</v>
      </c>
      <c r="B3878" s="11">
        <f t="shared" si="180"/>
        <v>-2.6720974149200003E-3</v>
      </c>
      <c r="C3878" s="11">
        <f t="shared" si="181"/>
        <v>-742.24928192222228</v>
      </c>
      <c r="D3878" s="26">
        <v>358.19000199999999</v>
      </c>
      <c r="E3878" s="11" cm="1">
        <f t="array" ref="E3878">_xlfn.IFS(C3878&lt;0,C3878,C3878&gt;0,0,C3878=0,0)</f>
        <v>-742.24928192222228</v>
      </c>
      <c r="F3878" s="12"/>
      <c r="G3878" s="13"/>
      <c r="H3878" s="13"/>
    </row>
    <row r="3879" spans="1:8" x14ac:dyDescent="0.3">
      <c r="A3879" s="9" t="str">
        <f t="shared" si="182"/>
        <v>W23D0H13</v>
      </c>
      <c r="B3879" s="11">
        <f t="shared" si="180"/>
        <v>-2.3476619254000002E-4</v>
      </c>
      <c r="C3879" s="11">
        <f t="shared" si="181"/>
        <v>-65.21283126111112</v>
      </c>
      <c r="D3879" s="26">
        <v>31.469999000000001</v>
      </c>
      <c r="E3879" s="11" cm="1">
        <f t="array" ref="E3879">_xlfn.IFS(C3879&lt;0,C3879,C3879&gt;0,0,C3879=0,0)</f>
        <v>-65.21283126111112</v>
      </c>
      <c r="F3879" s="12"/>
      <c r="G3879" s="13"/>
      <c r="H3879" s="13"/>
    </row>
    <row r="3880" spans="1:8" x14ac:dyDescent="0.3">
      <c r="A3880" s="9" t="str">
        <f t="shared" si="182"/>
        <v>W23D0H14</v>
      </c>
      <c r="B3880" s="11">
        <f t="shared" si="180"/>
        <v>-2.08275741492E-3</v>
      </c>
      <c r="C3880" s="11">
        <f t="shared" si="181"/>
        <v>-578.54372636666665</v>
      </c>
      <c r="D3880" s="26">
        <v>279.19000199999999</v>
      </c>
      <c r="E3880" s="11" cm="1">
        <f t="array" ref="E3880">_xlfn.IFS(C3880&lt;0,C3880,C3880&gt;0,0,C3880=0,0)</f>
        <v>-578.54372636666665</v>
      </c>
      <c r="F3880" s="12"/>
      <c r="G3880" s="13"/>
      <c r="H3880" s="13"/>
    </row>
    <row r="3881" spans="1:8" x14ac:dyDescent="0.3">
      <c r="A3881" s="9" t="str">
        <f t="shared" si="182"/>
        <v>W23D0H15</v>
      </c>
      <c r="B3881" s="11">
        <f t="shared" si="180"/>
        <v>-3.4124277477800002E-3</v>
      </c>
      <c r="C3881" s="11">
        <f t="shared" si="181"/>
        <v>-947.89659660555571</v>
      </c>
      <c r="D3881" s="26">
        <v>457.42999300000002</v>
      </c>
      <c r="E3881" s="11" cm="1">
        <f t="array" ref="E3881">_xlfn.IFS(C3881&lt;0,C3881,C3881&gt;0,0,C3881=0,0)</f>
        <v>-947.89659660555571</v>
      </c>
      <c r="F3881" s="12"/>
      <c r="G3881" s="13"/>
      <c r="H3881" s="13"/>
    </row>
    <row r="3882" spans="1:8" x14ac:dyDescent="0.3">
      <c r="A3882" s="9" t="str">
        <f t="shared" si="182"/>
        <v>W23D0H16</v>
      </c>
      <c r="B3882" s="11">
        <f t="shared" si="180"/>
        <v>-2.3829477477800001E-3</v>
      </c>
      <c r="C3882" s="11">
        <f t="shared" si="181"/>
        <v>-661.9299299388889</v>
      </c>
      <c r="D3882" s="26">
        <v>319.42999300000002</v>
      </c>
      <c r="E3882" s="11" cm="1">
        <f t="array" ref="E3882">_xlfn.IFS(C3882&lt;0,C3882,C3882&gt;0,0,C3882=0,0)</f>
        <v>-661.9299299388889</v>
      </c>
      <c r="F3882" s="12"/>
      <c r="G3882" s="13"/>
      <c r="H3882" s="13"/>
    </row>
    <row r="3883" spans="1:8" x14ac:dyDescent="0.3">
      <c r="A3883" s="9" t="str">
        <f t="shared" si="182"/>
        <v>W23D0H17</v>
      </c>
      <c r="B3883" s="11">
        <f t="shared" si="180"/>
        <v>-8.2809733655399998E-3</v>
      </c>
      <c r="C3883" s="11">
        <f t="shared" si="181"/>
        <v>-2300.2703793166665</v>
      </c>
      <c r="D3883" s="26">
        <v>1110.0500489999999</v>
      </c>
      <c r="E3883" s="11" cm="1">
        <f t="array" ref="E3883">_xlfn.IFS(C3883&lt;0,C3883,C3883&gt;0,0,C3883=0,0)</f>
        <v>-2300.2703793166665</v>
      </c>
      <c r="F3883" s="12"/>
      <c r="G3883" s="13"/>
      <c r="H3883" s="13"/>
    </row>
    <row r="3884" spans="1:8" x14ac:dyDescent="0.3">
      <c r="A3884" s="9" t="str">
        <f t="shared" si="182"/>
        <v>W23D0H18</v>
      </c>
      <c r="B3884" s="11">
        <f t="shared" si="180"/>
        <v>-1.0637288853640001E-2</v>
      </c>
      <c r="C3884" s="11">
        <f t="shared" si="181"/>
        <v>-2954.8024593444447</v>
      </c>
      <c r="D3884" s="26">
        <v>1425.910034</v>
      </c>
      <c r="E3884" s="11" cm="1">
        <f t="array" ref="E3884">_xlfn.IFS(C3884&lt;0,C3884,C3884&gt;0,0,C3884=0,0)</f>
        <v>-2954.8024593444447</v>
      </c>
      <c r="F3884" s="12"/>
      <c r="G3884" s="13"/>
      <c r="H3884" s="13"/>
    </row>
    <row r="3885" spans="1:8" x14ac:dyDescent="0.3">
      <c r="A3885" s="9" t="str">
        <f t="shared" si="182"/>
        <v>W23D0H19</v>
      </c>
      <c r="B3885" s="11">
        <f t="shared" si="180"/>
        <v>-1.1338230162700001E-2</v>
      </c>
      <c r="C3885" s="11">
        <f t="shared" si="181"/>
        <v>-3149.5083785277779</v>
      </c>
      <c r="D3885" s="26">
        <v>1519.869995</v>
      </c>
      <c r="E3885" s="11" cm="1">
        <f t="array" ref="E3885">_xlfn.IFS(C3885&lt;0,C3885,C3885&gt;0,0,C3885=0,0)</f>
        <v>-3149.5083785277779</v>
      </c>
      <c r="F3885" s="12"/>
      <c r="G3885" s="13"/>
      <c r="H3885" s="13"/>
    </row>
    <row r="3886" spans="1:8" x14ac:dyDescent="0.3">
      <c r="A3886" s="9" t="str">
        <f t="shared" si="182"/>
        <v>W23D0H20</v>
      </c>
      <c r="B3886" s="11">
        <f t="shared" si="180"/>
        <v>-1.171279647176E-2</v>
      </c>
      <c r="C3886" s="11">
        <f t="shared" si="181"/>
        <v>-3253.554575488889</v>
      </c>
      <c r="D3886" s="26">
        <v>1570.079956</v>
      </c>
      <c r="E3886" s="11" cm="1">
        <f t="array" ref="E3886">_xlfn.IFS(C3886&lt;0,C3886,C3886&gt;0,0,C3886=0,0)</f>
        <v>-3253.554575488889</v>
      </c>
      <c r="F3886" s="12"/>
      <c r="G3886" s="13"/>
      <c r="H3886" s="13"/>
    </row>
    <row r="3887" spans="1:8" x14ac:dyDescent="0.3">
      <c r="A3887" s="9" t="str">
        <f t="shared" si="182"/>
        <v>W23D0H21</v>
      </c>
      <c r="B3887" s="11">
        <f t="shared" si="180"/>
        <v>-1.1538530983659999E-2</v>
      </c>
      <c r="C3887" s="11">
        <f t="shared" si="181"/>
        <v>-3205.1474954611108</v>
      </c>
      <c r="D3887" s="26">
        <v>1546.719971</v>
      </c>
      <c r="E3887" s="11" cm="1">
        <f t="array" ref="E3887">_xlfn.IFS(C3887&lt;0,C3887,C3887&gt;0,0,C3887=0,0)</f>
        <v>-3205.1474954611108</v>
      </c>
      <c r="F3887" s="12"/>
      <c r="G3887" s="13"/>
      <c r="H3887" s="13"/>
    </row>
    <row r="3888" spans="1:8" x14ac:dyDescent="0.3">
      <c r="A3888" s="9" t="str">
        <f t="shared" si="182"/>
        <v>W23D0H22</v>
      </c>
      <c r="B3888" s="11">
        <f t="shared" si="180"/>
        <v>-1.1043485488100002E-2</v>
      </c>
      <c r="C3888" s="11">
        <f t="shared" si="181"/>
        <v>-3067.6348578055563</v>
      </c>
      <c r="D3888" s="26">
        <v>1480.3599850000001</v>
      </c>
      <c r="E3888" s="11" cm="1">
        <f t="array" ref="E3888">_xlfn.IFS(C3888&lt;0,C3888,C3888&gt;0,0,C3888=0,0)</f>
        <v>-3067.6348578055563</v>
      </c>
      <c r="F3888" s="12"/>
      <c r="G3888" s="13"/>
      <c r="H3888" s="13"/>
    </row>
    <row r="3889" spans="1:8" x14ac:dyDescent="0.3">
      <c r="A3889" s="9" t="str">
        <f t="shared" si="182"/>
        <v>W23D0H23</v>
      </c>
      <c r="B3889" s="11">
        <f t="shared" si="180"/>
        <v>-1.0820954016339999E-2</v>
      </c>
      <c r="C3889" s="11">
        <f t="shared" si="181"/>
        <v>-3005.8205600944443</v>
      </c>
      <c r="D3889" s="26">
        <v>1450.530029</v>
      </c>
      <c r="E3889" s="11" cm="1">
        <f t="array" ref="E3889">_xlfn.IFS(C3889&lt;0,C3889,C3889&gt;0,0,C3889=0,0)</f>
        <v>-3005.8205600944443</v>
      </c>
      <c r="F3889" s="12"/>
      <c r="G3889" s="13"/>
      <c r="H3889" s="13"/>
    </row>
    <row r="3890" spans="1:8" x14ac:dyDescent="0.3">
      <c r="A3890" s="9" t="str">
        <f t="shared" si="182"/>
        <v>W23D1H00</v>
      </c>
      <c r="B3890" s="11">
        <f t="shared" si="180"/>
        <v>-9.1067950000000009E-3</v>
      </c>
      <c r="C3890" s="11">
        <f t="shared" si="181"/>
        <v>-2529.6652777777781</v>
      </c>
      <c r="D3890" s="26">
        <v>1220.75</v>
      </c>
      <c r="E3890" s="11" cm="1">
        <f t="array" ref="E3890">_xlfn.IFS(C3890&lt;0,C3890,C3890&gt;0,0,C3890=0,0)</f>
        <v>-2529.6652777777781</v>
      </c>
      <c r="F3890" s="12"/>
      <c r="G3890" s="13"/>
      <c r="H3890" s="13"/>
    </row>
    <row r="3891" spans="1:8" x14ac:dyDescent="0.3">
      <c r="A3891" s="9" t="str">
        <f t="shared" si="182"/>
        <v>W23D1H01</v>
      </c>
      <c r="B3891" s="11">
        <f t="shared" si="180"/>
        <v>-8.538044674599999E-3</v>
      </c>
      <c r="C3891" s="11">
        <f t="shared" si="181"/>
        <v>-2371.6790762777778</v>
      </c>
      <c r="D3891" s="26">
        <v>1144.51001</v>
      </c>
      <c r="E3891" s="11" cm="1">
        <f t="array" ref="E3891">_xlfn.IFS(C3891&lt;0,C3891,C3891&gt;0,0,C3891=0,0)</f>
        <v>-2371.6790762777778</v>
      </c>
      <c r="F3891" s="12"/>
      <c r="G3891" s="13"/>
      <c r="H3891" s="13"/>
    </row>
    <row r="3892" spans="1:8" x14ac:dyDescent="0.3">
      <c r="A3892" s="9" t="str">
        <f t="shared" si="182"/>
        <v>W23D1H02</v>
      </c>
      <c r="B3892" s="11">
        <f t="shared" si="180"/>
        <v>-8.0718693491999994E-3</v>
      </c>
      <c r="C3892" s="11">
        <f t="shared" si="181"/>
        <v>-2242.1859303333331</v>
      </c>
      <c r="D3892" s="26">
        <v>1082.0200199999999</v>
      </c>
      <c r="E3892" s="11" cm="1">
        <f t="array" ref="E3892">_xlfn.IFS(C3892&lt;0,C3892,C3892&gt;0,0,C3892=0,0)</f>
        <v>-2242.1859303333331</v>
      </c>
      <c r="F3892" s="12"/>
      <c r="G3892" s="13"/>
      <c r="H3892" s="13"/>
    </row>
    <row r="3893" spans="1:8" x14ac:dyDescent="0.3">
      <c r="A3893" s="9" t="str">
        <f t="shared" si="182"/>
        <v>W23D1H03</v>
      </c>
      <c r="B3893" s="11">
        <f t="shared" si="180"/>
        <v>-8.0452366344600009E-3</v>
      </c>
      <c r="C3893" s="11">
        <f t="shared" si="181"/>
        <v>-2234.7879540166668</v>
      </c>
      <c r="D3893" s="26">
        <v>1078.4499510000001</v>
      </c>
      <c r="E3893" s="11" cm="1">
        <f t="array" ref="E3893">_xlfn.IFS(C3893&lt;0,C3893,C3893&gt;0,0,C3893=0,0)</f>
        <v>-2234.7879540166668</v>
      </c>
      <c r="F3893" s="12"/>
      <c r="G3893" s="13"/>
      <c r="H3893" s="13"/>
    </row>
    <row r="3894" spans="1:8" x14ac:dyDescent="0.3">
      <c r="A3894" s="9" t="str">
        <f t="shared" si="182"/>
        <v>W23D1H04</v>
      </c>
      <c r="B3894" s="11">
        <f t="shared" si="180"/>
        <v>-7.3038622522200005E-3</v>
      </c>
      <c r="C3894" s="11">
        <f t="shared" si="181"/>
        <v>-2028.8506256166668</v>
      </c>
      <c r="D3894" s="26">
        <v>979.07000700000003</v>
      </c>
      <c r="E3894" s="11" cm="1">
        <f t="array" ref="E3894">_xlfn.IFS(C3894&lt;0,C3894,C3894&gt;0,0,C3894=0,0)</f>
        <v>-2028.8506256166668</v>
      </c>
      <c r="F3894" s="12"/>
      <c r="G3894" s="13"/>
      <c r="H3894" s="13"/>
    </row>
    <row r="3895" spans="1:8" x14ac:dyDescent="0.3">
      <c r="A3895" s="9" t="str">
        <f t="shared" si="182"/>
        <v>W23D1H05</v>
      </c>
      <c r="B3895" s="11">
        <f t="shared" si="180"/>
        <v>-6.676774674599999E-3</v>
      </c>
      <c r="C3895" s="11">
        <f t="shared" si="181"/>
        <v>-1854.6596318333332</v>
      </c>
      <c r="D3895" s="26">
        <v>895.01000999999997</v>
      </c>
      <c r="E3895" s="11" cm="1">
        <f t="array" ref="E3895">_xlfn.IFS(C3895&lt;0,C3895,C3895&gt;0,0,C3895=0,0)</f>
        <v>-1854.6596318333332</v>
      </c>
      <c r="F3895" s="12"/>
      <c r="G3895" s="13"/>
      <c r="H3895" s="13"/>
    </row>
    <row r="3896" spans="1:8" x14ac:dyDescent="0.3">
      <c r="A3896" s="9" t="str">
        <f t="shared" si="182"/>
        <v>W23D1H06</v>
      </c>
      <c r="B3896" s="11">
        <f t="shared" si="180"/>
        <v>-6.4564806507999995E-3</v>
      </c>
      <c r="C3896" s="11">
        <f t="shared" si="181"/>
        <v>-1793.4668474444443</v>
      </c>
      <c r="D3896" s="26">
        <v>865.47997999999995</v>
      </c>
      <c r="E3896" s="11" cm="1">
        <f t="array" ref="E3896">_xlfn.IFS(C3896&lt;0,C3896,C3896&gt;0,0,C3896=0,0)</f>
        <v>-1793.4668474444443</v>
      </c>
      <c r="F3896" s="12"/>
      <c r="G3896" s="13"/>
      <c r="H3896" s="13"/>
    </row>
    <row r="3897" spans="1:8" x14ac:dyDescent="0.3">
      <c r="A3897" s="9" t="str">
        <f t="shared" si="182"/>
        <v>W23D1H07</v>
      </c>
      <c r="B3897" s="11">
        <f t="shared" si="180"/>
        <v>-5.4026809836599998E-3</v>
      </c>
      <c r="C3897" s="11">
        <f t="shared" si="181"/>
        <v>-1500.7447176833334</v>
      </c>
      <c r="D3897" s="26">
        <v>724.21997099999999</v>
      </c>
      <c r="E3897" s="11" cm="1">
        <f t="array" ref="E3897">_xlfn.IFS(C3897&lt;0,C3897,C3897&gt;0,0,C3897=0,0)</f>
        <v>-1500.7447176833334</v>
      </c>
      <c r="F3897" s="12"/>
      <c r="G3897" s="13"/>
      <c r="H3897" s="13"/>
    </row>
    <row r="3898" spans="1:8" x14ac:dyDescent="0.3">
      <c r="A3898" s="9" t="str">
        <f t="shared" si="182"/>
        <v>W23D1H08</v>
      </c>
      <c r="B3898" s="11">
        <f t="shared" si="180"/>
        <v>-4.4853996745999993E-3</v>
      </c>
      <c r="C3898" s="11">
        <f t="shared" si="181"/>
        <v>-1245.9443540555553</v>
      </c>
      <c r="D3898" s="26">
        <v>601.26000999999997</v>
      </c>
      <c r="E3898" s="11" cm="1">
        <f t="array" ref="E3898">_xlfn.IFS(C3898&lt;0,C3898,C3898&gt;0,0,C3898=0,0)</f>
        <v>-1245.9443540555553</v>
      </c>
      <c r="F3898" s="12"/>
      <c r="G3898" s="13"/>
      <c r="H3898" s="13"/>
    </row>
    <row r="3899" spans="1:8" x14ac:dyDescent="0.3">
      <c r="A3899" s="9" t="str">
        <f t="shared" si="182"/>
        <v>W23D1H09</v>
      </c>
      <c r="B3899" s="11">
        <f t="shared" si="180"/>
        <v>-4.1269467641200002E-3</v>
      </c>
      <c r="C3899" s="11">
        <f t="shared" si="181"/>
        <v>-1146.3741011444445</v>
      </c>
      <c r="D3899" s="26">
        <v>553.21002199999998</v>
      </c>
      <c r="E3899" s="11" cm="1">
        <f t="array" ref="E3899">_xlfn.IFS(C3899&lt;0,C3899,C3899&gt;0,0,C3899=0,0)</f>
        <v>-1146.3741011444445</v>
      </c>
      <c r="F3899" s="12"/>
      <c r="G3899" s="13"/>
      <c r="H3899" s="13"/>
    </row>
    <row r="3900" spans="1:8" x14ac:dyDescent="0.3">
      <c r="A3900" s="9" t="str">
        <f t="shared" si="182"/>
        <v>W23D1H10</v>
      </c>
      <c r="B3900" s="11">
        <f t="shared" si="180"/>
        <v>-2.7129782969800001E-3</v>
      </c>
      <c r="C3900" s="11">
        <f t="shared" si="181"/>
        <v>-753.60508249444445</v>
      </c>
      <c r="D3900" s="26">
        <v>363.67001299999998</v>
      </c>
      <c r="E3900" s="11" cm="1">
        <f t="array" ref="E3900">_xlfn.IFS(C3900&lt;0,C3900,C3900&gt;0,0,C3900=0,0)</f>
        <v>-753.60508249444445</v>
      </c>
      <c r="F3900" s="12"/>
      <c r="G3900" s="13"/>
      <c r="H3900" s="13"/>
    </row>
    <row r="3901" spans="1:8" x14ac:dyDescent="0.3">
      <c r="A3901" s="9" t="str">
        <f t="shared" si="182"/>
        <v>W23D1H11</v>
      </c>
      <c r="B3901" s="11">
        <f t="shared" si="180"/>
        <v>-1.1048260447600001E-3</v>
      </c>
      <c r="C3901" s="11">
        <f t="shared" si="181"/>
        <v>-306.89612354444449</v>
      </c>
      <c r="D3901" s="26">
        <v>148.10000600000001</v>
      </c>
      <c r="E3901" s="11" cm="1">
        <f t="array" ref="E3901">_xlfn.IFS(C3901&lt;0,C3901,C3901&gt;0,0,C3901=0,0)</f>
        <v>-306.89612354444449</v>
      </c>
      <c r="F3901" s="12"/>
      <c r="G3901" s="13"/>
      <c r="H3901" s="13"/>
    </row>
    <row r="3902" spans="1:8" x14ac:dyDescent="0.3">
      <c r="A3902" s="9" t="str">
        <f t="shared" si="182"/>
        <v>W23D1H12</v>
      </c>
      <c r="B3902" s="11">
        <f t="shared" si="180"/>
        <v>-2.6744098508000002E-4</v>
      </c>
      <c r="C3902" s="11">
        <f t="shared" si="181"/>
        <v>-74.289162522222227</v>
      </c>
      <c r="D3902" s="26">
        <v>35.849997999999999</v>
      </c>
      <c r="E3902" s="11" cm="1">
        <f t="array" ref="E3902">_xlfn.IFS(C3902&lt;0,C3902,C3902&gt;0,0,C3902=0,0)</f>
        <v>-74.289162522222227</v>
      </c>
      <c r="F3902" s="12"/>
      <c r="G3902" s="13"/>
      <c r="H3902" s="13"/>
    </row>
    <row r="3903" spans="1:8" x14ac:dyDescent="0.3">
      <c r="A3903" s="9" t="str">
        <f t="shared" si="182"/>
        <v>W23D1H13</v>
      </c>
      <c r="B3903" s="11">
        <f t="shared" si="180"/>
        <v>-4.476E-6</v>
      </c>
      <c r="C3903" s="11">
        <f t="shared" si="181"/>
        <v>-1.2433333333333334</v>
      </c>
      <c r="D3903" s="26">
        <v>0.6</v>
      </c>
      <c r="E3903" s="11" cm="1">
        <f t="array" ref="E3903">_xlfn.IFS(C3903&lt;0,C3903,C3903&gt;0,0,C3903=0,0)</f>
        <v>-1.2433333333333334</v>
      </c>
      <c r="F3903" s="12"/>
      <c r="G3903" s="13"/>
      <c r="H3903" s="13"/>
    </row>
    <row r="3904" spans="1:8" x14ac:dyDescent="0.3">
      <c r="A3904" s="9" t="str">
        <f t="shared" si="182"/>
        <v>W23D1H14</v>
      </c>
      <c r="B3904" s="11">
        <f t="shared" si="180"/>
        <v>-5.5211461492000004E-4</v>
      </c>
      <c r="C3904" s="11">
        <f t="shared" si="181"/>
        <v>-153.36517081111114</v>
      </c>
      <c r="D3904" s="26">
        <v>74.010002</v>
      </c>
      <c r="E3904" s="11" cm="1">
        <f t="array" ref="E3904">_xlfn.IFS(C3904&lt;0,C3904,C3904&gt;0,0,C3904=0,0)</f>
        <v>-153.36517081111114</v>
      </c>
      <c r="F3904" s="12"/>
      <c r="G3904" s="13"/>
      <c r="H3904" s="13"/>
    </row>
    <row r="3905" spans="1:8" x14ac:dyDescent="0.3">
      <c r="A3905" s="9" t="str">
        <f t="shared" si="182"/>
        <v>W23D1H15</v>
      </c>
      <c r="B3905" s="11">
        <f t="shared" si="180"/>
        <v>-1.75078741492E-3</v>
      </c>
      <c r="C3905" s="11">
        <f t="shared" si="181"/>
        <v>-486.3298374777778</v>
      </c>
      <c r="D3905" s="26">
        <v>234.69000199999999</v>
      </c>
      <c r="E3905" s="11" cm="1">
        <f t="array" ref="E3905">_xlfn.IFS(C3905&lt;0,C3905,C3905&gt;0,0,C3905=0,0)</f>
        <v>-486.3298374777778</v>
      </c>
      <c r="F3905" s="12"/>
      <c r="G3905" s="13"/>
      <c r="H3905" s="13"/>
    </row>
    <row r="3906" spans="1:8" x14ac:dyDescent="0.3">
      <c r="A3906" s="9" t="str">
        <f t="shared" si="182"/>
        <v>W23D1H16</v>
      </c>
      <c r="B3906" s="11">
        <f t="shared" si="180"/>
        <v>-4.7351603253999999E-3</v>
      </c>
      <c r="C3906" s="11">
        <f t="shared" si="181"/>
        <v>-1315.3223126111111</v>
      </c>
      <c r="D3906" s="26">
        <v>634.73999000000003</v>
      </c>
      <c r="E3906" s="11" cm="1">
        <f t="array" ref="E3906">_xlfn.IFS(C3906&lt;0,C3906,C3906&gt;0,0,C3906=0,0)</f>
        <v>-1315.3223126111111</v>
      </c>
      <c r="F3906" s="12"/>
      <c r="G3906" s="13"/>
      <c r="H3906" s="13"/>
    </row>
    <row r="3907" spans="1:8" x14ac:dyDescent="0.3">
      <c r="A3907" s="9" t="str">
        <f t="shared" si="182"/>
        <v>W23D1H17</v>
      </c>
      <c r="B3907" s="11">
        <f t="shared" ref="B3907:B3970" si="183">(D3907*$F$2)/$G$2</f>
        <v>-8.8759830401399994E-3</v>
      </c>
      <c r="C3907" s="11">
        <f t="shared" ref="C3907:C3970" si="184">(D3907*$F$2)/$G$2/$H$2</f>
        <v>-2465.5508444833331</v>
      </c>
      <c r="D3907" s="26">
        <v>1189.8100589999999</v>
      </c>
      <c r="E3907" s="11" cm="1">
        <f t="array" ref="E3907">_xlfn.IFS(C3907&lt;0,C3907,C3907&gt;0,0,C3907=0,0)</f>
        <v>-2465.5508444833331</v>
      </c>
      <c r="F3907" s="12"/>
      <c r="G3907" s="13"/>
      <c r="H3907" s="13"/>
    </row>
    <row r="3908" spans="1:8" x14ac:dyDescent="0.3">
      <c r="A3908" s="9" t="str">
        <f t="shared" ref="A3908:A3971" si="185">"W" &amp; TEXT(IF(AND(VALUE(MID(A3907,7,2))=23,VALUE(MID(A3907,5,1))=6),VALUE(MID(A3907,2,2))+1,VALUE(MID(A3907,2,2))),"00") &amp; "D" &amp; IF(VALUE(MID(A3907,7,2))=23,MOD(VALUE(MID(A3907,5,1))+1,7),VALUE(MID(A3907,5,1))) &amp; "H" &amp; TEXT(MOD(VALUE(MID(A3907,7,2))+1, 24),"00")</f>
        <v>W23D1H18</v>
      </c>
      <c r="B3908" s="11">
        <f t="shared" si="183"/>
        <v>-1.028323663446E-2</v>
      </c>
      <c r="C3908" s="11">
        <f t="shared" si="184"/>
        <v>-2856.4546206833334</v>
      </c>
      <c r="D3908" s="26">
        <v>1378.4499510000001</v>
      </c>
      <c r="E3908" s="11" cm="1">
        <f t="array" ref="E3908">_xlfn.IFS(C3908&lt;0,C3908,C3908&gt;0,0,C3908=0,0)</f>
        <v>-2856.4546206833334</v>
      </c>
      <c r="F3908" s="12"/>
      <c r="G3908" s="13"/>
      <c r="H3908" s="13"/>
    </row>
    <row r="3909" spans="1:8" x14ac:dyDescent="0.3">
      <c r="A3909" s="9" t="str">
        <f t="shared" si="185"/>
        <v>W23D1H19</v>
      </c>
      <c r="B3909" s="11">
        <f t="shared" si="183"/>
        <v>-1.1430286309060001E-2</v>
      </c>
      <c r="C3909" s="11">
        <f t="shared" si="184"/>
        <v>-3175.0795302944448</v>
      </c>
      <c r="D3909" s="26">
        <v>1532.209961</v>
      </c>
      <c r="E3909" s="11" cm="1">
        <f t="array" ref="E3909">_xlfn.IFS(C3909&lt;0,C3909,C3909&gt;0,0,C3909=0,0)</f>
        <v>-3175.0795302944448</v>
      </c>
      <c r="F3909" s="12"/>
      <c r="G3909" s="13"/>
      <c r="H3909" s="13"/>
    </row>
    <row r="3910" spans="1:8" x14ac:dyDescent="0.3">
      <c r="A3910" s="9" t="str">
        <f t="shared" si="185"/>
        <v>W23D1H20</v>
      </c>
      <c r="B3910" s="11">
        <f t="shared" si="183"/>
        <v>-9.9020308209599988E-3</v>
      </c>
      <c r="C3910" s="11">
        <f t="shared" si="184"/>
        <v>-2750.564116933333</v>
      </c>
      <c r="D3910" s="26">
        <v>1327.349976</v>
      </c>
      <c r="E3910" s="11" cm="1">
        <f t="array" ref="E3910">_xlfn.IFS(C3910&lt;0,C3910,C3910&gt;0,0,C3910=0,0)</f>
        <v>-2750.564116933333</v>
      </c>
      <c r="F3910" s="12"/>
      <c r="G3910" s="13"/>
      <c r="H3910" s="13"/>
    </row>
    <row r="3911" spans="1:8" x14ac:dyDescent="0.3">
      <c r="A3911" s="9" t="str">
        <f t="shared" si="185"/>
        <v>W23D1H21</v>
      </c>
      <c r="B3911" s="11">
        <f t="shared" si="183"/>
        <v>-9.8060206508000011E-3</v>
      </c>
      <c r="C3911" s="11">
        <f t="shared" si="184"/>
        <v>-2723.8946252222227</v>
      </c>
      <c r="D3911" s="26">
        <v>1314.4799800000001</v>
      </c>
      <c r="E3911" s="11" cm="1">
        <f t="array" ref="E3911">_xlfn.IFS(C3911&lt;0,C3911,C3911&gt;0,0,C3911=0,0)</f>
        <v>-2723.8946252222227</v>
      </c>
      <c r="F3911" s="12"/>
      <c r="G3911" s="13"/>
      <c r="H3911" s="13"/>
    </row>
    <row r="3912" spans="1:8" x14ac:dyDescent="0.3">
      <c r="A3912" s="9" t="str">
        <f t="shared" si="185"/>
        <v>W23D1H22</v>
      </c>
      <c r="B3912" s="11">
        <f t="shared" si="183"/>
        <v>-9.6656238536399989E-3</v>
      </c>
      <c r="C3912" s="11">
        <f t="shared" si="184"/>
        <v>-2684.8955148999999</v>
      </c>
      <c r="D3912" s="26">
        <v>1295.660034</v>
      </c>
      <c r="E3912" s="11" cm="1">
        <f t="array" ref="E3912">_xlfn.IFS(C3912&lt;0,C3912,C3912&gt;0,0,C3912=0,0)</f>
        <v>-2684.8955148999999</v>
      </c>
      <c r="F3912" s="12"/>
      <c r="G3912" s="13"/>
      <c r="H3912" s="13"/>
    </row>
    <row r="3913" spans="1:8" x14ac:dyDescent="0.3">
      <c r="A3913" s="9" t="str">
        <f t="shared" si="185"/>
        <v>W23D1H23</v>
      </c>
      <c r="B3913" s="11">
        <f t="shared" si="183"/>
        <v>-9.3388008209599992E-3</v>
      </c>
      <c r="C3913" s="11">
        <f t="shared" si="184"/>
        <v>-2594.1113391555555</v>
      </c>
      <c r="D3913" s="26">
        <v>1251.849976</v>
      </c>
      <c r="E3913" s="11" cm="1">
        <f t="array" ref="E3913">_xlfn.IFS(C3913&lt;0,C3913,C3913&gt;0,0,C3913=0,0)</f>
        <v>-2594.1113391555555</v>
      </c>
      <c r="F3913" s="12"/>
      <c r="G3913" s="13"/>
      <c r="H3913" s="13"/>
    </row>
    <row r="3914" spans="1:8" x14ac:dyDescent="0.3">
      <c r="A3914" s="9" t="str">
        <f t="shared" si="185"/>
        <v>W23D2H00</v>
      </c>
      <c r="B3914" s="11">
        <f t="shared" si="183"/>
        <v>-9.0086211463600002E-3</v>
      </c>
      <c r="C3914" s="11">
        <f t="shared" si="184"/>
        <v>-2502.3947628777778</v>
      </c>
      <c r="D3914" s="26">
        <v>1207.589966</v>
      </c>
      <c r="E3914" s="11" cm="1">
        <f t="array" ref="E3914">_xlfn.IFS(C3914&lt;0,C3914,C3914&gt;0,0,C3914=0,0)</f>
        <v>-2502.3947628777778</v>
      </c>
      <c r="F3914" s="12"/>
      <c r="G3914" s="13"/>
      <c r="H3914" s="13"/>
    </row>
    <row r="3915" spans="1:8" x14ac:dyDescent="0.3">
      <c r="A3915" s="9" t="str">
        <f t="shared" si="185"/>
        <v>W23D2H01</v>
      </c>
      <c r="B3915" s="11">
        <f t="shared" si="183"/>
        <v>-8.5724351626999991E-3</v>
      </c>
      <c r="C3915" s="11">
        <f t="shared" si="184"/>
        <v>-2381.2319896388885</v>
      </c>
      <c r="D3915" s="26">
        <v>1149.119995</v>
      </c>
      <c r="E3915" s="11" cm="1">
        <f t="array" ref="E3915">_xlfn.IFS(C3915&lt;0,C3915,C3915&gt;0,0,C3915=0,0)</f>
        <v>-2381.2319896388885</v>
      </c>
      <c r="F3915" s="12"/>
      <c r="G3915" s="13"/>
      <c r="H3915" s="13"/>
    </row>
    <row r="3916" spans="1:8" x14ac:dyDescent="0.3">
      <c r="A3916" s="9" t="str">
        <f t="shared" si="185"/>
        <v>W23D2H02</v>
      </c>
      <c r="B3916" s="11">
        <f t="shared" si="183"/>
        <v>-8.3193916344600008E-3</v>
      </c>
      <c r="C3916" s="11">
        <f t="shared" si="184"/>
        <v>-2310.9421206833335</v>
      </c>
      <c r="D3916" s="26">
        <v>1115.1999510000001</v>
      </c>
      <c r="E3916" s="11" cm="1">
        <f t="array" ref="E3916">_xlfn.IFS(C3916&lt;0,C3916,C3916&gt;0,0,C3916=0,0)</f>
        <v>-2310.9421206833335</v>
      </c>
      <c r="F3916" s="12"/>
      <c r="G3916" s="13"/>
      <c r="H3916" s="13"/>
    </row>
    <row r="3917" spans="1:8" x14ac:dyDescent="0.3">
      <c r="A3917" s="9" t="str">
        <f t="shared" si="185"/>
        <v>W23D2H03</v>
      </c>
      <c r="B3917" s="11">
        <f t="shared" si="183"/>
        <v>-7.7799595118999993E-3</v>
      </c>
      <c r="C3917" s="11">
        <f t="shared" si="184"/>
        <v>-2161.0998644166666</v>
      </c>
      <c r="D3917" s="26">
        <v>1042.8900149999999</v>
      </c>
      <c r="E3917" s="11" cm="1">
        <f t="array" ref="E3917">_xlfn.IFS(C3917&lt;0,C3917,C3917&gt;0,0,C3917=0,0)</f>
        <v>-2161.0998644166666</v>
      </c>
      <c r="F3917" s="12"/>
      <c r="G3917" s="13"/>
      <c r="H3917" s="13"/>
    </row>
    <row r="3918" spans="1:8" x14ac:dyDescent="0.3">
      <c r="A3918" s="9" t="str">
        <f t="shared" si="185"/>
        <v>W23D2H04</v>
      </c>
      <c r="B3918" s="11">
        <f t="shared" si="183"/>
        <v>-8.3221517971600011E-3</v>
      </c>
      <c r="C3918" s="11">
        <f t="shared" si="184"/>
        <v>-2311.7088325444447</v>
      </c>
      <c r="D3918" s="26">
        <v>1115.5699460000001</v>
      </c>
      <c r="E3918" s="11" cm="1">
        <f t="array" ref="E3918">_xlfn.IFS(C3918&lt;0,C3918,C3918&gt;0,0,C3918=0,0)</f>
        <v>-2311.7088325444447</v>
      </c>
      <c r="F3918" s="12"/>
      <c r="G3918" s="13"/>
      <c r="H3918" s="13"/>
    </row>
    <row r="3919" spans="1:8" x14ac:dyDescent="0.3">
      <c r="A3919" s="9" t="str">
        <f t="shared" si="185"/>
        <v>W23D2H05</v>
      </c>
      <c r="B3919" s="11">
        <f t="shared" si="183"/>
        <v>-1.110010663446E-2</v>
      </c>
      <c r="C3919" s="11">
        <f t="shared" si="184"/>
        <v>-3083.3629540166671</v>
      </c>
      <c r="D3919" s="26">
        <v>1487.9499510000001</v>
      </c>
      <c r="E3919" s="11" cm="1">
        <f t="array" ref="E3919">_xlfn.IFS(C3919&lt;0,C3919,C3919&gt;0,0,C3919=0,0)</f>
        <v>-3083.3629540166671</v>
      </c>
      <c r="F3919" s="12"/>
      <c r="G3919" s="13"/>
      <c r="H3919" s="13"/>
    </row>
    <row r="3920" spans="1:8" x14ac:dyDescent="0.3">
      <c r="A3920" s="9" t="str">
        <f t="shared" si="185"/>
        <v>W23D2H06</v>
      </c>
      <c r="B3920" s="11">
        <f t="shared" si="183"/>
        <v>-1.17177203254E-2</v>
      </c>
      <c r="C3920" s="11">
        <f t="shared" si="184"/>
        <v>-3254.922312611111</v>
      </c>
      <c r="D3920" s="26">
        <v>1570.73999</v>
      </c>
      <c r="E3920" s="11" cm="1">
        <f t="array" ref="E3920">_xlfn.IFS(C3920&lt;0,C3920,C3920&gt;0,0,C3920=0,0)</f>
        <v>-3254.922312611111</v>
      </c>
      <c r="F3920" s="12"/>
      <c r="G3920" s="13"/>
      <c r="H3920" s="13"/>
    </row>
    <row r="3921" spans="1:8" x14ac:dyDescent="0.3">
      <c r="A3921" s="9" t="str">
        <f t="shared" si="185"/>
        <v>W23D2H07</v>
      </c>
      <c r="B3921" s="11">
        <f t="shared" si="183"/>
        <v>-1.17709848373E-2</v>
      </c>
      <c r="C3921" s="11">
        <f t="shared" si="184"/>
        <v>-3269.7180103611113</v>
      </c>
      <c r="D3921" s="26">
        <v>1577.880005</v>
      </c>
      <c r="E3921" s="11" cm="1">
        <f t="array" ref="E3921">_xlfn.IFS(C3921&lt;0,C3921,C3921&gt;0,0,C3921=0,0)</f>
        <v>-3269.7180103611113</v>
      </c>
      <c r="F3921" s="12"/>
      <c r="G3921" s="13"/>
      <c r="H3921" s="13"/>
    </row>
    <row r="3922" spans="1:8" x14ac:dyDescent="0.3">
      <c r="A3922" s="9" t="str">
        <f t="shared" si="185"/>
        <v>W23D2H08</v>
      </c>
      <c r="B3922" s="11">
        <f t="shared" si="183"/>
        <v>-9.945299179040001E-3</v>
      </c>
      <c r="C3922" s="11">
        <f t="shared" si="184"/>
        <v>-2762.5831052888893</v>
      </c>
      <c r="D3922" s="26">
        <v>1333.150024</v>
      </c>
      <c r="E3922" s="11" cm="1">
        <f t="array" ref="E3922">_xlfn.IFS(C3922&lt;0,C3922,C3922&gt;0,0,C3922=0,0)</f>
        <v>-2762.5831052888893</v>
      </c>
      <c r="F3922" s="12"/>
      <c r="G3922" s="13"/>
      <c r="H3922" s="13"/>
    </row>
    <row r="3923" spans="1:8" x14ac:dyDescent="0.3">
      <c r="A3923" s="9" t="str">
        <f t="shared" si="185"/>
        <v>W23D2H09</v>
      </c>
      <c r="B3923" s="11">
        <f t="shared" si="183"/>
        <v>-9.195046471760001E-3</v>
      </c>
      <c r="C3923" s="11">
        <f t="shared" si="184"/>
        <v>-2554.1795754888894</v>
      </c>
      <c r="D3923" s="26">
        <v>1232.579956</v>
      </c>
      <c r="E3923" s="11" cm="1">
        <f t="array" ref="E3923">_xlfn.IFS(C3923&lt;0,C3923,C3923&gt;0,0,C3923=0,0)</f>
        <v>-2554.1795754888894</v>
      </c>
      <c r="F3923" s="12"/>
      <c r="G3923" s="13"/>
      <c r="H3923" s="13"/>
    </row>
    <row r="3924" spans="1:8" x14ac:dyDescent="0.3">
      <c r="A3924" s="9" t="str">
        <f t="shared" si="185"/>
        <v>W23D2H10</v>
      </c>
      <c r="B3924" s="11">
        <f t="shared" si="183"/>
        <v>-8.1667603254000007E-3</v>
      </c>
      <c r="C3924" s="11">
        <f t="shared" si="184"/>
        <v>-2268.5445348333337</v>
      </c>
      <c r="D3924" s="26">
        <v>1094.73999</v>
      </c>
      <c r="E3924" s="11" cm="1">
        <f t="array" ref="E3924">_xlfn.IFS(C3924&lt;0,C3924,C3924&gt;0,0,C3924=0,0)</f>
        <v>-2268.5445348333337</v>
      </c>
      <c r="F3924" s="12"/>
      <c r="G3924" s="13"/>
      <c r="H3924" s="13"/>
    </row>
    <row r="3925" spans="1:8" x14ac:dyDescent="0.3">
      <c r="A3925" s="9" t="str">
        <f t="shared" si="185"/>
        <v>W23D2H11</v>
      </c>
      <c r="B3925" s="11">
        <f t="shared" si="183"/>
        <v>-7.7466882028399998E-3</v>
      </c>
      <c r="C3925" s="11">
        <f t="shared" si="184"/>
        <v>-2151.8578341222224</v>
      </c>
      <c r="D3925" s="26">
        <v>1038.4300539999999</v>
      </c>
      <c r="E3925" s="11" cm="1">
        <f t="array" ref="E3925">_xlfn.IFS(C3925&lt;0,C3925,C3925&gt;0,0,C3925=0,0)</f>
        <v>-2151.8578341222224</v>
      </c>
      <c r="F3925" s="12"/>
      <c r="G3925" s="13"/>
      <c r="H3925" s="13"/>
    </row>
    <row r="3926" spans="1:8" x14ac:dyDescent="0.3">
      <c r="A3926" s="9" t="str">
        <f t="shared" si="185"/>
        <v>W23D2H12</v>
      </c>
      <c r="B3926" s="11">
        <f t="shared" si="183"/>
        <v>-5.8854924149200002E-3</v>
      </c>
      <c r="C3926" s="11">
        <f t="shared" si="184"/>
        <v>-1634.8590041444445</v>
      </c>
      <c r="D3926" s="26">
        <v>788.94000200000005</v>
      </c>
      <c r="E3926" s="11" cm="1">
        <f t="array" ref="E3926">_xlfn.IFS(C3926&lt;0,C3926,C3926&gt;0,0,C3926=0,0)</f>
        <v>-1634.8590041444445</v>
      </c>
      <c r="F3926" s="12"/>
      <c r="G3926" s="13"/>
      <c r="H3926" s="13"/>
    </row>
    <row r="3927" spans="1:8" x14ac:dyDescent="0.3">
      <c r="A3927" s="9" t="str">
        <f t="shared" si="185"/>
        <v>W23D2H13</v>
      </c>
      <c r="B3927" s="11">
        <f t="shared" si="183"/>
        <v>-4.8605629104800001E-3</v>
      </c>
      <c r="C3927" s="11">
        <f t="shared" si="184"/>
        <v>-1350.1563640222223</v>
      </c>
      <c r="D3927" s="26">
        <v>651.54998799999998</v>
      </c>
      <c r="E3927" s="11" cm="1">
        <f t="array" ref="E3927">_xlfn.IFS(C3927&lt;0,C3927,C3927&gt;0,0,C3927=0,0)</f>
        <v>-1350.1563640222223</v>
      </c>
      <c r="F3927" s="12"/>
      <c r="G3927" s="13"/>
      <c r="H3927" s="13"/>
    </row>
    <row r="3928" spans="1:8" x14ac:dyDescent="0.3">
      <c r="A3928" s="9" t="str">
        <f t="shared" si="185"/>
        <v>W23D2H14</v>
      </c>
      <c r="B3928" s="11">
        <f t="shared" si="183"/>
        <v>-4.7295653254000002E-3</v>
      </c>
      <c r="C3928" s="11">
        <f t="shared" si="184"/>
        <v>-1313.7681459444445</v>
      </c>
      <c r="D3928" s="26">
        <v>633.98999000000003</v>
      </c>
      <c r="E3928" s="11" cm="1">
        <f t="array" ref="E3928">_xlfn.IFS(C3928&lt;0,C3928,C3928&gt;0,0,C3928=0,0)</f>
        <v>-1313.7681459444445</v>
      </c>
      <c r="F3928" s="12"/>
      <c r="G3928" s="13"/>
      <c r="H3928" s="13"/>
    </row>
    <row r="3929" spans="1:8" x14ac:dyDescent="0.3">
      <c r="A3929" s="9" t="str">
        <f t="shared" si="185"/>
        <v>W23D2H15</v>
      </c>
      <c r="B3929" s="11">
        <f t="shared" si="183"/>
        <v>-5.8966077477800001E-3</v>
      </c>
      <c r="C3929" s="11">
        <f t="shared" si="184"/>
        <v>-1637.9465966055557</v>
      </c>
      <c r="D3929" s="26">
        <v>790.42999299999997</v>
      </c>
      <c r="E3929" s="11" cm="1">
        <f t="array" ref="E3929">_xlfn.IFS(C3929&lt;0,C3929,C3929&gt;0,0,C3929=0,0)</f>
        <v>-1637.9465966055557</v>
      </c>
      <c r="F3929" s="12"/>
      <c r="G3929" s="13"/>
      <c r="H3929" s="13"/>
    </row>
    <row r="3930" spans="1:8" x14ac:dyDescent="0.3">
      <c r="A3930" s="9" t="str">
        <f t="shared" si="185"/>
        <v>W23D2H16</v>
      </c>
      <c r="B3930" s="11">
        <f t="shared" si="183"/>
        <v>-7.9309498372999998E-3</v>
      </c>
      <c r="C3930" s="11">
        <f t="shared" si="184"/>
        <v>-2203.0416214722222</v>
      </c>
      <c r="D3930" s="26">
        <v>1063.130005</v>
      </c>
      <c r="E3930" s="11" cm="1">
        <f t="array" ref="E3930">_xlfn.IFS(C3930&lt;0,C3930,C3930&gt;0,0,C3930=0,0)</f>
        <v>-2203.0416214722222</v>
      </c>
      <c r="F3930" s="12"/>
      <c r="G3930" s="13"/>
      <c r="H3930" s="13"/>
    </row>
    <row r="3931" spans="1:8" x14ac:dyDescent="0.3">
      <c r="A3931" s="9" t="str">
        <f t="shared" si="185"/>
        <v>W23D2H17</v>
      </c>
      <c r="B3931" s="11">
        <f t="shared" si="183"/>
        <v>-8.6850809836600002E-3</v>
      </c>
      <c r="C3931" s="11">
        <f t="shared" si="184"/>
        <v>-2412.5224954611112</v>
      </c>
      <c r="D3931" s="26">
        <v>1164.219971</v>
      </c>
      <c r="E3931" s="11" cm="1">
        <f t="array" ref="E3931">_xlfn.IFS(C3931&lt;0,C3931,C3931&gt;0,0,C3931=0,0)</f>
        <v>-2412.5224954611112</v>
      </c>
      <c r="F3931" s="12"/>
      <c r="G3931" s="13"/>
      <c r="H3931" s="13"/>
    </row>
    <row r="3932" spans="1:8" x14ac:dyDescent="0.3">
      <c r="A3932" s="9" t="str">
        <f t="shared" si="185"/>
        <v>W23D2H18</v>
      </c>
      <c r="B3932" s="11">
        <f t="shared" si="183"/>
        <v>-9.2699451626999992E-3</v>
      </c>
      <c r="C3932" s="11">
        <f t="shared" si="184"/>
        <v>-2574.9847674166667</v>
      </c>
      <c r="D3932" s="26">
        <v>1242.619995</v>
      </c>
      <c r="E3932" s="11" cm="1">
        <f t="array" ref="E3932">_xlfn.IFS(C3932&lt;0,C3932,C3932&gt;0,0,C3932=0,0)</f>
        <v>-2574.9847674166667</v>
      </c>
      <c r="F3932" s="12"/>
      <c r="G3932" s="13"/>
      <c r="H3932" s="13"/>
    </row>
    <row r="3933" spans="1:8" x14ac:dyDescent="0.3">
      <c r="A3933" s="9" t="str">
        <f t="shared" si="185"/>
        <v>W23D2H19</v>
      </c>
      <c r="B3933" s="11">
        <f t="shared" si="183"/>
        <v>-9.2832988536400013E-3</v>
      </c>
      <c r="C3933" s="11">
        <f t="shared" si="184"/>
        <v>-2578.6941260111116</v>
      </c>
      <c r="D3933" s="26">
        <v>1244.410034</v>
      </c>
      <c r="E3933" s="11" cm="1">
        <f t="array" ref="E3933">_xlfn.IFS(C3933&lt;0,C3933,C3933&gt;0,0,C3933=0,0)</f>
        <v>-2578.6941260111116</v>
      </c>
      <c r="F3933" s="12"/>
      <c r="G3933" s="13"/>
      <c r="H3933" s="13"/>
    </row>
    <row r="3934" spans="1:8" x14ac:dyDescent="0.3">
      <c r="A3934" s="9" t="str">
        <f t="shared" si="185"/>
        <v>W23D2H20</v>
      </c>
      <c r="B3934" s="11">
        <f t="shared" si="183"/>
        <v>-9.2072809836599989E-3</v>
      </c>
      <c r="C3934" s="11">
        <f t="shared" si="184"/>
        <v>-2557.5780510166664</v>
      </c>
      <c r="D3934" s="26">
        <v>1234.219971</v>
      </c>
      <c r="E3934" s="11" cm="1">
        <f t="array" ref="E3934">_xlfn.IFS(C3934&lt;0,C3934,C3934&gt;0,0,C3934=0,0)</f>
        <v>-2557.5780510166664</v>
      </c>
      <c r="F3934" s="12"/>
      <c r="G3934" s="13"/>
      <c r="H3934" s="13"/>
    </row>
    <row r="3935" spans="1:8" x14ac:dyDescent="0.3">
      <c r="A3935" s="9" t="str">
        <f t="shared" si="185"/>
        <v>W23D2H21</v>
      </c>
      <c r="B3935" s="11">
        <f t="shared" si="183"/>
        <v>-9.1866913090600019E-3</v>
      </c>
      <c r="C3935" s="11">
        <f t="shared" si="184"/>
        <v>-2551.8586969611119</v>
      </c>
      <c r="D3935" s="26">
        <v>1231.459961</v>
      </c>
      <c r="E3935" s="11" cm="1">
        <f t="array" ref="E3935">_xlfn.IFS(C3935&lt;0,C3935,C3935&gt;0,0,C3935=0,0)</f>
        <v>-2551.8586969611119</v>
      </c>
      <c r="F3935" s="12"/>
      <c r="G3935" s="13"/>
      <c r="H3935" s="13"/>
    </row>
    <row r="3936" spans="1:8" x14ac:dyDescent="0.3">
      <c r="A3936" s="9" t="str">
        <f t="shared" si="185"/>
        <v>W23D2H22</v>
      </c>
      <c r="B3936" s="11">
        <f t="shared" si="183"/>
        <v>-8.5724351626999991E-3</v>
      </c>
      <c r="C3936" s="11">
        <f t="shared" si="184"/>
        <v>-2381.2319896388885</v>
      </c>
      <c r="D3936" s="26">
        <v>1149.119995</v>
      </c>
      <c r="E3936" s="11" cm="1">
        <f t="array" ref="E3936">_xlfn.IFS(C3936&lt;0,C3936,C3936&gt;0,0,C3936=0,0)</f>
        <v>-2381.2319896388885</v>
      </c>
      <c r="F3936" s="12"/>
      <c r="G3936" s="13"/>
      <c r="H3936" s="13"/>
    </row>
    <row r="3937" spans="1:8" x14ac:dyDescent="0.3">
      <c r="A3937" s="9" t="str">
        <f t="shared" si="185"/>
        <v>W23D2H23</v>
      </c>
      <c r="B3937" s="11">
        <f t="shared" si="183"/>
        <v>-7.1180333985799999E-3</v>
      </c>
      <c r="C3937" s="11">
        <f t="shared" si="184"/>
        <v>-1977.2314996055557</v>
      </c>
      <c r="D3937" s="26">
        <v>954.15997300000004</v>
      </c>
      <c r="E3937" s="11" cm="1">
        <f t="array" ref="E3937">_xlfn.IFS(C3937&lt;0,C3937,C3937&gt;0,0,C3937=0,0)</f>
        <v>-1977.2314996055557</v>
      </c>
      <c r="F3937" s="12"/>
      <c r="G3937" s="13"/>
      <c r="H3937" s="13"/>
    </row>
    <row r="3938" spans="1:8" x14ac:dyDescent="0.3">
      <c r="A3938" s="9" t="str">
        <f t="shared" si="185"/>
        <v>W23D3H00</v>
      </c>
      <c r="B3938" s="11">
        <f t="shared" si="183"/>
        <v>-8.482691146360001E-3</v>
      </c>
      <c r="C3938" s="11">
        <f t="shared" si="184"/>
        <v>-2356.3030962111116</v>
      </c>
      <c r="D3938" s="26">
        <v>1137.089966</v>
      </c>
      <c r="E3938" s="11" cm="1">
        <f t="array" ref="E3938">_xlfn.IFS(C3938&lt;0,C3938,C3938&gt;0,0,C3938=0,0)</f>
        <v>-2356.3030962111116</v>
      </c>
      <c r="F3938" s="12"/>
      <c r="G3938" s="13"/>
      <c r="H3938" s="13"/>
    </row>
    <row r="3939" spans="1:8" x14ac:dyDescent="0.3">
      <c r="A3939" s="9" t="str">
        <f t="shared" si="185"/>
        <v>W23D3H01</v>
      </c>
      <c r="B3939" s="11">
        <f t="shared" si="183"/>
        <v>-8.2595632028399993E-3</v>
      </c>
      <c r="C3939" s="11">
        <f t="shared" si="184"/>
        <v>-2294.3231118999997</v>
      </c>
      <c r="D3939" s="26">
        <v>1107.1800539999999</v>
      </c>
      <c r="E3939" s="11" cm="1">
        <f t="array" ref="E3939">_xlfn.IFS(C3939&lt;0,C3939,C3939&gt;0,0,C3939=0,0)</f>
        <v>-2294.3231118999997</v>
      </c>
      <c r="F3939" s="12"/>
      <c r="G3939" s="13"/>
      <c r="H3939" s="13"/>
    </row>
    <row r="3940" spans="1:8" x14ac:dyDescent="0.3">
      <c r="A3940" s="9" t="str">
        <f t="shared" si="185"/>
        <v>W23D3H02</v>
      </c>
      <c r="B3940" s="11">
        <f t="shared" si="183"/>
        <v>-8.2201741790400018E-3</v>
      </c>
      <c r="C3940" s="11">
        <f t="shared" si="184"/>
        <v>-2283.3817164000006</v>
      </c>
      <c r="D3940" s="26">
        <v>1101.900024</v>
      </c>
      <c r="E3940" s="11" cm="1">
        <f t="array" ref="E3940">_xlfn.IFS(C3940&lt;0,C3940,C3940&gt;0,0,C3940=0,0)</f>
        <v>-2283.3817164000006</v>
      </c>
      <c r="F3940" s="12"/>
      <c r="G3940" s="13"/>
      <c r="H3940" s="13"/>
    </row>
    <row r="3941" spans="1:8" x14ac:dyDescent="0.3">
      <c r="A3941" s="9" t="str">
        <f t="shared" si="185"/>
        <v>W23D3H03</v>
      </c>
      <c r="B3941" s="11">
        <f t="shared" si="183"/>
        <v>-6.78002082096E-3</v>
      </c>
      <c r="C3941" s="11">
        <f t="shared" si="184"/>
        <v>-1883.3391169333333</v>
      </c>
      <c r="D3941" s="26">
        <v>908.84997599999997</v>
      </c>
      <c r="E3941" s="11" cm="1">
        <f t="array" ref="E3941">_xlfn.IFS(C3941&lt;0,C3941,C3941&gt;0,0,C3941=0,0)</f>
        <v>-1883.3391169333333</v>
      </c>
      <c r="F3941" s="12"/>
      <c r="G3941" s="13"/>
      <c r="H3941" s="13"/>
    </row>
    <row r="3942" spans="1:8" x14ac:dyDescent="0.3">
      <c r="A3942" s="9" t="str">
        <f t="shared" si="185"/>
        <v>W23D3H04</v>
      </c>
      <c r="B3942" s="11">
        <f t="shared" si="183"/>
        <v>-6.0058222522200002E-3</v>
      </c>
      <c r="C3942" s="11">
        <f t="shared" si="184"/>
        <v>-1668.2839589500002</v>
      </c>
      <c r="D3942" s="26">
        <v>805.07000700000003</v>
      </c>
      <c r="E3942" s="11" cm="1">
        <f t="array" ref="E3942">_xlfn.IFS(C3942&lt;0,C3942,C3942&gt;0,0,C3942=0,0)</f>
        <v>-1668.2839589500002</v>
      </c>
      <c r="F3942" s="12"/>
      <c r="G3942" s="13"/>
      <c r="H3942" s="13"/>
    </row>
    <row r="3943" spans="1:8" x14ac:dyDescent="0.3">
      <c r="A3943" s="9" t="str">
        <f t="shared" si="185"/>
        <v>W23D3H05</v>
      </c>
      <c r="B3943" s="11">
        <f t="shared" si="183"/>
        <v>-1.16570704881E-2</v>
      </c>
      <c r="C3943" s="11">
        <f t="shared" si="184"/>
        <v>-3238.0751355833336</v>
      </c>
      <c r="D3943" s="26">
        <v>1562.6099850000001</v>
      </c>
      <c r="E3943" s="11" cm="1">
        <f t="array" ref="E3943">_xlfn.IFS(C3943&lt;0,C3943,C3943&gt;0,0,C3943=0,0)</f>
        <v>-3238.0751355833336</v>
      </c>
      <c r="F3943" s="12"/>
      <c r="G3943" s="13"/>
      <c r="H3943" s="13"/>
    </row>
    <row r="3944" spans="1:8" x14ac:dyDescent="0.3">
      <c r="A3944" s="9" t="str">
        <f t="shared" si="185"/>
        <v>W23D3H06</v>
      </c>
      <c r="B3944" s="11">
        <f t="shared" si="183"/>
        <v>-1.2646565E-2</v>
      </c>
      <c r="C3944" s="11">
        <f t="shared" si="184"/>
        <v>-3512.9347222222223</v>
      </c>
      <c r="D3944" s="26">
        <v>1695.25</v>
      </c>
      <c r="E3944" s="11" cm="1">
        <f t="array" ref="E3944">_xlfn.IFS(C3944&lt;0,C3944,C3944&gt;0,0,C3944=0,0)</f>
        <v>-3512.9347222222223</v>
      </c>
      <c r="F3944" s="12"/>
      <c r="G3944" s="13"/>
      <c r="H3944" s="13"/>
    </row>
    <row r="3945" spans="1:8" x14ac:dyDescent="0.3">
      <c r="A3945" s="9" t="str">
        <f t="shared" si="185"/>
        <v>W23D3H07</v>
      </c>
      <c r="B3945" s="11">
        <f t="shared" si="183"/>
        <v>-1.148056663446E-2</v>
      </c>
      <c r="C3945" s="11">
        <f t="shared" si="184"/>
        <v>-3189.0462873500001</v>
      </c>
      <c r="D3945" s="26">
        <v>1538.9499510000001</v>
      </c>
      <c r="E3945" s="11" cm="1">
        <f t="array" ref="E3945">_xlfn.IFS(C3945&lt;0,C3945,C3945&gt;0,0,C3945=0,0)</f>
        <v>-3189.0462873500001</v>
      </c>
      <c r="F3945" s="12"/>
      <c r="G3945" s="13"/>
      <c r="H3945" s="13"/>
    </row>
    <row r="3946" spans="1:8" x14ac:dyDescent="0.3">
      <c r="A3946" s="9" t="str">
        <f t="shared" si="185"/>
        <v>W23D3H08</v>
      </c>
      <c r="B3946" s="11">
        <f t="shared" si="183"/>
        <v>-9.9356008209600007E-3</v>
      </c>
      <c r="C3946" s="11">
        <f t="shared" si="184"/>
        <v>-2759.8891169333338</v>
      </c>
      <c r="D3946" s="26">
        <v>1331.849976</v>
      </c>
      <c r="E3946" s="11" cm="1">
        <f t="array" ref="E3946">_xlfn.IFS(C3946&lt;0,C3946,C3946&gt;0,0,C3946=0,0)</f>
        <v>-2759.8891169333338</v>
      </c>
      <c r="F3946" s="12"/>
      <c r="G3946" s="13"/>
      <c r="H3946" s="13"/>
    </row>
    <row r="3947" spans="1:8" x14ac:dyDescent="0.3">
      <c r="A3947" s="9" t="str">
        <f t="shared" si="185"/>
        <v>W23D3H09</v>
      </c>
      <c r="B3947" s="11">
        <f t="shared" si="183"/>
        <v>-9.1036614717599999E-3</v>
      </c>
      <c r="C3947" s="11">
        <f t="shared" si="184"/>
        <v>-2528.7948532666669</v>
      </c>
      <c r="D3947" s="26">
        <v>1220.329956</v>
      </c>
      <c r="E3947" s="11" cm="1">
        <f t="array" ref="E3947">_xlfn.IFS(C3947&lt;0,C3947,C3947&gt;0,0,C3947=0,0)</f>
        <v>-2528.7948532666669</v>
      </c>
      <c r="F3947" s="12"/>
      <c r="G3947" s="13"/>
      <c r="H3947" s="13"/>
    </row>
    <row r="3948" spans="1:8" x14ac:dyDescent="0.3">
      <c r="A3948" s="9" t="str">
        <f t="shared" si="185"/>
        <v>W23D3H10</v>
      </c>
      <c r="B3948" s="11">
        <f t="shared" si="183"/>
        <v>-9.0875485282400012E-3</v>
      </c>
      <c r="C3948" s="11">
        <f t="shared" si="184"/>
        <v>-2524.3190356222226</v>
      </c>
      <c r="D3948" s="26">
        <v>1218.170044</v>
      </c>
      <c r="E3948" s="11" cm="1">
        <f t="array" ref="E3948">_xlfn.IFS(C3948&lt;0,C3948,C3948&gt;0,0,C3948=0,0)</f>
        <v>-2524.3190356222226</v>
      </c>
      <c r="F3948" s="12"/>
      <c r="G3948" s="13"/>
      <c r="H3948" s="13"/>
    </row>
    <row r="3949" spans="1:8" x14ac:dyDescent="0.3">
      <c r="A3949" s="9" t="str">
        <f t="shared" si="185"/>
        <v>W23D3H11</v>
      </c>
      <c r="B3949" s="11">
        <f t="shared" si="183"/>
        <v>-9.0370441790400009E-3</v>
      </c>
      <c r="C3949" s="11">
        <f t="shared" si="184"/>
        <v>-2510.2900497333335</v>
      </c>
      <c r="D3949" s="26">
        <v>1211.400024</v>
      </c>
      <c r="E3949" s="11" cm="1">
        <f t="array" ref="E3949">_xlfn.IFS(C3949&lt;0,C3949,C3949&gt;0,0,C3949=0,0)</f>
        <v>-2510.2900497333335</v>
      </c>
      <c r="F3949" s="12"/>
      <c r="G3949" s="13"/>
      <c r="H3949" s="13"/>
    </row>
    <row r="3950" spans="1:8" x14ac:dyDescent="0.3">
      <c r="A3950" s="9" t="str">
        <f t="shared" si="185"/>
        <v>W23D3H12</v>
      </c>
      <c r="B3950" s="11">
        <f t="shared" si="183"/>
        <v>-8.7412549999999999E-3</v>
      </c>
      <c r="C3950" s="11">
        <f t="shared" si="184"/>
        <v>-2428.1263888888889</v>
      </c>
      <c r="D3950" s="26">
        <v>1171.75</v>
      </c>
      <c r="E3950" s="11" cm="1">
        <f t="array" ref="E3950">_xlfn.IFS(C3950&lt;0,C3950,C3950&gt;0,0,C3950=0,0)</f>
        <v>-2428.1263888888889</v>
      </c>
      <c r="F3950" s="12"/>
      <c r="G3950" s="13"/>
      <c r="H3950" s="13"/>
    </row>
    <row r="3951" spans="1:8" x14ac:dyDescent="0.3">
      <c r="A3951" s="9" t="str">
        <f t="shared" si="185"/>
        <v>W23D3H13</v>
      </c>
      <c r="B3951" s="11">
        <f t="shared" si="183"/>
        <v>-8.4210714717599996E-3</v>
      </c>
      <c r="C3951" s="11">
        <f t="shared" si="184"/>
        <v>-2339.1865199333333</v>
      </c>
      <c r="D3951" s="26">
        <v>1128.829956</v>
      </c>
      <c r="E3951" s="11" cm="1">
        <f t="array" ref="E3951">_xlfn.IFS(C3951&lt;0,C3951,C3951&gt;0,0,C3951=0,0)</f>
        <v>-2339.1865199333333</v>
      </c>
      <c r="F3951" s="12"/>
      <c r="G3951" s="13"/>
      <c r="H3951" s="13"/>
    </row>
    <row r="3952" spans="1:8" x14ac:dyDescent="0.3">
      <c r="A3952" s="9" t="str">
        <f t="shared" si="185"/>
        <v>W23D3H14</v>
      </c>
      <c r="B3952" s="11">
        <f t="shared" si="183"/>
        <v>-9.0986638536400006E-3</v>
      </c>
      <c r="C3952" s="11">
        <f t="shared" si="184"/>
        <v>-2527.4066260111113</v>
      </c>
      <c r="D3952" s="26">
        <v>1219.660034</v>
      </c>
      <c r="E3952" s="11" cm="1">
        <f t="array" ref="E3952">_xlfn.IFS(C3952&lt;0,C3952,C3952&gt;0,0,C3952=0,0)</f>
        <v>-2527.4066260111113</v>
      </c>
      <c r="F3952" s="12"/>
      <c r="G3952" s="13"/>
      <c r="H3952" s="13"/>
    </row>
    <row r="3953" spans="1:8" x14ac:dyDescent="0.3">
      <c r="A3953" s="9" t="str">
        <f t="shared" si="185"/>
        <v>W23D3H15</v>
      </c>
      <c r="B3953" s="11">
        <f t="shared" si="183"/>
        <v>-9.4233232028399991E-3</v>
      </c>
      <c r="C3953" s="11">
        <f t="shared" si="184"/>
        <v>-2617.5897785666666</v>
      </c>
      <c r="D3953" s="26">
        <v>1263.1800539999999</v>
      </c>
      <c r="E3953" s="11" cm="1">
        <f t="array" ref="E3953">_xlfn.IFS(C3953&lt;0,C3953,C3953&gt;0,0,C3953=0,0)</f>
        <v>-2617.5897785666666</v>
      </c>
      <c r="F3953" s="12"/>
      <c r="G3953" s="13"/>
      <c r="H3953" s="13"/>
    </row>
    <row r="3954" spans="1:8" x14ac:dyDescent="0.3">
      <c r="A3954" s="9" t="str">
        <f t="shared" si="185"/>
        <v>W23D3H16</v>
      </c>
      <c r="B3954" s="11">
        <f t="shared" si="183"/>
        <v>-1.098112E-2</v>
      </c>
      <c r="C3954" s="11">
        <f t="shared" si="184"/>
        <v>-3050.3111111111116</v>
      </c>
      <c r="D3954" s="26">
        <v>1472</v>
      </c>
      <c r="E3954" s="11" cm="1">
        <f t="array" ref="E3954">_xlfn.IFS(C3954&lt;0,C3954,C3954&gt;0,0,C3954=0,0)</f>
        <v>-3050.3111111111116</v>
      </c>
      <c r="F3954" s="12"/>
      <c r="G3954" s="13"/>
      <c r="H3954" s="13"/>
    </row>
    <row r="3955" spans="1:8" x14ac:dyDescent="0.3">
      <c r="A3955" s="9" t="str">
        <f t="shared" si="185"/>
        <v>W23D3H17</v>
      </c>
      <c r="B3955" s="11">
        <f t="shared" si="183"/>
        <v>-1.251064401634E-2</v>
      </c>
      <c r="C3955" s="11">
        <f t="shared" si="184"/>
        <v>-3475.1788934277779</v>
      </c>
      <c r="D3955" s="26">
        <v>1677.030029</v>
      </c>
      <c r="E3955" s="11" cm="1">
        <f t="array" ref="E3955">_xlfn.IFS(C3955&lt;0,C3955,C3955&gt;0,0,C3955=0,0)</f>
        <v>-3475.1788934277779</v>
      </c>
      <c r="F3955" s="12"/>
      <c r="G3955" s="13"/>
      <c r="H3955" s="13"/>
    </row>
    <row r="3956" spans="1:8" x14ac:dyDescent="0.3">
      <c r="A3956" s="9" t="str">
        <f t="shared" si="185"/>
        <v>W23D3H18</v>
      </c>
      <c r="B3956" s="11">
        <f t="shared" si="183"/>
        <v>-1.27275804881E-2</v>
      </c>
      <c r="C3956" s="11">
        <f t="shared" si="184"/>
        <v>-3535.4390244722226</v>
      </c>
      <c r="D3956" s="26">
        <v>1706.1099850000001</v>
      </c>
      <c r="E3956" s="11" cm="1">
        <f t="array" ref="E3956">_xlfn.IFS(C3956&lt;0,C3956,C3956&gt;0,0,C3956=0,0)</f>
        <v>-3535.4390244722226</v>
      </c>
      <c r="F3956" s="12"/>
      <c r="G3956" s="13"/>
      <c r="H3956" s="13"/>
    </row>
    <row r="3957" spans="1:8" x14ac:dyDescent="0.3">
      <c r="A3957" s="9" t="str">
        <f t="shared" si="185"/>
        <v>W23D3H19</v>
      </c>
      <c r="B3957" s="11">
        <f t="shared" si="183"/>
        <v>-1.24878906508E-2</v>
      </c>
      <c r="C3957" s="11">
        <f t="shared" si="184"/>
        <v>-3468.8585141111116</v>
      </c>
      <c r="D3957" s="26">
        <v>1673.9799800000001</v>
      </c>
      <c r="E3957" s="11" cm="1">
        <f t="array" ref="E3957">_xlfn.IFS(C3957&lt;0,C3957,C3957&gt;0,0,C3957=0,0)</f>
        <v>-3468.8585141111116</v>
      </c>
      <c r="F3957" s="12"/>
      <c r="G3957" s="13"/>
      <c r="H3957" s="13"/>
    </row>
    <row r="3958" spans="1:8" x14ac:dyDescent="0.3">
      <c r="A3958" s="9" t="str">
        <f t="shared" si="185"/>
        <v>W23D3H20</v>
      </c>
      <c r="B3958" s="11">
        <f t="shared" si="183"/>
        <v>-1.3009494179040001E-2</v>
      </c>
      <c r="C3958" s="11">
        <f t="shared" si="184"/>
        <v>-3613.7483830666674</v>
      </c>
      <c r="D3958" s="26">
        <v>1743.900024</v>
      </c>
      <c r="E3958" s="11" cm="1">
        <f t="array" ref="E3958">_xlfn.IFS(C3958&lt;0,C3958,C3958&gt;0,0,C3958=0,0)</f>
        <v>-3613.7483830666674</v>
      </c>
      <c r="F3958" s="12"/>
      <c r="G3958" s="13"/>
      <c r="H3958" s="13"/>
    </row>
    <row r="3959" spans="1:8" x14ac:dyDescent="0.3">
      <c r="A3959" s="9" t="str">
        <f t="shared" si="185"/>
        <v>W23D3H21</v>
      </c>
      <c r="B3959" s="11">
        <f t="shared" si="183"/>
        <v>-1.3036200650800002E-2</v>
      </c>
      <c r="C3959" s="11">
        <f t="shared" si="184"/>
        <v>-3621.166847444445</v>
      </c>
      <c r="D3959" s="26">
        <v>1747.4799800000001</v>
      </c>
      <c r="E3959" s="11" cm="1">
        <f t="array" ref="E3959">_xlfn.IFS(C3959&lt;0,C3959,C3959&gt;0,0,C3959=0,0)</f>
        <v>-3621.166847444445</v>
      </c>
      <c r="F3959" s="12"/>
      <c r="G3959" s="13"/>
      <c r="H3959" s="13"/>
    </row>
    <row r="3960" spans="1:8" x14ac:dyDescent="0.3">
      <c r="A3960" s="9" t="str">
        <f t="shared" si="185"/>
        <v>W23D3H22</v>
      </c>
      <c r="B3960" s="11">
        <f t="shared" si="183"/>
        <v>-1.1542783690939999E-2</v>
      </c>
      <c r="C3960" s="11">
        <f t="shared" si="184"/>
        <v>-3206.3288030388885</v>
      </c>
      <c r="D3960" s="26">
        <v>1547.290039</v>
      </c>
      <c r="E3960" s="11" cm="1">
        <f t="array" ref="E3960">_xlfn.IFS(C3960&lt;0,C3960,C3960&gt;0,0,C3960=0,0)</f>
        <v>-3206.3288030388885</v>
      </c>
      <c r="F3960" s="12"/>
      <c r="G3960" s="13"/>
      <c r="H3960" s="13"/>
    </row>
    <row r="3961" spans="1:8" x14ac:dyDescent="0.3">
      <c r="A3961" s="9" t="str">
        <f t="shared" si="185"/>
        <v>W23D3H23</v>
      </c>
      <c r="B3961" s="11">
        <f t="shared" si="183"/>
        <v>-1.09895498373E-2</v>
      </c>
      <c r="C3961" s="11">
        <f t="shared" si="184"/>
        <v>-3052.6527325833335</v>
      </c>
      <c r="D3961" s="26">
        <v>1473.130005</v>
      </c>
      <c r="E3961" s="11" cm="1">
        <f t="array" ref="E3961">_xlfn.IFS(C3961&lt;0,C3961,C3961&gt;0,0,C3961=0,0)</f>
        <v>-3052.6527325833335</v>
      </c>
      <c r="F3961" s="12"/>
      <c r="G3961" s="13"/>
      <c r="H3961" s="13"/>
    </row>
    <row r="3962" spans="1:8" x14ac:dyDescent="0.3">
      <c r="A3962" s="9" t="str">
        <f t="shared" si="185"/>
        <v>W23D4H00</v>
      </c>
      <c r="B3962" s="11">
        <f t="shared" si="183"/>
        <v>-1.0186854016339999E-2</v>
      </c>
      <c r="C3962" s="11">
        <f t="shared" si="184"/>
        <v>-2829.6816712055556</v>
      </c>
      <c r="D3962" s="26">
        <v>1365.530029</v>
      </c>
      <c r="E3962" s="11" cm="1">
        <f t="array" ref="E3962">_xlfn.IFS(C3962&lt;0,C3962,C3962&gt;0,0,C3962=0,0)</f>
        <v>-2829.6816712055556</v>
      </c>
      <c r="F3962" s="12"/>
      <c r="G3962" s="13"/>
      <c r="H3962" s="13"/>
    </row>
    <row r="3963" spans="1:8" x14ac:dyDescent="0.3">
      <c r="A3963" s="9" t="str">
        <f t="shared" si="185"/>
        <v>W23D4H01</v>
      </c>
      <c r="B3963" s="11">
        <f t="shared" si="183"/>
        <v>-9.8631645119000005E-3</v>
      </c>
      <c r="C3963" s="11">
        <f t="shared" si="184"/>
        <v>-2739.7679199722224</v>
      </c>
      <c r="D3963" s="26">
        <v>1322.1400149999999</v>
      </c>
      <c r="E3963" s="11" cm="1">
        <f t="array" ref="E3963">_xlfn.IFS(C3963&lt;0,C3963,C3963&gt;0,0,C3963=0,0)</f>
        <v>-2739.7679199722224</v>
      </c>
      <c r="F3963" s="12"/>
      <c r="G3963" s="13"/>
      <c r="H3963" s="13"/>
    </row>
    <row r="3964" spans="1:8" x14ac:dyDescent="0.3">
      <c r="A3964" s="9" t="str">
        <f t="shared" si="185"/>
        <v>W23D4H02</v>
      </c>
      <c r="B3964" s="11">
        <f t="shared" si="183"/>
        <v>-9.6050486909400011E-3</v>
      </c>
      <c r="C3964" s="11">
        <f t="shared" si="184"/>
        <v>-2668.0690808166669</v>
      </c>
      <c r="D3964" s="26">
        <v>1287.540039</v>
      </c>
      <c r="E3964" s="11" cm="1">
        <f t="array" ref="E3964">_xlfn.IFS(C3964&lt;0,C3964,C3964&gt;0,0,C3964=0,0)</f>
        <v>-2668.0690808166669</v>
      </c>
      <c r="F3964" s="12"/>
      <c r="G3964" s="13"/>
      <c r="H3964" s="13"/>
    </row>
    <row r="3965" spans="1:8" x14ac:dyDescent="0.3">
      <c r="A3965" s="9" t="str">
        <f t="shared" si="185"/>
        <v>W23D4H03</v>
      </c>
      <c r="B3965" s="11">
        <f t="shared" si="183"/>
        <v>-9.6139256507999996E-3</v>
      </c>
      <c r="C3965" s="11">
        <f t="shared" si="184"/>
        <v>-2670.5349030000002</v>
      </c>
      <c r="D3965" s="26">
        <v>1288.7299800000001</v>
      </c>
      <c r="E3965" s="11" cm="1">
        <f t="array" ref="E3965">_xlfn.IFS(C3965&lt;0,C3965,C3965&gt;0,0,C3965=0,0)</f>
        <v>-2670.5349030000002</v>
      </c>
      <c r="F3965" s="12"/>
      <c r="G3965" s="13"/>
      <c r="H3965" s="13"/>
    </row>
    <row r="3966" spans="1:8" x14ac:dyDescent="0.3">
      <c r="A3966" s="9" t="str">
        <f t="shared" si="185"/>
        <v>W23D4H04</v>
      </c>
      <c r="B3966" s="11">
        <f t="shared" si="183"/>
        <v>-1.0116356471760001E-2</v>
      </c>
      <c r="C3966" s="11">
        <f t="shared" si="184"/>
        <v>-2810.0990199333337</v>
      </c>
      <c r="D3966" s="26">
        <v>1356.079956</v>
      </c>
      <c r="E3966" s="11" cm="1">
        <f t="array" ref="E3966">_xlfn.IFS(C3966&lt;0,C3966,C3966&gt;0,0,C3966=0,0)</f>
        <v>-2810.0990199333337</v>
      </c>
      <c r="F3966" s="12"/>
      <c r="G3966" s="13"/>
      <c r="H3966" s="13"/>
    </row>
    <row r="3967" spans="1:8" x14ac:dyDescent="0.3">
      <c r="A3967" s="9" t="str">
        <f t="shared" si="185"/>
        <v>W23D4H05</v>
      </c>
      <c r="B3967" s="11">
        <f t="shared" si="183"/>
        <v>-1.21914303254E-2</v>
      </c>
      <c r="C3967" s="11">
        <f t="shared" si="184"/>
        <v>-3386.5084237222222</v>
      </c>
      <c r="D3967" s="26">
        <v>1634.23999</v>
      </c>
      <c r="E3967" s="11" cm="1">
        <f t="array" ref="E3967">_xlfn.IFS(C3967&lt;0,C3967,C3967&gt;0,0,C3967=0,0)</f>
        <v>-3386.5084237222222</v>
      </c>
      <c r="F3967" s="12"/>
      <c r="G3967" s="13"/>
      <c r="H3967" s="13"/>
    </row>
    <row r="3968" spans="1:8" x14ac:dyDescent="0.3">
      <c r="A3968" s="9" t="str">
        <f t="shared" si="185"/>
        <v>W23D4H06</v>
      </c>
      <c r="B3968" s="11">
        <f t="shared" si="183"/>
        <v>-1.3709166959860001E-2</v>
      </c>
      <c r="C3968" s="11">
        <f t="shared" si="184"/>
        <v>-3808.1019332944447</v>
      </c>
      <c r="D3968" s="26">
        <v>1837.6899410000001</v>
      </c>
      <c r="E3968" s="11" cm="1">
        <f t="array" ref="E3968">_xlfn.IFS(C3968&lt;0,C3968,C3968&gt;0,0,C3968=0,0)</f>
        <v>-3808.1019332944447</v>
      </c>
      <c r="F3968" s="12"/>
      <c r="G3968" s="13"/>
      <c r="H3968" s="13"/>
    </row>
    <row r="3969" spans="1:8" x14ac:dyDescent="0.3">
      <c r="A3969" s="9" t="str">
        <f t="shared" si="185"/>
        <v>W23D4H07</v>
      </c>
      <c r="B3969" s="11">
        <f t="shared" si="183"/>
        <v>-1.4032856471760001E-2</v>
      </c>
      <c r="C3969" s="11">
        <f t="shared" si="184"/>
        <v>-3898.0156866000002</v>
      </c>
      <c r="D3969" s="26">
        <v>1881.079956</v>
      </c>
      <c r="E3969" s="11" cm="1">
        <f t="array" ref="E3969">_xlfn.IFS(C3969&lt;0,C3969,C3969&gt;0,0,C3969=0,0)</f>
        <v>-3898.0156866000002</v>
      </c>
      <c r="F3969" s="12"/>
      <c r="G3969" s="13"/>
      <c r="H3969" s="13"/>
    </row>
    <row r="3970" spans="1:8" x14ac:dyDescent="0.3">
      <c r="A3970" s="9" t="str">
        <f t="shared" si="185"/>
        <v>W23D4H08</v>
      </c>
      <c r="B3970" s="11">
        <f t="shared" si="183"/>
        <v>-1.1856700162700001E-2</v>
      </c>
      <c r="C3970" s="11">
        <f t="shared" si="184"/>
        <v>-3293.5278229722226</v>
      </c>
      <c r="D3970" s="26">
        <v>1589.369995</v>
      </c>
      <c r="E3970" s="11" cm="1">
        <f t="array" ref="E3970">_xlfn.IFS(C3970&lt;0,C3970,C3970&gt;0,0,C3970=0,0)</f>
        <v>-3293.5278229722226</v>
      </c>
      <c r="F3970" s="12"/>
      <c r="G3970" s="13"/>
      <c r="H3970" s="13"/>
    </row>
    <row r="3971" spans="1:8" x14ac:dyDescent="0.3">
      <c r="A3971" s="9" t="str">
        <f t="shared" si="185"/>
        <v>W23D4H09</v>
      </c>
      <c r="B3971" s="11">
        <f t="shared" ref="B3971:B4034" si="186">(D3971*$F$2)/$G$2</f>
        <v>-1.0868548853640001E-2</v>
      </c>
      <c r="C3971" s="11">
        <f t="shared" ref="C3971:C4034" si="187">(D3971*$F$2)/$G$2/$H$2</f>
        <v>-3019.0413482333338</v>
      </c>
      <c r="D3971" s="26">
        <v>1456.910034</v>
      </c>
      <c r="E3971" s="11" cm="1">
        <f t="array" ref="E3971">_xlfn.IFS(C3971&lt;0,C3971,C3971&gt;0,0,C3971=0,0)</f>
        <v>-3019.0413482333338</v>
      </c>
      <c r="F3971" s="12"/>
      <c r="G3971" s="13"/>
      <c r="H3971" s="13"/>
    </row>
    <row r="3972" spans="1:8" x14ac:dyDescent="0.3">
      <c r="A3972" s="9" t="str">
        <f t="shared" ref="A3972:A4035" si="188">"W" &amp; TEXT(IF(AND(VALUE(MID(A3971,7,2))=23,VALUE(MID(A3971,5,1))=6),VALUE(MID(A3971,2,2))+1,VALUE(MID(A3971,2,2))),"00") &amp; "D" &amp; IF(VALUE(MID(A3971,7,2))=23,MOD(VALUE(MID(A3971,5,1))+1,7),VALUE(MID(A3971,5,1))) &amp; "H" &amp; TEXT(MOD(VALUE(MID(A3971,7,2))+1, 24),"00")</f>
        <v>W23D4H10</v>
      </c>
      <c r="B3972" s="11">
        <f t="shared" si="186"/>
        <v>-9.7355240163399994E-3</v>
      </c>
      <c r="C3972" s="11">
        <f t="shared" si="187"/>
        <v>-2704.3122267611111</v>
      </c>
      <c r="D3972" s="26">
        <v>1305.030029</v>
      </c>
      <c r="E3972" s="11" cm="1">
        <f t="array" ref="E3972">_xlfn.IFS(C3972&lt;0,C3972,C3972&gt;0,0,C3972=0,0)</f>
        <v>-2704.3122267611111</v>
      </c>
      <c r="F3972" s="12"/>
      <c r="G3972" s="13"/>
      <c r="H3972" s="13"/>
    </row>
    <row r="3973" spans="1:8" x14ac:dyDescent="0.3">
      <c r="A3973" s="9" t="str">
        <f t="shared" si="188"/>
        <v>W23D4H11</v>
      </c>
      <c r="B3973" s="11">
        <f t="shared" si="186"/>
        <v>-9.4795709836600003E-3</v>
      </c>
      <c r="C3973" s="11">
        <f t="shared" si="187"/>
        <v>-2633.2141621277779</v>
      </c>
      <c r="D3973" s="26">
        <v>1270.719971</v>
      </c>
      <c r="E3973" s="11" cm="1">
        <f t="array" ref="E3973">_xlfn.IFS(C3973&lt;0,C3973,C3973&gt;0,0,C3973=0,0)</f>
        <v>-2633.2141621277779</v>
      </c>
      <c r="F3973" s="12"/>
      <c r="G3973" s="13"/>
      <c r="H3973" s="13"/>
    </row>
    <row r="3974" spans="1:8" x14ac:dyDescent="0.3">
      <c r="A3974" s="9" t="str">
        <f t="shared" si="188"/>
        <v>W23D4H12</v>
      </c>
      <c r="B3974" s="11">
        <f t="shared" si="186"/>
        <v>-9.55954195986E-3</v>
      </c>
      <c r="C3974" s="11">
        <f t="shared" si="187"/>
        <v>-2655.4283221833334</v>
      </c>
      <c r="D3974" s="26">
        <v>1281.4399410000001</v>
      </c>
      <c r="E3974" s="11" cm="1">
        <f t="array" ref="E3974">_xlfn.IFS(C3974&lt;0,C3974,C3974&gt;0,0,C3974=0,0)</f>
        <v>-2655.4283221833334</v>
      </c>
      <c r="F3974" s="12"/>
      <c r="G3974" s="13"/>
      <c r="H3974" s="13"/>
    </row>
    <row r="3975" spans="1:8" x14ac:dyDescent="0.3">
      <c r="A3975" s="9" t="str">
        <f t="shared" si="188"/>
        <v>W23D4H13</v>
      </c>
      <c r="B3975" s="11">
        <f t="shared" si="186"/>
        <v>-9.3602109836599997E-3</v>
      </c>
      <c r="C3975" s="11">
        <f t="shared" si="187"/>
        <v>-2600.0586065722223</v>
      </c>
      <c r="D3975" s="26">
        <v>1254.719971</v>
      </c>
      <c r="E3975" s="11" cm="1">
        <f t="array" ref="E3975">_xlfn.IFS(C3975&lt;0,C3975,C3975&gt;0,0,C3975=0,0)</f>
        <v>-2600.0586065722223</v>
      </c>
      <c r="F3975" s="12"/>
      <c r="G3975" s="13"/>
      <c r="H3975" s="13"/>
    </row>
    <row r="3976" spans="1:8" x14ac:dyDescent="0.3">
      <c r="A3976" s="9" t="str">
        <f t="shared" si="188"/>
        <v>W23D4H14</v>
      </c>
      <c r="B3976" s="11">
        <f t="shared" si="186"/>
        <v>-9.450700820959999E-3</v>
      </c>
      <c r="C3976" s="11">
        <f t="shared" si="187"/>
        <v>-2625.194672488889</v>
      </c>
      <c r="D3976" s="26">
        <v>1266.849976</v>
      </c>
      <c r="E3976" s="11" cm="1">
        <f t="array" ref="E3976">_xlfn.IFS(C3976&lt;0,C3976,C3976&gt;0,0,C3976=0,0)</f>
        <v>-2625.194672488889</v>
      </c>
      <c r="F3976" s="12"/>
      <c r="G3976" s="13"/>
      <c r="H3976" s="13"/>
    </row>
    <row r="3977" spans="1:8" x14ac:dyDescent="0.3">
      <c r="A3977" s="9" t="str">
        <f t="shared" si="188"/>
        <v>W23D4H15</v>
      </c>
      <c r="B3977" s="11">
        <f t="shared" si="186"/>
        <v>-1.0162384999999999E-2</v>
      </c>
      <c r="C3977" s="11">
        <f t="shared" si="187"/>
        <v>-2822.8847222222221</v>
      </c>
      <c r="D3977" s="26">
        <v>1362.25</v>
      </c>
      <c r="E3977" s="11" cm="1">
        <f t="array" ref="E3977">_xlfn.IFS(C3977&lt;0,C3977,C3977&gt;0,0,C3977=0,0)</f>
        <v>-2822.8847222222221</v>
      </c>
      <c r="F3977" s="12"/>
      <c r="G3977" s="13"/>
      <c r="H3977" s="13"/>
    </row>
    <row r="3978" spans="1:8" x14ac:dyDescent="0.3">
      <c r="A3978" s="9" t="str">
        <f t="shared" si="188"/>
        <v>W23D4H16</v>
      </c>
      <c r="B3978" s="11">
        <f t="shared" si="186"/>
        <v>-1.2255288365540001E-2</v>
      </c>
      <c r="C3978" s="11">
        <f t="shared" si="187"/>
        <v>-3404.2467682055558</v>
      </c>
      <c r="D3978" s="26">
        <v>1642.8000489999999</v>
      </c>
      <c r="E3978" s="11" cm="1">
        <f t="array" ref="E3978">_xlfn.IFS(C3978&lt;0,C3978,C3978&gt;0,0,C3978=0,0)</f>
        <v>-3404.2467682055558</v>
      </c>
      <c r="F3978" s="12"/>
      <c r="G3978" s="13"/>
      <c r="H3978" s="13"/>
    </row>
    <row r="3979" spans="1:8" x14ac:dyDescent="0.3">
      <c r="A3979" s="9" t="str">
        <f t="shared" si="188"/>
        <v>W23D4H17</v>
      </c>
      <c r="B3979" s="11">
        <f t="shared" si="186"/>
        <v>-1.4383700488100001E-2</v>
      </c>
      <c r="C3979" s="11">
        <f t="shared" si="187"/>
        <v>-3995.4723578055559</v>
      </c>
      <c r="D3979" s="26">
        <v>1928.1099850000001</v>
      </c>
      <c r="E3979" s="11" cm="1">
        <f t="array" ref="E3979">_xlfn.IFS(C3979&lt;0,C3979,C3979&gt;0,0,C3979=0,0)</f>
        <v>-3995.4723578055559</v>
      </c>
      <c r="F3979" s="12"/>
      <c r="G3979" s="13"/>
      <c r="H3979" s="13"/>
    </row>
    <row r="3980" spans="1:8" x14ac:dyDescent="0.3">
      <c r="A3980" s="9" t="str">
        <f t="shared" si="188"/>
        <v>W23D4H18</v>
      </c>
      <c r="B3980" s="11">
        <f t="shared" si="186"/>
        <v>-1.6974557943520003E-2</v>
      </c>
      <c r="C3980" s="11">
        <f t="shared" si="187"/>
        <v>-4715.1549843111125</v>
      </c>
      <c r="D3980" s="26">
        <v>2275.4099120000001</v>
      </c>
      <c r="E3980" s="11" cm="1">
        <f t="array" ref="E3980">_xlfn.IFS(C3980&lt;0,C3980,C3980&gt;0,0,C3980=0,0)</f>
        <v>-4715.1549843111125</v>
      </c>
      <c r="F3980" s="12"/>
      <c r="G3980" s="13"/>
      <c r="H3980" s="13"/>
    </row>
    <row r="3981" spans="1:8" x14ac:dyDescent="0.3">
      <c r="A3981" s="9" t="str">
        <f t="shared" si="188"/>
        <v>W23D4H19</v>
      </c>
      <c r="B3981" s="11">
        <f t="shared" si="186"/>
        <v>-1.706944892718E-2</v>
      </c>
      <c r="C3981" s="11">
        <f t="shared" si="187"/>
        <v>-4741.5135908833336</v>
      </c>
      <c r="D3981" s="26">
        <v>2288.1298830000001</v>
      </c>
      <c r="E3981" s="11" cm="1">
        <f t="array" ref="E3981">_xlfn.IFS(C3981&lt;0,C3981,C3981&gt;0,0,C3981=0,0)</f>
        <v>-4741.5135908833336</v>
      </c>
      <c r="F3981" s="12"/>
      <c r="G3981" s="13"/>
      <c r="H3981" s="13"/>
    </row>
    <row r="3982" spans="1:8" x14ac:dyDescent="0.3">
      <c r="A3982" s="9" t="str">
        <f t="shared" si="188"/>
        <v>W23D4H20</v>
      </c>
      <c r="B3982" s="11">
        <f t="shared" si="186"/>
        <v>-1.465405082096E-2</v>
      </c>
      <c r="C3982" s="11">
        <f t="shared" si="187"/>
        <v>-4070.569672488889</v>
      </c>
      <c r="D3982" s="26">
        <v>1964.349976</v>
      </c>
      <c r="E3982" s="11" cm="1">
        <f t="array" ref="E3982">_xlfn.IFS(C3982&lt;0,C3982,C3982&gt;0,0,C3982=0,0)</f>
        <v>-4070.569672488889</v>
      </c>
      <c r="F3982" s="12"/>
      <c r="G3982" s="13"/>
      <c r="H3982" s="13"/>
    </row>
    <row r="3983" spans="1:8" x14ac:dyDescent="0.3">
      <c r="A3983" s="9" t="str">
        <f t="shared" si="188"/>
        <v>W23D4H21</v>
      </c>
      <c r="B3983" s="11">
        <f t="shared" si="186"/>
        <v>-1.3750271634460002E-2</v>
      </c>
      <c r="C3983" s="11">
        <f t="shared" si="187"/>
        <v>-3819.5198984611116</v>
      </c>
      <c r="D3983" s="26">
        <v>1843.1999510000001</v>
      </c>
      <c r="E3983" s="11" cm="1">
        <f t="array" ref="E3983">_xlfn.IFS(C3983&lt;0,C3983,C3983&gt;0,0,C3983=0,0)</f>
        <v>-3819.5198984611116</v>
      </c>
      <c r="F3983" s="12"/>
      <c r="G3983" s="13"/>
      <c r="H3983" s="13"/>
    </row>
    <row r="3984" spans="1:8" x14ac:dyDescent="0.3">
      <c r="A3984" s="9" t="str">
        <f t="shared" si="188"/>
        <v>W23D4H22</v>
      </c>
      <c r="B3984" s="11">
        <f t="shared" si="186"/>
        <v>-1.235965369094E-2</v>
      </c>
      <c r="C3984" s="11">
        <f t="shared" si="187"/>
        <v>-3433.2371363722223</v>
      </c>
      <c r="D3984" s="26">
        <v>1656.790039</v>
      </c>
      <c r="E3984" s="11" cm="1">
        <f t="array" ref="E3984">_xlfn.IFS(C3984&lt;0,C3984,C3984&gt;0,0,C3984=0,0)</f>
        <v>-3433.2371363722223</v>
      </c>
      <c r="F3984" s="12"/>
      <c r="G3984" s="13"/>
      <c r="H3984" s="13"/>
    </row>
    <row r="3985" spans="1:8" x14ac:dyDescent="0.3">
      <c r="A3985" s="9" t="str">
        <f t="shared" si="188"/>
        <v>W23D4H23</v>
      </c>
      <c r="B3985" s="11">
        <f t="shared" si="186"/>
        <v>-1.291005179716E-2</v>
      </c>
      <c r="C3985" s="11">
        <f t="shared" si="187"/>
        <v>-3586.1254992111112</v>
      </c>
      <c r="D3985" s="26">
        <v>1730.5699460000001</v>
      </c>
      <c r="E3985" s="11" cm="1">
        <f t="array" ref="E3985">_xlfn.IFS(C3985&lt;0,C3985,C3985&gt;0,0,C3985=0,0)</f>
        <v>-3586.1254992111112</v>
      </c>
      <c r="F3985" s="12"/>
      <c r="G3985" s="13"/>
      <c r="H3985" s="13"/>
    </row>
    <row r="3986" spans="1:8" x14ac:dyDescent="0.3">
      <c r="A3986" s="9" t="str">
        <f t="shared" si="188"/>
        <v>W23D5H00</v>
      </c>
      <c r="B3986" s="11">
        <f t="shared" si="186"/>
        <v>-1.2294080000000001E-2</v>
      </c>
      <c r="C3986" s="11">
        <f t="shared" si="187"/>
        <v>-3415.0222222222224</v>
      </c>
      <c r="D3986" s="26">
        <v>1648</v>
      </c>
      <c r="E3986" s="11" cm="1">
        <f t="array" ref="E3986">_xlfn.IFS(C3986&lt;0,C3986,C3986&gt;0,0,C3986=0,0)</f>
        <v>-3415.0222222222224</v>
      </c>
      <c r="F3986" s="12"/>
      <c r="G3986" s="13"/>
      <c r="H3986" s="13"/>
    </row>
    <row r="3987" spans="1:8" x14ac:dyDescent="0.3">
      <c r="A3987" s="9" t="str">
        <f t="shared" si="188"/>
        <v>W23D5H01</v>
      </c>
      <c r="B3987" s="11">
        <f t="shared" si="186"/>
        <v>-1.183902E-2</v>
      </c>
      <c r="C3987" s="11">
        <f t="shared" si="187"/>
        <v>-3288.6166666666668</v>
      </c>
      <c r="D3987" s="26">
        <v>1587</v>
      </c>
      <c r="E3987" s="11" cm="1">
        <f t="array" ref="E3987">_xlfn.IFS(C3987&lt;0,C3987,C3987&gt;0,0,C3987=0,0)</f>
        <v>-3288.6166666666668</v>
      </c>
      <c r="F3987" s="12"/>
      <c r="G3987" s="13"/>
      <c r="H3987" s="13"/>
    </row>
    <row r="3988" spans="1:8" x14ac:dyDescent="0.3">
      <c r="A3988" s="9" t="str">
        <f t="shared" si="188"/>
        <v>W23D5H02</v>
      </c>
      <c r="B3988" s="11">
        <f t="shared" si="186"/>
        <v>-1.1855133853639999E-2</v>
      </c>
      <c r="C3988" s="11">
        <f t="shared" si="187"/>
        <v>-3293.0927371222224</v>
      </c>
      <c r="D3988" s="26">
        <v>1589.160034</v>
      </c>
      <c r="E3988" s="11" cm="1">
        <f t="array" ref="E3988">_xlfn.IFS(C3988&lt;0,C3988,C3988&gt;0,0,C3988=0,0)</f>
        <v>-3293.0927371222224</v>
      </c>
      <c r="F3988" s="12"/>
      <c r="G3988" s="13"/>
      <c r="H3988" s="13"/>
    </row>
    <row r="3989" spans="1:8" x14ac:dyDescent="0.3">
      <c r="A3989" s="9" t="str">
        <f t="shared" si="188"/>
        <v>W23D5H03</v>
      </c>
      <c r="B3989" s="11">
        <f t="shared" si="186"/>
        <v>-1.145721679716E-2</v>
      </c>
      <c r="C3989" s="11">
        <f t="shared" si="187"/>
        <v>-3182.5602214333335</v>
      </c>
      <c r="D3989" s="26">
        <v>1535.8199460000001</v>
      </c>
      <c r="E3989" s="11" cm="1">
        <f t="array" ref="E3989">_xlfn.IFS(C3989&lt;0,C3989,C3989&gt;0,0,C3989=0,0)</f>
        <v>-3182.5602214333335</v>
      </c>
      <c r="F3989" s="12"/>
      <c r="G3989" s="13"/>
      <c r="H3989" s="13"/>
    </row>
    <row r="3990" spans="1:8" x14ac:dyDescent="0.3">
      <c r="A3990" s="9" t="str">
        <f t="shared" si="188"/>
        <v>W23D5H04</v>
      </c>
      <c r="B3990" s="11">
        <f t="shared" si="186"/>
        <v>-1.14922046746E-2</v>
      </c>
      <c r="C3990" s="11">
        <f t="shared" si="187"/>
        <v>-3192.2790762777777</v>
      </c>
      <c r="D3990" s="26">
        <v>1540.51001</v>
      </c>
      <c r="E3990" s="11" cm="1">
        <f t="array" ref="E3990">_xlfn.IFS(C3990&lt;0,C3990,C3990&gt;0,0,C3990=0,0)</f>
        <v>-3192.2790762777777</v>
      </c>
      <c r="F3990" s="12"/>
      <c r="G3990" s="13"/>
      <c r="H3990" s="13"/>
    </row>
    <row r="3991" spans="1:8" x14ac:dyDescent="0.3">
      <c r="A3991" s="9" t="str">
        <f t="shared" si="188"/>
        <v>W23D5H05</v>
      </c>
      <c r="B3991" s="11">
        <f t="shared" si="186"/>
        <v>-1.261650098366E-2</v>
      </c>
      <c r="C3991" s="11">
        <f t="shared" si="187"/>
        <v>-3504.5836065722224</v>
      </c>
      <c r="D3991" s="26">
        <v>1691.219971</v>
      </c>
      <c r="E3991" s="11" cm="1">
        <f t="array" ref="E3991">_xlfn.IFS(C3991&lt;0,C3991,C3991&gt;0,0,C3991=0,0)</f>
        <v>-3504.5836065722224</v>
      </c>
      <c r="F3991" s="12"/>
      <c r="G3991" s="13"/>
      <c r="H3991" s="13"/>
    </row>
    <row r="3992" spans="1:8" x14ac:dyDescent="0.3">
      <c r="A3992" s="9" t="str">
        <f t="shared" si="188"/>
        <v>W23D5H06</v>
      </c>
      <c r="B3992" s="11">
        <f t="shared" si="186"/>
        <v>-1.4148635820960001E-2</v>
      </c>
      <c r="C3992" s="11">
        <f t="shared" si="187"/>
        <v>-3930.1766169333337</v>
      </c>
      <c r="D3992" s="26">
        <v>1896.599976</v>
      </c>
      <c r="E3992" s="11" cm="1">
        <f t="array" ref="E3992">_xlfn.IFS(C3992&lt;0,C3992,C3992&gt;0,0,C3992=0,0)</f>
        <v>-3930.1766169333337</v>
      </c>
      <c r="F3992" s="12"/>
      <c r="G3992" s="13"/>
      <c r="H3992" s="13"/>
    </row>
    <row r="3993" spans="1:8" x14ac:dyDescent="0.3">
      <c r="A3993" s="9" t="str">
        <f t="shared" si="188"/>
        <v>W23D5H07</v>
      </c>
      <c r="B3993" s="11">
        <f t="shared" si="186"/>
        <v>-1.35959246746E-2</v>
      </c>
      <c r="C3993" s="11">
        <f t="shared" si="187"/>
        <v>-3776.6457429444445</v>
      </c>
      <c r="D3993" s="26">
        <v>1822.51001</v>
      </c>
      <c r="E3993" s="11" cm="1">
        <f t="array" ref="E3993">_xlfn.IFS(C3993&lt;0,C3993,C3993&gt;0,0,C3993=0,0)</f>
        <v>-3776.6457429444445</v>
      </c>
      <c r="F3993" s="12"/>
      <c r="G3993" s="13"/>
      <c r="H3993" s="13"/>
    </row>
    <row r="3994" spans="1:8" x14ac:dyDescent="0.3">
      <c r="A3994" s="9" t="str">
        <f t="shared" si="188"/>
        <v>W23D5H08</v>
      </c>
      <c r="B3994" s="11">
        <f t="shared" si="186"/>
        <v>-1.2309E-2</v>
      </c>
      <c r="C3994" s="11">
        <f t="shared" si="187"/>
        <v>-3419.166666666667</v>
      </c>
      <c r="D3994" s="26">
        <v>1650</v>
      </c>
      <c r="E3994" s="11" cm="1">
        <f t="array" ref="E3994">_xlfn.IFS(C3994&lt;0,C3994,C3994&gt;0,0,C3994=0,0)</f>
        <v>-3419.166666666667</v>
      </c>
      <c r="F3994" s="12"/>
      <c r="G3994" s="13"/>
      <c r="H3994" s="13"/>
    </row>
    <row r="3995" spans="1:8" x14ac:dyDescent="0.3">
      <c r="A3995" s="9" t="str">
        <f t="shared" si="188"/>
        <v>W23D5H09</v>
      </c>
      <c r="B3995" s="11">
        <f t="shared" si="186"/>
        <v>-1.0306810488099999E-2</v>
      </c>
      <c r="C3995" s="11">
        <f t="shared" si="187"/>
        <v>-2863.002913361111</v>
      </c>
      <c r="D3995" s="26">
        <v>1381.6099850000001</v>
      </c>
      <c r="E3995" s="11" cm="1">
        <f t="array" ref="E3995">_xlfn.IFS(C3995&lt;0,C3995,C3995&gt;0,0,C3995=0,0)</f>
        <v>-2863.002913361111</v>
      </c>
      <c r="F3995" s="12"/>
      <c r="G3995" s="13"/>
      <c r="H3995" s="13"/>
    </row>
    <row r="3996" spans="1:8" x14ac:dyDescent="0.3">
      <c r="A3996" s="9" t="str">
        <f t="shared" si="188"/>
        <v>W23D5H10</v>
      </c>
      <c r="B3996" s="11">
        <f t="shared" si="186"/>
        <v>-9.0721058209600001E-3</v>
      </c>
      <c r="C3996" s="11">
        <f t="shared" si="187"/>
        <v>-2520.0293947111113</v>
      </c>
      <c r="D3996" s="26">
        <v>1216.099976</v>
      </c>
      <c r="E3996" s="11" cm="1">
        <f t="array" ref="E3996">_xlfn.IFS(C3996&lt;0,C3996,C3996&gt;0,0,C3996=0,0)</f>
        <v>-2520.0293947111113</v>
      </c>
      <c r="F3996" s="12"/>
      <c r="G3996" s="13"/>
      <c r="H3996" s="13"/>
    </row>
    <row r="3997" spans="1:8" x14ac:dyDescent="0.3">
      <c r="A3997" s="9" t="str">
        <f t="shared" si="188"/>
        <v>W23D5H11</v>
      </c>
      <c r="B3997" s="11">
        <f t="shared" si="186"/>
        <v>-8.4882861463599999E-3</v>
      </c>
      <c r="C3997" s="11">
        <f t="shared" si="187"/>
        <v>-2357.8572628777779</v>
      </c>
      <c r="D3997" s="26">
        <v>1137.839966</v>
      </c>
      <c r="E3997" s="11" cm="1">
        <f t="array" ref="E3997">_xlfn.IFS(C3997&lt;0,C3997,C3997&gt;0,0,C3997=0,0)</f>
        <v>-2357.8572628777779</v>
      </c>
      <c r="F3997" s="12"/>
      <c r="G3997" s="13"/>
      <c r="H3997" s="13"/>
    </row>
    <row r="3998" spans="1:8" x14ac:dyDescent="0.3">
      <c r="A3998" s="9" t="str">
        <f t="shared" si="188"/>
        <v>W23D5H12</v>
      </c>
      <c r="B3998" s="11">
        <f t="shared" si="186"/>
        <v>-6.4866193492000004E-3</v>
      </c>
      <c r="C3998" s="11">
        <f t="shared" si="187"/>
        <v>-1801.8387081111114</v>
      </c>
      <c r="D3998" s="26">
        <v>869.52002000000005</v>
      </c>
      <c r="E3998" s="11" cm="1">
        <f t="array" ref="E3998">_xlfn.IFS(C3998&lt;0,C3998,C3998&gt;0,0,C3998=0,0)</f>
        <v>-1801.8387081111114</v>
      </c>
      <c r="F3998" s="12"/>
      <c r="G3998" s="13"/>
      <c r="H3998" s="13"/>
    </row>
    <row r="3999" spans="1:8" x14ac:dyDescent="0.3">
      <c r="A3999" s="9" t="str">
        <f t="shared" si="188"/>
        <v>W23D5H13</v>
      </c>
      <c r="B3999" s="11">
        <f t="shared" si="186"/>
        <v>-5.5493448373000005E-3</v>
      </c>
      <c r="C3999" s="11">
        <f t="shared" si="187"/>
        <v>-1541.4846770277779</v>
      </c>
      <c r="D3999" s="26">
        <v>743.88000499999998</v>
      </c>
      <c r="E3999" s="11" cm="1">
        <f t="array" ref="E3999">_xlfn.IFS(C3999&lt;0,C3999,C3999&gt;0,0,C3999=0,0)</f>
        <v>-1541.4846770277779</v>
      </c>
      <c r="F3999" s="12"/>
      <c r="G3999" s="13"/>
      <c r="H3999" s="13"/>
    </row>
    <row r="4000" spans="1:8" x14ac:dyDescent="0.3">
      <c r="A4000" s="9" t="str">
        <f t="shared" si="188"/>
        <v>W23D5H14</v>
      </c>
      <c r="B4000" s="11">
        <f t="shared" si="186"/>
        <v>-5.4694480731800003E-3</v>
      </c>
      <c r="C4000" s="11">
        <f t="shared" si="187"/>
        <v>-1519.2911314388891</v>
      </c>
      <c r="D4000" s="26">
        <v>733.169983</v>
      </c>
      <c r="E4000" s="11" cm="1">
        <f t="array" ref="E4000">_xlfn.IFS(C4000&lt;0,C4000,C4000&gt;0,0,C4000=0,0)</f>
        <v>-1519.2911314388891</v>
      </c>
      <c r="F4000" s="12"/>
      <c r="G4000" s="13"/>
      <c r="H4000" s="13"/>
    </row>
    <row r="4001" spans="1:8" x14ac:dyDescent="0.3">
      <c r="A4001" s="9" t="str">
        <f t="shared" si="188"/>
        <v>W23D5H15</v>
      </c>
      <c r="B4001" s="11">
        <f t="shared" si="186"/>
        <v>-6.4722216014199991E-3</v>
      </c>
      <c r="C4001" s="11">
        <f t="shared" si="187"/>
        <v>-1797.8393337277776</v>
      </c>
      <c r="D4001" s="26">
        <v>867.59002699999996</v>
      </c>
      <c r="E4001" s="11" cm="1">
        <f t="array" ref="E4001">_xlfn.IFS(C4001&lt;0,C4001,C4001&gt;0,0,C4001=0,0)</f>
        <v>-1797.8393337277776</v>
      </c>
      <c r="F4001" s="12"/>
      <c r="G4001" s="13"/>
      <c r="H4001" s="13"/>
    </row>
    <row r="4002" spans="1:8" x14ac:dyDescent="0.3">
      <c r="A4002" s="9" t="str">
        <f t="shared" si="188"/>
        <v>W23D5H16</v>
      </c>
      <c r="B4002" s="11">
        <f t="shared" si="186"/>
        <v>-9.1681159836599999E-3</v>
      </c>
      <c r="C4002" s="11">
        <f t="shared" si="187"/>
        <v>-2546.6988843500003</v>
      </c>
      <c r="D4002" s="26">
        <v>1228.969971</v>
      </c>
      <c r="E4002" s="11" cm="1">
        <f t="array" ref="E4002">_xlfn.IFS(C4002&lt;0,C4002,C4002&gt;0,0,C4002=0,0)</f>
        <v>-2546.6988843500003</v>
      </c>
      <c r="F4002" s="12"/>
      <c r="G4002" s="13"/>
      <c r="H4002" s="13"/>
    </row>
    <row r="4003" spans="1:8" x14ac:dyDescent="0.3">
      <c r="A4003" s="9" t="str">
        <f t="shared" si="188"/>
        <v>W23D5H17</v>
      </c>
      <c r="B4003" s="11">
        <f t="shared" si="186"/>
        <v>-1.2358459837299999E-2</v>
      </c>
      <c r="C4003" s="11">
        <f t="shared" si="187"/>
        <v>-3432.9055103611108</v>
      </c>
      <c r="D4003" s="26">
        <v>1656.630005</v>
      </c>
      <c r="E4003" s="11" cm="1">
        <f t="array" ref="E4003">_xlfn.IFS(C4003&lt;0,C4003,C4003&gt;0,0,C4003=0,0)</f>
        <v>-3432.9055103611108</v>
      </c>
      <c r="F4003" s="12"/>
      <c r="G4003" s="13"/>
      <c r="H4003" s="13"/>
    </row>
    <row r="4004" spans="1:8" x14ac:dyDescent="0.3">
      <c r="A4004" s="9" t="str">
        <f t="shared" si="188"/>
        <v>W23D5H18</v>
      </c>
      <c r="B4004" s="11">
        <f t="shared" si="186"/>
        <v>-1.4348414837299999E-2</v>
      </c>
      <c r="C4004" s="11">
        <f t="shared" si="187"/>
        <v>-3985.6707881388888</v>
      </c>
      <c r="D4004" s="26">
        <v>1923.380005</v>
      </c>
      <c r="E4004" s="11" cm="1">
        <f t="array" ref="E4004">_xlfn.IFS(C4004&lt;0,C4004,C4004&gt;0,0,C4004=0,0)</f>
        <v>-3985.6707881388888</v>
      </c>
      <c r="F4004" s="12"/>
      <c r="G4004" s="13"/>
      <c r="H4004" s="13"/>
    </row>
    <row r="4005" spans="1:8" x14ac:dyDescent="0.3">
      <c r="A4005" s="9" t="str">
        <f t="shared" si="188"/>
        <v>W23D5H19</v>
      </c>
      <c r="B4005" s="11">
        <f t="shared" si="186"/>
        <v>-1.47158198373E-2</v>
      </c>
      <c r="C4005" s="11">
        <f t="shared" si="187"/>
        <v>-4087.7277325833334</v>
      </c>
      <c r="D4005" s="26">
        <v>1972.630005</v>
      </c>
      <c r="E4005" s="11" cm="1">
        <f t="array" ref="E4005">_xlfn.IFS(C4005&lt;0,C4005,C4005&gt;0,0,C4005=0,0)</f>
        <v>-4087.7277325833334</v>
      </c>
      <c r="F4005" s="12"/>
      <c r="G4005" s="13"/>
      <c r="H4005" s="13"/>
    </row>
    <row r="4006" spans="1:8" x14ac:dyDescent="0.3">
      <c r="A4006" s="9" t="str">
        <f t="shared" si="188"/>
        <v>W23D5H20</v>
      </c>
      <c r="B4006" s="11">
        <f t="shared" si="186"/>
        <v>-1.50093706508E-2</v>
      </c>
      <c r="C4006" s="11">
        <f t="shared" si="187"/>
        <v>-4169.2696252222222</v>
      </c>
      <c r="D4006" s="26">
        <v>2011.9799800000001</v>
      </c>
      <c r="E4006" s="11" cm="1">
        <f t="array" ref="E4006">_xlfn.IFS(C4006&lt;0,C4006,C4006&gt;0,0,C4006=0,0)</f>
        <v>-4169.2696252222222</v>
      </c>
      <c r="F4006" s="12"/>
      <c r="G4006" s="13"/>
      <c r="H4006" s="13"/>
    </row>
    <row r="4007" spans="1:8" x14ac:dyDescent="0.3">
      <c r="A4007" s="9" t="str">
        <f t="shared" si="188"/>
        <v>W23D5H21</v>
      </c>
      <c r="B4007" s="11">
        <f t="shared" si="186"/>
        <v>-1.4553191471759999E-2</v>
      </c>
      <c r="C4007" s="11">
        <f t="shared" si="187"/>
        <v>-4042.5531866000001</v>
      </c>
      <c r="D4007" s="26">
        <v>1950.829956</v>
      </c>
      <c r="E4007" s="11" cm="1">
        <f t="array" ref="E4007">_xlfn.IFS(C4007&lt;0,C4007,C4007&gt;0,0,C4007=0,0)</f>
        <v>-4042.5531866000001</v>
      </c>
      <c r="F4007" s="12"/>
      <c r="G4007" s="13"/>
      <c r="H4007" s="13"/>
    </row>
    <row r="4008" spans="1:8" x14ac:dyDescent="0.3">
      <c r="A4008" s="9" t="str">
        <f t="shared" si="188"/>
        <v>W23D5H22</v>
      </c>
      <c r="B4008" s="11">
        <f t="shared" si="186"/>
        <v>-1.24805053254E-2</v>
      </c>
      <c r="C4008" s="11">
        <f t="shared" si="187"/>
        <v>-3466.8070348333335</v>
      </c>
      <c r="D4008" s="26">
        <v>1672.98999</v>
      </c>
      <c r="E4008" s="11" cm="1">
        <f t="array" ref="E4008">_xlfn.IFS(C4008&lt;0,C4008,C4008&gt;0,0,C4008=0,0)</f>
        <v>-3466.8070348333335</v>
      </c>
      <c r="F4008" s="12"/>
      <c r="G4008" s="13"/>
      <c r="H4008" s="13"/>
    </row>
    <row r="4009" spans="1:8" x14ac:dyDescent="0.3">
      <c r="A4009" s="9" t="str">
        <f t="shared" si="188"/>
        <v>W23D5H23</v>
      </c>
      <c r="B4009" s="11">
        <f t="shared" si="186"/>
        <v>-1.6435572943520001E-2</v>
      </c>
      <c r="C4009" s="11">
        <f t="shared" si="187"/>
        <v>-4565.4369287555555</v>
      </c>
      <c r="D4009" s="26">
        <v>2203.1599120000001</v>
      </c>
      <c r="E4009" s="11" cm="1">
        <f t="array" ref="E4009">_xlfn.IFS(C4009&lt;0,C4009,C4009&gt;0,0,C4009=0,0)</f>
        <v>-4565.4369287555555</v>
      </c>
      <c r="F4009" s="12"/>
      <c r="G4009" s="13"/>
      <c r="H4009" s="13"/>
    </row>
    <row r="4010" spans="1:8" x14ac:dyDescent="0.3">
      <c r="A4010" s="9" t="str">
        <f t="shared" si="188"/>
        <v>W23D6H00</v>
      </c>
      <c r="B4010" s="11">
        <f t="shared" si="186"/>
        <v>-1.3910363853639999E-2</v>
      </c>
      <c r="C4010" s="11">
        <f t="shared" si="187"/>
        <v>-3863.9899593444443</v>
      </c>
      <c r="D4010" s="26">
        <v>1864.660034</v>
      </c>
      <c r="E4010" s="11" cm="1">
        <f t="array" ref="E4010">_xlfn.IFS(C4010&lt;0,C4010,C4010&gt;0,0,C4010=0,0)</f>
        <v>-3863.9899593444443</v>
      </c>
      <c r="F4010" s="12"/>
      <c r="G4010" s="13"/>
      <c r="H4010" s="13"/>
    </row>
    <row r="4011" spans="1:8" x14ac:dyDescent="0.3">
      <c r="A4011" s="9" t="str">
        <f t="shared" si="188"/>
        <v>W23D6H01</v>
      </c>
      <c r="B4011" s="11">
        <f t="shared" si="186"/>
        <v>-1.248938320284E-2</v>
      </c>
      <c r="C4011" s="11">
        <f t="shared" si="187"/>
        <v>-3469.2731119</v>
      </c>
      <c r="D4011" s="26">
        <v>1674.1800539999999</v>
      </c>
      <c r="E4011" s="11" cm="1">
        <f t="array" ref="E4011">_xlfn.IFS(C4011&lt;0,C4011,C4011&gt;0,0,C4011=0,0)</f>
        <v>-3469.2731119</v>
      </c>
      <c r="F4011" s="12"/>
      <c r="G4011" s="13"/>
      <c r="H4011" s="13"/>
    </row>
    <row r="4012" spans="1:8" x14ac:dyDescent="0.3">
      <c r="A4012" s="9" t="str">
        <f t="shared" si="188"/>
        <v>W23D6H02</v>
      </c>
      <c r="B4012" s="11">
        <f t="shared" si="186"/>
        <v>-1.1729805488100001E-2</v>
      </c>
      <c r="C4012" s="11">
        <f t="shared" si="187"/>
        <v>-3258.2793022500005</v>
      </c>
      <c r="D4012" s="26">
        <v>1572.3599850000001</v>
      </c>
      <c r="E4012" s="11" cm="1">
        <f t="array" ref="E4012">_xlfn.IFS(C4012&lt;0,C4012,C4012&gt;0,0,C4012=0,0)</f>
        <v>-3258.2793022500005</v>
      </c>
      <c r="F4012" s="12"/>
      <c r="G4012" s="13"/>
      <c r="H4012" s="13"/>
    </row>
    <row r="4013" spans="1:8" x14ac:dyDescent="0.3">
      <c r="A4013" s="9" t="str">
        <f t="shared" si="188"/>
        <v>W23D6H03</v>
      </c>
      <c r="B4013" s="11">
        <f t="shared" si="186"/>
        <v>-1.1477881146359999E-2</v>
      </c>
      <c r="C4013" s="11">
        <f t="shared" si="187"/>
        <v>-3188.3003184333334</v>
      </c>
      <c r="D4013" s="26">
        <v>1538.589966</v>
      </c>
      <c r="E4013" s="11" cm="1">
        <f t="array" ref="E4013">_xlfn.IFS(C4013&lt;0,C4013,C4013&gt;0,0,C4013=0,0)</f>
        <v>-3188.3003184333334</v>
      </c>
      <c r="F4013" s="12"/>
      <c r="G4013" s="13"/>
      <c r="H4013" s="13"/>
    </row>
    <row r="4014" spans="1:8" x14ac:dyDescent="0.3">
      <c r="A4014" s="9" t="str">
        <f t="shared" si="188"/>
        <v>W23D6H04</v>
      </c>
      <c r="B4014" s="11">
        <f t="shared" si="186"/>
        <v>-1.3311698853640001E-2</v>
      </c>
      <c r="C4014" s="11">
        <f t="shared" si="187"/>
        <v>-3697.6941260111116</v>
      </c>
      <c r="D4014" s="26">
        <v>1784.410034</v>
      </c>
      <c r="E4014" s="11" cm="1">
        <f t="array" ref="E4014">_xlfn.IFS(C4014&lt;0,C4014,C4014&gt;0,0,C4014=0,0)</f>
        <v>-3697.6941260111116</v>
      </c>
      <c r="F4014" s="12"/>
      <c r="G4014" s="13"/>
      <c r="H4014" s="13"/>
    </row>
    <row r="4015" spans="1:8" x14ac:dyDescent="0.3">
      <c r="A4015" s="9" t="str">
        <f t="shared" si="188"/>
        <v>W23D6H05</v>
      </c>
      <c r="B4015" s="11">
        <f t="shared" si="186"/>
        <v>-1.622087392718E-2</v>
      </c>
      <c r="C4015" s="11">
        <f t="shared" si="187"/>
        <v>-4505.7983131055553</v>
      </c>
      <c r="D4015" s="26">
        <v>2174.3798830000001</v>
      </c>
      <c r="E4015" s="11" cm="1">
        <f t="array" ref="E4015">_xlfn.IFS(C4015&lt;0,C4015,C4015&gt;0,0,C4015=0,0)</f>
        <v>-4505.7983131055553</v>
      </c>
      <c r="F4015" s="12"/>
      <c r="G4015" s="13"/>
      <c r="H4015" s="13"/>
    </row>
    <row r="4016" spans="1:8" x14ac:dyDescent="0.3">
      <c r="A4016" s="9" t="str">
        <f t="shared" si="188"/>
        <v>W23D6H06</v>
      </c>
      <c r="B4016" s="11">
        <f t="shared" si="186"/>
        <v>-1.7939210983659998E-2</v>
      </c>
      <c r="C4016" s="11">
        <f t="shared" si="187"/>
        <v>-4983.1141621277775</v>
      </c>
      <c r="D4016" s="26">
        <v>2404.719971</v>
      </c>
      <c r="E4016" s="11" cm="1">
        <f t="array" ref="E4016">_xlfn.IFS(C4016&lt;0,C4016,C4016&gt;0,0,C4016=0,0)</f>
        <v>-4983.1141621277775</v>
      </c>
      <c r="F4016" s="12"/>
      <c r="G4016" s="13"/>
      <c r="H4016" s="13"/>
    </row>
    <row r="4017" spans="1:8" x14ac:dyDescent="0.3">
      <c r="A4017" s="9" t="str">
        <f t="shared" si="188"/>
        <v>W23D6H07</v>
      </c>
      <c r="B4017" s="11">
        <f t="shared" si="186"/>
        <v>-1.8071849999999997E-2</v>
      </c>
      <c r="C4017" s="11">
        <f t="shared" si="187"/>
        <v>-5019.958333333333</v>
      </c>
      <c r="D4017" s="26">
        <v>2422.5</v>
      </c>
      <c r="E4017" s="11" cm="1">
        <f t="array" ref="E4017">_xlfn.IFS(C4017&lt;0,C4017,C4017&gt;0,0,C4017=0,0)</f>
        <v>-5019.958333333333</v>
      </c>
      <c r="F4017" s="12"/>
      <c r="G4017" s="13"/>
      <c r="H4017" s="13"/>
    </row>
    <row r="4018" spans="1:8" x14ac:dyDescent="0.3">
      <c r="A4018" s="9" t="str">
        <f t="shared" si="188"/>
        <v>W23D6H08</v>
      </c>
      <c r="B4018" s="11">
        <f t="shared" si="186"/>
        <v>-1.659424729272E-2</v>
      </c>
      <c r="C4018" s="11">
        <f t="shared" si="187"/>
        <v>-4609.5131368666671</v>
      </c>
      <c r="D4018" s="26">
        <v>2224.429932</v>
      </c>
      <c r="E4018" s="11" cm="1">
        <f t="array" ref="E4018">_xlfn.IFS(C4018&lt;0,C4018,C4018&gt;0,0,C4018=0,0)</f>
        <v>-4609.5131368666671</v>
      </c>
      <c r="F4018" s="12"/>
      <c r="G4018" s="13"/>
      <c r="H4018" s="13"/>
    </row>
    <row r="4019" spans="1:8" x14ac:dyDescent="0.3">
      <c r="A4019" s="9" t="str">
        <f t="shared" si="188"/>
        <v>W23D6H09</v>
      </c>
      <c r="B4019" s="11">
        <f t="shared" si="186"/>
        <v>-1.3895443853639999E-2</v>
      </c>
      <c r="C4019" s="11">
        <f t="shared" si="187"/>
        <v>-3859.8455149000001</v>
      </c>
      <c r="D4019" s="26">
        <v>1862.660034</v>
      </c>
      <c r="E4019" s="11" cm="1">
        <f t="array" ref="E4019">_xlfn.IFS(C4019&lt;0,C4019,C4019&gt;0,0,C4019=0,0)</f>
        <v>-3859.8455149000001</v>
      </c>
      <c r="F4019" s="12"/>
      <c r="G4019" s="13"/>
      <c r="H4019" s="13"/>
    </row>
    <row r="4020" spans="1:8" x14ac:dyDescent="0.3">
      <c r="A4020" s="9" t="str">
        <f t="shared" si="188"/>
        <v>W23D6H10</v>
      </c>
      <c r="B4020" s="11">
        <f t="shared" si="186"/>
        <v>-1.08142398373E-2</v>
      </c>
      <c r="C4020" s="11">
        <f t="shared" si="187"/>
        <v>-3003.955510361111</v>
      </c>
      <c r="D4020" s="26">
        <v>1449.630005</v>
      </c>
      <c r="E4020" s="11" cm="1">
        <f t="array" ref="E4020">_xlfn.IFS(C4020&lt;0,C4020,C4020&gt;0,0,C4020=0,0)</f>
        <v>-3003.955510361111</v>
      </c>
      <c r="F4020" s="12"/>
      <c r="G4020" s="13"/>
      <c r="H4020" s="13"/>
    </row>
    <row r="4021" spans="1:8" x14ac:dyDescent="0.3">
      <c r="A4021" s="9" t="str">
        <f t="shared" si="188"/>
        <v>W23D6H11</v>
      </c>
      <c r="B4021" s="11">
        <f t="shared" si="186"/>
        <v>-1.0350974016339999E-2</v>
      </c>
      <c r="C4021" s="11">
        <f t="shared" si="187"/>
        <v>-2875.2705600944446</v>
      </c>
      <c r="D4021" s="26">
        <v>1387.530029</v>
      </c>
      <c r="E4021" s="11" cm="1">
        <f t="array" ref="E4021">_xlfn.IFS(C4021&lt;0,C4021,C4021&gt;0,0,C4021=0,0)</f>
        <v>-2875.2705600944446</v>
      </c>
      <c r="F4021" s="12"/>
      <c r="G4021" s="13"/>
      <c r="H4021" s="13"/>
    </row>
    <row r="4022" spans="1:8" x14ac:dyDescent="0.3">
      <c r="A4022" s="9" t="str">
        <f t="shared" si="188"/>
        <v>W23D6H12</v>
      </c>
      <c r="B4022" s="11">
        <f t="shared" si="186"/>
        <v>-1.0024673690940001E-2</v>
      </c>
      <c r="C4022" s="11">
        <f t="shared" si="187"/>
        <v>-2784.6315808166669</v>
      </c>
      <c r="D4022" s="26">
        <v>1343.790039</v>
      </c>
      <c r="E4022" s="11" cm="1">
        <f t="array" ref="E4022">_xlfn.IFS(C4022&lt;0,C4022,C4022&gt;0,0,C4022=0,0)</f>
        <v>-2784.6315808166669</v>
      </c>
      <c r="F4022" s="12"/>
      <c r="G4022" s="13"/>
      <c r="H4022" s="13"/>
    </row>
    <row r="4023" spans="1:8" x14ac:dyDescent="0.3">
      <c r="A4023" s="9" t="str">
        <f t="shared" si="188"/>
        <v>W23D6H13</v>
      </c>
      <c r="B4023" s="11">
        <f t="shared" si="186"/>
        <v>-9.6612217971600006E-3</v>
      </c>
      <c r="C4023" s="11">
        <f t="shared" si="187"/>
        <v>-2683.6727214333337</v>
      </c>
      <c r="D4023" s="26">
        <v>1295.0699460000001</v>
      </c>
      <c r="E4023" s="11" cm="1">
        <f t="array" ref="E4023">_xlfn.IFS(C4023&lt;0,C4023,C4023&gt;0,0,C4023=0,0)</f>
        <v>-2683.6727214333337</v>
      </c>
      <c r="F4023" s="12"/>
      <c r="G4023" s="13"/>
      <c r="H4023" s="13"/>
    </row>
    <row r="4024" spans="1:8" x14ac:dyDescent="0.3">
      <c r="A4024" s="9" t="str">
        <f t="shared" si="188"/>
        <v>W23D6H14</v>
      </c>
      <c r="B4024" s="11">
        <f t="shared" si="186"/>
        <v>-1.001363304014E-2</v>
      </c>
      <c r="C4024" s="11">
        <f t="shared" si="187"/>
        <v>-2781.5647333722222</v>
      </c>
      <c r="D4024" s="26">
        <v>1342.3100589999999</v>
      </c>
      <c r="E4024" s="11" cm="1">
        <f t="array" ref="E4024">_xlfn.IFS(C4024&lt;0,C4024,C4024&gt;0,0,C4024=0,0)</f>
        <v>-2781.5647333722222</v>
      </c>
      <c r="F4024" s="12"/>
      <c r="G4024" s="13"/>
      <c r="H4024" s="13"/>
    </row>
    <row r="4025" spans="1:8" x14ac:dyDescent="0.3">
      <c r="A4025" s="9" t="str">
        <f t="shared" si="188"/>
        <v>W23D6H15</v>
      </c>
      <c r="B4025" s="11">
        <f t="shared" si="186"/>
        <v>-1.045026614636E-2</v>
      </c>
      <c r="C4025" s="11">
        <f t="shared" si="187"/>
        <v>-2902.8517073222224</v>
      </c>
      <c r="D4025" s="26">
        <v>1400.839966</v>
      </c>
      <c r="E4025" s="11" cm="1">
        <f t="array" ref="E4025">_xlfn.IFS(C4025&lt;0,C4025,C4025&gt;0,0,C4025=0,0)</f>
        <v>-2902.8517073222224</v>
      </c>
      <c r="F4025" s="12"/>
      <c r="G4025" s="13"/>
      <c r="H4025" s="13"/>
    </row>
    <row r="4026" spans="1:8" x14ac:dyDescent="0.3">
      <c r="A4026" s="9" t="str">
        <f t="shared" si="188"/>
        <v>W23D6H16</v>
      </c>
      <c r="B4026" s="11">
        <f t="shared" si="186"/>
        <v>-1.41190198373E-2</v>
      </c>
      <c r="C4026" s="11">
        <f t="shared" si="187"/>
        <v>-3921.949954805556</v>
      </c>
      <c r="D4026" s="26">
        <v>1892.630005</v>
      </c>
      <c r="E4026" s="11" cm="1">
        <f t="array" ref="E4026">_xlfn.IFS(C4026&lt;0,C4026,C4026&gt;0,0,C4026=0,0)</f>
        <v>-3921.949954805556</v>
      </c>
      <c r="F4026" s="12"/>
      <c r="G4026" s="13"/>
      <c r="H4026" s="13"/>
    </row>
    <row r="4027" spans="1:8" x14ac:dyDescent="0.3">
      <c r="A4027" s="9" t="str">
        <f t="shared" si="188"/>
        <v>W23D6H17</v>
      </c>
      <c r="B4027" s="11">
        <f t="shared" si="186"/>
        <v>-1.6867284016339999E-2</v>
      </c>
      <c r="C4027" s="11">
        <f t="shared" si="187"/>
        <v>-4685.3566712055554</v>
      </c>
      <c r="D4027" s="26">
        <v>2261.030029</v>
      </c>
      <c r="E4027" s="11" cm="1">
        <f t="array" ref="E4027">_xlfn.IFS(C4027&lt;0,C4027,C4027&gt;0,0,C4027=0,0)</f>
        <v>-4685.3566712055554</v>
      </c>
      <c r="F4027" s="12"/>
      <c r="G4027" s="13"/>
      <c r="H4027" s="13"/>
    </row>
    <row r="4028" spans="1:8" x14ac:dyDescent="0.3">
      <c r="A4028" s="9" t="str">
        <f t="shared" si="188"/>
        <v>W23D6H18</v>
      </c>
      <c r="B4028" s="11">
        <f t="shared" si="186"/>
        <v>-1.759470869094E-2</v>
      </c>
      <c r="C4028" s="11">
        <f t="shared" si="187"/>
        <v>-4887.4190808166668</v>
      </c>
      <c r="D4028" s="26">
        <v>2358.540039</v>
      </c>
      <c r="E4028" s="11" cm="1">
        <f t="array" ref="E4028">_xlfn.IFS(C4028&lt;0,C4028,C4028&gt;0,0,C4028=0,0)</f>
        <v>-4887.4190808166668</v>
      </c>
      <c r="F4028" s="12"/>
      <c r="G4028" s="13"/>
      <c r="H4028" s="13"/>
    </row>
    <row r="4029" spans="1:8" x14ac:dyDescent="0.3">
      <c r="A4029" s="9" t="str">
        <f t="shared" si="188"/>
        <v>W23D6H19</v>
      </c>
      <c r="B4029" s="11">
        <f t="shared" si="186"/>
        <v>-1.9719242381879998E-2</v>
      </c>
      <c r="C4029" s="11">
        <f t="shared" si="187"/>
        <v>-5477.5673282999996</v>
      </c>
      <c r="D4029" s="26">
        <v>2643.330078</v>
      </c>
      <c r="E4029" s="11" cm="1">
        <f t="array" ref="E4029">_xlfn.IFS(C4029&lt;0,C4029,C4029&gt;0,0,C4029=0,0)</f>
        <v>-5477.5673282999996</v>
      </c>
      <c r="F4029" s="12"/>
      <c r="G4029" s="13"/>
      <c r="H4029" s="13"/>
    </row>
    <row r="4030" spans="1:8" x14ac:dyDescent="0.3">
      <c r="A4030" s="9" t="str">
        <f t="shared" si="188"/>
        <v>W23D6H20</v>
      </c>
      <c r="B4030" s="11">
        <f t="shared" si="186"/>
        <v>-1.5263681797160001E-2</v>
      </c>
      <c r="C4030" s="11">
        <f t="shared" si="187"/>
        <v>-4239.9116103222223</v>
      </c>
      <c r="D4030" s="26">
        <v>2046.0699460000001</v>
      </c>
      <c r="E4030" s="11" cm="1">
        <f t="array" ref="E4030">_xlfn.IFS(C4030&lt;0,C4030,C4030&gt;0,0,C4030=0,0)</f>
        <v>-4239.9116103222223</v>
      </c>
      <c r="F4030" s="12"/>
      <c r="G4030" s="13"/>
      <c r="H4030" s="13"/>
    </row>
    <row r="4031" spans="1:8" x14ac:dyDescent="0.3">
      <c r="A4031" s="9" t="str">
        <f t="shared" si="188"/>
        <v>W23D6H21</v>
      </c>
      <c r="B4031" s="11">
        <f t="shared" si="186"/>
        <v>-1.144125320284E-2</v>
      </c>
      <c r="C4031" s="11">
        <f t="shared" si="187"/>
        <v>-3178.1258896777781</v>
      </c>
      <c r="D4031" s="26">
        <v>1533.6800539999999</v>
      </c>
      <c r="E4031" s="11" cm="1">
        <f t="array" ref="E4031">_xlfn.IFS(C4031&lt;0,C4031,C4031&gt;0,0,C4031=0,0)</f>
        <v>-3178.1258896777781</v>
      </c>
      <c r="F4031" s="12"/>
      <c r="G4031" s="13"/>
      <c r="H4031" s="13"/>
    </row>
    <row r="4032" spans="1:8" x14ac:dyDescent="0.3">
      <c r="A4032" s="9" t="str">
        <f t="shared" si="188"/>
        <v>W23D6H22</v>
      </c>
      <c r="B4032" s="11">
        <f t="shared" si="186"/>
        <v>-1.099566663446E-2</v>
      </c>
      <c r="C4032" s="11">
        <f t="shared" si="187"/>
        <v>-3054.3518429055557</v>
      </c>
      <c r="D4032" s="26">
        <v>1473.9499510000001</v>
      </c>
      <c r="E4032" s="11" cm="1">
        <f t="array" ref="E4032">_xlfn.IFS(C4032&lt;0,C4032,C4032&gt;0,0,C4032=0,0)</f>
        <v>-3054.3518429055557</v>
      </c>
      <c r="F4032" s="12"/>
      <c r="G4032" s="13"/>
      <c r="H4032" s="13"/>
    </row>
    <row r="4033" spans="1:8" x14ac:dyDescent="0.3">
      <c r="A4033" s="9" t="str">
        <f t="shared" si="188"/>
        <v>W23D6H23</v>
      </c>
      <c r="B4033" s="11">
        <f t="shared" si="186"/>
        <v>-1.0867653690939999E-2</v>
      </c>
      <c r="C4033" s="11">
        <f t="shared" si="187"/>
        <v>-3018.7926919277779</v>
      </c>
      <c r="D4033" s="26">
        <v>1456.790039</v>
      </c>
      <c r="E4033" s="11" cm="1">
        <f t="array" ref="E4033">_xlfn.IFS(C4033&lt;0,C4033,C4033&gt;0,0,C4033=0,0)</f>
        <v>-3018.7926919277779</v>
      </c>
      <c r="F4033" s="12"/>
      <c r="G4033" s="13"/>
      <c r="H4033" s="13"/>
    </row>
    <row r="4034" spans="1:8" x14ac:dyDescent="0.3">
      <c r="A4034" s="9" t="str">
        <f t="shared" si="188"/>
        <v>W24D0H00</v>
      </c>
      <c r="B4034" s="11">
        <f t="shared" si="186"/>
        <v>-1.0964708365539999E-2</v>
      </c>
      <c r="C4034" s="11">
        <f t="shared" si="187"/>
        <v>-3045.7523237611113</v>
      </c>
      <c r="D4034" s="26">
        <v>1469.8000489999999</v>
      </c>
      <c r="E4034" s="11" cm="1">
        <f t="array" ref="E4034">_xlfn.IFS(C4034&lt;0,C4034,C4034&gt;0,0,C4034=0,0)</f>
        <v>-3045.7523237611113</v>
      </c>
      <c r="F4034" s="12"/>
      <c r="G4034" s="13"/>
      <c r="H4034" s="13"/>
    </row>
    <row r="4035" spans="1:8" x14ac:dyDescent="0.3">
      <c r="A4035" s="9" t="str">
        <f t="shared" si="188"/>
        <v>W24D0H01</v>
      </c>
      <c r="B4035" s="11">
        <f t="shared" ref="B4035:B4098" si="189">(D4035*$F$2)/$G$2</f>
        <v>-1.0230121471759999E-2</v>
      </c>
      <c r="C4035" s="11">
        <f t="shared" ref="C4035:C4098" si="190">(D4035*$F$2)/$G$2/$H$2</f>
        <v>-2841.700408822222</v>
      </c>
      <c r="D4035" s="26">
        <v>1371.329956</v>
      </c>
      <c r="E4035" s="11" cm="1">
        <f t="array" ref="E4035">_xlfn.IFS(C4035&lt;0,C4035,C4035&gt;0,0,C4035=0,0)</f>
        <v>-2841.700408822222</v>
      </c>
      <c r="F4035" s="12"/>
      <c r="G4035" s="13"/>
      <c r="H4035" s="13"/>
    </row>
    <row r="4036" spans="1:8" x14ac:dyDescent="0.3">
      <c r="A4036" s="9" t="str">
        <f t="shared" ref="A4036:A4099" si="191">"W" &amp; TEXT(IF(AND(VALUE(MID(A4035,7,2))=23,VALUE(MID(A4035,5,1))=6),VALUE(MID(A4035,2,2))+1,VALUE(MID(A4035,2,2))),"00") &amp; "D" &amp; IF(VALUE(MID(A4035,7,2))=23,MOD(VALUE(MID(A4035,5,1))+1,7),VALUE(MID(A4035,5,1))) &amp; "H" &amp; TEXT(MOD(VALUE(MID(A4035,7,2))+1, 24),"00")</f>
        <v>W24D0H02</v>
      </c>
      <c r="B4036" s="11">
        <f t="shared" si="189"/>
        <v>-1.0023106471759999E-2</v>
      </c>
      <c r="C4036" s="11">
        <f t="shared" si="190"/>
        <v>-2784.1962421555554</v>
      </c>
      <c r="D4036" s="26">
        <v>1343.579956</v>
      </c>
      <c r="E4036" s="11" cm="1">
        <f t="array" ref="E4036">_xlfn.IFS(C4036&lt;0,C4036,C4036&gt;0,0,C4036=0,0)</f>
        <v>-2784.1962421555554</v>
      </c>
      <c r="F4036" s="12"/>
      <c r="G4036" s="13"/>
      <c r="H4036" s="13"/>
    </row>
    <row r="4037" spans="1:8" x14ac:dyDescent="0.3">
      <c r="A4037" s="9" t="str">
        <f t="shared" si="191"/>
        <v>W24D0H03</v>
      </c>
      <c r="B4037" s="11">
        <f t="shared" si="189"/>
        <v>-9.5559613090599998E-3</v>
      </c>
      <c r="C4037" s="11">
        <f t="shared" si="190"/>
        <v>-2654.4336969611113</v>
      </c>
      <c r="D4037" s="26">
        <v>1280.959961</v>
      </c>
      <c r="E4037" s="11" cm="1">
        <f t="array" ref="E4037">_xlfn.IFS(C4037&lt;0,C4037,C4037&gt;0,0,C4037=0,0)</f>
        <v>-2654.4336969611113</v>
      </c>
      <c r="F4037" s="12"/>
      <c r="G4037" s="13"/>
      <c r="H4037" s="13"/>
    </row>
    <row r="4038" spans="1:8" x14ac:dyDescent="0.3">
      <c r="A4038" s="9" t="str">
        <f t="shared" si="191"/>
        <v>W24D0H04</v>
      </c>
      <c r="B4038" s="11">
        <f t="shared" si="189"/>
        <v>-9.9315730401399998E-3</v>
      </c>
      <c r="C4038" s="11">
        <f t="shared" si="190"/>
        <v>-2758.770288927778</v>
      </c>
      <c r="D4038" s="26">
        <v>1331.3100589999999</v>
      </c>
      <c r="E4038" s="11" cm="1">
        <f t="array" ref="E4038">_xlfn.IFS(C4038&lt;0,C4038,C4038&gt;0,0,C4038=0,0)</f>
        <v>-2758.770288927778</v>
      </c>
      <c r="F4038" s="12"/>
      <c r="G4038" s="13"/>
      <c r="H4038" s="13"/>
    </row>
    <row r="4039" spans="1:8" x14ac:dyDescent="0.3">
      <c r="A4039" s="9" t="str">
        <f t="shared" si="191"/>
        <v>W24D0H05</v>
      </c>
      <c r="B4039" s="11">
        <f t="shared" si="189"/>
        <v>-1.0538593202840001E-2</v>
      </c>
      <c r="C4039" s="11">
        <f t="shared" si="190"/>
        <v>-2927.3870007888891</v>
      </c>
      <c r="D4039" s="26">
        <v>1412.6800539999999</v>
      </c>
      <c r="E4039" s="11" cm="1">
        <f t="array" ref="E4039">_xlfn.IFS(C4039&lt;0,C4039,C4039&gt;0,0,C4039=0,0)</f>
        <v>-2927.3870007888891</v>
      </c>
      <c r="F4039" s="12"/>
      <c r="G4039" s="13"/>
      <c r="H4039" s="13"/>
    </row>
    <row r="4040" spans="1:8" x14ac:dyDescent="0.3">
      <c r="A4040" s="9" t="str">
        <f t="shared" si="191"/>
        <v>W24D0H06</v>
      </c>
      <c r="B4040" s="11">
        <f t="shared" si="189"/>
        <v>-1.055082679716E-2</v>
      </c>
      <c r="C4040" s="11">
        <f t="shared" si="190"/>
        <v>-2930.7852214333334</v>
      </c>
      <c r="D4040" s="26">
        <v>1414.3199460000001</v>
      </c>
      <c r="E4040" s="11" cm="1">
        <f t="array" ref="E4040">_xlfn.IFS(C4040&lt;0,C4040,C4040&gt;0,0,C4040=0,0)</f>
        <v>-2930.7852214333334</v>
      </c>
      <c r="F4040" s="12"/>
      <c r="G4040" s="13"/>
      <c r="H4040" s="13"/>
    </row>
    <row r="4041" spans="1:8" x14ac:dyDescent="0.3">
      <c r="A4041" s="9" t="str">
        <f t="shared" si="191"/>
        <v>W24D0H07</v>
      </c>
      <c r="B4041" s="11">
        <f t="shared" si="189"/>
        <v>-1.04404193492E-2</v>
      </c>
      <c r="C4041" s="11">
        <f t="shared" si="190"/>
        <v>-2900.1164858888892</v>
      </c>
      <c r="D4041" s="26">
        <v>1399.5200199999999</v>
      </c>
      <c r="E4041" s="11" cm="1">
        <f t="array" ref="E4041">_xlfn.IFS(C4041&lt;0,C4041,C4041&gt;0,0,C4041=0,0)</f>
        <v>-2900.1164858888892</v>
      </c>
      <c r="F4041" s="12"/>
      <c r="G4041" s="13"/>
      <c r="H4041" s="13"/>
    </row>
    <row r="4042" spans="1:8" x14ac:dyDescent="0.3">
      <c r="A4042" s="9" t="str">
        <f t="shared" si="191"/>
        <v>W24D0H08</v>
      </c>
      <c r="B4042" s="11">
        <f t="shared" si="189"/>
        <v>-1.026839130906E-2</v>
      </c>
      <c r="C4042" s="11">
        <f t="shared" si="190"/>
        <v>-2852.3309191833332</v>
      </c>
      <c r="D4042" s="26">
        <v>1376.459961</v>
      </c>
      <c r="E4042" s="11" cm="1">
        <f t="array" ref="E4042">_xlfn.IFS(C4042&lt;0,C4042,C4042&gt;0,0,C4042=0,0)</f>
        <v>-2852.3309191833332</v>
      </c>
      <c r="F4042" s="12"/>
      <c r="G4042" s="13"/>
      <c r="H4042" s="13"/>
    </row>
    <row r="4043" spans="1:8" x14ac:dyDescent="0.3">
      <c r="A4043" s="9" t="str">
        <f t="shared" si="191"/>
        <v>W24D0H09</v>
      </c>
      <c r="B4043" s="11">
        <f t="shared" si="189"/>
        <v>-8.7358093491999994E-3</v>
      </c>
      <c r="C4043" s="11">
        <f t="shared" si="190"/>
        <v>-2426.613708111111</v>
      </c>
      <c r="D4043" s="26">
        <v>1171.0200199999999</v>
      </c>
      <c r="E4043" s="11" cm="1">
        <f t="array" ref="E4043">_xlfn.IFS(C4043&lt;0,C4043,C4043&gt;0,0,C4043=0,0)</f>
        <v>-2426.613708111111</v>
      </c>
      <c r="F4043" s="12"/>
      <c r="G4043" s="13"/>
      <c r="H4043" s="13"/>
    </row>
    <row r="4044" spans="1:8" x14ac:dyDescent="0.3">
      <c r="A4044" s="9" t="str">
        <f t="shared" si="191"/>
        <v>W24D0H10</v>
      </c>
      <c r="B4044" s="11">
        <f t="shared" si="189"/>
        <v>-7.8935751626999992E-3</v>
      </c>
      <c r="C4044" s="11">
        <f t="shared" si="190"/>
        <v>-2192.6597674166665</v>
      </c>
      <c r="D4044" s="26">
        <v>1058.119995</v>
      </c>
      <c r="E4044" s="11" cm="1">
        <f t="array" ref="E4044">_xlfn.IFS(C4044&lt;0,C4044,C4044&gt;0,0,C4044=0,0)</f>
        <v>-2192.6597674166665</v>
      </c>
      <c r="F4044" s="12"/>
      <c r="G4044" s="13"/>
      <c r="H4044" s="13"/>
    </row>
    <row r="4045" spans="1:8" x14ac:dyDescent="0.3">
      <c r="A4045" s="9" t="str">
        <f t="shared" si="191"/>
        <v>W24D0H11</v>
      </c>
      <c r="B4045" s="11">
        <f t="shared" si="189"/>
        <v>-5.9104832358800007E-3</v>
      </c>
      <c r="C4045" s="11">
        <f t="shared" si="190"/>
        <v>-1641.8008988555557</v>
      </c>
      <c r="D4045" s="26">
        <v>792.28997800000002</v>
      </c>
      <c r="E4045" s="11" cm="1">
        <f t="array" ref="E4045">_xlfn.IFS(C4045&lt;0,C4045,C4045&gt;0,0,C4045=0,0)</f>
        <v>-1641.8008988555557</v>
      </c>
      <c r="F4045" s="12"/>
      <c r="G4045" s="13"/>
      <c r="H4045" s="13"/>
    </row>
    <row r="4046" spans="1:8" x14ac:dyDescent="0.3">
      <c r="A4046" s="9" t="str">
        <f t="shared" si="191"/>
        <v>W24D0H12</v>
      </c>
      <c r="B4046" s="11">
        <f t="shared" si="189"/>
        <v>-4.2880079104799995E-3</v>
      </c>
      <c r="C4046" s="11">
        <f t="shared" si="190"/>
        <v>-1191.1133084666665</v>
      </c>
      <c r="D4046" s="26">
        <v>574.79998799999998</v>
      </c>
      <c r="E4046" s="11" cm="1">
        <f t="array" ref="E4046">_xlfn.IFS(C4046&lt;0,C4046,C4046&gt;0,0,C4046=0,0)</f>
        <v>-1191.1133084666665</v>
      </c>
      <c r="F4046" s="12"/>
      <c r="G4046" s="13"/>
      <c r="H4046" s="13"/>
    </row>
    <row r="4047" spans="1:8" x14ac:dyDescent="0.3">
      <c r="A4047" s="9" t="str">
        <f t="shared" si="191"/>
        <v>W24D0H13</v>
      </c>
      <c r="B4047" s="11">
        <f t="shared" si="189"/>
        <v>-4.2536174149200006E-3</v>
      </c>
      <c r="C4047" s="11">
        <f t="shared" si="190"/>
        <v>-1181.5603930333336</v>
      </c>
      <c r="D4047" s="26">
        <v>570.19000200000005</v>
      </c>
      <c r="E4047" s="11" cm="1">
        <f t="array" ref="E4047">_xlfn.IFS(C4047&lt;0,C4047,C4047&gt;0,0,C4047=0,0)</f>
        <v>-1181.5603930333336</v>
      </c>
      <c r="F4047" s="12"/>
      <c r="G4047" s="13"/>
      <c r="H4047" s="13"/>
    </row>
    <row r="4048" spans="1:8" x14ac:dyDescent="0.3">
      <c r="A4048" s="9" t="str">
        <f t="shared" si="191"/>
        <v>W24D0H14</v>
      </c>
      <c r="B4048" s="11">
        <f t="shared" si="189"/>
        <v>-4.3440325850800003E-3</v>
      </c>
      <c r="C4048" s="11">
        <f t="shared" si="190"/>
        <v>-1206.6757180777779</v>
      </c>
      <c r="D4048" s="26">
        <v>582.30999799999995</v>
      </c>
      <c r="E4048" s="11" cm="1">
        <f t="array" ref="E4048">_xlfn.IFS(C4048&lt;0,C4048,C4048&gt;0,0,C4048=0,0)</f>
        <v>-1206.6757180777779</v>
      </c>
      <c r="F4048" s="12"/>
      <c r="G4048" s="13"/>
      <c r="H4048" s="13"/>
    </row>
    <row r="4049" spans="1:8" x14ac:dyDescent="0.3">
      <c r="A4049" s="9" t="str">
        <f t="shared" si="191"/>
        <v>W24D0H15</v>
      </c>
      <c r="B4049" s="11">
        <f t="shared" si="189"/>
        <v>-8.2897009836599995E-3</v>
      </c>
      <c r="C4049" s="11">
        <f t="shared" si="190"/>
        <v>-2302.6947176833332</v>
      </c>
      <c r="D4049" s="26">
        <v>1111.219971</v>
      </c>
      <c r="E4049" s="11" cm="1">
        <f t="array" ref="E4049">_xlfn.IFS(C4049&lt;0,C4049,C4049&gt;0,0,C4049=0,0)</f>
        <v>-2302.6947176833332</v>
      </c>
      <c r="F4049" s="12"/>
      <c r="G4049" s="13"/>
      <c r="H4049" s="13"/>
    </row>
    <row r="4050" spans="1:8" x14ac:dyDescent="0.3">
      <c r="A4050" s="9" t="str">
        <f t="shared" si="191"/>
        <v>W24D0H16</v>
      </c>
      <c r="B4050" s="11">
        <f t="shared" si="189"/>
        <v>-1.0539115E-2</v>
      </c>
      <c r="C4050" s="11">
        <f t="shared" si="190"/>
        <v>-2927.5319444444444</v>
      </c>
      <c r="D4050" s="26">
        <v>1412.75</v>
      </c>
      <c r="E4050" s="11" cm="1">
        <f t="array" ref="E4050">_xlfn.IFS(C4050&lt;0,C4050,C4050&gt;0,0,C4050=0,0)</f>
        <v>-2927.5319444444444</v>
      </c>
      <c r="F4050" s="12"/>
      <c r="G4050" s="13"/>
      <c r="H4050" s="13"/>
    </row>
    <row r="4051" spans="1:8" x14ac:dyDescent="0.3">
      <c r="A4051" s="9" t="str">
        <f t="shared" si="191"/>
        <v>W24D0H17</v>
      </c>
      <c r="B4051" s="11">
        <f t="shared" si="189"/>
        <v>-1.46823245119E-2</v>
      </c>
      <c r="C4051" s="11">
        <f t="shared" si="190"/>
        <v>-4078.423475527778</v>
      </c>
      <c r="D4051" s="26">
        <v>1968.1400149999999</v>
      </c>
      <c r="E4051" s="11" cm="1">
        <f t="array" ref="E4051">_xlfn.IFS(C4051&lt;0,C4051,C4051&gt;0,0,C4051=0,0)</f>
        <v>-4078.423475527778</v>
      </c>
      <c r="F4051" s="12"/>
      <c r="G4051" s="13"/>
      <c r="H4051" s="13"/>
    </row>
    <row r="4052" spans="1:8" x14ac:dyDescent="0.3">
      <c r="A4052" s="9" t="str">
        <f t="shared" si="191"/>
        <v>W24D0H18</v>
      </c>
      <c r="B4052" s="11">
        <f t="shared" si="189"/>
        <v>-1.8200236309060001E-2</v>
      </c>
      <c r="C4052" s="11">
        <f t="shared" si="190"/>
        <v>-5055.6211969611113</v>
      </c>
      <c r="D4052" s="26">
        <v>2439.709961</v>
      </c>
      <c r="E4052" s="11" cm="1">
        <f t="array" ref="E4052">_xlfn.IFS(C4052&lt;0,C4052,C4052&gt;0,0,C4052=0,0)</f>
        <v>-5055.6211969611113</v>
      </c>
      <c r="F4052" s="12"/>
      <c r="G4052" s="13"/>
      <c r="H4052" s="13"/>
    </row>
    <row r="4053" spans="1:8" x14ac:dyDescent="0.3">
      <c r="A4053" s="9" t="str">
        <f t="shared" si="191"/>
        <v>W24D0H19</v>
      </c>
      <c r="B4053" s="11">
        <f t="shared" si="189"/>
        <v>-1.8336680000000001E-2</v>
      </c>
      <c r="C4053" s="11">
        <f t="shared" si="190"/>
        <v>-5093.5222222222228</v>
      </c>
      <c r="D4053" s="26">
        <v>2458</v>
      </c>
      <c r="E4053" s="11" cm="1">
        <f t="array" ref="E4053">_xlfn.IFS(C4053&lt;0,C4053,C4053&gt;0,0,C4053=0,0)</f>
        <v>-5093.5222222222228</v>
      </c>
      <c r="F4053" s="12"/>
      <c r="G4053" s="13"/>
      <c r="H4053" s="13"/>
    </row>
    <row r="4054" spans="1:8" x14ac:dyDescent="0.3">
      <c r="A4054" s="9" t="str">
        <f t="shared" si="191"/>
        <v>W24D0H20</v>
      </c>
      <c r="B4054" s="11">
        <f t="shared" si="189"/>
        <v>-1.7711905E-2</v>
      </c>
      <c r="C4054" s="11">
        <f t="shared" si="190"/>
        <v>-4919.9736111111115</v>
      </c>
      <c r="D4054" s="26">
        <v>2374.25</v>
      </c>
      <c r="E4054" s="11" cm="1">
        <f t="array" ref="E4054">_xlfn.IFS(C4054&lt;0,C4054,C4054&gt;0,0,C4054=0,0)</f>
        <v>-4919.9736111111115</v>
      </c>
      <c r="F4054" s="12"/>
      <c r="G4054" s="13"/>
      <c r="H4054" s="13"/>
    </row>
    <row r="4055" spans="1:8" x14ac:dyDescent="0.3">
      <c r="A4055" s="9" t="str">
        <f t="shared" si="191"/>
        <v>W24D0H21</v>
      </c>
      <c r="B4055" s="11">
        <f t="shared" si="189"/>
        <v>-1.581818326892E-2</v>
      </c>
      <c r="C4055" s="11">
        <f t="shared" si="190"/>
        <v>-4393.9397969222227</v>
      </c>
      <c r="D4055" s="26">
        <v>2120.3999020000001</v>
      </c>
      <c r="E4055" s="11" cm="1">
        <f t="array" ref="E4055">_xlfn.IFS(C4055&lt;0,C4055,C4055&gt;0,0,C4055=0,0)</f>
        <v>-4393.9397969222227</v>
      </c>
      <c r="F4055" s="12"/>
      <c r="G4055" s="13"/>
      <c r="H4055" s="13"/>
    </row>
    <row r="4056" spans="1:8" x14ac:dyDescent="0.3">
      <c r="A4056" s="9" t="str">
        <f t="shared" si="191"/>
        <v>W24D0H22</v>
      </c>
      <c r="B4056" s="11">
        <f t="shared" si="189"/>
        <v>-1.3976011309060002E-2</v>
      </c>
      <c r="C4056" s="11">
        <f t="shared" si="190"/>
        <v>-3882.2253636277783</v>
      </c>
      <c r="D4056" s="26">
        <v>1873.459961</v>
      </c>
      <c r="E4056" s="11" cm="1">
        <f t="array" ref="E4056">_xlfn.IFS(C4056&lt;0,C4056,C4056&gt;0,0,C4056=0,0)</f>
        <v>-3882.2253636277783</v>
      </c>
      <c r="F4056" s="12"/>
      <c r="G4056" s="13"/>
      <c r="H4056" s="13"/>
    </row>
    <row r="4057" spans="1:8" x14ac:dyDescent="0.3">
      <c r="A4057" s="9" t="str">
        <f t="shared" si="191"/>
        <v>W24D0H23</v>
      </c>
      <c r="B4057" s="11">
        <f t="shared" si="189"/>
        <v>-1.14913095119E-2</v>
      </c>
      <c r="C4057" s="11">
        <f t="shared" si="190"/>
        <v>-3192.0304199722223</v>
      </c>
      <c r="D4057" s="26">
        <v>1540.3900149999999</v>
      </c>
      <c r="E4057" s="11" cm="1">
        <f t="array" ref="E4057">_xlfn.IFS(C4057&lt;0,C4057,C4057&gt;0,0,C4057=0,0)</f>
        <v>-3192.0304199722223</v>
      </c>
      <c r="F4057" s="12"/>
      <c r="G4057" s="13"/>
      <c r="H4057" s="13"/>
    </row>
    <row r="4058" spans="1:8" x14ac:dyDescent="0.3">
      <c r="A4058" s="9" t="str">
        <f t="shared" si="191"/>
        <v>W24D1H00</v>
      </c>
      <c r="B4058" s="11">
        <f t="shared" si="189"/>
        <v>-1.0544038853640001E-2</v>
      </c>
      <c r="C4058" s="11">
        <f t="shared" si="190"/>
        <v>-2928.8996815666669</v>
      </c>
      <c r="D4058" s="26">
        <v>1413.410034</v>
      </c>
      <c r="E4058" s="11" cm="1">
        <f t="array" ref="E4058">_xlfn.IFS(C4058&lt;0,C4058,C4058&gt;0,0,C4058=0,0)</f>
        <v>-2928.8996815666669</v>
      </c>
      <c r="F4058" s="12"/>
      <c r="G4058" s="13"/>
      <c r="H4058" s="13"/>
    </row>
    <row r="4059" spans="1:8" x14ac:dyDescent="0.3">
      <c r="A4059" s="9" t="str">
        <f t="shared" si="191"/>
        <v>W24D1H01</v>
      </c>
      <c r="B4059" s="11">
        <f t="shared" si="189"/>
        <v>-9.1854983655399996E-3</v>
      </c>
      <c r="C4059" s="11">
        <f t="shared" si="190"/>
        <v>-2551.5273237611109</v>
      </c>
      <c r="D4059" s="26">
        <v>1231.3000489999999</v>
      </c>
      <c r="E4059" s="11" cm="1">
        <f t="array" ref="E4059">_xlfn.IFS(C4059&lt;0,C4059,C4059&gt;0,0,C4059=0,0)</f>
        <v>-2551.5273237611109</v>
      </c>
      <c r="F4059" s="12"/>
      <c r="G4059" s="13"/>
      <c r="H4059" s="13"/>
    </row>
    <row r="4060" spans="1:8" x14ac:dyDescent="0.3">
      <c r="A4060" s="9" t="str">
        <f t="shared" si="191"/>
        <v>W24D1H02</v>
      </c>
      <c r="B4060" s="11">
        <f t="shared" si="189"/>
        <v>-7.7581759836599998E-3</v>
      </c>
      <c r="C4060" s="11">
        <f t="shared" si="190"/>
        <v>-2155.0488843500002</v>
      </c>
      <c r="D4060" s="26">
        <v>1039.969971</v>
      </c>
      <c r="E4060" s="11" cm="1">
        <f t="array" ref="E4060">_xlfn.IFS(C4060&lt;0,C4060,C4060&gt;0,0,C4060=0,0)</f>
        <v>-2155.0488843500002</v>
      </c>
      <c r="F4060" s="12"/>
      <c r="G4060" s="13"/>
      <c r="H4060" s="13"/>
    </row>
    <row r="4061" spans="1:8" x14ac:dyDescent="0.3">
      <c r="A4061" s="9" t="str">
        <f t="shared" si="191"/>
        <v>W24D1H03</v>
      </c>
      <c r="B4061" s="11">
        <f t="shared" si="189"/>
        <v>-6.6926645118999999E-3</v>
      </c>
      <c r="C4061" s="11">
        <f t="shared" si="190"/>
        <v>-1859.0734755277779</v>
      </c>
      <c r="D4061" s="26">
        <v>897.14001499999995</v>
      </c>
      <c r="E4061" s="11" cm="1">
        <f t="array" ref="E4061">_xlfn.IFS(C4061&lt;0,C4061,C4061&gt;0,0,C4061=0,0)</f>
        <v>-1859.0734755277779</v>
      </c>
      <c r="F4061" s="12"/>
      <c r="G4061" s="13"/>
      <c r="H4061" s="13"/>
    </row>
    <row r="4062" spans="1:8" x14ac:dyDescent="0.3">
      <c r="A4062" s="9" t="str">
        <f t="shared" si="191"/>
        <v>W24D1H04</v>
      </c>
      <c r="B4062" s="11">
        <f t="shared" si="189"/>
        <v>-6.1577077477799995E-3</v>
      </c>
      <c r="C4062" s="11">
        <f t="shared" si="190"/>
        <v>-1710.4743743833333</v>
      </c>
      <c r="D4062" s="26">
        <v>825.42999299999997</v>
      </c>
      <c r="E4062" s="11" cm="1">
        <f t="array" ref="E4062">_xlfn.IFS(C4062&lt;0,C4062,C4062&gt;0,0,C4062=0,0)</f>
        <v>-1710.4743743833333</v>
      </c>
      <c r="F4062" s="12"/>
      <c r="G4062" s="13"/>
      <c r="H4062" s="13"/>
    </row>
    <row r="4063" spans="1:8" x14ac:dyDescent="0.3">
      <c r="A4063" s="9" t="str">
        <f t="shared" si="191"/>
        <v>W24D1H05</v>
      </c>
      <c r="B4063" s="11">
        <f t="shared" si="189"/>
        <v>-6.2459596745999997E-3</v>
      </c>
      <c r="C4063" s="11">
        <f t="shared" si="190"/>
        <v>-1734.9887985</v>
      </c>
      <c r="D4063" s="26">
        <v>837.26000999999997</v>
      </c>
      <c r="E4063" s="11" cm="1">
        <f t="array" ref="E4063">_xlfn.IFS(C4063&lt;0,C4063,C4063&gt;0,0,C4063=0,0)</f>
        <v>-1734.9887985</v>
      </c>
      <c r="F4063" s="12"/>
      <c r="G4063" s="13"/>
      <c r="H4063" s="13"/>
    </row>
    <row r="4064" spans="1:8" x14ac:dyDescent="0.3">
      <c r="A4064" s="9" t="str">
        <f t="shared" si="191"/>
        <v>W24D1H06</v>
      </c>
      <c r="B4064" s="11">
        <f t="shared" si="189"/>
        <v>-5.4701196745999998E-3</v>
      </c>
      <c r="C4064" s="11">
        <f t="shared" si="190"/>
        <v>-1519.4776873888889</v>
      </c>
      <c r="D4064" s="26">
        <v>733.26000999999997</v>
      </c>
      <c r="E4064" s="11" cm="1">
        <f t="array" ref="E4064">_xlfn.IFS(C4064&lt;0,C4064,C4064&gt;0,0,C4064=0,0)</f>
        <v>-1519.4776873888889</v>
      </c>
      <c r="F4064" s="12"/>
      <c r="G4064" s="13"/>
      <c r="H4064" s="13"/>
    </row>
    <row r="4065" spans="1:8" x14ac:dyDescent="0.3">
      <c r="A4065" s="9" t="str">
        <f t="shared" si="191"/>
        <v>W24D1H07</v>
      </c>
      <c r="B4065" s="11">
        <f t="shared" si="189"/>
        <v>-5.0239370895199999E-3</v>
      </c>
      <c r="C4065" s="11">
        <f t="shared" si="190"/>
        <v>-1395.5380804222223</v>
      </c>
      <c r="D4065" s="26">
        <v>673.45001200000002</v>
      </c>
      <c r="E4065" s="11" cm="1">
        <f t="array" ref="E4065">_xlfn.IFS(C4065&lt;0,C4065,C4065&gt;0,0,C4065=0,0)</f>
        <v>-1395.5380804222223</v>
      </c>
      <c r="F4065" s="12"/>
      <c r="G4065" s="13"/>
      <c r="H4065" s="13"/>
    </row>
    <row r="4066" spans="1:8" x14ac:dyDescent="0.3">
      <c r="A4066" s="9" t="str">
        <f t="shared" si="191"/>
        <v>W24D1H08</v>
      </c>
      <c r="B4066" s="11">
        <f t="shared" si="189"/>
        <v>-5.2320708209599998E-3</v>
      </c>
      <c r="C4066" s="11">
        <f t="shared" si="190"/>
        <v>-1453.3530058222223</v>
      </c>
      <c r="D4066" s="26">
        <v>701.34997599999997</v>
      </c>
      <c r="E4066" s="11" cm="1">
        <f t="array" ref="E4066">_xlfn.IFS(C4066&lt;0,C4066,C4066&gt;0,0,C4066=0,0)</f>
        <v>-1453.3530058222223</v>
      </c>
      <c r="F4066" s="12"/>
      <c r="G4066" s="13"/>
      <c r="H4066" s="13"/>
    </row>
    <row r="4067" spans="1:8" x14ac:dyDescent="0.3">
      <c r="A4067" s="9" t="str">
        <f t="shared" si="191"/>
        <v>W24D1H09</v>
      </c>
      <c r="B4067" s="11">
        <f t="shared" si="189"/>
        <v>-5.2248348372999995E-3</v>
      </c>
      <c r="C4067" s="11">
        <f t="shared" si="190"/>
        <v>-1451.3430103611111</v>
      </c>
      <c r="D4067" s="26">
        <v>700.38000499999998</v>
      </c>
      <c r="E4067" s="11" cm="1">
        <f t="array" ref="E4067">_xlfn.IFS(C4067&lt;0,C4067,C4067&gt;0,0,C4067=0,0)</f>
        <v>-1451.3430103611111</v>
      </c>
      <c r="F4067" s="12"/>
      <c r="G4067" s="13"/>
      <c r="H4067" s="13"/>
    </row>
    <row r="4068" spans="1:8" x14ac:dyDescent="0.3">
      <c r="A4068" s="9" t="str">
        <f t="shared" si="191"/>
        <v>W24D1H10</v>
      </c>
      <c r="B4068" s="11">
        <f t="shared" si="189"/>
        <v>-5.2830974149199999E-3</v>
      </c>
      <c r="C4068" s="11">
        <f t="shared" si="190"/>
        <v>-1467.5270597000001</v>
      </c>
      <c r="D4068" s="26">
        <v>708.19000200000005</v>
      </c>
      <c r="E4068" s="11" cm="1">
        <f t="array" ref="E4068">_xlfn.IFS(C4068&lt;0,C4068,C4068&gt;0,0,C4068=0,0)</f>
        <v>-1467.5270597000001</v>
      </c>
      <c r="F4068" s="12"/>
      <c r="G4068" s="13"/>
      <c r="H4068" s="13"/>
    </row>
    <row r="4069" spans="1:8" x14ac:dyDescent="0.3">
      <c r="A4069" s="9" t="str">
        <f t="shared" si="191"/>
        <v>W24D1H11</v>
      </c>
      <c r="B4069" s="11">
        <f t="shared" si="189"/>
        <v>-4.5811116014199994E-3</v>
      </c>
      <c r="C4069" s="11">
        <f t="shared" si="190"/>
        <v>-1272.5310003944444</v>
      </c>
      <c r="D4069" s="26">
        <v>614.09002699999996</v>
      </c>
      <c r="E4069" s="11" cm="1">
        <f t="array" ref="E4069">_xlfn.IFS(C4069&lt;0,C4069,C4069&gt;0,0,C4069=0,0)</f>
        <v>-1272.5310003944444</v>
      </c>
      <c r="F4069" s="12"/>
      <c r="G4069" s="13"/>
      <c r="H4069" s="13"/>
    </row>
    <row r="4070" spans="1:8" x14ac:dyDescent="0.3">
      <c r="A4070" s="9" t="str">
        <f t="shared" si="191"/>
        <v>W24D1H12</v>
      </c>
      <c r="B4070" s="11">
        <f t="shared" si="189"/>
        <v>-4.1620830731799998E-3</v>
      </c>
      <c r="C4070" s="11">
        <f t="shared" si="190"/>
        <v>-1156.1341869944445</v>
      </c>
      <c r="D4070" s="26">
        <v>557.919983</v>
      </c>
      <c r="E4070" s="11" cm="1">
        <f t="array" ref="E4070">_xlfn.IFS(C4070&lt;0,C4070,C4070&gt;0,0,C4070=0,0)</f>
        <v>-1156.1341869944445</v>
      </c>
      <c r="F4070" s="12"/>
      <c r="G4070" s="13"/>
      <c r="H4070" s="13"/>
    </row>
    <row r="4071" spans="1:8" x14ac:dyDescent="0.3">
      <c r="A4071" s="9" t="str">
        <f t="shared" si="191"/>
        <v>W24D1H13</v>
      </c>
      <c r="B4071" s="11">
        <f t="shared" si="189"/>
        <v>-3.3346946746000005E-3</v>
      </c>
      <c r="C4071" s="11">
        <f t="shared" si="190"/>
        <v>-926.30407627777799</v>
      </c>
      <c r="D4071" s="26">
        <v>447.01001000000002</v>
      </c>
      <c r="E4071" s="11" cm="1">
        <f t="array" ref="E4071">_xlfn.IFS(C4071&lt;0,C4071,C4071&gt;0,0,C4071=0,0)</f>
        <v>-926.30407627777799</v>
      </c>
      <c r="F4071" s="12"/>
      <c r="G4071" s="13"/>
      <c r="H4071" s="13"/>
    </row>
    <row r="4072" spans="1:8" x14ac:dyDescent="0.3">
      <c r="A4072" s="9" t="str">
        <f t="shared" si="191"/>
        <v>W24D1H14</v>
      </c>
      <c r="B4072" s="11">
        <f t="shared" si="189"/>
        <v>-4.4795806507999993E-3</v>
      </c>
      <c r="C4072" s="11">
        <f t="shared" si="190"/>
        <v>-1244.3279585555554</v>
      </c>
      <c r="D4072" s="26">
        <v>600.47997999999995</v>
      </c>
      <c r="E4072" s="11" cm="1">
        <f t="array" ref="E4072">_xlfn.IFS(C4072&lt;0,C4072,C4072&gt;0,0,C4072=0,0)</f>
        <v>-1244.3279585555554</v>
      </c>
      <c r="F4072" s="12"/>
      <c r="G4072" s="13"/>
      <c r="H4072" s="13"/>
    </row>
    <row r="4073" spans="1:8" x14ac:dyDescent="0.3">
      <c r="A4073" s="9" t="str">
        <f t="shared" si="191"/>
        <v>W24D1H15</v>
      </c>
      <c r="B4073" s="11">
        <f t="shared" si="189"/>
        <v>-5.1820891790399998E-3</v>
      </c>
      <c r="C4073" s="11">
        <f t="shared" si="190"/>
        <v>-1439.4692164000001</v>
      </c>
      <c r="D4073" s="26">
        <v>694.65002400000003</v>
      </c>
      <c r="E4073" s="11" cm="1">
        <f t="array" ref="E4073">_xlfn.IFS(C4073&lt;0,C4073,C4073&gt;0,0,C4073=0,0)</f>
        <v>-1439.4692164000001</v>
      </c>
      <c r="F4073" s="12"/>
      <c r="G4073" s="13"/>
      <c r="H4073" s="13"/>
    </row>
    <row r="4074" spans="1:8" x14ac:dyDescent="0.3">
      <c r="A4074" s="9" t="str">
        <f t="shared" si="191"/>
        <v>W24D1H16</v>
      </c>
      <c r="B4074" s="11">
        <f t="shared" si="189"/>
        <v>-8.7321540163400012E-3</v>
      </c>
      <c r="C4074" s="11">
        <f t="shared" si="190"/>
        <v>-2425.5983378722226</v>
      </c>
      <c r="D4074" s="26">
        <v>1170.530029</v>
      </c>
      <c r="E4074" s="11" cm="1">
        <f t="array" ref="E4074">_xlfn.IFS(C4074&lt;0,C4074,C4074&gt;0,0,C4074=0,0)</f>
        <v>-2425.5983378722226</v>
      </c>
      <c r="F4074" s="12"/>
      <c r="G4074" s="13"/>
      <c r="H4074" s="13"/>
    </row>
    <row r="4075" spans="1:8" x14ac:dyDescent="0.3">
      <c r="A4075" s="9" t="str">
        <f t="shared" si="191"/>
        <v>W24D1H17</v>
      </c>
      <c r="B4075" s="11">
        <f t="shared" si="189"/>
        <v>-1.2187775E-2</v>
      </c>
      <c r="C4075" s="11">
        <f t="shared" si="190"/>
        <v>-3385.4930555555557</v>
      </c>
      <c r="D4075" s="26">
        <v>1633.75</v>
      </c>
      <c r="E4075" s="11" cm="1">
        <f t="array" ref="E4075">_xlfn.IFS(C4075&lt;0,C4075,C4075&gt;0,0,C4075=0,0)</f>
        <v>-3385.4930555555557</v>
      </c>
      <c r="F4075" s="12"/>
      <c r="G4075" s="13"/>
      <c r="H4075" s="13"/>
    </row>
    <row r="4076" spans="1:8" x14ac:dyDescent="0.3">
      <c r="A4076" s="9" t="str">
        <f t="shared" si="191"/>
        <v>W24D1H18</v>
      </c>
      <c r="B4076" s="11">
        <f t="shared" si="189"/>
        <v>-1.4356545983660001E-2</v>
      </c>
      <c r="C4076" s="11">
        <f t="shared" si="190"/>
        <v>-3987.9294399055561</v>
      </c>
      <c r="D4076" s="26">
        <v>1924.469971</v>
      </c>
      <c r="E4076" s="11" cm="1">
        <f t="array" ref="E4076">_xlfn.IFS(C4076&lt;0,C4076,C4076&gt;0,0,C4076=0,0)</f>
        <v>-3987.9294399055561</v>
      </c>
      <c r="F4076" s="12"/>
      <c r="G4076" s="13"/>
      <c r="H4076" s="13"/>
    </row>
    <row r="4077" spans="1:8" x14ac:dyDescent="0.3">
      <c r="A4077" s="9" t="str">
        <f t="shared" si="191"/>
        <v>W24D1H19</v>
      </c>
      <c r="B4077" s="11">
        <f t="shared" si="189"/>
        <v>-1.5687857292720001E-2</v>
      </c>
      <c r="C4077" s="11">
        <f t="shared" si="190"/>
        <v>-4357.7381368666674</v>
      </c>
      <c r="D4077" s="26">
        <v>2102.929932</v>
      </c>
      <c r="E4077" s="11" cm="1">
        <f t="array" ref="E4077">_xlfn.IFS(C4077&lt;0,C4077,C4077&gt;0,0,C4077=0,0)</f>
        <v>-4357.7381368666674</v>
      </c>
      <c r="F4077" s="12"/>
      <c r="G4077" s="13"/>
      <c r="H4077" s="13"/>
    </row>
    <row r="4078" spans="1:8" x14ac:dyDescent="0.3">
      <c r="A4078" s="9" t="str">
        <f t="shared" si="191"/>
        <v>W24D1H20</v>
      </c>
      <c r="B4078" s="11">
        <f t="shared" si="189"/>
        <v>-1.6331580983659999E-2</v>
      </c>
      <c r="C4078" s="11">
        <f t="shared" si="190"/>
        <v>-4536.5502732388886</v>
      </c>
      <c r="D4078" s="26">
        <v>2189.219971</v>
      </c>
      <c r="E4078" s="11" cm="1">
        <f t="array" ref="E4078">_xlfn.IFS(C4078&lt;0,C4078,C4078&gt;0,0,C4078=0,0)</f>
        <v>-4536.5502732388886</v>
      </c>
      <c r="F4078" s="12"/>
      <c r="G4078" s="13"/>
      <c r="H4078" s="13"/>
    </row>
    <row r="4079" spans="1:8" x14ac:dyDescent="0.3">
      <c r="A4079" s="9" t="str">
        <f t="shared" si="191"/>
        <v>W24D1H21</v>
      </c>
      <c r="B4079" s="11">
        <f t="shared" si="189"/>
        <v>-1.7033044999999997E-2</v>
      </c>
      <c r="C4079" s="11">
        <f t="shared" si="190"/>
        <v>-4731.4013888888885</v>
      </c>
      <c r="D4079" s="26">
        <v>2283.25</v>
      </c>
      <c r="E4079" s="11" cm="1">
        <f t="array" ref="E4079">_xlfn.IFS(C4079&lt;0,C4079,C4079&gt;0,0,C4079=0,0)</f>
        <v>-4731.4013888888885</v>
      </c>
      <c r="F4079" s="12"/>
      <c r="G4079" s="13"/>
      <c r="H4079" s="13"/>
    </row>
    <row r="4080" spans="1:8" x14ac:dyDescent="0.3">
      <c r="A4080" s="9" t="str">
        <f t="shared" si="191"/>
        <v>W24D1H22</v>
      </c>
      <c r="B4080" s="11">
        <f t="shared" si="189"/>
        <v>-1.5599606731079999E-2</v>
      </c>
      <c r="C4080" s="11">
        <f t="shared" si="190"/>
        <v>-4333.2240919666665</v>
      </c>
      <c r="D4080" s="26">
        <v>2091.1000979999999</v>
      </c>
      <c r="E4080" s="11" cm="1">
        <f t="array" ref="E4080">_xlfn.IFS(C4080&lt;0,C4080,C4080&gt;0,0,C4080=0,0)</f>
        <v>-4333.2240919666665</v>
      </c>
      <c r="F4080" s="12"/>
      <c r="G4080" s="13"/>
      <c r="H4080" s="13"/>
    </row>
    <row r="4081" spans="1:8" x14ac:dyDescent="0.3">
      <c r="A4081" s="9" t="str">
        <f t="shared" si="191"/>
        <v>W24D1H23</v>
      </c>
      <c r="B4081" s="11">
        <f t="shared" si="189"/>
        <v>-1.3330945325400001E-2</v>
      </c>
      <c r="C4081" s="11">
        <f t="shared" si="190"/>
        <v>-3703.0403681666671</v>
      </c>
      <c r="D4081" s="26">
        <v>1786.98999</v>
      </c>
      <c r="E4081" s="11" cm="1">
        <f t="array" ref="E4081">_xlfn.IFS(C4081&lt;0,C4081,C4081&gt;0,0,C4081=0,0)</f>
        <v>-3703.0403681666671</v>
      </c>
      <c r="F4081" s="12"/>
      <c r="G4081" s="13"/>
      <c r="H4081" s="13"/>
    </row>
    <row r="4082" spans="1:8" x14ac:dyDescent="0.3">
      <c r="A4082" s="9" t="str">
        <f t="shared" si="191"/>
        <v>W24D2H00</v>
      </c>
      <c r="B4082" s="11">
        <f t="shared" si="189"/>
        <v>-1.2230520650800001E-2</v>
      </c>
      <c r="C4082" s="11">
        <f t="shared" si="190"/>
        <v>-3397.3668474444448</v>
      </c>
      <c r="D4082" s="26">
        <v>1639.4799800000001</v>
      </c>
      <c r="E4082" s="11" cm="1">
        <f t="array" ref="E4082">_xlfn.IFS(C4082&lt;0,C4082,C4082&gt;0,0,C4082=0,0)</f>
        <v>-3397.3668474444448</v>
      </c>
      <c r="F4082" s="12"/>
      <c r="G4082" s="13"/>
      <c r="H4082" s="13"/>
    </row>
    <row r="4083" spans="1:8" x14ac:dyDescent="0.3">
      <c r="A4083" s="9" t="str">
        <f t="shared" si="191"/>
        <v>W24D2H01</v>
      </c>
      <c r="B4083" s="11">
        <f t="shared" si="189"/>
        <v>-1.2147789511900001E-2</v>
      </c>
      <c r="C4083" s="11">
        <f t="shared" si="190"/>
        <v>-3374.3859755277781</v>
      </c>
      <c r="D4083" s="26">
        <v>1628.3900149999999</v>
      </c>
      <c r="E4083" s="11" cm="1">
        <f t="array" ref="E4083">_xlfn.IFS(C4083&lt;0,C4083,C4083&gt;0,0,C4083=0,0)</f>
        <v>-3374.3859755277781</v>
      </c>
      <c r="F4083" s="12"/>
      <c r="G4083" s="13"/>
      <c r="H4083" s="13"/>
    </row>
    <row r="4084" spans="1:8" x14ac:dyDescent="0.3">
      <c r="A4084" s="9" t="str">
        <f t="shared" si="191"/>
        <v>W24D2H02</v>
      </c>
      <c r="B4084" s="11">
        <f t="shared" si="189"/>
        <v>-1.221440679716E-2</v>
      </c>
      <c r="C4084" s="11">
        <f t="shared" si="190"/>
        <v>-3392.8907769888892</v>
      </c>
      <c r="D4084" s="26">
        <v>1637.3199460000001</v>
      </c>
      <c r="E4084" s="11" cm="1">
        <f t="array" ref="E4084">_xlfn.IFS(C4084&lt;0,C4084,C4084&gt;0,0,C4084=0,0)</f>
        <v>-3392.8907769888892</v>
      </c>
      <c r="F4084" s="12"/>
      <c r="G4084" s="13"/>
      <c r="H4084" s="13"/>
    </row>
    <row r="4085" spans="1:8" x14ac:dyDescent="0.3">
      <c r="A4085" s="9" t="str">
        <f t="shared" si="191"/>
        <v>W24D2H03</v>
      </c>
      <c r="B4085" s="11">
        <f t="shared" si="189"/>
        <v>-1.1831485325400001E-2</v>
      </c>
      <c r="C4085" s="11">
        <f t="shared" si="190"/>
        <v>-3286.5237015000007</v>
      </c>
      <c r="D4085" s="26">
        <v>1585.98999</v>
      </c>
      <c r="E4085" s="11" cm="1">
        <f t="array" ref="E4085">_xlfn.IFS(C4085&lt;0,C4085,C4085&gt;0,0,C4085=0,0)</f>
        <v>-3286.5237015000007</v>
      </c>
      <c r="F4085" s="12"/>
      <c r="G4085" s="13"/>
      <c r="H4085" s="13"/>
    </row>
    <row r="4086" spans="1:8" x14ac:dyDescent="0.3">
      <c r="A4086" s="9" t="str">
        <f t="shared" si="191"/>
        <v>W24D2H04</v>
      </c>
      <c r="B4086" s="11">
        <f t="shared" si="189"/>
        <v>-1.461011130906E-2</v>
      </c>
      <c r="C4086" s="11">
        <f t="shared" si="190"/>
        <v>-4058.364252516667</v>
      </c>
      <c r="D4086" s="26">
        <v>1958.459961</v>
      </c>
      <c r="E4086" s="11" cm="1">
        <f t="array" ref="E4086">_xlfn.IFS(C4086&lt;0,C4086,C4086&gt;0,0,C4086=0,0)</f>
        <v>-4058.364252516667</v>
      </c>
      <c r="F4086" s="12"/>
      <c r="G4086" s="13"/>
      <c r="H4086" s="13"/>
    </row>
    <row r="4087" spans="1:8" x14ac:dyDescent="0.3">
      <c r="A4087" s="9" t="str">
        <f t="shared" si="191"/>
        <v>W24D2H05</v>
      </c>
      <c r="B4087" s="11">
        <f t="shared" si="189"/>
        <v>-1.6741136072819997E-2</v>
      </c>
      <c r="C4087" s="11">
        <f t="shared" si="190"/>
        <v>-4650.3155757833329</v>
      </c>
      <c r="D4087" s="26">
        <v>2244.1201169999999</v>
      </c>
      <c r="E4087" s="11" cm="1">
        <f t="array" ref="E4087">_xlfn.IFS(C4087&lt;0,C4087,C4087&gt;0,0,C4087=0,0)</f>
        <v>-4650.3155757833329</v>
      </c>
      <c r="F4087" s="12"/>
      <c r="G4087" s="13"/>
      <c r="H4087" s="13"/>
    </row>
    <row r="4088" spans="1:8" x14ac:dyDescent="0.3">
      <c r="A4088" s="9" t="str">
        <f t="shared" si="191"/>
        <v>W24D2H06</v>
      </c>
      <c r="B4088" s="11">
        <f t="shared" si="189"/>
        <v>-2.0540885983659999E-2</v>
      </c>
      <c r="C4088" s="11">
        <f t="shared" si="190"/>
        <v>-5705.8016621277775</v>
      </c>
      <c r="D4088" s="26">
        <v>2753.469971</v>
      </c>
      <c r="E4088" s="11" cm="1">
        <f t="array" ref="E4088">_xlfn.IFS(C4088&lt;0,C4088,C4088&gt;0,0,C4088=0,0)</f>
        <v>-5705.8016621277775</v>
      </c>
      <c r="F4088" s="12"/>
      <c r="G4088" s="13"/>
      <c r="H4088" s="13"/>
    </row>
    <row r="4089" spans="1:8" x14ac:dyDescent="0.3">
      <c r="A4089" s="9" t="str">
        <f t="shared" si="191"/>
        <v>W24D2H07</v>
      </c>
      <c r="B4089" s="11">
        <f t="shared" si="189"/>
        <v>-2.774747E-2</v>
      </c>
      <c r="C4089" s="11">
        <f t="shared" si="190"/>
        <v>-7707.6305555555555</v>
      </c>
      <c r="D4089" s="26">
        <v>3719.5</v>
      </c>
      <c r="E4089" s="11" cm="1">
        <f t="array" ref="E4089">_xlfn.IFS(C4089&lt;0,C4089,C4089&gt;0,0,C4089=0,0)</f>
        <v>-7707.6305555555555</v>
      </c>
      <c r="F4089" s="12"/>
      <c r="G4089" s="13"/>
      <c r="H4089" s="13"/>
    </row>
    <row r="4090" spans="1:8" x14ac:dyDescent="0.3">
      <c r="A4090" s="9" t="str">
        <f t="shared" si="191"/>
        <v>W24D2H08</v>
      </c>
      <c r="B4090" s="11">
        <f t="shared" si="189"/>
        <v>-1.9327741731079998E-2</v>
      </c>
      <c r="C4090" s="11">
        <f t="shared" si="190"/>
        <v>-5368.8171475222216</v>
      </c>
      <c r="D4090" s="26">
        <v>2590.8500979999999</v>
      </c>
      <c r="E4090" s="11" cm="1">
        <f t="array" ref="E4090">_xlfn.IFS(C4090&lt;0,C4090,C4090&gt;0,0,C4090=0,0)</f>
        <v>-5368.8171475222216</v>
      </c>
      <c r="F4090" s="12"/>
      <c r="G4090" s="13"/>
      <c r="H4090" s="13"/>
    </row>
    <row r="4091" spans="1:8" x14ac:dyDescent="0.3">
      <c r="A4091" s="9" t="str">
        <f t="shared" si="191"/>
        <v>W24D2H09</v>
      </c>
      <c r="B4091" s="11">
        <f t="shared" si="189"/>
        <v>-1.7218947618120001E-2</v>
      </c>
      <c r="C4091" s="11">
        <f t="shared" si="190"/>
        <v>-4783.0410050333339</v>
      </c>
      <c r="D4091" s="26">
        <v>2308.169922</v>
      </c>
      <c r="E4091" s="11" cm="1">
        <f t="array" ref="E4091">_xlfn.IFS(C4091&lt;0,C4091,C4091&gt;0,0,C4091=0,0)</f>
        <v>-4783.0410050333339</v>
      </c>
      <c r="F4091" s="12"/>
      <c r="G4091" s="13"/>
      <c r="H4091" s="13"/>
    </row>
    <row r="4092" spans="1:8" x14ac:dyDescent="0.3">
      <c r="A4092" s="9" t="str">
        <f t="shared" si="191"/>
        <v>W24D2H10</v>
      </c>
      <c r="B4092" s="11">
        <f t="shared" si="189"/>
        <v>-1.6979781398219998E-2</v>
      </c>
      <c r="C4092" s="11">
        <f t="shared" si="190"/>
        <v>-4716.6059439499995</v>
      </c>
      <c r="D4092" s="26">
        <v>2276.110107</v>
      </c>
      <c r="E4092" s="11" cm="1">
        <f t="array" ref="E4092">_xlfn.IFS(C4092&lt;0,C4092,C4092&gt;0,0,C4092=0,0)</f>
        <v>-4716.6059439499995</v>
      </c>
      <c r="F4092" s="12"/>
      <c r="G4092" s="13"/>
      <c r="H4092" s="13"/>
    </row>
    <row r="4093" spans="1:8" x14ac:dyDescent="0.3">
      <c r="A4093" s="9" t="str">
        <f t="shared" si="191"/>
        <v>W24D2H11</v>
      </c>
      <c r="B4093" s="11">
        <f t="shared" si="189"/>
        <v>-1.462510598366E-2</v>
      </c>
      <c r="C4093" s="11">
        <f t="shared" si="190"/>
        <v>-4062.5294399055556</v>
      </c>
      <c r="D4093" s="26">
        <v>1960.469971</v>
      </c>
      <c r="E4093" s="11" cm="1">
        <f t="array" ref="E4093">_xlfn.IFS(C4093&lt;0,C4093,C4093&gt;0,0,C4093=0,0)</f>
        <v>-4062.5294399055556</v>
      </c>
      <c r="F4093" s="12"/>
      <c r="G4093" s="13"/>
      <c r="H4093" s="13"/>
    </row>
    <row r="4094" spans="1:8" x14ac:dyDescent="0.3">
      <c r="A4094" s="9" t="str">
        <f t="shared" si="191"/>
        <v>W24D2H12</v>
      </c>
      <c r="B4094" s="11">
        <f t="shared" si="189"/>
        <v>-1.18687106508E-2</v>
      </c>
      <c r="C4094" s="11">
        <f t="shared" si="190"/>
        <v>-3296.8640696666666</v>
      </c>
      <c r="D4094" s="26">
        <v>1590.9799800000001</v>
      </c>
      <c r="E4094" s="11" cm="1">
        <f t="array" ref="E4094">_xlfn.IFS(C4094&lt;0,C4094,C4094&gt;0,0,C4094=0,0)</f>
        <v>-3296.8640696666666</v>
      </c>
      <c r="F4094" s="12"/>
      <c r="G4094" s="13"/>
      <c r="H4094" s="13"/>
    </row>
    <row r="4095" spans="1:8" x14ac:dyDescent="0.3">
      <c r="A4095" s="9" t="str">
        <f t="shared" si="191"/>
        <v>W24D2H13</v>
      </c>
      <c r="B4095" s="11">
        <f t="shared" si="189"/>
        <v>-1.0715469511899998E-2</v>
      </c>
      <c r="C4095" s="11">
        <f t="shared" si="190"/>
        <v>-2976.5193088611109</v>
      </c>
      <c r="D4095" s="26">
        <v>1436.3900149999999</v>
      </c>
      <c r="E4095" s="11" cm="1">
        <f t="array" ref="E4095">_xlfn.IFS(C4095&lt;0,C4095,C4095&gt;0,0,C4095=0,0)</f>
        <v>-2976.5193088611109</v>
      </c>
      <c r="F4095" s="12"/>
      <c r="G4095" s="13"/>
      <c r="H4095" s="13"/>
    </row>
    <row r="4096" spans="1:8" x14ac:dyDescent="0.3">
      <c r="A4096" s="9" t="str">
        <f t="shared" si="191"/>
        <v>W24D2H14</v>
      </c>
      <c r="B4096" s="11">
        <f t="shared" si="189"/>
        <v>-1.0187749179039999E-2</v>
      </c>
      <c r="C4096" s="11">
        <f t="shared" si="190"/>
        <v>-2829.930327511111</v>
      </c>
      <c r="D4096" s="26">
        <v>1365.650024</v>
      </c>
      <c r="E4096" s="11" cm="1">
        <f t="array" ref="E4096">_xlfn.IFS(C4096&lt;0,C4096,C4096&gt;0,0,C4096=0,0)</f>
        <v>-2829.930327511111</v>
      </c>
      <c r="F4096" s="12"/>
      <c r="G4096" s="13"/>
      <c r="H4096" s="13"/>
    </row>
    <row r="4097" spans="1:8" x14ac:dyDescent="0.3">
      <c r="A4097" s="9" t="str">
        <f t="shared" si="191"/>
        <v>W24D2H15</v>
      </c>
      <c r="B4097" s="11">
        <f t="shared" si="189"/>
        <v>-1.001348369094E-2</v>
      </c>
      <c r="C4097" s="11">
        <f t="shared" si="190"/>
        <v>-2781.5232474833333</v>
      </c>
      <c r="D4097" s="26">
        <v>1342.290039</v>
      </c>
      <c r="E4097" s="11" cm="1">
        <f t="array" ref="E4097">_xlfn.IFS(C4097&lt;0,C4097,C4097&gt;0,0,C4097=0,0)</f>
        <v>-2781.5232474833333</v>
      </c>
      <c r="F4097" s="12"/>
      <c r="G4097" s="13"/>
      <c r="H4097" s="13"/>
    </row>
    <row r="4098" spans="1:8" x14ac:dyDescent="0.3">
      <c r="A4098" s="9" t="str">
        <f t="shared" si="191"/>
        <v>W24D2H16</v>
      </c>
      <c r="B4098" s="11">
        <f t="shared" si="189"/>
        <v>-1.099909885364E-2</v>
      </c>
      <c r="C4098" s="11">
        <f t="shared" si="190"/>
        <v>-3055.305237122222</v>
      </c>
      <c r="D4098" s="26">
        <v>1474.410034</v>
      </c>
      <c r="E4098" s="11" cm="1">
        <f t="array" ref="E4098">_xlfn.IFS(C4098&lt;0,C4098,C4098&gt;0,0,C4098=0,0)</f>
        <v>-3055.305237122222</v>
      </c>
      <c r="F4098" s="12"/>
      <c r="G4098" s="13"/>
      <c r="H4098" s="13"/>
    </row>
    <row r="4099" spans="1:8" x14ac:dyDescent="0.3">
      <c r="A4099" s="9" t="str">
        <f t="shared" si="191"/>
        <v>W24D2H17</v>
      </c>
      <c r="B4099" s="11">
        <f t="shared" ref="B4099:B4162" si="192">(D4099*$F$2)/$G$2</f>
        <v>-1.1611191309060001E-2</v>
      </c>
      <c r="C4099" s="11">
        <f t="shared" ref="C4099:C4162" si="193">(D4099*$F$2)/$G$2/$H$2</f>
        <v>-3225.3309191833337</v>
      </c>
      <c r="D4099" s="26">
        <v>1556.459961</v>
      </c>
      <c r="E4099" s="11" cm="1">
        <f t="array" ref="E4099">_xlfn.IFS(C4099&lt;0,C4099,C4099&gt;0,0,C4099=0,0)</f>
        <v>-3225.3309191833337</v>
      </c>
      <c r="F4099" s="12"/>
      <c r="G4099" s="13"/>
      <c r="H4099" s="13"/>
    </row>
    <row r="4100" spans="1:8" x14ac:dyDescent="0.3">
      <c r="A4100" s="9" t="str">
        <f t="shared" ref="A4100:A4163" si="194">"W" &amp; TEXT(IF(AND(VALUE(MID(A4099,7,2))=23,VALUE(MID(A4099,5,1))=6),VALUE(MID(A4099,2,2))+1,VALUE(MID(A4099,2,2))),"00") &amp; "D" &amp; IF(VALUE(MID(A4099,7,2))=23,MOD(VALUE(MID(A4099,5,1))+1,7),VALUE(MID(A4099,5,1))) &amp; "H" &amp; TEXT(MOD(VALUE(MID(A4099,7,2))+1, 24),"00")</f>
        <v>W24D2H18</v>
      </c>
      <c r="B4100" s="11">
        <f t="shared" si="192"/>
        <v>-1.6159552943519999E-2</v>
      </c>
      <c r="C4100" s="11">
        <f t="shared" si="193"/>
        <v>-4488.7647065333331</v>
      </c>
      <c r="D4100" s="26">
        <v>2166.1599120000001</v>
      </c>
      <c r="E4100" s="11" cm="1">
        <f t="array" ref="E4100">_xlfn.IFS(C4100&lt;0,C4100,C4100&gt;0,0,C4100=0,0)</f>
        <v>-4488.7647065333331</v>
      </c>
      <c r="F4100" s="12"/>
      <c r="G4100" s="13"/>
      <c r="H4100" s="13"/>
    </row>
    <row r="4101" spans="1:8" x14ac:dyDescent="0.3">
      <c r="A4101" s="9" t="str">
        <f t="shared" si="194"/>
        <v>W24D2H19</v>
      </c>
      <c r="B4101" s="11">
        <f t="shared" si="192"/>
        <v>-1.7554126731079998E-2</v>
      </c>
      <c r="C4101" s="11">
        <f t="shared" si="193"/>
        <v>-4876.1463141888889</v>
      </c>
      <c r="D4101" s="26">
        <v>2353.1000979999999</v>
      </c>
      <c r="E4101" s="11" cm="1">
        <f t="array" ref="E4101">_xlfn.IFS(C4101&lt;0,C4101,C4101&gt;0,0,C4101=0,0)</f>
        <v>-4876.1463141888889</v>
      </c>
      <c r="F4101" s="12"/>
      <c r="G4101" s="13"/>
      <c r="H4101" s="13"/>
    </row>
    <row r="4102" spans="1:8" x14ac:dyDescent="0.3">
      <c r="A4102" s="9" t="str">
        <f t="shared" si="194"/>
        <v>W24D2H20</v>
      </c>
      <c r="B4102" s="11">
        <f t="shared" si="192"/>
        <v>-1.7554126731079998E-2</v>
      </c>
      <c r="C4102" s="11">
        <f t="shared" si="193"/>
        <v>-4876.1463141888889</v>
      </c>
      <c r="D4102" s="26">
        <v>2353.1000979999999</v>
      </c>
      <c r="E4102" s="11" cm="1">
        <f t="array" ref="E4102">_xlfn.IFS(C4102&lt;0,C4102,C4102&gt;0,0,C4102=0,0)</f>
        <v>-4876.1463141888889</v>
      </c>
      <c r="F4102" s="12"/>
      <c r="G4102" s="13"/>
      <c r="H4102" s="13"/>
    </row>
    <row r="4103" spans="1:8" x14ac:dyDescent="0.3">
      <c r="A4103" s="9" t="str">
        <f t="shared" si="194"/>
        <v>W24D2H21</v>
      </c>
      <c r="B4103" s="11">
        <f t="shared" si="192"/>
        <v>-1.602191630906E-2</v>
      </c>
      <c r="C4103" s="11">
        <f t="shared" si="193"/>
        <v>-4450.5323080722228</v>
      </c>
      <c r="D4103" s="26">
        <v>2147.709961</v>
      </c>
      <c r="E4103" s="11" cm="1">
        <f t="array" ref="E4103">_xlfn.IFS(C4103&lt;0,C4103,C4103&gt;0,0,C4103=0,0)</f>
        <v>-4450.5323080722228</v>
      </c>
      <c r="F4103" s="12"/>
      <c r="G4103" s="13"/>
      <c r="H4103" s="13"/>
    </row>
    <row r="4104" spans="1:8" x14ac:dyDescent="0.3">
      <c r="A4104" s="9" t="str">
        <f t="shared" si="194"/>
        <v>W24D2H22</v>
      </c>
      <c r="B4104" s="11">
        <f t="shared" si="192"/>
        <v>-1.3874256797160001E-2</v>
      </c>
      <c r="C4104" s="11">
        <f t="shared" si="193"/>
        <v>-3853.9602214333336</v>
      </c>
      <c r="D4104" s="26">
        <v>1859.8199460000001</v>
      </c>
      <c r="E4104" s="11" cm="1">
        <f t="array" ref="E4104">_xlfn.IFS(C4104&lt;0,C4104,C4104&gt;0,0,C4104=0,0)</f>
        <v>-3853.9602214333336</v>
      </c>
      <c r="F4104" s="12"/>
      <c r="G4104" s="13"/>
      <c r="H4104" s="13"/>
    </row>
    <row r="4105" spans="1:8" x14ac:dyDescent="0.3">
      <c r="A4105" s="9" t="str">
        <f t="shared" si="194"/>
        <v>W24D2H23</v>
      </c>
      <c r="B4105" s="11">
        <f t="shared" si="192"/>
        <v>-1.4699631309059999E-2</v>
      </c>
      <c r="C4105" s="11">
        <f t="shared" si="193"/>
        <v>-4083.2309191833333</v>
      </c>
      <c r="D4105" s="26">
        <v>1970.459961</v>
      </c>
      <c r="E4105" s="11" cm="1">
        <f t="array" ref="E4105">_xlfn.IFS(C4105&lt;0,C4105,C4105&gt;0,0,C4105=0,0)</f>
        <v>-4083.2309191833333</v>
      </c>
      <c r="F4105" s="12"/>
      <c r="G4105" s="13"/>
      <c r="H4105" s="13"/>
    </row>
    <row r="4106" spans="1:8" x14ac:dyDescent="0.3">
      <c r="A4106" s="9" t="str">
        <f t="shared" si="194"/>
        <v>W24D3H00</v>
      </c>
      <c r="B4106" s="11">
        <f t="shared" si="192"/>
        <v>-1.3451723202839999E-2</v>
      </c>
      <c r="C4106" s="11">
        <f t="shared" si="193"/>
        <v>-3736.5897785666666</v>
      </c>
      <c r="D4106" s="26">
        <v>1803.1800539999999</v>
      </c>
      <c r="E4106" s="11" cm="1">
        <f t="array" ref="E4106">_xlfn.IFS(C4106&lt;0,C4106,C4106&gt;0,0,C4106=0,0)</f>
        <v>-3736.5897785666666</v>
      </c>
      <c r="F4106" s="12"/>
      <c r="G4106" s="13"/>
      <c r="H4106" s="13"/>
    </row>
    <row r="4107" spans="1:8" x14ac:dyDescent="0.3">
      <c r="A4107" s="9" t="str">
        <f t="shared" si="194"/>
        <v>W24D3H01</v>
      </c>
      <c r="B4107" s="11">
        <f t="shared" si="192"/>
        <v>-1.2924001959860001E-2</v>
      </c>
      <c r="C4107" s="11">
        <f t="shared" si="193"/>
        <v>-3590.000544405556</v>
      </c>
      <c r="D4107" s="26">
        <v>1732.4399410000001</v>
      </c>
      <c r="E4107" s="11" cm="1">
        <f t="array" ref="E4107">_xlfn.IFS(C4107&lt;0,C4107,C4107&gt;0,0,C4107=0,0)</f>
        <v>-3590.000544405556</v>
      </c>
      <c r="F4107" s="12"/>
      <c r="G4107" s="13"/>
      <c r="H4107" s="13"/>
    </row>
    <row r="4108" spans="1:8" x14ac:dyDescent="0.3">
      <c r="A4108" s="9" t="str">
        <f t="shared" si="194"/>
        <v>W24D3H02</v>
      </c>
      <c r="B4108" s="11">
        <f t="shared" si="192"/>
        <v>-1.220485869094E-2</v>
      </c>
      <c r="C4108" s="11">
        <f t="shared" si="193"/>
        <v>-3390.2385252611116</v>
      </c>
      <c r="D4108" s="26">
        <v>1636.040039</v>
      </c>
      <c r="E4108" s="11" cm="1">
        <f t="array" ref="E4108">_xlfn.IFS(C4108&lt;0,C4108,C4108&gt;0,0,C4108=0,0)</f>
        <v>-3390.2385252611116</v>
      </c>
      <c r="F4108" s="12"/>
      <c r="G4108" s="13"/>
      <c r="H4108" s="13"/>
    </row>
    <row r="4109" spans="1:8" x14ac:dyDescent="0.3">
      <c r="A4109" s="9" t="str">
        <f t="shared" si="194"/>
        <v>W24D3H03</v>
      </c>
      <c r="B4109" s="11">
        <f t="shared" si="192"/>
        <v>-1.2050585488099999E-2</v>
      </c>
      <c r="C4109" s="11">
        <f t="shared" si="193"/>
        <v>-3347.3848578055554</v>
      </c>
      <c r="D4109" s="26">
        <v>1615.3599850000001</v>
      </c>
      <c r="E4109" s="11" cm="1">
        <f t="array" ref="E4109">_xlfn.IFS(C4109&lt;0,C4109,C4109&gt;0,0,C4109=0,0)</f>
        <v>-3347.3848578055554</v>
      </c>
      <c r="F4109" s="12"/>
      <c r="G4109" s="13"/>
      <c r="H4109" s="13"/>
    </row>
    <row r="4110" spans="1:8" x14ac:dyDescent="0.3">
      <c r="A4110" s="9" t="str">
        <f t="shared" si="194"/>
        <v>W24D3H04</v>
      </c>
      <c r="B4110" s="11">
        <f t="shared" si="192"/>
        <v>-1.270206695986E-2</v>
      </c>
      <c r="C4110" s="11">
        <f t="shared" si="193"/>
        <v>-3528.3519332944447</v>
      </c>
      <c r="D4110" s="26">
        <v>1702.6899410000001</v>
      </c>
      <c r="E4110" s="11" cm="1">
        <f t="array" ref="E4110">_xlfn.IFS(C4110&lt;0,C4110,C4110&gt;0,0,C4110=0,0)</f>
        <v>-3528.3519332944447</v>
      </c>
      <c r="F4110" s="12"/>
      <c r="G4110" s="13"/>
      <c r="H4110" s="13"/>
    </row>
    <row r="4111" spans="1:8" x14ac:dyDescent="0.3">
      <c r="A4111" s="9" t="str">
        <f t="shared" si="194"/>
        <v>W24D3H05</v>
      </c>
      <c r="B4111" s="11">
        <f t="shared" si="192"/>
        <v>-1.6514126959860001E-2</v>
      </c>
      <c r="C4111" s="11">
        <f t="shared" si="193"/>
        <v>-4587.2574888500003</v>
      </c>
      <c r="D4111" s="26">
        <v>2213.6899410000001</v>
      </c>
      <c r="E4111" s="11" cm="1">
        <f t="array" ref="E4111">_xlfn.IFS(C4111&lt;0,C4111,C4111&gt;0,0,C4111=0,0)</f>
        <v>-4587.2574888500003</v>
      </c>
      <c r="F4111" s="12"/>
      <c r="G4111" s="13"/>
      <c r="H4111" s="13"/>
    </row>
    <row r="4112" spans="1:8" x14ac:dyDescent="0.3">
      <c r="A4112" s="9" t="str">
        <f t="shared" si="194"/>
        <v>W24D3H06</v>
      </c>
      <c r="B4112" s="11">
        <f t="shared" si="192"/>
        <v>-1.880531770728E-2</v>
      </c>
      <c r="C4112" s="11">
        <f t="shared" si="193"/>
        <v>-5223.6993631333335</v>
      </c>
      <c r="D4112" s="26">
        <v>2520.820068</v>
      </c>
      <c r="E4112" s="11" cm="1">
        <f t="array" ref="E4112">_xlfn.IFS(C4112&lt;0,C4112,C4112&gt;0,0,C4112=0,0)</f>
        <v>-5223.6993631333335</v>
      </c>
      <c r="F4112" s="12"/>
      <c r="G4112" s="13"/>
      <c r="H4112" s="13"/>
    </row>
    <row r="4113" spans="1:8" x14ac:dyDescent="0.3">
      <c r="A4113" s="9" t="str">
        <f t="shared" si="194"/>
        <v>W24D3H07</v>
      </c>
      <c r="B4113" s="11">
        <f t="shared" si="192"/>
        <v>-1.8233806309060002E-2</v>
      </c>
      <c r="C4113" s="11">
        <f t="shared" si="193"/>
        <v>-5064.946196961112</v>
      </c>
      <c r="D4113" s="26">
        <v>2444.209961</v>
      </c>
      <c r="E4113" s="11" cm="1">
        <f t="array" ref="E4113">_xlfn.IFS(C4113&lt;0,C4113,C4113&gt;0,0,C4113=0,0)</f>
        <v>-5064.946196961112</v>
      </c>
      <c r="F4113" s="12"/>
      <c r="G4113" s="13"/>
      <c r="H4113" s="13"/>
    </row>
    <row r="4114" spans="1:8" x14ac:dyDescent="0.3">
      <c r="A4114" s="9" t="str">
        <f t="shared" si="194"/>
        <v>W24D3H08</v>
      </c>
      <c r="B4114" s="11">
        <f t="shared" si="192"/>
        <v>-1.4633610488100001E-2</v>
      </c>
      <c r="C4114" s="11">
        <f t="shared" si="193"/>
        <v>-4064.8918022500006</v>
      </c>
      <c r="D4114" s="26">
        <v>1961.6099850000001</v>
      </c>
      <c r="E4114" s="11" cm="1">
        <f t="array" ref="E4114">_xlfn.IFS(C4114&lt;0,C4114,C4114&gt;0,0,C4114=0,0)</f>
        <v>-4064.8918022500006</v>
      </c>
      <c r="F4114" s="12"/>
      <c r="G4114" s="13"/>
      <c r="H4114" s="13"/>
    </row>
    <row r="4115" spans="1:8" x14ac:dyDescent="0.3">
      <c r="A4115" s="9" t="str">
        <f t="shared" si="194"/>
        <v>W24D3H09</v>
      </c>
      <c r="B4115" s="11">
        <f t="shared" si="192"/>
        <v>-1.31409393492E-2</v>
      </c>
      <c r="C4115" s="11">
        <f t="shared" si="193"/>
        <v>-3650.2609303333334</v>
      </c>
      <c r="D4115" s="26">
        <v>1761.5200199999999</v>
      </c>
      <c r="E4115" s="11" cm="1">
        <f t="array" ref="E4115">_xlfn.IFS(C4115&lt;0,C4115,C4115&gt;0,0,C4115=0,0)</f>
        <v>-3650.2609303333334</v>
      </c>
      <c r="F4115" s="12"/>
      <c r="G4115" s="13"/>
      <c r="H4115" s="13"/>
    </row>
    <row r="4116" spans="1:8" x14ac:dyDescent="0.3">
      <c r="A4116" s="9" t="str">
        <f t="shared" si="194"/>
        <v>W24D3H10</v>
      </c>
      <c r="B4116" s="11">
        <f t="shared" si="192"/>
        <v>-1.2470658528239999E-2</v>
      </c>
      <c r="C4116" s="11">
        <f t="shared" si="193"/>
        <v>-3464.0718133999999</v>
      </c>
      <c r="D4116" s="26">
        <v>1671.670044</v>
      </c>
      <c r="E4116" s="11" cm="1">
        <f t="array" ref="E4116">_xlfn.IFS(C4116&lt;0,C4116,C4116&gt;0,0,C4116=0,0)</f>
        <v>-3464.0718133999999</v>
      </c>
      <c r="F4116" s="12"/>
      <c r="G4116" s="13"/>
      <c r="H4116" s="13"/>
    </row>
    <row r="4117" spans="1:8" x14ac:dyDescent="0.3">
      <c r="A4117" s="9" t="str">
        <f t="shared" si="194"/>
        <v>W24D3H11</v>
      </c>
      <c r="B4117" s="11">
        <f t="shared" si="192"/>
        <v>-1.21748693492E-2</v>
      </c>
      <c r="C4117" s="11">
        <f t="shared" si="193"/>
        <v>-3381.9081525555557</v>
      </c>
      <c r="D4117" s="26">
        <v>1632.0200199999999</v>
      </c>
      <c r="E4117" s="11" cm="1">
        <f t="array" ref="E4117">_xlfn.IFS(C4117&lt;0,C4117,C4117&gt;0,0,C4117=0,0)</f>
        <v>-3381.9081525555557</v>
      </c>
      <c r="F4117" s="12"/>
      <c r="G4117" s="13"/>
      <c r="H4117" s="13"/>
    </row>
    <row r="4118" spans="1:8" x14ac:dyDescent="0.3">
      <c r="A4118" s="9" t="str">
        <f t="shared" si="194"/>
        <v>W24D3H12</v>
      </c>
      <c r="B4118" s="11">
        <f t="shared" si="192"/>
        <v>-1.179754195986E-2</v>
      </c>
      <c r="C4118" s="11">
        <f t="shared" si="193"/>
        <v>-3277.0949888500004</v>
      </c>
      <c r="D4118" s="26">
        <v>1581.4399410000001</v>
      </c>
      <c r="E4118" s="11" cm="1">
        <f t="array" ref="E4118">_xlfn.IFS(C4118&lt;0,C4118,C4118&gt;0,0,C4118=0,0)</f>
        <v>-3277.0949888500004</v>
      </c>
      <c r="F4118" s="12"/>
      <c r="G4118" s="13"/>
      <c r="H4118" s="13"/>
    </row>
    <row r="4119" spans="1:8" x14ac:dyDescent="0.3">
      <c r="A4119" s="9" t="str">
        <f t="shared" si="194"/>
        <v>W24D3H13</v>
      </c>
      <c r="B4119" s="11">
        <f t="shared" si="192"/>
        <v>-1.1697728040139998E-2</v>
      </c>
      <c r="C4119" s="11">
        <f t="shared" si="193"/>
        <v>-3249.3689000388886</v>
      </c>
      <c r="D4119" s="26">
        <v>1568.0600589999999</v>
      </c>
      <c r="E4119" s="11" cm="1">
        <f t="array" ref="E4119">_xlfn.IFS(C4119&lt;0,C4119,C4119&gt;0,0,C4119=0,0)</f>
        <v>-3249.3689000388886</v>
      </c>
      <c r="F4119" s="12"/>
      <c r="G4119" s="13"/>
      <c r="H4119" s="13"/>
    </row>
    <row r="4120" spans="1:8" x14ac:dyDescent="0.3">
      <c r="A4120" s="9" t="str">
        <f t="shared" si="194"/>
        <v>W24D3H14</v>
      </c>
      <c r="B4120" s="11">
        <f t="shared" si="192"/>
        <v>-1.2753094016339998E-2</v>
      </c>
      <c r="C4120" s="11">
        <f t="shared" si="193"/>
        <v>-3542.5261156499996</v>
      </c>
      <c r="D4120" s="26">
        <v>1709.530029</v>
      </c>
      <c r="E4120" s="11" cm="1">
        <f t="array" ref="E4120">_xlfn.IFS(C4120&lt;0,C4120,C4120&gt;0,0,C4120=0,0)</f>
        <v>-3542.5261156499996</v>
      </c>
      <c r="F4120" s="12"/>
      <c r="G4120" s="13"/>
      <c r="H4120" s="13"/>
    </row>
    <row r="4121" spans="1:8" x14ac:dyDescent="0.3">
      <c r="A4121" s="9" t="str">
        <f t="shared" si="194"/>
        <v>W24D3H15</v>
      </c>
      <c r="B4121" s="11">
        <f t="shared" si="192"/>
        <v>-1.328581195986E-2</v>
      </c>
      <c r="C4121" s="11">
        <f t="shared" si="193"/>
        <v>-3690.5033221833337</v>
      </c>
      <c r="D4121" s="26">
        <v>1780.9399410000001</v>
      </c>
      <c r="E4121" s="11" cm="1">
        <f t="array" ref="E4121">_xlfn.IFS(C4121&lt;0,C4121,C4121&gt;0,0,C4121=0,0)</f>
        <v>-3690.5033221833337</v>
      </c>
      <c r="F4121" s="12"/>
      <c r="G4121" s="13"/>
      <c r="H4121" s="13"/>
    </row>
    <row r="4122" spans="1:8" x14ac:dyDescent="0.3">
      <c r="A4122" s="9" t="str">
        <f t="shared" si="194"/>
        <v>W24D3H16</v>
      </c>
      <c r="B4122" s="11">
        <f t="shared" si="192"/>
        <v>-1.6895408365539998E-2</v>
      </c>
      <c r="C4122" s="11">
        <f t="shared" si="193"/>
        <v>-4693.1689904277773</v>
      </c>
      <c r="D4122" s="26">
        <v>2264.8000489999999</v>
      </c>
      <c r="E4122" s="11" cm="1">
        <f t="array" ref="E4122">_xlfn.IFS(C4122&lt;0,C4122,C4122&gt;0,0,C4122=0,0)</f>
        <v>-4693.1689904277773</v>
      </c>
      <c r="F4122" s="12"/>
      <c r="G4122" s="13"/>
      <c r="H4122" s="13"/>
    </row>
    <row r="4123" spans="1:8" x14ac:dyDescent="0.3">
      <c r="A4123" s="9" t="str">
        <f t="shared" si="194"/>
        <v>W24D3H17</v>
      </c>
      <c r="B4123" s="11">
        <f t="shared" si="192"/>
        <v>-2.0749093927180003E-2</v>
      </c>
      <c r="C4123" s="11">
        <f t="shared" si="193"/>
        <v>-5763.6372019944456</v>
      </c>
      <c r="D4123" s="26">
        <v>2781.3798830000001</v>
      </c>
      <c r="E4123" s="11" cm="1">
        <f t="array" ref="E4123">_xlfn.IFS(C4123&lt;0,C4123,C4123&gt;0,0,C4123=0,0)</f>
        <v>-5763.6372019944456</v>
      </c>
      <c r="F4123" s="12"/>
      <c r="G4123" s="13"/>
      <c r="H4123" s="13"/>
    </row>
    <row r="4124" spans="1:8" x14ac:dyDescent="0.3">
      <c r="A4124" s="9" t="str">
        <f t="shared" si="194"/>
        <v>W24D3H18</v>
      </c>
      <c r="B4124" s="11">
        <f t="shared" si="192"/>
        <v>-2.4984062707280003E-2</v>
      </c>
      <c r="C4124" s="11">
        <f t="shared" si="193"/>
        <v>-6940.0174186888898</v>
      </c>
      <c r="D4124" s="26">
        <v>3349.070068</v>
      </c>
      <c r="E4124" s="11" cm="1">
        <f t="array" ref="E4124">_xlfn.IFS(C4124&lt;0,C4124,C4124&gt;0,0,C4124=0,0)</f>
        <v>-6940.0174186888898</v>
      </c>
      <c r="F4124" s="12"/>
      <c r="G4124" s="13"/>
      <c r="H4124" s="13"/>
    </row>
    <row r="4125" spans="1:8" x14ac:dyDescent="0.3">
      <c r="A4125" s="9" t="str">
        <f t="shared" si="194"/>
        <v>W24D3H19</v>
      </c>
      <c r="B4125" s="11">
        <f t="shared" si="192"/>
        <v>-2.5416294674599996E-2</v>
      </c>
      <c r="C4125" s="11">
        <f t="shared" si="193"/>
        <v>-7060.0818540555547</v>
      </c>
      <c r="D4125" s="26">
        <v>3407.01001</v>
      </c>
      <c r="E4125" s="11" cm="1">
        <f t="array" ref="E4125">_xlfn.IFS(C4125&lt;0,C4125,C4125&gt;0,0,C4125=0,0)</f>
        <v>-7060.0818540555547</v>
      </c>
      <c r="F4125" s="12"/>
      <c r="G4125" s="13"/>
      <c r="H4125" s="13"/>
    </row>
    <row r="4126" spans="1:8" x14ac:dyDescent="0.3">
      <c r="A4126" s="9" t="str">
        <f t="shared" si="194"/>
        <v>W24D3H20</v>
      </c>
      <c r="B4126" s="11">
        <f t="shared" si="192"/>
        <v>-2.277000901634E-2</v>
      </c>
      <c r="C4126" s="11">
        <f t="shared" si="193"/>
        <v>-6325.0025045388893</v>
      </c>
      <c r="D4126" s="26">
        <v>3052.280029</v>
      </c>
      <c r="E4126" s="11" cm="1">
        <f t="array" ref="E4126">_xlfn.IFS(C4126&lt;0,C4126,C4126&gt;0,0,C4126=0,0)</f>
        <v>-6325.0025045388893</v>
      </c>
      <c r="F4126" s="12"/>
      <c r="G4126" s="13"/>
      <c r="H4126" s="13"/>
    </row>
    <row r="4127" spans="1:8" x14ac:dyDescent="0.3">
      <c r="A4127" s="9" t="str">
        <f t="shared" si="194"/>
        <v>W24D3H21</v>
      </c>
      <c r="B4127" s="11">
        <f t="shared" si="192"/>
        <v>-2.071134770728E-2</v>
      </c>
      <c r="C4127" s="11">
        <f t="shared" si="193"/>
        <v>-5753.152140911111</v>
      </c>
      <c r="D4127" s="26">
        <v>2776.320068</v>
      </c>
      <c r="E4127" s="11" cm="1">
        <f t="array" ref="E4127">_xlfn.IFS(C4127&lt;0,C4127,C4127&gt;0,0,C4127=0,0)</f>
        <v>-5753.152140911111</v>
      </c>
      <c r="F4127" s="12"/>
      <c r="G4127" s="13"/>
      <c r="H4127" s="13"/>
    </row>
    <row r="4128" spans="1:8" x14ac:dyDescent="0.3">
      <c r="A4128" s="9" t="str">
        <f t="shared" si="194"/>
        <v>W24D3H22</v>
      </c>
      <c r="B4128" s="11">
        <f t="shared" si="192"/>
        <v>-1.8062300983660001E-2</v>
      </c>
      <c r="C4128" s="11">
        <f t="shared" si="193"/>
        <v>-5017.305828794445</v>
      </c>
      <c r="D4128" s="26">
        <v>2421.219971</v>
      </c>
      <c r="E4128" s="11" cm="1">
        <f t="array" ref="E4128">_xlfn.IFS(C4128&lt;0,C4128,C4128&gt;0,0,C4128=0,0)</f>
        <v>-5017.305828794445</v>
      </c>
      <c r="F4128" s="12"/>
      <c r="G4128" s="13"/>
      <c r="H4128" s="13"/>
    </row>
    <row r="4129" spans="1:8" x14ac:dyDescent="0.3">
      <c r="A4129" s="9" t="str">
        <f t="shared" si="194"/>
        <v>W24D3H23</v>
      </c>
      <c r="B4129" s="11">
        <f t="shared" si="192"/>
        <v>-1.51194803254E-2</v>
      </c>
      <c r="C4129" s="11">
        <f t="shared" si="193"/>
        <v>-4199.8556459444444</v>
      </c>
      <c r="D4129" s="26">
        <v>2026.73999</v>
      </c>
      <c r="E4129" s="11" cm="1">
        <f t="array" ref="E4129">_xlfn.IFS(C4129&lt;0,C4129,C4129&gt;0,0,C4129=0,0)</f>
        <v>-4199.8556459444444</v>
      </c>
      <c r="F4129" s="12"/>
      <c r="G4129" s="13"/>
      <c r="H4129" s="13"/>
    </row>
    <row r="4130" spans="1:8" x14ac:dyDescent="0.3">
      <c r="A4130" s="9" t="str">
        <f t="shared" si="194"/>
        <v>W24D4H00</v>
      </c>
      <c r="B4130" s="11">
        <f t="shared" si="192"/>
        <v>-1.4899709016340001E-2</v>
      </c>
      <c r="C4130" s="11">
        <f t="shared" si="193"/>
        <v>-4138.808060094445</v>
      </c>
      <c r="D4130" s="26">
        <v>1997.280029</v>
      </c>
      <c r="E4130" s="11" cm="1">
        <f t="array" ref="E4130">_xlfn.IFS(C4130&lt;0,C4130,C4130&gt;0,0,C4130=0,0)</f>
        <v>-4138.808060094445</v>
      </c>
      <c r="F4130" s="12"/>
      <c r="G4130" s="13"/>
      <c r="H4130" s="13"/>
    </row>
    <row r="4131" spans="1:8" x14ac:dyDescent="0.3">
      <c r="A4131" s="9" t="str">
        <f t="shared" si="194"/>
        <v>W24D4H01</v>
      </c>
      <c r="B4131" s="11">
        <f t="shared" si="192"/>
        <v>-1.4922461471760001E-2</v>
      </c>
      <c r="C4131" s="11">
        <f t="shared" si="193"/>
        <v>-4145.1281865999999</v>
      </c>
      <c r="D4131" s="26">
        <v>2000.329956</v>
      </c>
      <c r="E4131" s="11" cm="1">
        <f t="array" ref="E4131">_xlfn.IFS(C4131&lt;0,C4131,C4131&gt;0,0,C4131=0,0)</f>
        <v>-4145.1281865999999</v>
      </c>
      <c r="F4131" s="12"/>
      <c r="G4131" s="13"/>
      <c r="H4131" s="13"/>
    </row>
    <row r="4132" spans="1:8" x14ac:dyDescent="0.3">
      <c r="A4132" s="9" t="str">
        <f t="shared" si="194"/>
        <v>W24D4H02</v>
      </c>
      <c r="B4132" s="11">
        <f t="shared" si="192"/>
        <v>-1.3790406471759999E-2</v>
      </c>
      <c r="C4132" s="11">
        <f t="shared" si="193"/>
        <v>-3830.6684643777776</v>
      </c>
      <c r="D4132" s="26">
        <v>1848.579956</v>
      </c>
      <c r="E4132" s="11" cm="1">
        <f t="array" ref="E4132">_xlfn.IFS(C4132&lt;0,C4132,C4132&gt;0,0,C4132=0,0)</f>
        <v>-3830.6684643777776</v>
      </c>
      <c r="F4132" s="12"/>
      <c r="G4132" s="13"/>
      <c r="H4132" s="13"/>
    </row>
    <row r="4133" spans="1:8" x14ac:dyDescent="0.3">
      <c r="A4133" s="9" t="str">
        <f t="shared" si="194"/>
        <v>W24D4H03</v>
      </c>
      <c r="B4133" s="11">
        <f t="shared" si="192"/>
        <v>-1.4152216471760001E-2</v>
      </c>
      <c r="C4133" s="11">
        <f t="shared" si="193"/>
        <v>-3931.1712421555562</v>
      </c>
      <c r="D4133" s="26">
        <v>1897.079956</v>
      </c>
      <c r="E4133" s="11" cm="1">
        <f t="array" ref="E4133">_xlfn.IFS(C4133&lt;0,C4133,C4133&gt;0,0,C4133=0,0)</f>
        <v>-3931.1712421555562</v>
      </c>
      <c r="F4133" s="12"/>
      <c r="G4133" s="13"/>
      <c r="H4133" s="13"/>
    </row>
    <row r="4134" spans="1:8" x14ac:dyDescent="0.3">
      <c r="A4134" s="9" t="str">
        <f t="shared" si="194"/>
        <v>W24D4H04</v>
      </c>
      <c r="B4134" s="11">
        <f t="shared" si="192"/>
        <v>-1.5776557707280002E-2</v>
      </c>
      <c r="C4134" s="11">
        <f t="shared" si="193"/>
        <v>-4382.3771409111123</v>
      </c>
      <c r="D4134" s="26">
        <v>2114.820068</v>
      </c>
      <c r="E4134" s="11" cm="1">
        <f t="array" ref="E4134">_xlfn.IFS(C4134&lt;0,C4134,C4134&gt;0,0,C4134=0,0)</f>
        <v>-4382.3771409111123</v>
      </c>
      <c r="F4134" s="12"/>
      <c r="G4134" s="13"/>
      <c r="H4134" s="13"/>
    </row>
    <row r="4135" spans="1:8" x14ac:dyDescent="0.3">
      <c r="A4135" s="9" t="str">
        <f t="shared" si="194"/>
        <v>W24D4H05</v>
      </c>
      <c r="B4135" s="11">
        <f t="shared" si="192"/>
        <v>-1.933930326892E-2</v>
      </c>
      <c r="C4135" s="11">
        <f t="shared" si="193"/>
        <v>-5372.0286858111112</v>
      </c>
      <c r="D4135" s="26">
        <v>2592.3999020000001</v>
      </c>
      <c r="E4135" s="11" cm="1">
        <f t="array" ref="E4135">_xlfn.IFS(C4135&lt;0,C4135,C4135&gt;0,0,C4135=0,0)</f>
        <v>-5372.0286858111112</v>
      </c>
      <c r="F4135" s="12"/>
      <c r="G4135" s="13"/>
      <c r="H4135" s="13"/>
    </row>
    <row r="4136" spans="1:8" x14ac:dyDescent="0.3">
      <c r="A4136" s="9" t="str">
        <f t="shared" si="194"/>
        <v>W24D4H06</v>
      </c>
      <c r="B4136" s="11">
        <f t="shared" si="192"/>
        <v>-2.3859913927180003E-2</v>
      </c>
      <c r="C4136" s="11">
        <f t="shared" si="193"/>
        <v>-6627.7538686611124</v>
      </c>
      <c r="D4136" s="26">
        <v>3198.3798830000001</v>
      </c>
      <c r="E4136" s="11" cm="1">
        <f t="array" ref="E4136">_xlfn.IFS(C4136&lt;0,C4136,C4136&gt;0,0,C4136=0,0)</f>
        <v>-6627.7538686611124</v>
      </c>
      <c r="F4136" s="12"/>
      <c r="G4136" s="13"/>
      <c r="H4136" s="13"/>
    </row>
    <row r="4137" spans="1:8" x14ac:dyDescent="0.3">
      <c r="A4137" s="9" t="str">
        <f t="shared" si="194"/>
        <v>W24D4H07</v>
      </c>
      <c r="B4137" s="11">
        <f t="shared" si="192"/>
        <v>-2.1525232618120001E-2</v>
      </c>
      <c r="C4137" s="11">
        <f t="shared" si="193"/>
        <v>-5979.2312828111117</v>
      </c>
      <c r="D4137" s="26">
        <v>2885.419922</v>
      </c>
      <c r="E4137" s="11" cm="1">
        <f t="array" ref="E4137">_xlfn.IFS(C4137&lt;0,C4137,C4137&gt;0,0,C4137=0,0)</f>
        <v>-5979.2312828111117</v>
      </c>
      <c r="F4137" s="12"/>
      <c r="G4137" s="13"/>
      <c r="H4137" s="13"/>
    </row>
    <row r="4138" spans="1:8" x14ac:dyDescent="0.3">
      <c r="A4138" s="9" t="str">
        <f t="shared" si="194"/>
        <v>W24D4H08</v>
      </c>
      <c r="B4138" s="11">
        <f t="shared" si="192"/>
        <v>-1.885649229272E-2</v>
      </c>
      <c r="C4138" s="11">
        <f t="shared" si="193"/>
        <v>-5237.9145257555556</v>
      </c>
      <c r="D4138" s="26">
        <v>2527.679932</v>
      </c>
      <c r="E4138" s="11" cm="1">
        <f t="array" ref="E4138">_xlfn.IFS(C4138&lt;0,C4138,C4138&gt;0,0,C4138=0,0)</f>
        <v>-5237.9145257555556</v>
      </c>
      <c r="F4138" s="12"/>
      <c r="G4138" s="13"/>
      <c r="H4138" s="13"/>
    </row>
    <row r="4139" spans="1:8" x14ac:dyDescent="0.3">
      <c r="A4139" s="9" t="str">
        <f t="shared" si="194"/>
        <v>W24D4H09</v>
      </c>
      <c r="B4139" s="11">
        <f t="shared" si="192"/>
        <v>-1.6731064349199999E-2</v>
      </c>
      <c r="C4139" s="11">
        <f t="shared" si="193"/>
        <v>-4647.5178747777782</v>
      </c>
      <c r="D4139" s="26">
        <v>2242.7700199999999</v>
      </c>
      <c r="E4139" s="11" cm="1">
        <f t="array" ref="E4139">_xlfn.IFS(C4139&lt;0,C4139,C4139&gt;0,0,C4139=0,0)</f>
        <v>-4647.5178747777782</v>
      </c>
      <c r="F4139" s="12"/>
      <c r="G4139" s="13"/>
      <c r="H4139" s="13"/>
    </row>
    <row r="4140" spans="1:8" x14ac:dyDescent="0.3">
      <c r="A4140" s="9" t="str">
        <f t="shared" si="194"/>
        <v>W24D4H10</v>
      </c>
      <c r="B4140" s="11">
        <f t="shared" si="192"/>
        <v>-1.6228856634460002E-2</v>
      </c>
      <c r="C4140" s="11">
        <f t="shared" si="193"/>
        <v>-4508.0157317944449</v>
      </c>
      <c r="D4140" s="26">
        <v>2175.4499510000001</v>
      </c>
      <c r="E4140" s="11" cm="1">
        <f t="array" ref="E4140">_xlfn.IFS(C4140&lt;0,C4140,C4140&gt;0,0,C4140=0,0)</f>
        <v>-4508.0157317944449</v>
      </c>
      <c r="F4140" s="12"/>
      <c r="G4140" s="13"/>
      <c r="H4140" s="13"/>
    </row>
    <row r="4141" spans="1:8" x14ac:dyDescent="0.3">
      <c r="A4141" s="9" t="str">
        <f t="shared" si="194"/>
        <v>W24D4H11</v>
      </c>
      <c r="B4141" s="11">
        <f t="shared" si="192"/>
        <v>-1.4922461471760001E-2</v>
      </c>
      <c r="C4141" s="11">
        <f t="shared" si="193"/>
        <v>-4145.1281865999999</v>
      </c>
      <c r="D4141" s="26">
        <v>2000.329956</v>
      </c>
      <c r="E4141" s="11" cm="1">
        <f t="array" ref="E4141">_xlfn.IFS(C4141&lt;0,C4141,C4141&gt;0,0,C4141=0,0)</f>
        <v>-4145.1281865999999</v>
      </c>
      <c r="F4141" s="12"/>
      <c r="G4141" s="13"/>
      <c r="H4141" s="13"/>
    </row>
    <row r="4142" spans="1:8" x14ac:dyDescent="0.3">
      <c r="A4142" s="9" t="str">
        <f t="shared" si="194"/>
        <v>W24D4H12</v>
      </c>
      <c r="B4142" s="11">
        <f t="shared" si="192"/>
        <v>-1.38570246746E-2</v>
      </c>
      <c r="C4142" s="11">
        <f t="shared" si="193"/>
        <v>-3849.1735207222223</v>
      </c>
      <c r="D4142" s="26">
        <v>1857.51001</v>
      </c>
      <c r="E4142" s="11" cm="1">
        <f t="array" ref="E4142">_xlfn.IFS(C4142&lt;0,C4142,C4142&gt;0,0,C4142=0,0)</f>
        <v>-3849.1735207222223</v>
      </c>
      <c r="F4142" s="12"/>
      <c r="G4142" s="13"/>
      <c r="H4142" s="13"/>
    </row>
    <row r="4143" spans="1:8" x14ac:dyDescent="0.3">
      <c r="A4143" s="9" t="str">
        <f t="shared" si="194"/>
        <v>W24D4H13</v>
      </c>
      <c r="B4143" s="11">
        <f t="shared" si="192"/>
        <v>-1.356623401634E-2</v>
      </c>
      <c r="C4143" s="11">
        <f t="shared" si="193"/>
        <v>-3768.3983378722223</v>
      </c>
      <c r="D4143" s="26">
        <v>1818.530029</v>
      </c>
      <c r="E4143" s="11" cm="1">
        <f t="array" ref="E4143">_xlfn.IFS(C4143&lt;0,C4143,C4143&gt;0,0,C4143=0,0)</f>
        <v>-3768.3983378722223</v>
      </c>
      <c r="F4143" s="12"/>
      <c r="G4143" s="13"/>
      <c r="H4143" s="13"/>
    </row>
    <row r="4144" spans="1:8" x14ac:dyDescent="0.3">
      <c r="A4144" s="9" t="str">
        <f t="shared" si="194"/>
        <v>W24D4H14</v>
      </c>
      <c r="B4144" s="11">
        <f t="shared" si="192"/>
        <v>-1.43242445119E-2</v>
      </c>
      <c r="C4144" s="11">
        <f t="shared" si="193"/>
        <v>-3978.9568088611113</v>
      </c>
      <c r="D4144" s="26">
        <v>1920.1400149999999</v>
      </c>
      <c r="E4144" s="11" cm="1">
        <f t="array" ref="E4144">_xlfn.IFS(C4144&lt;0,C4144,C4144&gt;0,0,C4144=0,0)</f>
        <v>-3978.9568088611113</v>
      </c>
      <c r="F4144" s="12"/>
      <c r="G4144" s="13"/>
      <c r="H4144" s="13"/>
    </row>
    <row r="4145" spans="1:8" x14ac:dyDescent="0.3">
      <c r="A4145" s="9" t="str">
        <f t="shared" si="194"/>
        <v>W24D4H15</v>
      </c>
      <c r="B4145" s="11">
        <f t="shared" si="192"/>
        <v>-1.5766037943520002E-2</v>
      </c>
      <c r="C4145" s="11">
        <f t="shared" si="193"/>
        <v>-4379.4549843111117</v>
      </c>
      <c r="D4145" s="26">
        <v>2113.4099120000001</v>
      </c>
      <c r="E4145" s="11" cm="1">
        <f t="array" ref="E4145">_xlfn.IFS(C4145&lt;0,C4145,C4145&gt;0,0,C4145=0,0)</f>
        <v>-4379.4549843111117</v>
      </c>
      <c r="F4145" s="12"/>
      <c r="G4145" s="13"/>
      <c r="H4145" s="13"/>
    </row>
    <row r="4146" spans="1:8" x14ac:dyDescent="0.3">
      <c r="A4146" s="9" t="str">
        <f t="shared" si="194"/>
        <v>W24D4H16</v>
      </c>
      <c r="B4146" s="11">
        <f t="shared" si="192"/>
        <v>-1.8394793690940003E-2</v>
      </c>
      <c r="C4146" s="11">
        <f t="shared" si="193"/>
        <v>-5109.6649141500011</v>
      </c>
      <c r="D4146" s="26">
        <v>2465.790039</v>
      </c>
      <c r="E4146" s="11" cm="1">
        <f t="array" ref="E4146">_xlfn.IFS(C4146&lt;0,C4146,C4146&gt;0,0,C4146=0,0)</f>
        <v>-5109.6649141500011</v>
      </c>
      <c r="F4146" s="12"/>
      <c r="G4146" s="13"/>
      <c r="H4146" s="13"/>
    </row>
    <row r="4147" spans="1:8" x14ac:dyDescent="0.3">
      <c r="A4147" s="9" t="str">
        <f t="shared" si="194"/>
        <v>W24D4H17</v>
      </c>
      <c r="B4147" s="11">
        <f t="shared" si="192"/>
        <v>-2.2106813927179999E-2</v>
      </c>
      <c r="C4147" s="11">
        <f t="shared" si="193"/>
        <v>-6140.7816464388889</v>
      </c>
      <c r="D4147" s="26">
        <v>2963.3798830000001</v>
      </c>
      <c r="E4147" s="11" cm="1">
        <f t="array" ref="E4147">_xlfn.IFS(C4147&lt;0,C4147,C4147&gt;0,0,C4147=0,0)</f>
        <v>-6140.7816464388889</v>
      </c>
      <c r="F4147" s="12"/>
      <c r="G4147" s="13"/>
      <c r="H4147" s="13"/>
    </row>
    <row r="4148" spans="1:8" x14ac:dyDescent="0.3">
      <c r="A4148" s="9" t="str">
        <f t="shared" si="194"/>
        <v>W24D4H18</v>
      </c>
      <c r="B4148" s="11">
        <f t="shared" si="192"/>
        <v>-2.725003770728E-2</v>
      </c>
      <c r="C4148" s="11">
        <f t="shared" si="193"/>
        <v>-7569.4549186888889</v>
      </c>
      <c r="D4148" s="26">
        <v>3652.820068</v>
      </c>
      <c r="E4148" s="11" cm="1">
        <f t="array" ref="E4148">_xlfn.IFS(C4148&lt;0,C4148,C4148&gt;0,0,C4148=0,0)</f>
        <v>-7569.4549186888889</v>
      </c>
      <c r="F4148" s="12"/>
      <c r="G4148" s="13"/>
      <c r="H4148" s="13"/>
    </row>
    <row r="4149" spans="1:8" x14ac:dyDescent="0.3">
      <c r="A4149" s="9" t="str">
        <f t="shared" si="194"/>
        <v>W24D4H19</v>
      </c>
      <c r="B4149" s="11">
        <f t="shared" si="192"/>
        <v>-2.5688958040139997E-2</v>
      </c>
      <c r="C4149" s="11">
        <f t="shared" si="193"/>
        <v>-7135.8216778166661</v>
      </c>
      <c r="D4149" s="26">
        <v>3443.5600589999999</v>
      </c>
      <c r="E4149" s="11" cm="1">
        <f t="array" ref="E4149">_xlfn.IFS(C4149&lt;0,C4149,C4149&gt;0,0,C4149=0,0)</f>
        <v>-7135.8216778166661</v>
      </c>
      <c r="F4149" s="12"/>
      <c r="G4149" s="13"/>
      <c r="H4149" s="13"/>
    </row>
    <row r="4150" spans="1:8" x14ac:dyDescent="0.3">
      <c r="A4150" s="9" t="str">
        <f t="shared" si="194"/>
        <v>W24D4H20</v>
      </c>
      <c r="B4150" s="11">
        <f t="shared" si="192"/>
        <v>-2.2158961072819998E-2</v>
      </c>
      <c r="C4150" s="11">
        <f t="shared" si="193"/>
        <v>-6155.2669646722215</v>
      </c>
      <c r="D4150" s="26">
        <v>2970.3701169999999</v>
      </c>
      <c r="E4150" s="11" cm="1">
        <f t="array" ref="E4150">_xlfn.IFS(C4150&lt;0,C4150,C4150&gt;0,0,C4150=0,0)</f>
        <v>-6155.2669646722215</v>
      </c>
      <c r="F4150" s="12"/>
      <c r="G4150" s="13"/>
      <c r="H4150" s="13"/>
    </row>
    <row r="4151" spans="1:8" x14ac:dyDescent="0.3">
      <c r="A4151" s="9" t="str">
        <f t="shared" si="194"/>
        <v>W24D4H21</v>
      </c>
      <c r="B4151" s="11">
        <f t="shared" si="192"/>
        <v>-2.07854996746E-2</v>
      </c>
      <c r="C4151" s="11">
        <f t="shared" si="193"/>
        <v>-5773.7499096111114</v>
      </c>
      <c r="D4151" s="26">
        <v>2786.26001</v>
      </c>
      <c r="E4151" s="11" cm="1">
        <f t="array" ref="E4151">_xlfn.IFS(C4151&lt;0,C4151,C4151&gt;0,0,C4151=0,0)</f>
        <v>-5773.7499096111114</v>
      </c>
      <c r="F4151" s="12"/>
      <c r="G4151" s="13"/>
      <c r="H4151" s="13"/>
    </row>
    <row r="4152" spans="1:8" x14ac:dyDescent="0.3">
      <c r="A4152" s="9" t="str">
        <f t="shared" si="194"/>
        <v>W24D4H22</v>
      </c>
      <c r="B4152" s="11">
        <f t="shared" si="192"/>
        <v>-1.6625058040140001E-2</v>
      </c>
      <c r="C4152" s="11">
        <f t="shared" si="193"/>
        <v>-4618.071677816667</v>
      </c>
      <c r="D4152" s="26">
        <v>2228.5600589999999</v>
      </c>
      <c r="E4152" s="11" cm="1">
        <f t="array" ref="E4152">_xlfn.IFS(C4152&lt;0,C4152,C4152&gt;0,0,C4152=0,0)</f>
        <v>-4618.071677816667</v>
      </c>
      <c r="F4152" s="12"/>
      <c r="G4152" s="13"/>
      <c r="H4152" s="13"/>
    </row>
    <row r="4153" spans="1:8" x14ac:dyDescent="0.3">
      <c r="A4153" s="9" t="str">
        <f t="shared" si="194"/>
        <v>W24D4H23</v>
      </c>
      <c r="B4153" s="11">
        <f t="shared" si="192"/>
        <v>-1.6015576398220002E-2</v>
      </c>
      <c r="C4153" s="11">
        <f t="shared" si="193"/>
        <v>-4448.7712217277785</v>
      </c>
      <c r="D4153" s="26">
        <v>2146.860107</v>
      </c>
      <c r="E4153" s="11" cm="1">
        <f t="array" ref="E4153">_xlfn.IFS(C4153&lt;0,C4153,C4153&gt;0,0,C4153=0,0)</f>
        <v>-4448.7712217277785</v>
      </c>
      <c r="F4153" s="12"/>
      <c r="G4153" s="13"/>
      <c r="H4153" s="13"/>
    </row>
    <row r="4154" spans="1:8" x14ac:dyDescent="0.3">
      <c r="A4154" s="9" t="str">
        <f t="shared" si="194"/>
        <v>W24D5H00</v>
      </c>
      <c r="B4154" s="11">
        <f t="shared" si="192"/>
        <v>-1.43129051627E-2</v>
      </c>
      <c r="C4154" s="11">
        <f t="shared" si="193"/>
        <v>-3975.8069896388893</v>
      </c>
      <c r="D4154" s="26">
        <v>1918.619995</v>
      </c>
      <c r="E4154" s="11" cm="1">
        <f t="array" ref="E4154">_xlfn.IFS(C4154&lt;0,C4154,C4154&gt;0,0,C4154=0,0)</f>
        <v>-3975.8069896388893</v>
      </c>
      <c r="F4154" s="12"/>
      <c r="G4154" s="13"/>
      <c r="H4154" s="13"/>
    </row>
    <row r="4155" spans="1:8" x14ac:dyDescent="0.3">
      <c r="A4155" s="9" t="str">
        <f t="shared" si="194"/>
        <v>W24D5H01</v>
      </c>
      <c r="B4155" s="11">
        <f t="shared" si="192"/>
        <v>-1.3880075820959998E-2</v>
      </c>
      <c r="C4155" s="11">
        <f t="shared" si="193"/>
        <v>-3855.5766169333328</v>
      </c>
      <c r="D4155" s="26">
        <v>1860.599976</v>
      </c>
      <c r="E4155" s="11" cm="1">
        <f t="array" ref="E4155">_xlfn.IFS(C4155&lt;0,C4155,C4155&gt;0,0,C4155=0,0)</f>
        <v>-3855.5766169333328</v>
      </c>
      <c r="F4155" s="12"/>
      <c r="G4155" s="13"/>
      <c r="H4155" s="13"/>
    </row>
    <row r="4156" spans="1:8" x14ac:dyDescent="0.3">
      <c r="A4156" s="9" t="str">
        <f t="shared" si="194"/>
        <v>W24D5H02</v>
      </c>
      <c r="B4156" s="11">
        <f t="shared" si="192"/>
        <v>-1.3641953202839998E-2</v>
      </c>
      <c r="C4156" s="11">
        <f t="shared" si="193"/>
        <v>-3789.4314452333329</v>
      </c>
      <c r="D4156" s="26">
        <v>1828.6800539999999</v>
      </c>
      <c r="E4156" s="11" cm="1">
        <f t="array" ref="E4156">_xlfn.IFS(C4156&lt;0,C4156,C4156&gt;0,0,C4156=0,0)</f>
        <v>-3789.4314452333329</v>
      </c>
      <c r="F4156" s="12"/>
      <c r="G4156" s="13"/>
      <c r="H4156" s="13"/>
    </row>
    <row r="4157" spans="1:8" x14ac:dyDescent="0.3">
      <c r="A4157" s="9" t="str">
        <f t="shared" si="194"/>
        <v>W24D5H03</v>
      </c>
      <c r="B4157" s="11">
        <f t="shared" si="192"/>
        <v>-1.415587179716E-2</v>
      </c>
      <c r="C4157" s="11">
        <f t="shared" si="193"/>
        <v>-3932.1866103222224</v>
      </c>
      <c r="D4157" s="26">
        <v>1897.5699460000001</v>
      </c>
      <c r="E4157" s="11" cm="1">
        <f t="array" ref="E4157">_xlfn.IFS(C4157&lt;0,C4157,C4157&gt;0,0,C4157=0,0)</f>
        <v>-3932.1866103222224</v>
      </c>
      <c r="F4157" s="12"/>
      <c r="G4157" s="13"/>
      <c r="H4157" s="13"/>
    </row>
    <row r="4158" spans="1:8" x14ac:dyDescent="0.3">
      <c r="A4158" s="9" t="str">
        <f t="shared" si="194"/>
        <v>W24D5H04</v>
      </c>
      <c r="B4158" s="11">
        <f t="shared" si="192"/>
        <v>-1.5521052707279999E-2</v>
      </c>
      <c r="C4158" s="11">
        <f t="shared" si="193"/>
        <v>-4311.4035297999999</v>
      </c>
      <c r="D4158" s="26">
        <v>2080.570068</v>
      </c>
      <c r="E4158" s="11" cm="1">
        <f t="array" ref="E4158">_xlfn.IFS(C4158&lt;0,C4158,C4158&gt;0,0,C4158=0,0)</f>
        <v>-4311.4035297999999</v>
      </c>
      <c r="F4158" s="12"/>
      <c r="G4158" s="13"/>
      <c r="H4158" s="13"/>
    </row>
    <row r="4159" spans="1:8" x14ac:dyDescent="0.3">
      <c r="A4159" s="9" t="str">
        <f t="shared" si="194"/>
        <v>W24D5H05</v>
      </c>
      <c r="B4159" s="11">
        <f t="shared" si="192"/>
        <v>-1.8652163690939999E-2</v>
      </c>
      <c r="C4159" s="11">
        <f t="shared" si="193"/>
        <v>-5181.156580816667</v>
      </c>
      <c r="D4159" s="26">
        <v>2500.290039</v>
      </c>
      <c r="E4159" s="11" cm="1">
        <f t="array" ref="E4159">_xlfn.IFS(C4159&lt;0,C4159,C4159&gt;0,0,C4159=0,0)</f>
        <v>-5181.156580816667</v>
      </c>
      <c r="F4159" s="12"/>
      <c r="G4159" s="13"/>
      <c r="H4159" s="13"/>
    </row>
    <row r="4160" spans="1:8" x14ac:dyDescent="0.3">
      <c r="A4160" s="9" t="str">
        <f t="shared" si="194"/>
        <v>W24D5H06</v>
      </c>
      <c r="B4160" s="11">
        <f t="shared" si="192"/>
        <v>-2.0164380000000003E-2</v>
      </c>
      <c r="C4160" s="11">
        <f t="shared" si="193"/>
        <v>-5601.2166666666681</v>
      </c>
      <c r="D4160" s="26">
        <v>2703</v>
      </c>
      <c r="E4160" s="11" cm="1">
        <f t="array" ref="E4160">_xlfn.IFS(C4160&lt;0,C4160,C4160&gt;0,0,C4160=0,0)</f>
        <v>-5601.2166666666681</v>
      </c>
      <c r="F4160" s="12"/>
      <c r="G4160" s="13"/>
      <c r="H4160" s="13"/>
    </row>
    <row r="4161" spans="1:8" x14ac:dyDescent="0.3">
      <c r="A4161" s="9" t="str">
        <f t="shared" si="194"/>
        <v>W24D5H07</v>
      </c>
      <c r="B4161" s="11">
        <f t="shared" si="192"/>
        <v>-1.944516205648E-2</v>
      </c>
      <c r="C4161" s="11">
        <f t="shared" si="193"/>
        <v>-5401.4339045777779</v>
      </c>
      <c r="D4161" s="26">
        <v>2606.5900879999999</v>
      </c>
      <c r="E4161" s="11" cm="1">
        <f t="array" ref="E4161">_xlfn.IFS(C4161&lt;0,C4161,C4161&gt;0,0,C4161=0,0)</f>
        <v>-5401.4339045777779</v>
      </c>
      <c r="F4161" s="12"/>
      <c r="G4161" s="13"/>
      <c r="H4161" s="13"/>
    </row>
    <row r="4162" spans="1:8" x14ac:dyDescent="0.3">
      <c r="A4162" s="9" t="str">
        <f t="shared" si="194"/>
        <v>W24D5H08</v>
      </c>
      <c r="B4162" s="11">
        <f t="shared" si="192"/>
        <v>-1.7549425983660001E-2</v>
      </c>
      <c r="C4162" s="11">
        <f t="shared" si="193"/>
        <v>-4874.8405510166676</v>
      </c>
      <c r="D4162" s="26">
        <v>2352.469971</v>
      </c>
      <c r="E4162" s="11" cm="1">
        <f t="array" ref="E4162">_xlfn.IFS(C4162&lt;0,C4162,C4162&gt;0,0,C4162=0,0)</f>
        <v>-4874.8405510166676</v>
      </c>
      <c r="F4162" s="12"/>
      <c r="G4162" s="13"/>
      <c r="H4162" s="13"/>
    </row>
    <row r="4163" spans="1:8" x14ac:dyDescent="0.3">
      <c r="A4163" s="9" t="str">
        <f t="shared" si="194"/>
        <v>W24D5H09</v>
      </c>
      <c r="B4163" s="11">
        <f t="shared" ref="B4163:B4226" si="195">(D4163*$F$2)/$G$2</f>
        <v>-1.541840304014E-2</v>
      </c>
      <c r="C4163" s="11">
        <f t="shared" ref="C4163:C4226" si="196">(D4163*$F$2)/$G$2/$H$2</f>
        <v>-4282.8897333722225</v>
      </c>
      <c r="D4163" s="26">
        <v>2066.8100589999999</v>
      </c>
      <c r="E4163" s="11" cm="1">
        <f t="array" ref="E4163">_xlfn.IFS(C4163&lt;0,C4163,C4163&gt;0,0,C4163=0,0)</f>
        <v>-4282.8897333722225</v>
      </c>
      <c r="F4163" s="12"/>
      <c r="G4163" s="13"/>
      <c r="H4163" s="13"/>
    </row>
    <row r="4164" spans="1:8" x14ac:dyDescent="0.3">
      <c r="A4164" s="9" t="str">
        <f t="shared" ref="A4164:A4227" si="197">"W" &amp; TEXT(IF(AND(VALUE(MID(A4163,7,2))=23,VALUE(MID(A4163,5,1))=6),VALUE(MID(A4163,2,2))+1,VALUE(MID(A4163,2,2))),"00") &amp; "D" &amp; IF(VALUE(MID(A4163,7,2))=23,MOD(VALUE(MID(A4163,5,1))+1,7),VALUE(MID(A4163,5,1))) &amp; "H" &amp; TEXT(MOD(VALUE(MID(A4163,7,2))+1, 24),"00")</f>
        <v>W24D5H10</v>
      </c>
      <c r="B4164" s="11">
        <f t="shared" si="195"/>
        <v>-1.367082336554E-2</v>
      </c>
      <c r="C4164" s="11">
        <f t="shared" si="196"/>
        <v>-3797.4509348722222</v>
      </c>
      <c r="D4164" s="26">
        <v>1832.5500489999999</v>
      </c>
      <c r="E4164" s="11" cm="1">
        <f t="array" ref="E4164">_xlfn.IFS(C4164&lt;0,C4164,C4164&gt;0,0,C4164=0,0)</f>
        <v>-3797.4509348722222</v>
      </c>
      <c r="F4164" s="12"/>
      <c r="G4164" s="13"/>
      <c r="H4164" s="13"/>
    </row>
    <row r="4165" spans="1:8" x14ac:dyDescent="0.3">
      <c r="A4165" s="9" t="str">
        <f t="shared" si="197"/>
        <v>W24D5H11</v>
      </c>
      <c r="B4165" s="11">
        <f t="shared" si="195"/>
        <v>-1.335787582096E-2</v>
      </c>
      <c r="C4165" s="11">
        <f t="shared" si="196"/>
        <v>-3710.5210613777776</v>
      </c>
      <c r="D4165" s="26">
        <v>1790.599976</v>
      </c>
      <c r="E4165" s="11" cm="1">
        <f t="array" ref="E4165">_xlfn.IFS(C4165&lt;0,C4165,C4165&gt;0,0,C4165=0,0)</f>
        <v>-3710.5210613777776</v>
      </c>
      <c r="F4165" s="12"/>
      <c r="G4165" s="13"/>
      <c r="H4165" s="13"/>
    </row>
    <row r="4166" spans="1:8" x14ac:dyDescent="0.3">
      <c r="A4166" s="9" t="str">
        <f t="shared" si="197"/>
        <v>W24D5H12</v>
      </c>
      <c r="B4166" s="11">
        <f t="shared" si="195"/>
        <v>-1.2648579349199999E-2</v>
      </c>
      <c r="C4166" s="11">
        <f t="shared" si="196"/>
        <v>-3513.4942636666665</v>
      </c>
      <c r="D4166" s="26">
        <v>1695.5200199999999</v>
      </c>
      <c r="E4166" s="11" cm="1">
        <f t="array" ref="E4166">_xlfn.IFS(C4166&lt;0,C4166,C4166&gt;0,0,C4166=0,0)</f>
        <v>-3513.4942636666665</v>
      </c>
      <c r="F4166" s="12"/>
      <c r="G4166" s="13"/>
      <c r="H4166" s="13"/>
    </row>
    <row r="4167" spans="1:8" x14ac:dyDescent="0.3">
      <c r="A4167" s="9" t="str">
        <f t="shared" si="197"/>
        <v>W24D5H13</v>
      </c>
      <c r="B4167" s="11">
        <f t="shared" si="195"/>
        <v>-1.2653055162700001E-2</v>
      </c>
      <c r="C4167" s="11">
        <f t="shared" si="196"/>
        <v>-3514.7375451944449</v>
      </c>
      <c r="D4167" s="26">
        <v>1696.119995</v>
      </c>
      <c r="E4167" s="11" cm="1">
        <f t="array" ref="E4167">_xlfn.IFS(C4167&lt;0,C4167,C4167&gt;0,0,C4167=0,0)</f>
        <v>-3514.7375451944449</v>
      </c>
      <c r="F4167" s="12"/>
      <c r="G4167" s="13"/>
      <c r="H4167" s="13"/>
    </row>
    <row r="4168" spans="1:8" x14ac:dyDescent="0.3">
      <c r="A4168" s="9" t="str">
        <f t="shared" si="197"/>
        <v>W24D5H14</v>
      </c>
      <c r="B4168" s="11">
        <f t="shared" si="195"/>
        <v>-1.3801820488100001E-2</v>
      </c>
      <c r="C4168" s="11">
        <f t="shared" si="196"/>
        <v>-3833.8390244722227</v>
      </c>
      <c r="D4168" s="26">
        <v>1850.1099850000001</v>
      </c>
      <c r="E4168" s="11" cm="1">
        <f t="array" ref="E4168">_xlfn.IFS(C4168&lt;0,C4168,C4168&gt;0,0,C4168=0,0)</f>
        <v>-3833.8390244722227</v>
      </c>
      <c r="F4168" s="12"/>
      <c r="G4168" s="13"/>
      <c r="H4168" s="13"/>
    </row>
    <row r="4169" spans="1:8" x14ac:dyDescent="0.3">
      <c r="A4169" s="9" t="str">
        <f t="shared" si="197"/>
        <v>W24D5H15</v>
      </c>
      <c r="B4169" s="11">
        <f t="shared" si="195"/>
        <v>-1.459869820284E-2</v>
      </c>
      <c r="C4169" s="11">
        <f t="shared" si="196"/>
        <v>-4055.1939452333336</v>
      </c>
      <c r="D4169" s="26">
        <v>1956.9300539999999</v>
      </c>
      <c r="E4169" s="11" cm="1">
        <f t="array" ref="E4169">_xlfn.IFS(C4169&lt;0,C4169,C4169&gt;0,0,C4169=0,0)</f>
        <v>-4055.1939452333336</v>
      </c>
      <c r="F4169" s="12"/>
      <c r="G4169" s="13"/>
      <c r="H4169" s="13"/>
    </row>
    <row r="4170" spans="1:8" x14ac:dyDescent="0.3">
      <c r="A4170" s="9" t="str">
        <f t="shared" si="197"/>
        <v>W24D5H16</v>
      </c>
      <c r="B4170" s="11">
        <f t="shared" si="195"/>
        <v>-1.8533401072820001E-2</v>
      </c>
      <c r="C4170" s="11">
        <f t="shared" si="196"/>
        <v>-5148.166964672223</v>
      </c>
      <c r="D4170" s="26">
        <v>2484.3701169999999</v>
      </c>
      <c r="E4170" s="11" cm="1">
        <f t="array" ref="E4170">_xlfn.IFS(C4170&lt;0,C4170,C4170&gt;0,0,C4170=0,0)</f>
        <v>-5148.166964672223</v>
      </c>
      <c r="F4170" s="12"/>
      <c r="G4170" s="13"/>
      <c r="H4170" s="13"/>
    </row>
    <row r="4171" spans="1:8" x14ac:dyDescent="0.3">
      <c r="A4171" s="9" t="str">
        <f t="shared" si="197"/>
        <v>W24D5H17</v>
      </c>
      <c r="B4171" s="11">
        <f t="shared" si="195"/>
        <v>-2.0390866398220003E-2</v>
      </c>
      <c r="C4171" s="11">
        <f t="shared" si="196"/>
        <v>-5664.1295550611121</v>
      </c>
      <c r="D4171" s="26">
        <v>2733.360107</v>
      </c>
      <c r="E4171" s="11" cm="1">
        <f t="array" ref="E4171">_xlfn.IFS(C4171&lt;0,C4171,C4171&gt;0,0,C4171=0,0)</f>
        <v>-5664.1295550611121</v>
      </c>
      <c r="F4171" s="12"/>
      <c r="G4171" s="13"/>
      <c r="H4171" s="13"/>
    </row>
    <row r="4172" spans="1:8" x14ac:dyDescent="0.3">
      <c r="A4172" s="9" t="str">
        <f t="shared" si="197"/>
        <v>W24D5H18</v>
      </c>
      <c r="B4172" s="11">
        <f t="shared" si="195"/>
        <v>-2.3811052381879999E-2</v>
      </c>
      <c r="C4172" s="11">
        <f t="shared" si="196"/>
        <v>-6614.1812171888887</v>
      </c>
      <c r="D4172" s="26">
        <v>3191.830078</v>
      </c>
      <c r="E4172" s="11" cm="1">
        <f t="array" ref="E4172">_xlfn.IFS(C4172&lt;0,C4172,C4172&gt;0,0,C4172=0,0)</f>
        <v>-6614.1812171888887</v>
      </c>
      <c r="F4172" s="12"/>
      <c r="G4172" s="13"/>
      <c r="H4172" s="13"/>
    </row>
    <row r="4173" spans="1:8" x14ac:dyDescent="0.3">
      <c r="A4173" s="9" t="str">
        <f t="shared" si="197"/>
        <v>W24D5H19</v>
      </c>
      <c r="B4173" s="11">
        <f t="shared" si="195"/>
        <v>-2.297471098366E-2</v>
      </c>
      <c r="C4173" s="11">
        <f t="shared" si="196"/>
        <v>-6381.8641621277775</v>
      </c>
      <c r="D4173" s="26">
        <v>3079.719971</v>
      </c>
      <c r="E4173" s="11" cm="1">
        <f t="array" ref="E4173">_xlfn.IFS(C4173&lt;0,C4173,C4173&gt;0,0,C4173=0,0)</f>
        <v>-6381.8641621277775</v>
      </c>
      <c r="F4173" s="12"/>
      <c r="G4173" s="13"/>
      <c r="H4173" s="13"/>
    </row>
    <row r="4174" spans="1:8" x14ac:dyDescent="0.3">
      <c r="A4174" s="9" t="str">
        <f t="shared" si="197"/>
        <v>W24D5H20</v>
      </c>
      <c r="B4174" s="11">
        <f t="shared" si="195"/>
        <v>-1.9920214349200001E-2</v>
      </c>
      <c r="C4174" s="11">
        <f t="shared" si="196"/>
        <v>-5533.3928747777782</v>
      </c>
      <c r="D4174" s="26">
        <v>2670.2700199999999</v>
      </c>
      <c r="E4174" s="11" cm="1">
        <f t="array" ref="E4174">_xlfn.IFS(C4174&lt;0,C4174,C4174&gt;0,0,C4174=0,0)</f>
        <v>-5533.3928747777782</v>
      </c>
      <c r="F4174" s="12"/>
      <c r="G4174" s="13"/>
      <c r="H4174" s="13"/>
    </row>
    <row r="4175" spans="1:8" x14ac:dyDescent="0.3">
      <c r="A4175" s="9" t="str">
        <f t="shared" si="197"/>
        <v>W24D5H21</v>
      </c>
      <c r="B4175" s="11">
        <f t="shared" si="195"/>
        <v>-1.6224753268920002E-2</v>
      </c>
      <c r="C4175" s="11">
        <f t="shared" si="196"/>
        <v>-4506.8759080333339</v>
      </c>
      <c r="D4175" s="26">
        <v>2174.8999020000001</v>
      </c>
      <c r="E4175" s="11" cm="1">
        <f t="array" ref="E4175">_xlfn.IFS(C4175&lt;0,C4175,C4175&gt;0,0,C4175=0,0)</f>
        <v>-4506.8759080333339</v>
      </c>
      <c r="F4175" s="12"/>
      <c r="G4175" s="13"/>
      <c r="H4175" s="13"/>
    </row>
    <row r="4176" spans="1:8" x14ac:dyDescent="0.3">
      <c r="A4176" s="9" t="str">
        <f t="shared" si="197"/>
        <v>W24D5H22</v>
      </c>
      <c r="B4176" s="11">
        <f t="shared" si="195"/>
        <v>-1.167467598366E-2</v>
      </c>
      <c r="C4176" s="11">
        <f t="shared" si="196"/>
        <v>-3242.9655510166667</v>
      </c>
      <c r="D4176" s="26">
        <v>1564.969971</v>
      </c>
      <c r="E4176" s="11" cm="1">
        <f t="array" ref="E4176">_xlfn.IFS(C4176&lt;0,C4176,C4176&gt;0,0,C4176=0,0)</f>
        <v>-3242.9655510166667</v>
      </c>
      <c r="F4176" s="12"/>
      <c r="G4176" s="13"/>
      <c r="H4176" s="13"/>
    </row>
    <row r="4177" spans="1:8" x14ac:dyDescent="0.3">
      <c r="A4177" s="9" t="str">
        <f t="shared" si="197"/>
        <v>W24D5H23</v>
      </c>
      <c r="B4177" s="11">
        <f t="shared" si="195"/>
        <v>-1.247722336554E-2</v>
      </c>
      <c r="C4177" s="11">
        <f t="shared" si="196"/>
        <v>-3465.895379316667</v>
      </c>
      <c r="D4177" s="26">
        <v>1672.5500489999999</v>
      </c>
      <c r="E4177" s="11" cm="1">
        <f t="array" ref="E4177">_xlfn.IFS(C4177&lt;0,C4177,C4177&gt;0,0,C4177=0,0)</f>
        <v>-3465.895379316667</v>
      </c>
      <c r="F4177" s="12"/>
      <c r="G4177" s="13"/>
      <c r="H4177" s="13"/>
    </row>
    <row r="4178" spans="1:8" x14ac:dyDescent="0.3">
      <c r="A4178" s="9" t="str">
        <f t="shared" si="197"/>
        <v>W24D6H00</v>
      </c>
      <c r="B4178" s="11">
        <f t="shared" si="195"/>
        <v>-1.1747485650800001E-2</v>
      </c>
      <c r="C4178" s="11">
        <f t="shared" si="196"/>
        <v>-3263.1904585555558</v>
      </c>
      <c r="D4178" s="26">
        <v>1574.7299800000001</v>
      </c>
      <c r="E4178" s="11" cm="1">
        <f t="array" ref="E4178">_xlfn.IFS(C4178&lt;0,C4178,C4178&gt;0,0,C4178=0,0)</f>
        <v>-3263.1904585555558</v>
      </c>
      <c r="F4178" s="12"/>
      <c r="G4178" s="13"/>
      <c r="H4178" s="13"/>
    </row>
    <row r="4179" spans="1:8" x14ac:dyDescent="0.3">
      <c r="A4179" s="9" t="str">
        <f t="shared" si="197"/>
        <v>W24D6H01</v>
      </c>
      <c r="B4179" s="11">
        <f t="shared" si="195"/>
        <v>-1.1332411146359999E-2</v>
      </c>
      <c r="C4179" s="11">
        <f t="shared" si="196"/>
        <v>-3147.8919851000001</v>
      </c>
      <c r="D4179" s="26">
        <v>1519.089966</v>
      </c>
      <c r="E4179" s="11" cm="1">
        <f t="array" ref="E4179">_xlfn.IFS(C4179&lt;0,C4179,C4179&gt;0,0,C4179=0,0)</f>
        <v>-3147.8919851000001</v>
      </c>
      <c r="F4179" s="12"/>
      <c r="G4179" s="13"/>
      <c r="H4179" s="13"/>
    </row>
    <row r="4180" spans="1:8" x14ac:dyDescent="0.3">
      <c r="A4180" s="9" t="str">
        <f t="shared" si="197"/>
        <v>W24D6H02</v>
      </c>
      <c r="B4180" s="11">
        <f t="shared" si="195"/>
        <v>-1.06825706508E-2</v>
      </c>
      <c r="C4180" s="11">
        <f t="shared" si="196"/>
        <v>-2967.3807363333335</v>
      </c>
      <c r="D4180" s="26">
        <v>1431.9799800000001</v>
      </c>
      <c r="E4180" s="11" cm="1">
        <f t="array" ref="E4180">_xlfn.IFS(C4180&lt;0,C4180,C4180&gt;0,0,C4180=0,0)</f>
        <v>-2967.3807363333335</v>
      </c>
      <c r="F4180" s="12"/>
      <c r="G4180" s="13"/>
      <c r="H4180" s="13"/>
    </row>
    <row r="4181" spans="1:8" x14ac:dyDescent="0.3">
      <c r="A4181" s="9" t="str">
        <f t="shared" si="197"/>
        <v>W24D6H03</v>
      </c>
      <c r="B4181" s="11">
        <f t="shared" si="195"/>
        <v>-1.045168401634E-2</v>
      </c>
      <c r="C4181" s="11">
        <f t="shared" si="196"/>
        <v>-2903.2455600944445</v>
      </c>
      <c r="D4181" s="26">
        <v>1401.030029</v>
      </c>
      <c r="E4181" s="11" cm="1">
        <f t="array" ref="E4181">_xlfn.IFS(C4181&lt;0,C4181,C4181&gt;0,0,C4181=0,0)</f>
        <v>-2903.2455600944445</v>
      </c>
      <c r="F4181" s="12"/>
      <c r="G4181" s="13"/>
      <c r="H4181" s="13"/>
    </row>
    <row r="4182" spans="1:8" x14ac:dyDescent="0.3">
      <c r="A4182" s="9" t="str">
        <f t="shared" si="197"/>
        <v>W24D6H04</v>
      </c>
      <c r="B4182" s="11">
        <f t="shared" si="195"/>
        <v>-1.04905503254E-2</v>
      </c>
      <c r="C4182" s="11">
        <f t="shared" si="196"/>
        <v>-2914.0417570555555</v>
      </c>
      <c r="D4182" s="26">
        <v>1406.23999</v>
      </c>
      <c r="E4182" s="11" cm="1">
        <f t="array" ref="E4182">_xlfn.IFS(C4182&lt;0,C4182,C4182&gt;0,0,C4182=0,0)</f>
        <v>-2914.0417570555555</v>
      </c>
      <c r="F4182" s="12"/>
      <c r="G4182" s="13"/>
      <c r="H4182" s="13"/>
    </row>
    <row r="4183" spans="1:8" x14ac:dyDescent="0.3">
      <c r="A4183" s="9" t="str">
        <f t="shared" si="197"/>
        <v>W24D6H05</v>
      </c>
      <c r="B4183" s="11">
        <f t="shared" si="195"/>
        <v>-1.52369753254E-2</v>
      </c>
      <c r="C4183" s="11">
        <f t="shared" si="196"/>
        <v>-4232.4931459444451</v>
      </c>
      <c r="D4183" s="26">
        <v>2042.48999</v>
      </c>
      <c r="E4183" s="11" cm="1">
        <f t="array" ref="E4183">_xlfn.IFS(C4183&lt;0,C4183,C4183&gt;0,0,C4183=0,0)</f>
        <v>-4232.4931459444451</v>
      </c>
      <c r="F4183" s="12"/>
      <c r="G4183" s="13"/>
      <c r="H4183" s="13"/>
    </row>
    <row r="4184" spans="1:8" x14ac:dyDescent="0.3">
      <c r="A4184" s="9" t="str">
        <f t="shared" si="197"/>
        <v>W24D6H06</v>
      </c>
      <c r="B4184" s="11">
        <f t="shared" si="195"/>
        <v>-1.859986901634E-2</v>
      </c>
      <c r="C4184" s="11">
        <f t="shared" si="196"/>
        <v>-5166.630282316667</v>
      </c>
      <c r="D4184" s="26">
        <v>2493.280029</v>
      </c>
      <c r="E4184" s="11" cm="1">
        <f t="array" ref="E4184">_xlfn.IFS(C4184&lt;0,C4184,C4184&gt;0,0,C4184=0,0)</f>
        <v>-5166.630282316667</v>
      </c>
      <c r="F4184" s="12"/>
      <c r="G4184" s="13"/>
      <c r="H4184" s="13"/>
    </row>
    <row r="4185" spans="1:8" x14ac:dyDescent="0.3">
      <c r="A4185" s="9" t="str">
        <f t="shared" si="197"/>
        <v>W24D6H07</v>
      </c>
      <c r="B4185" s="11">
        <f t="shared" si="195"/>
        <v>-1.9186447943520001E-2</v>
      </c>
      <c r="C4185" s="11">
        <f t="shared" si="196"/>
        <v>-5329.5688732000008</v>
      </c>
      <c r="D4185" s="26">
        <v>2571.9099120000001</v>
      </c>
      <c r="E4185" s="11" cm="1">
        <f t="array" ref="E4185">_xlfn.IFS(C4185&lt;0,C4185,C4185&gt;0,0,C4185=0,0)</f>
        <v>-5329.5688732000008</v>
      </c>
      <c r="F4185" s="12"/>
      <c r="G4185" s="13"/>
      <c r="H4185" s="13"/>
    </row>
    <row r="4186" spans="1:8" x14ac:dyDescent="0.3">
      <c r="A4186" s="9" t="str">
        <f t="shared" si="197"/>
        <v>W24D6H08</v>
      </c>
      <c r="B4186" s="11">
        <f t="shared" si="195"/>
        <v>-1.8311912292720001E-2</v>
      </c>
      <c r="C4186" s="11">
        <f t="shared" si="196"/>
        <v>-5086.6423035333337</v>
      </c>
      <c r="D4186" s="26">
        <v>2454.679932</v>
      </c>
      <c r="E4186" s="11" cm="1">
        <f t="array" ref="E4186">_xlfn.IFS(C4186&lt;0,C4186,C4186&gt;0,0,C4186=0,0)</f>
        <v>-5086.6423035333337</v>
      </c>
      <c r="F4186" s="12"/>
      <c r="G4186" s="13"/>
      <c r="H4186" s="13"/>
    </row>
    <row r="4187" spans="1:8" x14ac:dyDescent="0.3">
      <c r="A4187" s="9" t="str">
        <f t="shared" si="197"/>
        <v>W24D6H09</v>
      </c>
      <c r="B4187" s="11">
        <f t="shared" si="195"/>
        <v>-1.6467277943520001E-2</v>
      </c>
      <c r="C4187" s="11">
        <f t="shared" si="196"/>
        <v>-4574.2438732000001</v>
      </c>
      <c r="D4187" s="26">
        <v>2207.4099120000001</v>
      </c>
      <c r="E4187" s="11" cm="1">
        <f t="array" ref="E4187">_xlfn.IFS(C4187&lt;0,C4187,C4187&gt;0,0,C4187=0,0)</f>
        <v>-4574.2438732000001</v>
      </c>
      <c r="F4187" s="12"/>
      <c r="G4187" s="13"/>
      <c r="H4187" s="13"/>
    </row>
    <row r="4188" spans="1:8" x14ac:dyDescent="0.3">
      <c r="A4188" s="9" t="str">
        <f t="shared" si="197"/>
        <v>W24D6H10</v>
      </c>
      <c r="B4188" s="11">
        <f t="shared" si="195"/>
        <v>-1.321755369094E-2</v>
      </c>
      <c r="C4188" s="11">
        <f t="shared" si="196"/>
        <v>-3671.5426919277779</v>
      </c>
      <c r="D4188" s="26">
        <v>1771.790039</v>
      </c>
      <c r="E4188" s="11" cm="1">
        <f t="array" ref="E4188">_xlfn.IFS(C4188&lt;0,C4188,C4188&gt;0,0,C4188=0,0)</f>
        <v>-3671.5426919277779</v>
      </c>
      <c r="F4188" s="12"/>
      <c r="G4188" s="13"/>
      <c r="H4188" s="13"/>
    </row>
    <row r="4189" spans="1:8" x14ac:dyDescent="0.3">
      <c r="A4189" s="9" t="str">
        <f t="shared" si="197"/>
        <v>W24D6H11</v>
      </c>
      <c r="B4189" s="11">
        <f t="shared" si="195"/>
        <v>-8.4167450000000015E-3</v>
      </c>
      <c r="C4189" s="11">
        <f t="shared" si="196"/>
        <v>-2337.9847222222229</v>
      </c>
      <c r="D4189" s="26">
        <v>1128.25</v>
      </c>
      <c r="E4189" s="11" cm="1">
        <f t="array" ref="E4189">_xlfn.IFS(C4189&lt;0,C4189,C4189&gt;0,0,C4189=0,0)</f>
        <v>-2337.9847222222229</v>
      </c>
      <c r="F4189" s="12"/>
      <c r="G4189" s="13"/>
      <c r="H4189" s="13"/>
    </row>
    <row r="4190" spans="1:8" x14ac:dyDescent="0.3">
      <c r="A4190" s="9" t="str">
        <f t="shared" si="197"/>
        <v>W24D6H12</v>
      </c>
      <c r="B4190" s="11">
        <f t="shared" si="195"/>
        <v>-1.1497799674599999E-2</v>
      </c>
      <c r="C4190" s="11">
        <f t="shared" si="196"/>
        <v>-3193.833242944444</v>
      </c>
      <c r="D4190" s="26">
        <v>1541.26001</v>
      </c>
      <c r="E4190" s="11" cm="1">
        <f t="array" ref="E4190">_xlfn.IFS(C4190&lt;0,C4190,C4190&gt;0,0,C4190=0,0)</f>
        <v>-3193.833242944444</v>
      </c>
      <c r="F4190" s="12"/>
      <c r="G4190" s="13"/>
      <c r="H4190" s="13"/>
    </row>
    <row r="4191" spans="1:8" x14ac:dyDescent="0.3">
      <c r="A4191" s="9" t="str">
        <f t="shared" si="197"/>
        <v>W24D6H13</v>
      </c>
      <c r="B4191" s="11">
        <f t="shared" si="195"/>
        <v>-1.1175378690940001E-2</v>
      </c>
      <c r="C4191" s="11">
        <f t="shared" si="196"/>
        <v>-3104.2718585944449</v>
      </c>
      <c r="D4191" s="26">
        <v>1498.040039</v>
      </c>
      <c r="E4191" s="11" cm="1">
        <f t="array" ref="E4191">_xlfn.IFS(C4191&lt;0,C4191,C4191&gt;0,0,C4191=0,0)</f>
        <v>-3104.2718585944449</v>
      </c>
      <c r="F4191" s="12"/>
      <c r="G4191" s="13"/>
      <c r="H4191" s="13"/>
    </row>
    <row r="4192" spans="1:8" x14ac:dyDescent="0.3">
      <c r="A4192" s="9" t="str">
        <f t="shared" si="197"/>
        <v>W24D6H14</v>
      </c>
      <c r="B4192" s="11">
        <f t="shared" si="195"/>
        <v>-1.1006110820959999E-2</v>
      </c>
      <c r="C4192" s="11">
        <f t="shared" si="196"/>
        <v>-3057.2530058222219</v>
      </c>
      <c r="D4192" s="26">
        <v>1475.349976</v>
      </c>
      <c r="E4192" s="11" cm="1">
        <f t="array" ref="E4192">_xlfn.IFS(C4192&lt;0,C4192,C4192&gt;0,0,C4192=0,0)</f>
        <v>-3057.2530058222219</v>
      </c>
      <c r="F4192" s="12"/>
      <c r="G4192" s="13"/>
      <c r="H4192" s="13"/>
    </row>
    <row r="4193" spans="1:8" x14ac:dyDescent="0.3">
      <c r="A4193" s="9" t="str">
        <f t="shared" si="197"/>
        <v>W24D6H15</v>
      </c>
      <c r="B4193" s="11">
        <f t="shared" si="195"/>
        <v>-9.93343804014E-3</v>
      </c>
      <c r="C4193" s="11">
        <f t="shared" si="196"/>
        <v>-2759.2883444833333</v>
      </c>
      <c r="D4193" s="26">
        <v>1331.5600589999999</v>
      </c>
      <c r="E4193" s="11" cm="1">
        <f t="array" ref="E4193">_xlfn.IFS(C4193&lt;0,C4193,C4193&gt;0,0,C4193=0,0)</f>
        <v>-2759.2883444833333</v>
      </c>
      <c r="F4193" s="12"/>
      <c r="G4193" s="13"/>
      <c r="H4193" s="13"/>
    </row>
    <row r="4194" spans="1:8" x14ac:dyDescent="0.3">
      <c r="A4194" s="9" t="str">
        <f t="shared" si="197"/>
        <v>W24D6H16</v>
      </c>
      <c r="B4194" s="11">
        <f t="shared" si="195"/>
        <v>-1.11237551627E-2</v>
      </c>
      <c r="C4194" s="11">
        <f t="shared" si="196"/>
        <v>-3089.9319896388893</v>
      </c>
      <c r="D4194" s="26">
        <v>1491.119995</v>
      </c>
      <c r="E4194" s="11" cm="1">
        <f t="array" ref="E4194">_xlfn.IFS(C4194&lt;0,C4194,C4194&gt;0,0,C4194=0,0)</f>
        <v>-3089.9319896388893</v>
      </c>
      <c r="F4194" s="12"/>
      <c r="G4194" s="13"/>
      <c r="H4194" s="13"/>
    </row>
    <row r="4195" spans="1:8" x14ac:dyDescent="0.3">
      <c r="A4195" s="9" t="str">
        <f t="shared" si="197"/>
        <v>W24D6H17</v>
      </c>
      <c r="B4195" s="11">
        <f t="shared" si="195"/>
        <v>-1.175584082096E-2</v>
      </c>
      <c r="C4195" s="11">
        <f t="shared" si="196"/>
        <v>-3265.5113391555556</v>
      </c>
      <c r="D4195" s="26">
        <v>1575.849976</v>
      </c>
      <c r="E4195" s="11" cm="1">
        <f t="array" ref="E4195">_xlfn.IFS(C4195&lt;0,C4195,C4195&gt;0,0,C4195=0,0)</f>
        <v>-3265.5113391555556</v>
      </c>
      <c r="F4195" s="12"/>
      <c r="G4195" s="13"/>
      <c r="H4195" s="13"/>
    </row>
    <row r="4196" spans="1:8" x14ac:dyDescent="0.3">
      <c r="A4196" s="9" t="str">
        <f t="shared" si="197"/>
        <v>W24D6H18</v>
      </c>
      <c r="B4196" s="11">
        <f t="shared" si="195"/>
        <v>-1.200828695986E-2</v>
      </c>
      <c r="C4196" s="11">
        <f t="shared" si="196"/>
        <v>-3335.635266627778</v>
      </c>
      <c r="D4196" s="26">
        <v>1609.6899410000001</v>
      </c>
      <c r="E4196" s="11" cm="1">
        <f t="array" ref="E4196">_xlfn.IFS(C4196&lt;0,C4196,C4196&gt;0,0,C4196=0,0)</f>
        <v>-3335.635266627778</v>
      </c>
      <c r="F4196" s="12"/>
      <c r="G4196" s="13"/>
      <c r="H4196" s="13"/>
    </row>
    <row r="4197" spans="1:8" x14ac:dyDescent="0.3">
      <c r="A4197" s="9" t="str">
        <f t="shared" si="197"/>
        <v>W24D6H19</v>
      </c>
      <c r="B4197" s="11">
        <f t="shared" si="195"/>
        <v>-1.6638708601779999E-2</v>
      </c>
      <c r="C4197" s="11">
        <f t="shared" si="196"/>
        <v>-4621.8635004944445</v>
      </c>
      <c r="D4197" s="26">
        <v>2230.389893</v>
      </c>
      <c r="E4197" s="11" cm="1">
        <f t="array" ref="E4197">_xlfn.IFS(C4197&lt;0,C4197,C4197&gt;0,0,C4197=0,0)</f>
        <v>-4621.8635004944445</v>
      </c>
      <c r="F4197" s="12"/>
      <c r="G4197" s="13"/>
      <c r="H4197" s="13"/>
    </row>
    <row r="4198" spans="1:8" x14ac:dyDescent="0.3">
      <c r="A4198" s="9" t="str">
        <f t="shared" si="197"/>
        <v>W24D6H20</v>
      </c>
      <c r="B4198" s="11">
        <f t="shared" si="195"/>
        <v>-1.8364057618120003E-2</v>
      </c>
      <c r="C4198" s="11">
        <f t="shared" si="196"/>
        <v>-5101.1271161444456</v>
      </c>
      <c r="D4198" s="26">
        <v>2461.669922</v>
      </c>
      <c r="E4198" s="11" cm="1">
        <f t="array" ref="E4198">_xlfn.IFS(C4198&lt;0,C4198,C4198&gt;0,0,C4198=0,0)</f>
        <v>-5101.1271161444456</v>
      </c>
      <c r="F4198" s="12"/>
      <c r="G4198" s="13"/>
      <c r="H4198" s="13"/>
    </row>
    <row r="4199" spans="1:8" x14ac:dyDescent="0.3">
      <c r="A4199" s="9" t="str">
        <f t="shared" si="197"/>
        <v>W24D6H21</v>
      </c>
      <c r="B4199" s="11">
        <f t="shared" si="195"/>
        <v>-1.7758081959859999E-2</v>
      </c>
      <c r="C4199" s="11">
        <f t="shared" si="196"/>
        <v>-4932.8005444055552</v>
      </c>
      <c r="D4199" s="26">
        <v>2380.4399410000001</v>
      </c>
      <c r="E4199" s="11" cm="1">
        <f t="array" ref="E4199">_xlfn.IFS(C4199&lt;0,C4199,C4199&gt;0,0,C4199=0,0)</f>
        <v>-4932.8005444055552</v>
      </c>
      <c r="F4199" s="12"/>
      <c r="G4199" s="13"/>
      <c r="H4199" s="13"/>
    </row>
    <row r="4200" spans="1:8" x14ac:dyDescent="0.3">
      <c r="A4200" s="9" t="str">
        <f t="shared" si="197"/>
        <v>W24D6H22</v>
      </c>
      <c r="B4200" s="11">
        <f t="shared" si="195"/>
        <v>-1.4676505488099999E-2</v>
      </c>
      <c r="C4200" s="11">
        <f t="shared" si="196"/>
        <v>-4076.8070800277778</v>
      </c>
      <c r="D4200" s="26">
        <v>1967.3599850000001</v>
      </c>
      <c r="E4200" s="11" cm="1">
        <f t="array" ref="E4200">_xlfn.IFS(C4200&lt;0,C4200,C4200&gt;0,0,C4200=0,0)</f>
        <v>-4076.8070800277778</v>
      </c>
      <c r="F4200" s="12"/>
      <c r="G4200" s="13"/>
      <c r="H4200" s="13"/>
    </row>
    <row r="4201" spans="1:8" x14ac:dyDescent="0.3">
      <c r="A4201" s="9" t="str">
        <f t="shared" si="197"/>
        <v>W24D6H23</v>
      </c>
      <c r="B4201" s="11">
        <f t="shared" si="195"/>
        <v>-1.44453201627E-2</v>
      </c>
      <c r="C4201" s="11">
        <f t="shared" si="196"/>
        <v>-4012.5889340833337</v>
      </c>
      <c r="D4201" s="26">
        <v>1936.369995</v>
      </c>
      <c r="E4201" s="11" cm="1">
        <f t="array" ref="E4201">_xlfn.IFS(C4201&lt;0,C4201,C4201&gt;0,0,C4201=0,0)</f>
        <v>-4012.5889340833337</v>
      </c>
      <c r="F4201" s="12"/>
      <c r="G4201" s="13"/>
      <c r="H4201" s="13"/>
    </row>
    <row r="4202" spans="1:8" x14ac:dyDescent="0.3">
      <c r="A4202" s="9" t="str">
        <f t="shared" si="197"/>
        <v>W25D0H00</v>
      </c>
      <c r="B4202" s="11">
        <f t="shared" si="195"/>
        <v>-1.3141610488100001E-2</v>
      </c>
      <c r="C4202" s="11">
        <f t="shared" si="196"/>
        <v>-3650.4473578055558</v>
      </c>
      <c r="D4202" s="26">
        <v>1761.6099850000001</v>
      </c>
      <c r="E4202" s="11" cm="1">
        <f t="array" ref="E4202">_xlfn.IFS(C4202&lt;0,C4202,C4202&gt;0,0,C4202=0,0)</f>
        <v>-3650.4473578055558</v>
      </c>
      <c r="F4202" s="12"/>
      <c r="G4202" s="13"/>
      <c r="H4202" s="13"/>
    </row>
    <row r="4203" spans="1:8" x14ac:dyDescent="0.3">
      <c r="A4203" s="9" t="str">
        <f t="shared" si="197"/>
        <v>W25D0H01</v>
      </c>
      <c r="B4203" s="11">
        <f t="shared" si="195"/>
        <v>-1.192779417904E-2</v>
      </c>
      <c r="C4203" s="11">
        <f t="shared" si="196"/>
        <v>-3313.2761608444448</v>
      </c>
      <c r="D4203" s="26">
        <v>1598.900024</v>
      </c>
      <c r="E4203" s="11" cm="1">
        <f t="array" ref="E4203">_xlfn.IFS(C4203&lt;0,C4203,C4203&gt;0,0,C4203=0,0)</f>
        <v>-3313.2761608444448</v>
      </c>
      <c r="F4203" s="12"/>
      <c r="G4203" s="13"/>
      <c r="H4203" s="13"/>
    </row>
    <row r="4204" spans="1:8" x14ac:dyDescent="0.3">
      <c r="A4204" s="9" t="str">
        <f t="shared" si="197"/>
        <v>W25D0H02</v>
      </c>
      <c r="B4204" s="11">
        <f t="shared" si="195"/>
        <v>-1.2048273365539999E-2</v>
      </c>
      <c r="C4204" s="11">
        <f t="shared" si="196"/>
        <v>-3346.7426015388887</v>
      </c>
      <c r="D4204" s="26">
        <v>1615.0500489999999</v>
      </c>
      <c r="E4204" s="11" cm="1">
        <f t="array" ref="E4204">_xlfn.IFS(C4204&lt;0,C4204,C4204&gt;0,0,C4204=0,0)</f>
        <v>-3346.7426015388887</v>
      </c>
      <c r="F4204" s="12"/>
      <c r="G4204" s="13"/>
      <c r="H4204" s="13"/>
    </row>
    <row r="4205" spans="1:8" x14ac:dyDescent="0.3">
      <c r="A4205" s="9" t="str">
        <f t="shared" si="197"/>
        <v>W25D0H03</v>
      </c>
      <c r="B4205" s="11">
        <f t="shared" si="195"/>
        <v>-1.130786836554E-2</v>
      </c>
      <c r="C4205" s="11">
        <f t="shared" si="196"/>
        <v>-3141.0745459833333</v>
      </c>
      <c r="D4205" s="26">
        <v>1515.8000489999999</v>
      </c>
      <c r="E4205" s="11" cm="1">
        <f t="array" ref="E4205">_xlfn.IFS(C4205&lt;0,C4205,C4205&gt;0,0,C4205=0,0)</f>
        <v>-3141.0745459833333</v>
      </c>
      <c r="F4205" s="12"/>
      <c r="G4205" s="13"/>
      <c r="H4205" s="13"/>
    </row>
    <row r="4206" spans="1:8" x14ac:dyDescent="0.3">
      <c r="A4206" s="9" t="str">
        <f t="shared" si="197"/>
        <v>W25D0H04</v>
      </c>
      <c r="B4206" s="11">
        <f t="shared" si="195"/>
        <v>-1.1603134837299999E-2</v>
      </c>
      <c r="C4206" s="11">
        <f t="shared" si="196"/>
        <v>-3223.0930103611113</v>
      </c>
      <c r="D4206" s="26">
        <v>1555.380005</v>
      </c>
      <c r="E4206" s="11" cm="1">
        <f t="array" ref="E4206">_xlfn.IFS(C4206&lt;0,C4206,C4206&gt;0,0,C4206=0,0)</f>
        <v>-3223.0930103611113</v>
      </c>
      <c r="F4206" s="12"/>
      <c r="G4206" s="13"/>
      <c r="H4206" s="13"/>
    </row>
    <row r="4207" spans="1:8" x14ac:dyDescent="0.3">
      <c r="A4207" s="9" t="str">
        <f t="shared" si="197"/>
        <v>W25D0H05</v>
      </c>
      <c r="B4207" s="11">
        <f t="shared" si="195"/>
        <v>-1.258382614636E-2</v>
      </c>
      <c r="C4207" s="11">
        <f t="shared" si="196"/>
        <v>-3495.507262877778</v>
      </c>
      <c r="D4207" s="26">
        <v>1686.839966</v>
      </c>
      <c r="E4207" s="11" cm="1">
        <f t="array" ref="E4207">_xlfn.IFS(C4207&lt;0,C4207,C4207&gt;0,0,C4207=0,0)</f>
        <v>-3495.507262877778</v>
      </c>
      <c r="F4207" s="12"/>
      <c r="G4207" s="13"/>
      <c r="H4207" s="13"/>
    </row>
    <row r="4208" spans="1:8" x14ac:dyDescent="0.3">
      <c r="A4208" s="9" t="str">
        <f t="shared" si="197"/>
        <v>W25D0H06</v>
      </c>
      <c r="B4208" s="11">
        <f t="shared" si="195"/>
        <v>-1.44909006508E-2</v>
      </c>
      <c r="C4208" s="11">
        <f t="shared" si="196"/>
        <v>-4025.250180777778</v>
      </c>
      <c r="D4208" s="26">
        <v>1942.4799800000001</v>
      </c>
      <c r="E4208" s="11" cm="1">
        <f t="array" ref="E4208">_xlfn.IFS(C4208&lt;0,C4208,C4208&gt;0,0,C4208=0,0)</f>
        <v>-4025.250180777778</v>
      </c>
      <c r="F4208" s="12"/>
      <c r="G4208" s="13"/>
      <c r="H4208" s="13"/>
    </row>
    <row r="4209" spans="1:8" x14ac:dyDescent="0.3">
      <c r="A4209" s="9" t="str">
        <f t="shared" si="197"/>
        <v>W25D0H07</v>
      </c>
      <c r="B4209" s="11">
        <f t="shared" si="195"/>
        <v>-1.4931563365539999E-2</v>
      </c>
      <c r="C4209" s="11">
        <f t="shared" si="196"/>
        <v>-4147.6564904277775</v>
      </c>
      <c r="D4209" s="26">
        <v>2001.5500489999999</v>
      </c>
      <c r="E4209" s="11" cm="1">
        <f t="array" ref="E4209">_xlfn.IFS(C4209&lt;0,C4209,C4209&gt;0,0,C4209=0,0)</f>
        <v>-4147.6564904277775</v>
      </c>
      <c r="F4209" s="12"/>
      <c r="G4209" s="13"/>
      <c r="H4209" s="13"/>
    </row>
    <row r="4210" spans="1:8" x14ac:dyDescent="0.3">
      <c r="A4210" s="9" t="str">
        <f t="shared" si="197"/>
        <v>W25D0H08</v>
      </c>
      <c r="B4210" s="11">
        <f t="shared" si="195"/>
        <v>-1.266872098366E-2</v>
      </c>
      <c r="C4210" s="11">
        <f t="shared" si="196"/>
        <v>-3519.0891621277779</v>
      </c>
      <c r="D4210" s="26">
        <v>1698.219971</v>
      </c>
      <c r="E4210" s="11" cm="1">
        <f t="array" ref="E4210">_xlfn.IFS(C4210&lt;0,C4210,C4210&gt;0,0,C4210=0,0)</f>
        <v>-3519.0891621277779</v>
      </c>
      <c r="F4210" s="12"/>
      <c r="G4210" s="13"/>
      <c r="H4210" s="13"/>
    </row>
    <row r="4211" spans="1:8" x14ac:dyDescent="0.3">
      <c r="A4211" s="9" t="str">
        <f t="shared" si="197"/>
        <v>W25D0H09</v>
      </c>
      <c r="B4211" s="11">
        <f t="shared" si="195"/>
        <v>-1.0308303040139999E-2</v>
      </c>
      <c r="C4211" s="11">
        <f t="shared" si="196"/>
        <v>-2863.4175111499999</v>
      </c>
      <c r="D4211" s="26">
        <v>1381.8100589999999</v>
      </c>
      <c r="E4211" s="11" cm="1">
        <f t="array" ref="E4211">_xlfn.IFS(C4211&lt;0,C4211,C4211&gt;0,0,C4211=0,0)</f>
        <v>-2863.4175111499999</v>
      </c>
      <c r="F4211" s="12"/>
      <c r="G4211" s="13"/>
      <c r="H4211" s="13"/>
    </row>
    <row r="4212" spans="1:8" x14ac:dyDescent="0.3">
      <c r="A4212" s="9" t="str">
        <f t="shared" si="197"/>
        <v>W25D0H10</v>
      </c>
      <c r="B4212" s="11">
        <f t="shared" si="195"/>
        <v>-1.0265556471760001E-2</v>
      </c>
      <c r="C4212" s="11">
        <f t="shared" si="196"/>
        <v>-2851.543464377778</v>
      </c>
      <c r="D4212" s="26">
        <v>1376.079956</v>
      </c>
      <c r="E4212" s="11" cm="1">
        <f t="array" ref="E4212">_xlfn.IFS(C4212&lt;0,C4212,C4212&gt;0,0,C4212=0,0)</f>
        <v>-2851.543464377778</v>
      </c>
      <c r="F4212" s="12"/>
      <c r="G4212" s="13"/>
      <c r="H4212" s="13"/>
    </row>
    <row r="4213" spans="1:8" x14ac:dyDescent="0.3">
      <c r="A4213" s="9" t="str">
        <f t="shared" si="197"/>
        <v>W25D0H11</v>
      </c>
      <c r="B4213" s="11">
        <f t="shared" si="195"/>
        <v>-1.0969855325399999E-2</v>
      </c>
      <c r="C4213" s="11">
        <f t="shared" si="196"/>
        <v>-3047.1820348333331</v>
      </c>
      <c r="D4213" s="26">
        <v>1470.48999</v>
      </c>
      <c r="E4213" s="11" cm="1">
        <f t="array" ref="E4213">_xlfn.IFS(C4213&lt;0,C4213,C4213&gt;0,0,C4213=0,0)</f>
        <v>-3047.1820348333331</v>
      </c>
      <c r="F4213" s="12"/>
      <c r="G4213" s="13"/>
      <c r="H4213" s="13"/>
    </row>
    <row r="4214" spans="1:8" x14ac:dyDescent="0.3">
      <c r="A4214" s="9" t="str">
        <f t="shared" si="197"/>
        <v>W25D0H12</v>
      </c>
      <c r="B4214" s="11">
        <f t="shared" si="195"/>
        <v>-1.0014154837300001E-2</v>
      </c>
      <c r="C4214" s="11">
        <f t="shared" si="196"/>
        <v>-2781.7096770277781</v>
      </c>
      <c r="D4214" s="26">
        <v>1342.380005</v>
      </c>
      <c r="E4214" s="11" cm="1">
        <f t="array" ref="E4214">_xlfn.IFS(C4214&lt;0,C4214,C4214&gt;0,0,C4214=0,0)</f>
        <v>-2781.7096770277781</v>
      </c>
      <c r="F4214" s="12"/>
      <c r="G4214" s="13"/>
      <c r="H4214" s="13"/>
    </row>
    <row r="4215" spans="1:8" x14ac:dyDescent="0.3">
      <c r="A4215" s="9" t="str">
        <f t="shared" si="197"/>
        <v>W25D0H13</v>
      </c>
      <c r="B4215" s="11">
        <f t="shared" si="195"/>
        <v>-9.1056011463600001E-3</v>
      </c>
      <c r="C4215" s="11">
        <f t="shared" si="196"/>
        <v>-2529.3336517666667</v>
      </c>
      <c r="D4215" s="26">
        <v>1220.589966</v>
      </c>
      <c r="E4215" s="11" cm="1">
        <f t="array" ref="E4215">_xlfn.IFS(C4215&lt;0,C4215,C4215&gt;0,0,C4215=0,0)</f>
        <v>-2529.3336517666667</v>
      </c>
      <c r="F4215" s="12"/>
      <c r="G4215" s="13"/>
      <c r="H4215" s="13"/>
    </row>
    <row r="4216" spans="1:8" x14ac:dyDescent="0.3">
      <c r="A4216" s="9" t="str">
        <f t="shared" si="197"/>
        <v>W25D0H14</v>
      </c>
      <c r="B4216" s="11">
        <f t="shared" si="195"/>
        <v>-1.0264438202839999E-2</v>
      </c>
      <c r="C4216" s="11">
        <f t="shared" si="196"/>
        <v>-2851.2328341222219</v>
      </c>
      <c r="D4216" s="26">
        <v>1375.9300539999999</v>
      </c>
      <c r="E4216" s="11" cm="1">
        <f t="array" ref="E4216">_xlfn.IFS(C4216&lt;0,C4216,C4216&gt;0,0,C4216=0,0)</f>
        <v>-2851.2328341222219</v>
      </c>
      <c r="F4216" s="12"/>
      <c r="G4216" s="13"/>
      <c r="H4216" s="13"/>
    </row>
    <row r="4217" spans="1:8" x14ac:dyDescent="0.3">
      <c r="A4217" s="9" t="str">
        <f t="shared" si="197"/>
        <v>W25D0H15</v>
      </c>
      <c r="B4217" s="11">
        <f t="shared" si="195"/>
        <v>-1.2246933202839998E-2</v>
      </c>
      <c r="C4217" s="11">
        <f t="shared" si="196"/>
        <v>-3401.9258896777774</v>
      </c>
      <c r="D4217" s="26">
        <v>1641.6800539999999</v>
      </c>
      <c r="E4217" s="11" cm="1">
        <f t="array" ref="E4217">_xlfn.IFS(C4217&lt;0,C4217,C4217&gt;0,0,C4217=0,0)</f>
        <v>-3401.9258896777774</v>
      </c>
      <c r="F4217" s="12"/>
      <c r="G4217" s="13"/>
      <c r="H4217" s="13"/>
    </row>
    <row r="4218" spans="1:8" x14ac:dyDescent="0.3">
      <c r="A4218" s="9" t="str">
        <f t="shared" si="197"/>
        <v>W25D0H16</v>
      </c>
      <c r="B4218" s="11">
        <f t="shared" si="195"/>
        <v>-1.493380082096E-2</v>
      </c>
      <c r="C4218" s="11">
        <f t="shared" si="196"/>
        <v>-4148.2780058222224</v>
      </c>
      <c r="D4218" s="26">
        <v>2001.849976</v>
      </c>
      <c r="E4218" s="11" cm="1">
        <f t="array" ref="E4218">_xlfn.IFS(C4218&lt;0,C4218,C4218&gt;0,0,C4218=0,0)</f>
        <v>-4148.2780058222224</v>
      </c>
      <c r="F4218" s="12"/>
      <c r="G4218" s="13"/>
      <c r="H4218" s="13"/>
    </row>
    <row r="4219" spans="1:8" x14ac:dyDescent="0.3">
      <c r="A4219" s="9" t="str">
        <f t="shared" si="197"/>
        <v>W25D0H17</v>
      </c>
      <c r="B4219" s="11">
        <f t="shared" si="195"/>
        <v>-1.5072556634460001E-2</v>
      </c>
      <c r="C4219" s="11">
        <f t="shared" si="196"/>
        <v>-4186.8212873500006</v>
      </c>
      <c r="D4219" s="26">
        <v>2020.4499510000001</v>
      </c>
      <c r="E4219" s="11" cm="1">
        <f t="array" ref="E4219">_xlfn.IFS(C4219&lt;0,C4219,C4219&gt;0,0,C4219=0,0)</f>
        <v>-4186.8212873500006</v>
      </c>
      <c r="F4219" s="12"/>
      <c r="G4219" s="13"/>
      <c r="H4219" s="13"/>
    </row>
    <row r="4220" spans="1:8" x14ac:dyDescent="0.3">
      <c r="A4220" s="9" t="str">
        <f t="shared" si="197"/>
        <v>W25D0H18</v>
      </c>
      <c r="B4220" s="11">
        <f t="shared" si="195"/>
        <v>-1.7432976398219998E-2</v>
      </c>
      <c r="C4220" s="11">
        <f t="shared" si="196"/>
        <v>-4842.4934439499993</v>
      </c>
      <c r="D4220" s="26">
        <v>2336.860107</v>
      </c>
      <c r="E4220" s="11" cm="1">
        <f t="array" ref="E4220">_xlfn.IFS(C4220&lt;0,C4220,C4220&gt;0,0,C4220=0,0)</f>
        <v>-4842.4934439499993</v>
      </c>
      <c r="F4220" s="12"/>
      <c r="G4220" s="13"/>
      <c r="H4220" s="13"/>
    </row>
    <row r="4221" spans="1:8" x14ac:dyDescent="0.3">
      <c r="A4221" s="9" t="str">
        <f t="shared" si="197"/>
        <v>W25D0H19</v>
      </c>
      <c r="B4221" s="11">
        <f t="shared" si="195"/>
        <v>-1.8158386731079997E-2</v>
      </c>
      <c r="C4221" s="11">
        <f t="shared" si="196"/>
        <v>-5043.9963141888884</v>
      </c>
      <c r="D4221" s="26">
        <v>2434.1000979999999</v>
      </c>
      <c r="E4221" s="11" cm="1">
        <f t="array" ref="E4221">_xlfn.IFS(C4221&lt;0,C4221,C4221&gt;0,0,C4221=0,0)</f>
        <v>-5043.9963141888884</v>
      </c>
      <c r="F4221" s="12"/>
      <c r="G4221" s="13"/>
      <c r="H4221" s="13"/>
    </row>
    <row r="4222" spans="1:8" x14ac:dyDescent="0.3">
      <c r="A4222" s="9" t="str">
        <f t="shared" si="197"/>
        <v>W25D0H20</v>
      </c>
      <c r="B4222" s="11">
        <f t="shared" si="195"/>
        <v>-1.7909221634460001E-2</v>
      </c>
      <c r="C4222" s="11">
        <f t="shared" si="196"/>
        <v>-4974.7837873500002</v>
      </c>
      <c r="D4222" s="26">
        <v>2400.6999510000001</v>
      </c>
      <c r="E4222" s="11" cm="1">
        <f t="array" ref="E4222">_xlfn.IFS(C4222&lt;0,C4222,C4222&gt;0,0,C4222=0,0)</f>
        <v>-4974.7837873500002</v>
      </c>
      <c r="F4222" s="12"/>
      <c r="G4222" s="13"/>
      <c r="H4222" s="13"/>
    </row>
    <row r="4223" spans="1:8" x14ac:dyDescent="0.3">
      <c r="A4223" s="9" t="str">
        <f t="shared" si="197"/>
        <v>W25D0H21</v>
      </c>
      <c r="B4223" s="11">
        <f t="shared" si="195"/>
        <v>-1.798359761812E-2</v>
      </c>
      <c r="C4223" s="11">
        <f t="shared" si="196"/>
        <v>-4995.4437828111113</v>
      </c>
      <c r="D4223" s="26">
        <v>2410.669922</v>
      </c>
      <c r="E4223" s="11" cm="1">
        <f t="array" ref="E4223">_xlfn.IFS(C4223&lt;0,C4223,C4223&gt;0,0,C4223=0,0)</f>
        <v>-4995.4437828111113</v>
      </c>
      <c r="F4223" s="12"/>
      <c r="G4223" s="13"/>
      <c r="H4223" s="13"/>
    </row>
    <row r="4224" spans="1:8" x14ac:dyDescent="0.3">
      <c r="A4224" s="9" t="str">
        <f t="shared" si="197"/>
        <v>W25D0H22</v>
      </c>
      <c r="B4224" s="11">
        <f t="shared" si="195"/>
        <v>-1.636962770728E-2</v>
      </c>
      <c r="C4224" s="11">
        <f t="shared" si="196"/>
        <v>-4547.1188075777782</v>
      </c>
      <c r="D4224" s="26">
        <v>2194.320068</v>
      </c>
      <c r="E4224" s="11" cm="1">
        <f t="array" ref="E4224">_xlfn.IFS(C4224&lt;0,C4224,C4224&gt;0,0,C4224=0,0)</f>
        <v>-4547.1188075777782</v>
      </c>
      <c r="F4224" s="12"/>
      <c r="G4224" s="13"/>
      <c r="H4224" s="13"/>
    </row>
    <row r="4225" spans="1:8" x14ac:dyDescent="0.3">
      <c r="A4225" s="9" t="str">
        <f t="shared" si="197"/>
        <v>W25D0H23</v>
      </c>
      <c r="B4225" s="11">
        <f t="shared" si="195"/>
        <v>-1.6037657707279999E-2</v>
      </c>
      <c r="C4225" s="11">
        <f t="shared" si="196"/>
        <v>-4454.9049186888888</v>
      </c>
      <c r="D4225" s="26">
        <v>2149.820068</v>
      </c>
      <c r="E4225" s="11" cm="1">
        <f t="array" ref="E4225">_xlfn.IFS(C4225&lt;0,C4225,C4225&gt;0,0,C4225=0,0)</f>
        <v>-4454.9049186888888</v>
      </c>
      <c r="F4225" s="12"/>
      <c r="G4225" s="13"/>
      <c r="H4225" s="13"/>
    </row>
    <row r="4226" spans="1:8" x14ac:dyDescent="0.3">
      <c r="A4226" s="9" t="str">
        <f t="shared" si="197"/>
        <v>W25D1H00</v>
      </c>
      <c r="B4226" s="11">
        <f t="shared" si="195"/>
        <v>-1.450671582096E-2</v>
      </c>
      <c r="C4226" s="11">
        <f t="shared" si="196"/>
        <v>-4029.6432835999999</v>
      </c>
      <c r="D4226" s="26">
        <v>1944.599976</v>
      </c>
      <c r="E4226" s="11" cm="1">
        <f t="array" ref="E4226">_xlfn.IFS(C4226&lt;0,C4226,C4226&gt;0,0,C4226=0,0)</f>
        <v>-4029.6432835999999</v>
      </c>
      <c r="F4226" s="12"/>
      <c r="G4226" s="13"/>
      <c r="H4226" s="13"/>
    </row>
    <row r="4227" spans="1:8" x14ac:dyDescent="0.3">
      <c r="A4227" s="9" t="str">
        <f t="shared" si="197"/>
        <v>W25D1H01</v>
      </c>
      <c r="B4227" s="11">
        <f t="shared" ref="B4227:B4290" si="198">(D4227*$F$2)/$G$2</f>
        <v>-1.2095868202839999E-2</v>
      </c>
      <c r="C4227" s="11">
        <f t="shared" ref="C4227:C4290" si="199">(D4227*$F$2)/$G$2/$H$2</f>
        <v>-3359.9633896777777</v>
      </c>
      <c r="D4227" s="26">
        <v>1621.4300539999999</v>
      </c>
      <c r="E4227" s="11" cm="1">
        <f t="array" ref="E4227">_xlfn.IFS(C4227&lt;0,C4227,C4227&gt;0,0,C4227=0,0)</f>
        <v>-3359.9633896777777</v>
      </c>
      <c r="F4227" s="12"/>
      <c r="G4227" s="13"/>
      <c r="H4227" s="13"/>
    </row>
    <row r="4228" spans="1:8" x14ac:dyDescent="0.3">
      <c r="A4228" s="9" t="str">
        <f t="shared" ref="A4228:A4291" si="200">"W" &amp; TEXT(IF(AND(VALUE(MID(A4227,7,2))=23,VALUE(MID(A4227,5,1))=6),VALUE(MID(A4227,2,2))+1,VALUE(MID(A4227,2,2))),"00") &amp; "D" &amp; IF(VALUE(MID(A4227,7,2))=23,MOD(VALUE(MID(A4227,5,1))+1,7),VALUE(MID(A4227,5,1))) &amp; "H" &amp; TEXT(MOD(VALUE(MID(A4227,7,2))+1, 24),"00")</f>
        <v>W25D1H02</v>
      </c>
      <c r="B4228" s="11">
        <f t="shared" si="198"/>
        <v>-1.1469675325399999E-2</v>
      </c>
      <c r="C4228" s="11">
        <f t="shared" si="199"/>
        <v>-3186.0209237222221</v>
      </c>
      <c r="D4228" s="26">
        <v>1537.48999</v>
      </c>
      <c r="E4228" s="11" cm="1">
        <f t="array" ref="E4228">_xlfn.IFS(C4228&lt;0,C4228,C4228&gt;0,0,C4228=0,0)</f>
        <v>-3186.0209237222221</v>
      </c>
      <c r="F4228" s="12"/>
      <c r="G4228" s="13"/>
      <c r="H4228" s="13"/>
    </row>
    <row r="4229" spans="1:8" x14ac:dyDescent="0.3">
      <c r="A4229" s="9" t="str">
        <f t="shared" si="200"/>
        <v>W25D1H03</v>
      </c>
      <c r="B4229" s="11">
        <f t="shared" si="198"/>
        <v>-1.09234543492E-2</v>
      </c>
      <c r="C4229" s="11">
        <f t="shared" si="199"/>
        <v>-3034.2928747777778</v>
      </c>
      <c r="D4229" s="26">
        <v>1464.2700199999999</v>
      </c>
      <c r="E4229" s="11" cm="1">
        <f t="array" ref="E4229">_xlfn.IFS(C4229&lt;0,C4229,C4229&gt;0,0,C4229=0,0)</f>
        <v>-3034.2928747777778</v>
      </c>
      <c r="F4229" s="12"/>
      <c r="G4229" s="13"/>
      <c r="H4229" s="13"/>
    </row>
    <row r="4230" spans="1:8" x14ac:dyDescent="0.3">
      <c r="A4230" s="9" t="str">
        <f t="shared" si="200"/>
        <v>W25D1H04</v>
      </c>
      <c r="B4230" s="11">
        <f t="shared" si="198"/>
        <v>-1.00058743492E-2</v>
      </c>
      <c r="C4230" s="11">
        <f t="shared" si="199"/>
        <v>-2779.4095414444446</v>
      </c>
      <c r="D4230" s="26">
        <v>1341.2700199999999</v>
      </c>
      <c r="E4230" s="11" cm="1">
        <f t="array" ref="E4230">_xlfn.IFS(C4230&lt;0,C4230,C4230&gt;0,0,C4230=0,0)</f>
        <v>-2779.4095414444446</v>
      </c>
      <c r="F4230" s="12"/>
      <c r="G4230" s="13"/>
      <c r="H4230" s="13"/>
    </row>
    <row r="4231" spans="1:8" x14ac:dyDescent="0.3">
      <c r="A4231" s="9" t="str">
        <f t="shared" si="200"/>
        <v>W25D1H05</v>
      </c>
      <c r="B4231" s="11">
        <f t="shared" si="198"/>
        <v>-9.6833040163400007E-3</v>
      </c>
      <c r="C4231" s="11">
        <f t="shared" si="199"/>
        <v>-2689.8066712055561</v>
      </c>
      <c r="D4231" s="26">
        <v>1298.030029</v>
      </c>
      <c r="E4231" s="11" cm="1">
        <f t="array" ref="E4231">_xlfn.IFS(C4231&lt;0,C4231,C4231&gt;0,0,C4231=0,0)</f>
        <v>-2689.8066712055561</v>
      </c>
      <c r="F4231" s="12"/>
      <c r="G4231" s="13"/>
      <c r="H4231" s="13"/>
    </row>
    <row r="4232" spans="1:8" x14ac:dyDescent="0.3">
      <c r="A4232" s="9" t="str">
        <f t="shared" si="200"/>
        <v>W25D1H06</v>
      </c>
      <c r="B4232" s="11">
        <f t="shared" si="198"/>
        <v>-9.3075438536400004E-3</v>
      </c>
      <c r="C4232" s="11">
        <f t="shared" si="199"/>
        <v>-2585.4288482333336</v>
      </c>
      <c r="D4232" s="26">
        <v>1247.660034</v>
      </c>
      <c r="E4232" s="11" cm="1">
        <f t="array" ref="E4232">_xlfn.IFS(C4232&lt;0,C4232,C4232&gt;0,0,C4232=0,0)</f>
        <v>-2585.4288482333336</v>
      </c>
      <c r="F4232" s="12"/>
      <c r="G4232" s="13"/>
      <c r="H4232" s="13"/>
    </row>
    <row r="4233" spans="1:8" x14ac:dyDescent="0.3">
      <c r="A4233" s="9" t="str">
        <f t="shared" si="200"/>
        <v>W25D1H07</v>
      </c>
      <c r="B4233" s="11">
        <f t="shared" si="198"/>
        <v>-8.6092133655399986E-3</v>
      </c>
      <c r="C4233" s="11">
        <f t="shared" si="199"/>
        <v>-2391.448157094444</v>
      </c>
      <c r="D4233" s="26">
        <v>1154.0500489999999</v>
      </c>
      <c r="E4233" s="11" cm="1">
        <f t="array" ref="E4233">_xlfn.IFS(C4233&lt;0,C4233,C4233&gt;0,0,C4233=0,0)</f>
        <v>-2391.448157094444</v>
      </c>
      <c r="F4233" s="12"/>
      <c r="G4233" s="13"/>
      <c r="H4233" s="13"/>
    </row>
    <row r="4234" spans="1:8" x14ac:dyDescent="0.3">
      <c r="A4234" s="9" t="str">
        <f t="shared" si="200"/>
        <v>W25D1H08</v>
      </c>
      <c r="B4234" s="11">
        <f t="shared" si="198"/>
        <v>-6.2249970895200003E-3</v>
      </c>
      <c r="C4234" s="11">
        <f t="shared" si="199"/>
        <v>-1729.1658582000002</v>
      </c>
      <c r="D4234" s="26">
        <v>834.45001200000002</v>
      </c>
      <c r="E4234" s="11" cm="1">
        <f t="array" ref="E4234">_xlfn.IFS(C4234&lt;0,C4234,C4234&gt;0,0,C4234=0,0)</f>
        <v>-1729.1658582000002</v>
      </c>
      <c r="F4234" s="12"/>
      <c r="G4234" s="13"/>
      <c r="H4234" s="13"/>
    </row>
    <row r="4235" spans="1:8" x14ac:dyDescent="0.3">
      <c r="A4235" s="9" t="str">
        <f t="shared" si="200"/>
        <v>W25D1H09</v>
      </c>
      <c r="B4235" s="11">
        <f t="shared" si="198"/>
        <v>-5.6265556507999999E-3</v>
      </c>
      <c r="C4235" s="11">
        <f t="shared" si="199"/>
        <v>-1562.9321252222223</v>
      </c>
      <c r="D4235" s="26">
        <v>754.22997999999995</v>
      </c>
      <c r="E4235" s="11" cm="1">
        <f t="array" ref="E4235">_xlfn.IFS(C4235&lt;0,C4235,C4235&gt;0,0,C4235=0,0)</f>
        <v>-1562.9321252222223</v>
      </c>
      <c r="F4235" s="12"/>
      <c r="G4235" s="13"/>
      <c r="H4235" s="13"/>
    </row>
    <row r="4236" spans="1:8" x14ac:dyDescent="0.3">
      <c r="A4236" s="9" t="str">
        <f t="shared" si="200"/>
        <v>W25D1H10</v>
      </c>
      <c r="B4236" s="11">
        <f t="shared" si="198"/>
        <v>-5.27354839858E-3</v>
      </c>
      <c r="C4236" s="11">
        <f t="shared" si="199"/>
        <v>-1464.8745551611112</v>
      </c>
      <c r="D4236" s="26">
        <v>706.90997300000004</v>
      </c>
      <c r="E4236" s="11" cm="1">
        <f t="array" ref="E4236">_xlfn.IFS(C4236&lt;0,C4236,C4236&gt;0,0,C4236=0,0)</f>
        <v>-1464.8745551611112</v>
      </c>
      <c r="F4236" s="12"/>
      <c r="G4236" s="13"/>
      <c r="H4236" s="13"/>
    </row>
    <row r="4237" spans="1:8" x14ac:dyDescent="0.3">
      <c r="A4237" s="9" t="str">
        <f t="shared" si="200"/>
        <v>W25D1H11</v>
      </c>
      <c r="B4237" s="11">
        <f t="shared" si="198"/>
        <v>-4.6084896745999995E-3</v>
      </c>
      <c r="C4237" s="11">
        <f t="shared" si="199"/>
        <v>-1280.1360207222222</v>
      </c>
      <c r="D4237" s="26">
        <v>617.76000999999997</v>
      </c>
      <c r="E4237" s="11" cm="1">
        <f t="array" ref="E4237">_xlfn.IFS(C4237&lt;0,C4237,C4237&gt;0,0,C4237=0,0)</f>
        <v>-1280.1360207222222</v>
      </c>
      <c r="F4237" s="12"/>
      <c r="G4237" s="13"/>
      <c r="H4237" s="13"/>
    </row>
    <row r="4238" spans="1:8" x14ac:dyDescent="0.3">
      <c r="A4238" s="9" t="str">
        <f t="shared" si="200"/>
        <v>W25D1H12</v>
      </c>
      <c r="B4238" s="11">
        <f t="shared" si="198"/>
        <v>-4.4308670895200006E-3</v>
      </c>
      <c r="C4238" s="11">
        <f t="shared" si="199"/>
        <v>-1230.7964137555557</v>
      </c>
      <c r="D4238" s="26">
        <v>593.95001200000002</v>
      </c>
      <c r="E4238" s="11" cm="1">
        <f t="array" ref="E4238">_xlfn.IFS(C4238&lt;0,C4238,C4238&gt;0,0,C4238=0,0)</f>
        <v>-1230.7964137555557</v>
      </c>
      <c r="F4238" s="12"/>
      <c r="G4238" s="13"/>
      <c r="H4238" s="13"/>
    </row>
    <row r="4239" spans="1:8" x14ac:dyDescent="0.3">
      <c r="A4239" s="9" t="str">
        <f t="shared" si="200"/>
        <v>W25D1H13</v>
      </c>
      <c r="B4239" s="11">
        <f t="shared" si="198"/>
        <v>-4.4308670895200006E-3</v>
      </c>
      <c r="C4239" s="11">
        <f t="shared" si="199"/>
        <v>-1230.7964137555557</v>
      </c>
      <c r="D4239" s="26">
        <v>593.95001200000002</v>
      </c>
      <c r="E4239" s="11" cm="1">
        <f t="array" ref="E4239">_xlfn.IFS(C4239&lt;0,C4239,C4239&gt;0,0,C4239=0,0)</f>
        <v>-1230.7964137555557</v>
      </c>
      <c r="F4239" s="12"/>
      <c r="G4239" s="13"/>
      <c r="H4239" s="13"/>
    </row>
    <row r="4240" spans="1:8" x14ac:dyDescent="0.3">
      <c r="A4240" s="9" t="str">
        <f t="shared" si="200"/>
        <v>W25D1H14</v>
      </c>
      <c r="B4240" s="11">
        <f t="shared" si="198"/>
        <v>-6.2422296745999993E-3</v>
      </c>
      <c r="C4240" s="11">
        <f t="shared" si="199"/>
        <v>-1733.9526873888888</v>
      </c>
      <c r="D4240" s="26">
        <v>836.76000999999997</v>
      </c>
      <c r="E4240" s="11" cm="1">
        <f t="array" ref="E4240">_xlfn.IFS(C4240&lt;0,C4240,C4240&gt;0,0,C4240=0,0)</f>
        <v>-1733.9526873888888</v>
      </c>
      <c r="F4240" s="12"/>
      <c r="G4240" s="13"/>
      <c r="H4240" s="13"/>
    </row>
    <row r="4241" spans="1:8" x14ac:dyDescent="0.3">
      <c r="A4241" s="9" t="str">
        <f t="shared" si="200"/>
        <v>W25D1H15</v>
      </c>
      <c r="B4241" s="11">
        <f t="shared" si="198"/>
        <v>-9.7826708209599999E-3</v>
      </c>
      <c r="C4241" s="11">
        <f t="shared" si="199"/>
        <v>-2717.4085613777779</v>
      </c>
      <c r="D4241" s="26">
        <v>1311.349976</v>
      </c>
      <c r="E4241" s="11" cm="1">
        <f t="array" ref="E4241">_xlfn.IFS(C4241&lt;0,C4241,C4241&gt;0,0,C4241=0,0)</f>
        <v>-2717.4085613777779</v>
      </c>
      <c r="F4241" s="12"/>
      <c r="G4241" s="13"/>
      <c r="H4241" s="13"/>
    </row>
    <row r="4242" spans="1:8" x14ac:dyDescent="0.3">
      <c r="A4242" s="9" t="str">
        <f t="shared" si="200"/>
        <v>W25D1H16</v>
      </c>
      <c r="B4242" s="11">
        <f t="shared" si="198"/>
        <v>-1.2118620650799999E-2</v>
      </c>
      <c r="C4242" s="11">
        <f t="shared" si="199"/>
        <v>-3366.2835141111109</v>
      </c>
      <c r="D4242" s="26">
        <v>1624.4799800000001</v>
      </c>
      <c r="E4242" s="11" cm="1">
        <f t="array" ref="E4242">_xlfn.IFS(C4242&lt;0,C4242,C4242&gt;0,0,C4242=0,0)</f>
        <v>-3366.2835141111109</v>
      </c>
      <c r="F4242" s="12"/>
      <c r="G4242" s="13"/>
      <c r="H4242" s="13"/>
    </row>
    <row r="4243" spans="1:8" x14ac:dyDescent="0.3">
      <c r="A4243" s="9" t="str">
        <f t="shared" si="200"/>
        <v>W25D1H17</v>
      </c>
      <c r="B4243" s="11">
        <f t="shared" si="198"/>
        <v>-1.6043773601779998E-2</v>
      </c>
      <c r="C4243" s="11">
        <f t="shared" si="199"/>
        <v>-4456.6037782722215</v>
      </c>
      <c r="D4243" s="26">
        <v>2150.639893</v>
      </c>
      <c r="E4243" s="11" cm="1">
        <f t="array" ref="E4243">_xlfn.IFS(C4243&lt;0,C4243,C4243&gt;0,0,C4243=0,0)</f>
        <v>-4456.6037782722215</v>
      </c>
      <c r="F4243" s="12"/>
      <c r="G4243" s="13"/>
      <c r="H4243" s="13"/>
    </row>
    <row r="4244" spans="1:8" x14ac:dyDescent="0.3">
      <c r="A4244" s="9" t="str">
        <f t="shared" si="200"/>
        <v>W25D1H18</v>
      </c>
      <c r="B4244" s="11">
        <f t="shared" si="198"/>
        <v>-1.8029403040139998E-2</v>
      </c>
      <c r="C4244" s="11">
        <f t="shared" si="199"/>
        <v>-5008.1675111499999</v>
      </c>
      <c r="D4244" s="26">
        <v>2416.8100589999999</v>
      </c>
      <c r="E4244" s="11" cm="1">
        <f t="array" ref="E4244">_xlfn.IFS(C4244&lt;0,C4244,C4244&gt;0,0,C4244=0,0)</f>
        <v>-5008.1675111499999</v>
      </c>
      <c r="F4244" s="12"/>
      <c r="G4244" s="13"/>
      <c r="H4244" s="13"/>
    </row>
    <row r="4245" spans="1:8" x14ac:dyDescent="0.3">
      <c r="A4245" s="9" t="str">
        <f t="shared" si="200"/>
        <v>W25D1H19</v>
      </c>
      <c r="B4245" s="11">
        <f t="shared" si="198"/>
        <v>-1.8506245650799998E-2</v>
      </c>
      <c r="C4245" s="11">
        <f t="shared" si="199"/>
        <v>-5140.6237918888883</v>
      </c>
      <c r="D4245" s="26">
        <v>2480.7299800000001</v>
      </c>
      <c r="E4245" s="11" cm="1">
        <f t="array" ref="E4245">_xlfn.IFS(C4245&lt;0,C4245,C4245&gt;0,0,C4245=0,0)</f>
        <v>-5140.6237918888883</v>
      </c>
      <c r="F4245" s="12"/>
      <c r="G4245" s="13"/>
      <c r="H4245" s="13"/>
    </row>
    <row r="4246" spans="1:8" x14ac:dyDescent="0.3">
      <c r="A4246" s="9" t="str">
        <f t="shared" si="200"/>
        <v>W25D1H20</v>
      </c>
      <c r="B4246" s="11">
        <f t="shared" si="198"/>
        <v>-1.85512296746E-2</v>
      </c>
      <c r="C4246" s="11">
        <f t="shared" si="199"/>
        <v>-5153.119354055556</v>
      </c>
      <c r="D4246" s="26">
        <v>2486.76001</v>
      </c>
      <c r="E4246" s="11" cm="1">
        <f t="array" ref="E4246">_xlfn.IFS(C4246&lt;0,C4246,C4246&gt;0,0,C4246=0,0)</f>
        <v>-5153.119354055556</v>
      </c>
      <c r="F4246" s="12"/>
      <c r="G4246" s="13"/>
      <c r="H4246" s="13"/>
    </row>
    <row r="4247" spans="1:8" x14ac:dyDescent="0.3">
      <c r="A4247" s="9" t="str">
        <f t="shared" si="200"/>
        <v>W25D1H21</v>
      </c>
      <c r="B4247" s="11">
        <f t="shared" si="198"/>
        <v>-1.863560270728E-2</v>
      </c>
      <c r="C4247" s="11">
        <f t="shared" si="199"/>
        <v>-5176.5563075777782</v>
      </c>
      <c r="D4247" s="26">
        <v>2498.070068</v>
      </c>
      <c r="E4247" s="11" cm="1">
        <f t="array" ref="E4247">_xlfn.IFS(C4247&lt;0,C4247,C4247&gt;0,0,C4247=0,0)</f>
        <v>-5176.5563075777782</v>
      </c>
      <c r="F4247" s="12"/>
      <c r="G4247" s="13"/>
      <c r="H4247" s="13"/>
    </row>
    <row r="4248" spans="1:8" x14ac:dyDescent="0.3">
      <c r="A4248" s="9" t="str">
        <f t="shared" si="200"/>
        <v>W25D1H22</v>
      </c>
      <c r="B4248" s="11">
        <f t="shared" si="198"/>
        <v>-1.7534281959859999E-2</v>
      </c>
      <c r="C4248" s="11">
        <f t="shared" si="199"/>
        <v>-4870.6338777388892</v>
      </c>
      <c r="D4248" s="26">
        <v>2350.4399410000001</v>
      </c>
      <c r="E4248" s="11" cm="1">
        <f t="array" ref="E4248">_xlfn.IFS(C4248&lt;0,C4248,C4248&gt;0,0,C4248=0,0)</f>
        <v>-4870.6338777388892</v>
      </c>
      <c r="F4248" s="12"/>
      <c r="G4248" s="13"/>
      <c r="H4248" s="13"/>
    </row>
    <row r="4249" spans="1:8" x14ac:dyDescent="0.3">
      <c r="A4249" s="9" t="str">
        <f t="shared" si="200"/>
        <v>W25D1H23</v>
      </c>
      <c r="B4249" s="11">
        <f t="shared" si="198"/>
        <v>-1.6410134999999999E-2</v>
      </c>
      <c r="C4249" s="11">
        <f t="shared" si="199"/>
        <v>-4558.3708333333334</v>
      </c>
      <c r="D4249" s="26">
        <v>2199.75</v>
      </c>
      <c r="E4249" s="11" cm="1">
        <f t="array" ref="E4249">_xlfn.IFS(C4249&lt;0,C4249,C4249&gt;0,0,C4249=0,0)</f>
        <v>-4558.3708333333334</v>
      </c>
      <c r="F4249" s="12"/>
      <c r="G4249" s="13"/>
      <c r="H4249" s="13"/>
    </row>
    <row r="4250" spans="1:8" x14ac:dyDescent="0.3">
      <c r="A4250" s="9" t="str">
        <f t="shared" si="200"/>
        <v>W25D2H00</v>
      </c>
      <c r="B4250" s="11">
        <f t="shared" si="198"/>
        <v>-1.4638235650800002E-2</v>
      </c>
      <c r="C4250" s="11">
        <f t="shared" si="199"/>
        <v>-4066.1765696666675</v>
      </c>
      <c r="D4250" s="26">
        <v>1962.2299800000001</v>
      </c>
      <c r="E4250" s="11" cm="1">
        <f t="array" ref="E4250">_xlfn.IFS(C4250&lt;0,C4250,C4250&gt;0,0,C4250=0,0)</f>
        <v>-4066.1765696666675</v>
      </c>
      <c r="F4250" s="12"/>
      <c r="G4250" s="13"/>
      <c r="H4250" s="13"/>
    </row>
    <row r="4251" spans="1:8" x14ac:dyDescent="0.3">
      <c r="A4251" s="9" t="str">
        <f t="shared" si="200"/>
        <v>W25D2H01</v>
      </c>
      <c r="B4251" s="11">
        <f t="shared" si="198"/>
        <v>-1.4325736146359999E-2</v>
      </c>
      <c r="C4251" s="11">
        <f t="shared" si="199"/>
        <v>-3979.3711517666666</v>
      </c>
      <c r="D4251" s="26">
        <v>1920.339966</v>
      </c>
      <c r="E4251" s="11" cm="1">
        <f t="array" ref="E4251">_xlfn.IFS(C4251&lt;0,C4251,C4251&gt;0,0,C4251=0,0)</f>
        <v>-3979.3711517666666</v>
      </c>
      <c r="F4251" s="12"/>
      <c r="G4251" s="13"/>
      <c r="H4251" s="13"/>
    </row>
    <row r="4252" spans="1:8" x14ac:dyDescent="0.3">
      <c r="A4252" s="9" t="str">
        <f t="shared" si="200"/>
        <v>W25D2H02</v>
      </c>
      <c r="B4252" s="11">
        <f t="shared" si="198"/>
        <v>-1.4218610650800002E-2</v>
      </c>
      <c r="C4252" s="11">
        <f t="shared" si="199"/>
        <v>-3949.6140696666675</v>
      </c>
      <c r="D4252" s="26">
        <v>1905.9799800000001</v>
      </c>
      <c r="E4252" s="11" cm="1">
        <f t="array" ref="E4252">_xlfn.IFS(C4252&lt;0,C4252,C4252&gt;0,0,C4252=0,0)</f>
        <v>-3949.6140696666675</v>
      </c>
      <c r="F4252" s="12"/>
      <c r="G4252" s="13"/>
      <c r="H4252" s="13"/>
    </row>
    <row r="4253" spans="1:8" x14ac:dyDescent="0.3">
      <c r="A4253" s="9" t="str">
        <f t="shared" si="200"/>
        <v>W25D2H03</v>
      </c>
      <c r="B4253" s="11">
        <f t="shared" si="198"/>
        <v>-1.41302845119E-2</v>
      </c>
      <c r="C4253" s="11">
        <f t="shared" si="199"/>
        <v>-3925.0790310833336</v>
      </c>
      <c r="D4253" s="26">
        <v>1894.1400149999999</v>
      </c>
      <c r="E4253" s="11" cm="1">
        <f t="array" ref="E4253">_xlfn.IFS(C4253&lt;0,C4253,C4253&gt;0,0,C4253=0,0)</f>
        <v>-3925.0790310833336</v>
      </c>
      <c r="F4253" s="12"/>
      <c r="G4253" s="13"/>
      <c r="H4253" s="13"/>
    </row>
    <row r="4254" spans="1:8" x14ac:dyDescent="0.3">
      <c r="A4254" s="9" t="str">
        <f t="shared" si="200"/>
        <v>W25D2H04</v>
      </c>
      <c r="B4254" s="11">
        <f t="shared" si="198"/>
        <v>-1.4925221634460001E-2</v>
      </c>
      <c r="C4254" s="11">
        <f t="shared" si="199"/>
        <v>-4145.8948984611116</v>
      </c>
      <c r="D4254" s="26">
        <v>2000.6999510000001</v>
      </c>
      <c r="E4254" s="11" cm="1">
        <f t="array" ref="E4254">_xlfn.IFS(C4254&lt;0,C4254,C4254&gt;0,0,C4254=0,0)</f>
        <v>-4145.8948984611116</v>
      </c>
      <c r="F4254" s="12"/>
      <c r="G4254" s="13"/>
      <c r="H4254" s="13"/>
    </row>
    <row r="4255" spans="1:8" x14ac:dyDescent="0.3">
      <c r="A4255" s="9" t="str">
        <f t="shared" si="200"/>
        <v>W25D2H05</v>
      </c>
      <c r="B4255" s="11">
        <f t="shared" si="198"/>
        <v>-1.8369131731079999E-2</v>
      </c>
      <c r="C4255" s="11">
        <f t="shared" si="199"/>
        <v>-5102.5365919666665</v>
      </c>
      <c r="D4255" s="26">
        <v>2462.3500979999999</v>
      </c>
      <c r="E4255" s="11" cm="1">
        <f t="array" ref="E4255">_xlfn.IFS(C4255&lt;0,C4255,C4255&gt;0,0,C4255=0,0)</f>
        <v>-5102.5365919666665</v>
      </c>
      <c r="F4255" s="12"/>
      <c r="G4255" s="13"/>
      <c r="H4255" s="13"/>
    </row>
    <row r="4256" spans="1:8" x14ac:dyDescent="0.3">
      <c r="A4256" s="9" t="str">
        <f t="shared" si="200"/>
        <v>W25D2H06</v>
      </c>
      <c r="B4256" s="11">
        <f t="shared" si="198"/>
        <v>-1.9869635325399999E-2</v>
      </c>
      <c r="C4256" s="11">
        <f t="shared" si="199"/>
        <v>-5519.3431459444446</v>
      </c>
      <c r="D4256" s="26">
        <v>2663.48999</v>
      </c>
      <c r="E4256" s="11" cm="1">
        <f t="array" ref="E4256">_xlfn.IFS(C4256&lt;0,C4256,C4256&gt;0,0,C4256=0,0)</f>
        <v>-5519.3431459444446</v>
      </c>
      <c r="F4256" s="12"/>
      <c r="G4256" s="13"/>
      <c r="H4256" s="13"/>
    </row>
    <row r="4257" spans="1:8" x14ac:dyDescent="0.3">
      <c r="A4257" s="9" t="str">
        <f t="shared" si="200"/>
        <v>W25D2H07</v>
      </c>
      <c r="B4257" s="11">
        <f t="shared" si="198"/>
        <v>-2.0598476959859998E-2</v>
      </c>
      <c r="C4257" s="11">
        <f t="shared" si="199"/>
        <v>-5721.7991555166664</v>
      </c>
      <c r="D4257" s="26">
        <v>2761.1899410000001</v>
      </c>
      <c r="E4257" s="11" cm="1">
        <f t="array" ref="E4257">_xlfn.IFS(C4257&lt;0,C4257,C4257&gt;0,0,C4257=0,0)</f>
        <v>-5721.7991555166664</v>
      </c>
      <c r="F4257" s="12"/>
      <c r="G4257" s="13"/>
      <c r="H4257" s="13"/>
    </row>
    <row r="4258" spans="1:8" x14ac:dyDescent="0.3">
      <c r="A4258" s="9" t="str">
        <f t="shared" si="200"/>
        <v>W25D2H08</v>
      </c>
      <c r="B4258" s="11">
        <f t="shared" si="198"/>
        <v>-1.9338931731079999E-2</v>
      </c>
      <c r="C4258" s="11">
        <f t="shared" si="199"/>
        <v>-5371.9254808555552</v>
      </c>
      <c r="D4258" s="26">
        <v>2592.3500979999999</v>
      </c>
      <c r="E4258" s="11" cm="1">
        <f t="array" ref="E4258">_xlfn.IFS(C4258&lt;0,C4258,C4258&gt;0,0,C4258=0,0)</f>
        <v>-5371.9254808555552</v>
      </c>
      <c r="F4258" s="12"/>
      <c r="G4258" s="13"/>
      <c r="H4258" s="13"/>
    </row>
    <row r="4259" spans="1:8" x14ac:dyDescent="0.3">
      <c r="A4259" s="9" t="str">
        <f t="shared" si="200"/>
        <v>W25D2H09</v>
      </c>
      <c r="B4259" s="11">
        <f t="shared" si="198"/>
        <v>-1.84596206508E-2</v>
      </c>
      <c r="C4259" s="11">
        <f t="shared" si="199"/>
        <v>-5127.6724030000005</v>
      </c>
      <c r="D4259" s="26">
        <v>2474.4799800000001</v>
      </c>
      <c r="E4259" s="11" cm="1">
        <f t="array" ref="E4259">_xlfn.IFS(C4259&lt;0,C4259,C4259&gt;0,0,C4259=0,0)</f>
        <v>-5127.6724030000005</v>
      </c>
      <c r="F4259" s="12"/>
      <c r="G4259" s="13"/>
      <c r="H4259" s="13"/>
    </row>
    <row r="4260" spans="1:8" x14ac:dyDescent="0.3">
      <c r="A4260" s="9" t="str">
        <f t="shared" si="200"/>
        <v>W25D2H10</v>
      </c>
      <c r="B4260" s="11">
        <f t="shared" si="198"/>
        <v>-1.62924906508E-2</v>
      </c>
      <c r="C4260" s="11">
        <f t="shared" si="199"/>
        <v>-4525.6918474444446</v>
      </c>
      <c r="D4260" s="26">
        <v>2183.9799800000001</v>
      </c>
      <c r="E4260" s="11" cm="1">
        <f t="array" ref="E4260">_xlfn.IFS(C4260&lt;0,C4260,C4260&gt;0,0,C4260=0,0)</f>
        <v>-4525.6918474444446</v>
      </c>
      <c r="F4260" s="12"/>
      <c r="G4260" s="13"/>
      <c r="H4260" s="13"/>
    </row>
    <row r="4261" spans="1:8" x14ac:dyDescent="0.3">
      <c r="A4261" s="9" t="str">
        <f t="shared" si="200"/>
        <v>W25D2H11</v>
      </c>
      <c r="B4261" s="11">
        <f t="shared" si="198"/>
        <v>-1.48769556508E-2</v>
      </c>
      <c r="C4261" s="11">
        <f t="shared" si="199"/>
        <v>-4132.4876807777782</v>
      </c>
      <c r="D4261" s="26">
        <v>1994.2299800000001</v>
      </c>
      <c r="E4261" s="11" cm="1">
        <f t="array" ref="E4261">_xlfn.IFS(C4261&lt;0,C4261,C4261&gt;0,0,C4261=0,0)</f>
        <v>-4132.4876807777782</v>
      </c>
      <c r="F4261" s="12"/>
      <c r="G4261" s="13"/>
      <c r="H4261" s="13"/>
    </row>
    <row r="4262" spans="1:8" x14ac:dyDescent="0.3">
      <c r="A4262" s="9" t="str">
        <f t="shared" si="200"/>
        <v>W25D2H12</v>
      </c>
      <c r="B4262" s="11">
        <f t="shared" si="198"/>
        <v>-1.392826804014E-2</v>
      </c>
      <c r="C4262" s="11">
        <f t="shared" si="199"/>
        <v>-3868.9633444833335</v>
      </c>
      <c r="D4262" s="26">
        <v>1867.0600589999999</v>
      </c>
      <c r="E4262" s="11" cm="1">
        <f t="array" ref="E4262">_xlfn.IFS(C4262&lt;0,C4262,C4262&gt;0,0,C4262=0,0)</f>
        <v>-3868.9633444833335</v>
      </c>
      <c r="F4262" s="12"/>
      <c r="G4262" s="13"/>
      <c r="H4262" s="13"/>
    </row>
    <row r="4263" spans="1:8" x14ac:dyDescent="0.3">
      <c r="A4263" s="9" t="str">
        <f t="shared" si="200"/>
        <v>W25D2H13</v>
      </c>
      <c r="B4263" s="11">
        <f t="shared" si="198"/>
        <v>-1.398153163446E-2</v>
      </c>
      <c r="C4263" s="11">
        <f t="shared" si="199"/>
        <v>-3883.7587873500001</v>
      </c>
      <c r="D4263" s="26">
        <v>1874.1999510000001</v>
      </c>
      <c r="E4263" s="11" cm="1">
        <f t="array" ref="E4263">_xlfn.IFS(C4263&lt;0,C4263,C4263&gt;0,0,C4263=0,0)</f>
        <v>-3883.7587873500001</v>
      </c>
      <c r="F4263" s="12"/>
      <c r="G4263" s="13"/>
      <c r="H4263" s="13"/>
    </row>
    <row r="4264" spans="1:8" x14ac:dyDescent="0.3">
      <c r="A4264" s="9" t="str">
        <f t="shared" si="200"/>
        <v>W25D2H14</v>
      </c>
      <c r="B4264" s="11">
        <f t="shared" si="198"/>
        <v>-1.4427864016339999E-2</v>
      </c>
      <c r="C4264" s="11">
        <f t="shared" si="199"/>
        <v>-4007.740004538889</v>
      </c>
      <c r="D4264" s="26">
        <v>1934.030029</v>
      </c>
      <c r="E4264" s="11" cm="1">
        <f t="array" ref="E4264">_xlfn.IFS(C4264&lt;0,C4264,C4264&gt;0,0,C4264=0,0)</f>
        <v>-4007.740004538889</v>
      </c>
      <c r="F4264" s="12"/>
      <c r="G4264" s="13"/>
      <c r="H4264" s="13"/>
    </row>
    <row r="4265" spans="1:8" x14ac:dyDescent="0.3">
      <c r="A4265" s="9" t="str">
        <f t="shared" si="200"/>
        <v>W25D2H15</v>
      </c>
      <c r="B4265" s="11">
        <f t="shared" si="198"/>
        <v>-1.6018783690939998E-2</v>
      </c>
      <c r="C4265" s="11">
        <f t="shared" si="199"/>
        <v>-4449.6621363722215</v>
      </c>
      <c r="D4265" s="26">
        <v>2147.290039</v>
      </c>
      <c r="E4265" s="11" cm="1">
        <f t="array" ref="E4265">_xlfn.IFS(C4265&lt;0,C4265,C4265&gt;0,0,C4265=0,0)</f>
        <v>-4449.6621363722215</v>
      </c>
      <c r="F4265" s="12"/>
      <c r="G4265" s="13"/>
      <c r="H4265" s="13"/>
    </row>
    <row r="4266" spans="1:8" x14ac:dyDescent="0.3">
      <c r="A4266" s="9" t="str">
        <f t="shared" si="200"/>
        <v>W25D2H16</v>
      </c>
      <c r="B4266" s="11">
        <f t="shared" si="198"/>
        <v>-1.8924229674599998E-2</v>
      </c>
      <c r="C4266" s="11">
        <f t="shared" si="199"/>
        <v>-5256.7304651666664</v>
      </c>
      <c r="D4266" s="26">
        <v>2536.76001</v>
      </c>
      <c r="E4266" s="11" cm="1">
        <f t="array" ref="E4266">_xlfn.IFS(C4266&lt;0,C4266,C4266&gt;0,0,C4266=0,0)</f>
        <v>-5256.7304651666664</v>
      </c>
      <c r="F4266" s="12"/>
      <c r="G4266" s="13"/>
      <c r="H4266" s="13"/>
    </row>
    <row r="4267" spans="1:8" x14ac:dyDescent="0.3">
      <c r="A4267" s="9" t="str">
        <f t="shared" si="200"/>
        <v>W25D2H17</v>
      </c>
      <c r="B4267" s="11">
        <f t="shared" si="198"/>
        <v>-2.101586360178E-2</v>
      </c>
      <c r="C4267" s="11">
        <f t="shared" si="199"/>
        <v>-5837.7398893833333</v>
      </c>
      <c r="D4267" s="26">
        <v>2817.139893</v>
      </c>
      <c r="E4267" s="11" cm="1">
        <f t="array" ref="E4267">_xlfn.IFS(C4267&lt;0,C4267,C4267&gt;0,0,C4267=0,0)</f>
        <v>-5837.7398893833333</v>
      </c>
      <c r="F4267" s="12"/>
      <c r="G4267" s="13"/>
      <c r="H4267" s="13"/>
    </row>
    <row r="4268" spans="1:8" x14ac:dyDescent="0.3">
      <c r="A4268" s="9" t="str">
        <f t="shared" si="200"/>
        <v>W25D2H18</v>
      </c>
      <c r="B4268" s="11">
        <f t="shared" si="198"/>
        <v>-2.461911826892E-2</v>
      </c>
      <c r="C4268" s="11">
        <f t="shared" si="199"/>
        <v>-6838.6439635888892</v>
      </c>
      <c r="D4268" s="26">
        <v>3300.1499020000001</v>
      </c>
      <c r="E4268" s="11" cm="1">
        <f t="array" ref="E4268">_xlfn.IFS(C4268&lt;0,C4268,C4268&gt;0,0,C4268=0,0)</f>
        <v>-6838.6439635888892</v>
      </c>
      <c r="F4268" s="12"/>
      <c r="G4268" s="13"/>
      <c r="H4268" s="13"/>
    </row>
    <row r="4269" spans="1:8" x14ac:dyDescent="0.3">
      <c r="A4269" s="9" t="str">
        <f t="shared" si="200"/>
        <v>W25D2H19</v>
      </c>
      <c r="B4269" s="11">
        <f t="shared" si="198"/>
        <v>-2.166980836554E-2</v>
      </c>
      <c r="C4269" s="11">
        <f t="shared" si="199"/>
        <v>-6019.3912126499999</v>
      </c>
      <c r="D4269" s="26">
        <v>2904.8000489999999</v>
      </c>
      <c r="E4269" s="11" cm="1">
        <f t="array" ref="E4269">_xlfn.IFS(C4269&lt;0,C4269,C4269&gt;0,0,C4269=0,0)</f>
        <v>-6019.3912126499999</v>
      </c>
      <c r="F4269" s="12"/>
      <c r="G4269" s="13"/>
      <c r="H4269" s="13"/>
    </row>
    <row r="4270" spans="1:8" x14ac:dyDescent="0.3">
      <c r="A4270" s="9" t="str">
        <f t="shared" si="200"/>
        <v>W25D2H20</v>
      </c>
      <c r="B4270" s="11">
        <f t="shared" si="198"/>
        <v>-2.0852116959859997E-2</v>
      </c>
      <c r="C4270" s="11">
        <f t="shared" si="199"/>
        <v>-5792.2547110722217</v>
      </c>
      <c r="D4270" s="26">
        <v>2795.1899410000001</v>
      </c>
      <c r="E4270" s="11" cm="1">
        <f t="array" ref="E4270">_xlfn.IFS(C4270&lt;0,C4270,C4270&gt;0,0,C4270=0,0)</f>
        <v>-5792.2547110722217</v>
      </c>
      <c r="F4270" s="12"/>
      <c r="G4270" s="13"/>
      <c r="H4270" s="13"/>
    </row>
    <row r="4271" spans="1:8" x14ac:dyDescent="0.3">
      <c r="A4271" s="9" t="str">
        <f t="shared" si="200"/>
        <v>W25D2H21</v>
      </c>
      <c r="B4271" s="11">
        <f t="shared" si="198"/>
        <v>-2.065950107282E-2</v>
      </c>
      <c r="C4271" s="11">
        <f t="shared" si="199"/>
        <v>-5738.750298005556</v>
      </c>
      <c r="D4271" s="26">
        <v>2769.3701169999999</v>
      </c>
      <c r="E4271" s="11" cm="1">
        <f t="array" ref="E4271">_xlfn.IFS(C4271&lt;0,C4271,C4271&gt;0,0,C4271=0,0)</f>
        <v>-5738.750298005556</v>
      </c>
      <c r="F4271" s="12"/>
      <c r="G4271" s="13"/>
      <c r="H4271" s="13"/>
    </row>
    <row r="4272" spans="1:8" x14ac:dyDescent="0.3">
      <c r="A4272" s="9" t="str">
        <f t="shared" si="200"/>
        <v>W25D2H22</v>
      </c>
      <c r="B4272" s="11">
        <f t="shared" si="198"/>
        <v>-1.9307301398219998E-2</v>
      </c>
      <c r="C4272" s="11">
        <f t="shared" si="199"/>
        <v>-5363.1392772833333</v>
      </c>
      <c r="D4272" s="26">
        <v>2588.110107</v>
      </c>
      <c r="E4272" s="11" cm="1">
        <f t="array" ref="E4272">_xlfn.IFS(C4272&lt;0,C4272,C4272&gt;0,0,C4272=0,0)</f>
        <v>-5363.1392772833333</v>
      </c>
      <c r="F4272" s="12"/>
      <c r="G4272" s="13"/>
      <c r="H4272" s="13"/>
    </row>
    <row r="4273" spans="1:8" x14ac:dyDescent="0.3">
      <c r="A4273" s="9" t="str">
        <f t="shared" si="200"/>
        <v>W25D2H23</v>
      </c>
      <c r="B4273" s="11">
        <f t="shared" si="198"/>
        <v>-1.476684598366E-2</v>
      </c>
      <c r="C4273" s="11">
        <f t="shared" si="199"/>
        <v>-4101.9016621277779</v>
      </c>
      <c r="D4273" s="26">
        <v>1979.469971</v>
      </c>
      <c r="E4273" s="11" cm="1">
        <f t="array" ref="E4273">_xlfn.IFS(C4273&lt;0,C4273,C4273&gt;0,0,C4273=0,0)</f>
        <v>-4101.9016621277779</v>
      </c>
      <c r="F4273" s="12"/>
      <c r="G4273" s="13"/>
      <c r="H4273" s="13"/>
    </row>
    <row r="4274" spans="1:8" x14ac:dyDescent="0.3">
      <c r="A4274" s="9" t="str">
        <f t="shared" si="200"/>
        <v>W25D3H00</v>
      </c>
      <c r="B4274" s="11">
        <f t="shared" si="198"/>
        <v>-1.51232103254E-2</v>
      </c>
      <c r="C4274" s="11">
        <f t="shared" si="199"/>
        <v>-4200.8917570555559</v>
      </c>
      <c r="D4274" s="26">
        <v>2027.23999</v>
      </c>
      <c r="E4274" s="11" cm="1">
        <f t="array" ref="E4274">_xlfn.IFS(C4274&lt;0,C4274,C4274&gt;0,0,C4274=0,0)</f>
        <v>-4200.8917570555559</v>
      </c>
      <c r="F4274" s="12"/>
      <c r="G4274" s="13"/>
      <c r="H4274" s="13"/>
    </row>
    <row r="4275" spans="1:8" x14ac:dyDescent="0.3">
      <c r="A4275" s="9" t="str">
        <f t="shared" si="200"/>
        <v>W25D3H01</v>
      </c>
      <c r="B4275" s="11">
        <f t="shared" si="198"/>
        <v>-1.4148561146359999E-2</v>
      </c>
      <c r="C4275" s="11">
        <f t="shared" si="199"/>
        <v>-3930.1558739888887</v>
      </c>
      <c r="D4275" s="26">
        <v>1896.589966</v>
      </c>
      <c r="E4275" s="11" cm="1">
        <f t="array" ref="E4275">_xlfn.IFS(C4275&lt;0,C4275,C4275&gt;0,0,C4275=0,0)</f>
        <v>-3930.1558739888887</v>
      </c>
      <c r="F4275" s="12"/>
      <c r="G4275" s="13"/>
      <c r="H4275" s="13"/>
    </row>
    <row r="4276" spans="1:8" x14ac:dyDescent="0.3">
      <c r="A4276" s="9" t="str">
        <f t="shared" si="200"/>
        <v>W25D3H02</v>
      </c>
      <c r="B4276" s="11">
        <f t="shared" si="198"/>
        <v>-1.42262946746E-2</v>
      </c>
      <c r="C4276" s="11">
        <f t="shared" si="199"/>
        <v>-3951.7485207222221</v>
      </c>
      <c r="D4276" s="26">
        <v>1907.01001</v>
      </c>
      <c r="E4276" s="11" cm="1">
        <f t="array" ref="E4276">_xlfn.IFS(C4276&lt;0,C4276,C4276&gt;0,0,C4276=0,0)</f>
        <v>-3951.7485207222221</v>
      </c>
      <c r="F4276" s="12"/>
      <c r="G4276" s="13"/>
      <c r="H4276" s="13"/>
    </row>
    <row r="4277" spans="1:8" x14ac:dyDescent="0.3">
      <c r="A4277" s="9" t="str">
        <f t="shared" si="200"/>
        <v>W25D3H03</v>
      </c>
      <c r="B4277" s="11">
        <f t="shared" si="198"/>
        <v>-1.478460082096E-2</v>
      </c>
      <c r="C4277" s="11">
        <f t="shared" si="199"/>
        <v>-4106.8335613777781</v>
      </c>
      <c r="D4277" s="26">
        <v>1981.849976</v>
      </c>
      <c r="E4277" s="11" cm="1">
        <f t="array" ref="E4277">_xlfn.IFS(C4277&lt;0,C4277,C4277&gt;0,0,C4277=0,0)</f>
        <v>-4106.8335613777781</v>
      </c>
      <c r="F4277" s="12"/>
      <c r="G4277" s="13"/>
      <c r="H4277" s="13"/>
    </row>
    <row r="4278" spans="1:8" x14ac:dyDescent="0.3">
      <c r="A4278" s="9" t="str">
        <f t="shared" si="200"/>
        <v>W25D3H04</v>
      </c>
      <c r="B4278" s="11">
        <f t="shared" si="198"/>
        <v>-1.5674951634460001E-2</v>
      </c>
      <c r="C4278" s="11">
        <f t="shared" si="199"/>
        <v>-4354.1532317944448</v>
      </c>
      <c r="D4278" s="26">
        <v>2101.1999510000001</v>
      </c>
      <c r="E4278" s="11" cm="1">
        <f t="array" ref="E4278">_xlfn.IFS(C4278&lt;0,C4278,C4278&gt;0,0,C4278=0,0)</f>
        <v>-4354.1532317944448</v>
      </c>
      <c r="F4278" s="12"/>
      <c r="G4278" s="13"/>
      <c r="H4278" s="13"/>
    </row>
    <row r="4279" spans="1:8" x14ac:dyDescent="0.3">
      <c r="A4279" s="9" t="str">
        <f t="shared" si="200"/>
        <v>W25D3H05</v>
      </c>
      <c r="B4279" s="11">
        <f t="shared" si="198"/>
        <v>-1.9931553690940001E-2</v>
      </c>
      <c r="C4279" s="11">
        <f t="shared" si="199"/>
        <v>-5536.5426919277779</v>
      </c>
      <c r="D4279" s="26">
        <v>2671.790039</v>
      </c>
      <c r="E4279" s="11" cm="1">
        <f t="array" ref="E4279">_xlfn.IFS(C4279&lt;0,C4279,C4279&gt;0,0,C4279=0,0)</f>
        <v>-5536.5426919277779</v>
      </c>
      <c r="F4279" s="12"/>
      <c r="G4279" s="13"/>
      <c r="H4279" s="13"/>
    </row>
    <row r="4280" spans="1:8" x14ac:dyDescent="0.3">
      <c r="A4280" s="9" t="str">
        <f t="shared" si="200"/>
        <v>W25D3H06</v>
      </c>
      <c r="B4280" s="11">
        <f t="shared" si="198"/>
        <v>-2.1195949016340001E-2</v>
      </c>
      <c r="C4280" s="11">
        <f t="shared" si="199"/>
        <v>-5887.7636156500002</v>
      </c>
      <c r="D4280" s="26">
        <v>2841.280029</v>
      </c>
      <c r="E4280" s="11" cm="1">
        <f t="array" ref="E4280">_xlfn.IFS(C4280&lt;0,C4280,C4280&gt;0,0,C4280=0,0)</f>
        <v>-5887.7636156500002</v>
      </c>
      <c r="F4280" s="12"/>
      <c r="G4280" s="13"/>
      <c r="H4280" s="13"/>
    </row>
    <row r="4281" spans="1:8" x14ac:dyDescent="0.3">
      <c r="A4281" s="9" t="str">
        <f t="shared" si="200"/>
        <v>W25D3H07</v>
      </c>
      <c r="B4281" s="11">
        <f t="shared" si="198"/>
        <v>-2.2253254674600001E-2</v>
      </c>
      <c r="C4281" s="11">
        <f t="shared" si="199"/>
        <v>-6181.4596318333342</v>
      </c>
      <c r="D4281" s="26">
        <v>2983.01001</v>
      </c>
      <c r="E4281" s="11" cm="1">
        <f t="array" ref="E4281">_xlfn.IFS(C4281&lt;0,C4281,C4281&gt;0,0,C4281=0,0)</f>
        <v>-6181.4596318333342</v>
      </c>
      <c r="F4281" s="12"/>
      <c r="G4281" s="13"/>
      <c r="H4281" s="13"/>
    </row>
    <row r="4282" spans="1:8" x14ac:dyDescent="0.3">
      <c r="A4282" s="9" t="str">
        <f t="shared" si="200"/>
        <v>W25D3H08</v>
      </c>
      <c r="B4282" s="11">
        <f t="shared" si="198"/>
        <v>-2.0681953927179999E-2</v>
      </c>
      <c r="C4282" s="11">
        <f t="shared" si="199"/>
        <v>-5744.9872019944441</v>
      </c>
      <c r="D4282" s="26">
        <v>2772.3798830000001</v>
      </c>
      <c r="E4282" s="11" cm="1">
        <f t="array" ref="E4282">_xlfn.IFS(C4282&lt;0,C4282,C4282&gt;0,0,C4282=0,0)</f>
        <v>-5744.9872019944441</v>
      </c>
      <c r="F4282" s="12"/>
      <c r="G4282" s="13"/>
      <c r="H4282" s="13"/>
    </row>
    <row r="4283" spans="1:8" x14ac:dyDescent="0.3">
      <c r="A4283" s="9" t="str">
        <f t="shared" si="200"/>
        <v>W25D3H09</v>
      </c>
      <c r="B4283" s="11">
        <f t="shared" si="198"/>
        <v>-1.7427752943520003E-2</v>
      </c>
      <c r="C4283" s="11">
        <f t="shared" si="199"/>
        <v>-4841.0424843111123</v>
      </c>
      <c r="D4283" s="26">
        <v>2336.1599120000001</v>
      </c>
      <c r="E4283" s="11" cm="1">
        <f t="array" ref="E4283">_xlfn.IFS(C4283&lt;0,C4283,C4283&gt;0,0,C4283=0,0)</f>
        <v>-4841.0424843111123</v>
      </c>
      <c r="F4283" s="12"/>
      <c r="G4283" s="13"/>
      <c r="H4283" s="13"/>
    </row>
    <row r="4284" spans="1:8" x14ac:dyDescent="0.3">
      <c r="A4284" s="9" t="str">
        <f t="shared" si="200"/>
        <v>W25D3H10</v>
      </c>
      <c r="B4284" s="11">
        <f t="shared" si="198"/>
        <v>-1.4991094016339999E-2</v>
      </c>
      <c r="C4284" s="11">
        <f t="shared" si="199"/>
        <v>-4164.1927823166661</v>
      </c>
      <c r="D4284" s="26">
        <v>2009.530029</v>
      </c>
      <c r="E4284" s="11" cm="1">
        <f t="array" ref="E4284">_xlfn.IFS(C4284&lt;0,C4284,C4284&gt;0,0,C4284=0,0)</f>
        <v>-4164.1927823166661</v>
      </c>
      <c r="F4284" s="12"/>
      <c r="G4284" s="13"/>
      <c r="H4284" s="13"/>
    </row>
    <row r="4285" spans="1:8" x14ac:dyDescent="0.3">
      <c r="A4285" s="9" t="str">
        <f t="shared" si="200"/>
        <v>W25D3H11</v>
      </c>
      <c r="B4285" s="11">
        <f t="shared" si="198"/>
        <v>-1.3898800488099999E-2</v>
      </c>
      <c r="C4285" s="11">
        <f t="shared" si="199"/>
        <v>-3860.7779133611111</v>
      </c>
      <c r="D4285" s="26">
        <v>1863.1099850000001</v>
      </c>
      <c r="E4285" s="11" cm="1">
        <f t="array" ref="E4285">_xlfn.IFS(C4285&lt;0,C4285,C4285&gt;0,0,C4285=0,0)</f>
        <v>-3860.7779133611111</v>
      </c>
      <c r="F4285" s="12"/>
      <c r="G4285" s="13"/>
      <c r="H4285" s="13"/>
    </row>
    <row r="4286" spans="1:8" x14ac:dyDescent="0.3">
      <c r="A4286" s="9" t="str">
        <f t="shared" si="200"/>
        <v>W25D3H12</v>
      </c>
      <c r="B4286" s="11">
        <f t="shared" si="198"/>
        <v>-1.44144356508E-2</v>
      </c>
      <c r="C4286" s="11">
        <f t="shared" si="199"/>
        <v>-4004.0099030000001</v>
      </c>
      <c r="D4286" s="26">
        <v>1932.2299800000001</v>
      </c>
      <c r="E4286" s="11" cm="1">
        <f t="array" ref="E4286">_xlfn.IFS(C4286&lt;0,C4286,C4286&gt;0,0,C4286=0,0)</f>
        <v>-4004.0099030000001</v>
      </c>
      <c r="F4286" s="12"/>
      <c r="G4286" s="13"/>
      <c r="H4286" s="13"/>
    </row>
    <row r="4287" spans="1:8" x14ac:dyDescent="0.3">
      <c r="A4287" s="9" t="str">
        <f t="shared" si="200"/>
        <v>W25D3H13</v>
      </c>
      <c r="B4287" s="11">
        <f t="shared" si="198"/>
        <v>-1.4010924511899999E-2</v>
      </c>
      <c r="C4287" s="11">
        <f t="shared" si="199"/>
        <v>-3891.9234755277776</v>
      </c>
      <c r="D4287" s="26">
        <v>1878.1400149999999</v>
      </c>
      <c r="E4287" s="11" cm="1">
        <f t="array" ref="E4287">_xlfn.IFS(C4287&lt;0,C4287,C4287&gt;0,0,C4287=0,0)</f>
        <v>-3891.9234755277776</v>
      </c>
      <c r="F4287" s="12"/>
      <c r="G4287" s="13"/>
      <c r="H4287" s="13"/>
    </row>
    <row r="4288" spans="1:8" x14ac:dyDescent="0.3">
      <c r="A4288" s="9" t="str">
        <f t="shared" si="200"/>
        <v>W25D3H14</v>
      </c>
      <c r="B4288" s="11">
        <f t="shared" si="198"/>
        <v>-1.6595738927180002E-2</v>
      </c>
      <c r="C4288" s="11">
        <f t="shared" si="199"/>
        <v>-4609.9274797722228</v>
      </c>
      <c r="D4288" s="26">
        <v>2224.6298830000001</v>
      </c>
      <c r="E4288" s="11" cm="1">
        <f t="array" ref="E4288">_xlfn.IFS(C4288&lt;0,C4288,C4288&gt;0,0,C4288=0,0)</f>
        <v>-4609.9274797722228</v>
      </c>
      <c r="F4288" s="12"/>
      <c r="G4288" s="13"/>
      <c r="H4288" s="13"/>
    </row>
    <row r="4289" spans="1:8" x14ac:dyDescent="0.3">
      <c r="A4289" s="9" t="str">
        <f t="shared" si="200"/>
        <v>W25D3H15</v>
      </c>
      <c r="B4289" s="11">
        <f t="shared" si="198"/>
        <v>-1.798441901634E-2</v>
      </c>
      <c r="C4289" s="11">
        <f t="shared" si="199"/>
        <v>-4995.671948983334</v>
      </c>
      <c r="D4289" s="26">
        <v>2410.780029</v>
      </c>
      <c r="E4289" s="11" cm="1">
        <f t="array" ref="E4289">_xlfn.IFS(C4289&lt;0,C4289,C4289&gt;0,0,C4289=0,0)</f>
        <v>-4995.671948983334</v>
      </c>
      <c r="F4289" s="12"/>
      <c r="G4289" s="13"/>
      <c r="H4289" s="13"/>
    </row>
    <row r="4290" spans="1:8" x14ac:dyDescent="0.3">
      <c r="A4290" s="9" t="str">
        <f t="shared" si="200"/>
        <v>W25D3H16</v>
      </c>
      <c r="B4290" s="11">
        <f t="shared" si="198"/>
        <v>-2.047158229272E-2</v>
      </c>
      <c r="C4290" s="11">
        <f t="shared" si="199"/>
        <v>-5686.5506368666665</v>
      </c>
      <c r="D4290" s="26">
        <v>2744.179932</v>
      </c>
      <c r="E4290" s="11" cm="1">
        <f t="array" ref="E4290">_xlfn.IFS(C4290&lt;0,C4290,C4290&gt;0,0,C4290=0,0)</f>
        <v>-5686.5506368666665</v>
      </c>
      <c r="F4290" s="12"/>
      <c r="G4290" s="13"/>
      <c r="H4290" s="13"/>
    </row>
    <row r="4291" spans="1:8" x14ac:dyDescent="0.3">
      <c r="A4291" s="9" t="str">
        <f t="shared" si="200"/>
        <v>W25D3H17</v>
      </c>
      <c r="B4291" s="11">
        <f t="shared" ref="B4291:B4354" si="201">(D4291*$F$2)/$G$2</f>
        <v>-2.4143767292720001E-2</v>
      </c>
      <c r="C4291" s="11">
        <f t="shared" ref="C4291:C4354" si="202">(D4291*$F$2)/$G$2/$H$2</f>
        <v>-6706.6020257555565</v>
      </c>
      <c r="D4291" s="26">
        <v>3236.429932</v>
      </c>
      <c r="E4291" s="11" cm="1">
        <f t="array" ref="E4291">_xlfn.IFS(C4291&lt;0,C4291,C4291&gt;0,0,C4291=0,0)</f>
        <v>-6706.6020257555565</v>
      </c>
      <c r="F4291" s="12"/>
      <c r="G4291" s="13"/>
      <c r="H4291" s="13"/>
    </row>
    <row r="4292" spans="1:8" x14ac:dyDescent="0.3">
      <c r="A4292" s="9" t="str">
        <f t="shared" ref="A4292:A4355" si="203">"W" &amp; TEXT(IF(AND(VALUE(MID(A4291,7,2))=23,VALUE(MID(A4291,5,1))=6),VALUE(MID(A4291,2,2))+1,VALUE(MID(A4291,2,2))),"00") &amp; "D" &amp; IF(VALUE(MID(A4291,7,2))=23,MOD(VALUE(MID(A4291,5,1))+1,7),VALUE(MID(A4291,5,1))) &amp; "H" &amp; TEXT(MOD(VALUE(MID(A4291,7,2))+1, 24),"00")</f>
        <v>W25D3H18</v>
      </c>
      <c r="B4292" s="11">
        <f t="shared" si="201"/>
        <v>-2.6136856731079999E-2</v>
      </c>
      <c r="C4292" s="11">
        <f t="shared" si="202"/>
        <v>-7260.2379808555552</v>
      </c>
      <c r="D4292" s="26">
        <v>3503.6000979999999</v>
      </c>
      <c r="E4292" s="11" cm="1">
        <f t="array" ref="E4292">_xlfn.IFS(C4292&lt;0,C4292,C4292&gt;0,0,C4292=0,0)</f>
        <v>-7260.2379808555552</v>
      </c>
      <c r="F4292" s="12"/>
      <c r="G4292" s="13"/>
      <c r="H4292" s="13"/>
    </row>
    <row r="4293" spans="1:8" x14ac:dyDescent="0.3">
      <c r="A4293" s="9" t="str">
        <f t="shared" si="203"/>
        <v>W25D3H19</v>
      </c>
      <c r="B4293" s="11">
        <f t="shared" si="201"/>
        <v>-2.515116598366E-2</v>
      </c>
      <c r="C4293" s="11">
        <f t="shared" si="202"/>
        <v>-6986.4349954611116</v>
      </c>
      <c r="D4293" s="26">
        <v>3371.469971</v>
      </c>
      <c r="E4293" s="11" cm="1">
        <f t="array" ref="E4293">_xlfn.IFS(C4293&lt;0,C4293,C4293&gt;0,0,C4293=0,0)</f>
        <v>-6986.4349954611116</v>
      </c>
      <c r="F4293" s="12"/>
      <c r="G4293" s="13"/>
      <c r="H4293" s="13"/>
    </row>
    <row r="4294" spans="1:8" x14ac:dyDescent="0.3">
      <c r="A4294" s="9" t="str">
        <f t="shared" si="203"/>
        <v>W25D3H20</v>
      </c>
      <c r="B4294" s="11">
        <f t="shared" si="201"/>
        <v>-2.2807757056479999E-2</v>
      </c>
      <c r="C4294" s="11">
        <f t="shared" si="202"/>
        <v>-6335.4880712444447</v>
      </c>
      <c r="D4294" s="26">
        <v>3057.3400879999999</v>
      </c>
      <c r="E4294" s="11" cm="1">
        <f t="array" ref="E4294">_xlfn.IFS(C4294&lt;0,C4294,C4294&gt;0,0,C4294=0,0)</f>
        <v>-6335.4880712444447</v>
      </c>
      <c r="F4294" s="12"/>
      <c r="G4294" s="13"/>
      <c r="H4294" s="13"/>
    </row>
    <row r="4295" spans="1:8" x14ac:dyDescent="0.3">
      <c r="A4295" s="9" t="str">
        <f t="shared" si="203"/>
        <v>W25D3H21</v>
      </c>
      <c r="B4295" s="11">
        <f t="shared" si="201"/>
        <v>-2.200073294352E-2</v>
      </c>
      <c r="C4295" s="11">
        <f t="shared" si="202"/>
        <v>-6111.3147065333333</v>
      </c>
      <c r="D4295" s="26">
        <v>2949.1599120000001</v>
      </c>
      <c r="E4295" s="11" cm="1">
        <f t="array" ref="E4295">_xlfn.IFS(C4295&lt;0,C4295,C4295&gt;0,0,C4295=0,0)</f>
        <v>-6111.3147065333333</v>
      </c>
      <c r="F4295" s="12"/>
      <c r="G4295" s="13"/>
      <c r="H4295" s="13"/>
    </row>
    <row r="4296" spans="1:8" x14ac:dyDescent="0.3">
      <c r="A4296" s="9" t="str">
        <f t="shared" si="203"/>
        <v>W25D3H22</v>
      </c>
      <c r="B4296" s="11">
        <f t="shared" si="201"/>
        <v>-1.8717662707280001E-2</v>
      </c>
      <c r="C4296" s="11">
        <f t="shared" si="202"/>
        <v>-5199.3507520222229</v>
      </c>
      <c r="D4296" s="26">
        <v>2509.070068</v>
      </c>
      <c r="E4296" s="11" cm="1">
        <f t="array" ref="E4296">_xlfn.IFS(C4296&lt;0,C4296,C4296&gt;0,0,C4296=0,0)</f>
        <v>-5199.3507520222229</v>
      </c>
      <c r="F4296" s="12"/>
      <c r="G4296" s="13"/>
      <c r="H4296" s="13"/>
    </row>
    <row r="4297" spans="1:8" x14ac:dyDescent="0.3">
      <c r="A4297" s="9" t="str">
        <f t="shared" si="203"/>
        <v>W25D3H23</v>
      </c>
      <c r="B4297" s="11">
        <f t="shared" si="201"/>
        <v>-1.5268083853640001E-2</v>
      </c>
      <c r="C4297" s="11">
        <f t="shared" si="202"/>
        <v>-4241.1344037888894</v>
      </c>
      <c r="D4297" s="26">
        <v>2046.660034</v>
      </c>
      <c r="E4297" s="11" cm="1">
        <f t="array" ref="E4297">_xlfn.IFS(C4297&lt;0,C4297,C4297&gt;0,0,C4297=0,0)</f>
        <v>-4241.1344037888894</v>
      </c>
      <c r="F4297" s="12"/>
      <c r="G4297" s="13"/>
      <c r="H4297" s="13"/>
    </row>
    <row r="4298" spans="1:8" x14ac:dyDescent="0.3">
      <c r="A4298" s="9" t="str">
        <f t="shared" si="203"/>
        <v>W25D4H00</v>
      </c>
      <c r="B4298" s="11">
        <f t="shared" si="201"/>
        <v>-1.4502613365539999E-2</v>
      </c>
      <c r="C4298" s="11">
        <f t="shared" si="202"/>
        <v>-4028.5037126499997</v>
      </c>
      <c r="D4298" s="26">
        <v>1944.0500489999999</v>
      </c>
      <c r="E4298" s="11" cm="1">
        <f t="array" ref="E4298">_xlfn.IFS(C4298&lt;0,C4298,C4298&gt;0,0,C4298=0,0)</f>
        <v>-4028.5037126499997</v>
      </c>
      <c r="F4298" s="12"/>
      <c r="G4298" s="13"/>
      <c r="H4298" s="13"/>
    </row>
    <row r="4299" spans="1:8" x14ac:dyDescent="0.3">
      <c r="A4299" s="9" t="str">
        <f t="shared" si="203"/>
        <v>W25D4H01</v>
      </c>
      <c r="B4299" s="11">
        <f t="shared" si="201"/>
        <v>-1.3681043528239999E-2</v>
      </c>
      <c r="C4299" s="11">
        <f t="shared" si="202"/>
        <v>-3800.2898689555554</v>
      </c>
      <c r="D4299" s="26">
        <v>1833.920044</v>
      </c>
      <c r="E4299" s="11" cm="1">
        <f t="array" ref="E4299">_xlfn.IFS(C4299&lt;0,C4299,C4299&gt;0,0,C4299=0,0)</f>
        <v>-3800.2898689555554</v>
      </c>
      <c r="F4299" s="12"/>
      <c r="G4299" s="13"/>
      <c r="H4299" s="13"/>
    </row>
    <row r="4300" spans="1:8" x14ac:dyDescent="0.3">
      <c r="A4300" s="9" t="str">
        <f t="shared" si="203"/>
        <v>W25D4H02</v>
      </c>
      <c r="B4300" s="11">
        <f t="shared" si="201"/>
        <v>-1.3210914179040001E-2</v>
      </c>
      <c r="C4300" s="11">
        <f t="shared" si="202"/>
        <v>-3669.6983830666668</v>
      </c>
      <c r="D4300" s="26">
        <v>1770.900024</v>
      </c>
      <c r="E4300" s="11" cm="1">
        <f t="array" ref="E4300">_xlfn.IFS(C4300&lt;0,C4300,C4300&gt;0,0,C4300=0,0)</f>
        <v>-3669.6983830666668</v>
      </c>
      <c r="F4300" s="12"/>
      <c r="G4300" s="13"/>
      <c r="H4300" s="13"/>
    </row>
    <row r="4301" spans="1:8" x14ac:dyDescent="0.3">
      <c r="A4301" s="9" t="str">
        <f t="shared" si="203"/>
        <v>W25D4H03</v>
      </c>
      <c r="B4301" s="11">
        <f t="shared" si="201"/>
        <v>-1.35034204881E-2</v>
      </c>
      <c r="C4301" s="11">
        <f t="shared" si="202"/>
        <v>-3750.9501355833336</v>
      </c>
      <c r="D4301" s="26">
        <v>1810.1099850000001</v>
      </c>
      <c r="E4301" s="11" cm="1">
        <f t="array" ref="E4301">_xlfn.IFS(C4301&lt;0,C4301,C4301&gt;0,0,C4301=0,0)</f>
        <v>-3750.9501355833336</v>
      </c>
      <c r="F4301" s="12"/>
      <c r="G4301" s="13"/>
      <c r="H4301" s="13"/>
    </row>
    <row r="4302" spans="1:8" x14ac:dyDescent="0.3">
      <c r="A4302" s="9" t="str">
        <f t="shared" si="203"/>
        <v>W25D4H04</v>
      </c>
      <c r="B4302" s="11">
        <f t="shared" si="201"/>
        <v>-1.4100145820960001E-2</v>
      </c>
      <c r="C4302" s="11">
        <f t="shared" si="202"/>
        <v>-3916.7071724888892</v>
      </c>
      <c r="D4302" s="26">
        <v>1890.099976</v>
      </c>
      <c r="E4302" s="11" cm="1">
        <f t="array" ref="E4302">_xlfn.IFS(C4302&lt;0,C4302,C4302&gt;0,0,C4302=0,0)</f>
        <v>-3916.7071724888892</v>
      </c>
      <c r="F4302" s="12"/>
      <c r="G4302" s="13"/>
      <c r="H4302" s="13"/>
    </row>
    <row r="4303" spans="1:8" x14ac:dyDescent="0.3">
      <c r="A4303" s="9" t="str">
        <f t="shared" si="203"/>
        <v>W25D4H05</v>
      </c>
      <c r="B4303" s="11">
        <f t="shared" si="201"/>
        <v>-1.7510559674599999E-2</v>
      </c>
      <c r="C4303" s="11">
        <f t="shared" si="202"/>
        <v>-4864.0443540555552</v>
      </c>
      <c r="D4303" s="26">
        <v>2347.26001</v>
      </c>
      <c r="E4303" s="11" cm="1">
        <f t="array" ref="E4303">_xlfn.IFS(C4303&lt;0,C4303,C4303&gt;0,0,C4303=0,0)</f>
        <v>-4864.0443540555552</v>
      </c>
      <c r="F4303" s="12"/>
      <c r="G4303" s="13"/>
      <c r="H4303" s="13"/>
    </row>
    <row r="4304" spans="1:8" x14ac:dyDescent="0.3">
      <c r="A4304" s="9" t="str">
        <f t="shared" si="203"/>
        <v>W25D4H06</v>
      </c>
      <c r="B4304" s="11">
        <f t="shared" si="201"/>
        <v>-1.9475002056479999E-2</v>
      </c>
      <c r="C4304" s="11">
        <f t="shared" si="202"/>
        <v>-5409.7227934666671</v>
      </c>
      <c r="D4304" s="26">
        <v>2610.5900879999999</v>
      </c>
      <c r="E4304" s="11" cm="1">
        <f t="array" ref="E4304">_xlfn.IFS(C4304&lt;0,C4304,C4304&gt;0,0,C4304=0,0)</f>
        <v>-5409.7227934666671</v>
      </c>
      <c r="F4304" s="12"/>
      <c r="G4304" s="13"/>
      <c r="H4304" s="13"/>
    </row>
    <row r="4305" spans="1:8" x14ac:dyDescent="0.3">
      <c r="A4305" s="9" t="str">
        <f t="shared" si="203"/>
        <v>W25D4H07</v>
      </c>
      <c r="B4305" s="11">
        <f t="shared" si="201"/>
        <v>-2.1478831634459999E-2</v>
      </c>
      <c r="C4305" s="11">
        <f t="shared" si="202"/>
        <v>-5966.3421206833336</v>
      </c>
      <c r="D4305" s="26">
        <v>2879.1999510000001</v>
      </c>
      <c r="E4305" s="11" cm="1">
        <f t="array" ref="E4305">_xlfn.IFS(C4305&lt;0,C4305,C4305&gt;0,0,C4305=0,0)</f>
        <v>-5966.3421206833336</v>
      </c>
      <c r="F4305" s="12"/>
      <c r="G4305" s="13"/>
      <c r="H4305" s="13"/>
    </row>
    <row r="4306" spans="1:8" x14ac:dyDescent="0.3">
      <c r="A4306" s="9" t="str">
        <f t="shared" si="203"/>
        <v>W25D4H08</v>
      </c>
      <c r="B4306" s="11">
        <f t="shared" si="201"/>
        <v>-2.028321729272E-2</v>
      </c>
      <c r="C4306" s="11">
        <f t="shared" si="202"/>
        <v>-5634.2270257555556</v>
      </c>
      <c r="D4306" s="26">
        <v>2718.929932</v>
      </c>
      <c r="E4306" s="11" cm="1">
        <f t="array" ref="E4306">_xlfn.IFS(C4306&lt;0,C4306,C4306&gt;0,0,C4306=0,0)</f>
        <v>-5634.2270257555556</v>
      </c>
      <c r="F4306" s="12"/>
      <c r="G4306" s="13"/>
      <c r="H4306" s="13"/>
    </row>
    <row r="4307" spans="1:8" x14ac:dyDescent="0.3">
      <c r="A4307" s="9" t="str">
        <f t="shared" si="203"/>
        <v>W25D4H09</v>
      </c>
      <c r="B4307" s="11">
        <f t="shared" si="201"/>
        <v>-1.82976643492E-2</v>
      </c>
      <c r="C4307" s="11">
        <f t="shared" si="202"/>
        <v>-5082.6845414444451</v>
      </c>
      <c r="D4307" s="26">
        <v>2452.7700199999999</v>
      </c>
      <c r="E4307" s="11" cm="1">
        <f t="array" ref="E4307">_xlfn.IFS(C4307&lt;0,C4307,C4307&gt;0,0,C4307=0,0)</f>
        <v>-5082.6845414444451</v>
      </c>
      <c r="F4307" s="12"/>
      <c r="G4307" s="13"/>
      <c r="H4307" s="13"/>
    </row>
    <row r="4308" spans="1:8" x14ac:dyDescent="0.3">
      <c r="A4308" s="9" t="str">
        <f t="shared" si="203"/>
        <v>W25D4H10</v>
      </c>
      <c r="B4308" s="11">
        <f t="shared" si="201"/>
        <v>-1.7814181309060002E-2</v>
      </c>
      <c r="C4308" s="11">
        <f t="shared" si="202"/>
        <v>-4948.383696961112</v>
      </c>
      <c r="D4308" s="26">
        <v>2387.959961</v>
      </c>
      <c r="E4308" s="11" cm="1">
        <f t="array" ref="E4308">_xlfn.IFS(C4308&lt;0,C4308,C4308&gt;0,0,C4308=0,0)</f>
        <v>-4948.383696961112</v>
      </c>
      <c r="F4308" s="12"/>
      <c r="G4308" s="13"/>
      <c r="H4308" s="13"/>
    </row>
    <row r="4309" spans="1:8" x14ac:dyDescent="0.3">
      <c r="A4309" s="9" t="str">
        <f t="shared" si="203"/>
        <v>W25D4H11</v>
      </c>
      <c r="B4309" s="11">
        <f t="shared" si="201"/>
        <v>-1.6869447707280001E-2</v>
      </c>
      <c r="C4309" s="11">
        <f t="shared" si="202"/>
        <v>-4685.9576964666676</v>
      </c>
      <c r="D4309" s="26">
        <v>2261.320068</v>
      </c>
      <c r="E4309" s="11" cm="1">
        <f t="array" ref="E4309">_xlfn.IFS(C4309&lt;0,C4309,C4309&gt;0,0,C4309=0,0)</f>
        <v>-4685.9576964666676</v>
      </c>
      <c r="F4309" s="12"/>
      <c r="G4309" s="13"/>
      <c r="H4309" s="13"/>
    </row>
    <row r="4310" spans="1:8" x14ac:dyDescent="0.3">
      <c r="A4310" s="9" t="str">
        <f t="shared" si="203"/>
        <v>W25D4H12</v>
      </c>
      <c r="B4310" s="11">
        <f t="shared" si="201"/>
        <v>-1.6175070325399998E-2</v>
      </c>
      <c r="C4310" s="11">
        <f t="shared" si="202"/>
        <v>-4493.0750903888884</v>
      </c>
      <c r="D4310" s="26">
        <v>2168.23999</v>
      </c>
      <c r="E4310" s="11" cm="1">
        <f t="array" ref="E4310">_xlfn.IFS(C4310&lt;0,C4310,C4310&gt;0,0,C4310=0,0)</f>
        <v>-4493.0750903888884</v>
      </c>
      <c r="F4310" s="12"/>
      <c r="G4310" s="13"/>
      <c r="H4310" s="13"/>
    </row>
    <row r="4311" spans="1:8" x14ac:dyDescent="0.3">
      <c r="A4311" s="9" t="str">
        <f t="shared" si="203"/>
        <v>W25D4H13</v>
      </c>
      <c r="B4311" s="11">
        <f t="shared" si="201"/>
        <v>-1.6349932292719999E-2</v>
      </c>
      <c r="C4311" s="11">
        <f t="shared" si="202"/>
        <v>-4541.6478590888883</v>
      </c>
      <c r="D4311" s="26">
        <v>2191.679932</v>
      </c>
      <c r="E4311" s="11" cm="1">
        <f t="array" ref="E4311">_xlfn.IFS(C4311&lt;0,C4311,C4311&gt;0,0,C4311=0,0)</f>
        <v>-4541.6478590888883</v>
      </c>
      <c r="F4311" s="12"/>
      <c r="G4311" s="13"/>
      <c r="H4311" s="13"/>
    </row>
    <row r="4312" spans="1:8" x14ac:dyDescent="0.3">
      <c r="A4312" s="9" t="str">
        <f t="shared" si="203"/>
        <v>W25D4H14</v>
      </c>
      <c r="B4312" s="11">
        <f t="shared" si="201"/>
        <v>-1.6699583365539998E-2</v>
      </c>
      <c r="C4312" s="11">
        <f t="shared" si="202"/>
        <v>-4638.7731570944443</v>
      </c>
      <c r="D4312" s="26">
        <v>2238.5500489999999</v>
      </c>
      <c r="E4312" s="11" cm="1">
        <f t="array" ref="E4312">_xlfn.IFS(C4312&lt;0,C4312,C4312&gt;0,0,C4312=0,0)</f>
        <v>-4638.7731570944443</v>
      </c>
      <c r="F4312" s="12"/>
      <c r="G4312" s="13"/>
      <c r="H4312" s="13"/>
    </row>
    <row r="4313" spans="1:8" x14ac:dyDescent="0.3">
      <c r="A4313" s="9" t="str">
        <f t="shared" si="203"/>
        <v>W25D4H15</v>
      </c>
      <c r="B4313" s="11">
        <f t="shared" si="201"/>
        <v>-1.7147034016340001E-2</v>
      </c>
      <c r="C4313" s="11">
        <f t="shared" si="202"/>
        <v>-4763.0650045388893</v>
      </c>
      <c r="D4313" s="26">
        <v>2298.530029</v>
      </c>
      <c r="E4313" s="11" cm="1">
        <f t="array" ref="E4313">_xlfn.IFS(C4313&lt;0,C4313,C4313&gt;0,0,C4313=0,0)</f>
        <v>-4763.0650045388893</v>
      </c>
      <c r="F4313" s="12"/>
      <c r="G4313" s="13"/>
      <c r="H4313" s="13"/>
    </row>
    <row r="4314" spans="1:8" x14ac:dyDescent="0.3">
      <c r="A4314" s="9" t="str">
        <f t="shared" si="203"/>
        <v>W25D4H16</v>
      </c>
      <c r="B4314" s="11">
        <f t="shared" si="201"/>
        <v>-1.893213770728E-2</v>
      </c>
      <c r="C4314" s="11">
        <f t="shared" si="202"/>
        <v>-5258.9271409111116</v>
      </c>
      <c r="D4314" s="26">
        <v>2537.820068</v>
      </c>
      <c r="E4314" s="11" cm="1">
        <f t="array" ref="E4314">_xlfn.IFS(C4314&lt;0,C4314,C4314&gt;0,0,C4314=0,0)</f>
        <v>-5258.9271409111116</v>
      </c>
      <c r="F4314" s="12"/>
      <c r="G4314" s="13"/>
      <c r="H4314" s="13"/>
    </row>
    <row r="4315" spans="1:8" x14ac:dyDescent="0.3">
      <c r="A4315" s="9" t="str">
        <f t="shared" si="203"/>
        <v>W25D4H17</v>
      </c>
      <c r="B4315" s="11">
        <f t="shared" si="201"/>
        <v>-2.0474716731079999E-2</v>
      </c>
      <c r="C4315" s="11">
        <f t="shared" si="202"/>
        <v>-5687.4213141888886</v>
      </c>
      <c r="D4315" s="26">
        <v>2744.6000979999999</v>
      </c>
      <c r="E4315" s="11" cm="1">
        <f t="array" ref="E4315">_xlfn.IFS(C4315&lt;0,C4315,C4315&gt;0,0,C4315=0,0)</f>
        <v>-5687.4213141888886</v>
      </c>
      <c r="F4315" s="12"/>
      <c r="G4315" s="13"/>
      <c r="H4315" s="13"/>
    </row>
    <row r="4316" spans="1:8" x14ac:dyDescent="0.3">
      <c r="A4316" s="9" t="str">
        <f t="shared" si="203"/>
        <v>W25D4H18</v>
      </c>
      <c r="B4316" s="11">
        <f t="shared" si="201"/>
        <v>-2.1698082056479998E-2</v>
      </c>
      <c r="C4316" s="11">
        <f t="shared" si="202"/>
        <v>-6027.245015688889</v>
      </c>
      <c r="D4316" s="26">
        <v>2908.5900879999999</v>
      </c>
      <c r="E4316" s="11" cm="1">
        <f t="array" ref="E4316">_xlfn.IFS(C4316&lt;0,C4316,C4316&gt;0,0,C4316=0,0)</f>
        <v>-6027.245015688889</v>
      </c>
      <c r="F4316" s="12"/>
      <c r="G4316" s="13"/>
      <c r="H4316" s="13"/>
    </row>
    <row r="4317" spans="1:8" x14ac:dyDescent="0.3">
      <c r="A4317" s="9" t="str">
        <f t="shared" si="203"/>
        <v>W25D4H19</v>
      </c>
      <c r="B4317" s="11">
        <f t="shared" si="201"/>
        <v>-2.1648173268920001E-2</v>
      </c>
      <c r="C4317" s="11">
        <f t="shared" si="202"/>
        <v>-6013.3814635888893</v>
      </c>
      <c r="D4317" s="26">
        <v>2901.8999020000001</v>
      </c>
      <c r="E4317" s="11" cm="1">
        <f t="array" ref="E4317">_xlfn.IFS(C4317&lt;0,C4317,C4317&gt;0,0,C4317=0,0)</f>
        <v>-6013.3814635888893</v>
      </c>
      <c r="F4317" s="12"/>
      <c r="G4317" s="13"/>
      <c r="H4317" s="13"/>
    </row>
    <row r="4318" spans="1:8" x14ac:dyDescent="0.3">
      <c r="A4318" s="9" t="str">
        <f t="shared" si="203"/>
        <v>W25D4H20</v>
      </c>
      <c r="B4318" s="11">
        <f t="shared" si="201"/>
        <v>-2.03658746746E-2</v>
      </c>
      <c r="C4318" s="11">
        <f t="shared" si="202"/>
        <v>-5657.1874096111114</v>
      </c>
      <c r="D4318" s="26">
        <v>2730.01001</v>
      </c>
      <c r="E4318" s="11" cm="1">
        <f t="array" ref="E4318">_xlfn.IFS(C4318&lt;0,C4318,C4318&gt;0,0,C4318=0,0)</f>
        <v>-5657.1874096111114</v>
      </c>
      <c r="F4318" s="12"/>
      <c r="G4318" s="13"/>
      <c r="H4318" s="13"/>
    </row>
    <row r="4319" spans="1:8" x14ac:dyDescent="0.3">
      <c r="A4319" s="9" t="str">
        <f t="shared" si="203"/>
        <v>W25D4H21</v>
      </c>
      <c r="B4319" s="11">
        <f t="shared" si="201"/>
        <v>-1.9581603927179999E-2</v>
      </c>
      <c r="C4319" s="11">
        <f t="shared" si="202"/>
        <v>-5439.3344242166668</v>
      </c>
      <c r="D4319" s="26">
        <v>2624.8798830000001</v>
      </c>
      <c r="E4319" s="11" cm="1">
        <f t="array" ref="E4319">_xlfn.IFS(C4319&lt;0,C4319,C4319&gt;0,0,C4319=0,0)</f>
        <v>-5439.3344242166668</v>
      </c>
      <c r="F4319" s="12"/>
      <c r="G4319" s="13"/>
      <c r="H4319" s="13"/>
    </row>
    <row r="4320" spans="1:8" x14ac:dyDescent="0.3">
      <c r="A4320" s="9" t="str">
        <f t="shared" si="203"/>
        <v>W25D4H22</v>
      </c>
      <c r="B4320" s="11">
        <f t="shared" si="201"/>
        <v>-1.5296879349199998E-2</v>
      </c>
      <c r="C4320" s="11">
        <f t="shared" si="202"/>
        <v>-4249.1331525555552</v>
      </c>
      <c r="D4320" s="26">
        <v>2050.5200199999999</v>
      </c>
      <c r="E4320" s="11" cm="1">
        <f t="array" ref="E4320">_xlfn.IFS(C4320&lt;0,C4320,C4320&gt;0,0,C4320=0,0)</f>
        <v>-4249.1331525555552</v>
      </c>
      <c r="F4320" s="12"/>
      <c r="G4320" s="13"/>
      <c r="H4320" s="13"/>
    </row>
    <row r="4321" spans="1:8" x14ac:dyDescent="0.3">
      <c r="A4321" s="9" t="str">
        <f t="shared" si="203"/>
        <v>W25D4H23</v>
      </c>
      <c r="B4321" s="11">
        <f t="shared" si="201"/>
        <v>-1.5819973601780002E-2</v>
      </c>
      <c r="C4321" s="11">
        <f t="shared" si="202"/>
        <v>-4394.4371116055563</v>
      </c>
      <c r="D4321" s="26">
        <v>2120.639893</v>
      </c>
      <c r="E4321" s="11" cm="1">
        <f t="array" ref="E4321">_xlfn.IFS(C4321&lt;0,C4321,C4321&gt;0,0,C4321=0,0)</f>
        <v>-4394.4371116055563</v>
      </c>
      <c r="F4321" s="12"/>
      <c r="G4321" s="13"/>
      <c r="H4321" s="13"/>
    </row>
    <row r="4322" spans="1:8" x14ac:dyDescent="0.3">
      <c r="A4322" s="9" t="str">
        <f t="shared" si="203"/>
        <v>W25D5H00</v>
      </c>
      <c r="B4322" s="11">
        <f t="shared" si="201"/>
        <v>-1.5128431959860002E-2</v>
      </c>
      <c r="C4322" s="11">
        <f t="shared" si="202"/>
        <v>-4202.3422110722231</v>
      </c>
      <c r="D4322" s="26">
        <v>2027.9399410000001</v>
      </c>
      <c r="E4322" s="11" cm="1">
        <f t="array" ref="E4322">_xlfn.IFS(C4322&lt;0,C4322,C4322&gt;0,0,C4322=0,0)</f>
        <v>-4202.3422110722231</v>
      </c>
      <c r="F4322" s="12"/>
      <c r="G4322" s="13"/>
      <c r="H4322" s="13"/>
    </row>
    <row r="4323" spans="1:8" x14ac:dyDescent="0.3">
      <c r="A4323" s="9" t="str">
        <f t="shared" si="203"/>
        <v>W25D5H01</v>
      </c>
      <c r="B4323" s="11">
        <f t="shared" si="201"/>
        <v>-1.5247195488099999E-2</v>
      </c>
      <c r="C4323" s="11">
        <f t="shared" si="202"/>
        <v>-4235.3320800277779</v>
      </c>
      <c r="D4323" s="26">
        <v>2043.8599850000001</v>
      </c>
      <c r="E4323" s="11" cm="1">
        <f t="array" ref="E4323">_xlfn.IFS(C4323&lt;0,C4323,C4323&gt;0,0,C4323=0,0)</f>
        <v>-4235.3320800277779</v>
      </c>
      <c r="F4323" s="12"/>
      <c r="G4323" s="13"/>
      <c r="H4323" s="13"/>
    </row>
    <row r="4324" spans="1:8" x14ac:dyDescent="0.3">
      <c r="A4324" s="9" t="str">
        <f t="shared" si="203"/>
        <v>W25D5H02</v>
      </c>
      <c r="B4324" s="11">
        <f t="shared" si="201"/>
        <v>-1.5429219674599998E-2</v>
      </c>
      <c r="C4324" s="11">
        <f t="shared" si="202"/>
        <v>-4285.8943540555556</v>
      </c>
      <c r="D4324" s="26">
        <v>2068.26001</v>
      </c>
      <c r="E4324" s="11" cm="1">
        <f t="array" ref="E4324">_xlfn.IFS(C4324&lt;0,C4324,C4324&gt;0,0,C4324=0,0)</f>
        <v>-4285.8943540555556</v>
      </c>
      <c r="F4324" s="12"/>
      <c r="G4324" s="13"/>
      <c r="H4324" s="13"/>
    </row>
    <row r="4325" spans="1:8" x14ac:dyDescent="0.3">
      <c r="A4325" s="9" t="str">
        <f t="shared" si="203"/>
        <v>W25D5H03</v>
      </c>
      <c r="B4325" s="11">
        <f t="shared" si="201"/>
        <v>-1.4853680488100001E-2</v>
      </c>
      <c r="C4325" s="11">
        <f t="shared" si="202"/>
        <v>-4126.0223578055557</v>
      </c>
      <c r="D4325" s="26">
        <v>1991.1099850000001</v>
      </c>
      <c r="E4325" s="11" cm="1">
        <f t="array" ref="E4325">_xlfn.IFS(C4325&lt;0,C4325,C4325&gt;0,0,C4325=0,0)</f>
        <v>-4126.0223578055557</v>
      </c>
      <c r="F4325" s="12"/>
      <c r="G4325" s="13"/>
      <c r="H4325" s="13"/>
    </row>
    <row r="4326" spans="1:8" x14ac:dyDescent="0.3">
      <c r="A4326" s="9" t="str">
        <f t="shared" si="203"/>
        <v>W25D5H04</v>
      </c>
      <c r="B4326" s="11">
        <f t="shared" si="201"/>
        <v>-1.5421460983659999E-2</v>
      </c>
      <c r="C4326" s="11">
        <f t="shared" si="202"/>
        <v>-4283.7391621277775</v>
      </c>
      <c r="D4326" s="26">
        <v>2067.219971</v>
      </c>
      <c r="E4326" s="11" cm="1">
        <f t="array" ref="E4326">_xlfn.IFS(C4326&lt;0,C4326,C4326&gt;0,0,C4326=0,0)</f>
        <v>-4283.7391621277775</v>
      </c>
      <c r="F4326" s="12"/>
      <c r="G4326" s="13"/>
      <c r="H4326" s="13"/>
    </row>
    <row r="4327" spans="1:8" x14ac:dyDescent="0.3">
      <c r="A4327" s="9" t="str">
        <f t="shared" si="203"/>
        <v>W25D5H05</v>
      </c>
      <c r="B4327" s="11">
        <f t="shared" si="201"/>
        <v>-1.8857537707279999E-2</v>
      </c>
      <c r="C4327" s="11">
        <f t="shared" si="202"/>
        <v>-5238.2049186888889</v>
      </c>
      <c r="D4327" s="26">
        <v>2527.820068</v>
      </c>
      <c r="E4327" s="11" cm="1">
        <f t="array" ref="E4327">_xlfn.IFS(C4327&lt;0,C4327,C4327&gt;0,0,C4327=0,0)</f>
        <v>-5238.2049186888889</v>
      </c>
      <c r="F4327" s="12"/>
      <c r="G4327" s="13"/>
      <c r="H4327" s="13"/>
    </row>
    <row r="4328" spans="1:8" x14ac:dyDescent="0.3">
      <c r="A4328" s="9" t="str">
        <f t="shared" si="203"/>
        <v>W25D5H06</v>
      </c>
      <c r="B4328" s="11">
        <f t="shared" si="201"/>
        <v>-2.0529247943519999E-2</v>
      </c>
      <c r="C4328" s="11">
        <f t="shared" si="202"/>
        <v>-5702.5688731999999</v>
      </c>
      <c r="D4328" s="26">
        <v>2751.9099120000001</v>
      </c>
      <c r="E4328" s="11" cm="1">
        <f t="array" ref="E4328">_xlfn.IFS(C4328&lt;0,C4328,C4328&gt;0,0,C4328=0,0)</f>
        <v>-5702.5688731999999</v>
      </c>
      <c r="F4328" s="12"/>
      <c r="G4328" s="13"/>
      <c r="H4328" s="13"/>
    </row>
    <row r="4329" spans="1:8" x14ac:dyDescent="0.3">
      <c r="A4329" s="9" t="str">
        <f t="shared" si="203"/>
        <v>W25D5H07</v>
      </c>
      <c r="B4329" s="11">
        <f t="shared" si="201"/>
        <v>-2.1069801072819999E-2</v>
      </c>
      <c r="C4329" s="11">
        <f t="shared" si="202"/>
        <v>-5852.7225202277777</v>
      </c>
      <c r="D4329" s="26">
        <v>2824.3701169999999</v>
      </c>
      <c r="E4329" s="11" cm="1">
        <f t="array" ref="E4329">_xlfn.IFS(C4329&lt;0,C4329,C4329&gt;0,0,C4329=0,0)</f>
        <v>-5852.7225202277777</v>
      </c>
      <c r="F4329" s="12"/>
      <c r="G4329" s="13"/>
      <c r="H4329" s="13"/>
    </row>
    <row r="4330" spans="1:8" x14ac:dyDescent="0.3">
      <c r="A4330" s="9" t="str">
        <f t="shared" si="203"/>
        <v>W25D5H08</v>
      </c>
      <c r="B4330" s="11">
        <f t="shared" si="201"/>
        <v>-1.8967423365539998E-2</v>
      </c>
      <c r="C4330" s="11">
        <f t="shared" si="202"/>
        <v>-5268.7287126499996</v>
      </c>
      <c r="D4330" s="26">
        <v>2542.5500489999999</v>
      </c>
      <c r="E4330" s="11" cm="1">
        <f t="array" ref="E4330">_xlfn.IFS(C4330&lt;0,C4330,C4330&gt;0,0,C4330=0,0)</f>
        <v>-5268.7287126499996</v>
      </c>
      <c r="F4330" s="12"/>
      <c r="G4330" s="13"/>
      <c r="H4330" s="13"/>
    </row>
    <row r="4331" spans="1:8" x14ac:dyDescent="0.3">
      <c r="A4331" s="9" t="str">
        <f t="shared" si="203"/>
        <v>W25D5H09</v>
      </c>
      <c r="B4331" s="11">
        <f t="shared" si="201"/>
        <v>-1.659588826892E-2</v>
      </c>
      <c r="C4331" s="11">
        <f t="shared" si="202"/>
        <v>-4609.968963588889</v>
      </c>
      <c r="D4331" s="26">
        <v>2224.6499020000001</v>
      </c>
      <c r="E4331" s="11" cm="1">
        <f t="array" ref="E4331">_xlfn.IFS(C4331&lt;0,C4331,C4331&gt;0,0,C4331=0,0)</f>
        <v>-4609.968963588889</v>
      </c>
      <c r="F4331" s="12"/>
      <c r="G4331" s="13"/>
      <c r="H4331" s="13"/>
    </row>
    <row r="4332" spans="1:8" x14ac:dyDescent="0.3">
      <c r="A4332" s="9" t="str">
        <f t="shared" si="203"/>
        <v>W25D5H10</v>
      </c>
      <c r="B4332" s="11">
        <f t="shared" si="201"/>
        <v>-1.5208329179039999E-2</v>
      </c>
      <c r="C4332" s="11">
        <f t="shared" si="202"/>
        <v>-4224.5358830666664</v>
      </c>
      <c r="D4332" s="26">
        <v>2038.650024</v>
      </c>
      <c r="E4332" s="11" cm="1">
        <f t="array" ref="E4332">_xlfn.IFS(C4332&lt;0,C4332,C4332&gt;0,0,C4332=0,0)</f>
        <v>-4224.5358830666664</v>
      </c>
      <c r="F4332" s="12"/>
      <c r="G4332" s="13"/>
      <c r="H4332" s="13"/>
    </row>
    <row r="4333" spans="1:8" x14ac:dyDescent="0.3">
      <c r="A4333" s="9" t="str">
        <f t="shared" si="203"/>
        <v>W25D5H11</v>
      </c>
      <c r="B4333" s="11">
        <f t="shared" si="201"/>
        <v>-1.5336044349199999E-2</v>
      </c>
      <c r="C4333" s="11">
        <f t="shared" si="202"/>
        <v>-4260.0123192222218</v>
      </c>
      <c r="D4333" s="26">
        <v>2055.7700199999999</v>
      </c>
      <c r="E4333" s="11" cm="1">
        <f t="array" ref="E4333">_xlfn.IFS(C4333&lt;0,C4333,C4333&gt;0,0,C4333=0,0)</f>
        <v>-4260.0123192222218</v>
      </c>
      <c r="F4333" s="12"/>
      <c r="G4333" s="13"/>
      <c r="H4333" s="13"/>
    </row>
    <row r="4334" spans="1:8" x14ac:dyDescent="0.3">
      <c r="A4334" s="9" t="str">
        <f t="shared" si="203"/>
        <v>W25D5H12</v>
      </c>
      <c r="B4334" s="11">
        <f t="shared" si="201"/>
        <v>-1.4928056471760001E-2</v>
      </c>
      <c r="C4334" s="11">
        <f t="shared" si="202"/>
        <v>-4146.6823532666676</v>
      </c>
      <c r="D4334" s="26">
        <v>2001.079956</v>
      </c>
      <c r="E4334" s="11" cm="1">
        <f t="array" ref="E4334">_xlfn.IFS(C4334&lt;0,C4334,C4334&gt;0,0,C4334=0,0)</f>
        <v>-4146.6823532666676</v>
      </c>
      <c r="F4334" s="12"/>
      <c r="G4334" s="13"/>
      <c r="H4334" s="13"/>
    </row>
    <row r="4335" spans="1:8" x14ac:dyDescent="0.3">
      <c r="A4335" s="9" t="str">
        <f t="shared" si="203"/>
        <v>W25D5H13</v>
      </c>
      <c r="B4335" s="11">
        <f t="shared" si="201"/>
        <v>-1.5433173690940001E-2</v>
      </c>
      <c r="C4335" s="11">
        <f t="shared" si="202"/>
        <v>-4286.9926919277787</v>
      </c>
      <c r="D4335" s="26">
        <v>2068.790039</v>
      </c>
      <c r="E4335" s="11" cm="1">
        <f t="array" ref="E4335">_xlfn.IFS(C4335&lt;0,C4335,C4335&gt;0,0,C4335=0,0)</f>
        <v>-4286.9926919277787</v>
      </c>
      <c r="F4335" s="12"/>
      <c r="G4335" s="13"/>
      <c r="H4335" s="13"/>
    </row>
    <row r="4336" spans="1:8" x14ac:dyDescent="0.3">
      <c r="A4336" s="9" t="str">
        <f t="shared" si="203"/>
        <v>W25D5H14</v>
      </c>
      <c r="B4336" s="11">
        <f t="shared" si="201"/>
        <v>-1.5861600983660001E-2</v>
      </c>
      <c r="C4336" s="11">
        <f t="shared" si="202"/>
        <v>-4406.0002732388893</v>
      </c>
      <c r="D4336" s="26">
        <v>2126.219971</v>
      </c>
      <c r="E4336" s="11" cm="1">
        <f t="array" ref="E4336">_xlfn.IFS(C4336&lt;0,C4336,C4336&gt;0,0,C4336=0,0)</f>
        <v>-4406.0002732388893</v>
      </c>
      <c r="F4336" s="12"/>
      <c r="G4336" s="13"/>
      <c r="H4336" s="13"/>
    </row>
    <row r="4337" spans="1:8" x14ac:dyDescent="0.3">
      <c r="A4337" s="9" t="str">
        <f t="shared" si="203"/>
        <v>W25D5H15</v>
      </c>
      <c r="B4337" s="11">
        <f t="shared" si="201"/>
        <v>-1.798725294352E-2</v>
      </c>
      <c r="C4337" s="11">
        <f t="shared" si="202"/>
        <v>-4996.4591509777783</v>
      </c>
      <c r="D4337" s="26">
        <v>2411.1599120000001</v>
      </c>
      <c r="E4337" s="11" cm="1">
        <f t="array" ref="E4337">_xlfn.IFS(C4337&lt;0,C4337,C4337&gt;0,0,C4337=0,0)</f>
        <v>-4996.4591509777783</v>
      </c>
      <c r="F4337" s="12"/>
      <c r="G4337" s="13"/>
      <c r="H4337" s="13"/>
    </row>
    <row r="4338" spans="1:8" x14ac:dyDescent="0.3">
      <c r="A4338" s="9" t="str">
        <f t="shared" si="203"/>
        <v>W25D5H16</v>
      </c>
      <c r="B4338" s="11">
        <f t="shared" si="201"/>
        <v>-2.0670763927180001E-2</v>
      </c>
      <c r="C4338" s="11">
        <f t="shared" si="202"/>
        <v>-5741.8788686611115</v>
      </c>
      <c r="D4338" s="26">
        <v>2770.8798830000001</v>
      </c>
      <c r="E4338" s="11" cm="1">
        <f t="array" ref="E4338">_xlfn.IFS(C4338&lt;0,C4338,C4338&gt;0,0,C4338=0,0)</f>
        <v>-5741.8788686611115</v>
      </c>
      <c r="F4338" s="12"/>
      <c r="G4338" s="13"/>
      <c r="H4338" s="13"/>
    </row>
    <row r="4339" spans="1:8" x14ac:dyDescent="0.3">
      <c r="A4339" s="9" t="str">
        <f t="shared" si="203"/>
        <v>W25D5H17</v>
      </c>
      <c r="B4339" s="11">
        <f t="shared" si="201"/>
        <v>-2.2722637292719998E-2</v>
      </c>
      <c r="C4339" s="11">
        <f t="shared" si="202"/>
        <v>-6311.8436924222224</v>
      </c>
      <c r="D4339" s="26">
        <v>3045.929932</v>
      </c>
      <c r="E4339" s="11" cm="1">
        <f t="array" ref="E4339">_xlfn.IFS(C4339&lt;0,C4339,C4339&gt;0,0,C4339=0,0)</f>
        <v>-6311.8436924222224</v>
      </c>
      <c r="F4339" s="12"/>
      <c r="G4339" s="13"/>
      <c r="H4339" s="13"/>
    </row>
    <row r="4340" spans="1:8" x14ac:dyDescent="0.3">
      <c r="A4340" s="9" t="str">
        <f t="shared" si="203"/>
        <v>W25D5H18</v>
      </c>
      <c r="B4340" s="11">
        <f t="shared" si="201"/>
        <v>-2.6584902943519999E-2</v>
      </c>
      <c r="C4340" s="11">
        <f t="shared" si="202"/>
        <v>-7384.6952620888887</v>
      </c>
      <c r="D4340" s="26">
        <v>3563.6599120000001</v>
      </c>
      <c r="E4340" s="11" cm="1">
        <f t="array" ref="E4340">_xlfn.IFS(C4340&lt;0,C4340,C4340&gt;0,0,C4340=0,0)</f>
        <v>-7384.6952620888887</v>
      </c>
      <c r="F4340" s="12"/>
      <c r="G4340" s="13"/>
      <c r="H4340" s="13"/>
    </row>
    <row r="4341" spans="1:8" x14ac:dyDescent="0.3">
      <c r="A4341" s="9" t="str">
        <f t="shared" si="203"/>
        <v>W25D5H19</v>
      </c>
      <c r="B4341" s="11">
        <f t="shared" si="201"/>
        <v>-2.497540794352E-2</v>
      </c>
      <c r="C4341" s="11">
        <f t="shared" si="202"/>
        <v>-6937.6133176444446</v>
      </c>
      <c r="D4341" s="26">
        <v>3347.9099120000001</v>
      </c>
      <c r="E4341" s="11" cm="1">
        <f t="array" ref="E4341">_xlfn.IFS(C4341&lt;0,C4341,C4341&gt;0,0,C4341=0,0)</f>
        <v>-6937.6133176444446</v>
      </c>
      <c r="F4341" s="12"/>
      <c r="G4341" s="13"/>
      <c r="H4341" s="13"/>
    </row>
    <row r="4342" spans="1:8" x14ac:dyDescent="0.3">
      <c r="A4342" s="9" t="str">
        <f t="shared" si="203"/>
        <v>W25D5H20</v>
      </c>
      <c r="B4342" s="11">
        <f t="shared" si="201"/>
        <v>-2.187898705648E-2</v>
      </c>
      <c r="C4342" s="11">
        <f t="shared" si="202"/>
        <v>-6077.4964045777779</v>
      </c>
      <c r="D4342" s="26">
        <v>2932.8400879999999</v>
      </c>
      <c r="E4342" s="11" cm="1">
        <f t="array" ref="E4342">_xlfn.IFS(C4342&lt;0,C4342,C4342&gt;0,0,C4342=0,0)</f>
        <v>-6077.4964045777779</v>
      </c>
      <c r="F4342" s="12"/>
      <c r="G4342" s="13"/>
      <c r="H4342" s="13"/>
    </row>
    <row r="4343" spans="1:8" x14ac:dyDescent="0.3">
      <c r="A4343" s="9" t="str">
        <f t="shared" si="203"/>
        <v>W25D5H21</v>
      </c>
      <c r="B4343" s="11">
        <f t="shared" si="201"/>
        <v>-1.9712228601779999E-2</v>
      </c>
      <c r="C4343" s="11">
        <f t="shared" si="202"/>
        <v>-5475.6190560499999</v>
      </c>
      <c r="D4343" s="26">
        <v>2642.389893</v>
      </c>
      <c r="E4343" s="11" cm="1">
        <f t="array" ref="E4343">_xlfn.IFS(C4343&lt;0,C4343,C4343&gt;0,0,C4343=0,0)</f>
        <v>-5475.6190560499999</v>
      </c>
      <c r="F4343" s="12"/>
      <c r="G4343" s="13"/>
      <c r="H4343" s="13"/>
    </row>
    <row r="4344" spans="1:8" x14ac:dyDescent="0.3">
      <c r="A4344" s="9" t="str">
        <f t="shared" si="203"/>
        <v>W25D5H22</v>
      </c>
      <c r="B4344" s="11">
        <f t="shared" si="201"/>
        <v>-1.4323648040139999E-2</v>
      </c>
      <c r="C4344" s="11">
        <f t="shared" si="202"/>
        <v>-3978.791122261111</v>
      </c>
      <c r="D4344" s="26">
        <v>1920.0600589999999</v>
      </c>
      <c r="E4344" s="11" cm="1">
        <f t="array" ref="E4344">_xlfn.IFS(C4344&lt;0,C4344,C4344&gt;0,0,C4344=0,0)</f>
        <v>-3978.791122261111</v>
      </c>
      <c r="F4344" s="12"/>
      <c r="G4344" s="13"/>
      <c r="H4344" s="13"/>
    </row>
    <row r="4345" spans="1:8" x14ac:dyDescent="0.3">
      <c r="A4345" s="9" t="str">
        <f t="shared" si="203"/>
        <v>W25D5H23</v>
      </c>
      <c r="B4345" s="11">
        <f t="shared" si="201"/>
        <v>-1.49115701627E-2</v>
      </c>
      <c r="C4345" s="11">
        <f t="shared" si="202"/>
        <v>-4142.1028229722224</v>
      </c>
      <c r="D4345" s="26">
        <v>1998.869995</v>
      </c>
      <c r="E4345" s="11" cm="1">
        <f t="array" ref="E4345">_xlfn.IFS(C4345&lt;0,C4345,C4345&gt;0,0,C4345=0,0)</f>
        <v>-4142.1028229722224</v>
      </c>
      <c r="F4345" s="12"/>
      <c r="G4345" s="13"/>
      <c r="H4345" s="13"/>
    </row>
    <row r="4346" spans="1:8" x14ac:dyDescent="0.3">
      <c r="A4346" s="9" t="str">
        <f t="shared" si="203"/>
        <v>W25D6H00</v>
      </c>
      <c r="B4346" s="11">
        <f t="shared" si="201"/>
        <v>-1.4753418528239999E-2</v>
      </c>
      <c r="C4346" s="11">
        <f t="shared" si="202"/>
        <v>-4098.1718134000002</v>
      </c>
      <c r="D4346" s="26">
        <v>1977.670044</v>
      </c>
      <c r="E4346" s="11" cm="1">
        <f t="array" ref="E4346">_xlfn.IFS(C4346&lt;0,C4346,C4346&gt;0,0,C4346=0,0)</f>
        <v>-4098.1718134000002</v>
      </c>
      <c r="F4346" s="12"/>
      <c r="G4346" s="13"/>
      <c r="H4346" s="13"/>
    </row>
    <row r="4347" spans="1:8" x14ac:dyDescent="0.3">
      <c r="A4347" s="9" t="str">
        <f t="shared" si="203"/>
        <v>W25D6H01</v>
      </c>
      <c r="B4347" s="11">
        <f t="shared" si="201"/>
        <v>-1.487270385364E-2</v>
      </c>
      <c r="C4347" s="11">
        <f t="shared" si="202"/>
        <v>-4131.3066260111109</v>
      </c>
      <c r="D4347" s="26">
        <v>1993.660034</v>
      </c>
      <c r="E4347" s="11" cm="1">
        <f t="array" ref="E4347">_xlfn.IFS(C4347&lt;0,C4347,C4347&gt;0,0,C4347=0,0)</f>
        <v>-4131.3066260111109</v>
      </c>
      <c r="F4347" s="12"/>
      <c r="G4347" s="13"/>
      <c r="H4347" s="13"/>
    </row>
    <row r="4348" spans="1:8" x14ac:dyDescent="0.3">
      <c r="A4348" s="9" t="str">
        <f t="shared" si="203"/>
        <v>W25D6H02</v>
      </c>
      <c r="B4348" s="11">
        <f t="shared" si="201"/>
        <v>-1.4765653040139999E-2</v>
      </c>
      <c r="C4348" s="11">
        <f t="shared" si="202"/>
        <v>-4101.5702889277773</v>
      </c>
      <c r="D4348" s="26">
        <v>1979.3100589999999</v>
      </c>
      <c r="E4348" s="11" cm="1">
        <f t="array" ref="E4348">_xlfn.IFS(C4348&lt;0,C4348,C4348&gt;0,0,C4348=0,0)</f>
        <v>-4101.5702889277773</v>
      </c>
      <c r="F4348" s="12"/>
      <c r="G4348" s="13"/>
      <c r="H4348" s="13"/>
    </row>
    <row r="4349" spans="1:8" x14ac:dyDescent="0.3">
      <c r="A4349" s="9" t="str">
        <f t="shared" si="203"/>
        <v>W25D6H03</v>
      </c>
      <c r="B4349" s="11">
        <f t="shared" si="201"/>
        <v>-1.4724025650800001E-2</v>
      </c>
      <c r="C4349" s="11">
        <f t="shared" si="202"/>
        <v>-4090.0071252222224</v>
      </c>
      <c r="D4349" s="26">
        <v>1973.7299800000001</v>
      </c>
      <c r="E4349" s="11" cm="1">
        <f t="array" ref="E4349">_xlfn.IFS(C4349&lt;0,C4349,C4349&gt;0,0,C4349=0,0)</f>
        <v>-4090.0071252222224</v>
      </c>
      <c r="F4349" s="12"/>
      <c r="G4349" s="13"/>
      <c r="H4349" s="13"/>
    </row>
    <row r="4350" spans="1:8" x14ac:dyDescent="0.3">
      <c r="A4350" s="9" t="str">
        <f t="shared" si="203"/>
        <v>W25D6H04</v>
      </c>
      <c r="B4350" s="11">
        <f t="shared" si="201"/>
        <v>-1.5656301634459999E-2</v>
      </c>
      <c r="C4350" s="11">
        <f t="shared" si="202"/>
        <v>-4348.9726762388891</v>
      </c>
      <c r="D4350" s="26">
        <v>2098.6999510000001</v>
      </c>
      <c r="E4350" s="11" cm="1">
        <f t="array" ref="E4350">_xlfn.IFS(C4350&lt;0,C4350,C4350&gt;0,0,C4350=0,0)</f>
        <v>-4348.9726762388891</v>
      </c>
      <c r="F4350" s="12"/>
      <c r="G4350" s="13"/>
      <c r="H4350" s="13"/>
    </row>
    <row r="4351" spans="1:8" x14ac:dyDescent="0.3">
      <c r="A4351" s="9" t="str">
        <f t="shared" si="203"/>
        <v>W25D6H05</v>
      </c>
      <c r="B4351" s="11">
        <f t="shared" si="201"/>
        <v>-1.9710587618120001E-2</v>
      </c>
      <c r="C4351" s="11">
        <f t="shared" si="202"/>
        <v>-5475.1632272555562</v>
      </c>
      <c r="D4351" s="26">
        <v>2642.169922</v>
      </c>
      <c r="E4351" s="11" cm="1">
        <f t="array" ref="E4351">_xlfn.IFS(C4351&lt;0,C4351,C4351&gt;0,0,C4351=0,0)</f>
        <v>-5475.1632272555562</v>
      </c>
      <c r="F4351" s="12"/>
      <c r="G4351" s="13"/>
      <c r="H4351" s="13"/>
    </row>
    <row r="4352" spans="1:8" x14ac:dyDescent="0.3">
      <c r="A4352" s="9" t="str">
        <f t="shared" si="203"/>
        <v>W25D6H06</v>
      </c>
      <c r="B4352" s="11">
        <f t="shared" si="201"/>
        <v>-2.102354761812E-2</v>
      </c>
      <c r="C4352" s="11">
        <f t="shared" si="202"/>
        <v>-5839.874338366667</v>
      </c>
      <c r="D4352" s="26">
        <v>2818.169922</v>
      </c>
      <c r="E4352" s="11" cm="1">
        <f t="array" ref="E4352">_xlfn.IFS(C4352&lt;0,C4352,C4352&gt;0,0,C4352=0,0)</f>
        <v>-5839.874338366667</v>
      </c>
      <c r="F4352" s="12"/>
      <c r="G4352" s="13"/>
      <c r="H4352" s="13"/>
    </row>
    <row r="4353" spans="1:8" x14ac:dyDescent="0.3">
      <c r="A4353" s="9" t="str">
        <f t="shared" si="203"/>
        <v>W25D6H07</v>
      </c>
      <c r="B4353" s="11">
        <f t="shared" si="201"/>
        <v>-2.1375437056480002E-2</v>
      </c>
      <c r="C4353" s="11">
        <f t="shared" si="202"/>
        <v>-5937.6214045777788</v>
      </c>
      <c r="D4353" s="26">
        <v>2865.3400879999999</v>
      </c>
      <c r="E4353" s="11" cm="1">
        <f t="array" ref="E4353">_xlfn.IFS(C4353&lt;0,C4353,C4353&gt;0,0,C4353=0,0)</f>
        <v>-5937.6214045777788</v>
      </c>
      <c r="F4353" s="12"/>
      <c r="G4353" s="13"/>
      <c r="H4353" s="13"/>
    </row>
    <row r="4354" spans="1:8" x14ac:dyDescent="0.3">
      <c r="A4354" s="9" t="str">
        <f t="shared" si="203"/>
        <v>W25D6H08</v>
      </c>
      <c r="B4354" s="11">
        <f t="shared" si="201"/>
        <v>-2.0976401731079997E-2</v>
      </c>
      <c r="C4354" s="11">
        <f t="shared" si="202"/>
        <v>-5826.7782586333333</v>
      </c>
      <c r="D4354" s="26">
        <v>2811.8500979999999</v>
      </c>
      <c r="E4354" s="11" cm="1">
        <f t="array" ref="E4354">_xlfn.IFS(C4354&lt;0,C4354,C4354&gt;0,0,C4354=0,0)</f>
        <v>-5826.7782586333333</v>
      </c>
      <c r="F4354" s="12"/>
      <c r="G4354" s="13"/>
      <c r="H4354" s="13"/>
    </row>
    <row r="4355" spans="1:8" x14ac:dyDescent="0.3">
      <c r="A4355" s="9" t="str">
        <f t="shared" si="203"/>
        <v>W25D6H09</v>
      </c>
      <c r="B4355" s="11">
        <f t="shared" ref="B4355:B4418" si="204">(D4355*$F$2)/$G$2</f>
        <v>-1.8745563040139999E-2</v>
      </c>
      <c r="C4355" s="11">
        <f t="shared" ref="C4355:C4418" si="205">(D4355*$F$2)/$G$2/$H$2</f>
        <v>-5207.1008444833333</v>
      </c>
      <c r="D4355" s="26">
        <v>2512.8100589999999</v>
      </c>
      <c r="E4355" s="11" cm="1">
        <f t="array" ref="E4355">_xlfn.IFS(C4355&lt;0,C4355,C4355&gt;0,0,C4355=0,0)</f>
        <v>-5207.1008444833333</v>
      </c>
      <c r="F4355" s="12"/>
      <c r="G4355" s="13"/>
      <c r="H4355" s="13"/>
    </row>
    <row r="4356" spans="1:8" x14ac:dyDescent="0.3">
      <c r="A4356" s="9" t="str">
        <f t="shared" ref="A4356:A4419" si="206">"W" &amp; TEXT(IF(AND(VALUE(MID(A4355,7,2))=23,VALUE(MID(A4355,5,1))=6),VALUE(MID(A4355,2,2))+1,VALUE(MID(A4355,2,2))),"00") &amp; "D" &amp; IF(VALUE(MID(A4355,7,2))=23,MOD(VALUE(MID(A4355,5,1))+1,7),VALUE(MID(A4355,5,1))) &amp; "H" &amp; TEXT(MOD(VALUE(MID(A4355,7,2))+1, 24),"00")</f>
        <v>W25D6H10</v>
      </c>
      <c r="B4356" s="11">
        <f t="shared" si="204"/>
        <v>-1.88121803254E-2</v>
      </c>
      <c r="C4356" s="11">
        <f t="shared" si="205"/>
        <v>-5225.6056459444444</v>
      </c>
      <c r="D4356" s="26">
        <v>2521.73999</v>
      </c>
      <c r="E4356" s="11" cm="1">
        <f t="array" ref="E4356">_xlfn.IFS(C4356&lt;0,C4356,C4356&gt;0,0,C4356=0,0)</f>
        <v>-5225.6056459444444</v>
      </c>
      <c r="F4356" s="12"/>
      <c r="G4356" s="13"/>
      <c r="H4356" s="13"/>
    </row>
    <row r="4357" spans="1:8" x14ac:dyDescent="0.3">
      <c r="A4357" s="9" t="str">
        <f t="shared" si="206"/>
        <v>W25D6H11</v>
      </c>
      <c r="B4357" s="11">
        <f t="shared" si="204"/>
        <v>-1.6778361398220001E-2</v>
      </c>
      <c r="C4357" s="11">
        <f t="shared" si="205"/>
        <v>-4660.6559439500006</v>
      </c>
      <c r="D4357" s="26">
        <v>2249.110107</v>
      </c>
      <c r="E4357" s="11" cm="1">
        <f t="array" ref="E4357">_xlfn.IFS(C4357&lt;0,C4357,C4357&gt;0,0,C4357=0,0)</f>
        <v>-4660.6559439500006</v>
      </c>
      <c r="F4357" s="12"/>
      <c r="G4357" s="13"/>
      <c r="H4357" s="13"/>
    </row>
    <row r="4358" spans="1:8" x14ac:dyDescent="0.3">
      <c r="A4358" s="9" t="str">
        <f t="shared" si="206"/>
        <v>W25D6H12</v>
      </c>
      <c r="B4358" s="11">
        <f t="shared" si="204"/>
        <v>-1.503309385364E-2</v>
      </c>
      <c r="C4358" s="11">
        <f t="shared" si="205"/>
        <v>-4175.8594037888888</v>
      </c>
      <c r="D4358" s="26">
        <v>2015.160034</v>
      </c>
      <c r="E4358" s="11" cm="1">
        <f t="array" ref="E4358">_xlfn.IFS(C4358&lt;0,C4358,C4358&gt;0,0,C4358=0,0)</f>
        <v>-4175.8594037888888</v>
      </c>
      <c r="F4358" s="12"/>
      <c r="G4358" s="13"/>
      <c r="H4358" s="13"/>
    </row>
    <row r="4359" spans="1:8" x14ac:dyDescent="0.3">
      <c r="A4359" s="9" t="str">
        <f t="shared" si="206"/>
        <v>W25D6H13</v>
      </c>
      <c r="B4359" s="11">
        <f t="shared" si="204"/>
        <v>-1.4544761634460002E-2</v>
      </c>
      <c r="C4359" s="11">
        <f t="shared" si="205"/>
        <v>-4040.2115651277786</v>
      </c>
      <c r="D4359" s="26">
        <v>1949.6999510000001</v>
      </c>
      <c r="E4359" s="11" cm="1">
        <f t="array" ref="E4359">_xlfn.IFS(C4359&lt;0,C4359,C4359&gt;0,0,C4359=0,0)</f>
        <v>-4040.2115651277786</v>
      </c>
      <c r="F4359" s="12"/>
      <c r="G4359" s="13"/>
      <c r="H4359" s="13"/>
    </row>
    <row r="4360" spans="1:8" x14ac:dyDescent="0.3">
      <c r="A4360" s="9" t="str">
        <f t="shared" si="206"/>
        <v>W25D6H14</v>
      </c>
      <c r="B4360" s="11">
        <f t="shared" si="204"/>
        <v>-1.3247319016339999E-2</v>
      </c>
      <c r="C4360" s="11">
        <f t="shared" si="205"/>
        <v>-3679.8108378722222</v>
      </c>
      <c r="D4360" s="26">
        <v>1775.780029</v>
      </c>
      <c r="E4360" s="11" cm="1">
        <f t="array" ref="E4360">_xlfn.IFS(C4360&lt;0,C4360,C4360&gt;0,0,C4360=0,0)</f>
        <v>-3679.8108378722222</v>
      </c>
      <c r="F4360" s="12"/>
      <c r="G4360" s="13"/>
      <c r="H4360" s="13"/>
    </row>
    <row r="4361" spans="1:8" x14ac:dyDescent="0.3">
      <c r="A4361" s="9" t="str">
        <f t="shared" si="206"/>
        <v>W25D6H15</v>
      </c>
      <c r="B4361" s="11">
        <f t="shared" si="204"/>
        <v>-1.224678385364E-2</v>
      </c>
      <c r="C4361" s="11">
        <f t="shared" si="205"/>
        <v>-3401.8844037888889</v>
      </c>
      <c r="D4361" s="26">
        <v>1641.660034</v>
      </c>
      <c r="E4361" s="11" cm="1">
        <f t="array" ref="E4361">_xlfn.IFS(C4361&lt;0,C4361,C4361&gt;0,0,C4361=0,0)</f>
        <v>-3401.8844037888889</v>
      </c>
      <c r="F4361" s="12"/>
      <c r="G4361" s="13"/>
      <c r="H4361" s="13"/>
    </row>
    <row r="4362" spans="1:8" x14ac:dyDescent="0.3">
      <c r="A4362" s="9" t="str">
        <f t="shared" si="206"/>
        <v>W25D6H16</v>
      </c>
      <c r="B4362" s="11">
        <f t="shared" si="204"/>
        <v>-1.3457094179039999E-2</v>
      </c>
      <c r="C4362" s="11">
        <f t="shared" si="205"/>
        <v>-3738.0817164</v>
      </c>
      <c r="D4362" s="26">
        <v>1803.900024</v>
      </c>
      <c r="E4362" s="11" cm="1">
        <f t="array" ref="E4362">_xlfn.IFS(C4362&lt;0,C4362,C4362&gt;0,0,C4362=0,0)</f>
        <v>-3738.0817164</v>
      </c>
      <c r="F4362" s="12"/>
      <c r="G4362" s="13"/>
      <c r="H4362" s="13"/>
    </row>
    <row r="4363" spans="1:8" x14ac:dyDescent="0.3">
      <c r="A4363" s="9" t="str">
        <f t="shared" si="206"/>
        <v>W25D6H17</v>
      </c>
      <c r="B4363" s="11">
        <f t="shared" si="204"/>
        <v>-1.5656301634459999E-2</v>
      </c>
      <c r="C4363" s="11">
        <f t="shared" si="205"/>
        <v>-4348.9726762388891</v>
      </c>
      <c r="D4363" s="26">
        <v>2098.6999510000001</v>
      </c>
      <c r="E4363" s="11" cm="1">
        <f t="array" ref="E4363">_xlfn.IFS(C4363&lt;0,C4363,C4363&gt;0,0,C4363=0,0)</f>
        <v>-4348.9726762388891</v>
      </c>
      <c r="F4363" s="12"/>
      <c r="G4363" s="13"/>
      <c r="H4363" s="13"/>
    </row>
    <row r="4364" spans="1:8" x14ac:dyDescent="0.3">
      <c r="A4364" s="9" t="str">
        <f t="shared" si="206"/>
        <v>W25D6H18</v>
      </c>
      <c r="B4364" s="11">
        <f t="shared" si="204"/>
        <v>-1.7743385983659998E-2</v>
      </c>
      <c r="C4364" s="11">
        <f t="shared" si="205"/>
        <v>-4928.7183287944436</v>
      </c>
      <c r="D4364" s="26">
        <v>2378.469971</v>
      </c>
      <c r="E4364" s="11" cm="1">
        <f t="array" ref="E4364">_xlfn.IFS(C4364&lt;0,C4364,C4364&gt;0,0,C4364=0,0)</f>
        <v>-4928.7183287944436</v>
      </c>
      <c r="F4364" s="12"/>
      <c r="G4364" s="13"/>
      <c r="H4364" s="13"/>
    </row>
    <row r="4365" spans="1:8" x14ac:dyDescent="0.3">
      <c r="A4365" s="9" t="str">
        <f t="shared" si="206"/>
        <v>W25D6H19</v>
      </c>
      <c r="B4365" s="11">
        <f t="shared" si="204"/>
        <v>-1.9949232943520002E-2</v>
      </c>
      <c r="C4365" s="11">
        <f t="shared" si="205"/>
        <v>-5541.4535954222229</v>
      </c>
      <c r="D4365" s="26">
        <v>2674.1599120000001</v>
      </c>
      <c r="E4365" s="11" cm="1">
        <f t="array" ref="E4365">_xlfn.IFS(C4365&lt;0,C4365,C4365&gt;0,0,C4365=0,0)</f>
        <v>-5541.4535954222229</v>
      </c>
      <c r="F4365" s="12"/>
      <c r="G4365" s="13"/>
      <c r="H4365" s="13"/>
    </row>
    <row r="4366" spans="1:8" x14ac:dyDescent="0.3">
      <c r="A4366" s="9" t="str">
        <f t="shared" si="206"/>
        <v>W25D6H20</v>
      </c>
      <c r="B4366" s="11">
        <f t="shared" si="204"/>
        <v>-1.691599804014E-2</v>
      </c>
      <c r="C4366" s="11">
        <f t="shared" si="205"/>
        <v>-4698.8883444833336</v>
      </c>
      <c r="D4366" s="26">
        <v>2267.5600589999999</v>
      </c>
      <c r="E4366" s="11" cm="1">
        <f t="array" ref="E4366">_xlfn.IFS(C4366&lt;0,C4366,C4366&gt;0,0,C4366=0,0)</f>
        <v>-4698.8883444833336</v>
      </c>
      <c r="F4366" s="12"/>
      <c r="G4366" s="13"/>
      <c r="H4366" s="13"/>
    </row>
    <row r="4367" spans="1:8" x14ac:dyDescent="0.3">
      <c r="A4367" s="9" t="str">
        <f t="shared" si="206"/>
        <v>W25D6H21</v>
      </c>
      <c r="B4367" s="11">
        <f t="shared" si="204"/>
        <v>-2.1364842618120002E-2</v>
      </c>
      <c r="C4367" s="11">
        <f t="shared" si="205"/>
        <v>-5934.6785050333337</v>
      </c>
      <c r="D4367" s="26">
        <v>2863.919922</v>
      </c>
      <c r="E4367" s="11" cm="1">
        <f t="array" ref="E4367">_xlfn.IFS(C4367&lt;0,C4367,C4367&gt;0,0,C4367=0,0)</f>
        <v>-5934.6785050333337</v>
      </c>
      <c r="F4367" s="12"/>
      <c r="G4367" s="13"/>
      <c r="H4367" s="13"/>
    </row>
    <row r="4368" spans="1:8" x14ac:dyDescent="0.3">
      <c r="A4368" s="9" t="str">
        <f t="shared" si="206"/>
        <v>W25D6H22</v>
      </c>
      <c r="B4368" s="11">
        <f t="shared" si="204"/>
        <v>-2.0105148040139999E-2</v>
      </c>
      <c r="C4368" s="11">
        <f t="shared" si="205"/>
        <v>-5584.7633444833336</v>
      </c>
      <c r="D4368" s="26">
        <v>2695.0600589999999</v>
      </c>
      <c r="E4368" s="11" cm="1">
        <f t="array" ref="E4368">_xlfn.IFS(C4368&lt;0,C4368,C4368&gt;0,0,C4368=0,0)</f>
        <v>-5584.7633444833336</v>
      </c>
      <c r="F4368" s="12"/>
      <c r="G4368" s="13"/>
      <c r="H4368" s="13"/>
    </row>
    <row r="4369" spans="1:8" x14ac:dyDescent="0.3">
      <c r="A4369" s="9" t="str">
        <f t="shared" si="206"/>
        <v>W25D6H23</v>
      </c>
      <c r="B4369" s="11">
        <f t="shared" si="204"/>
        <v>-1.5854290325399999E-2</v>
      </c>
      <c r="C4369" s="11">
        <f t="shared" si="205"/>
        <v>-4403.9695348333335</v>
      </c>
      <c r="D4369" s="26">
        <v>2125.23999</v>
      </c>
      <c r="E4369" s="11" cm="1">
        <f t="array" ref="E4369">_xlfn.IFS(C4369&lt;0,C4369,C4369&gt;0,0,C4369=0,0)</f>
        <v>-4403.9695348333335</v>
      </c>
      <c r="F4369" s="12"/>
      <c r="G4369" s="13"/>
      <c r="H4369" s="13"/>
    </row>
    <row r="4370" spans="1:8" x14ac:dyDescent="0.3">
      <c r="A4370" s="9" t="str">
        <f t="shared" si="206"/>
        <v>W26D0H00</v>
      </c>
      <c r="B4370" s="11">
        <f t="shared" si="204"/>
        <v>-1.41496803254E-2</v>
      </c>
      <c r="C4370" s="11">
        <f t="shared" si="205"/>
        <v>-3930.4667570555557</v>
      </c>
      <c r="D4370" s="26">
        <v>1896.73999</v>
      </c>
      <c r="E4370" s="11" cm="1">
        <f t="array" ref="E4370">_xlfn.IFS(C4370&lt;0,C4370,C4370&gt;0,0,C4370=0,0)</f>
        <v>-3930.4667570555557</v>
      </c>
      <c r="F4370" s="12"/>
      <c r="G4370" s="13"/>
      <c r="H4370" s="13"/>
    </row>
    <row r="4371" spans="1:8" x14ac:dyDescent="0.3">
      <c r="A4371" s="9" t="str">
        <f t="shared" si="206"/>
        <v>W26D0H01</v>
      </c>
      <c r="B4371" s="11">
        <f t="shared" si="204"/>
        <v>-1.2524444837299999E-2</v>
      </c>
      <c r="C4371" s="11">
        <f t="shared" si="205"/>
        <v>-3479.0124548055555</v>
      </c>
      <c r="D4371" s="26">
        <v>1678.880005</v>
      </c>
      <c r="E4371" s="11" cm="1">
        <f t="array" ref="E4371">_xlfn.IFS(C4371&lt;0,C4371,C4371&gt;0,0,C4371=0,0)</f>
        <v>-3479.0124548055555</v>
      </c>
      <c r="F4371" s="12"/>
      <c r="G4371" s="13"/>
      <c r="H4371" s="13"/>
    </row>
    <row r="4372" spans="1:8" x14ac:dyDescent="0.3">
      <c r="A4372" s="9" t="str">
        <f t="shared" si="206"/>
        <v>W26D0H02</v>
      </c>
      <c r="B4372" s="11">
        <f t="shared" si="204"/>
        <v>-1.2801881797160001E-2</v>
      </c>
      <c r="C4372" s="11">
        <f t="shared" si="205"/>
        <v>-3556.0782769888892</v>
      </c>
      <c r="D4372" s="26">
        <v>1716.0699460000001</v>
      </c>
      <c r="E4372" s="11" cm="1">
        <f t="array" ref="E4372">_xlfn.IFS(C4372&lt;0,C4372,C4372&gt;0,0,C4372=0,0)</f>
        <v>-3556.0782769888892</v>
      </c>
      <c r="F4372" s="12"/>
      <c r="G4372" s="13"/>
      <c r="H4372" s="13"/>
    </row>
    <row r="4373" spans="1:8" x14ac:dyDescent="0.3">
      <c r="A4373" s="9" t="str">
        <f t="shared" si="206"/>
        <v>W26D0H03</v>
      </c>
      <c r="B4373" s="11">
        <f t="shared" si="204"/>
        <v>-1.2310193853639999E-2</v>
      </c>
      <c r="C4373" s="11">
        <f t="shared" si="205"/>
        <v>-3419.498292677778</v>
      </c>
      <c r="D4373" s="26">
        <v>1650.160034</v>
      </c>
      <c r="E4373" s="11" cm="1">
        <f t="array" ref="E4373">_xlfn.IFS(C4373&lt;0,C4373,C4373&gt;0,0,C4373=0,0)</f>
        <v>-3419.498292677778</v>
      </c>
      <c r="F4373" s="12"/>
      <c r="G4373" s="13"/>
      <c r="H4373" s="13"/>
    </row>
    <row r="4374" spans="1:8" x14ac:dyDescent="0.3">
      <c r="A4374" s="9" t="str">
        <f t="shared" si="206"/>
        <v>W26D0H04</v>
      </c>
      <c r="B4374" s="11">
        <f t="shared" si="204"/>
        <v>-1.1885719674599999E-2</v>
      </c>
      <c r="C4374" s="11">
        <f t="shared" si="205"/>
        <v>-3301.5887984999999</v>
      </c>
      <c r="D4374" s="26">
        <v>1593.26001</v>
      </c>
      <c r="E4374" s="11" cm="1">
        <f t="array" ref="E4374">_xlfn.IFS(C4374&lt;0,C4374,C4374&gt;0,0,C4374=0,0)</f>
        <v>-3301.5887984999999</v>
      </c>
      <c r="F4374" s="12"/>
      <c r="G4374" s="13"/>
      <c r="H4374" s="13"/>
    </row>
    <row r="4375" spans="1:8" x14ac:dyDescent="0.3">
      <c r="A4375" s="9" t="str">
        <f t="shared" si="206"/>
        <v>W26D0H05</v>
      </c>
      <c r="B4375" s="11">
        <f t="shared" si="204"/>
        <v>-1.2975550820959999E-2</v>
      </c>
      <c r="C4375" s="11">
        <f t="shared" si="205"/>
        <v>-3604.3196724888885</v>
      </c>
      <c r="D4375" s="26">
        <v>1739.349976</v>
      </c>
      <c r="E4375" s="11" cm="1">
        <f t="array" ref="E4375">_xlfn.IFS(C4375&lt;0,C4375,C4375&gt;0,0,C4375=0,0)</f>
        <v>-3604.3196724888885</v>
      </c>
      <c r="F4375" s="12"/>
      <c r="G4375" s="13"/>
      <c r="H4375" s="13"/>
    </row>
    <row r="4376" spans="1:8" x14ac:dyDescent="0.3">
      <c r="A4376" s="9" t="str">
        <f t="shared" si="206"/>
        <v>W26D0H06</v>
      </c>
      <c r="B4376" s="11">
        <f t="shared" si="204"/>
        <v>-1.357041114636E-2</v>
      </c>
      <c r="C4376" s="11">
        <f t="shared" si="205"/>
        <v>-3769.5586517666666</v>
      </c>
      <c r="D4376" s="26">
        <v>1819.089966</v>
      </c>
      <c r="E4376" s="11" cm="1">
        <f t="array" ref="E4376">_xlfn.IFS(C4376&lt;0,C4376,C4376&gt;0,0,C4376=0,0)</f>
        <v>-3769.5586517666666</v>
      </c>
      <c r="F4376" s="12"/>
      <c r="G4376" s="13"/>
      <c r="H4376" s="13"/>
    </row>
    <row r="4377" spans="1:8" x14ac:dyDescent="0.3">
      <c r="A4377" s="9" t="str">
        <f t="shared" si="206"/>
        <v>W26D0H07</v>
      </c>
      <c r="B4377" s="11">
        <f t="shared" si="204"/>
        <v>-1.15750104881E-2</v>
      </c>
      <c r="C4377" s="11">
        <f t="shared" si="205"/>
        <v>-3215.2806911388889</v>
      </c>
      <c r="D4377" s="26">
        <v>1551.6099850000001</v>
      </c>
      <c r="E4377" s="11" cm="1">
        <f t="array" ref="E4377">_xlfn.IFS(C4377&lt;0,C4377,C4377&gt;0,0,C4377=0,0)</f>
        <v>-3215.2806911388889</v>
      </c>
      <c r="F4377" s="12"/>
      <c r="G4377" s="13"/>
      <c r="H4377" s="13"/>
    </row>
    <row r="4378" spans="1:8" x14ac:dyDescent="0.3">
      <c r="A4378" s="9" t="str">
        <f t="shared" si="206"/>
        <v>W26D0H08</v>
      </c>
      <c r="B4378" s="11">
        <f t="shared" si="204"/>
        <v>-8.5497564717599995E-3</v>
      </c>
      <c r="C4378" s="11">
        <f t="shared" si="205"/>
        <v>-2374.9323532666667</v>
      </c>
      <c r="D4378" s="26">
        <v>1146.079956</v>
      </c>
      <c r="E4378" s="11" cm="1">
        <f t="array" ref="E4378">_xlfn.IFS(C4378&lt;0,C4378,C4378&gt;0,0,C4378=0,0)</f>
        <v>-2374.9323532666667</v>
      </c>
      <c r="F4378" s="12"/>
      <c r="G4378" s="13"/>
      <c r="H4378" s="13"/>
    </row>
    <row r="4379" spans="1:8" x14ac:dyDescent="0.3">
      <c r="A4379" s="9" t="str">
        <f t="shared" si="206"/>
        <v>W26D0H09</v>
      </c>
      <c r="B4379" s="11">
        <f t="shared" si="204"/>
        <v>-6.9361590163399996E-3</v>
      </c>
      <c r="C4379" s="11">
        <f t="shared" si="205"/>
        <v>-1926.7108378722221</v>
      </c>
      <c r="D4379" s="26">
        <v>929.78002900000001</v>
      </c>
      <c r="E4379" s="11" cm="1">
        <f t="array" ref="E4379">_xlfn.IFS(C4379&lt;0,C4379,C4379&gt;0,0,C4379=0,0)</f>
        <v>-1926.7108378722221</v>
      </c>
      <c r="F4379" s="12"/>
      <c r="G4379" s="13"/>
      <c r="H4379" s="13"/>
    </row>
    <row r="4380" spans="1:8" x14ac:dyDescent="0.3">
      <c r="A4380" s="9" t="str">
        <f t="shared" si="206"/>
        <v>W26D0H10</v>
      </c>
      <c r="B4380" s="11">
        <f t="shared" si="204"/>
        <v>-6.317426601419999E-3</v>
      </c>
      <c r="C4380" s="11">
        <f t="shared" si="205"/>
        <v>-1754.8407226166664</v>
      </c>
      <c r="D4380" s="26">
        <v>846.84002699999996</v>
      </c>
      <c r="E4380" s="11" cm="1">
        <f t="array" ref="E4380">_xlfn.IFS(C4380&lt;0,C4380,C4380&gt;0,0,C4380=0,0)</f>
        <v>-1754.8407226166664</v>
      </c>
      <c r="F4380" s="12"/>
      <c r="G4380" s="13"/>
      <c r="H4380" s="13"/>
    </row>
    <row r="4381" spans="1:8" x14ac:dyDescent="0.3">
      <c r="A4381" s="9" t="str">
        <f t="shared" si="206"/>
        <v>W26D0H11</v>
      </c>
      <c r="B4381" s="11">
        <f t="shared" si="204"/>
        <v>-4.9590349999999997E-3</v>
      </c>
      <c r="C4381" s="11">
        <f t="shared" si="205"/>
        <v>-1377.5097222222221</v>
      </c>
      <c r="D4381" s="26">
        <v>664.75</v>
      </c>
      <c r="E4381" s="11" cm="1">
        <f t="array" ref="E4381">_xlfn.IFS(C4381&lt;0,C4381,C4381&gt;0,0,C4381=0,0)</f>
        <v>-1377.5097222222221</v>
      </c>
      <c r="F4381" s="12"/>
      <c r="G4381" s="13"/>
      <c r="H4381" s="13"/>
    </row>
    <row r="4382" spans="1:8" x14ac:dyDescent="0.3">
      <c r="A4382" s="9" t="str">
        <f t="shared" si="206"/>
        <v>W26D0H12</v>
      </c>
      <c r="B4382" s="11">
        <f t="shared" si="204"/>
        <v>-4.2354896745999994E-3</v>
      </c>
      <c r="C4382" s="11">
        <f t="shared" si="205"/>
        <v>-1176.5249096111111</v>
      </c>
      <c r="D4382" s="26">
        <v>567.76000999999997</v>
      </c>
      <c r="E4382" s="11" cm="1">
        <f t="array" ref="E4382">_xlfn.IFS(C4382&lt;0,C4382,C4382&gt;0,0,C4382=0,0)</f>
        <v>-1176.5249096111111</v>
      </c>
      <c r="F4382" s="12"/>
      <c r="G4382" s="13"/>
      <c r="H4382" s="13"/>
    </row>
    <row r="4383" spans="1:8" x14ac:dyDescent="0.3">
      <c r="A4383" s="9" t="str">
        <f t="shared" si="206"/>
        <v>W26D0H13</v>
      </c>
      <c r="B4383" s="11">
        <f t="shared" si="204"/>
        <v>-4.95739401634E-3</v>
      </c>
      <c r="C4383" s="11">
        <f t="shared" si="205"/>
        <v>-1377.0538934277779</v>
      </c>
      <c r="D4383" s="26">
        <v>664.53002900000001</v>
      </c>
      <c r="E4383" s="11" cm="1">
        <f t="array" ref="E4383">_xlfn.IFS(C4383&lt;0,C4383,C4383&gt;0,0,C4383=0,0)</f>
        <v>-1377.0538934277779</v>
      </c>
      <c r="F4383" s="12"/>
      <c r="G4383" s="13"/>
      <c r="H4383" s="13"/>
    </row>
    <row r="4384" spans="1:8" x14ac:dyDescent="0.3">
      <c r="A4384" s="9" t="str">
        <f t="shared" si="206"/>
        <v>W26D0H14</v>
      </c>
      <c r="B4384" s="11">
        <f t="shared" si="204"/>
        <v>-4.9479196745999994E-3</v>
      </c>
      <c r="C4384" s="11">
        <f t="shared" si="205"/>
        <v>-1374.4221318333332</v>
      </c>
      <c r="D4384" s="26">
        <v>663.26000999999997</v>
      </c>
      <c r="E4384" s="11" cm="1">
        <f t="array" ref="E4384">_xlfn.IFS(C4384&lt;0,C4384,C4384&gt;0,0,C4384=0,0)</f>
        <v>-1374.4221318333332</v>
      </c>
      <c r="F4384" s="12"/>
      <c r="G4384" s="13"/>
      <c r="H4384" s="13"/>
    </row>
    <row r="4385" spans="1:8" x14ac:dyDescent="0.3">
      <c r="A4385" s="9" t="str">
        <f t="shared" si="206"/>
        <v>W26D0H15</v>
      </c>
      <c r="B4385" s="11">
        <f t="shared" si="204"/>
        <v>-7.2751409836599992E-3</v>
      </c>
      <c r="C4385" s="11">
        <f t="shared" si="205"/>
        <v>-2020.8724954611109</v>
      </c>
      <c r="D4385" s="26">
        <v>975.21997099999999</v>
      </c>
      <c r="E4385" s="11" cm="1">
        <f t="array" ref="E4385">_xlfn.IFS(C4385&lt;0,C4385,C4385&gt;0,0,C4385=0,0)</f>
        <v>-2020.8724954611109</v>
      </c>
      <c r="F4385" s="12"/>
      <c r="G4385" s="13"/>
      <c r="H4385" s="13"/>
    </row>
    <row r="4386" spans="1:8" x14ac:dyDescent="0.3">
      <c r="A4386" s="9" t="str">
        <f t="shared" si="206"/>
        <v>W26D0H16</v>
      </c>
      <c r="B4386" s="11">
        <f t="shared" si="204"/>
        <v>-1.3334004179040002E-2</v>
      </c>
      <c r="C4386" s="11">
        <f t="shared" si="205"/>
        <v>-3703.8900497333339</v>
      </c>
      <c r="D4386" s="26">
        <v>1787.400024</v>
      </c>
      <c r="E4386" s="11" cm="1">
        <f t="array" ref="E4386">_xlfn.IFS(C4386&lt;0,C4386,C4386&gt;0,0,C4386=0,0)</f>
        <v>-3703.8900497333339</v>
      </c>
      <c r="F4386" s="12"/>
      <c r="G4386" s="13"/>
      <c r="H4386" s="13"/>
    </row>
    <row r="4387" spans="1:8" x14ac:dyDescent="0.3">
      <c r="A4387" s="9" t="str">
        <f t="shared" si="206"/>
        <v>W26D0H17</v>
      </c>
      <c r="B4387" s="11">
        <f t="shared" si="204"/>
        <v>-1.5816021398220002E-2</v>
      </c>
      <c r="C4387" s="11">
        <f t="shared" si="205"/>
        <v>-4393.339277283334</v>
      </c>
      <c r="D4387" s="26">
        <v>2120.110107</v>
      </c>
      <c r="E4387" s="11" cm="1">
        <f t="array" ref="E4387">_xlfn.IFS(C4387&lt;0,C4387,C4387&gt;0,0,C4387=0,0)</f>
        <v>-4393.339277283334</v>
      </c>
      <c r="F4387" s="12"/>
      <c r="G4387" s="13"/>
      <c r="H4387" s="13"/>
    </row>
    <row r="4388" spans="1:8" x14ac:dyDescent="0.3">
      <c r="A4388" s="9" t="str">
        <f t="shared" si="206"/>
        <v>W26D0H18</v>
      </c>
      <c r="B4388" s="11">
        <f t="shared" si="204"/>
        <v>-1.9421141072819999E-2</v>
      </c>
      <c r="C4388" s="11">
        <f t="shared" si="205"/>
        <v>-5394.761409116667</v>
      </c>
      <c r="D4388" s="26">
        <v>2603.3701169999999</v>
      </c>
      <c r="E4388" s="11" cm="1">
        <f t="array" ref="E4388">_xlfn.IFS(C4388&lt;0,C4388,C4388&gt;0,0,C4388=0,0)</f>
        <v>-5394.761409116667</v>
      </c>
      <c r="F4388" s="12"/>
      <c r="G4388" s="13"/>
      <c r="H4388" s="13"/>
    </row>
    <row r="4389" spans="1:8" x14ac:dyDescent="0.3">
      <c r="A4389" s="9" t="str">
        <f t="shared" si="206"/>
        <v>W26D0H19</v>
      </c>
      <c r="B4389" s="11">
        <f t="shared" si="204"/>
        <v>-2.013416663446E-2</v>
      </c>
      <c r="C4389" s="11">
        <f t="shared" si="205"/>
        <v>-5592.8240651277783</v>
      </c>
      <c r="D4389" s="26">
        <v>2698.9499510000001</v>
      </c>
      <c r="E4389" s="11" cm="1">
        <f t="array" ref="E4389">_xlfn.IFS(C4389&lt;0,C4389,C4389&gt;0,0,C4389=0,0)</f>
        <v>-5592.8240651277783</v>
      </c>
      <c r="F4389" s="12"/>
      <c r="G4389" s="13"/>
      <c r="H4389" s="13"/>
    </row>
    <row r="4390" spans="1:8" x14ac:dyDescent="0.3">
      <c r="A4390" s="9" t="str">
        <f t="shared" si="206"/>
        <v>W26D0H20</v>
      </c>
      <c r="B4390" s="11">
        <f t="shared" si="204"/>
        <v>-1.9973776634459997E-2</v>
      </c>
      <c r="C4390" s="11">
        <f t="shared" si="205"/>
        <v>-5548.2712873499995</v>
      </c>
      <c r="D4390" s="26">
        <v>2677.4499510000001</v>
      </c>
      <c r="E4390" s="11" cm="1">
        <f t="array" ref="E4390">_xlfn.IFS(C4390&lt;0,C4390,C4390&gt;0,0,C4390=0,0)</f>
        <v>-5548.2712873499995</v>
      </c>
      <c r="F4390" s="12"/>
      <c r="G4390" s="13"/>
      <c r="H4390" s="13"/>
    </row>
    <row r="4391" spans="1:8" x14ac:dyDescent="0.3">
      <c r="A4391" s="9" t="str">
        <f t="shared" si="206"/>
        <v>W26D0H21</v>
      </c>
      <c r="B4391" s="11">
        <f t="shared" si="204"/>
        <v>-1.961204130906E-2</v>
      </c>
      <c r="C4391" s="11">
        <f t="shared" si="205"/>
        <v>-5447.7892525166671</v>
      </c>
      <c r="D4391" s="26">
        <v>2628.959961</v>
      </c>
      <c r="E4391" s="11" cm="1">
        <f t="array" ref="E4391">_xlfn.IFS(C4391&lt;0,C4391,C4391&gt;0,0,C4391=0,0)</f>
        <v>-5447.7892525166671</v>
      </c>
      <c r="F4391" s="12"/>
      <c r="G4391" s="13"/>
      <c r="H4391" s="13"/>
    </row>
    <row r="4392" spans="1:8" x14ac:dyDescent="0.3">
      <c r="A4392" s="9" t="str">
        <f t="shared" si="206"/>
        <v>W26D0H22</v>
      </c>
      <c r="B4392" s="11">
        <f t="shared" si="204"/>
        <v>-1.6767096731080001E-2</v>
      </c>
      <c r="C4392" s="11">
        <f t="shared" si="205"/>
        <v>-4657.5268697444453</v>
      </c>
      <c r="D4392" s="26">
        <v>2247.6000979999999</v>
      </c>
      <c r="E4392" s="11" cm="1">
        <f t="array" ref="E4392">_xlfn.IFS(C4392&lt;0,C4392,C4392&gt;0,0,C4392=0,0)</f>
        <v>-4657.5268697444453</v>
      </c>
      <c r="F4392" s="12"/>
      <c r="G4392" s="13"/>
      <c r="H4392" s="13"/>
    </row>
    <row r="4393" spans="1:8" x14ac:dyDescent="0.3">
      <c r="A4393" s="9" t="str">
        <f t="shared" si="206"/>
        <v>W26D0H23</v>
      </c>
      <c r="B4393" s="11">
        <f t="shared" si="204"/>
        <v>-1.4988930325400001E-2</v>
      </c>
      <c r="C4393" s="11">
        <f t="shared" si="205"/>
        <v>-4163.5917570555557</v>
      </c>
      <c r="D4393" s="26">
        <v>2009.23999</v>
      </c>
      <c r="E4393" s="11" cm="1">
        <f t="array" ref="E4393">_xlfn.IFS(C4393&lt;0,C4393,C4393&gt;0,0,C4393=0,0)</f>
        <v>-4163.5917570555557</v>
      </c>
      <c r="F4393" s="12"/>
      <c r="G4393" s="13"/>
      <c r="H4393" s="13"/>
    </row>
    <row r="4394" spans="1:8" x14ac:dyDescent="0.3">
      <c r="A4394" s="9" t="str">
        <f t="shared" si="206"/>
        <v>W26D1H00</v>
      </c>
      <c r="B4394" s="11">
        <f t="shared" si="204"/>
        <v>-1.3205766309060001E-2</v>
      </c>
      <c r="C4394" s="11">
        <f t="shared" si="205"/>
        <v>-3668.2684191833337</v>
      </c>
      <c r="D4394" s="26">
        <v>1770.209961</v>
      </c>
      <c r="E4394" s="11" cm="1">
        <f t="array" ref="E4394">_xlfn.IFS(C4394&lt;0,C4394,C4394&gt;0,0,C4394=0,0)</f>
        <v>-3668.2684191833337</v>
      </c>
      <c r="F4394" s="12"/>
      <c r="G4394" s="13"/>
      <c r="H4394" s="13"/>
    </row>
    <row r="4395" spans="1:8" x14ac:dyDescent="0.3">
      <c r="A4395" s="9" t="str">
        <f t="shared" si="206"/>
        <v>W26D1H01</v>
      </c>
      <c r="B4395" s="11">
        <f t="shared" si="204"/>
        <v>-1.104855869094E-2</v>
      </c>
      <c r="C4395" s="11">
        <f t="shared" si="205"/>
        <v>-3069.0440808166668</v>
      </c>
      <c r="D4395" s="26">
        <v>1481.040039</v>
      </c>
      <c r="E4395" s="11" cm="1">
        <f t="array" ref="E4395">_xlfn.IFS(C4395&lt;0,C4395,C4395&gt;0,0,C4395=0,0)</f>
        <v>-3069.0440808166668</v>
      </c>
      <c r="F4395" s="12"/>
      <c r="G4395" s="13"/>
      <c r="H4395" s="13"/>
    </row>
    <row r="4396" spans="1:8" x14ac:dyDescent="0.3">
      <c r="A4396" s="9" t="str">
        <f t="shared" si="206"/>
        <v>W26D1H02</v>
      </c>
      <c r="B4396" s="11">
        <f t="shared" si="204"/>
        <v>-1.085541917904E-2</v>
      </c>
      <c r="C4396" s="11">
        <f t="shared" si="205"/>
        <v>-3015.3942164</v>
      </c>
      <c r="D4396" s="26">
        <v>1455.150024</v>
      </c>
      <c r="E4396" s="11" cm="1">
        <f t="array" ref="E4396">_xlfn.IFS(C4396&lt;0,C4396,C4396&gt;0,0,C4396=0,0)</f>
        <v>-3015.3942164</v>
      </c>
      <c r="F4396" s="12"/>
      <c r="G4396" s="13"/>
      <c r="H4396" s="13"/>
    </row>
    <row r="4397" spans="1:8" x14ac:dyDescent="0.3">
      <c r="A4397" s="9" t="str">
        <f t="shared" si="206"/>
        <v>W26D1H03</v>
      </c>
      <c r="B4397" s="11">
        <f t="shared" si="204"/>
        <v>-1.0300469674599999E-2</v>
      </c>
      <c r="C4397" s="11">
        <f t="shared" si="205"/>
        <v>-2861.2415762777778</v>
      </c>
      <c r="D4397" s="26">
        <v>1380.76001</v>
      </c>
      <c r="E4397" s="11" cm="1">
        <f t="array" ref="E4397">_xlfn.IFS(C4397&lt;0,C4397,C4397&gt;0,0,C4397=0,0)</f>
        <v>-2861.2415762777778</v>
      </c>
      <c r="F4397" s="12"/>
      <c r="G4397" s="13"/>
      <c r="H4397" s="13"/>
    </row>
    <row r="4398" spans="1:8" x14ac:dyDescent="0.3">
      <c r="A4398" s="9" t="str">
        <f t="shared" si="206"/>
        <v>W26D1H04</v>
      </c>
      <c r="B4398" s="11">
        <f t="shared" si="204"/>
        <v>-1.0140079674599999E-2</v>
      </c>
      <c r="C4398" s="11">
        <f t="shared" si="205"/>
        <v>-2816.6887984999998</v>
      </c>
      <c r="D4398" s="26">
        <v>1359.26001</v>
      </c>
      <c r="E4398" s="11" cm="1">
        <f t="array" ref="E4398">_xlfn.IFS(C4398&lt;0,C4398,C4398&gt;0,0,C4398=0,0)</f>
        <v>-2816.6887984999998</v>
      </c>
      <c r="F4398" s="12"/>
      <c r="G4398" s="13"/>
      <c r="H4398" s="13"/>
    </row>
    <row r="4399" spans="1:8" x14ac:dyDescent="0.3">
      <c r="A4399" s="9" t="str">
        <f t="shared" si="206"/>
        <v>W26D1H05</v>
      </c>
      <c r="B4399" s="11">
        <f t="shared" si="204"/>
        <v>-9.8070651627000013E-3</v>
      </c>
      <c r="C4399" s="11">
        <f t="shared" si="205"/>
        <v>-2724.184767416667</v>
      </c>
      <c r="D4399" s="26">
        <v>1314.619995</v>
      </c>
      <c r="E4399" s="11" cm="1">
        <f t="array" ref="E4399">_xlfn.IFS(C4399&lt;0,C4399,C4399&gt;0,0,C4399=0,0)</f>
        <v>-2724.184767416667</v>
      </c>
      <c r="F4399" s="12"/>
      <c r="G4399" s="13"/>
      <c r="H4399" s="13"/>
    </row>
    <row r="4400" spans="1:8" x14ac:dyDescent="0.3">
      <c r="A4400" s="9" t="str">
        <f t="shared" si="206"/>
        <v>W26D1H06</v>
      </c>
      <c r="B4400" s="11">
        <f t="shared" si="204"/>
        <v>-1.0672798528240001E-2</v>
      </c>
      <c r="C4400" s="11">
        <f t="shared" si="205"/>
        <v>-2964.6662578444448</v>
      </c>
      <c r="D4400" s="26">
        <v>1430.670044</v>
      </c>
      <c r="E4400" s="11" cm="1">
        <f t="array" ref="E4400">_xlfn.IFS(C4400&lt;0,C4400,C4400&gt;0,0,C4400=0,0)</f>
        <v>-2964.6662578444448</v>
      </c>
      <c r="F4400" s="12"/>
      <c r="G4400" s="13"/>
      <c r="H4400" s="13"/>
    </row>
    <row r="4401" spans="1:8" x14ac:dyDescent="0.3">
      <c r="A4401" s="9" t="str">
        <f t="shared" si="206"/>
        <v>W26D1H07</v>
      </c>
      <c r="B4401" s="11">
        <f t="shared" si="204"/>
        <v>-1.027100304014E-2</v>
      </c>
      <c r="C4401" s="11">
        <f t="shared" si="205"/>
        <v>-2853.056400038889</v>
      </c>
      <c r="D4401" s="26">
        <v>1376.8100589999999</v>
      </c>
      <c r="E4401" s="11" cm="1">
        <f t="array" ref="E4401">_xlfn.IFS(C4401&lt;0,C4401,C4401&gt;0,0,C4401=0,0)</f>
        <v>-2853.056400038889</v>
      </c>
      <c r="F4401" s="12"/>
      <c r="G4401" s="13"/>
      <c r="H4401" s="13"/>
    </row>
    <row r="4402" spans="1:8" x14ac:dyDescent="0.3">
      <c r="A4402" s="9" t="str">
        <f t="shared" si="206"/>
        <v>W26D1H08</v>
      </c>
      <c r="B4402" s="11">
        <f t="shared" si="204"/>
        <v>-9.4491345118999995E-3</v>
      </c>
      <c r="C4402" s="11">
        <f t="shared" si="205"/>
        <v>-2624.7595866388888</v>
      </c>
      <c r="D4402" s="26">
        <v>1266.6400149999999</v>
      </c>
      <c r="E4402" s="11" cm="1">
        <f t="array" ref="E4402">_xlfn.IFS(C4402&lt;0,C4402,C4402&gt;0,0,C4402=0,0)</f>
        <v>-2624.7595866388888</v>
      </c>
      <c r="F4402" s="12"/>
      <c r="G4402" s="13"/>
      <c r="H4402" s="13"/>
    </row>
    <row r="4403" spans="1:8" x14ac:dyDescent="0.3">
      <c r="A4403" s="9" t="str">
        <f t="shared" si="206"/>
        <v>W26D1H09</v>
      </c>
      <c r="B4403" s="11">
        <f t="shared" si="204"/>
        <v>-7.1148256507999998E-3</v>
      </c>
      <c r="C4403" s="11">
        <f t="shared" si="205"/>
        <v>-1976.3404585555556</v>
      </c>
      <c r="D4403" s="26">
        <v>953.72997999999995</v>
      </c>
      <c r="E4403" s="11" cm="1">
        <f t="array" ref="E4403">_xlfn.IFS(C4403&lt;0,C4403,C4403&gt;0,0,C4403=0,0)</f>
        <v>-1976.3404585555556</v>
      </c>
      <c r="F4403" s="12"/>
      <c r="G4403" s="13"/>
      <c r="H4403" s="13"/>
    </row>
    <row r="4404" spans="1:8" x14ac:dyDescent="0.3">
      <c r="A4404" s="9" t="str">
        <f t="shared" si="206"/>
        <v>W26D1H10</v>
      </c>
      <c r="B4404" s="11">
        <f t="shared" si="204"/>
        <v>-5.9621809836599999E-3</v>
      </c>
      <c r="C4404" s="11">
        <f t="shared" si="205"/>
        <v>-1656.1613843499999</v>
      </c>
      <c r="D4404" s="26">
        <v>799.21997099999999</v>
      </c>
      <c r="E4404" s="11" cm="1">
        <f t="array" ref="E4404">_xlfn.IFS(C4404&lt;0,C4404,C4404&gt;0,0,C4404=0,0)</f>
        <v>-1656.1613843499999</v>
      </c>
      <c r="F4404" s="12"/>
      <c r="G4404" s="13"/>
      <c r="H4404" s="13"/>
    </row>
    <row r="4405" spans="1:8" x14ac:dyDescent="0.3">
      <c r="A4405" s="9" t="str">
        <f t="shared" si="206"/>
        <v>W26D1H11</v>
      </c>
      <c r="B4405" s="11">
        <f t="shared" si="204"/>
        <v>-5.1668704881000001E-3</v>
      </c>
      <c r="C4405" s="11">
        <f t="shared" si="205"/>
        <v>-1435.2418022500001</v>
      </c>
      <c r="D4405" s="26">
        <v>692.60998500000005</v>
      </c>
      <c r="E4405" s="11" cm="1">
        <f t="array" ref="E4405">_xlfn.IFS(C4405&lt;0,C4405,C4405&gt;0,0,C4405=0,0)</f>
        <v>-1435.2418022500001</v>
      </c>
      <c r="F4405" s="12"/>
      <c r="G4405" s="13"/>
      <c r="H4405" s="13"/>
    </row>
    <row r="4406" spans="1:8" x14ac:dyDescent="0.3">
      <c r="A4406" s="9" t="str">
        <f t="shared" si="206"/>
        <v>W26D1H12</v>
      </c>
      <c r="B4406" s="11">
        <f t="shared" si="204"/>
        <v>-3.8043762074600005E-3</v>
      </c>
      <c r="C4406" s="11">
        <f t="shared" si="205"/>
        <v>-1056.7711687388892</v>
      </c>
      <c r="D4406" s="26">
        <v>509.97000100000002</v>
      </c>
      <c r="E4406" s="11" cm="1">
        <f t="array" ref="E4406">_xlfn.IFS(C4406&lt;0,C4406,C4406&gt;0,0,C4406=0,0)</f>
        <v>-1056.7711687388892</v>
      </c>
      <c r="F4406" s="12"/>
      <c r="G4406" s="13"/>
      <c r="H4406" s="13"/>
    </row>
    <row r="4407" spans="1:8" x14ac:dyDescent="0.3">
      <c r="A4407" s="9" t="str">
        <f t="shared" si="206"/>
        <v>W26D1H13</v>
      </c>
      <c r="B4407" s="11">
        <f t="shared" si="204"/>
        <v>-3.6528636298400002E-3</v>
      </c>
      <c r="C4407" s="11">
        <f t="shared" si="205"/>
        <v>-1014.6843416222223</v>
      </c>
      <c r="D4407" s="26">
        <v>489.66000400000001</v>
      </c>
      <c r="E4407" s="11" cm="1">
        <f t="array" ref="E4407">_xlfn.IFS(C4407&lt;0,C4407,C4407&gt;0,0,C4407=0,0)</f>
        <v>-1014.6843416222223</v>
      </c>
      <c r="F4407" s="12"/>
      <c r="G4407" s="13"/>
      <c r="H4407" s="13"/>
    </row>
    <row r="4408" spans="1:8" x14ac:dyDescent="0.3">
      <c r="A4408" s="9" t="str">
        <f t="shared" si="206"/>
        <v>W26D1H14</v>
      </c>
      <c r="B4408" s="11">
        <f t="shared" si="204"/>
        <v>-4.1323924149200006E-3</v>
      </c>
      <c r="C4408" s="11">
        <f t="shared" si="205"/>
        <v>-1147.8867819222226</v>
      </c>
      <c r="D4408" s="26">
        <v>553.94000200000005</v>
      </c>
      <c r="E4408" s="11" cm="1">
        <f t="array" ref="E4408">_xlfn.IFS(C4408&lt;0,C4408,C4408&gt;0,0,C4408=0,0)</f>
        <v>-1147.8867819222226</v>
      </c>
      <c r="F4408" s="12"/>
      <c r="G4408" s="13"/>
      <c r="H4408" s="13"/>
    </row>
    <row r="4409" spans="1:8" x14ac:dyDescent="0.3">
      <c r="A4409" s="9" t="str">
        <f t="shared" si="206"/>
        <v>W26D1H15</v>
      </c>
      <c r="B4409" s="11">
        <f t="shared" si="204"/>
        <v>-6.8706599999999998E-3</v>
      </c>
      <c r="C4409" s="11">
        <f t="shared" si="205"/>
        <v>-1908.5166666666667</v>
      </c>
      <c r="D4409" s="26">
        <v>921</v>
      </c>
      <c r="E4409" s="11" cm="1">
        <f t="array" ref="E4409">_xlfn.IFS(C4409&lt;0,C4409,C4409&gt;0,0,C4409=0,0)</f>
        <v>-1908.5166666666667</v>
      </c>
      <c r="F4409" s="12"/>
      <c r="G4409" s="13"/>
      <c r="H4409" s="13"/>
    </row>
    <row r="4410" spans="1:8" x14ac:dyDescent="0.3">
      <c r="A4410" s="9" t="str">
        <f t="shared" si="206"/>
        <v>W26D1H16</v>
      </c>
      <c r="B4410" s="11">
        <f t="shared" si="204"/>
        <v>-9.7670796745999988E-3</v>
      </c>
      <c r="C4410" s="11">
        <f t="shared" si="205"/>
        <v>-2713.0776873888885</v>
      </c>
      <c r="D4410" s="26">
        <v>1309.26001</v>
      </c>
      <c r="E4410" s="11" cm="1">
        <f t="array" ref="E4410">_xlfn.IFS(C4410&lt;0,C4410,C4410&gt;0,0,C4410=0,0)</f>
        <v>-2713.0776873888885</v>
      </c>
      <c r="F4410" s="12"/>
      <c r="G4410" s="13"/>
      <c r="H4410" s="13"/>
    </row>
    <row r="4411" spans="1:8" x14ac:dyDescent="0.3">
      <c r="A4411" s="9" t="str">
        <f t="shared" si="206"/>
        <v>W26D1H17</v>
      </c>
      <c r="B4411" s="11">
        <f t="shared" si="204"/>
        <v>-1.5138205E-2</v>
      </c>
      <c r="C4411" s="11">
        <f t="shared" si="205"/>
        <v>-4205.0569444444445</v>
      </c>
      <c r="D4411" s="26">
        <v>2029.25</v>
      </c>
      <c r="E4411" s="11" cm="1">
        <f t="array" ref="E4411">_xlfn.IFS(C4411&lt;0,C4411,C4411&gt;0,0,C4411=0,0)</f>
        <v>-4205.0569444444445</v>
      </c>
      <c r="F4411" s="12"/>
      <c r="G4411" s="13"/>
      <c r="H4411" s="13"/>
    </row>
    <row r="4412" spans="1:8" x14ac:dyDescent="0.3">
      <c r="A4412" s="9" t="str">
        <f t="shared" si="206"/>
        <v>W26D1H18</v>
      </c>
      <c r="B4412" s="11">
        <f t="shared" si="204"/>
        <v>-1.8147866959859999E-2</v>
      </c>
      <c r="C4412" s="11">
        <f t="shared" si="205"/>
        <v>-5041.0741555166669</v>
      </c>
      <c r="D4412" s="26">
        <v>2432.6899410000001</v>
      </c>
      <c r="E4412" s="11" cm="1">
        <f t="array" ref="E4412">_xlfn.IFS(C4412&lt;0,C4412,C4412&gt;0,0,C4412=0,0)</f>
        <v>-5041.0741555166669</v>
      </c>
      <c r="F4412" s="12"/>
      <c r="G4412" s="13"/>
      <c r="H4412" s="13"/>
    </row>
    <row r="4413" spans="1:8" x14ac:dyDescent="0.3">
      <c r="A4413" s="9" t="str">
        <f t="shared" si="206"/>
        <v>W26D1H19</v>
      </c>
      <c r="B4413" s="11">
        <f t="shared" si="204"/>
        <v>-1.8874918268920002E-2</v>
      </c>
      <c r="C4413" s="11">
        <f t="shared" si="205"/>
        <v>-5243.0328524777788</v>
      </c>
      <c r="D4413" s="26">
        <v>2530.1499020000001</v>
      </c>
      <c r="E4413" s="11" cm="1">
        <f t="array" ref="E4413">_xlfn.IFS(C4413&lt;0,C4413,C4413&gt;0,0,C4413=0,0)</f>
        <v>-5243.0328524777788</v>
      </c>
      <c r="F4413" s="12"/>
      <c r="G4413" s="13"/>
      <c r="H4413" s="13"/>
    </row>
    <row r="4414" spans="1:8" x14ac:dyDescent="0.3">
      <c r="A4414" s="9" t="str">
        <f t="shared" si="206"/>
        <v>W26D1H20</v>
      </c>
      <c r="B4414" s="11">
        <f t="shared" si="204"/>
        <v>-1.9337216072820001E-2</v>
      </c>
      <c r="C4414" s="11">
        <f t="shared" si="205"/>
        <v>-5371.448909116667</v>
      </c>
      <c r="D4414" s="26">
        <v>2592.1201169999999</v>
      </c>
      <c r="E4414" s="11" cm="1">
        <f t="array" ref="E4414">_xlfn.IFS(C4414&lt;0,C4414,C4414&gt;0,0,C4414=0,0)</f>
        <v>-5371.448909116667</v>
      </c>
      <c r="F4414" s="12"/>
      <c r="G4414" s="13"/>
      <c r="H4414" s="13"/>
    </row>
    <row r="4415" spans="1:8" x14ac:dyDescent="0.3">
      <c r="A4415" s="9" t="str">
        <f t="shared" si="206"/>
        <v>W26D1H21</v>
      </c>
      <c r="B4415" s="11">
        <f t="shared" si="204"/>
        <v>-1.9338334349199997E-2</v>
      </c>
      <c r="C4415" s="11">
        <f t="shared" si="205"/>
        <v>-5371.759541444444</v>
      </c>
      <c r="D4415" s="26">
        <v>2592.2700199999999</v>
      </c>
      <c r="E4415" s="11" cm="1">
        <f t="array" ref="E4415">_xlfn.IFS(C4415&lt;0,C4415,C4415&gt;0,0,C4415=0,0)</f>
        <v>-5371.759541444444</v>
      </c>
      <c r="F4415" s="12"/>
      <c r="G4415" s="13"/>
      <c r="H4415" s="13"/>
    </row>
    <row r="4416" spans="1:8" x14ac:dyDescent="0.3">
      <c r="A4416" s="9" t="str">
        <f t="shared" si="206"/>
        <v>W26D1H22</v>
      </c>
      <c r="B4416" s="11">
        <f t="shared" si="204"/>
        <v>-1.84841643492E-2</v>
      </c>
      <c r="C4416" s="11">
        <f t="shared" si="205"/>
        <v>-5134.4900969999999</v>
      </c>
      <c r="D4416" s="26">
        <v>2477.7700199999999</v>
      </c>
      <c r="E4416" s="11" cm="1">
        <f t="array" ref="E4416">_xlfn.IFS(C4416&lt;0,C4416,C4416&gt;0,0,C4416=0,0)</f>
        <v>-5134.4900969999999</v>
      </c>
      <c r="F4416" s="12"/>
      <c r="G4416" s="13"/>
      <c r="H4416" s="13"/>
    </row>
    <row r="4417" spans="1:8" x14ac:dyDescent="0.3">
      <c r="A4417" s="9" t="str">
        <f t="shared" si="206"/>
        <v>W26D1H23</v>
      </c>
      <c r="B4417" s="11">
        <f t="shared" si="204"/>
        <v>-1.7739954674600003E-2</v>
      </c>
      <c r="C4417" s="11">
        <f t="shared" si="205"/>
        <v>-4927.7651873888899</v>
      </c>
      <c r="D4417" s="26">
        <v>2378.01001</v>
      </c>
      <c r="E4417" s="11" cm="1">
        <f t="array" ref="E4417">_xlfn.IFS(C4417&lt;0,C4417,C4417&gt;0,0,C4417=0,0)</f>
        <v>-4927.7651873888899</v>
      </c>
      <c r="F4417" s="12"/>
      <c r="G4417" s="13"/>
      <c r="H4417" s="13"/>
    </row>
    <row r="4418" spans="1:8" x14ac:dyDescent="0.3">
      <c r="A4418" s="9" t="str">
        <f t="shared" si="206"/>
        <v>W26D2H00</v>
      </c>
      <c r="B4418" s="11">
        <f t="shared" si="204"/>
        <v>-1.5418998601780001E-2</v>
      </c>
      <c r="C4418" s="11">
        <f t="shared" si="205"/>
        <v>-4283.0551671611111</v>
      </c>
      <c r="D4418" s="26">
        <v>2066.889893</v>
      </c>
      <c r="E4418" s="11" cm="1">
        <f t="array" ref="E4418">_xlfn.IFS(C4418&lt;0,C4418,C4418&gt;0,0,C4418=0,0)</f>
        <v>-4283.0551671611111</v>
      </c>
      <c r="F4418" s="12"/>
      <c r="G4418" s="13"/>
      <c r="H4418" s="13"/>
    </row>
    <row r="4419" spans="1:8" x14ac:dyDescent="0.3">
      <c r="A4419" s="9" t="str">
        <f t="shared" si="206"/>
        <v>W26D2H01</v>
      </c>
      <c r="B4419" s="11">
        <f t="shared" ref="B4419:B4482" si="207">(D4419*$F$2)/$G$2</f>
        <v>-1.4715298040140001E-2</v>
      </c>
      <c r="C4419" s="11">
        <f t="shared" ref="C4419:C4482" si="208">(D4419*$F$2)/$G$2/$H$2</f>
        <v>-4087.582788927778</v>
      </c>
      <c r="D4419" s="26">
        <v>1972.5600589999999</v>
      </c>
      <c r="E4419" s="11" cm="1">
        <f t="array" ref="E4419">_xlfn.IFS(C4419&lt;0,C4419,C4419&gt;0,0,C4419=0,0)</f>
        <v>-4087.582788927778</v>
      </c>
      <c r="F4419" s="12"/>
      <c r="G4419" s="13"/>
      <c r="H4419" s="13"/>
    </row>
    <row r="4420" spans="1:8" x14ac:dyDescent="0.3">
      <c r="A4420" s="9" t="str">
        <f t="shared" ref="A4420:A4483" si="209">"W" &amp; TEXT(IF(AND(VALUE(MID(A4419,7,2))=23,VALUE(MID(A4419,5,1))=6),VALUE(MID(A4419,2,2))+1,VALUE(MID(A4419,2,2))),"00") &amp; "D" &amp; IF(VALUE(MID(A4419,7,2))=23,MOD(VALUE(MID(A4419,5,1))+1,7),VALUE(MID(A4419,5,1))) &amp; "H" &amp; TEXT(MOD(VALUE(MID(A4419,7,2))+1, 24),"00")</f>
        <v>W26D2H02</v>
      </c>
      <c r="B4420" s="11">
        <f t="shared" si="207"/>
        <v>-1.4115960983659999E-2</v>
      </c>
      <c r="C4420" s="11">
        <f t="shared" si="208"/>
        <v>-3921.1002732388888</v>
      </c>
      <c r="D4420" s="26">
        <v>1892.219971</v>
      </c>
      <c r="E4420" s="11" cm="1">
        <f t="array" ref="E4420">_xlfn.IFS(C4420&lt;0,C4420,C4420&gt;0,0,C4420=0,0)</f>
        <v>-3921.1002732388888</v>
      </c>
      <c r="F4420" s="12"/>
      <c r="G4420" s="13"/>
      <c r="H4420" s="13"/>
    </row>
    <row r="4421" spans="1:8" x14ac:dyDescent="0.3">
      <c r="A4421" s="9" t="str">
        <f t="shared" si="209"/>
        <v>W26D2H03</v>
      </c>
      <c r="B4421" s="11">
        <f t="shared" si="207"/>
        <v>-1.432014114636E-2</v>
      </c>
      <c r="C4421" s="11">
        <f t="shared" si="208"/>
        <v>-3977.8169851000002</v>
      </c>
      <c r="D4421" s="26">
        <v>1919.589966</v>
      </c>
      <c r="E4421" s="11" cm="1">
        <f t="array" ref="E4421">_xlfn.IFS(C4421&lt;0,C4421,C4421&gt;0,0,C4421=0,0)</f>
        <v>-3977.8169851000002</v>
      </c>
      <c r="F4421" s="12"/>
      <c r="G4421" s="13"/>
      <c r="H4421" s="13"/>
    </row>
    <row r="4422" spans="1:8" x14ac:dyDescent="0.3">
      <c r="A4422" s="9" t="str">
        <f t="shared" si="209"/>
        <v>W26D2H04</v>
      </c>
      <c r="B4422" s="11">
        <f t="shared" si="207"/>
        <v>-1.6784850650799998E-2</v>
      </c>
      <c r="C4422" s="11">
        <f t="shared" si="208"/>
        <v>-4662.4585141111111</v>
      </c>
      <c r="D4422" s="26">
        <v>2249.9799800000001</v>
      </c>
      <c r="E4422" s="11" cm="1">
        <f t="array" ref="E4422">_xlfn.IFS(C4422&lt;0,C4422,C4422&gt;0,0,C4422=0,0)</f>
        <v>-4662.4585141111111</v>
      </c>
      <c r="F4422" s="12"/>
      <c r="G4422" s="13"/>
      <c r="H4422" s="13"/>
    </row>
    <row r="4423" spans="1:8" x14ac:dyDescent="0.3">
      <c r="A4423" s="9" t="str">
        <f t="shared" si="209"/>
        <v>W26D2H05</v>
      </c>
      <c r="B4423" s="11">
        <f t="shared" si="207"/>
        <v>-2.008366229272E-2</v>
      </c>
      <c r="C4423" s="11">
        <f t="shared" si="208"/>
        <v>-5578.7950813111111</v>
      </c>
      <c r="D4423" s="26">
        <v>2692.179932</v>
      </c>
      <c r="E4423" s="11" cm="1">
        <f t="array" ref="E4423">_xlfn.IFS(C4423&lt;0,C4423,C4423&gt;0,0,C4423=0,0)</f>
        <v>-5578.7950813111111</v>
      </c>
      <c r="F4423" s="12"/>
      <c r="G4423" s="13"/>
      <c r="H4423" s="13"/>
    </row>
    <row r="4424" spans="1:8" x14ac:dyDescent="0.3">
      <c r="A4424" s="9" t="str">
        <f t="shared" si="209"/>
        <v>W26D2H06</v>
      </c>
      <c r="B4424" s="11">
        <f t="shared" si="207"/>
        <v>-2.0867260983659999E-2</v>
      </c>
      <c r="C4424" s="11">
        <f t="shared" si="208"/>
        <v>-5796.4613843500001</v>
      </c>
      <c r="D4424" s="26">
        <v>2797.219971</v>
      </c>
      <c r="E4424" s="11" cm="1">
        <f t="array" ref="E4424">_xlfn.IFS(C4424&lt;0,C4424,C4424&gt;0,0,C4424=0,0)</f>
        <v>-5796.4613843500001</v>
      </c>
      <c r="F4424" s="12"/>
      <c r="G4424" s="13"/>
      <c r="H4424" s="13"/>
    </row>
    <row r="4425" spans="1:8" x14ac:dyDescent="0.3">
      <c r="A4425" s="9" t="str">
        <f t="shared" si="209"/>
        <v>W26D2H07</v>
      </c>
      <c r="B4425" s="11">
        <f t="shared" si="207"/>
        <v>-2.1376181959860002E-2</v>
      </c>
      <c r="C4425" s="11">
        <f t="shared" si="208"/>
        <v>-5937.8283221833344</v>
      </c>
      <c r="D4425" s="26">
        <v>2865.4399410000001</v>
      </c>
      <c r="E4425" s="11" cm="1">
        <f t="array" ref="E4425">_xlfn.IFS(C4425&lt;0,C4425,C4425&gt;0,0,C4425=0,0)</f>
        <v>-5937.8283221833344</v>
      </c>
      <c r="F4425" s="12"/>
      <c r="G4425" s="13"/>
      <c r="H4425" s="13"/>
    </row>
    <row r="4426" spans="1:8" x14ac:dyDescent="0.3">
      <c r="A4426" s="9" t="str">
        <f t="shared" si="209"/>
        <v>W26D2H08</v>
      </c>
      <c r="B4426" s="11">
        <f t="shared" si="207"/>
        <v>-2.0312312381880002E-2</v>
      </c>
      <c r="C4426" s="11">
        <f t="shared" si="208"/>
        <v>-5642.3089949666673</v>
      </c>
      <c r="D4426" s="26">
        <v>2722.830078</v>
      </c>
      <c r="E4426" s="11" cm="1">
        <f t="array" ref="E4426">_xlfn.IFS(C4426&lt;0,C4426,C4426&gt;0,0,C4426=0,0)</f>
        <v>-5642.3089949666673</v>
      </c>
      <c r="F4426" s="12"/>
      <c r="G4426" s="13"/>
      <c r="H4426" s="13"/>
    </row>
    <row r="4427" spans="1:8" x14ac:dyDescent="0.3">
      <c r="A4427" s="9" t="str">
        <f t="shared" si="209"/>
        <v>W26D2H09</v>
      </c>
      <c r="B4427" s="11">
        <f t="shared" si="207"/>
        <v>-1.580028E-2</v>
      </c>
      <c r="C4427" s="11">
        <f t="shared" si="208"/>
        <v>-4388.9666666666672</v>
      </c>
      <c r="D4427" s="26">
        <v>2118</v>
      </c>
      <c r="E4427" s="11" cm="1">
        <f t="array" ref="E4427">_xlfn.IFS(C4427&lt;0,C4427,C4427&gt;0,0,C4427=0,0)</f>
        <v>-4388.9666666666672</v>
      </c>
      <c r="F4427" s="12"/>
      <c r="G4427" s="13"/>
      <c r="H4427" s="13"/>
    </row>
    <row r="4428" spans="1:8" x14ac:dyDescent="0.3">
      <c r="A4428" s="9" t="str">
        <f t="shared" si="209"/>
        <v>W26D2H10</v>
      </c>
      <c r="B4428" s="11">
        <f t="shared" si="207"/>
        <v>-1.228169614636E-2</v>
      </c>
      <c r="C4428" s="11">
        <f t="shared" si="208"/>
        <v>-3411.5822628777782</v>
      </c>
      <c r="D4428" s="26">
        <v>1646.339966</v>
      </c>
      <c r="E4428" s="11" cm="1">
        <f t="array" ref="E4428">_xlfn.IFS(C4428&lt;0,C4428,C4428&gt;0,0,C4428=0,0)</f>
        <v>-3411.5822628777782</v>
      </c>
      <c r="F4428" s="12"/>
      <c r="G4428" s="13"/>
      <c r="H4428" s="13"/>
    </row>
    <row r="4429" spans="1:8" x14ac:dyDescent="0.3">
      <c r="A4429" s="9" t="str">
        <f t="shared" si="209"/>
        <v>W26D2H11</v>
      </c>
      <c r="B4429" s="11">
        <f t="shared" si="207"/>
        <v>-1.00895753254E-2</v>
      </c>
      <c r="C4429" s="11">
        <f t="shared" si="208"/>
        <v>-2802.6598126111112</v>
      </c>
      <c r="D4429" s="26">
        <v>1352.48999</v>
      </c>
      <c r="E4429" s="11" cm="1">
        <f t="array" ref="E4429">_xlfn.IFS(C4429&lt;0,C4429,C4429&gt;0,0,C4429=0,0)</f>
        <v>-2802.6598126111112</v>
      </c>
      <c r="F4429" s="12"/>
      <c r="G4429" s="13"/>
      <c r="H4429" s="13"/>
    </row>
    <row r="4430" spans="1:8" x14ac:dyDescent="0.3">
      <c r="A4430" s="9" t="str">
        <f t="shared" si="209"/>
        <v>W26D2H12</v>
      </c>
      <c r="B4430" s="11">
        <f t="shared" si="207"/>
        <v>-1.0231614016339999E-2</v>
      </c>
      <c r="C4430" s="11">
        <f t="shared" si="208"/>
        <v>-2842.1150045388886</v>
      </c>
      <c r="D4430" s="26">
        <v>1371.530029</v>
      </c>
      <c r="E4430" s="11" cm="1">
        <f t="array" ref="E4430">_xlfn.IFS(C4430&lt;0,C4430,C4430&gt;0,0,C4430=0,0)</f>
        <v>-2842.1150045388886</v>
      </c>
      <c r="F4430" s="12"/>
      <c r="G4430" s="13"/>
      <c r="H4430" s="13"/>
    </row>
    <row r="4431" spans="1:8" x14ac:dyDescent="0.3">
      <c r="A4431" s="9" t="str">
        <f t="shared" si="209"/>
        <v>W26D2H13</v>
      </c>
      <c r="B4431" s="11">
        <f t="shared" si="207"/>
        <v>-9.3352948372999994E-3</v>
      </c>
      <c r="C4431" s="11">
        <f t="shared" si="208"/>
        <v>-2593.1374548055555</v>
      </c>
      <c r="D4431" s="26">
        <v>1251.380005</v>
      </c>
      <c r="E4431" s="11" cm="1">
        <f t="array" ref="E4431">_xlfn.IFS(C4431&lt;0,C4431,C4431&gt;0,0,C4431=0,0)</f>
        <v>-2593.1374548055555</v>
      </c>
      <c r="F4431" s="12"/>
      <c r="G4431" s="13"/>
      <c r="H4431" s="13"/>
    </row>
    <row r="4432" spans="1:8" x14ac:dyDescent="0.3">
      <c r="A4432" s="9" t="str">
        <f t="shared" si="209"/>
        <v>W26D2H14</v>
      </c>
      <c r="B4432" s="11">
        <f t="shared" si="207"/>
        <v>-8.9390943491999986E-3</v>
      </c>
      <c r="C4432" s="11">
        <f t="shared" si="208"/>
        <v>-2483.0817636666666</v>
      </c>
      <c r="D4432" s="26">
        <v>1198.2700199999999</v>
      </c>
      <c r="E4432" s="11" cm="1">
        <f t="array" ref="E4432">_xlfn.IFS(C4432&lt;0,C4432,C4432&gt;0,0,C4432=0,0)</f>
        <v>-2483.0817636666666</v>
      </c>
      <c r="F4432" s="12"/>
      <c r="G4432" s="13"/>
      <c r="H4432" s="13"/>
    </row>
    <row r="4433" spans="1:8" x14ac:dyDescent="0.3">
      <c r="A4433" s="9" t="str">
        <f t="shared" si="209"/>
        <v>W26D2H15</v>
      </c>
      <c r="B4433" s="11">
        <f t="shared" si="207"/>
        <v>-8.7953400000000004E-3</v>
      </c>
      <c r="C4433" s="11">
        <f t="shared" si="208"/>
        <v>-2443.15</v>
      </c>
      <c r="D4433" s="26">
        <v>1179</v>
      </c>
      <c r="E4433" s="11" cm="1">
        <f t="array" ref="E4433">_xlfn.IFS(C4433&lt;0,C4433,C4433&gt;0,0,C4433=0,0)</f>
        <v>-2443.15</v>
      </c>
      <c r="F4433" s="12"/>
      <c r="G4433" s="13"/>
      <c r="H4433" s="13"/>
    </row>
    <row r="4434" spans="1:8" x14ac:dyDescent="0.3">
      <c r="A4434" s="9" t="str">
        <f t="shared" si="209"/>
        <v>W26D2H16</v>
      </c>
      <c r="B4434" s="11">
        <f t="shared" si="207"/>
        <v>-1.0490774349199998E-2</v>
      </c>
      <c r="C4434" s="11">
        <f t="shared" si="208"/>
        <v>-2914.1039858888885</v>
      </c>
      <c r="D4434" s="26">
        <v>1406.2700199999999</v>
      </c>
      <c r="E4434" s="11" cm="1">
        <f t="array" ref="E4434">_xlfn.IFS(C4434&lt;0,C4434,C4434&gt;0,0,C4434=0,0)</f>
        <v>-2914.1039858888885</v>
      </c>
      <c r="F4434" s="12"/>
      <c r="G4434" s="13"/>
      <c r="H4434" s="13"/>
    </row>
    <row r="4435" spans="1:8" x14ac:dyDescent="0.3">
      <c r="A4435" s="9" t="str">
        <f t="shared" si="209"/>
        <v>W26D2H17</v>
      </c>
      <c r="B4435" s="11">
        <f t="shared" si="207"/>
        <v>-1.414087804014E-2</v>
      </c>
      <c r="C4435" s="11">
        <f t="shared" si="208"/>
        <v>-3928.0216778166669</v>
      </c>
      <c r="D4435" s="26">
        <v>1895.5600589999999</v>
      </c>
      <c r="E4435" s="11" cm="1">
        <f t="array" ref="E4435">_xlfn.IFS(C4435&lt;0,C4435,C4435&gt;0,0,C4435=0,0)</f>
        <v>-3928.0216778166669</v>
      </c>
      <c r="F4435" s="12"/>
      <c r="G4435" s="13"/>
      <c r="H4435" s="13"/>
    </row>
    <row r="4436" spans="1:8" x14ac:dyDescent="0.3">
      <c r="A4436" s="9" t="str">
        <f t="shared" si="209"/>
        <v>W26D2H18</v>
      </c>
      <c r="B4436" s="11">
        <f t="shared" si="207"/>
        <v>-1.3876196471759999E-2</v>
      </c>
      <c r="C4436" s="11">
        <f t="shared" si="208"/>
        <v>-3854.4990199333333</v>
      </c>
      <c r="D4436" s="26">
        <v>1860.079956</v>
      </c>
      <c r="E4436" s="11" cm="1">
        <f t="array" ref="E4436">_xlfn.IFS(C4436&lt;0,C4436,C4436&gt;0,0,C4436=0,0)</f>
        <v>-3854.4990199333333</v>
      </c>
      <c r="F4436" s="12"/>
      <c r="G4436" s="13"/>
      <c r="H4436" s="13"/>
    </row>
    <row r="4437" spans="1:8" x14ac:dyDescent="0.3">
      <c r="A4437" s="9" t="str">
        <f t="shared" si="209"/>
        <v>W26D2H19</v>
      </c>
      <c r="B4437" s="11">
        <f t="shared" si="207"/>
        <v>-1.472193663446E-2</v>
      </c>
      <c r="C4437" s="11">
        <f t="shared" si="208"/>
        <v>-4089.4268429055555</v>
      </c>
      <c r="D4437" s="26">
        <v>1973.4499510000001</v>
      </c>
      <c r="E4437" s="11" cm="1">
        <f t="array" ref="E4437">_xlfn.IFS(C4437&lt;0,C4437,C4437&gt;0,0,C4437=0,0)</f>
        <v>-4089.4268429055555</v>
      </c>
      <c r="F4437" s="12"/>
      <c r="G4437" s="13"/>
      <c r="H4437" s="13"/>
    </row>
    <row r="4438" spans="1:8" x14ac:dyDescent="0.3">
      <c r="A4438" s="9" t="str">
        <f t="shared" si="209"/>
        <v>W26D2H20</v>
      </c>
      <c r="B4438" s="11">
        <f t="shared" si="207"/>
        <v>-2.0882255650800003E-2</v>
      </c>
      <c r="C4438" s="11">
        <f t="shared" si="208"/>
        <v>-5800.6265696666678</v>
      </c>
      <c r="D4438" s="26">
        <v>2799.2299800000001</v>
      </c>
      <c r="E4438" s="11" cm="1">
        <f t="array" ref="E4438">_xlfn.IFS(C4438&lt;0,C4438,C4438&gt;0,0,C4438=0,0)</f>
        <v>-5800.6265696666678</v>
      </c>
      <c r="F4438" s="12"/>
      <c r="G4438" s="13"/>
      <c r="H4438" s="13"/>
    </row>
    <row r="4439" spans="1:8" x14ac:dyDescent="0.3">
      <c r="A4439" s="9" t="str">
        <f t="shared" si="209"/>
        <v>W26D2H21</v>
      </c>
      <c r="B4439" s="11">
        <f t="shared" si="207"/>
        <v>-1.5775362943519999E-2</v>
      </c>
      <c r="C4439" s="11">
        <f t="shared" si="208"/>
        <v>-4382.0452620888891</v>
      </c>
      <c r="D4439" s="26">
        <v>2114.6599120000001</v>
      </c>
      <c r="E4439" s="11" cm="1">
        <f t="array" ref="E4439">_xlfn.IFS(C4439&lt;0,C4439,C4439&gt;0,0,C4439=0,0)</f>
        <v>-4382.0452620888891</v>
      </c>
      <c r="F4439" s="12"/>
      <c r="G4439" s="13"/>
      <c r="H4439" s="13"/>
    </row>
    <row r="4440" spans="1:8" x14ac:dyDescent="0.3">
      <c r="A4440" s="9" t="str">
        <f t="shared" si="209"/>
        <v>W26D2H22</v>
      </c>
      <c r="B4440" s="11">
        <f t="shared" si="207"/>
        <v>-1.3161379674599998E-2</v>
      </c>
      <c r="C4440" s="11">
        <f t="shared" si="208"/>
        <v>-3655.9387984999998</v>
      </c>
      <c r="D4440" s="26">
        <v>1764.26001</v>
      </c>
      <c r="E4440" s="11" cm="1">
        <f t="array" ref="E4440">_xlfn.IFS(C4440&lt;0,C4440,C4440&gt;0,0,C4440=0,0)</f>
        <v>-3655.9387984999998</v>
      </c>
      <c r="F4440" s="12"/>
      <c r="G4440" s="13"/>
      <c r="H4440" s="13"/>
    </row>
    <row r="4441" spans="1:8" x14ac:dyDescent="0.3">
      <c r="A4441" s="9" t="str">
        <f t="shared" si="209"/>
        <v>W26D2H23</v>
      </c>
      <c r="B4441" s="11">
        <f t="shared" si="207"/>
        <v>-1.30492556508E-2</v>
      </c>
      <c r="C4441" s="11">
        <f t="shared" si="208"/>
        <v>-3624.7932363333334</v>
      </c>
      <c r="D4441" s="26">
        <v>1749.2299800000001</v>
      </c>
      <c r="E4441" s="11" cm="1">
        <f t="array" ref="E4441">_xlfn.IFS(C4441&lt;0,C4441,C4441&gt;0,0,C4441=0,0)</f>
        <v>-3624.7932363333334</v>
      </c>
      <c r="F4441" s="12"/>
      <c r="G4441" s="13"/>
      <c r="H4441" s="13"/>
    </row>
    <row r="4442" spans="1:8" x14ac:dyDescent="0.3">
      <c r="A4442" s="9" t="str">
        <f t="shared" si="209"/>
        <v>W26D3H00</v>
      </c>
      <c r="B4442" s="11">
        <f t="shared" si="207"/>
        <v>-1.2496021797160001E-2</v>
      </c>
      <c r="C4442" s="11">
        <f t="shared" si="208"/>
        <v>-3471.117165877778</v>
      </c>
      <c r="D4442" s="26">
        <v>1675.0699460000001</v>
      </c>
      <c r="E4442" s="11" cm="1">
        <f t="array" ref="E4442">_xlfn.IFS(C4442&lt;0,C4442,C4442&gt;0,0,C4442=0,0)</f>
        <v>-3471.117165877778</v>
      </c>
      <c r="F4442" s="12"/>
      <c r="G4442" s="13"/>
      <c r="H4442" s="13"/>
    </row>
    <row r="4443" spans="1:8" x14ac:dyDescent="0.3">
      <c r="A4443" s="9" t="str">
        <f t="shared" si="209"/>
        <v>W26D3H01</v>
      </c>
      <c r="B4443" s="11">
        <f t="shared" si="207"/>
        <v>-1.1482655650800002E-2</v>
      </c>
      <c r="C4443" s="11">
        <f t="shared" si="208"/>
        <v>-3189.6265696666674</v>
      </c>
      <c r="D4443" s="26">
        <v>1539.2299800000001</v>
      </c>
      <c r="E4443" s="11" cm="1">
        <f t="array" ref="E4443">_xlfn.IFS(C4443&lt;0,C4443,C4443&gt;0,0,C4443=0,0)</f>
        <v>-3189.6265696666674</v>
      </c>
      <c r="F4443" s="12"/>
      <c r="G4443" s="13"/>
      <c r="H4443" s="13"/>
    </row>
    <row r="4444" spans="1:8" x14ac:dyDescent="0.3">
      <c r="A4444" s="9" t="str">
        <f t="shared" si="209"/>
        <v>W26D3H02</v>
      </c>
      <c r="B4444" s="11">
        <f t="shared" si="207"/>
        <v>-1.1564268528239999E-2</v>
      </c>
      <c r="C4444" s="11">
        <f t="shared" si="208"/>
        <v>-3212.2968133999998</v>
      </c>
      <c r="D4444" s="26">
        <v>1550.170044</v>
      </c>
      <c r="E4444" s="11" cm="1">
        <f t="array" ref="E4444">_xlfn.IFS(C4444&lt;0,C4444,C4444&gt;0,0,C4444=0,0)</f>
        <v>-3212.2968133999998</v>
      </c>
      <c r="F4444" s="12"/>
      <c r="G4444" s="13"/>
      <c r="H4444" s="13"/>
    </row>
    <row r="4445" spans="1:8" x14ac:dyDescent="0.3">
      <c r="A4445" s="9" t="str">
        <f t="shared" si="209"/>
        <v>W26D3H03</v>
      </c>
      <c r="B4445" s="11">
        <f t="shared" si="207"/>
        <v>-1.026570582096E-2</v>
      </c>
      <c r="C4445" s="11">
        <f t="shared" si="208"/>
        <v>-2851.5849502666665</v>
      </c>
      <c r="D4445" s="26">
        <v>1376.099976</v>
      </c>
      <c r="E4445" s="11" cm="1">
        <f t="array" ref="E4445">_xlfn.IFS(C4445&lt;0,C4445,C4445&gt;0,0,C4445=0,0)</f>
        <v>-2851.5849502666665</v>
      </c>
      <c r="F4445" s="12"/>
      <c r="G4445" s="13"/>
      <c r="H4445" s="13"/>
    </row>
    <row r="4446" spans="1:8" x14ac:dyDescent="0.3">
      <c r="A4446" s="9" t="str">
        <f t="shared" si="209"/>
        <v>W26D3H04</v>
      </c>
      <c r="B4446" s="11">
        <f t="shared" si="207"/>
        <v>-1.0270181634460002E-2</v>
      </c>
      <c r="C4446" s="11">
        <f t="shared" si="208"/>
        <v>-2852.8282317944449</v>
      </c>
      <c r="D4446" s="26">
        <v>1376.6999510000001</v>
      </c>
      <c r="E4446" s="11" cm="1">
        <f t="array" ref="E4446">_xlfn.IFS(C4446&lt;0,C4446,C4446&gt;0,0,C4446=0,0)</f>
        <v>-2852.8282317944449</v>
      </c>
      <c r="F4446" s="12"/>
      <c r="G4446" s="13"/>
      <c r="H4446" s="13"/>
    </row>
    <row r="4447" spans="1:8" x14ac:dyDescent="0.3">
      <c r="A4447" s="9" t="str">
        <f t="shared" si="209"/>
        <v>W26D3H05</v>
      </c>
      <c r="B4447" s="11">
        <f t="shared" si="207"/>
        <v>-1.6075851959860003E-2</v>
      </c>
      <c r="C4447" s="11">
        <f t="shared" si="208"/>
        <v>-4465.5144332944456</v>
      </c>
      <c r="D4447" s="26">
        <v>2154.9399410000001</v>
      </c>
      <c r="E4447" s="11" cm="1">
        <f t="array" ref="E4447">_xlfn.IFS(C4447&lt;0,C4447,C4447&gt;0,0,C4447=0,0)</f>
        <v>-4465.5144332944456</v>
      </c>
      <c r="F4447" s="12"/>
      <c r="G4447" s="13"/>
      <c r="H4447" s="13"/>
    </row>
    <row r="4448" spans="1:8" x14ac:dyDescent="0.3">
      <c r="A4448" s="9" t="str">
        <f t="shared" si="209"/>
        <v>W26D3H06</v>
      </c>
      <c r="B4448" s="11">
        <f t="shared" si="207"/>
        <v>-2.2896007618120003E-2</v>
      </c>
      <c r="C4448" s="11">
        <f t="shared" si="208"/>
        <v>-6360.0021161444456</v>
      </c>
      <c r="D4448" s="26">
        <v>3069.169922</v>
      </c>
      <c r="E4448" s="11" cm="1">
        <f t="array" ref="E4448">_xlfn.IFS(C4448&lt;0,C4448,C4448&gt;0,0,C4448=0,0)</f>
        <v>-6360.0021161444456</v>
      </c>
      <c r="F4448" s="12"/>
      <c r="G4448" s="13"/>
      <c r="H4448" s="13"/>
    </row>
    <row r="4449" spans="1:8" x14ac:dyDescent="0.3">
      <c r="A4449" s="9" t="str">
        <f t="shared" si="209"/>
        <v>W26D3H07</v>
      </c>
      <c r="B4449" s="11">
        <f t="shared" si="207"/>
        <v>-2.2200138601779999E-2</v>
      </c>
      <c r="C4449" s="11">
        <f t="shared" si="208"/>
        <v>-6166.7051671611107</v>
      </c>
      <c r="D4449" s="26">
        <v>2975.889893</v>
      </c>
      <c r="E4449" s="11" cm="1">
        <f t="array" ref="E4449">_xlfn.IFS(C4449&lt;0,C4449,C4449&gt;0,0,C4449=0,0)</f>
        <v>-6166.7051671611107</v>
      </c>
      <c r="F4449" s="12"/>
      <c r="G4449" s="13"/>
      <c r="H4449" s="13"/>
    </row>
    <row r="4450" spans="1:8" x14ac:dyDescent="0.3">
      <c r="A4450" s="9" t="str">
        <f t="shared" si="209"/>
        <v>W26D3H08</v>
      </c>
      <c r="B4450" s="11">
        <f t="shared" si="207"/>
        <v>-1.6838338268920002E-2</v>
      </c>
      <c r="C4450" s="11">
        <f t="shared" si="208"/>
        <v>-4677.3161858111116</v>
      </c>
      <c r="D4450" s="26">
        <v>2257.1499020000001</v>
      </c>
      <c r="E4450" s="11" cm="1">
        <f t="array" ref="E4450">_xlfn.IFS(C4450&lt;0,C4450,C4450&gt;0,0,C4450=0,0)</f>
        <v>-4677.3161858111116</v>
      </c>
      <c r="F4450" s="12"/>
      <c r="G4450" s="13"/>
      <c r="H4450" s="13"/>
    </row>
    <row r="4451" spans="1:8" x14ac:dyDescent="0.3">
      <c r="A4451" s="9" t="str">
        <f t="shared" si="209"/>
        <v>W26D3H09</v>
      </c>
      <c r="B4451" s="11">
        <f t="shared" si="207"/>
        <v>-1.33245298373E-2</v>
      </c>
      <c r="C4451" s="11">
        <f t="shared" si="208"/>
        <v>-3701.2582881388889</v>
      </c>
      <c r="D4451" s="26">
        <v>1786.130005</v>
      </c>
      <c r="E4451" s="11" cm="1">
        <f t="array" ref="E4451">_xlfn.IFS(C4451&lt;0,C4451,C4451&gt;0,0,C4451=0,0)</f>
        <v>-3701.2582881388889</v>
      </c>
      <c r="F4451" s="12"/>
      <c r="G4451" s="13"/>
      <c r="H4451" s="13"/>
    </row>
    <row r="4452" spans="1:8" x14ac:dyDescent="0.3">
      <c r="A4452" s="9" t="str">
        <f t="shared" si="209"/>
        <v>W26D3H10</v>
      </c>
      <c r="B4452" s="11">
        <f t="shared" si="207"/>
        <v>-1.4189665820959999E-2</v>
      </c>
      <c r="C4452" s="11">
        <f t="shared" si="208"/>
        <v>-3941.5738391555551</v>
      </c>
      <c r="D4452" s="26">
        <v>1902.099976</v>
      </c>
      <c r="E4452" s="11" cm="1">
        <f t="array" ref="E4452">_xlfn.IFS(C4452&lt;0,C4452,C4452&gt;0,0,C4452=0,0)</f>
        <v>-3941.5738391555551</v>
      </c>
      <c r="F4452" s="12"/>
      <c r="G4452" s="13"/>
      <c r="H4452" s="13"/>
    </row>
    <row r="4453" spans="1:8" x14ac:dyDescent="0.3">
      <c r="A4453" s="9" t="str">
        <f t="shared" si="209"/>
        <v>W26D3H11</v>
      </c>
      <c r="B4453" s="11">
        <f t="shared" si="207"/>
        <v>-1.2305643365539999E-2</v>
      </c>
      <c r="C4453" s="11">
        <f t="shared" si="208"/>
        <v>-3418.2342682055555</v>
      </c>
      <c r="D4453" s="26">
        <v>1649.5500489999999</v>
      </c>
      <c r="E4453" s="11" cm="1">
        <f t="array" ref="E4453">_xlfn.IFS(C4453&lt;0,C4453,C4453&gt;0,0,C4453=0,0)</f>
        <v>-3418.2342682055555</v>
      </c>
      <c r="F4453" s="12"/>
      <c r="G4453" s="13"/>
      <c r="H4453" s="13"/>
    </row>
    <row r="4454" spans="1:8" x14ac:dyDescent="0.3">
      <c r="A4454" s="9" t="str">
        <f t="shared" si="209"/>
        <v>W26D3H12</v>
      </c>
      <c r="B4454" s="11">
        <f t="shared" si="207"/>
        <v>-1.171630336554E-2</v>
      </c>
      <c r="C4454" s="11">
        <f t="shared" si="208"/>
        <v>-3254.5287126500002</v>
      </c>
      <c r="D4454" s="26">
        <v>1570.5500489999999</v>
      </c>
      <c r="E4454" s="11" cm="1">
        <f t="array" ref="E4454">_xlfn.IFS(C4454&lt;0,C4454,C4454&gt;0,0,C4454=0,0)</f>
        <v>-3254.5287126500002</v>
      </c>
      <c r="F4454" s="12"/>
      <c r="G4454" s="13"/>
      <c r="H4454" s="13"/>
    </row>
    <row r="4455" spans="1:8" x14ac:dyDescent="0.3">
      <c r="A4455" s="9" t="str">
        <f t="shared" si="209"/>
        <v>W26D3H13</v>
      </c>
      <c r="B4455" s="11">
        <f t="shared" si="207"/>
        <v>-1.069413401634E-2</v>
      </c>
      <c r="C4455" s="11">
        <f t="shared" si="208"/>
        <v>-2970.5927823166667</v>
      </c>
      <c r="D4455" s="26">
        <v>1433.530029</v>
      </c>
      <c r="E4455" s="11" cm="1">
        <f t="array" ref="E4455">_xlfn.IFS(C4455&lt;0,C4455,C4455&gt;0,0,C4455=0,0)</f>
        <v>-2970.5927823166667</v>
      </c>
      <c r="F4455" s="12"/>
      <c r="G4455" s="13"/>
      <c r="H4455" s="13"/>
    </row>
    <row r="4456" spans="1:8" x14ac:dyDescent="0.3">
      <c r="A4456" s="9" t="str">
        <f t="shared" si="209"/>
        <v>W26D3H14</v>
      </c>
      <c r="B4456" s="11">
        <f t="shared" si="207"/>
        <v>-1.110421E-2</v>
      </c>
      <c r="C4456" s="11">
        <f t="shared" si="208"/>
        <v>-3084.5027777777777</v>
      </c>
      <c r="D4456" s="26">
        <v>1488.5</v>
      </c>
      <c r="E4456" s="11" cm="1">
        <f t="array" ref="E4456">_xlfn.IFS(C4456&lt;0,C4456,C4456&gt;0,0,C4456=0,0)</f>
        <v>-3084.5027777777777</v>
      </c>
      <c r="F4456" s="12"/>
      <c r="G4456" s="13"/>
      <c r="H4456" s="13"/>
    </row>
    <row r="4457" spans="1:8" x14ac:dyDescent="0.3">
      <c r="A4457" s="9" t="str">
        <f t="shared" si="209"/>
        <v>W26D3H15</v>
      </c>
      <c r="B4457" s="11">
        <f t="shared" si="207"/>
        <v>-1.24366404881E-2</v>
      </c>
      <c r="C4457" s="11">
        <f t="shared" si="208"/>
        <v>-3454.6223578055556</v>
      </c>
      <c r="D4457" s="26">
        <v>1667.1099850000001</v>
      </c>
      <c r="E4457" s="11" cm="1">
        <f t="array" ref="E4457">_xlfn.IFS(C4457&lt;0,C4457,C4457&gt;0,0,C4457=0,0)</f>
        <v>-3454.6223578055556</v>
      </c>
      <c r="F4457" s="12"/>
      <c r="G4457" s="13"/>
      <c r="H4457" s="13"/>
    </row>
    <row r="4458" spans="1:8" x14ac:dyDescent="0.3">
      <c r="A4458" s="9" t="str">
        <f t="shared" si="209"/>
        <v>W26D3H16</v>
      </c>
      <c r="B4458" s="11">
        <f t="shared" si="207"/>
        <v>-1.2994350162700001E-2</v>
      </c>
      <c r="C4458" s="11">
        <f t="shared" si="208"/>
        <v>-3609.5417118611117</v>
      </c>
      <c r="D4458" s="26">
        <v>1741.869995</v>
      </c>
      <c r="E4458" s="11" cm="1">
        <f t="array" ref="E4458">_xlfn.IFS(C4458&lt;0,C4458,C4458&gt;0,0,C4458=0,0)</f>
        <v>-3609.5417118611117</v>
      </c>
      <c r="F4458" s="12"/>
      <c r="G4458" s="13"/>
      <c r="H4458" s="13"/>
    </row>
    <row r="4459" spans="1:8" x14ac:dyDescent="0.3">
      <c r="A4459" s="9" t="str">
        <f t="shared" si="209"/>
        <v>W26D3H17</v>
      </c>
      <c r="B4459" s="11">
        <f t="shared" si="207"/>
        <v>-1.284835836554E-2</v>
      </c>
      <c r="C4459" s="11">
        <f t="shared" si="208"/>
        <v>-3568.9884348722226</v>
      </c>
      <c r="D4459" s="26">
        <v>1722.3000489999999</v>
      </c>
      <c r="E4459" s="11" cm="1">
        <f t="array" ref="E4459">_xlfn.IFS(C4459&lt;0,C4459,C4459&gt;0,0,C4459=0,0)</f>
        <v>-3568.9884348722226</v>
      </c>
      <c r="F4459" s="12"/>
      <c r="G4459" s="13"/>
      <c r="H4459" s="13"/>
    </row>
    <row r="4460" spans="1:8" x14ac:dyDescent="0.3">
      <c r="A4460" s="9" t="str">
        <f t="shared" si="209"/>
        <v>W26D3H18</v>
      </c>
      <c r="B4460" s="11">
        <f t="shared" si="207"/>
        <v>-1.4463224349199999E-2</v>
      </c>
      <c r="C4460" s="11">
        <f t="shared" si="208"/>
        <v>-4017.562319222222</v>
      </c>
      <c r="D4460" s="26">
        <v>1938.7700199999999</v>
      </c>
      <c r="E4460" s="11" cm="1">
        <f t="array" ref="E4460">_xlfn.IFS(C4460&lt;0,C4460,C4460&gt;0,0,C4460=0,0)</f>
        <v>-4017.562319222222</v>
      </c>
      <c r="F4460" s="12"/>
      <c r="G4460" s="13"/>
      <c r="H4460" s="13"/>
    </row>
    <row r="4461" spans="1:8" x14ac:dyDescent="0.3">
      <c r="A4461" s="9" t="str">
        <f t="shared" si="209"/>
        <v>W26D3H19</v>
      </c>
      <c r="B4461" s="11">
        <f t="shared" si="207"/>
        <v>-1.3867244837300001E-2</v>
      </c>
      <c r="C4461" s="11">
        <f t="shared" si="208"/>
        <v>-3852.012454805556</v>
      </c>
      <c r="D4461" s="26">
        <v>1858.880005</v>
      </c>
      <c r="E4461" s="11" cm="1">
        <f t="array" ref="E4461">_xlfn.IFS(C4461&lt;0,C4461,C4461&gt;0,0,C4461=0,0)</f>
        <v>-3852.012454805556</v>
      </c>
      <c r="F4461" s="12"/>
      <c r="G4461" s="13"/>
      <c r="H4461" s="13"/>
    </row>
    <row r="4462" spans="1:8" x14ac:dyDescent="0.3">
      <c r="A4462" s="9" t="str">
        <f t="shared" si="209"/>
        <v>W26D3H20</v>
      </c>
      <c r="B4462" s="11">
        <f t="shared" si="207"/>
        <v>-1.3857248690939999E-2</v>
      </c>
      <c r="C4462" s="11">
        <f t="shared" si="208"/>
        <v>-3849.2357474833329</v>
      </c>
      <c r="D4462" s="26">
        <v>1857.540039</v>
      </c>
      <c r="E4462" s="11" cm="1">
        <f t="array" ref="E4462">_xlfn.IFS(C4462&lt;0,C4462,C4462&gt;0,0,C4462=0,0)</f>
        <v>-3849.2357474833329</v>
      </c>
      <c r="F4462" s="12"/>
      <c r="G4462" s="13"/>
      <c r="H4462" s="13"/>
    </row>
    <row r="4463" spans="1:8" x14ac:dyDescent="0.3">
      <c r="A4463" s="9" t="str">
        <f t="shared" si="209"/>
        <v>W26D3H21</v>
      </c>
      <c r="B4463" s="11">
        <f t="shared" si="207"/>
        <v>-1.40060006508E-2</v>
      </c>
      <c r="C4463" s="11">
        <f t="shared" si="208"/>
        <v>-3890.5557363333337</v>
      </c>
      <c r="D4463" s="26">
        <v>1877.4799800000001</v>
      </c>
      <c r="E4463" s="11" cm="1">
        <f t="array" ref="E4463">_xlfn.IFS(C4463&lt;0,C4463,C4463&gt;0,0,C4463=0,0)</f>
        <v>-3890.5557363333337</v>
      </c>
      <c r="F4463" s="12"/>
      <c r="G4463" s="13"/>
      <c r="H4463" s="13"/>
    </row>
    <row r="4464" spans="1:8" x14ac:dyDescent="0.3">
      <c r="A4464" s="9" t="str">
        <f t="shared" si="209"/>
        <v>W26D3H22</v>
      </c>
      <c r="B4464" s="11">
        <f t="shared" si="207"/>
        <v>-1.2764059999999999E-2</v>
      </c>
      <c r="C4464" s="11">
        <f t="shared" si="208"/>
        <v>-3545.5722222222221</v>
      </c>
      <c r="D4464" s="26">
        <v>1711</v>
      </c>
      <c r="E4464" s="11" cm="1">
        <f t="array" ref="E4464">_xlfn.IFS(C4464&lt;0,C4464,C4464&gt;0,0,C4464=0,0)</f>
        <v>-3545.5722222222221</v>
      </c>
      <c r="F4464" s="12"/>
      <c r="G4464" s="13"/>
      <c r="H4464" s="13"/>
    </row>
    <row r="4465" spans="1:8" x14ac:dyDescent="0.3">
      <c r="A4465" s="9" t="str">
        <f t="shared" si="209"/>
        <v>W26D3H23</v>
      </c>
      <c r="B4465" s="11">
        <f t="shared" si="207"/>
        <v>-1.9501037381879999E-2</v>
      </c>
      <c r="C4465" s="11">
        <f t="shared" si="208"/>
        <v>-5416.9548282999995</v>
      </c>
      <c r="D4465" s="26">
        <v>2614.080078</v>
      </c>
      <c r="E4465" s="11" cm="1">
        <f t="array" ref="E4465">_xlfn.IFS(C4465&lt;0,C4465,C4465&gt;0,0,C4465=0,0)</f>
        <v>-5416.9548282999995</v>
      </c>
      <c r="F4465" s="12"/>
      <c r="G4465" s="13"/>
      <c r="H4465" s="13"/>
    </row>
    <row r="4466" spans="1:8" x14ac:dyDescent="0.3">
      <c r="A4466" s="9" t="str">
        <f t="shared" si="209"/>
        <v>W26D4H00</v>
      </c>
      <c r="B4466" s="11">
        <f t="shared" si="207"/>
        <v>-1.5487482707280001E-2</v>
      </c>
      <c r="C4466" s="11">
        <f t="shared" si="208"/>
        <v>-4302.0785298000001</v>
      </c>
      <c r="D4466" s="26">
        <v>2076.070068</v>
      </c>
      <c r="E4466" s="11" cm="1">
        <f t="array" ref="E4466">_xlfn.IFS(C4466&lt;0,C4466,C4466&gt;0,0,C4466=0,0)</f>
        <v>-4302.0785298000001</v>
      </c>
      <c r="F4466" s="12"/>
      <c r="G4466" s="13"/>
      <c r="H4466" s="13"/>
    </row>
    <row r="4467" spans="1:8" x14ac:dyDescent="0.3">
      <c r="A4467" s="9" t="str">
        <f t="shared" si="209"/>
        <v>W26D4H01</v>
      </c>
      <c r="B4467" s="11">
        <f t="shared" si="207"/>
        <v>-1.292967163446E-2</v>
      </c>
      <c r="C4467" s="11">
        <f t="shared" si="208"/>
        <v>-3591.5754540166668</v>
      </c>
      <c r="D4467" s="26">
        <v>1733.1999510000001</v>
      </c>
      <c r="E4467" s="11" cm="1">
        <f t="array" ref="E4467">_xlfn.IFS(C4467&lt;0,C4467,C4467&gt;0,0,C4467=0,0)</f>
        <v>-3591.5754540166668</v>
      </c>
      <c r="F4467" s="12"/>
      <c r="G4467" s="13"/>
      <c r="H4467" s="13"/>
    </row>
    <row r="4468" spans="1:8" x14ac:dyDescent="0.3">
      <c r="A4468" s="9" t="str">
        <f t="shared" si="209"/>
        <v>W26D4H02</v>
      </c>
      <c r="B4468" s="11">
        <f t="shared" si="207"/>
        <v>-1.366552614636E-2</v>
      </c>
      <c r="C4468" s="11">
        <f t="shared" si="208"/>
        <v>-3795.9794851000001</v>
      </c>
      <c r="D4468" s="26">
        <v>1831.839966</v>
      </c>
      <c r="E4468" s="11" cm="1">
        <f t="array" ref="E4468">_xlfn.IFS(C4468&lt;0,C4468,C4468&gt;0,0,C4468=0,0)</f>
        <v>-3795.9794851000001</v>
      </c>
      <c r="F4468" s="12"/>
      <c r="G4468" s="13"/>
      <c r="H4468" s="13"/>
    </row>
    <row r="4469" spans="1:8" x14ac:dyDescent="0.3">
      <c r="A4469" s="9" t="str">
        <f t="shared" si="209"/>
        <v>W26D4H03</v>
      </c>
      <c r="B4469" s="11">
        <f t="shared" si="207"/>
        <v>-1.2935191959859999E-2</v>
      </c>
      <c r="C4469" s="11">
        <f t="shared" si="208"/>
        <v>-3593.1088777388886</v>
      </c>
      <c r="D4469" s="26">
        <v>1733.9399410000001</v>
      </c>
      <c r="E4469" s="11" cm="1">
        <f t="array" ref="E4469">_xlfn.IFS(C4469&lt;0,C4469,C4469&gt;0,0,C4469=0,0)</f>
        <v>-3593.1088777388886</v>
      </c>
      <c r="F4469" s="12"/>
      <c r="G4469" s="13"/>
      <c r="H4469" s="13"/>
    </row>
    <row r="4470" spans="1:8" x14ac:dyDescent="0.3">
      <c r="A4470" s="9" t="str">
        <f t="shared" si="209"/>
        <v>W26D4H04</v>
      </c>
      <c r="B4470" s="11">
        <f t="shared" si="207"/>
        <v>-1.293131352824E-2</v>
      </c>
      <c r="C4470" s="11">
        <f t="shared" si="208"/>
        <v>-3592.0315356222222</v>
      </c>
      <c r="D4470" s="26">
        <v>1733.420044</v>
      </c>
      <c r="E4470" s="11" cm="1">
        <f t="array" ref="E4470">_xlfn.IFS(C4470&lt;0,C4470,C4470&gt;0,0,C4470=0,0)</f>
        <v>-3592.0315356222222</v>
      </c>
      <c r="F4470" s="12"/>
      <c r="G4470" s="13"/>
      <c r="H4470" s="13"/>
    </row>
    <row r="4471" spans="1:8" x14ac:dyDescent="0.3">
      <c r="A4471" s="9" t="str">
        <f t="shared" si="209"/>
        <v>W26D4H05</v>
      </c>
      <c r="B4471" s="11">
        <f t="shared" si="207"/>
        <v>-2.0094331398219999E-2</v>
      </c>
      <c r="C4471" s="11">
        <f t="shared" si="208"/>
        <v>-5581.7587217277778</v>
      </c>
      <c r="D4471" s="26">
        <v>2693.610107</v>
      </c>
      <c r="E4471" s="11" cm="1">
        <f t="array" ref="E4471">_xlfn.IFS(C4471&lt;0,C4471,C4471&gt;0,0,C4471=0,0)</f>
        <v>-5581.7587217277778</v>
      </c>
      <c r="F4471" s="12"/>
      <c r="G4471" s="13"/>
      <c r="H4471" s="13"/>
    </row>
    <row r="4472" spans="1:8" x14ac:dyDescent="0.3">
      <c r="A4472" s="9" t="str">
        <f t="shared" si="209"/>
        <v>W26D4H06</v>
      </c>
      <c r="B4472" s="11">
        <f t="shared" si="207"/>
        <v>-2.296963869094E-2</v>
      </c>
      <c r="C4472" s="11">
        <f t="shared" si="208"/>
        <v>-6380.4551919277783</v>
      </c>
      <c r="D4472" s="26">
        <v>3079.040039</v>
      </c>
      <c r="E4472" s="11" cm="1">
        <f t="array" ref="E4472">_xlfn.IFS(C4472&lt;0,C4472,C4472&gt;0,0,C4472=0,0)</f>
        <v>-6380.4551919277783</v>
      </c>
      <c r="F4472" s="12"/>
      <c r="G4472" s="13"/>
      <c r="H4472" s="13"/>
    </row>
    <row r="4473" spans="1:8" x14ac:dyDescent="0.3">
      <c r="A4473" s="9" t="str">
        <f t="shared" si="209"/>
        <v>W26D4H07</v>
      </c>
      <c r="B4473" s="11">
        <f t="shared" si="207"/>
        <v>-2.2583359674600002E-2</v>
      </c>
      <c r="C4473" s="11">
        <f t="shared" si="208"/>
        <v>-6273.1554651666675</v>
      </c>
      <c r="D4473" s="26">
        <v>3027.26001</v>
      </c>
      <c r="E4473" s="11" cm="1">
        <f t="array" ref="E4473">_xlfn.IFS(C4473&lt;0,C4473,C4473&gt;0,0,C4473=0,0)</f>
        <v>-6273.1554651666675</v>
      </c>
      <c r="F4473" s="12"/>
      <c r="G4473" s="13"/>
      <c r="H4473" s="13"/>
    </row>
    <row r="4474" spans="1:8" x14ac:dyDescent="0.3">
      <c r="A4474" s="9" t="str">
        <f t="shared" si="209"/>
        <v>W26D4H08</v>
      </c>
      <c r="B4474" s="11">
        <f t="shared" si="207"/>
        <v>-1.9577054349199999E-2</v>
      </c>
      <c r="C4474" s="11">
        <f t="shared" si="208"/>
        <v>-5438.0706525555552</v>
      </c>
      <c r="D4474" s="26">
        <v>2624.2700199999999</v>
      </c>
      <c r="E4474" s="11" cm="1">
        <f t="array" ref="E4474">_xlfn.IFS(C4474&lt;0,C4474,C4474&gt;0,0,C4474=0,0)</f>
        <v>-5438.0706525555552</v>
      </c>
      <c r="F4474" s="12"/>
      <c r="G4474" s="13"/>
      <c r="H4474" s="13"/>
    </row>
    <row r="4475" spans="1:8" x14ac:dyDescent="0.3">
      <c r="A4475" s="9" t="str">
        <f t="shared" si="209"/>
        <v>W26D4H09</v>
      </c>
      <c r="B4475" s="11">
        <f t="shared" si="207"/>
        <v>-1.5977529674600002E-2</v>
      </c>
      <c r="C4475" s="11">
        <f t="shared" si="208"/>
        <v>-4438.2026873888899</v>
      </c>
      <c r="D4475" s="26">
        <v>2141.76001</v>
      </c>
      <c r="E4475" s="11" cm="1">
        <f t="array" ref="E4475">_xlfn.IFS(C4475&lt;0,C4475,C4475&gt;0,0,C4475=0,0)</f>
        <v>-4438.2026873888899</v>
      </c>
      <c r="F4475" s="12"/>
      <c r="G4475" s="13"/>
      <c r="H4475" s="13"/>
    </row>
    <row r="4476" spans="1:8" x14ac:dyDescent="0.3">
      <c r="A4476" s="9" t="str">
        <f t="shared" si="209"/>
        <v>W26D4H10</v>
      </c>
      <c r="B4476" s="11">
        <f t="shared" si="207"/>
        <v>-1.44752348373E-2</v>
      </c>
      <c r="C4476" s="11">
        <f t="shared" si="208"/>
        <v>-4020.8985659166669</v>
      </c>
      <c r="D4476" s="26">
        <v>1940.380005</v>
      </c>
      <c r="E4476" s="11" cm="1">
        <f t="array" ref="E4476">_xlfn.IFS(C4476&lt;0,C4476,C4476&gt;0,0,C4476=0,0)</f>
        <v>-4020.8985659166669</v>
      </c>
      <c r="F4476" s="12"/>
      <c r="G4476" s="13"/>
      <c r="H4476" s="13"/>
    </row>
    <row r="4477" spans="1:8" x14ac:dyDescent="0.3">
      <c r="A4477" s="9" t="str">
        <f t="shared" si="209"/>
        <v>W26D4H11</v>
      </c>
      <c r="B4477" s="11">
        <f t="shared" si="207"/>
        <v>-1.2209334511899999E-2</v>
      </c>
      <c r="C4477" s="11">
        <f t="shared" si="208"/>
        <v>-3391.4818088611109</v>
      </c>
      <c r="D4477" s="26">
        <v>1636.6400149999999</v>
      </c>
      <c r="E4477" s="11" cm="1">
        <f t="array" ref="E4477">_xlfn.IFS(C4477&lt;0,C4477,C4477&gt;0,0,C4477=0,0)</f>
        <v>-3391.4818088611109</v>
      </c>
      <c r="F4477" s="12"/>
      <c r="G4477" s="13"/>
      <c r="H4477" s="13"/>
    </row>
    <row r="4478" spans="1:8" x14ac:dyDescent="0.3">
      <c r="A4478" s="9" t="str">
        <f t="shared" si="209"/>
        <v>W26D4H12</v>
      </c>
      <c r="B4478" s="11">
        <f t="shared" si="207"/>
        <v>-1.1364116146359999E-2</v>
      </c>
      <c r="C4478" s="11">
        <f t="shared" si="208"/>
        <v>-3156.6989295444446</v>
      </c>
      <c r="D4478" s="26">
        <v>1523.339966</v>
      </c>
      <c r="E4478" s="11" cm="1">
        <f t="array" ref="E4478">_xlfn.IFS(C4478&lt;0,C4478,C4478&gt;0,0,C4478=0,0)</f>
        <v>-3156.6989295444446</v>
      </c>
      <c r="F4478" s="12"/>
      <c r="G4478" s="13"/>
      <c r="H4478" s="13"/>
    </row>
    <row r="4479" spans="1:8" x14ac:dyDescent="0.3">
      <c r="A4479" s="9" t="str">
        <f t="shared" si="209"/>
        <v>W26D4H13</v>
      </c>
      <c r="B4479" s="11">
        <f t="shared" si="207"/>
        <v>-9.5699114717600012E-3</v>
      </c>
      <c r="C4479" s="11">
        <f t="shared" si="208"/>
        <v>-2658.308742155556</v>
      </c>
      <c r="D4479" s="26">
        <v>1282.829956</v>
      </c>
      <c r="E4479" s="11" cm="1">
        <f t="array" ref="E4479">_xlfn.IFS(C4479&lt;0,C4479,C4479&gt;0,0,C4479=0,0)</f>
        <v>-2658.308742155556</v>
      </c>
      <c r="F4479" s="12"/>
      <c r="G4479" s="13"/>
      <c r="H4479" s="13"/>
    </row>
    <row r="4480" spans="1:8" x14ac:dyDescent="0.3">
      <c r="A4480" s="9" t="str">
        <f t="shared" si="209"/>
        <v>W26D4H14</v>
      </c>
      <c r="B4480" s="11">
        <f t="shared" si="207"/>
        <v>-9.0576338536399997E-3</v>
      </c>
      <c r="C4480" s="11">
        <f t="shared" si="208"/>
        <v>-2516.0094037888889</v>
      </c>
      <c r="D4480" s="26">
        <v>1214.160034</v>
      </c>
      <c r="E4480" s="11" cm="1">
        <f t="array" ref="E4480">_xlfn.IFS(C4480&lt;0,C4480,C4480&gt;0,0,C4480=0,0)</f>
        <v>-2516.0094037888889</v>
      </c>
      <c r="F4480" s="12"/>
      <c r="G4480" s="13"/>
      <c r="H4480" s="13"/>
    </row>
    <row r="4481" spans="1:8" x14ac:dyDescent="0.3">
      <c r="A4481" s="9" t="str">
        <f t="shared" si="209"/>
        <v>W26D4H15</v>
      </c>
      <c r="B4481" s="11">
        <f t="shared" si="207"/>
        <v>-9.9244854881000016E-3</v>
      </c>
      <c r="C4481" s="11">
        <f t="shared" si="208"/>
        <v>-2756.8015244722228</v>
      </c>
      <c r="D4481" s="26">
        <v>1330.3599850000001</v>
      </c>
      <c r="E4481" s="11" cm="1">
        <f t="array" ref="E4481">_xlfn.IFS(C4481&lt;0,C4481,C4481&gt;0,0,C4481=0,0)</f>
        <v>-2756.8015244722228</v>
      </c>
      <c r="F4481" s="12"/>
      <c r="G4481" s="13"/>
      <c r="H4481" s="13"/>
    </row>
    <row r="4482" spans="1:8" x14ac:dyDescent="0.3">
      <c r="A4482" s="9" t="str">
        <f t="shared" si="209"/>
        <v>W26D4H16</v>
      </c>
      <c r="B4482" s="11">
        <f t="shared" si="207"/>
        <v>-1.28014346746E-2</v>
      </c>
      <c r="C4482" s="11">
        <f t="shared" si="208"/>
        <v>-3555.9540762777779</v>
      </c>
      <c r="D4482" s="26">
        <v>1716.01001</v>
      </c>
      <c r="E4482" s="11" cm="1">
        <f t="array" ref="E4482">_xlfn.IFS(C4482&lt;0,C4482,C4482&gt;0,0,C4482=0,0)</f>
        <v>-3555.9540762777779</v>
      </c>
      <c r="F4482" s="12"/>
      <c r="G4482" s="13"/>
      <c r="H4482" s="13"/>
    </row>
    <row r="4483" spans="1:8" x14ac:dyDescent="0.3">
      <c r="A4483" s="9" t="str">
        <f t="shared" si="209"/>
        <v>W26D4H17</v>
      </c>
      <c r="B4483" s="11">
        <f t="shared" ref="B4483:B4546" si="210">(D4483*$F$2)/$G$2</f>
        <v>-1.290468082096E-2</v>
      </c>
      <c r="C4483" s="11">
        <f t="shared" ref="C4483:C4546" si="211">(D4483*$F$2)/$G$2/$H$2</f>
        <v>-3584.6335613777778</v>
      </c>
      <c r="D4483" s="26">
        <v>1729.849976</v>
      </c>
      <c r="E4483" s="11" cm="1">
        <f t="array" ref="E4483">_xlfn.IFS(C4483&lt;0,C4483,C4483&gt;0,0,C4483=0,0)</f>
        <v>-3584.6335613777778</v>
      </c>
      <c r="F4483" s="12"/>
      <c r="G4483" s="13"/>
      <c r="H4483" s="13"/>
    </row>
    <row r="4484" spans="1:8" x14ac:dyDescent="0.3">
      <c r="A4484" s="9" t="str">
        <f t="shared" ref="A4484:A4547" si="212">"W" &amp; TEXT(IF(AND(VALUE(MID(A4483,7,2))=23,VALUE(MID(A4483,5,1))=6),VALUE(MID(A4483,2,2))+1,VALUE(MID(A4483,2,2))),"00") &amp; "D" &amp; IF(VALUE(MID(A4483,7,2))=23,MOD(VALUE(MID(A4483,5,1))+1,7),VALUE(MID(A4483,5,1))) &amp; "H" &amp; TEXT(MOD(VALUE(MID(A4483,7,2))+1, 24),"00")</f>
        <v>W26D4H18</v>
      </c>
      <c r="B4484" s="11">
        <f t="shared" si="210"/>
        <v>-1.315608336554E-2</v>
      </c>
      <c r="C4484" s="11">
        <f t="shared" si="211"/>
        <v>-3654.4676015388891</v>
      </c>
      <c r="D4484" s="26">
        <v>1763.5500489999999</v>
      </c>
      <c r="E4484" s="11" cm="1">
        <f t="array" ref="E4484">_xlfn.IFS(C4484&lt;0,C4484,C4484&gt;0,0,C4484=0,0)</f>
        <v>-3654.4676015388891</v>
      </c>
      <c r="F4484" s="12"/>
      <c r="G4484" s="13"/>
      <c r="H4484" s="13"/>
    </row>
    <row r="4485" spans="1:8" x14ac:dyDescent="0.3">
      <c r="A4485" s="9" t="str">
        <f t="shared" si="212"/>
        <v>W26D4H19</v>
      </c>
      <c r="B4485" s="11">
        <f t="shared" si="210"/>
        <v>-1.29701798373E-2</v>
      </c>
      <c r="C4485" s="11">
        <f t="shared" si="211"/>
        <v>-3602.8277325833337</v>
      </c>
      <c r="D4485" s="26">
        <v>1738.630005</v>
      </c>
      <c r="E4485" s="11" cm="1">
        <f t="array" ref="E4485">_xlfn.IFS(C4485&lt;0,C4485,C4485&gt;0,0,C4485=0,0)</f>
        <v>-3602.8277325833337</v>
      </c>
      <c r="F4485" s="12"/>
      <c r="G4485" s="13"/>
      <c r="H4485" s="13"/>
    </row>
    <row r="4486" spans="1:8" x14ac:dyDescent="0.3">
      <c r="A4486" s="9" t="str">
        <f t="shared" si="212"/>
        <v>W26D4H20</v>
      </c>
      <c r="B4486" s="11">
        <f t="shared" si="210"/>
        <v>-1.2971299016340001E-2</v>
      </c>
      <c r="C4486" s="11">
        <f t="shared" si="211"/>
        <v>-3603.1386156500002</v>
      </c>
      <c r="D4486" s="26">
        <v>1738.780029</v>
      </c>
      <c r="E4486" s="11" cm="1">
        <f t="array" ref="E4486">_xlfn.IFS(C4486&lt;0,C4486,C4486&gt;0,0,C4486=0,0)</f>
        <v>-3603.1386156500002</v>
      </c>
      <c r="F4486" s="12"/>
      <c r="G4486" s="13"/>
      <c r="H4486" s="13"/>
    </row>
    <row r="4487" spans="1:8" x14ac:dyDescent="0.3">
      <c r="A4487" s="9" t="str">
        <f t="shared" si="212"/>
        <v>W26D4H21</v>
      </c>
      <c r="B4487" s="11">
        <f t="shared" si="210"/>
        <v>-1.2930790820959999E-2</v>
      </c>
      <c r="C4487" s="11">
        <f t="shared" si="211"/>
        <v>-3591.8863391555556</v>
      </c>
      <c r="D4487" s="26">
        <v>1733.349976</v>
      </c>
      <c r="E4487" s="11" cm="1">
        <f t="array" ref="E4487">_xlfn.IFS(C4487&lt;0,C4487,C4487&gt;0,0,C4487=0,0)</f>
        <v>-3591.8863391555556</v>
      </c>
      <c r="F4487" s="12"/>
      <c r="G4487" s="13"/>
      <c r="H4487" s="13"/>
    </row>
    <row r="4488" spans="1:8" x14ac:dyDescent="0.3">
      <c r="A4488" s="9" t="str">
        <f t="shared" si="212"/>
        <v>W26D4H22</v>
      </c>
      <c r="B4488" s="11">
        <f t="shared" si="210"/>
        <v>-1.260053647176E-2</v>
      </c>
      <c r="C4488" s="11">
        <f t="shared" si="211"/>
        <v>-3500.1490199333334</v>
      </c>
      <c r="D4488" s="26">
        <v>1689.079956</v>
      </c>
      <c r="E4488" s="11" cm="1">
        <f t="array" ref="E4488">_xlfn.IFS(C4488&lt;0,C4488,C4488&gt;0,0,C4488=0,0)</f>
        <v>-3500.1490199333334</v>
      </c>
      <c r="F4488" s="12"/>
      <c r="G4488" s="13"/>
      <c r="H4488" s="13"/>
    </row>
    <row r="4489" spans="1:8" x14ac:dyDescent="0.3">
      <c r="A4489" s="9" t="str">
        <f t="shared" si="212"/>
        <v>W26D4H23</v>
      </c>
      <c r="B4489" s="11">
        <f t="shared" si="210"/>
        <v>-1.19983654881E-2</v>
      </c>
      <c r="C4489" s="11">
        <f t="shared" si="211"/>
        <v>-3332.8793022500004</v>
      </c>
      <c r="D4489" s="26">
        <v>1608.3599850000001</v>
      </c>
      <c r="E4489" s="11" cm="1">
        <f t="array" ref="E4489">_xlfn.IFS(C4489&lt;0,C4489,C4489&gt;0,0,C4489=0,0)</f>
        <v>-3332.8793022500004</v>
      </c>
      <c r="F4489" s="12"/>
      <c r="G4489" s="13"/>
      <c r="H4489" s="13"/>
    </row>
    <row r="4490" spans="1:8" x14ac:dyDescent="0.3">
      <c r="A4490" s="9" t="str">
        <f t="shared" si="212"/>
        <v>W26D5H00</v>
      </c>
      <c r="B4490" s="11">
        <f t="shared" si="210"/>
        <v>-1.0285624349199999E-2</v>
      </c>
      <c r="C4490" s="11">
        <f t="shared" si="211"/>
        <v>-2857.1178747777776</v>
      </c>
      <c r="D4490" s="26">
        <v>1378.7700199999999</v>
      </c>
      <c r="E4490" s="11" cm="1">
        <f t="array" ref="E4490">_xlfn.IFS(C4490&lt;0,C4490,C4490&gt;0,0,C4490=0,0)</f>
        <v>-2857.1178747777776</v>
      </c>
      <c r="F4490" s="12"/>
      <c r="G4490" s="13"/>
      <c r="H4490" s="13"/>
    </row>
    <row r="4491" spans="1:8" x14ac:dyDescent="0.3">
      <c r="A4491" s="9" t="str">
        <f t="shared" si="212"/>
        <v>W26D5H01</v>
      </c>
      <c r="B4491" s="11">
        <f t="shared" si="210"/>
        <v>-8.7715430401399987E-3</v>
      </c>
      <c r="C4491" s="11">
        <f t="shared" si="211"/>
        <v>-2436.5397333722221</v>
      </c>
      <c r="D4491" s="26">
        <v>1175.8100589999999</v>
      </c>
      <c r="E4491" s="11" cm="1">
        <f t="array" ref="E4491">_xlfn.IFS(C4491&lt;0,C4491,C4491&gt;0,0,C4491=0,0)</f>
        <v>-2436.5397333722221</v>
      </c>
      <c r="F4491" s="12"/>
      <c r="G4491" s="13"/>
      <c r="H4491" s="13"/>
    </row>
    <row r="4492" spans="1:8" x14ac:dyDescent="0.3">
      <c r="A4492" s="9" t="str">
        <f t="shared" si="212"/>
        <v>W26D5H02</v>
      </c>
      <c r="B4492" s="11">
        <f t="shared" si="210"/>
        <v>-8.0372548373000008E-3</v>
      </c>
      <c r="C4492" s="11">
        <f t="shared" si="211"/>
        <v>-2232.5707881388894</v>
      </c>
      <c r="D4492" s="26">
        <v>1077.380005</v>
      </c>
      <c r="E4492" s="11" cm="1">
        <f t="array" ref="E4492">_xlfn.IFS(C4492&lt;0,C4492,C4492&gt;0,0,C4492=0,0)</f>
        <v>-2232.5707881388894</v>
      </c>
      <c r="F4492" s="12"/>
      <c r="G4492" s="13"/>
      <c r="H4492" s="13"/>
    </row>
    <row r="4493" spans="1:8" x14ac:dyDescent="0.3">
      <c r="A4493" s="9" t="str">
        <f t="shared" si="212"/>
        <v>W26D5H03</v>
      </c>
      <c r="B4493" s="11">
        <f t="shared" si="210"/>
        <v>-7.9977911463600011E-3</v>
      </c>
      <c r="C4493" s="11">
        <f t="shared" si="211"/>
        <v>-2221.6086517666672</v>
      </c>
      <c r="D4493" s="26">
        <v>1072.089966</v>
      </c>
      <c r="E4493" s="11" cm="1">
        <f t="array" ref="E4493">_xlfn.IFS(C4493&lt;0,C4493,C4493&gt;0,0,C4493=0,0)</f>
        <v>-2221.6086517666672</v>
      </c>
      <c r="F4493" s="12"/>
      <c r="G4493" s="13"/>
      <c r="H4493" s="13"/>
    </row>
    <row r="4494" spans="1:8" x14ac:dyDescent="0.3">
      <c r="A4494" s="9" t="str">
        <f t="shared" si="212"/>
        <v>W26D5H04</v>
      </c>
      <c r="B4494" s="11">
        <f t="shared" si="210"/>
        <v>-8.6383066344600003E-3</v>
      </c>
      <c r="C4494" s="11">
        <f t="shared" si="211"/>
        <v>-2399.5296206833336</v>
      </c>
      <c r="D4494" s="26">
        <v>1157.9499510000001</v>
      </c>
      <c r="E4494" s="11" cm="1">
        <f t="array" ref="E4494">_xlfn.IFS(C4494&lt;0,C4494,C4494&gt;0,0,C4494=0,0)</f>
        <v>-2399.5296206833336</v>
      </c>
      <c r="F4494" s="12"/>
      <c r="G4494" s="13"/>
      <c r="H4494" s="13"/>
    </row>
    <row r="4495" spans="1:8" x14ac:dyDescent="0.3">
      <c r="A4495" s="9" t="str">
        <f t="shared" si="212"/>
        <v>W26D5H05</v>
      </c>
      <c r="B4495" s="11">
        <f t="shared" si="210"/>
        <v>-9.3365633655400002E-3</v>
      </c>
      <c r="C4495" s="11">
        <f t="shared" si="211"/>
        <v>-2593.4898237611114</v>
      </c>
      <c r="D4495" s="26">
        <v>1251.5500489999999</v>
      </c>
      <c r="E4495" s="11" cm="1">
        <f t="array" ref="E4495">_xlfn.IFS(C4495&lt;0,C4495,C4495&gt;0,0,C4495=0,0)</f>
        <v>-2593.4898237611114</v>
      </c>
      <c r="F4495" s="12"/>
      <c r="G4495" s="13"/>
      <c r="H4495" s="13"/>
    </row>
    <row r="4496" spans="1:8" x14ac:dyDescent="0.3">
      <c r="A4496" s="9" t="str">
        <f t="shared" si="212"/>
        <v>W26D5H06</v>
      </c>
      <c r="B4496" s="11">
        <f t="shared" si="210"/>
        <v>-1.2869245820959999E-2</v>
      </c>
      <c r="C4496" s="11">
        <f t="shared" si="211"/>
        <v>-3574.7905058222223</v>
      </c>
      <c r="D4496" s="26">
        <v>1725.099976</v>
      </c>
      <c r="E4496" s="11" cm="1">
        <f t="array" ref="E4496">_xlfn.IFS(C4496&lt;0,C4496,C4496&gt;0,0,C4496=0,0)</f>
        <v>-3574.7905058222223</v>
      </c>
      <c r="F4496" s="12"/>
      <c r="G4496" s="13"/>
      <c r="H4496" s="13"/>
    </row>
    <row r="4497" spans="1:8" x14ac:dyDescent="0.3">
      <c r="A4497" s="9" t="str">
        <f t="shared" si="212"/>
        <v>W26D5H07</v>
      </c>
      <c r="B4497" s="11">
        <f t="shared" si="210"/>
        <v>-1.3293271959860001E-2</v>
      </c>
      <c r="C4497" s="11">
        <f t="shared" si="211"/>
        <v>-3692.5755444055562</v>
      </c>
      <c r="D4497" s="26">
        <v>1781.9399410000001</v>
      </c>
      <c r="E4497" s="11" cm="1">
        <f t="array" ref="E4497">_xlfn.IFS(C4497&lt;0,C4497,C4497&gt;0,0,C4497=0,0)</f>
        <v>-3692.5755444055562</v>
      </c>
      <c r="F4497" s="12"/>
      <c r="G4497" s="13"/>
      <c r="H4497" s="13"/>
    </row>
    <row r="4498" spans="1:8" x14ac:dyDescent="0.3">
      <c r="A4498" s="9" t="str">
        <f t="shared" si="212"/>
        <v>W26D5H08</v>
      </c>
      <c r="B4498" s="11">
        <f t="shared" si="210"/>
        <v>-1.3494170162700001E-2</v>
      </c>
      <c r="C4498" s="11">
        <f t="shared" si="211"/>
        <v>-3748.3806007500002</v>
      </c>
      <c r="D4498" s="26">
        <v>1808.869995</v>
      </c>
      <c r="E4498" s="11" cm="1">
        <f t="array" ref="E4498">_xlfn.IFS(C4498&lt;0,C4498,C4498&gt;0,0,C4498=0,0)</f>
        <v>-3748.3806007500002</v>
      </c>
      <c r="F4498" s="12"/>
      <c r="G4498" s="13"/>
      <c r="H4498" s="13"/>
    </row>
    <row r="4499" spans="1:8" x14ac:dyDescent="0.3">
      <c r="A4499" s="9" t="str">
        <f t="shared" si="212"/>
        <v>W26D5H09</v>
      </c>
      <c r="B4499" s="11">
        <f t="shared" si="210"/>
        <v>-1.304239304014E-2</v>
      </c>
      <c r="C4499" s="11">
        <f t="shared" si="211"/>
        <v>-3622.8869555944448</v>
      </c>
      <c r="D4499" s="26">
        <v>1748.3100589999999</v>
      </c>
      <c r="E4499" s="11" cm="1">
        <f t="array" ref="E4499">_xlfn.IFS(C4499&lt;0,C4499,C4499&gt;0,0,C4499=0,0)</f>
        <v>-3622.8869555944448</v>
      </c>
      <c r="F4499" s="12"/>
      <c r="G4499" s="13"/>
      <c r="H4499" s="13"/>
    </row>
    <row r="4500" spans="1:8" x14ac:dyDescent="0.3">
      <c r="A4500" s="9" t="str">
        <f t="shared" si="212"/>
        <v>W26D5H10</v>
      </c>
      <c r="B4500" s="11">
        <f t="shared" si="210"/>
        <v>-1.2210379016340001E-2</v>
      </c>
      <c r="C4500" s="11">
        <f t="shared" si="211"/>
        <v>-3391.7719489833339</v>
      </c>
      <c r="D4500" s="26">
        <v>1636.780029</v>
      </c>
      <c r="E4500" s="11" cm="1">
        <f t="array" ref="E4500">_xlfn.IFS(C4500&lt;0,C4500,C4500&gt;0,0,C4500=0,0)</f>
        <v>-3391.7719489833339</v>
      </c>
      <c r="F4500" s="12"/>
      <c r="G4500" s="13"/>
      <c r="H4500" s="13"/>
    </row>
    <row r="4501" spans="1:8" x14ac:dyDescent="0.3">
      <c r="A4501" s="9" t="str">
        <f t="shared" si="212"/>
        <v>W26D5H11</v>
      </c>
      <c r="B4501" s="11">
        <f t="shared" si="210"/>
        <v>-1.121081369094E-2</v>
      </c>
      <c r="C4501" s="11">
        <f t="shared" si="211"/>
        <v>-3114.11491415</v>
      </c>
      <c r="D4501" s="26">
        <v>1502.790039</v>
      </c>
      <c r="E4501" s="11" cm="1">
        <f t="array" ref="E4501">_xlfn.IFS(C4501&lt;0,C4501,C4501&gt;0,0,C4501=0,0)</f>
        <v>-3114.11491415</v>
      </c>
      <c r="F4501" s="12"/>
      <c r="G4501" s="13"/>
      <c r="H4501" s="13"/>
    </row>
    <row r="4502" spans="1:8" x14ac:dyDescent="0.3">
      <c r="A4502" s="9" t="str">
        <f t="shared" si="212"/>
        <v>W26D5H12</v>
      </c>
      <c r="B4502" s="11">
        <f t="shared" si="210"/>
        <v>-1.0572013853639999E-2</v>
      </c>
      <c r="C4502" s="11">
        <f t="shared" si="211"/>
        <v>-2936.6705148999999</v>
      </c>
      <c r="D4502" s="26">
        <v>1417.160034</v>
      </c>
      <c r="E4502" s="11" cm="1">
        <f t="array" ref="E4502">_xlfn.IFS(C4502&lt;0,C4502,C4502&gt;0,0,C4502=0,0)</f>
        <v>-2936.6705148999999</v>
      </c>
      <c r="F4502" s="12"/>
      <c r="G4502" s="13"/>
      <c r="H4502" s="13"/>
    </row>
    <row r="4503" spans="1:8" x14ac:dyDescent="0.3">
      <c r="A4503" s="9" t="str">
        <f t="shared" si="212"/>
        <v>W26D5H13</v>
      </c>
      <c r="B4503" s="11">
        <f t="shared" si="210"/>
        <v>-9.1922116344600006E-3</v>
      </c>
      <c r="C4503" s="11">
        <f t="shared" si="211"/>
        <v>-2553.3921206833338</v>
      </c>
      <c r="D4503" s="26">
        <v>1232.1999510000001</v>
      </c>
      <c r="E4503" s="11" cm="1">
        <f t="array" ref="E4503">_xlfn.IFS(C4503&lt;0,C4503,C4503&gt;0,0,C4503=0,0)</f>
        <v>-2553.3921206833338</v>
      </c>
      <c r="F4503" s="12"/>
      <c r="G4503" s="13"/>
      <c r="H4503" s="13"/>
    </row>
    <row r="4504" spans="1:8" x14ac:dyDescent="0.3">
      <c r="A4504" s="9" t="str">
        <f t="shared" si="212"/>
        <v>W26D5H14</v>
      </c>
      <c r="B4504" s="11">
        <f t="shared" si="210"/>
        <v>-8.82868598366E-3</v>
      </c>
      <c r="C4504" s="11">
        <f t="shared" si="211"/>
        <v>-2452.4127732388888</v>
      </c>
      <c r="D4504" s="26">
        <v>1183.469971</v>
      </c>
      <c r="E4504" s="11" cm="1">
        <f t="array" ref="E4504">_xlfn.IFS(C4504&lt;0,C4504,C4504&gt;0,0,C4504=0,0)</f>
        <v>-2452.4127732388888</v>
      </c>
      <c r="F4504" s="12"/>
      <c r="G4504" s="13"/>
      <c r="H4504" s="13"/>
    </row>
    <row r="4505" spans="1:8" x14ac:dyDescent="0.3">
      <c r="A4505" s="9" t="str">
        <f t="shared" si="212"/>
        <v>W26D5H15</v>
      </c>
      <c r="B4505" s="11">
        <f t="shared" si="210"/>
        <v>-8.6039161463600002E-3</v>
      </c>
      <c r="C4505" s="11">
        <f t="shared" si="211"/>
        <v>-2389.9767073222224</v>
      </c>
      <c r="D4505" s="26">
        <v>1153.339966</v>
      </c>
      <c r="E4505" s="11" cm="1">
        <f t="array" ref="E4505">_xlfn.IFS(C4505&lt;0,C4505,C4505&gt;0,0,C4505=0,0)</f>
        <v>-2389.9767073222224</v>
      </c>
      <c r="F4505" s="12"/>
      <c r="G4505" s="13"/>
      <c r="H4505" s="13"/>
    </row>
    <row r="4506" spans="1:8" x14ac:dyDescent="0.3">
      <c r="A4506" s="9" t="str">
        <f t="shared" si="212"/>
        <v>W26D5H16</v>
      </c>
      <c r="B4506" s="11">
        <f t="shared" si="210"/>
        <v>-9.4175788536400001E-3</v>
      </c>
      <c r="C4506" s="11">
        <f t="shared" si="211"/>
        <v>-2615.9941260111113</v>
      </c>
      <c r="D4506" s="26">
        <v>1262.410034</v>
      </c>
      <c r="E4506" s="11" cm="1">
        <f t="array" ref="E4506">_xlfn.IFS(C4506&lt;0,C4506,C4506&gt;0,0,C4506=0,0)</f>
        <v>-2615.9941260111113</v>
      </c>
      <c r="F4506" s="12"/>
      <c r="G4506" s="13"/>
      <c r="H4506" s="13"/>
    </row>
    <row r="4507" spans="1:8" x14ac:dyDescent="0.3">
      <c r="A4507" s="9" t="str">
        <f t="shared" si="212"/>
        <v>W26D5H17</v>
      </c>
      <c r="B4507" s="11">
        <f t="shared" si="210"/>
        <v>-9.9353767971600004E-3</v>
      </c>
      <c r="C4507" s="11">
        <f t="shared" si="211"/>
        <v>-2759.8268881000004</v>
      </c>
      <c r="D4507" s="26">
        <v>1331.8199460000001</v>
      </c>
      <c r="E4507" s="11" cm="1">
        <f t="array" ref="E4507">_xlfn.IFS(C4507&lt;0,C4507,C4507&gt;0,0,C4507=0,0)</f>
        <v>-2759.8268881000004</v>
      </c>
      <c r="F4507" s="12"/>
      <c r="G4507" s="13"/>
      <c r="H4507" s="13"/>
    </row>
    <row r="4508" spans="1:8" x14ac:dyDescent="0.3">
      <c r="A4508" s="9" t="str">
        <f t="shared" si="212"/>
        <v>W26D5H18</v>
      </c>
      <c r="B4508" s="11">
        <f t="shared" si="210"/>
        <v>-1.09466548373E-2</v>
      </c>
      <c r="C4508" s="11">
        <f t="shared" si="211"/>
        <v>-3040.7374548055559</v>
      </c>
      <c r="D4508" s="26">
        <v>1467.380005</v>
      </c>
      <c r="E4508" s="11" cm="1">
        <f t="array" ref="E4508">_xlfn.IFS(C4508&lt;0,C4508,C4508&gt;0,0,C4508=0,0)</f>
        <v>-3040.7374548055559</v>
      </c>
      <c r="F4508" s="12"/>
      <c r="G4508" s="13"/>
      <c r="H4508" s="13"/>
    </row>
    <row r="4509" spans="1:8" x14ac:dyDescent="0.3">
      <c r="A4509" s="9" t="str">
        <f t="shared" si="212"/>
        <v>W26D5H19</v>
      </c>
      <c r="B4509" s="11">
        <f t="shared" si="210"/>
        <v>-1.3454781146359999E-2</v>
      </c>
      <c r="C4509" s="11">
        <f t="shared" si="211"/>
        <v>-3737.439207322222</v>
      </c>
      <c r="D4509" s="26">
        <v>1803.589966</v>
      </c>
      <c r="E4509" s="11" cm="1">
        <f t="array" ref="E4509">_xlfn.IFS(C4509&lt;0,C4509,C4509&gt;0,0,C4509=0,0)</f>
        <v>-3737.439207322222</v>
      </c>
      <c r="F4509" s="12"/>
      <c r="G4509" s="13"/>
      <c r="H4509" s="13"/>
    </row>
    <row r="4510" spans="1:8" x14ac:dyDescent="0.3">
      <c r="A4510" s="9" t="str">
        <f t="shared" si="212"/>
        <v>W26D5H20</v>
      </c>
      <c r="B4510" s="11">
        <f t="shared" si="210"/>
        <v>-1.378391630906E-2</v>
      </c>
      <c r="C4510" s="11">
        <f t="shared" si="211"/>
        <v>-3828.8656414055558</v>
      </c>
      <c r="D4510" s="26">
        <v>1847.709961</v>
      </c>
      <c r="E4510" s="11" cm="1">
        <f t="array" ref="E4510">_xlfn.IFS(C4510&lt;0,C4510,C4510&gt;0,0,C4510=0,0)</f>
        <v>-3828.8656414055558</v>
      </c>
      <c r="F4510" s="12"/>
      <c r="G4510" s="13"/>
      <c r="H4510" s="13"/>
    </row>
    <row r="4511" spans="1:8" x14ac:dyDescent="0.3">
      <c r="A4511" s="9" t="str">
        <f t="shared" si="212"/>
        <v>W26D5H21</v>
      </c>
      <c r="B4511" s="11">
        <f t="shared" si="210"/>
        <v>-1.333430195986E-2</v>
      </c>
      <c r="C4511" s="11">
        <f t="shared" si="211"/>
        <v>-3703.9727666277781</v>
      </c>
      <c r="D4511" s="26">
        <v>1787.4399410000001</v>
      </c>
      <c r="E4511" s="11" cm="1">
        <f t="array" ref="E4511">_xlfn.IFS(C4511&lt;0,C4511,C4511&gt;0,0,C4511=0,0)</f>
        <v>-3703.9727666277781</v>
      </c>
      <c r="F4511" s="12"/>
      <c r="G4511" s="13"/>
      <c r="H4511" s="13"/>
    </row>
    <row r="4512" spans="1:8" x14ac:dyDescent="0.3">
      <c r="A4512" s="9" t="str">
        <f t="shared" si="212"/>
        <v>W26D5H22</v>
      </c>
      <c r="B4512" s="11">
        <f t="shared" si="210"/>
        <v>-1.098604385364E-2</v>
      </c>
      <c r="C4512" s="11">
        <f t="shared" si="211"/>
        <v>-3051.6788482333336</v>
      </c>
      <c r="D4512" s="26">
        <v>1472.660034</v>
      </c>
      <c r="E4512" s="11" cm="1">
        <f t="array" ref="E4512">_xlfn.IFS(C4512&lt;0,C4512,C4512&gt;0,0,C4512=0,0)</f>
        <v>-3051.6788482333336</v>
      </c>
      <c r="F4512" s="12"/>
      <c r="G4512" s="13"/>
      <c r="H4512" s="13"/>
    </row>
    <row r="4513" spans="1:8" x14ac:dyDescent="0.3">
      <c r="A4513" s="9" t="str">
        <f t="shared" si="212"/>
        <v>W26D5H23</v>
      </c>
      <c r="B4513" s="11">
        <f t="shared" si="210"/>
        <v>-1.11051798373E-2</v>
      </c>
      <c r="C4513" s="11">
        <f t="shared" si="211"/>
        <v>-3084.7721770277781</v>
      </c>
      <c r="D4513" s="26">
        <v>1488.630005</v>
      </c>
      <c r="E4513" s="11" cm="1">
        <f t="array" ref="E4513">_xlfn.IFS(C4513&lt;0,C4513,C4513&gt;0,0,C4513=0,0)</f>
        <v>-3084.7721770277781</v>
      </c>
      <c r="F4513" s="12"/>
      <c r="G4513" s="13"/>
      <c r="H4513" s="13"/>
    </row>
    <row r="4514" spans="1:8" x14ac:dyDescent="0.3">
      <c r="A4514" s="9" t="str">
        <f t="shared" si="212"/>
        <v>W26D6H00</v>
      </c>
      <c r="B4514" s="11">
        <f t="shared" si="210"/>
        <v>-1.144983147176E-2</v>
      </c>
      <c r="C4514" s="11">
        <f t="shared" si="211"/>
        <v>-3180.5087421555554</v>
      </c>
      <c r="D4514" s="26">
        <v>1534.829956</v>
      </c>
      <c r="E4514" s="11" cm="1">
        <f t="array" ref="E4514">_xlfn.IFS(C4514&lt;0,C4514,C4514&gt;0,0,C4514=0,0)</f>
        <v>-3180.5087421555554</v>
      </c>
      <c r="F4514" s="12"/>
      <c r="G4514" s="13"/>
      <c r="H4514" s="13"/>
    </row>
    <row r="4515" spans="1:8" x14ac:dyDescent="0.3">
      <c r="A4515" s="9" t="str">
        <f t="shared" si="212"/>
        <v>W26D6H01</v>
      </c>
      <c r="B4515" s="11">
        <f t="shared" si="210"/>
        <v>-9.6959856508000014E-3</v>
      </c>
      <c r="C4515" s="11">
        <f t="shared" si="211"/>
        <v>-2693.3293474444449</v>
      </c>
      <c r="D4515" s="26">
        <v>1299.7299800000001</v>
      </c>
      <c r="E4515" s="11" cm="1">
        <f t="array" ref="E4515">_xlfn.IFS(C4515&lt;0,C4515,C4515&gt;0,0,C4515=0,0)</f>
        <v>-2693.3293474444449</v>
      </c>
      <c r="F4515" s="12"/>
      <c r="G4515" s="13"/>
      <c r="H4515" s="13"/>
    </row>
    <row r="4516" spans="1:8" x14ac:dyDescent="0.3">
      <c r="A4516" s="9" t="str">
        <f t="shared" si="212"/>
        <v>W26D6H02</v>
      </c>
      <c r="B4516" s="11">
        <f t="shared" si="210"/>
        <v>-8.6152554881000001E-3</v>
      </c>
      <c r="C4516" s="11">
        <f t="shared" si="211"/>
        <v>-2393.1265244722222</v>
      </c>
      <c r="D4516" s="26">
        <v>1154.8599850000001</v>
      </c>
      <c r="E4516" s="11" cm="1">
        <f t="array" ref="E4516">_xlfn.IFS(C4516&lt;0,C4516,C4516&gt;0,0,C4516=0,0)</f>
        <v>-2393.1265244722222</v>
      </c>
      <c r="F4516" s="12"/>
      <c r="G4516" s="13"/>
      <c r="H4516" s="13"/>
    </row>
    <row r="4517" spans="1:8" x14ac:dyDescent="0.3">
      <c r="A4517" s="9" t="str">
        <f t="shared" si="212"/>
        <v>W26D6H03</v>
      </c>
      <c r="B4517" s="11">
        <f t="shared" si="210"/>
        <v>-8.0774643492E-3</v>
      </c>
      <c r="C4517" s="11">
        <f t="shared" si="211"/>
        <v>-2243.7400969999999</v>
      </c>
      <c r="D4517" s="26">
        <v>1082.7700199999999</v>
      </c>
      <c r="E4517" s="11" cm="1">
        <f t="array" ref="E4517">_xlfn.IFS(C4517&lt;0,C4517,C4517&gt;0,0,C4517=0,0)</f>
        <v>-2243.7400969999999</v>
      </c>
      <c r="F4517" s="12"/>
      <c r="G4517" s="13"/>
      <c r="H4517" s="13"/>
    </row>
    <row r="4518" spans="1:8" x14ac:dyDescent="0.3">
      <c r="A4518" s="9" t="str">
        <f t="shared" si="212"/>
        <v>W26D6H04</v>
      </c>
      <c r="B4518" s="11">
        <f t="shared" si="210"/>
        <v>-8.3772066344600001E-3</v>
      </c>
      <c r="C4518" s="11">
        <f t="shared" si="211"/>
        <v>-2327.0018429055558</v>
      </c>
      <c r="D4518" s="26">
        <v>1122.9499510000001</v>
      </c>
      <c r="E4518" s="11" cm="1">
        <f t="array" ref="E4518">_xlfn.IFS(C4518&lt;0,C4518,C4518&gt;0,0,C4518=0,0)</f>
        <v>-2327.0018429055558</v>
      </c>
      <c r="F4518" s="12"/>
      <c r="G4518" s="13"/>
      <c r="H4518" s="13"/>
    </row>
    <row r="4519" spans="1:8" x14ac:dyDescent="0.3">
      <c r="A4519" s="9" t="str">
        <f t="shared" si="212"/>
        <v>W26D6H05</v>
      </c>
      <c r="B4519" s="11">
        <f t="shared" si="210"/>
        <v>-9.17251804014E-3</v>
      </c>
      <c r="C4519" s="11">
        <f t="shared" si="211"/>
        <v>-2547.9216778166669</v>
      </c>
      <c r="D4519" s="26">
        <v>1229.5600589999999</v>
      </c>
      <c r="E4519" s="11" cm="1">
        <f t="array" ref="E4519">_xlfn.IFS(C4519&lt;0,C4519,C4519&gt;0,0,C4519=0,0)</f>
        <v>-2547.9216778166669</v>
      </c>
      <c r="F4519" s="12"/>
      <c r="G4519" s="13"/>
      <c r="H4519" s="13"/>
    </row>
    <row r="4520" spans="1:8" x14ac:dyDescent="0.3">
      <c r="A4520" s="9" t="str">
        <f t="shared" si="212"/>
        <v>W26D6H06</v>
      </c>
      <c r="B4520" s="11">
        <f t="shared" si="210"/>
        <v>-1.1875574179040001E-2</v>
      </c>
      <c r="C4520" s="11">
        <f t="shared" si="211"/>
        <v>-3298.7706052888893</v>
      </c>
      <c r="D4520" s="26">
        <v>1591.900024</v>
      </c>
      <c r="E4520" s="11" cm="1">
        <f t="array" ref="E4520">_xlfn.IFS(C4520&lt;0,C4520,C4520&gt;0,0,C4520=0,0)</f>
        <v>-3298.7706052888893</v>
      </c>
      <c r="F4520" s="12"/>
      <c r="G4520" s="13"/>
      <c r="H4520" s="13"/>
    </row>
    <row r="4521" spans="1:8" x14ac:dyDescent="0.3">
      <c r="A4521" s="9" t="str">
        <f t="shared" si="212"/>
        <v>W26D6H07</v>
      </c>
      <c r="B4521" s="11">
        <f t="shared" si="210"/>
        <v>-1.2758091634460001E-2</v>
      </c>
      <c r="C4521" s="11">
        <f t="shared" si="211"/>
        <v>-3543.9143429055562</v>
      </c>
      <c r="D4521" s="26">
        <v>1710.1999510000001</v>
      </c>
      <c r="E4521" s="11" cm="1">
        <f t="array" ref="E4521">_xlfn.IFS(C4521&lt;0,C4521,C4521&gt;0,0,C4521=0,0)</f>
        <v>-3543.9143429055562</v>
      </c>
      <c r="F4521" s="12"/>
      <c r="G4521" s="13"/>
      <c r="H4521" s="13"/>
    </row>
    <row r="4522" spans="1:8" x14ac:dyDescent="0.3">
      <c r="A4522" s="9" t="str">
        <f t="shared" si="212"/>
        <v>W26D6H08</v>
      </c>
      <c r="B4522" s="11">
        <f t="shared" si="210"/>
        <v>-1.2800838202839998E-2</v>
      </c>
      <c r="C4522" s="11">
        <f t="shared" si="211"/>
        <v>-3555.7883896777776</v>
      </c>
      <c r="D4522" s="26">
        <v>1715.9300539999999</v>
      </c>
      <c r="E4522" s="11" cm="1">
        <f t="array" ref="E4522">_xlfn.IFS(C4522&lt;0,C4522,C4522&gt;0,0,C4522=0,0)</f>
        <v>-3555.7883896777776</v>
      </c>
      <c r="F4522" s="12"/>
      <c r="G4522" s="13"/>
      <c r="H4522" s="13"/>
    </row>
    <row r="4523" spans="1:8" x14ac:dyDescent="0.3">
      <c r="A4523" s="9" t="str">
        <f t="shared" si="212"/>
        <v>W26D6H09</v>
      </c>
      <c r="B4523" s="11">
        <f t="shared" si="210"/>
        <v>-1.2467226309060001E-2</v>
      </c>
      <c r="C4523" s="11">
        <f t="shared" si="211"/>
        <v>-3463.118419183334</v>
      </c>
      <c r="D4523" s="26">
        <v>1671.209961</v>
      </c>
      <c r="E4523" s="11" cm="1">
        <f t="array" ref="E4523">_xlfn.IFS(C4523&lt;0,C4523,C4523&gt;0,0,C4523=0,0)</f>
        <v>-3463.118419183334</v>
      </c>
      <c r="F4523" s="12"/>
      <c r="G4523" s="13"/>
      <c r="H4523" s="13"/>
    </row>
    <row r="4524" spans="1:8" x14ac:dyDescent="0.3">
      <c r="A4524" s="9" t="str">
        <f t="shared" si="212"/>
        <v>W26D6H10</v>
      </c>
      <c r="B4524" s="11">
        <f t="shared" si="210"/>
        <v>-1.1865055325400001E-2</v>
      </c>
      <c r="C4524" s="11">
        <f t="shared" si="211"/>
        <v>-3295.8487015000005</v>
      </c>
      <c r="D4524" s="26">
        <v>1590.48999</v>
      </c>
      <c r="E4524" s="11" cm="1">
        <f t="array" ref="E4524">_xlfn.IFS(C4524&lt;0,C4524,C4524&gt;0,0,C4524=0,0)</f>
        <v>-3295.8487015000005</v>
      </c>
      <c r="F4524" s="12"/>
      <c r="G4524" s="13"/>
      <c r="H4524" s="13"/>
    </row>
    <row r="4525" spans="1:8" x14ac:dyDescent="0.3">
      <c r="A4525" s="9" t="str">
        <f t="shared" si="212"/>
        <v>W26D6H11</v>
      </c>
      <c r="B4525" s="11">
        <f t="shared" si="210"/>
        <v>-9.9629046746000007E-3</v>
      </c>
      <c r="C4525" s="11">
        <f t="shared" si="211"/>
        <v>-2767.4735207222225</v>
      </c>
      <c r="D4525" s="26">
        <v>1335.51001</v>
      </c>
      <c r="E4525" s="11" cm="1">
        <f t="array" ref="E4525">_xlfn.IFS(C4525&lt;0,C4525,C4525&gt;0,0,C4525=0,0)</f>
        <v>-2767.4735207222225</v>
      </c>
      <c r="F4525" s="12"/>
      <c r="G4525" s="13"/>
      <c r="H4525" s="13"/>
    </row>
    <row r="4526" spans="1:8" x14ac:dyDescent="0.3">
      <c r="A4526" s="9" t="str">
        <f t="shared" si="212"/>
        <v>W26D6H12</v>
      </c>
      <c r="B4526" s="11">
        <f t="shared" si="210"/>
        <v>-9.0792680401399987E-3</v>
      </c>
      <c r="C4526" s="11">
        <f t="shared" si="211"/>
        <v>-2522.0189000388887</v>
      </c>
      <c r="D4526" s="26">
        <v>1217.0600589999999</v>
      </c>
      <c r="E4526" s="11" cm="1">
        <f t="array" ref="E4526">_xlfn.IFS(C4526&lt;0,C4526,C4526&gt;0,0,C4526=0,0)</f>
        <v>-2522.0189000388887</v>
      </c>
      <c r="F4526" s="12"/>
      <c r="G4526" s="13"/>
      <c r="H4526" s="13"/>
    </row>
    <row r="4527" spans="1:8" x14ac:dyDescent="0.3">
      <c r="A4527" s="9" t="str">
        <f t="shared" si="212"/>
        <v>W26D6H13</v>
      </c>
      <c r="B4527" s="11">
        <f t="shared" si="210"/>
        <v>-8.7778838536399992E-3</v>
      </c>
      <c r="C4527" s="11">
        <f t="shared" si="211"/>
        <v>-2438.3010704555554</v>
      </c>
      <c r="D4527" s="26">
        <v>1176.660034</v>
      </c>
      <c r="E4527" s="11" cm="1">
        <f t="array" ref="E4527">_xlfn.IFS(C4527&lt;0,C4527,C4527&gt;0,0,C4527=0,0)</f>
        <v>-2438.3010704555554</v>
      </c>
      <c r="F4527" s="12"/>
      <c r="G4527" s="13"/>
      <c r="H4527" s="13"/>
    </row>
    <row r="4528" spans="1:8" x14ac:dyDescent="0.3">
      <c r="A4528" s="9" t="str">
        <f t="shared" si="212"/>
        <v>W26D6H14</v>
      </c>
      <c r="B4528" s="11">
        <f t="shared" si="210"/>
        <v>-8.8445011463599999E-3</v>
      </c>
      <c r="C4528" s="11">
        <f t="shared" si="211"/>
        <v>-2456.8058739888888</v>
      </c>
      <c r="D4528" s="26">
        <v>1185.589966</v>
      </c>
      <c r="E4528" s="11" cm="1">
        <f t="array" ref="E4528">_xlfn.IFS(C4528&lt;0,C4528,C4528&gt;0,0,C4528=0,0)</f>
        <v>-2456.8058739888888</v>
      </c>
      <c r="F4528" s="12"/>
      <c r="G4528" s="13"/>
      <c r="H4528" s="13"/>
    </row>
    <row r="4529" spans="1:8" x14ac:dyDescent="0.3">
      <c r="A4529" s="9" t="str">
        <f t="shared" si="212"/>
        <v>W26D6H15</v>
      </c>
      <c r="B4529" s="11">
        <f t="shared" si="210"/>
        <v>-9.2197395118999992E-3</v>
      </c>
      <c r="C4529" s="11">
        <f t="shared" si="211"/>
        <v>-2561.0387533055555</v>
      </c>
      <c r="D4529" s="26">
        <v>1235.8900149999999</v>
      </c>
      <c r="E4529" s="11" cm="1">
        <f t="array" ref="E4529">_xlfn.IFS(C4529&lt;0,C4529,C4529&gt;0,0,C4529=0,0)</f>
        <v>-2561.0387533055555</v>
      </c>
      <c r="F4529" s="12"/>
      <c r="G4529" s="13"/>
      <c r="H4529" s="13"/>
    </row>
    <row r="4530" spans="1:8" x14ac:dyDescent="0.3">
      <c r="A4530" s="9" t="str">
        <f t="shared" si="212"/>
        <v>W26D6H16</v>
      </c>
      <c r="B4530" s="11">
        <f t="shared" si="210"/>
        <v>-1.14781798373E-2</v>
      </c>
      <c r="C4530" s="11">
        <f t="shared" si="211"/>
        <v>-3188.3832881388889</v>
      </c>
      <c r="D4530" s="26">
        <v>1538.630005</v>
      </c>
      <c r="E4530" s="11" cm="1">
        <f t="array" ref="E4530">_xlfn.IFS(C4530&lt;0,C4530,C4530&gt;0,0,C4530=0,0)</f>
        <v>-3188.3832881388889</v>
      </c>
      <c r="F4530" s="12"/>
      <c r="G4530" s="13"/>
      <c r="H4530" s="13"/>
    </row>
    <row r="4531" spans="1:8" x14ac:dyDescent="0.3">
      <c r="A4531" s="9" t="str">
        <f t="shared" si="212"/>
        <v>W26D6H17</v>
      </c>
      <c r="B4531" s="11">
        <f t="shared" si="210"/>
        <v>-1.1790679349199999E-2</v>
      </c>
      <c r="C4531" s="11">
        <f t="shared" si="211"/>
        <v>-3275.1887081111108</v>
      </c>
      <c r="D4531" s="26">
        <v>1580.5200199999999</v>
      </c>
      <c r="E4531" s="11" cm="1">
        <f t="array" ref="E4531">_xlfn.IFS(C4531&lt;0,C4531,C4531&gt;0,0,C4531=0,0)</f>
        <v>-3275.1887081111108</v>
      </c>
      <c r="F4531" s="12"/>
      <c r="G4531" s="13"/>
      <c r="H4531" s="13"/>
    </row>
    <row r="4532" spans="1:8" x14ac:dyDescent="0.3">
      <c r="A4532" s="9" t="str">
        <f t="shared" si="212"/>
        <v>W26D6H18</v>
      </c>
      <c r="B4532" s="11">
        <f t="shared" si="210"/>
        <v>-1.1925555820960001E-2</v>
      </c>
      <c r="C4532" s="11">
        <f t="shared" si="211"/>
        <v>-3312.6543947111113</v>
      </c>
      <c r="D4532" s="26">
        <v>1598.599976</v>
      </c>
      <c r="E4532" s="11" cm="1">
        <f t="array" ref="E4532">_xlfn.IFS(C4532&lt;0,C4532,C4532&gt;0,0,C4532=0,0)</f>
        <v>-3312.6543947111113</v>
      </c>
      <c r="F4532" s="12"/>
      <c r="G4532" s="13"/>
      <c r="H4532" s="13"/>
    </row>
    <row r="4533" spans="1:8" x14ac:dyDescent="0.3">
      <c r="A4533" s="9" t="str">
        <f t="shared" si="212"/>
        <v>W26D6H19</v>
      </c>
      <c r="B4533" s="11">
        <f t="shared" si="210"/>
        <v>-1.1996053365539999E-2</v>
      </c>
      <c r="C4533" s="11">
        <f t="shared" si="211"/>
        <v>-3332.2370459833332</v>
      </c>
      <c r="D4533" s="26">
        <v>1608.0500489999999</v>
      </c>
      <c r="E4533" s="11" cm="1">
        <f t="array" ref="E4533">_xlfn.IFS(C4533&lt;0,C4533,C4533&gt;0,0,C4533=0,0)</f>
        <v>-3332.2370459833332</v>
      </c>
      <c r="F4533" s="12"/>
      <c r="G4533" s="13"/>
      <c r="H4533" s="13"/>
    </row>
    <row r="4534" spans="1:8" x14ac:dyDescent="0.3">
      <c r="A4534" s="9" t="str">
        <f t="shared" si="212"/>
        <v>W26D6H20</v>
      </c>
      <c r="B4534" s="11">
        <f t="shared" si="210"/>
        <v>-1.254772E-2</v>
      </c>
      <c r="C4534" s="11">
        <f t="shared" si="211"/>
        <v>-3485.4777777777781</v>
      </c>
      <c r="D4534" s="26">
        <v>1682</v>
      </c>
      <c r="E4534" s="11" cm="1">
        <f t="array" ref="E4534">_xlfn.IFS(C4534&lt;0,C4534,C4534&gt;0,0,C4534=0,0)</f>
        <v>-3485.4777777777781</v>
      </c>
      <c r="F4534" s="12"/>
      <c r="G4534" s="13"/>
      <c r="H4534" s="13"/>
    </row>
    <row r="4535" spans="1:8" x14ac:dyDescent="0.3">
      <c r="A4535" s="9" t="str">
        <f t="shared" si="212"/>
        <v>W26D6H21</v>
      </c>
      <c r="B4535" s="11">
        <f t="shared" si="210"/>
        <v>-1.2543840650800001E-2</v>
      </c>
      <c r="C4535" s="11">
        <f t="shared" si="211"/>
        <v>-3484.4001807777781</v>
      </c>
      <c r="D4535" s="26">
        <v>1681.4799800000001</v>
      </c>
      <c r="E4535" s="11" cm="1">
        <f t="array" ref="E4535">_xlfn.IFS(C4535&lt;0,C4535,C4535&gt;0,0,C4535=0,0)</f>
        <v>-3484.4001807777781</v>
      </c>
      <c r="F4535" s="12"/>
      <c r="G4535" s="13"/>
      <c r="H4535" s="13"/>
    </row>
    <row r="4536" spans="1:8" x14ac:dyDescent="0.3">
      <c r="A4536" s="9" t="str">
        <f t="shared" si="212"/>
        <v>W26D6H22</v>
      </c>
      <c r="B4536" s="11">
        <f t="shared" si="210"/>
        <v>-1.171458679716E-2</v>
      </c>
      <c r="C4536" s="11">
        <f t="shared" si="211"/>
        <v>-3254.0518881000003</v>
      </c>
      <c r="D4536" s="26">
        <v>1570.3199460000001</v>
      </c>
      <c r="E4536" s="11" cm="1">
        <f t="array" ref="E4536">_xlfn.IFS(C4536&lt;0,C4536,C4536&gt;0,0,C4536=0,0)</f>
        <v>-3254.0518881000003</v>
      </c>
      <c r="F4536" s="12"/>
      <c r="G4536" s="13"/>
      <c r="H4536" s="13"/>
    </row>
    <row r="4537" spans="1:8" x14ac:dyDescent="0.3">
      <c r="A4537" s="9" t="str">
        <f t="shared" si="212"/>
        <v>W26D6H23</v>
      </c>
      <c r="B4537" s="11">
        <f t="shared" si="210"/>
        <v>-8.9804967971600005E-3</v>
      </c>
      <c r="C4537" s="11">
        <f t="shared" si="211"/>
        <v>-2494.5824436555558</v>
      </c>
      <c r="D4537" s="26">
        <v>1203.8199460000001</v>
      </c>
      <c r="E4537" s="11" cm="1">
        <f t="array" ref="E4537">_xlfn.IFS(C4537&lt;0,C4537,C4537&gt;0,0,C4537=0,0)</f>
        <v>-2494.5824436555558</v>
      </c>
      <c r="F4537" s="12"/>
      <c r="G4537" s="13"/>
      <c r="H4537" s="13"/>
    </row>
    <row r="4538" spans="1:8" x14ac:dyDescent="0.3">
      <c r="A4538" s="9" t="str">
        <f t="shared" si="212"/>
        <v>W27D0H00</v>
      </c>
      <c r="B4538" s="11">
        <f t="shared" si="210"/>
        <v>-9.7915486909400003E-3</v>
      </c>
      <c r="C4538" s="11">
        <f t="shared" si="211"/>
        <v>-2719.8746363722225</v>
      </c>
      <c r="D4538" s="26">
        <v>1312.540039</v>
      </c>
      <c r="E4538" s="11" cm="1">
        <f t="array" ref="E4538">_xlfn.IFS(C4538&lt;0,C4538,C4538&gt;0,0,C4538=0,0)</f>
        <v>-2719.8746363722225</v>
      </c>
      <c r="F4538" s="12"/>
      <c r="G4538" s="13"/>
      <c r="H4538" s="13"/>
    </row>
    <row r="4539" spans="1:8" x14ac:dyDescent="0.3">
      <c r="A4539" s="9" t="str">
        <f t="shared" si="212"/>
        <v>W27D0H01</v>
      </c>
      <c r="B4539" s="11">
        <f t="shared" si="210"/>
        <v>-8.7695286909400001E-3</v>
      </c>
      <c r="C4539" s="11">
        <f t="shared" si="211"/>
        <v>-2435.9801919277779</v>
      </c>
      <c r="D4539" s="26">
        <v>1175.540039</v>
      </c>
      <c r="E4539" s="11" cm="1">
        <f t="array" ref="E4539">_xlfn.IFS(C4539&lt;0,C4539,C4539&gt;0,0,C4539=0,0)</f>
        <v>-2435.9801919277779</v>
      </c>
      <c r="F4539" s="12"/>
      <c r="G4539" s="13"/>
      <c r="H4539" s="13"/>
    </row>
    <row r="4540" spans="1:8" x14ac:dyDescent="0.3">
      <c r="A4540" s="9" t="str">
        <f t="shared" si="212"/>
        <v>W27D0H02</v>
      </c>
      <c r="B4540" s="11">
        <f t="shared" si="210"/>
        <v>-8.6124206507999998E-3</v>
      </c>
      <c r="C4540" s="11">
        <f t="shared" si="211"/>
        <v>-2392.3390696666665</v>
      </c>
      <c r="D4540" s="26">
        <v>1154.4799800000001</v>
      </c>
      <c r="E4540" s="11" cm="1">
        <f t="array" ref="E4540">_xlfn.IFS(C4540&lt;0,C4540,C4540&gt;0,0,C4540=0,0)</f>
        <v>-2392.3390696666665</v>
      </c>
      <c r="F4540" s="12"/>
      <c r="G4540" s="13"/>
      <c r="H4540" s="13"/>
    </row>
    <row r="4541" spans="1:8" x14ac:dyDescent="0.3">
      <c r="A4541" s="9" t="str">
        <f t="shared" si="212"/>
        <v>W27D0H03</v>
      </c>
      <c r="B4541" s="11">
        <f t="shared" si="210"/>
        <v>-8.1066332028399985E-3</v>
      </c>
      <c r="C4541" s="11">
        <f t="shared" si="211"/>
        <v>-2251.8425563444443</v>
      </c>
      <c r="D4541" s="26">
        <v>1086.6800539999999</v>
      </c>
      <c r="E4541" s="11" cm="1">
        <f t="array" ref="E4541">_xlfn.IFS(C4541&lt;0,C4541,C4541&gt;0,0,C4541=0,0)</f>
        <v>-2251.8425563444443</v>
      </c>
      <c r="F4541" s="12"/>
      <c r="G4541" s="13"/>
      <c r="H4541" s="13"/>
    </row>
    <row r="4542" spans="1:8" x14ac:dyDescent="0.3">
      <c r="A4542" s="9" t="str">
        <f t="shared" si="212"/>
        <v>W27D0H04</v>
      </c>
      <c r="B4542" s="11">
        <f t="shared" si="210"/>
        <v>-7.5542198373000002E-3</v>
      </c>
      <c r="C4542" s="11">
        <f t="shared" si="211"/>
        <v>-2098.3943992500003</v>
      </c>
      <c r="D4542" s="26">
        <v>1012.630005</v>
      </c>
      <c r="E4542" s="11" cm="1">
        <f t="array" ref="E4542">_xlfn.IFS(C4542&lt;0,C4542,C4542&gt;0,0,C4542=0,0)</f>
        <v>-2098.3943992500003</v>
      </c>
      <c r="F4542" s="12"/>
      <c r="G4542" s="13"/>
      <c r="H4542" s="13"/>
    </row>
    <row r="4543" spans="1:8" x14ac:dyDescent="0.3">
      <c r="A4543" s="9" t="str">
        <f t="shared" si="212"/>
        <v>W27D0H05</v>
      </c>
      <c r="B4543" s="11">
        <f t="shared" si="210"/>
        <v>-7.3260929104799997E-3</v>
      </c>
      <c r="C4543" s="11">
        <f t="shared" si="211"/>
        <v>-2035.0258084666666</v>
      </c>
      <c r="D4543" s="26">
        <v>982.04998799999998</v>
      </c>
      <c r="E4543" s="11" cm="1">
        <f t="array" ref="E4543">_xlfn.IFS(C4543&lt;0,C4543,C4543&gt;0,0,C4543=0,0)</f>
        <v>-2035.0258084666666</v>
      </c>
      <c r="F4543" s="12"/>
      <c r="G4543" s="13"/>
      <c r="H4543" s="13"/>
    </row>
    <row r="4544" spans="1:8" x14ac:dyDescent="0.3">
      <c r="A4544" s="9" t="str">
        <f t="shared" si="212"/>
        <v>W27D0H06</v>
      </c>
      <c r="B4544" s="11">
        <f t="shared" si="210"/>
        <v>-8.1038730401399982E-3</v>
      </c>
      <c r="C4544" s="11">
        <f t="shared" si="211"/>
        <v>-2251.0758444833327</v>
      </c>
      <c r="D4544" s="26">
        <v>1086.3100589999999</v>
      </c>
      <c r="E4544" s="11" cm="1">
        <f t="array" ref="E4544">_xlfn.IFS(C4544&lt;0,C4544,C4544&gt;0,0,C4544=0,0)</f>
        <v>-2251.0758444833327</v>
      </c>
      <c r="F4544" s="12"/>
      <c r="G4544" s="13"/>
      <c r="H4544" s="13"/>
    </row>
    <row r="4545" spans="1:8" x14ac:dyDescent="0.3">
      <c r="A4545" s="9" t="str">
        <f t="shared" si="212"/>
        <v>W27D0H07</v>
      </c>
      <c r="B4545" s="11">
        <f t="shared" si="210"/>
        <v>-8.3220033655400007E-3</v>
      </c>
      <c r="C4545" s="11">
        <f t="shared" si="211"/>
        <v>-2311.6676015388894</v>
      </c>
      <c r="D4545" s="26">
        <v>1115.5500489999999</v>
      </c>
      <c r="E4545" s="11" cm="1">
        <f t="array" ref="E4545">_xlfn.IFS(C4545&lt;0,C4545,C4545&gt;0,0,C4545=0,0)</f>
        <v>-2311.6676015388894</v>
      </c>
      <c r="F4545" s="12"/>
      <c r="G4545" s="13"/>
      <c r="H4545" s="13"/>
    </row>
    <row r="4546" spans="1:8" x14ac:dyDescent="0.3">
      <c r="A4546" s="9" t="str">
        <f t="shared" si="212"/>
        <v>W27D0H08</v>
      </c>
      <c r="B4546" s="11">
        <f t="shared" si="210"/>
        <v>-7.9517635282399992E-3</v>
      </c>
      <c r="C4546" s="11">
        <f t="shared" si="211"/>
        <v>-2208.8232022888888</v>
      </c>
      <c r="D4546" s="26">
        <v>1065.920044</v>
      </c>
      <c r="E4546" s="11" cm="1">
        <f t="array" ref="E4546">_xlfn.IFS(C4546&lt;0,C4546,C4546&gt;0,0,C4546=0,0)</f>
        <v>-2208.8232022888888</v>
      </c>
      <c r="F4546" s="12"/>
      <c r="G4546" s="13"/>
      <c r="H4546" s="13"/>
    </row>
    <row r="4547" spans="1:8" x14ac:dyDescent="0.3">
      <c r="A4547" s="9" t="str">
        <f t="shared" si="212"/>
        <v>W27D0H09</v>
      </c>
      <c r="B4547" s="11">
        <f t="shared" ref="B4547:B4610" si="213">(D4547*$F$2)/$G$2</f>
        <v>-5.9736696746E-3</v>
      </c>
      <c r="C4547" s="11">
        <f t="shared" ref="C4547:C4610" si="214">(D4547*$F$2)/$G$2/$H$2</f>
        <v>-1659.3526873888891</v>
      </c>
      <c r="D4547" s="26">
        <v>800.76000999999997</v>
      </c>
      <c r="E4547" s="11" cm="1">
        <f t="array" ref="E4547">_xlfn.IFS(C4547&lt;0,C4547,C4547&gt;0,0,C4547=0,0)</f>
        <v>-1659.3526873888891</v>
      </c>
      <c r="F4547" s="12"/>
      <c r="G4547" s="13"/>
      <c r="H4547" s="13"/>
    </row>
    <row r="4548" spans="1:8" x14ac:dyDescent="0.3">
      <c r="A4548" s="9" t="str">
        <f t="shared" ref="A4548:A4611" si="215">"W" &amp; TEXT(IF(AND(VALUE(MID(A4547,7,2))=23,VALUE(MID(A4547,5,1))=6),VALUE(MID(A4547,2,2))+1,VALUE(MID(A4547,2,2))),"00") &amp; "D" &amp; IF(VALUE(MID(A4547,7,2))=23,MOD(VALUE(MID(A4547,5,1))+1,7),VALUE(MID(A4547,5,1))) &amp; "H" &amp; TEXT(MOD(VALUE(MID(A4547,7,2))+1, 24),"00")</f>
        <v>W27D0H10</v>
      </c>
      <c r="B4548" s="11">
        <f t="shared" si="213"/>
        <v>-5.9303270895199999E-3</v>
      </c>
      <c r="C4548" s="11">
        <f t="shared" si="214"/>
        <v>-1647.3130804222224</v>
      </c>
      <c r="D4548" s="26">
        <v>794.95001200000002</v>
      </c>
      <c r="E4548" s="11" cm="1">
        <f t="array" ref="E4548">_xlfn.IFS(C4548&lt;0,C4548,C4548&gt;0,0,C4548=0,0)</f>
        <v>-1647.3130804222224</v>
      </c>
      <c r="F4548" s="12"/>
      <c r="G4548" s="13"/>
      <c r="H4548" s="13"/>
    </row>
    <row r="4549" spans="1:8" x14ac:dyDescent="0.3">
      <c r="A4549" s="9" t="str">
        <f t="shared" si="215"/>
        <v>W27D0H11</v>
      </c>
      <c r="B4549" s="11">
        <f t="shared" si="213"/>
        <v>-3.5925122522200001E-3</v>
      </c>
      <c r="C4549" s="11">
        <f t="shared" si="214"/>
        <v>-997.92007006111112</v>
      </c>
      <c r="D4549" s="26">
        <v>481.57000699999998</v>
      </c>
      <c r="E4549" s="11" cm="1">
        <f t="array" ref="E4549">_xlfn.IFS(C4549&lt;0,C4549,C4549&gt;0,0,C4549=0,0)</f>
        <v>-997.92007006111112</v>
      </c>
      <c r="F4549" s="12"/>
      <c r="G4549" s="13"/>
      <c r="H4549" s="13"/>
    </row>
    <row r="4550" spans="1:8" x14ac:dyDescent="0.3">
      <c r="A4550" s="9" t="str">
        <f t="shared" si="215"/>
        <v>W27D0H12</v>
      </c>
      <c r="B4550" s="11">
        <f t="shared" si="213"/>
        <v>-1.0370892298399998E-3</v>
      </c>
      <c r="C4550" s="11">
        <f t="shared" si="214"/>
        <v>-288.08034162222219</v>
      </c>
      <c r="D4550" s="26">
        <v>139.020004</v>
      </c>
      <c r="E4550" s="11" cm="1">
        <f t="array" ref="E4550">_xlfn.IFS(C4550&lt;0,C4550,C4550&gt;0,0,C4550=0,0)</f>
        <v>-288.08034162222219</v>
      </c>
      <c r="F4550" s="12"/>
      <c r="G4550" s="13"/>
      <c r="H4550" s="13"/>
    </row>
    <row r="4551" spans="1:8" x14ac:dyDescent="0.3">
      <c r="A4551" s="9" t="str">
        <f t="shared" si="215"/>
        <v>W27D0H13</v>
      </c>
      <c r="B4551" s="11">
        <f t="shared" si="213"/>
        <v>-4.8862999999999996E-5</v>
      </c>
      <c r="C4551" s="11">
        <f t="shared" si="214"/>
        <v>-13.573055555555555</v>
      </c>
      <c r="D4551" s="26">
        <v>6.55</v>
      </c>
      <c r="E4551" s="11" cm="1">
        <f t="array" ref="E4551">_xlfn.IFS(C4551&lt;0,C4551,C4551&gt;0,0,C4551=0,0)</f>
        <v>-13.573055555555555</v>
      </c>
      <c r="F4551" s="12"/>
      <c r="G4551" s="13"/>
      <c r="H4551" s="13"/>
    </row>
    <row r="4552" spans="1:8" x14ac:dyDescent="0.3">
      <c r="A4552" s="9" t="str">
        <f t="shared" si="215"/>
        <v>W27D0H14</v>
      </c>
      <c r="B4552" s="11">
        <f t="shared" si="213"/>
        <v>-4.9385199999999996E-5</v>
      </c>
      <c r="C4552" s="11">
        <f t="shared" si="214"/>
        <v>-13.71811111111111</v>
      </c>
      <c r="D4552" s="26">
        <v>6.62</v>
      </c>
      <c r="E4552" s="11" cm="1">
        <f t="array" ref="E4552">_xlfn.IFS(C4552&lt;0,C4552,C4552&gt;0,0,C4552=0,0)</f>
        <v>-13.71811111111111</v>
      </c>
      <c r="F4552" s="12"/>
      <c r="G4552" s="13"/>
      <c r="H4552" s="13"/>
    </row>
    <row r="4553" spans="1:8" x14ac:dyDescent="0.3">
      <c r="A4553" s="9" t="str">
        <f t="shared" si="215"/>
        <v>W27D0H15</v>
      </c>
      <c r="B4553" s="11">
        <f t="shared" si="213"/>
        <v>-1.6934200745999999E-4</v>
      </c>
      <c r="C4553" s="11">
        <f t="shared" si="214"/>
        <v>-47.039446516666665</v>
      </c>
      <c r="D4553" s="26">
        <v>22.700001</v>
      </c>
      <c r="E4553" s="11" cm="1">
        <f t="array" ref="E4553">_xlfn.IFS(C4553&lt;0,C4553,C4553&gt;0,0,C4553=0,0)</f>
        <v>-47.039446516666665</v>
      </c>
      <c r="F4553" s="12"/>
      <c r="G4553" s="13"/>
      <c r="H4553" s="13"/>
    </row>
    <row r="4554" spans="1:8" x14ac:dyDescent="0.3">
      <c r="A4554" s="9" t="str">
        <f t="shared" si="215"/>
        <v>W27D0H16</v>
      </c>
      <c r="B4554" s="11">
        <f t="shared" si="213"/>
        <v>-2.8785901627000005E-3</v>
      </c>
      <c r="C4554" s="11">
        <f t="shared" si="214"/>
        <v>-799.60837852777797</v>
      </c>
      <c r="D4554" s="26">
        <v>385.86999500000002</v>
      </c>
      <c r="E4554" s="11" cm="1">
        <f t="array" ref="E4554">_xlfn.IFS(C4554&lt;0,C4554,C4554&gt;0,0,C4554=0,0)</f>
        <v>-799.60837852777797</v>
      </c>
      <c r="F4554" s="12"/>
      <c r="G4554" s="13"/>
      <c r="H4554" s="13"/>
    </row>
    <row r="4555" spans="1:8" x14ac:dyDescent="0.3">
      <c r="A4555" s="9" t="str">
        <f t="shared" si="215"/>
        <v>W27D0H17</v>
      </c>
      <c r="B4555" s="11">
        <f t="shared" si="213"/>
        <v>-4.9976777477800001E-3</v>
      </c>
      <c r="C4555" s="11">
        <f t="shared" si="214"/>
        <v>-1388.2438188277779</v>
      </c>
      <c r="D4555" s="26">
        <v>669.92999299999997</v>
      </c>
      <c r="E4555" s="11" cm="1">
        <f t="array" ref="E4555">_xlfn.IFS(C4555&lt;0,C4555,C4555&gt;0,0,C4555=0,0)</f>
        <v>-1388.2438188277779</v>
      </c>
      <c r="F4555" s="12"/>
      <c r="G4555" s="13"/>
      <c r="H4555" s="13"/>
    </row>
    <row r="4556" spans="1:8" x14ac:dyDescent="0.3">
      <c r="A4556" s="9" t="str">
        <f t="shared" si="215"/>
        <v>W27D0H18</v>
      </c>
      <c r="B4556" s="11">
        <f t="shared" si="213"/>
        <v>-5.2730266014199998E-3</v>
      </c>
      <c r="C4556" s="11">
        <f t="shared" si="214"/>
        <v>-1464.7296115055556</v>
      </c>
      <c r="D4556" s="26">
        <v>706.84002699999996</v>
      </c>
      <c r="E4556" s="11" cm="1">
        <f t="array" ref="E4556">_xlfn.IFS(C4556&lt;0,C4556,C4556&gt;0,0,C4556=0,0)</f>
        <v>-1464.7296115055556</v>
      </c>
      <c r="F4556" s="12"/>
      <c r="G4556" s="13"/>
      <c r="H4556" s="13"/>
    </row>
    <row r="4557" spans="1:8" x14ac:dyDescent="0.3">
      <c r="A4557" s="9" t="str">
        <f t="shared" si="215"/>
        <v>W27D0H19</v>
      </c>
      <c r="B4557" s="11">
        <f t="shared" si="213"/>
        <v>-5.5994758209599992E-3</v>
      </c>
      <c r="C4557" s="11">
        <f t="shared" si="214"/>
        <v>-1555.4099502666666</v>
      </c>
      <c r="D4557" s="26">
        <v>750.59997599999997</v>
      </c>
      <c r="E4557" s="11" cm="1">
        <f t="array" ref="E4557">_xlfn.IFS(C4557&lt;0,C4557,C4557&gt;0,0,C4557=0,0)</f>
        <v>-1555.4099502666666</v>
      </c>
      <c r="F4557" s="12"/>
      <c r="G4557" s="13"/>
      <c r="H4557" s="13"/>
    </row>
    <row r="4558" spans="1:8" x14ac:dyDescent="0.3">
      <c r="A4558" s="9" t="str">
        <f t="shared" si="215"/>
        <v>W27D0H20</v>
      </c>
      <c r="B4558" s="11">
        <f t="shared" si="213"/>
        <v>-5.2546748373000001E-3</v>
      </c>
      <c r="C4558" s="11">
        <f t="shared" si="214"/>
        <v>-1459.6318992500001</v>
      </c>
      <c r="D4558" s="26">
        <v>704.38000499999998</v>
      </c>
      <c r="E4558" s="11" cm="1">
        <f t="array" ref="E4558">_xlfn.IFS(C4558&lt;0,C4558,C4558&gt;0,0,C4558=0,0)</f>
        <v>-1459.6318992500001</v>
      </c>
      <c r="F4558" s="12"/>
      <c r="G4558" s="13"/>
      <c r="H4558" s="13"/>
    </row>
    <row r="4559" spans="1:8" x14ac:dyDescent="0.3">
      <c r="A4559" s="9" t="str">
        <f t="shared" si="215"/>
        <v>W27D0H21</v>
      </c>
      <c r="B4559" s="11">
        <f t="shared" si="213"/>
        <v>-6.2767695118999996E-3</v>
      </c>
      <c r="C4559" s="11">
        <f t="shared" si="214"/>
        <v>-1743.5470866388889</v>
      </c>
      <c r="D4559" s="26">
        <v>841.39001499999995</v>
      </c>
      <c r="E4559" s="11" cm="1">
        <f t="array" ref="E4559">_xlfn.IFS(C4559&lt;0,C4559,C4559&gt;0,0,C4559=0,0)</f>
        <v>-1743.5470866388889</v>
      </c>
      <c r="F4559" s="12"/>
      <c r="G4559" s="13"/>
      <c r="H4559" s="13"/>
    </row>
    <row r="4560" spans="1:8" x14ac:dyDescent="0.3">
      <c r="A4560" s="9" t="str">
        <f t="shared" si="215"/>
        <v>W27D0H22</v>
      </c>
      <c r="B4560" s="11">
        <f t="shared" si="213"/>
        <v>-4.4352682358800005E-3</v>
      </c>
      <c r="C4560" s="11">
        <f t="shared" si="214"/>
        <v>-1232.0189544111113</v>
      </c>
      <c r="D4560" s="26">
        <v>594.53997800000002</v>
      </c>
      <c r="E4560" s="11" cm="1">
        <f t="array" ref="E4560">_xlfn.IFS(C4560&lt;0,C4560,C4560&gt;0,0,C4560=0,0)</f>
        <v>-1232.0189544111113</v>
      </c>
      <c r="F4560" s="12"/>
      <c r="G4560" s="13"/>
      <c r="H4560" s="13"/>
    </row>
    <row r="4561" spans="1:8" x14ac:dyDescent="0.3">
      <c r="A4561" s="9" t="str">
        <f t="shared" si="215"/>
        <v>W27D0H23</v>
      </c>
      <c r="B4561" s="11">
        <f t="shared" si="213"/>
        <v>-4.2809208209600002E-3</v>
      </c>
      <c r="C4561" s="11">
        <f t="shared" si="214"/>
        <v>-1189.144672488889</v>
      </c>
      <c r="D4561" s="26">
        <v>573.84997599999997</v>
      </c>
      <c r="E4561" s="11" cm="1">
        <f t="array" ref="E4561">_xlfn.IFS(C4561&lt;0,C4561,C4561&gt;0,0,C4561=0,0)</f>
        <v>-1189.144672488889</v>
      </c>
      <c r="F4561" s="12"/>
      <c r="G4561" s="13"/>
      <c r="H4561" s="13"/>
    </row>
    <row r="4562" spans="1:8" x14ac:dyDescent="0.3">
      <c r="A4562" s="9" t="str">
        <f t="shared" si="215"/>
        <v>W27D1H00</v>
      </c>
      <c r="B4562" s="11">
        <f t="shared" si="213"/>
        <v>-2.7377453253999997E-3</v>
      </c>
      <c r="C4562" s="11">
        <f t="shared" si="214"/>
        <v>-760.48481261111101</v>
      </c>
      <c r="D4562" s="26">
        <v>366.98998999999998</v>
      </c>
      <c r="E4562" s="11" cm="1">
        <f t="array" ref="E4562">_xlfn.IFS(C4562&lt;0,C4562,C4562&gt;0,0,C4562=0,0)</f>
        <v>-760.48481261111101</v>
      </c>
      <c r="F4562" s="12"/>
      <c r="G4562" s="13"/>
      <c r="H4562" s="13"/>
    </row>
    <row r="4563" spans="1:8" x14ac:dyDescent="0.3">
      <c r="A4563" s="9" t="str">
        <f t="shared" si="215"/>
        <v>W27D1H01</v>
      </c>
      <c r="B4563" s="11">
        <f t="shared" si="213"/>
        <v>-2.7771341179400003E-3</v>
      </c>
      <c r="C4563" s="11">
        <f t="shared" si="214"/>
        <v>-771.42614387222238</v>
      </c>
      <c r="D4563" s="26">
        <v>372.26998900000001</v>
      </c>
      <c r="E4563" s="11" cm="1">
        <f t="array" ref="E4563">_xlfn.IFS(C4563&lt;0,C4563,C4563&gt;0,0,C4563=0,0)</f>
        <v>-771.42614387222238</v>
      </c>
      <c r="F4563" s="12"/>
      <c r="G4563" s="13"/>
      <c r="H4563" s="13"/>
    </row>
    <row r="4564" spans="1:8" x14ac:dyDescent="0.3">
      <c r="A4564" s="9" t="str">
        <f t="shared" si="215"/>
        <v>W27D1H02</v>
      </c>
      <c r="B4564" s="11">
        <f t="shared" si="213"/>
        <v>-1.74243225222E-3</v>
      </c>
      <c r="C4564" s="11">
        <f t="shared" si="214"/>
        <v>-484.00895895000002</v>
      </c>
      <c r="D4564" s="26">
        <v>233.570007</v>
      </c>
      <c r="E4564" s="11" cm="1">
        <f t="array" ref="E4564">_xlfn.IFS(C4564&lt;0,C4564,C4564&gt;0,0,C4564=0,0)</f>
        <v>-484.00895895000002</v>
      </c>
      <c r="F4564" s="12"/>
      <c r="G4564" s="13"/>
      <c r="H4564" s="13"/>
    </row>
    <row r="4565" spans="1:8" x14ac:dyDescent="0.3">
      <c r="A4565" s="9" t="str">
        <f t="shared" si="215"/>
        <v>W27D1H03</v>
      </c>
      <c r="B4565" s="11">
        <f t="shared" si="213"/>
        <v>-3.5143313701600002E-3</v>
      </c>
      <c r="C4565" s="11">
        <f t="shared" si="214"/>
        <v>-976.20315837777787</v>
      </c>
      <c r="D4565" s="26">
        <v>471.08999599999999</v>
      </c>
      <c r="E4565" s="11" cm="1">
        <f t="array" ref="E4565">_xlfn.IFS(C4565&lt;0,C4565,C4565&gt;0,0,C4565=0,0)</f>
        <v>-976.20315837777787</v>
      </c>
      <c r="F4565" s="12"/>
      <c r="G4565" s="13"/>
      <c r="H4565" s="13"/>
    </row>
    <row r="4566" spans="1:8" x14ac:dyDescent="0.3">
      <c r="A4566" s="9" t="str">
        <f t="shared" si="215"/>
        <v>W27D1H04</v>
      </c>
      <c r="B4566" s="11">
        <f t="shared" si="213"/>
        <v>-3.2512172522199999E-3</v>
      </c>
      <c r="C4566" s="11">
        <f t="shared" si="214"/>
        <v>-903.11590339444444</v>
      </c>
      <c r="D4566" s="26">
        <v>435.82000699999998</v>
      </c>
      <c r="E4566" s="11" cm="1">
        <f t="array" ref="E4566">_xlfn.IFS(C4566&lt;0,C4566,C4566&gt;0,0,C4566=0,0)</f>
        <v>-903.11590339444444</v>
      </c>
      <c r="F4566" s="12"/>
      <c r="G4566" s="13"/>
      <c r="H4566" s="13"/>
    </row>
    <row r="4567" spans="1:8" x14ac:dyDescent="0.3">
      <c r="A4567" s="9" t="str">
        <f t="shared" si="215"/>
        <v>W27D1H05</v>
      </c>
      <c r="B4567" s="11">
        <f t="shared" si="213"/>
        <v>-3.7563337925399995E-3</v>
      </c>
      <c r="C4567" s="11">
        <f t="shared" si="214"/>
        <v>-1043.4260534833331</v>
      </c>
      <c r="D4567" s="26">
        <v>503.52999899999998</v>
      </c>
      <c r="E4567" s="11" cm="1">
        <f t="array" ref="E4567">_xlfn.IFS(C4567&lt;0,C4567,C4567&gt;0,0,C4567=0,0)</f>
        <v>-1043.4260534833331</v>
      </c>
      <c r="F4567" s="12"/>
      <c r="G4567" s="13"/>
      <c r="H4567" s="13"/>
    </row>
    <row r="4568" spans="1:8" x14ac:dyDescent="0.3">
      <c r="A4568" s="9" t="str">
        <f t="shared" si="215"/>
        <v>W27D1H06</v>
      </c>
      <c r="B4568" s="11">
        <f t="shared" si="213"/>
        <v>-2.32528208952E-3</v>
      </c>
      <c r="C4568" s="11">
        <f t="shared" si="214"/>
        <v>-645.9116915333334</v>
      </c>
      <c r="D4568" s="26">
        <v>311.70001200000002</v>
      </c>
      <c r="E4568" s="11" cm="1">
        <f t="array" ref="E4568">_xlfn.IFS(C4568&lt;0,C4568,C4568&gt;0,0,C4568=0,0)</f>
        <v>-645.9116915333334</v>
      </c>
      <c r="F4568" s="12"/>
      <c r="G4568" s="13"/>
      <c r="H4568" s="13"/>
    </row>
    <row r="4569" spans="1:8" x14ac:dyDescent="0.3">
      <c r="A4569" s="9" t="str">
        <f t="shared" si="215"/>
        <v>W27D1H07</v>
      </c>
      <c r="B4569" s="11">
        <f t="shared" si="213"/>
        <v>-2.04001153286E-3</v>
      </c>
      <c r="C4569" s="11">
        <f t="shared" si="214"/>
        <v>-566.66987023888896</v>
      </c>
      <c r="D4569" s="26">
        <v>273.459991</v>
      </c>
      <c r="E4569" s="11" cm="1">
        <f t="array" ref="E4569">_xlfn.IFS(C4569&lt;0,C4569,C4569&gt;0,0,C4569=0,0)</f>
        <v>-566.66987023888896</v>
      </c>
      <c r="F4569" s="12"/>
      <c r="G4569" s="13"/>
      <c r="H4569" s="13"/>
    </row>
    <row r="4570" spans="1:8" x14ac:dyDescent="0.3">
      <c r="A4570" s="9" t="str">
        <f t="shared" si="215"/>
        <v>W27D1H08</v>
      </c>
      <c r="B4570" s="11">
        <f t="shared" si="213"/>
        <v>-1.6658925850800001E-3</v>
      </c>
      <c r="C4570" s="11">
        <f t="shared" si="214"/>
        <v>-462.74794030000004</v>
      </c>
      <c r="D4570" s="26">
        <v>223.30999800000001</v>
      </c>
      <c r="E4570" s="11" cm="1">
        <f t="array" ref="E4570">_xlfn.IFS(C4570&lt;0,C4570,C4570&gt;0,0,C4570=0,0)</f>
        <v>-462.74794030000004</v>
      </c>
      <c r="F4570" s="12"/>
      <c r="G4570" s="13"/>
      <c r="H4570" s="13"/>
    </row>
    <row r="4571" spans="1:8" x14ac:dyDescent="0.3">
      <c r="A4571" s="9" t="str">
        <f t="shared" si="215"/>
        <v>W27D1H09</v>
      </c>
      <c r="B4571" s="11">
        <f t="shared" si="213"/>
        <v>-1.66977181492E-3</v>
      </c>
      <c r="C4571" s="11">
        <f t="shared" si="214"/>
        <v>-463.82550414444444</v>
      </c>
      <c r="D4571" s="26">
        <v>223.83000200000001</v>
      </c>
      <c r="E4571" s="11" cm="1">
        <f t="array" ref="E4571">_xlfn.IFS(C4571&lt;0,C4571,C4571&gt;0,0,C4571=0,0)</f>
        <v>-463.82550414444444</v>
      </c>
      <c r="F4571" s="12"/>
      <c r="G4571" s="13"/>
      <c r="H4571" s="13"/>
    </row>
    <row r="4572" spans="1:8" x14ac:dyDescent="0.3">
      <c r="A4572" s="9" t="str">
        <f t="shared" si="215"/>
        <v>W27D1H10</v>
      </c>
      <c r="B4572" s="11">
        <f t="shared" si="213"/>
        <v>-2.7627363701599999E-3</v>
      </c>
      <c r="C4572" s="11">
        <f t="shared" si="214"/>
        <v>-767.42676948888891</v>
      </c>
      <c r="D4572" s="26">
        <v>370.33999599999999</v>
      </c>
      <c r="E4572" s="11" cm="1">
        <f t="array" ref="E4572">_xlfn.IFS(C4572&lt;0,C4572,C4572&gt;0,0,C4572=0,0)</f>
        <v>-767.42676948888891</v>
      </c>
      <c r="F4572" s="12"/>
      <c r="G4572" s="13"/>
      <c r="H4572" s="13"/>
    </row>
    <row r="4573" spans="1:8" x14ac:dyDescent="0.3">
      <c r="A4573" s="9" t="str">
        <f t="shared" si="215"/>
        <v>W27D1H11</v>
      </c>
      <c r="B4573" s="11">
        <f t="shared" si="213"/>
        <v>-1.1101972522200001E-3</v>
      </c>
      <c r="C4573" s="11">
        <f t="shared" si="214"/>
        <v>-308.38812561666674</v>
      </c>
      <c r="D4573" s="26">
        <v>148.820007</v>
      </c>
      <c r="E4573" s="11" cm="1">
        <f t="array" ref="E4573">_xlfn.IFS(C4573&lt;0,C4573,C4573&gt;0,0,C4573=0,0)</f>
        <v>-308.38812561666674</v>
      </c>
      <c r="F4573" s="12"/>
      <c r="G4573" s="13"/>
      <c r="H4573" s="13"/>
    </row>
    <row r="4574" spans="1:8" x14ac:dyDescent="0.3">
      <c r="A4574" s="9" t="str">
        <f t="shared" si="215"/>
        <v>W27D1H12</v>
      </c>
      <c r="B4574" s="11">
        <f t="shared" si="213"/>
        <v>-1.0624531850799998E-3</v>
      </c>
      <c r="C4574" s="11">
        <f t="shared" si="214"/>
        <v>-295.12588474444442</v>
      </c>
      <c r="D4574" s="26">
        <v>142.41999799999999</v>
      </c>
      <c r="E4574" s="11" cm="1">
        <f t="array" ref="E4574">_xlfn.IFS(C4574&lt;0,C4574,C4574&gt;0,0,C4574=0,0)</f>
        <v>-295.12588474444442</v>
      </c>
      <c r="F4574" s="12"/>
      <c r="G4574" s="13"/>
      <c r="H4574" s="13"/>
    </row>
    <row r="4575" spans="1:8" x14ac:dyDescent="0.3">
      <c r="A4575" s="9" t="str">
        <f t="shared" si="215"/>
        <v>W27D1H13</v>
      </c>
      <c r="B4575" s="11">
        <f t="shared" si="213"/>
        <v>-6.5782280000000002E-4</v>
      </c>
      <c r="C4575" s="11">
        <f t="shared" si="214"/>
        <v>-182.72855555555557</v>
      </c>
      <c r="D4575" s="26">
        <v>88.18</v>
      </c>
      <c r="E4575" s="11" cm="1">
        <f t="array" ref="E4575">_xlfn.IFS(C4575&lt;0,C4575,C4575&gt;0,0,C4575=0,0)</f>
        <v>-182.72855555555557</v>
      </c>
      <c r="F4575" s="12"/>
      <c r="G4575" s="13"/>
      <c r="H4575" s="13"/>
    </row>
    <row r="4576" spans="1:8" x14ac:dyDescent="0.3">
      <c r="A4576" s="9" t="str">
        <f t="shared" si="215"/>
        <v>W27D1H14</v>
      </c>
      <c r="B4576" s="11">
        <f t="shared" si="213"/>
        <v>-1.1829322522199999E-3</v>
      </c>
      <c r="C4576" s="11">
        <f t="shared" si="214"/>
        <v>-328.59229228333334</v>
      </c>
      <c r="D4576" s="26">
        <v>158.570007</v>
      </c>
      <c r="E4576" s="11" cm="1">
        <f t="array" ref="E4576">_xlfn.IFS(C4576&lt;0,C4576,C4576&gt;0,0,C4576=0,0)</f>
        <v>-328.59229228333334</v>
      </c>
      <c r="F4576" s="12"/>
      <c r="G4576" s="13"/>
      <c r="H4576" s="13"/>
    </row>
    <row r="4577" spans="1:8" x14ac:dyDescent="0.3">
      <c r="A4577" s="9" t="str">
        <f t="shared" si="215"/>
        <v>W27D1H15</v>
      </c>
      <c r="B4577" s="11">
        <f t="shared" si="213"/>
        <v>-2.2365079104799995E-3</v>
      </c>
      <c r="C4577" s="11">
        <f t="shared" si="214"/>
        <v>-621.2521973555555</v>
      </c>
      <c r="D4577" s="26">
        <v>299.79998799999998</v>
      </c>
      <c r="E4577" s="11" cm="1">
        <f t="array" ref="E4577">_xlfn.IFS(C4577&lt;0,C4577,C4577&gt;0,0,C4577=0,0)</f>
        <v>-621.2521973555555</v>
      </c>
      <c r="F4577" s="12"/>
      <c r="G4577" s="13"/>
      <c r="H4577" s="13"/>
    </row>
    <row r="4578" spans="1:8" x14ac:dyDescent="0.3">
      <c r="A4578" s="9" t="str">
        <f t="shared" si="215"/>
        <v>W27D1H16</v>
      </c>
      <c r="B4578" s="11">
        <f t="shared" si="213"/>
        <v>-4.2803990163400004E-3</v>
      </c>
      <c r="C4578" s="11">
        <f t="shared" si="214"/>
        <v>-1188.9997267611113</v>
      </c>
      <c r="D4578" s="26">
        <v>573.78002900000001</v>
      </c>
      <c r="E4578" s="11" cm="1">
        <f t="array" ref="E4578">_xlfn.IFS(C4578&lt;0,C4578,C4578&gt;0,0,C4578=0,0)</f>
        <v>-1188.9997267611113</v>
      </c>
      <c r="F4578" s="12"/>
      <c r="G4578" s="13"/>
      <c r="H4578" s="13"/>
    </row>
    <row r="4579" spans="1:8" x14ac:dyDescent="0.3">
      <c r="A4579" s="9" t="str">
        <f t="shared" si="215"/>
        <v>W27D1H17</v>
      </c>
      <c r="B4579" s="11">
        <f t="shared" si="213"/>
        <v>-8.7223063090600007E-3</v>
      </c>
      <c r="C4579" s="11">
        <f t="shared" si="214"/>
        <v>-2422.8628636277781</v>
      </c>
      <c r="D4579" s="26">
        <v>1169.209961</v>
      </c>
      <c r="E4579" s="11" cm="1">
        <f t="array" ref="E4579">_xlfn.IFS(C4579&lt;0,C4579,C4579&gt;0,0,C4579=0,0)</f>
        <v>-2422.8628636277781</v>
      </c>
      <c r="F4579" s="12"/>
      <c r="G4579" s="13"/>
      <c r="H4579" s="13"/>
    </row>
    <row r="4580" spans="1:8" x14ac:dyDescent="0.3">
      <c r="A4580" s="9" t="str">
        <f t="shared" si="215"/>
        <v>W27D1H18</v>
      </c>
      <c r="B4580" s="11">
        <f t="shared" si="213"/>
        <v>-1.7881470650800001E-2</v>
      </c>
      <c r="C4580" s="11">
        <f t="shared" si="214"/>
        <v>-4967.0751807777779</v>
      </c>
      <c r="D4580" s="26">
        <v>2396.9799800000001</v>
      </c>
      <c r="E4580" s="11" cm="1">
        <f t="array" ref="E4580">_xlfn.IFS(C4580&lt;0,C4580,C4580&gt;0,0,C4580=0,0)</f>
        <v>-4967.0751807777779</v>
      </c>
      <c r="F4580" s="12"/>
      <c r="G4580" s="13"/>
      <c r="H4580" s="13"/>
    </row>
    <row r="4581" spans="1:8" x14ac:dyDescent="0.3">
      <c r="A4581" s="9" t="str">
        <f t="shared" si="215"/>
        <v>W27D1H19</v>
      </c>
      <c r="B4581" s="11">
        <f t="shared" si="213"/>
        <v>-2.0533201959860001E-2</v>
      </c>
      <c r="C4581" s="11">
        <f t="shared" si="214"/>
        <v>-5703.6672110722229</v>
      </c>
      <c r="D4581" s="26">
        <v>2752.4399410000001</v>
      </c>
      <c r="E4581" s="11" cm="1">
        <f t="array" ref="E4581">_xlfn.IFS(C4581&lt;0,C4581,C4581&gt;0,0,C4581=0,0)</f>
        <v>-5703.6672110722229</v>
      </c>
      <c r="F4581" s="12"/>
      <c r="G4581" s="13"/>
      <c r="H4581" s="13"/>
    </row>
    <row r="4582" spans="1:8" x14ac:dyDescent="0.3">
      <c r="A4582" s="9" t="str">
        <f t="shared" si="215"/>
        <v>W27D1H20</v>
      </c>
      <c r="B4582" s="11">
        <f t="shared" si="213"/>
        <v>-2.09866956508E-2</v>
      </c>
      <c r="C4582" s="11">
        <f t="shared" si="214"/>
        <v>-5829.6376807777779</v>
      </c>
      <c r="D4582" s="26">
        <v>2813.2299800000001</v>
      </c>
      <c r="E4582" s="11" cm="1">
        <f t="array" ref="E4582">_xlfn.IFS(C4582&lt;0,C4582,C4582&gt;0,0,C4582=0,0)</f>
        <v>-5829.6376807777779</v>
      </c>
      <c r="F4582" s="12"/>
      <c r="G4582" s="13"/>
      <c r="H4582" s="13"/>
    </row>
    <row r="4583" spans="1:8" x14ac:dyDescent="0.3">
      <c r="A4583" s="9" t="str">
        <f t="shared" si="215"/>
        <v>W27D1H21</v>
      </c>
      <c r="B4583" s="11">
        <f t="shared" si="213"/>
        <v>-2.1602892381879998E-2</v>
      </c>
      <c r="C4583" s="11">
        <f t="shared" si="214"/>
        <v>-6000.803439411111</v>
      </c>
      <c r="D4583" s="26">
        <v>2895.830078</v>
      </c>
      <c r="E4583" s="11" cm="1">
        <f t="array" ref="E4583">_xlfn.IFS(C4583&lt;0,C4583,C4583&gt;0,0,C4583=0,0)</f>
        <v>-6000.803439411111</v>
      </c>
      <c r="F4583" s="12"/>
      <c r="G4583" s="13"/>
      <c r="H4583" s="13"/>
    </row>
    <row r="4584" spans="1:8" x14ac:dyDescent="0.3">
      <c r="A4584" s="9" t="str">
        <f t="shared" si="215"/>
        <v>W27D1H22</v>
      </c>
      <c r="B4584" s="11">
        <f t="shared" si="213"/>
        <v>-2.064532598366E-2</v>
      </c>
      <c r="C4584" s="11">
        <f t="shared" si="214"/>
        <v>-5734.8127732388893</v>
      </c>
      <c r="D4584" s="26">
        <v>2767.469971</v>
      </c>
      <c r="E4584" s="11" cm="1">
        <f t="array" ref="E4584">_xlfn.IFS(C4584&lt;0,C4584,C4584&gt;0,0,C4584=0,0)</f>
        <v>-5734.8127732388893</v>
      </c>
      <c r="F4584" s="12"/>
      <c r="G4584" s="13"/>
      <c r="H4584" s="13"/>
    </row>
    <row r="4585" spans="1:8" x14ac:dyDescent="0.3">
      <c r="A4585" s="9" t="str">
        <f t="shared" si="215"/>
        <v>W27D1H23</v>
      </c>
      <c r="B4585" s="11">
        <f t="shared" si="213"/>
        <v>-1.776763098366E-2</v>
      </c>
      <c r="C4585" s="11">
        <f t="shared" si="214"/>
        <v>-4935.4530510166669</v>
      </c>
      <c r="D4585" s="26">
        <v>2381.719971</v>
      </c>
      <c r="E4585" s="11" cm="1">
        <f t="array" ref="E4585">_xlfn.IFS(C4585&lt;0,C4585,C4585&gt;0,0,C4585=0,0)</f>
        <v>-4935.4530510166669</v>
      </c>
      <c r="F4585" s="12"/>
      <c r="G4585" s="13"/>
      <c r="H4585" s="13"/>
    </row>
    <row r="4586" spans="1:8" x14ac:dyDescent="0.3">
      <c r="A4586" s="9" t="str">
        <f t="shared" si="215"/>
        <v>W27D2H00</v>
      </c>
      <c r="B4586" s="11">
        <f t="shared" si="213"/>
        <v>-1.543183139822E-2</v>
      </c>
      <c r="C4586" s="11">
        <f t="shared" si="214"/>
        <v>-4286.6198328388891</v>
      </c>
      <c r="D4586" s="26">
        <v>2068.610107</v>
      </c>
      <c r="E4586" s="11" cm="1">
        <f t="array" ref="E4586">_xlfn.IFS(C4586&lt;0,C4586,C4586&gt;0,0,C4586=0,0)</f>
        <v>-4286.6198328388891</v>
      </c>
      <c r="F4586" s="12"/>
      <c r="G4586" s="13"/>
      <c r="H4586" s="13"/>
    </row>
    <row r="4587" spans="1:8" x14ac:dyDescent="0.3">
      <c r="A4587" s="9" t="str">
        <f t="shared" si="215"/>
        <v>W27D2H01</v>
      </c>
      <c r="B4587" s="11">
        <f t="shared" si="213"/>
        <v>-1.5316871634459999E-2</v>
      </c>
      <c r="C4587" s="11">
        <f t="shared" si="214"/>
        <v>-4254.6865651277776</v>
      </c>
      <c r="D4587" s="26">
        <v>2053.1999510000001</v>
      </c>
      <c r="E4587" s="11" cm="1">
        <f t="array" ref="E4587">_xlfn.IFS(C4587&lt;0,C4587,C4587&gt;0,0,C4587=0,0)</f>
        <v>-4254.6865651277776</v>
      </c>
      <c r="F4587" s="12"/>
      <c r="G4587" s="13"/>
      <c r="H4587" s="13"/>
    </row>
    <row r="4588" spans="1:8" x14ac:dyDescent="0.3">
      <c r="A4588" s="9" t="str">
        <f t="shared" si="215"/>
        <v>W27D2H02</v>
      </c>
      <c r="B4588" s="11">
        <f t="shared" si="213"/>
        <v>-1.4945513528239999E-2</v>
      </c>
      <c r="C4588" s="11">
        <f t="shared" si="214"/>
        <v>-4151.5315356222218</v>
      </c>
      <c r="D4588" s="26">
        <v>2003.420044</v>
      </c>
      <c r="E4588" s="11" cm="1">
        <f t="array" ref="E4588">_xlfn.IFS(C4588&lt;0,C4588,C4588&gt;0,0,C4588=0,0)</f>
        <v>-4151.5315356222218</v>
      </c>
      <c r="F4588" s="12"/>
      <c r="G4588" s="13"/>
      <c r="H4588" s="13"/>
    </row>
    <row r="4589" spans="1:8" x14ac:dyDescent="0.3">
      <c r="A4589" s="9" t="str">
        <f t="shared" si="215"/>
        <v>W27D2H03</v>
      </c>
      <c r="B4589" s="11">
        <f t="shared" si="213"/>
        <v>-1.5104859016340001E-2</v>
      </c>
      <c r="C4589" s="11">
        <f t="shared" si="214"/>
        <v>-4195.7941712055563</v>
      </c>
      <c r="D4589" s="26">
        <v>2024.780029</v>
      </c>
      <c r="E4589" s="11" cm="1">
        <f t="array" ref="E4589">_xlfn.IFS(C4589&lt;0,C4589,C4589&gt;0,0,C4589=0,0)</f>
        <v>-4195.7941712055563</v>
      </c>
      <c r="F4589" s="12"/>
      <c r="G4589" s="13"/>
      <c r="H4589" s="13"/>
    </row>
    <row r="4590" spans="1:8" x14ac:dyDescent="0.3">
      <c r="A4590" s="9" t="str">
        <f t="shared" si="215"/>
        <v>W27D2H04</v>
      </c>
      <c r="B4590" s="11">
        <f t="shared" si="213"/>
        <v>-1.6542027292719998E-2</v>
      </c>
      <c r="C4590" s="11">
        <f t="shared" si="214"/>
        <v>-4595.0075813111107</v>
      </c>
      <c r="D4590" s="26">
        <v>2217.429932</v>
      </c>
      <c r="E4590" s="11" cm="1">
        <f t="array" ref="E4590">_xlfn.IFS(C4590&lt;0,C4590,C4590&gt;0,0,C4590=0,0)</f>
        <v>-4595.0075813111107</v>
      </c>
      <c r="F4590" s="12"/>
      <c r="G4590" s="13"/>
      <c r="H4590" s="13"/>
    </row>
    <row r="4591" spans="1:8" x14ac:dyDescent="0.3">
      <c r="A4591" s="9" t="str">
        <f t="shared" si="215"/>
        <v>W27D2H05</v>
      </c>
      <c r="B4591" s="11">
        <f t="shared" si="213"/>
        <v>-2.1979249016339998E-2</v>
      </c>
      <c r="C4591" s="11">
        <f t="shared" si="214"/>
        <v>-6105.3469489833333</v>
      </c>
      <c r="D4591" s="26">
        <v>2946.280029</v>
      </c>
      <c r="E4591" s="11" cm="1">
        <f t="array" ref="E4591">_xlfn.IFS(C4591&lt;0,C4591,C4591&gt;0,0,C4591=0,0)</f>
        <v>-6105.3469489833333</v>
      </c>
      <c r="F4591" s="12"/>
      <c r="G4591" s="13"/>
      <c r="H4591" s="13"/>
    </row>
    <row r="4592" spans="1:8" x14ac:dyDescent="0.3">
      <c r="A4592" s="9" t="str">
        <f t="shared" si="215"/>
        <v>W27D2H06</v>
      </c>
      <c r="B4592" s="11">
        <f t="shared" si="213"/>
        <v>-2.3041106072819999E-2</v>
      </c>
      <c r="C4592" s="11">
        <f t="shared" si="214"/>
        <v>-6400.3072424499996</v>
      </c>
      <c r="D4592" s="26">
        <v>3088.6201169999999</v>
      </c>
      <c r="E4592" s="11" cm="1">
        <f t="array" ref="E4592">_xlfn.IFS(C4592&lt;0,C4592,C4592&gt;0,0,C4592=0,0)</f>
        <v>-6400.3072424499996</v>
      </c>
      <c r="F4592" s="12"/>
      <c r="G4592" s="13"/>
      <c r="H4592" s="13"/>
    </row>
    <row r="4593" spans="1:8" x14ac:dyDescent="0.3">
      <c r="A4593" s="9" t="str">
        <f t="shared" si="215"/>
        <v>W27D2H07</v>
      </c>
      <c r="B4593" s="11">
        <f t="shared" si="213"/>
        <v>-2.4089682292720002E-2</v>
      </c>
      <c r="C4593" s="11">
        <f t="shared" si="214"/>
        <v>-6691.5784146444457</v>
      </c>
      <c r="D4593" s="26">
        <v>3229.179932</v>
      </c>
      <c r="E4593" s="11" cm="1">
        <f t="array" ref="E4593">_xlfn.IFS(C4593&lt;0,C4593,C4593&gt;0,0,C4593=0,0)</f>
        <v>-6691.5784146444457</v>
      </c>
      <c r="F4593" s="12"/>
      <c r="G4593" s="13"/>
      <c r="H4593" s="13"/>
    </row>
    <row r="4594" spans="1:8" x14ac:dyDescent="0.3">
      <c r="A4594" s="9" t="str">
        <f t="shared" si="215"/>
        <v>W27D2H08</v>
      </c>
      <c r="B4594" s="11">
        <f t="shared" si="213"/>
        <v>-2.3109961731079997E-2</v>
      </c>
      <c r="C4594" s="11">
        <f t="shared" si="214"/>
        <v>-6419.4338141888884</v>
      </c>
      <c r="D4594" s="26">
        <v>3097.8500979999999</v>
      </c>
      <c r="E4594" s="11" cm="1">
        <f t="array" ref="E4594">_xlfn.IFS(C4594&lt;0,C4594,C4594&gt;0,0,C4594=0,0)</f>
        <v>-6419.4338141888884</v>
      </c>
      <c r="F4594" s="12"/>
      <c r="G4594" s="13"/>
      <c r="H4594" s="13"/>
    </row>
    <row r="4595" spans="1:8" x14ac:dyDescent="0.3">
      <c r="A4595" s="9" t="str">
        <f t="shared" si="215"/>
        <v>W27D2H09</v>
      </c>
      <c r="B4595" s="11">
        <f t="shared" si="213"/>
        <v>-2.2480485983660002E-2</v>
      </c>
      <c r="C4595" s="11">
        <f t="shared" si="214"/>
        <v>-6244.5794399055567</v>
      </c>
      <c r="D4595" s="26">
        <v>3013.469971</v>
      </c>
      <c r="E4595" s="11" cm="1">
        <f t="array" ref="E4595">_xlfn.IFS(C4595&lt;0,C4595,C4595&gt;0,0,C4595=0,0)</f>
        <v>-6244.5794399055567</v>
      </c>
      <c r="F4595" s="12"/>
      <c r="G4595" s="13"/>
      <c r="H4595" s="13"/>
    </row>
    <row r="4596" spans="1:8" x14ac:dyDescent="0.3">
      <c r="A4596" s="9" t="str">
        <f t="shared" si="215"/>
        <v>W27D2H10</v>
      </c>
      <c r="B4596" s="11">
        <f t="shared" si="213"/>
        <v>-2.2031917056479999E-2</v>
      </c>
      <c r="C4596" s="11">
        <f t="shared" si="214"/>
        <v>-6119.9769601333337</v>
      </c>
      <c r="D4596" s="26">
        <v>2953.3400879999999</v>
      </c>
      <c r="E4596" s="11" cm="1">
        <f t="array" ref="E4596">_xlfn.IFS(C4596&lt;0,C4596,C4596&gt;0,0,C4596=0,0)</f>
        <v>-6119.9769601333337</v>
      </c>
      <c r="F4596" s="12"/>
      <c r="G4596" s="13"/>
      <c r="H4596" s="13"/>
    </row>
    <row r="4597" spans="1:8" x14ac:dyDescent="0.3">
      <c r="A4597" s="9" t="str">
        <f t="shared" si="215"/>
        <v>W27D2H11</v>
      </c>
      <c r="B4597" s="11">
        <f t="shared" si="213"/>
        <v>-2.0610339016340001E-2</v>
      </c>
      <c r="C4597" s="11">
        <f t="shared" si="214"/>
        <v>-5725.0941712055555</v>
      </c>
      <c r="D4597" s="26">
        <v>2762.780029</v>
      </c>
      <c r="E4597" s="11" cm="1">
        <f t="array" ref="E4597">_xlfn.IFS(C4597&lt;0,C4597,C4597&gt;0,0,C4597=0,0)</f>
        <v>-5725.0941712055555</v>
      </c>
      <c r="F4597" s="12"/>
      <c r="G4597" s="13"/>
      <c r="H4597" s="13"/>
    </row>
    <row r="4598" spans="1:8" x14ac:dyDescent="0.3">
      <c r="A4598" s="9" t="str">
        <f t="shared" si="215"/>
        <v>W27D2H12</v>
      </c>
      <c r="B4598" s="11">
        <f t="shared" si="213"/>
        <v>-2.032171205648E-2</v>
      </c>
      <c r="C4598" s="11">
        <f t="shared" si="214"/>
        <v>-5644.9200156888892</v>
      </c>
      <c r="D4598" s="26">
        <v>2724.0900879999999</v>
      </c>
      <c r="E4598" s="11" cm="1">
        <f t="array" ref="E4598">_xlfn.IFS(C4598&lt;0,C4598,C4598&gt;0,0,C4598=0,0)</f>
        <v>-5644.9200156888892</v>
      </c>
      <c r="F4598" s="12"/>
      <c r="G4598" s="13"/>
      <c r="H4598" s="13"/>
    </row>
    <row r="4599" spans="1:8" x14ac:dyDescent="0.3">
      <c r="A4599" s="9" t="str">
        <f t="shared" si="215"/>
        <v>W27D2H13</v>
      </c>
      <c r="B4599" s="11">
        <f t="shared" si="213"/>
        <v>-1.7901462943520002E-2</v>
      </c>
      <c r="C4599" s="11">
        <f t="shared" si="214"/>
        <v>-4972.628595422223</v>
      </c>
      <c r="D4599" s="26">
        <v>2399.6599120000001</v>
      </c>
      <c r="E4599" s="11" cm="1">
        <f t="array" ref="E4599">_xlfn.IFS(C4599&lt;0,C4599,C4599&gt;0,0,C4599=0,0)</f>
        <v>-4972.628595422223</v>
      </c>
      <c r="F4599" s="12"/>
      <c r="G4599" s="13"/>
      <c r="H4599" s="13"/>
    </row>
    <row r="4600" spans="1:8" x14ac:dyDescent="0.3">
      <c r="A4600" s="9" t="str">
        <f t="shared" si="215"/>
        <v>W27D2H14</v>
      </c>
      <c r="B4600" s="11">
        <f t="shared" si="213"/>
        <v>-1.6648556309060002E-2</v>
      </c>
      <c r="C4600" s="11">
        <f t="shared" si="214"/>
        <v>-4624.5989747388894</v>
      </c>
      <c r="D4600" s="26">
        <v>2231.709961</v>
      </c>
      <c r="E4600" s="11" cm="1">
        <f t="array" ref="E4600">_xlfn.IFS(C4600&lt;0,C4600,C4600&gt;0,0,C4600=0,0)</f>
        <v>-4624.5989747388894</v>
      </c>
      <c r="F4600" s="12"/>
      <c r="G4600" s="13"/>
      <c r="H4600" s="13"/>
    </row>
    <row r="4601" spans="1:8" x14ac:dyDescent="0.3">
      <c r="A4601" s="9" t="str">
        <f t="shared" si="215"/>
        <v>W27D2H15</v>
      </c>
      <c r="B4601" s="11">
        <f t="shared" si="213"/>
        <v>-1.7327490983659998E-2</v>
      </c>
      <c r="C4601" s="11">
        <f t="shared" si="214"/>
        <v>-4813.191939905555</v>
      </c>
      <c r="D4601" s="26">
        <v>2322.719971</v>
      </c>
      <c r="E4601" s="11" cm="1">
        <f t="array" ref="E4601">_xlfn.IFS(C4601&lt;0,C4601,C4601&gt;0,0,C4601=0,0)</f>
        <v>-4813.191939905555</v>
      </c>
      <c r="F4601" s="12"/>
      <c r="G4601" s="13"/>
      <c r="H4601" s="13"/>
    </row>
    <row r="4602" spans="1:8" x14ac:dyDescent="0.3">
      <c r="A4602" s="9" t="str">
        <f t="shared" si="215"/>
        <v>W27D2H16</v>
      </c>
      <c r="B4602" s="11">
        <f t="shared" si="213"/>
        <v>-2.084294130906E-2</v>
      </c>
      <c r="C4602" s="11">
        <f t="shared" si="214"/>
        <v>-5789.7059191833332</v>
      </c>
      <c r="D4602" s="26">
        <v>2793.959961</v>
      </c>
      <c r="E4602" s="11" cm="1">
        <f t="array" ref="E4602">_xlfn.IFS(C4602&lt;0,C4602,C4602&gt;0,0,C4602=0,0)</f>
        <v>-5789.7059191833332</v>
      </c>
      <c r="F4602" s="12"/>
      <c r="G4602" s="13"/>
      <c r="H4602" s="13"/>
    </row>
    <row r="4603" spans="1:8" x14ac:dyDescent="0.3">
      <c r="A4603" s="9" t="str">
        <f t="shared" si="215"/>
        <v>W27D2H17</v>
      </c>
      <c r="B4603" s="11">
        <f t="shared" si="213"/>
        <v>-2.2481606072819998E-2</v>
      </c>
      <c r="C4603" s="11">
        <f t="shared" si="214"/>
        <v>-6244.8905757833327</v>
      </c>
      <c r="D4603" s="26">
        <v>3013.6201169999999</v>
      </c>
      <c r="E4603" s="11" cm="1">
        <f t="array" ref="E4603">_xlfn.IFS(C4603&lt;0,C4603,C4603&gt;0,0,C4603=0,0)</f>
        <v>-6244.8905757833327</v>
      </c>
      <c r="F4603" s="12"/>
      <c r="G4603" s="13"/>
      <c r="H4603" s="13"/>
    </row>
    <row r="4604" spans="1:8" x14ac:dyDescent="0.3">
      <c r="A4604" s="9" t="str">
        <f t="shared" si="215"/>
        <v>W27D2H18</v>
      </c>
      <c r="B4604" s="11">
        <f t="shared" si="213"/>
        <v>-2.5425246309059998E-2</v>
      </c>
      <c r="C4604" s="11">
        <f t="shared" si="214"/>
        <v>-7062.5684191833334</v>
      </c>
      <c r="D4604" s="26">
        <v>3408.209961</v>
      </c>
      <c r="E4604" s="11" cm="1">
        <f t="array" ref="E4604">_xlfn.IFS(C4604&lt;0,C4604,C4604&gt;0,0,C4604=0,0)</f>
        <v>-7062.5684191833334</v>
      </c>
      <c r="F4604" s="12"/>
      <c r="G4604" s="13"/>
      <c r="H4604" s="13"/>
    </row>
    <row r="4605" spans="1:8" x14ac:dyDescent="0.3">
      <c r="A4605" s="9" t="str">
        <f t="shared" si="215"/>
        <v>W27D2H19</v>
      </c>
      <c r="B4605" s="11">
        <f t="shared" si="213"/>
        <v>-2.6084188690939997E-2</v>
      </c>
      <c r="C4605" s="11">
        <f t="shared" si="214"/>
        <v>-7245.6079697055548</v>
      </c>
      <c r="D4605" s="26">
        <v>3496.540039</v>
      </c>
      <c r="E4605" s="11" cm="1">
        <f t="array" ref="E4605">_xlfn.IFS(C4605&lt;0,C4605,C4605&gt;0,0,C4605=0,0)</f>
        <v>-7245.6079697055548</v>
      </c>
      <c r="F4605" s="12"/>
      <c r="G4605" s="13"/>
      <c r="H4605" s="13"/>
    </row>
    <row r="4606" spans="1:8" x14ac:dyDescent="0.3">
      <c r="A4606" s="9" t="str">
        <f t="shared" si="215"/>
        <v>W27D2H20</v>
      </c>
      <c r="B4606" s="11">
        <f t="shared" si="213"/>
        <v>-2.50972303254E-2</v>
      </c>
      <c r="C4606" s="11">
        <f t="shared" si="214"/>
        <v>-6971.452868166667</v>
      </c>
      <c r="D4606" s="26">
        <v>3364.23999</v>
      </c>
      <c r="E4606" s="11" cm="1">
        <f t="array" ref="E4606">_xlfn.IFS(C4606&lt;0,C4606,C4606&gt;0,0,C4606=0,0)</f>
        <v>-6971.452868166667</v>
      </c>
      <c r="F4606" s="12"/>
      <c r="G4606" s="13"/>
      <c r="H4606" s="13"/>
    </row>
    <row r="4607" spans="1:8" x14ac:dyDescent="0.3">
      <c r="A4607" s="9" t="str">
        <f t="shared" si="215"/>
        <v>W27D2H21</v>
      </c>
      <c r="B4607" s="11">
        <f t="shared" si="213"/>
        <v>-2.498234705648E-2</v>
      </c>
      <c r="C4607" s="11">
        <f t="shared" si="214"/>
        <v>-6939.5408490222226</v>
      </c>
      <c r="D4607" s="26">
        <v>3348.8400879999999</v>
      </c>
      <c r="E4607" s="11" cm="1">
        <f t="array" ref="E4607">_xlfn.IFS(C4607&lt;0,C4607,C4607&gt;0,0,C4607=0,0)</f>
        <v>-6939.5408490222226</v>
      </c>
      <c r="F4607" s="12"/>
      <c r="G4607" s="13"/>
      <c r="H4607" s="13"/>
    </row>
    <row r="4608" spans="1:8" x14ac:dyDescent="0.3">
      <c r="A4608" s="9" t="str">
        <f t="shared" si="215"/>
        <v>W27D2H22</v>
      </c>
      <c r="B4608" s="11">
        <f t="shared" si="213"/>
        <v>-2.3267067943520001E-2</v>
      </c>
      <c r="C4608" s="11">
        <f t="shared" si="214"/>
        <v>-6463.0744287555563</v>
      </c>
      <c r="D4608" s="26">
        <v>3118.9099120000001</v>
      </c>
      <c r="E4608" s="11" cm="1">
        <f t="array" ref="E4608">_xlfn.IFS(C4608&lt;0,C4608,C4608&gt;0,0,C4608=0,0)</f>
        <v>-6463.0744287555563</v>
      </c>
      <c r="F4608" s="12"/>
      <c r="G4608" s="13"/>
      <c r="H4608" s="13"/>
    </row>
    <row r="4609" spans="1:8" x14ac:dyDescent="0.3">
      <c r="A4609" s="9" t="str">
        <f t="shared" si="215"/>
        <v>W27D2H23</v>
      </c>
      <c r="B4609" s="11">
        <f t="shared" si="213"/>
        <v>-2.1954331959859998E-2</v>
      </c>
      <c r="C4609" s="11">
        <f t="shared" si="214"/>
        <v>-6098.4255444055552</v>
      </c>
      <c r="D4609" s="26">
        <v>2942.9399410000001</v>
      </c>
      <c r="E4609" s="11" cm="1">
        <f t="array" ref="E4609">_xlfn.IFS(C4609&lt;0,C4609,C4609&gt;0,0,C4609=0,0)</f>
        <v>-6098.4255444055552</v>
      </c>
      <c r="F4609" s="12"/>
      <c r="G4609" s="13"/>
      <c r="H4609" s="13"/>
    </row>
    <row r="4610" spans="1:8" x14ac:dyDescent="0.3">
      <c r="A4610" s="9" t="str">
        <f t="shared" si="215"/>
        <v>W27D3H00</v>
      </c>
      <c r="B4610" s="11">
        <f t="shared" si="213"/>
        <v>-1.9405175650800001E-2</v>
      </c>
      <c r="C4610" s="11">
        <f t="shared" si="214"/>
        <v>-5390.3265696666667</v>
      </c>
      <c r="D4610" s="26">
        <v>2601.2299800000001</v>
      </c>
      <c r="E4610" s="11" cm="1">
        <f t="array" ref="E4610">_xlfn.IFS(C4610&lt;0,C4610,C4610&gt;0,0,C4610=0,0)</f>
        <v>-5390.3265696666667</v>
      </c>
      <c r="F4610" s="12"/>
      <c r="G4610" s="13"/>
      <c r="H4610" s="13"/>
    </row>
    <row r="4611" spans="1:8" x14ac:dyDescent="0.3">
      <c r="A4611" s="9" t="str">
        <f t="shared" si="215"/>
        <v>W27D3H01</v>
      </c>
      <c r="B4611" s="11">
        <f t="shared" ref="B4611:B4674" si="216">(D4611*$F$2)/$G$2</f>
        <v>-1.8321087943520002E-2</v>
      </c>
      <c r="C4611" s="11">
        <f t="shared" ref="C4611:C4674" si="217">(D4611*$F$2)/$G$2/$H$2</f>
        <v>-5089.191095422223</v>
      </c>
      <c r="D4611" s="26">
        <v>2455.9099120000001</v>
      </c>
      <c r="E4611" s="11" cm="1">
        <f t="array" ref="E4611">_xlfn.IFS(C4611&lt;0,C4611,C4611&gt;0,0,C4611=0,0)</f>
        <v>-5089.191095422223</v>
      </c>
      <c r="F4611" s="12"/>
      <c r="G4611" s="13"/>
      <c r="H4611" s="13"/>
    </row>
    <row r="4612" spans="1:8" x14ac:dyDescent="0.3">
      <c r="A4612" s="9" t="str">
        <f t="shared" ref="A4612:A4675" si="218">"W" &amp; TEXT(IF(AND(VALUE(MID(A4611,7,2))=23,VALUE(MID(A4611,5,1))=6),VALUE(MID(A4611,2,2))+1,VALUE(MID(A4611,2,2))),"00") &amp; "D" &amp; IF(VALUE(MID(A4611,7,2))=23,MOD(VALUE(MID(A4611,5,1))+1,7),VALUE(MID(A4611,5,1))) &amp; "H" &amp; TEXT(MOD(VALUE(MID(A4611,7,2))+1, 24),"00")</f>
        <v>W27D3H02</v>
      </c>
      <c r="B4612" s="11">
        <f t="shared" si="216"/>
        <v>-1.8402104349199998E-2</v>
      </c>
      <c r="C4612" s="11">
        <f t="shared" si="217"/>
        <v>-5111.6956525555552</v>
      </c>
      <c r="D4612" s="26">
        <v>2466.7700199999999</v>
      </c>
      <c r="E4612" s="11" cm="1">
        <f t="array" ref="E4612">_xlfn.IFS(C4612&lt;0,C4612,C4612&gt;0,0,C4612=0,0)</f>
        <v>-5111.6956525555552</v>
      </c>
      <c r="F4612" s="12"/>
      <c r="G4612" s="13"/>
      <c r="H4612" s="13"/>
    </row>
    <row r="4613" spans="1:8" x14ac:dyDescent="0.3">
      <c r="A4613" s="9" t="str">
        <f t="shared" si="218"/>
        <v>W27D3H03</v>
      </c>
      <c r="B4613" s="11">
        <f t="shared" si="216"/>
        <v>-1.8559733268920003E-2</v>
      </c>
      <c r="C4613" s="11">
        <f t="shared" si="217"/>
        <v>-5155.4814635888897</v>
      </c>
      <c r="D4613" s="26">
        <v>2487.8999020000001</v>
      </c>
      <c r="E4613" s="11" cm="1">
        <f t="array" ref="E4613">_xlfn.IFS(C4613&lt;0,C4613,C4613&gt;0,0,C4613=0,0)</f>
        <v>-5155.4814635888897</v>
      </c>
      <c r="F4613" s="12"/>
      <c r="G4613" s="13"/>
      <c r="H4613" s="13"/>
    </row>
    <row r="4614" spans="1:8" x14ac:dyDescent="0.3">
      <c r="A4614" s="9" t="str">
        <f t="shared" si="218"/>
        <v>W27D3H04</v>
      </c>
      <c r="B4614" s="11">
        <f t="shared" si="216"/>
        <v>-2.010074598366E-2</v>
      </c>
      <c r="C4614" s="11">
        <f t="shared" si="217"/>
        <v>-5583.5405510166675</v>
      </c>
      <c r="D4614" s="26">
        <v>2694.469971</v>
      </c>
      <c r="E4614" s="11" cm="1">
        <f t="array" ref="E4614">_xlfn.IFS(C4614&lt;0,C4614,C4614&gt;0,0,C4614=0,0)</f>
        <v>-5583.5405510166675</v>
      </c>
      <c r="F4614" s="12"/>
      <c r="G4614" s="13"/>
      <c r="H4614" s="13"/>
    </row>
    <row r="4615" spans="1:8" x14ac:dyDescent="0.3">
      <c r="A4615" s="9" t="str">
        <f t="shared" si="218"/>
        <v>W27D3H05</v>
      </c>
      <c r="B4615" s="11">
        <f t="shared" si="216"/>
        <v>-2.3294893601780001E-2</v>
      </c>
      <c r="C4615" s="11">
        <f t="shared" si="217"/>
        <v>-6470.8037782722231</v>
      </c>
      <c r="D4615" s="26">
        <v>3122.639893</v>
      </c>
      <c r="E4615" s="11" cm="1">
        <f t="array" ref="E4615">_xlfn.IFS(C4615&lt;0,C4615,C4615&gt;0,0,C4615=0,0)</f>
        <v>-6470.8037782722231</v>
      </c>
      <c r="F4615" s="12"/>
      <c r="G4615" s="13"/>
      <c r="H4615" s="13"/>
    </row>
    <row r="4616" spans="1:8" x14ac:dyDescent="0.3">
      <c r="A4616" s="9" t="str">
        <f t="shared" si="218"/>
        <v>W27D3H06</v>
      </c>
      <c r="B4616" s="11">
        <f t="shared" si="216"/>
        <v>-2.5183393690940001E-2</v>
      </c>
      <c r="C4616" s="11">
        <f t="shared" si="217"/>
        <v>-6995.3871363722228</v>
      </c>
      <c r="D4616" s="26">
        <v>3375.790039</v>
      </c>
      <c r="E4616" s="11" cm="1">
        <f t="array" ref="E4616">_xlfn.IFS(C4616&lt;0,C4616,C4616&gt;0,0,C4616=0,0)</f>
        <v>-6995.3871363722228</v>
      </c>
      <c r="F4616" s="12"/>
      <c r="G4616" s="13"/>
      <c r="H4616" s="13"/>
    </row>
    <row r="4617" spans="1:8" x14ac:dyDescent="0.3">
      <c r="A4617" s="9" t="str">
        <f t="shared" si="218"/>
        <v>W27D3H07</v>
      </c>
      <c r="B4617" s="11">
        <f t="shared" si="216"/>
        <v>-2.4919161072819999E-2</v>
      </c>
      <c r="C4617" s="11">
        <f t="shared" si="217"/>
        <v>-6921.9891868944442</v>
      </c>
      <c r="D4617" s="26">
        <v>3340.3701169999999</v>
      </c>
      <c r="E4617" s="11" cm="1">
        <f t="array" ref="E4617">_xlfn.IFS(C4617&lt;0,C4617,C4617&gt;0,0,C4617=0,0)</f>
        <v>-6921.9891868944442</v>
      </c>
      <c r="F4617" s="12"/>
      <c r="G4617" s="13"/>
      <c r="H4617" s="13"/>
    </row>
    <row r="4618" spans="1:8" x14ac:dyDescent="0.3">
      <c r="A4618" s="9" t="str">
        <f t="shared" si="218"/>
        <v>W27D3H08</v>
      </c>
      <c r="B4618" s="11">
        <f t="shared" si="216"/>
        <v>-2.1228772292720001E-2</v>
      </c>
      <c r="C4618" s="11">
        <f t="shared" si="217"/>
        <v>-5896.8811924222227</v>
      </c>
      <c r="D4618" s="26">
        <v>2845.679932</v>
      </c>
      <c r="E4618" s="11" cm="1">
        <f t="array" ref="E4618">_xlfn.IFS(C4618&lt;0,C4618,C4618&gt;0,0,C4618=0,0)</f>
        <v>-5896.8811924222227</v>
      </c>
      <c r="F4618" s="12"/>
      <c r="G4618" s="13"/>
      <c r="H4618" s="13"/>
    </row>
    <row r="4619" spans="1:8" x14ac:dyDescent="0.3">
      <c r="A4619" s="9" t="str">
        <f t="shared" si="218"/>
        <v>W27D3H09</v>
      </c>
      <c r="B4619" s="11">
        <f t="shared" si="216"/>
        <v>-1.8248875650800002E-2</v>
      </c>
      <c r="C4619" s="11">
        <f t="shared" si="217"/>
        <v>-5069.1321252222233</v>
      </c>
      <c r="D4619" s="26">
        <v>2446.2299800000001</v>
      </c>
      <c r="E4619" s="11" cm="1">
        <f t="array" ref="E4619">_xlfn.IFS(C4619&lt;0,C4619,C4619&gt;0,0,C4619=0,0)</f>
        <v>-5069.1321252222233</v>
      </c>
      <c r="F4619" s="12"/>
      <c r="G4619" s="13"/>
      <c r="H4619" s="13"/>
    </row>
    <row r="4620" spans="1:8" x14ac:dyDescent="0.3">
      <c r="A4620" s="9" t="str">
        <f t="shared" si="218"/>
        <v>W27D3H10</v>
      </c>
      <c r="B4620" s="11">
        <f t="shared" si="216"/>
        <v>-1.7757633927179998E-2</v>
      </c>
      <c r="C4620" s="11">
        <f t="shared" si="217"/>
        <v>-4932.676090883333</v>
      </c>
      <c r="D4620" s="26">
        <v>2380.3798830000001</v>
      </c>
      <c r="E4620" s="11" cm="1">
        <f t="array" ref="E4620">_xlfn.IFS(C4620&lt;0,C4620,C4620&gt;0,0,C4620=0,0)</f>
        <v>-4932.676090883333</v>
      </c>
      <c r="F4620" s="12"/>
      <c r="G4620" s="13"/>
      <c r="H4620" s="13"/>
    </row>
    <row r="4621" spans="1:8" x14ac:dyDescent="0.3">
      <c r="A4621" s="9" t="str">
        <f t="shared" si="218"/>
        <v>W27D3H11</v>
      </c>
      <c r="B4621" s="11">
        <f t="shared" si="216"/>
        <v>-1.6513083365539999E-2</v>
      </c>
      <c r="C4621" s="11">
        <f t="shared" si="217"/>
        <v>-4586.9676015388886</v>
      </c>
      <c r="D4621" s="26">
        <v>2213.5500489999999</v>
      </c>
      <c r="E4621" s="11" cm="1">
        <f t="array" ref="E4621">_xlfn.IFS(C4621&lt;0,C4621,C4621&gt;0,0,C4621=0,0)</f>
        <v>-4586.9676015388886</v>
      </c>
      <c r="F4621" s="12"/>
      <c r="G4621" s="13"/>
      <c r="H4621" s="13"/>
    </row>
    <row r="4622" spans="1:8" x14ac:dyDescent="0.3">
      <c r="A4622" s="9" t="str">
        <f t="shared" si="218"/>
        <v>W27D3H12</v>
      </c>
      <c r="B4622" s="11">
        <f t="shared" si="216"/>
        <v>-1.43736296746E-2</v>
      </c>
      <c r="C4622" s="11">
        <f t="shared" si="217"/>
        <v>-3992.6749096111112</v>
      </c>
      <c r="D4622" s="26">
        <v>1926.76001</v>
      </c>
      <c r="E4622" s="11" cm="1">
        <f t="array" ref="E4622">_xlfn.IFS(C4622&lt;0,C4622,C4622&gt;0,0,C4622=0,0)</f>
        <v>-3992.6749096111112</v>
      </c>
      <c r="F4622" s="12"/>
      <c r="G4622" s="13"/>
      <c r="H4622" s="13"/>
    </row>
    <row r="4623" spans="1:8" x14ac:dyDescent="0.3">
      <c r="A4623" s="9" t="str">
        <f t="shared" si="218"/>
        <v>W27D3H13</v>
      </c>
      <c r="B4623" s="11">
        <f t="shared" si="216"/>
        <v>-1.4526858365539999E-2</v>
      </c>
      <c r="C4623" s="11">
        <f t="shared" si="217"/>
        <v>-4035.2384348722221</v>
      </c>
      <c r="D4623" s="26">
        <v>1947.3000489999999</v>
      </c>
      <c r="E4623" s="11" cm="1">
        <f t="array" ref="E4623">_xlfn.IFS(C4623&lt;0,C4623,C4623&gt;0,0,C4623=0,0)</f>
        <v>-4035.2384348722221</v>
      </c>
      <c r="F4623" s="12"/>
      <c r="G4623" s="13"/>
      <c r="H4623" s="13"/>
    </row>
    <row r="4624" spans="1:8" x14ac:dyDescent="0.3">
      <c r="A4624" s="9" t="str">
        <f t="shared" si="218"/>
        <v>W27D3H14</v>
      </c>
      <c r="B4624" s="11">
        <f t="shared" si="216"/>
        <v>-1.501198147176E-2</v>
      </c>
      <c r="C4624" s="11">
        <f t="shared" si="217"/>
        <v>-4169.9948532666667</v>
      </c>
      <c r="D4624" s="26">
        <v>2012.329956</v>
      </c>
      <c r="E4624" s="11" cm="1">
        <f t="array" ref="E4624">_xlfn.IFS(C4624&lt;0,C4624,C4624&gt;0,0,C4624=0,0)</f>
        <v>-4169.9948532666667</v>
      </c>
      <c r="F4624" s="12"/>
      <c r="G4624" s="13"/>
      <c r="H4624" s="13"/>
    </row>
    <row r="4625" spans="1:8" x14ac:dyDescent="0.3">
      <c r="A4625" s="9" t="str">
        <f t="shared" si="218"/>
        <v>W27D3H15</v>
      </c>
      <c r="B4625" s="11">
        <f t="shared" si="216"/>
        <v>-1.61955106508E-2</v>
      </c>
      <c r="C4625" s="11">
        <f t="shared" si="217"/>
        <v>-4498.7529585555558</v>
      </c>
      <c r="D4625" s="26">
        <v>2170.9799800000001</v>
      </c>
      <c r="E4625" s="11" cm="1">
        <f t="array" ref="E4625">_xlfn.IFS(C4625&lt;0,C4625,C4625&gt;0,0,C4625=0,0)</f>
        <v>-4498.7529585555558</v>
      </c>
      <c r="F4625" s="12"/>
      <c r="G4625" s="13"/>
      <c r="H4625" s="13"/>
    </row>
    <row r="4626" spans="1:8" x14ac:dyDescent="0.3">
      <c r="A4626" s="9" t="str">
        <f t="shared" si="218"/>
        <v>W27D3H16</v>
      </c>
      <c r="B4626" s="11">
        <f t="shared" si="216"/>
        <v>-2.174060369094E-2</v>
      </c>
      <c r="C4626" s="11">
        <f t="shared" si="217"/>
        <v>-6039.0565808166666</v>
      </c>
      <c r="D4626" s="26">
        <v>2914.290039</v>
      </c>
      <c r="E4626" s="11" cm="1">
        <f t="array" ref="E4626">_xlfn.IFS(C4626&lt;0,C4626,C4626&gt;0,0,C4626=0,0)</f>
        <v>-6039.0565808166666</v>
      </c>
      <c r="F4626" s="12"/>
      <c r="G4626" s="13"/>
      <c r="H4626" s="13"/>
    </row>
    <row r="4627" spans="1:8" x14ac:dyDescent="0.3">
      <c r="A4627" s="9" t="str">
        <f t="shared" si="218"/>
        <v>W27D3H17</v>
      </c>
      <c r="B4627" s="11">
        <f t="shared" si="216"/>
        <v>-2.309287804014E-2</v>
      </c>
      <c r="C4627" s="11">
        <f t="shared" si="217"/>
        <v>-6414.6883444833338</v>
      </c>
      <c r="D4627" s="26">
        <v>3095.5600589999999</v>
      </c>
      <c r="E4627" s="11" cm="1">
        <f t="array" ref="E4627">_xlfn.IFS(C4627&lt;0,C4627,C4627&gt;0,0,C4627=0,0)</f>
        <v>-6414.6883444833338</v>
      </c>
      <c r="F4627" s="12"/>
      <c r="G4627" s="13"/>
      <c r="H4627" s="13"/>
    </row>
    <row r="4628" spans="1:8" x14ac:dyDescent="0.3">
      <c r="A4628" s="9" t="str">
        <f t="shared" si="218"/>
        <v>W27D3H18</v>
      </c>
      <c r="B4628" s="11">
        <f t="shared" si="216"/>
        <v>-2.572245336554E-2</v>
      </c>
      <c r="C4628" s="11">
        <f t="shared" si="217"/>
        <v>-7145.1259348722224</v>
      </c>
      <c r="D4628" s="26">
        <v>3448.0500489999999</v>
      </c>
      <c r="E4628" s="11" cm="1">
        <f t="array" ref="E4628">_xlfn.IFS(C4628&lt;0,C4628,C4628&gt;0,0,C4628=0,0)</f>
        <v>-7145.1259348722224</v>
      </c>
      <c r="F4628" s="12"/>
      <c r="G4628" s="13"/>
      <c r="H4628" s="13"/>
    </row>
    <row r="4629" spans="1:8" x14ac:dyDescent="0.3">
      <c r="A4629" s="9" t="str">
        <f t="shared" si="218"/>
        <v>W27D3H19</v>
      </c>
      <c r="B4629" s="11">
        <f t="shared" si="216"/>
        <v>-2.8053927381879999E-2</v>
      </c>
      <c r="C4629" s="11">
        <f t="shared" si="217"/>
        <v>-7792.7576060777783</v>
      </c>
      <c r="D4629" s="26">
        <v>3760.580078</v>
      </c>
      <c r="E4629" s="11" cm="1">
        <f t="array" ref="E4629">_xlfn.IFS(C4629&lt;0,C4629,C4629&gt;0,0,C4629=0,0)</f>
        <v>-7792.7576060777783</v>
      </c>
      <c r="F4629" s="12"/>
      <c r="G4629" s="13"/>
      <c r="H4629" s="13"/>
    </row>
    <row r="4630" spans="1:8" x14ac:dyDescent="0.3">
      <c r="A4630" s="9" t="str">
        <f t="shared" si="218"/>
        <v>W27D3H20</v>
      </c>
      <c r="B4630" s="11">
        <f t="shared" si="216"/>
        <v>-2.6645628365539999E-2</v>
      </c>
      <c r="C4630" s="11">
        <f t="shared" si="217"/>
        <v>-7401.5634348722224</v>
      </c>
      <c r="D4630" s="26">
        <v>3571.8000489999999</v>
      </c>
      <c r="E4630" s="11" cm="1">
        <f t="array" ref="E4630">_xlfn.IFS(C4630&lt;0,C4630,C4630&gt;0,0,C4630=0,0)</f>
        <v>-7401.5634348722224</v>
      </c>
      <c r="F4630" s="12"/>
      <c r="G4630" s="13"/>
      <c r="H4630" s="13"/>
    </row>
    <row r="4631" spans="1:8" x14ac:dyDescent="0.3">
      <c r="A4631" s="9" t="str">
        <f t="shared" si="218"/>
        <v>W27D3H21</v>
      </c>
      <c r="B4631" s="11">
        <f t="shared" si="216"/>
        <v>-2.5720215000000001E-2</v>
      </c>
      <c r="C4631" s="11">
        <f t="shared" si="217"/>
        <v>-7144.5041666666675</v>
      </c>
      <c r="D4631" s="26">
        <v>3447.75</v>
      </c>
      <c r="E4631" s="11" cm="1">
        <f t="array" ref="E4631">_xlfn.IFS(C4631&lt;0,C4631,C4631&gt;0,0,C4631=0,0)</f>
        <v>-7144.5041666666675</v>
      </c>
      <c r="F4631" s="12"/>
      <c r="G4631" s="13"/>
      <c r="H4631" s="13"/>
    </row>
    <row r="4632" spans="1:8" x14ac:dyDescent="0.3">
      <c r="A4632" s="9" t="str">
        <f t="shared" si="218"/>
        <v>W27D3H22</v>
      </c>
      <c r="B4632" s="11">
        <f t="shared" si="216"/>
        <v>-2.1802223365539997E-2</v>
      </c>
      <c r="C4632" s="11">
        <f t="shared" si="217"/>
        <v>-6056.1731570944439</v>
      </c>
      <c r="D4632" s="26">
        <v>2922.5500489999999</v>
      </c>
      <c r="E4632" s="11" cm="1">
        <f t="array" ref="E4632">_xlfn.IFS(C4632&lt;0,C4632,C4632&gt;0,0,C4632=0,0)</f>
        <v>-6056.1731570944439</v>
      </c>
      <c r="F4632" s="12"/>
      <c r="G4632" s="13"/>
      <c r="H4632" s="13"/>
    </row>
    <row r="4633" spans="1:8" x14ac:dyDescent="0.3">
      <c r="A4633" s="9" t="str">
        <f t="shared" si="218"/>
        <v>W27D3H23</v>
      </c>
      <c r="B4633" s="11">
        <f t="shared" si="216"/>
        <v>-2.3093027381879998E-2</v>
      </c>
      <c r="C4633" s="11">
        <f t="shared" si="217"/>
        <v>-6414.7298283</v>
      </c>
      <c r="D4633" s="26">
        <v>3095.580078</v>
      </c>
      <c r="E4633" s="11" cm="1">
        <f t="array" ref="E4633">_xlfn.IFS(C4633&lt;0,C4633,C4633&gt;0,0,C4633=0,0)</f>
        <v>-6414.7298283</v>
      </c>
      <c r="F4633" s="12"/>
      <c r="G4633" s="13"/>
      <c r="H4633" s="13"/>
    </row>
    <row r="4634" spans="1:8" x14ac:dyDescent="0.3">
      <c r="A4634" s="9" t="str">
        <f t="shared" si="218"/>
        <v>W27D4H00</v>
      </c>
      <c r="B4634" s="11">
        <f t="shared" si="216"/>
        <v>-2.0293363690940001E-2</v>
      </c>
      <c r="C4634" s="11">
        <f t="shared" si="217"/>
        <v>-5637.0454697055566</v>
      </c>
      <c r="D4634" s="26">
        <v>2720.290039</v>
      </c>
      <c r="E4634" s="11" cm="1">
        <f t="array" ref="E4634">_xlfn.IFS(C4634&lt;0,C4634,C4634&gt;0,0,C4634=0,0)</f>
        <v>-5637.0454697055566</v>
      </c>
      <c r="F4634" s="12"/>
      <c r="G4634" s="13"/>
      <c r="H4634" s="13"/>
    </row>
    <row r="4635" spans="1:8" x14ac:dyDescent="0.3">
      <c r="A4635" s="9" t="str">
        <f t="shared" si="218"/>
        <v>W27D4H01</v>
      </c>
      <c r="B4635" s="11">
        <f t="shared" si="216"/>
        <v>-1.7727868601779998E-2</v>
      </c>
      <c r="C4635" s="11">
        <f t="shared" si="217"/>
        <v>-4924.4079449388882</v>
      </c>
      <c r="D4635" s="26">
        <v>2376.389893</v>
      </c>
      <c r="E4635" s="11" cm="1">
        <f t="array" ref="E4635">_xlfn.IFS(C4635&lt;0,C4635,C4635&gt;0,0,C4635=0,0)</f>
        <v>-4924.4079449388882</v>
      </c>
      <c r="F4635" s="12"/>
      <c r="G4635" s="13"/>
      <c r="H4635" s="13"/>
    </row>
    <row r="4636" spans="1:8" x14ac:dyDescent="0.3">
      <c r="A4636" s="9" t="str">
        <f t="shared" si="218"/>
        <v>W27D4H02</v>
      </c>
      <c r="B4636" s="11">
        <f t="shared" si="216"/>
        <v>-1.6773212618119999E-2</v>
      </c>
      <c r="C4636" s="11">
        <f t="shared" si="217"/>
        <v>-4659.2257272555553</v>
      </c>
      <c r="D4636" s="26">
        <v>2248.419922</v>
      </c>
      <c r="E4636" s="11" cm="1">
        <f t="array" ref="E4636">_xlfn.IFS(C4636&lt;0,C4636,C4636&gt;0,0,C4636=0,0)</f>
        <v>-4659.2257272555553</v>
      </c>
      <c r="F4636" s="12"/>
      <c r="G4636" s="13"/>
      <c r="H4636" s="13"/>
    </row>
    <row r="4637" spans="1:8" x14ac:dyDescent="0.3">
      <c r="A4637" s="9" t="str">
        <f t="shared" si="218"/>
        <v>W27D4H03</v>
      </c>
      <c r="B4637" s="11">
        <f t="shared" si="216"/>
        <v>-1.8041487292720003E-2</v>
      </c>
      <c r="C4637" s="11">
        <f t="shared" si="217"/>
        <v>-5011.5242479777789</v>
      </c>
      <c r="D4637" s="26">
        <v>2418.429932</v>
      </c>
      <c r="E4637" s="11" cm="1">
        <f t="array" ref="E4637">_xlfn.IFS(C4637&lt;0,C4637,C4637&gt;0,0,C4637=0,0)</f>
        <v>-5011.5242479777789</v>
      </c>
      <c r="F4637" s="12"/>
      <c r="G4637" s="13"/>
      <c r="H4637" s="13"/>
    </row>
    <row r="4638" spans="1:8" x14ac:dyDescent="0.3">
      <c r="A4638" s="9" t="str">
        <f t="shared" si="218"/>
        <v>W27D4H04</v>
      </c>
      <c r="B4638" s="11">
        <f t="shared" si="216"/>
        <v>-1.844000173108E-2</v>
      </c>
      <c r="C4638" s="11">
        <f t="shared" si="217"/>
        <v>-5122.2227030777776</v>
      </c>
      <c r="D4638" s="26">
        <v>2471.8500979999999</v>
      </c>
      <c r="E4638" s="11" cm="1">
        <f t="array" ref="E4638">_xlfn.IFS(C4638&lt;0,C4638,C4638&gt;0,0,C4638=0,0)</f>
        <v>-5122.2227030777776</v>
      </c>
      <c r="F4638" s="12"/>
      <c r="G4638" s="13"/>
      <c r="H4638" s="13"/>
    </row>
    <row r="4639" spans="1:8" x14ac:dyDescent="0.3">
      <c r="A4639" s="9" t="str">
        <f t="shared" si="218"/>
        <v>W27D4H05</v>
      </c>
      <c r="B4639" s="11">
        <f t="shared" si="216"/>
        <v>-2.2866615650800001E-2</v>
      </c>
      <c r="C4639" s="11">
        <f t="shared" si="217"/>
        <v>-6351.8376807777786</v>
      </c>
      <c r="D4639" s="26">
        <v>3065.2299800000001</v>
      </c>
      <c r="E4639" s="11" cm="1">
        <f t="array" ref="E4639">_xlfn.IFS(C4639&lt;0,C4639,C4639&gt;0,0,C4639=0,0)</f>
        <v>-6351.8376807777786</v>
      </c>
      <c r="F4639" s="12"/>
      <c r="G4639" s="13"/>
      <c r="H4639" s="13"/>
    </row>
    <row r="4640" spans="1:8" x14ac:dyDescent="0.3">
      <c r="A4640" s="9" t="str">
        <f t="shared" si="218"/>
        <v>W27D4H06</v>
      </c>
      <c r="B4640" s="11">
        <f t="shared" si="216"/>
        <v>-2.414488738188E-2</v>
      </c>
      <c r="C4640" s="11">
        <f t="shared" si="217"/>
        <v>-6706.9131616333334</v>
      </c>
      <c r="D4640" s="26">
        <v>3236.580078</v>
      </c>
      <c r="E4640" s="11" cm="1">
        <f t="array" ref="E4640">_xlfn.IFS(C4640&lt;0,C4640,C4640&gt;0,0,C4640=0,0)</f>
        <v>-6706.9131616333334</v>
      </c>
      <c r="F4640" s="12"/>
      <c r="G4640" s="13"/>
      <c r="H4640" s="13"/>
    </row>
    <row r="4641" spans="1:8" x14ac:dyDescent="0.3">
      <c r="A4641" s="9" t="str">
        <f t="shared" si="218"/>
        <v>W27D4H07</v>
      </c>
      <c r="B4641" s="11">
        <f t="shared" si="216"/>
        <v>-2.497742229272E-2</v>
      </c>
      <c r="C4641" s="11">
        <f t="shared" si="217"/>
        <v>-6938.1728590888888</v>
      </c>
      <c r="D4641" s="26">
        <v>3348.179932</v>
      </c>
      <c r="E4641" s="11" cm="1">
        <f t="array" ref="E4641">_xlfn.IFS(C4641&lt;0,C4641,C4641&gt;0,0,C4641=0,0)</f>
        <v>-6938.1728590888888</v>
      </c>
      <c r="F4641" s="12"/>
      <c r="G4641" s="13"/>
      <c r="H4641" s="13"/>
    </row>
    <row r="4642" spans="1:8" x14ac:dyDescent="0.3">
      <c r="A4642" s="9" t="str">
        <f t="shared" si="218"/>
        <v>W27D4H08</v>
      </c>
      <c r="B4642" s="11">
        <f t="shared" si="216"/>
        <v>-2.3311753268920002E-2</v>
      </c>
      <c r="C4642" s="11">
        <f t="shared" si="217"/>
        <v>-6475.4870191444452</v>
      </c>
      <c r="D4642" s="26">
        <v>3124.8999020000001</v>
      </c>
      <c r="E4642" s="11" cm="1">
        <f t="array" ref="E4642">_xlfn.IFS(C4642&lt;0,C4642,C4642&gt;0,0,C4642=0,0)</f>
        <v>-6475.4870191444452</v>
      </c>
      <c r="F4642" s="12"/>
      <c r="G4642" s="13"/>
      <c r="H4642" s="13"/>
    </row>
    <row r="4643" spans="1:8" x14ac:dyDescent="0.3">
      <c r="A4643" s="9" t="str">
        <f t="shared" si="218"/>
        <v>W27D4H09</v>
      </c>
      <c r="B4643" s="11">
        <f t="shared" si="216"/>
        <v>-2.0301643268920002E-2</v>
      </c>
      <c r="C4643" s="11">
        <f t="shared" si="217"/>
        <v>-5639.3453524777788</v>
      </c>
      <c r="D4643" s="26">
        <v>2721.3999020000001</v>
      </c>
      <c r="E4643" s="11" cm="1">
        <f t="array" ref="E4643">_xlfn.IFS(C4643&lt;0,C4643,C4643&gt;0,0,C4643=0,0)</f>
        <v>-5639.3453524777788</v>
      </c>
      <c r="F4643" s="12"/>
      <c r="G4643" s="13"/>
      <c r="H4643" s="13"/>
    </row>
    <row r="4644" spans="1:8" x14ac:dyDescent="0.3">
      <c r="A4644" s="9" t="str">
        <f t="shared" si="218"/>
        <v>W27D4H10</v>
      </c>
      <c r="B4644" s="11">
        <f t="shared" si="216"/>
        <v>-1.9050601634459999E-2</v>
      </c>
      <c r="C4644" s="11">
        <f t="shared" si="217"/>
        <v>-5291.8337873499995</v>
      </c>
      <c r="D4644" s="26">
        <v>2553.6999510000001</v>
      </c>
      <c r="E4644" s="11" cm="1">
        <f t="array" ref="E4644">_xlfn.IFS(C4644&lt;0,C4644,C4644&gt;0,0,C4644=0,0)</f>
        <v>-5291.8337873499995</v>
      </c>
      <c r="F4644" s="12"/>
      <c r="G4644" s="13"/>
      <c r="H4644" s="13"/>
    </row>
    <row r="4645" spans="1:8" x14ac:dyDescent="0.3">
      <c r="A4645" s="9" t="str">
        <f t="shared" si="218"/>
        <v>W27D4H11</v>
      </c>
      <c r="B4645" s="11">
        <f t="shared" si="216"/>
        <v>-7.9639233655399988E-3</v>
      </c>
      <c r="C4645" s="11">
        <f t="shared" si="217"/>
        <v>-2212.2009348722222</v>
      </c>
      <c r="D4645" s="26">
        <v>1067.5500489999999</v>
      </c>
      <c r="E4645" s="11" cm="1">
        <f t="array" ref="E4645">_xlfn.IFS(C4645&lt;0,C4645,C4645&gt;0,0,C4645=0,0)</f>
        <v>-2212.2009348722222</v>
      </c>
      <c r="F4645" s="12"/>
      <c r="G4645" s="13"/>
      <c r="H4645" s="13"/>
    </row>
    <row r="4646" spans="1:8" x14ac:dyDescent="0.3">
      <c r="A4646" s="9" t="str">
        <f t="shared" si="218"/>
        <v>W27D4H12</v>
      </c>
      <c r="B4646" s="11">
        <f t="shared" si="216"/>
        <v>-5.2236409836599997E-3</v>
      </c>
      <c r="C4646" s="11">
        <f t="shared" si="217"/>
        <v>-1451.0113843500001</v>
      </c>
      <c r="D4646" s="26">
        <v>700.21997099999999</v>
      </c>
      <c r="E4646" s="11" cm="1">
        <f t="array" ref="E4646">_xlfn.IFS(C4646&lt;0,C4646,C4646&gt;0,0,C4646=0,0)</f>
        <v>-1451.0113843500001</v>
      </c>
      <c r="F4646" s="12"/>
      <c r="G4646" s="13"/>
      <c r="H4646" s="13"/>
    </row>
    <row r="4647" spans="1:8" x14ac:dyDescent="0.3">
      <c r="A4647" s="9" t="str">
        <f t="shared" si="218"/>
        <v>W27D4H13</v>
      </c>
      <c r="B4647" s="11">
        <f t="shared" si="216"/>
        <v>-5.9674030731800007E-3</v>
      </c>
      <c r="C4647" s="11">
        <f t="shared" si="217"/>
        <v>-1657.6119647722226</v>
      </c>
      <c r="D4647" s="26">
        <v>799.919983</v>
      </c>
      <c r="E4647" s="11" cm="1">
        <f t="array" ref="E4647">_xlfn.IFS(C4647&lt;0,C4647,C4647&gt;0,0,C4647=0,0)</f>
        <v>-1657.6119647722226</v>
      </c>
      <c r="F4647" s="12"/>
      <c r="G4647" s="13"/>
      <c r="H4647" s="13"/>
    </row>
    <row r="4648" spans="1:8" x14ac:dyDescent="0.3">
      <c r="A4648" s="9" t="str">
        <f t="shared" si="218"/>
        <v>W27D4H14</v>
      </c>
      <c r="B4648" s="11">
        <f t="shared" si="216"/>
        <v>-8.4235338536399994E-3</v>
      </c>
      <c r="C4648" s="11">
        <f t="shared" si="217"/>
        <v>-2339.8705148999998</v>
      </c>
      <c r="D4648" s="26">
        <v>1129.160034</v>
      </c>
      <c r="E4648" s="11" cm="1">
        <f t="array" ref="E4648">_xlfn.IFS(C4648&lt;0,C4648,C4648&gt;0,0,C4648=0,0)</f>
        <v>-2339.8705148999998</v>
      </c>
      <c r="F4648" s="12"/>
      <c r="G4648" s="13"/>
      <c r="H4648" s="13"/>
    </row>
    <row r="4649" spans="1:8" x14ac:dyDescent="0.3">
      <c r="A4649" s="9" t="str">
        <f t="shared" si="218"/>
        <v>W27D4H15</v>
      </c>
      <c r="B4649" s="11">
        <f t="shared" si="216"/>
        <v>-8.4345745119000001E-3</v>
      </c>
      <c r="C4649" s="11">
        <f t="shared" si="217"/>
        <v>-2342.9373644166667</v>
      </c>
      <c r="D4649" s="26">
        <v>1130.6400149999999</v>
      </c>
      <c r="E4649" s="11" cm="1">
        <f t="array" ref="E4649">_xlfn.IFS(C4649&lt;0,C4649,C4649&gt;0,0,C4649=0,0)</f>
        <v>-2342.9373644166667</v>
      </c>
      <c r="F4649" s="12"/>
      <c r="G4649" s="13"/>
      <c r="H4649" s="13"/>
    </row>
    <row r="4650" spans="1:8" x14ac:dyDescent="0.3">
      <c r="A4650" s="9" t="str">
        <f t="shared" si="218"/>
        <v>W27D4H16</v>
      </c>
      <c r="B4650" s="11">
        <f t="shared" si="216"/>
        <v>-8.6277886909400005E-3</v>
      </c>
      <c r="C4650" s="11">
        <f t="shared" si="217"/>
        <v>-2396.6079697055557</v>
      </c>
      <c r="D4650" s="26">
        <v>1156.540039</v>
      </c>
      <c r="E4650" s="11" cm="1">
        <f t="array" ref="E4650">_xlfn.IFS(C4650&lt;0,C4650,C4650&gt;0,0,C4650=0,0)</f>
        <v>-2396.6079697055557</v>
      </c>
      <c r="F4650" s="12"/>
      <c r="G4650" s="13"/>
      <c r="H4650" s="13"/>
    </row>
    <row r="4651" spans="1:8" x14ac:dyDescent="0.3">
      <c r="A4651" s="9" t="str">
        <f t="shared" si="218"/>
        <v>W27D4H17</v>
      </c>
      <c r="B4651" s="11">
        <f t="shared" si="216"/>
        <v>-9.7273182028399987E-3</v>
      </c>
      <c r="C4651" s="11">
        <f t="shared" si="217"/>
        <v>-2702.0328341222221</v>
      </c>
      <c r="D4651" s="26">
        <v>1303.9300539999999</v>
      </c>
      <c r="E4651" s="11" cm="1">
        <f t="array" ref="E4651">_xlfn.IFS(C4651&lt;0,C4651,C4651&gt;0,0,C4651=0,0)</f>
        <v>-2702.0328341222221</v>
      </c>
      <c r="F4651" s="12"/>
      <c r="G4651" s="13"/>
      <c r="H4651" s="13"/>
    </row>
    <row r="4652" spans="1:8" x14ac:dyDescent="0.3">
      <c r="A4652" s="9" t="str">
        <f t="shared" si="218"/>
        <v>W27D4H18</v>
      </c>
      <c r="B4652" s="11">
        <f t="shared" si="216"/>
        <v>-9.8639103254000004E-3</v>
      </c>
      <c r="C4652" s="11">
        <f t="shared" si="217"/>
        <v>-2739.9750903888889</v>
      </c>
      <c r="D4652" s="26">
        <v>1322.23999</v>
      </c>
      <c r="E4652" s="11" cm="1">
        <f t="array" ref="E4652">_xlfn.IFS(C4652&lt;0,C4652,C4652&gt;0,0,C4652=0,0)</f>
        <v>-2739.9750903888889</v>
      </c>
      <c r="F4652" s="12"/>
      <c r="G4652" s="13"/>
      <c r="H4652" s="13"/>
    </row>
    <row r="4653" spans="1:8" x14ac:dyDescent="0.3">
      <c r="A4653" s="9" t="str">
        <f t="shared" si="218"/>
        <v>W27D4H19</v>
      </c>
      <c r="B4653" s="11">
        <f t="shared" si="216"/>
        <v>-1.0335680650800001E-2</v>
      </c>
      <c r="C4653" s="11">
        <f t="shared" si="217"/>
        <v>-2871.0224030000004</v>
      </c>
      <c r="D4653" s="26">
        <v>1385.4799800000001</v>
      </c>
      <c r="E4653" s="11" cm="1">
        <f t="array" ref="E4653">_xlfn.IFS(C4653&lt;0,C4653,C4653&gt;0,0,C4653=0,0)</f>
        <v>-2871.0224030000004</v>
      </c>
      <c r="F4653" s="12"/>
      <c r="G4653" s="13"/>
      <c r="H4653" s="13"/>
    </row>
    <row r="4654" spans="1:8" x14ac:dyDescent="0.3">
      <c r="A4654" s="9" t="str">
        <f t="shared" si="218"/>
        <v>W27D4H20</v>
      </c>
      <c r="B4654" s="11">
        <f t="shared" si="216"/>
        <v>-1.4698363690939999E-2</v>
      </c>
      <c r="C4654" s="11">
        <f t="shared" si="217"/>
        <v>-4082.8788030388887</v>
      </c>
      <c r="D4654" s="26">
        <v>1970.290039</v>
      </c>
      <c r="E4654" s="11" cm="1">
        <f t="array" ref="E4654">_xlfn.IFS(C4654&lt;0,C4654,C4654&gt;0,0,C4654=0,0)</f>
        <v>-4082.8788030388887</v>
      </c>
      <c r="F4654" s="12"/>
      <c r="G4654" s="13"/>
      <c r="H4654" s="13"/>
    </row>
    <row r="4655" spans="1:8" x14ac:dyDescent="0.3">
      <c r="A4655" s="9" t="str">
        <f t="shared" si="218"/>
        <v>W27D4H21</v>
      </c>
      <c r="B4655" s="11">
        <f t="shared" si="216"/>
        <v>-1.4918209674599999E-2</v>
      </c>
      <c r="C4655" s="11">
        <f t="shared" si="217"/>
        <v>-4143.9471318333335</v>
      </c>
      <c r="D4655" s="26">
        <v>1999.76001</v>
      </c>
      <c r="E4655" s="11" cm="1">
        <f t="array" ref="E4655">_xlfn.IFS(C4655&lt;0,C4655,C4655&gt;0,0,C4655=0,0)</f>
        <v>-4143.9471318333335</v>
      </c>
      <c r="F4655" s="12"/>
      <c r="G4655" s="13"/>
      <c r="H4655" s="13"/>
    </row>
    <row r="4656" spans="1:8" x14ac:dyDescent="0.3">
      <c r="A4656" s="9" t="str">
        <f t="shared" si="218"/>
        <v>W27D4H22</v>
      </c>
      <c r="B4656" s="11">
        <f t="shared" si="216"/>
        <v>-1.4584075983659999E-2</v>
      </c>
      <c r="C4656" s="11">
        <f t="shared" si="217"/>
        <v>-4051.1322176833332</v>
      </c>
      <c r="D4656" s="26">
        <v>1954.969971</v>
      </c>
      <c r="E4656" s="11" cm="1">
        <f t="array" ref="E4656">_xlfn.IFS(C4656&lt;0,C4656,C4656&gt;0,0,C4656=0,0)</f>
        <v>-4051.1322176833332</v>
      </c>
      <c r="F4656" s="12"/>
      <c r="G4656" s="13"/>
      <c r="H4656" s="13"/>
    </row>
    <row r="4657" spans="1:8" x14ac:dyDescent="0.3">
      <c r="A4657" s="9" t="str">
        <f t="shared" si="218"/>
        <v>W27D4H23</v>
      </c>
      <c r="B4657" s="11">
        <f t="shared" si="216"/>
        <v>-2.1509791731079999E-2</v>
      </c>
      <c r="C4657" s="11">
        <f t="shared" si="217"/>
        <v>-5974.9421475222225</v>
      </c>
      <c r="D4657" s="26">
        <v>2883.3500979999999</v>
      </c>
      <c r="E4657" s="11" cm="1">
        <f t="array" ref="E4657">_xlfn.IFS(C4657&lt;0,C4657,C4657&gt;0,0,C4657=0,0)</f>
        <v>-5974.9421475222225</v>
      </c>
      <c r="F4657" s="12"/>
      <c r="G4657" s="13"/>
      <c r="H4657" s="13"/>
    </row>
    <row r="4658" spans="1:8" x14ac:dyDescent="0.3">
      <c r="A4658" s="9" t="str">
        <f t="shared" si="218"/>
        <v>W27D5H00</v>
      </c>
      <c r="B4658" s="11">
        <f t="shared" si="216"/>
        <v>-1.6529644349199998E-2</v>
      </c>
      <c r="C4658" s="11">
        <f t="shared" si="217"/>
        <v>-4591.5678747777774</v>
      </c>
      <c r="D4658" s="26">
        <v>2215.7700199999999</v>
      </c>
      <c r="E4658" s="11" cm="1">
        <f t="array" ref="E4658">_xlfn.IFS(C4658&lt;0,C4658,C4658&gt;0,0,C4658=0,0)</f>
        <v>-4591.5678747777774</v>
      </c>
      <c r="F4658" s="12"/>
      <c r="G4658" s="13"/>
      <c r="H4658" s="13"/>
    </row>
    <row r="4659" spans="1:8" x14ac:dyDescent="0.3">
      <c r="A4659" s="9" t="str">
        <f t="shared" si="218"/>
        <v>W27D5H01</v>
      </c>
      <c r="B4659" s="11">
        <f t="shared" si="216"/>
        <v>-1.678335901634E-2</v>
      </c>
      <c r="C4659" s="11">
        <f t="shared" si="217"/>
        <v>-4662.0441712055554</v>
      </c>
      <c r="D4659" s="26">
        <v>2249.780029</v>
      </c>
      <c r="E4659" s="11" cm="1">
        <f t="array" ref="E4659">_xlfn.IFS(C4659&lt;0,C4659,C4659&gt;0,0,C4659=0,0)</f>
        <v>-4662.0441712055554</v>
      </c>
      <c r="F4659" s="12"/>
      <c r="G4659" s="13"/>
      <c r="H4659" s="13"/>
    </row>
    <row r="4660" spans="1:8" x14ac:dyDescent="0.3">
      <c r="A4660" s="9" t="str">
        <f t="shared" si="218"/>
        <v>W27D5H02</v>
      </c>
      <c r="B4660" s="11">
        <f t="shared" si="216"/>
        <v>-1.7624399349200001E-2</v>
      </c>
      <c r="C4660" s="11">
        <f t="shared" si="217"/>
        <v>-4895.6664858888898</v>
      </c>
      <c r="D4660" s="26">
        <v>2362.5200199999999</v>
      </c>
      <c r="E4660" s="11" cm="1">
        <f t="array" ref="E4660">_xlfn.IFS(C4660&lt;0,C4660,C4660&gt;0,0,C4660=0,0)</f>
        <v>-4895.6664858888898</v>
      </c>
      <c r="F4660" s="12"/>
      <c r="G4660" s="13"/>
      <c r="H4660" s="13"/>
    </row>
    <row r="4661" spans="1:8" x14ac:dyDescent="0.3">
      <c r="A4661" s="9" t="str">
        <f t="shared" si="218"/>
        <v>W27D5H03</v>
      </c>
      <c r="B4661" s="11">
        <f t="shared" si="216"/>
        <v>-1.7731523927180002E-2</v>
      </c>
      <c r="C4661" s="11">
        <f t="shared" si="217"/>
        <v>-4925.4233131055562</v>
      </c>
      <c r="D4661" s="26">
        <v>2376.8798830000001</v>
      </c>
      <c r="E4661" s="11" cm="1">
        <f t="array" ref="E4661">_xlfn.IFS(C4661&lt;0,C4661,C4661&gt;0,0,C4661=0,0)</f>
        <v>-4925.4233131055562</v>
      </c>
      <c r="F4661" s="12"/>
      <c r="G4661" s="13"/>
      <c r="H4661" s="13"/>
    </row>
    <row r="4662" spans="1:8" x14ac:dyDescent="0.3">
      <c r="A4662" s="9" t="str">
        <f t="shared" si="218"/>
        <v>W27D5H04</v>
      </c>
      <c r="B4662" s="11">
        <f t="shared" si="216"/>
        <v>-1.7753756398220001E-2</v>
      </c>
      <c r="C4662" s="11">
        <f t="shared" si="217"/>
        <v>-4931.5989995055561</v>
      </c>
      <c r="D4662" s="26">
        <v>2379.860107</v>
      </c>
      <c r="E4662" s="11" cm="1">
        <f t="array" ref="E4662">_xlfn.IFS(C4662&lt;0,C4662,C4662&gt;0,0,C4662=0,0)</f>
        <v>-4931.5989995055561</v>
      </c>
      <c r="F4662" s="12"/>
      <c r="G4662" s="13"/>
      <c r="H4662" s="13"/>
    </row>
    <row r="4663" spans="1:8" x14ac:dyDescent="0.3">
      <c r="A4663" s="9" t="str">
        <f t="shared" si="218"/>
        <v>W27D5H05</v>
      </c>
      <c r="B4663" s="11">
        <f t="shared" si="216"/>
        <v>-1.7748756959860001E-2</v>
      </c>
      <c r="C4663" s="11">
        <f t="shared" si="217"/>
        <v>-4930.2102666277788</v>
      </c>
      <c r="D4663" s="26">
        <v>2379.1899410000001</v>
      </c>
      <c r="E4663" s="11" cm="1">
        <f t="array" ref="E4663">_xlfn.IFS(C4663&lt;0,C4663,C4663&gt;0,0,C4663=0,0)</f>
        <v>-4930.2102666277788</v>
      </c>
      <c r="F4663" s="12"/>
      <c r="G4663" s="13"/>
      <c r="H4663" s="13"/>
    </row>
    <row r="4664" spans="1:8" x14ac:dyDescent="0.3">
      <c r="A4664" s="9" t="str">
        <f t="shared" si="218"/>
        <v>W27D5H06</v>
      </c>
      <c r="B4664" s="11">
        <f t="shared" si="216"/>
        <v>-1.8515944016339998E-2</v>
      </c>
      <c r="C4664" s="11">
        <f t="shared" si="217"/>
        <v>-5143.3177823166661</v>
      </c>
      <c r="D4664" s="26">
        <v>2482.030029</v>
      </c>
      <c r="E4664" s="11" cm="1">
        <f t="array" ref="E4664">_xlfn.IFS(C4664&lt;0,C4664,C4664&gt;0,0,C4664=0,0)</f>
        <v>-5143.3177823166661</v>
      </c>
      <c r="F4664" s="12"/>
      <c r="G4664" s="13"/>
      <c r="H4664" s="13"/>
    </row>
    <row r="4665" spans="1:8" x14ac:dyDescent="0.3">
      <c r="A4665" s="9" t="str">
        <f t="shared" si="218"/>
        <v>W27D5H07</v>
      </c>
      <c r="B4665" s="11">
        <f t="shared" si="216"/>
        <v>-1.909551098366E-2</v>
      </c>
      <c r="C4665" s="11">
        <f t="shared" si="217"/>
        <v>-5304.3086065722227</v>
      </c>
      <c r="D4665" s="26">
        <v>2559.719971</v>
      </c>
      <c r="E4665" s="11" cm="1">
        <f t="array" ref="E4665">_xlfn.IFS(C4665&lt;0,C4665,C4665&gt;0,0,C4665=0,0)</f>
        <v>-5304.3086065722227</v>
      </c>
      <c r="F4665" s="12"/>
      <c r="G4665" s="13"/>
      <c r="H4665" s="13"/>
    </row>
    <row r="4666" spans="1:8" x14ac:dyDescent="0.3">
      <c r="A4666" s="9" t="str">
        <f t="shared" si="218"/>
        <v>W27D5H08</v>
      </c>
      <c r="B4666" s="11">
        <f t="shared" si="216"/>
        <v>-1.817561794352E-2</v>
      </c>
      <c r="C4666" s="11">
        <f t="shared" si="217"/>
        <v>-5048.7827620888893</v>
      </c>
      <c r="D4666" s="26">
        <v>2436.4099120000001</v>
      </c>
      <c r="E4666" s="11" cm="1">
        <f t="array" ref="E4666">_xlfn.IFS(C4666&lt;0,C4666,C4666&gt;0,0,C4666=0,0)</f>
        <v>-5048.7827620888893</v>
      </c>
      <c r="F4666" s="12"/>
      <c r="G4666" s="13"/>
      <c r="H4666" s="13"/>
    </row>
    <row r="4667" spans="1:8" x14ac:dyDescent="0.3">
      <c r="A4667" s="9" t="str">
        <f t="shared" si="218"/>
        <v>W27D5H09</v>
      </c>
      <c r="B4667" s="11">
        <f t="shared" si="216"/>
        <v>-1.7495564999999998E-2</v>
      </c>
      <c r="C4667" s="11">
        <f t="shared" si="217"/>
        <v>-4859.8791666666666</v>
      </c>
      <c r="D4667" s="26">
        <v>2345.25</v>
      </c>
      <c r="E4667" s="11" cm="1">
        <f t="array" ref="E4667">_xlfn.IFS(C4667&lt;0,C4667,C4667&gt;0,0,C4667=0,0)</f>
        <v>-4859.8791666666666</v>
      </c>
      <c r="F4667" s="12"/>
      <c r="G4667" s="13"/>
      <c r="H4667" s="13"/>
    </row>
    <row r="4668" spans="1:8" x14ac:dyDescent="0.3">
      <c r="A4668" s="9" t="str">
        <f t="shared" si="218"/>
        <v>W27D5H10</v>
      </c>
      <c r="B4668" s="11">
        <f t="shared" si="216"/>
        <v>-1.6788356634459999E-2</v>
      </c>
      <c r="C4668" s="11">
        <f t="shared" si="217"/>
        <v>-4663.432398461111</v>
      </c>
      <c r="D4668" s="26">
        <v>2250.4499510000001</v>
      </c>
      <c r="E4668" s="11" cm="1">
        <f t="array" ref="E4668">_xlfn.IFS(C4668&lt;0,C4668,C4668&gt;0,0,C4668=0,0)</f>
        <v>-4663.432398461111</v>
      </c>
      <c r="F4668" s="12"/>
      <c r="G4668" s="13"/>
      <c r="H4668" s="13"/>
    </row>
    <row r="4669" spans="1:8" x14ac:dyDescent="0.3">
      <c r="A4669" s="9" t="str">
        <f t="shared" si="218"/>
        <v>W27D5H11</v>
      </c>
      <c r="B4669" s="11">
        <f t="shared" si="216"/>
        <v>-1.31649603254E-2</v>
      </c>
      <c r="C4669" s="11">
        <f t="shared" si="217"/>
        <v>-3656.9334237222224</v>
      </c>
      <c r="D4669" s="26">
        <v>1764.73999</v>
      </c>
      <c r="E4669" s="11" cm="1">
        <f t="array" ref="E4669">_xlfn.IFS(C4669&lt;0,C4669,C4669&gt;0,0,C4669=0,0)</f>
        <v>-3656.9334237222224</v>
      </c>
      <c r="F4669" s="12"/>
      <c r="G4669" s="13"/>
      <c r="H4669" s="13"/>
    </row>
    <row r="4670" spans="1:8" x14ac:dyDescent="0.3">
      <c r="A4670" s="9" t="str">
        <f t="shared" si="218"/>
        <v>W27D5H12</v>
      </c>
      <c r="B4670" s="11">
        <f t="shared" si="216"/>
        <v>-1.0321059349199999E-2</v>
      </c>
      <c r="C4670" s="11">
        <f t="shared" si="217"/>
        <v>-2866.9609303333332</v>
      </c>
      <c r="D4670" s="26">
        <v>1383.5200199999999</v>
      </c>
      <c r="E4670" s="11" cm="1">
        <f t="array" ref="E4670">_xlfn.IFS(C4670&lt;0,C4670,C4670&gt;0,0,C4670=0,0)</f>
        <v>-2866.9609303333332</v>
      </c>
      <c r="F4670" s="12"/>
      <c r="G4670" s="13"/>
      <c r="H4670" s="13"/>
    </row>
    <row r="4671" spans="1:8" x14ac:dyDescent="0.3">
      <c r="A4671" s="9" t="str">
        <f t="shared" si="218"/>
        <v>W27D5H13</v>
      </c>
      <c r="B4671" s="11">
        <f t="shared" si="216"/>
        <v>-9.3167941790399996E-3</v>
      </c>
      <c r="C4671" s="11">
        <f t="shared" si="217"/>
        <v>-2587.9983830666665</v>
      </c>
      <c r="D4671" s="26">
        <v>1248.900024</v>
      </c>
      <c r="E4671" s="11" cm="1">
        <f t="array" ref="E4671">_xlfn.IFS(C4671&lt;0,C4671,C4671&gt;0,0,C4671=0,0)</f>
        <v>-2587.9983830666665</v>
      </c>
      <c r="F4671" s="12"/>
      <c r="G4671" s="13"/>
      <c r="H4671" s="13"/>
    </row>
    <row r="4672" spans="1:8" x14ac:dyDescent="0.3">
      <c r="A4672" s="9" t="str">
        <f t="shared" si="218"/>
        <v>W27D5H14</v>
      </c>
      <c r="B4672" s="11">
        <f t="shared" si="216"/>
        <v>-9.1591643491999997E-3</v>
      </c>
      <c r="C4672" s="11">
        <f t="shared" si="217"/>
        <v>-2544.212319222222</v>
      </c>
      <c r="D4672" s="26">
        <v>1227.7700199999999</v>
      </c>
      <c r="E4672" s="11" cm="1">
        <f t="array" ref="E4672">_xlfn.IFS(C4672&lt;0,C4672,C4672&gt;0,0,C4672=0,0)</f>
        <v>-2544.212319222222</v>
      </c>
      <c r="F4672" s="12"/>
      <c r="G4672" s="13"/>
      <c r="H4672" s="13"/>
    </row>
    <row r="4673" spans="1:8" x14ac:dyDescent="0.3">
      <c r="A4673" s="9" t="str">
        <f t="shared" si="218"/>
        <v>W27D5H15</v>
      </c>
      <c r="B4673" s="11">
        <f t="shared" si="216"/>
        <v>-9.1019458209599998E-3</v>
      </c>
      <c r="C4673" s="11">
        <f t="shared" si="217"/>
        <v>-2528.3182836000001</v>
      </c>
      <c r="D4673" s="26">
        <v>1220.099976</v>
      </c>
      <c r="E4673" s="11" cm="1">
        <f t="array" ref="E4673">_xlfn.IFS(C4673&lt;0,C4673,C4673&gt;0,0,C4673=0,0)</f>
        <v>-2528.3182836000001</v>
      </c>
      <c r="F4673" s="12"/>
      <c r="G4673" s="13"/>
      <c r="H4673" s="13"/>
    </row>
    <row r="4674" spans="1:8" x14ac:dyDescent="0.3">
      <c r="A4674" s="9" t="str">
        <f t="shared" si="218"/>
        <v>W27D5H16</v>
      </c>
      <c r="B4674" s="11">
        <f t="shared" si="216"/>
        <v>-9.1469298373E-3</v>
      </c>
      <c r="C4674" s="11">
        <f t="shared" si="217"/>
        <v>-2540.8138436944446</v>
      </c>
      <c r="D4674" s="26">
        <v>1226.130005</v>
      </c>
      <c r="E4674" s="11" cm="1">
        <f t="array" ref="E4674">_xlfn.IFS(C4674&lt;0,C4674,C4674&gt;0,0,C4674=0,0)</f>
        <v>-2540.8138436944446</v>
      </c>
      <c r="F4674" s="12"/>
      <c r="G4674" s="13"/>
      <c r="H4674" s="13"/>
    </row>
    <row r="4675" spans="1:8" x14ac:dyDescent="0.3">
      <c r="A4675" s="9" t="str">
        <f t="shared" si="218"/>
        <v>W27D5H17</v>
      </c>
      <c r="B4675" s="11">
        <f t="shared" ref="B4675:B4738" si="219">(D4675*$F$2)/$G$2</f>
        <v>-9.2529361463600003E-3</v>
      </c>
      <c r="C4675" s="11">
        <f t="shared" ref="C4675:C4738" si="220">(D4675*$F$2)/$G$2/$H$2</f>
        <v>-2570.2600406555557</v>
      </c>
      <c r="D4675" s="26">
        <v>1240.339966</v>
      </c>
      <c r="E4675" s="11" cm="1">
        <f t="array" ref="E4675">_xlfn.IFS(C4675&lt;0,C4675,C4675&gt;0,0,C4675=0,0)</f>
        <v>-2570.2600406555557</v>
      </c>
      <c r="F4675" s="12"/>
      <c r="G4675" s="13"/>
      <c r="H4675" s="13"/>
    </row>
    <row r="4676" spans="1:8" x14ac:dyDescent="0.3">
      <c r="A4676" s="9" t="str">
        <f t="shared" ref="A4676:A4739" si="221">"W" &amp; TEXT(IF(AND(VALUE(MID(A4675,7,2))=23,VALUE(MID(A4675,5,1))=6),VALUE(MID(A4675,2,2))+1,VALUE(MID(A4675,2,2))),"00") &amp; "D" &amp; IF(VALUE(MID(A4675,7,2))=23,MOD(VALUE(MID(A4675,5,1))+1,7),VALUE(MID(A4675,5,1))) &amp; "H" &amp; TEXT(MOD(VALUE(MID(A4675,7,2))+1, 24),"00")</f>
        <v>W27D5H18</v>
      </c>
      <c r="B4676" s="11">
        <f t="shared" si="219"/>
        <v>-9.3301469598600015E-3</v>
      </c>
      <c r="C4676" s="11">
        <f t="shared" si="220"/>
        <v>-2591.7074888500006</v>
      </c>
      <c r="D4676" s="26">
        <v>1250.6899410000001</v>
      </c>
      <c r="E4676" s="11" cm="1">
        <f t="array" ref="E4676">_xlfn.IFS(C4676&lt;0,C4676,C4676&gt;0,0,C4676=0,0)</f>
        <v>-2591.7074888500006</v>
      </c>
      <c r="F4676" s="12"/>
      <c r="G4676" s="13"/>
      <c r="H4676" s="13"/>
    </row>
    <row r="4677" spans="1:8" x14ac:dyDescent="0.3">
      <c r="A4677" s="9" t="str">
        <f t="shared" si="221"/>
        <v>W27D5H19</v>
      </c>
      <c r="B4677" s="11">
        <f t="shared" si="219"/>
        <v>-1.0276075325400001E-2</v>
      </c>
      <c r="C4677" s="11">
        <f t="shared" si="220"/>
        <v>-2854.4653681666673</v>
      </c>
      <c r="D4677" s="26">
        <v>1377.48999</v>
      </c>
      <c r="E4677" s="11" cm="1">
        <f t="array" ref="E4677">_xlfn.IFS(C4677&lt;0,C4677,C4677&gt;0,0,C4677=0,0)</f>
        <v>-2854.4653681666673</v>
      </c>
      <c r="F4677" s="12"/>
      <c r="G4677" s="13"/>
      <c r="H4677" s="13"/>
    </row>
    <row r="4678" spans="1:8" x14ac:dyDescent="0.3">
      <c r="A4678" s="9" t="str">
        <f t="shared" si="221"/>
        <v>W27D5H20</v>
      </c>
      <c r="B4678" s="11">
        <f t="shared" si="219"/>
        <v>-1.13474804881E-2</v>
      </c>
      <c r="C4678" s="11">
        <f t="shared" si="220"/>
        <v>-3152.0779133611113</v>
      </c>
      <c r="D4678" s="26">
        <v>1521.1099850000001</v>
      </c>
      <c r="E4678" s="11" cm="1">
        <f t="array" ref="E4678">_xlfn.IFS(C4678&lt;0,C4678,C4678&gt;0,0,C4678=0,0)</f>
        <v>-3152.0779133611113</v>
      </c>
      <c r="F4678" s="12"/>
      <c r="G4678" s="13"/>
      <c r="H4678" s="13"/>
    </row>
    <row r="4679" spans="1:8" x14ac:dyDescent="0.3">
      <c r="A4679" s="9" t="str">
        <f t="shared" si="221"/>
        <v>W27D5H21</v>
      </c>
      <c r="B4679" s="11">
        <f t="shared" si="219"/>
        <v>-1.2019775650800001E-2</v>
      </c>
      <c r="C4679" s="11">
        <f t="shared" si="220"/>
        <v>-3338.8265696666672</v>
      </c>
      <c r="D4679" s="26">
        <v>1611.2299800000001</v>
      </c>
      <c r="E4679" s="11" cm="1">
        <f t="array" ref="E4679">_xlfn.IFS(C4679&lt;0,C4679,C4679&gt;0,0,C4679=0,0)</f>
        <v>-3338.8265696666672</v>
      </c>
      <c r="F4679" s="12"/>
      <c r="G4679" s="13"/>
      <c r="H4679" s="13"/>
    </row>
    <row r="4680" spans="1:8" x14ac:dyDescent="0.3">
      <c r="A4680" s="9" t="str">
        <f t="shared" si="221"/>
        <v>W27D5H22</v>
      </c>
      <c r="B4680" s="11">
        <f t="shared" si="219"/>
        <v>-9.2590538536400004E-3</v>
      </c>
      <c r="C4680" s="11">
        <f t="shared" si="220"/>
        <v>-2571.9594037888892</v>
      </c>
      <c r="D4680" s="26">
        <v>1241.160034</v>
      </c>
      <c r="E4680" s="11" cm="1">
        <f t="array" ref="E4680">_xlfn.IFS(C4680&lt;0,C4680,C4680&gt;0,0,C4680=0,0)</f>
        <v>-2571.9594037888892</v>
      </c>
      <c r="F4680" s="12"/>
      <c r="G4680" s="13"/>
      <c r="H4680" s="13"/>
    </row>
    <row r="4681" spans="1:8" x14ac:dyDescent="0.3">
      <c r="A4681" s="9" t="str">
        <f t="shared" si="221"/>
        <v>W27D5H23</v>
      </c>
      <c r="B4681" s="11">
        <f t="shared" si="219"/>
        <v>-5.2297582358799997E-3</v>
      </c>
      <c r="C4681" s="11">
        <f t="shared" si="220"/>
        <v>-1452.7106210777777</v>
      </c>
      <c r="D4681" s="26">
        <v>701.03997800000002</v>
      </c>
      <c r="E4681" s="11" cm="1">
        <f t="array" ref="E4681">_xlfn.IFS(C4681&lt;0,C4681,C4681&gt;0,0,C4681=0,0)</f>
        <v>-1452.7106210777777</v>
      </c>
      <c r="F4681" s="12"/>
      <c r="G4681" s="13"/>
      <c r="H4681" s="13"/>
    </row>
    <row r="4682" spans="1:8" x14ac:dyDescent="0.3">
      <c r="A4682" s="9" t="str">
        <f t="shared" si="221"/>
        <v>W27D6H00</v>
      </c>
      <c r="B4682" s="11">
        <f t="shared" si="219"/>
        <v>-7.5959209836600006E-3</v>
      </c>
      <c r="C4682" s="11">
        <f t="shared" si="220"/>
        <v>-2109.978051016667</v>
      </c>
      <c r="D4682" s="26">
        <v>1018.219971</v>
      </c>
      <c r="E4682" s="11" cm="1">
        <f t="array" ref="E4682">_xlfn.IFS(C4682&lt;0,C4682,C4682&gt;0,0,C4682=0,0)</f>
        <v>-2109.978051016667</v>
      </c>
      <c r="F4682" s="12"/>
      <c r="G4682" s="13"/>
      <c r="H4682" s="13"/>
    </row>
    <row r="4683" spans="1:8" x14ac:dyDescent="0.3">
      <c r="A4683" s="9" t="str">
        <f t="shared" si="221"/>
        <v>W27D6H01</v>
      </c>
      <c r="B4683" s="11">
        <f t="shared" si="219"/>
        <v>-7.5592925850799996E-3</v>
      </c>
      <c r="C4683" s="11">
        <f t="shared" si="220"/>
        <v>-2099.8034958555554</v>
      </c>
      <c r="D4683" s="26">
        <v>1013.309998</v>
      </c>
      <c r="E4683" s="11" cm="1">
        <f t="array" ref="E4683">_xlfn.IFS(C4683&lt;0,C4683,C4683&gt;0,0,C4683=0,0)</f>
        <v>-2099.8034958555554</v>
      </c>
      <c r="F4683" s="12"/>
      <c r="G4683" s="13"/>
      <c r="H4683" s="13"/>
    </row>
    <row r="4684" spans="1:8" x14ac:dyDescent="0.3">
      <c r="A4684" s="9" t="str">
        <f t="shared" si="221"/>
        <v>W27D6H02</v>
      </c>
      <c r="B4684" s="11">
        <f t="shared" si="219"/>
        <v>-7.5614558209600004E-3</v>
      </c>
      <c r="C4684" s="11">
        <f t="shared" si="220"/>
        <v>-2100.4043947111113</v>
      </c>
      <c r="D4684" s="26">
        <v>1013.599976</v>
      </c>
      <c r="E4684" s="11" cm="1">
        <f t="array" ref="E4684">_xlfn.IFS(C4684&lt;0,C4684,C4684&gt;0,0,C4684=0,0)</f>
        <v>-2100.4043947111113</v>
      </c>
      <c r="F4684" s="12"/>
      <c r="G4684" s="13"/>
      <c r="H4684" s="13"/>
    </row>
    <row r="4685" spans="1:8" x14ac:dyDescent="0.3">
      <c r="A4685" s="9" t="str">
        <f t="shared" si="221"/>
        <v>W27D6H03</v>
      </c>
      <c r="B4685" s="11">
        <f t="shared" si="219"/>
        <v>-7.7213986909399996E-3</v>
      </c>
      <c r="C4685" s="11">
        <f t="shared" si="220"/>
        <v>-2144.8329697055556</v>
      </c>
      <c r="D4685" s="26">
        <v>1035.040039</v>
      </c>
      <c r="E4685" s="11" cm="1">
        <f t="array" ref="E4685">_xlfn.IFS(C4685&lt;0,C4685,C4685&gt;0,0,C4685=0,0)</f>
        <v>-2144.8329697055556</v>
      </c>
      <c r="F4685" s="12"/>
      <c r="G4685" s="13"/>
      <c r="H4685" s="13"/>
    </row>
    <row r="4686" spans="1:8" x14ac:dyDescent="0.3">
      <c r="A4686" s="9" t="str">
        <f t="shared" si="221"/>
        <v>W27D6H04</v>
      </c>
      <c r="B4686" s="11">
        <f t="shared" si="219"/>
        <v>-7.7152809836599995E-3</v>
      </c>
      <c r="C4686" s="11">
        <f t="shared" si="220"/>
        <v>-2143.1336065722221</v>
      </c>
      <c r="D4686" s="26">
        <v>1034.219971</v>
      </c>
      <c r="E4686" s="11" cm="1">
        <f t="array" ref="E4686">_xlfn.IFS(C4686&lt;0,C4686,C4686&gt;0,0,C4686=0,0)</f>
        <v>-2143.1336065722221</v>
      </c>
      <c r="F4686" s="12"/>
      <c r="G4686" s="13"/>
      <c r="H4686" s="13"/>
    </row>
    <row r="4687" spans="1:8" x14ac:dyDescent="0.3">
      <c r="A4687" s="9" t="str">
        <f t="shared" si="221"/>
        <v>W27D6H05</v>
      </c>
      <c r="B4687" s="11">
        <f t="shared" si="219"/>
        <v>-9.4468214717600002E-3</v>
      </c>
      <c r="C4687" s="11">
        <f t="shared" si="220"/>
        <v>-2624.117075488889</v>
      </c>
      <c r="D4687" s="26">
        <v>1266.329956</v>
      </c>
      <c r="E4687" s="11" cm="1">
        <f t="array" ref="E4687">_xlfn.IFS(C4687&lt;0,C4687,C4687&gt;0,0,C4687=0,0)</f>
        <v>-2624.117075488889</v>
      </c>
      <c r="F4687" s="12"/>
      <c r="G4687" s="13"/>
      <c r="H4687" s="13"/>
    </row>
    <row r="4688" spans="1:8" x14ac:dyDescent="0.3">
      <c r="A4688" s="9" t="str">
        <f t="shared" si="221"/>
        <v>W27D6H06</v>
      </c>
      <c r="B4688" s="11">
        <f t="shared" si="219"/>
        <v>-1.2547495983659999E-2</v>
      </c>
      <c r="C4688" s="11">
        <f t="shared" si="220"/>
        <v>-3485.4155510166665</v>
      </c>
      <c r="D4688" s="26">
        <v>1681.969971</v>
      </c>
      <c r="E4688" s="11" cm="1">
        <f t="array" ref="E4688">_xlfn.IFS(C4688&lt;0,C4688,C4688&gt;0,0,C4688=0,0)</f>
        <v>-3485.4155510166665</v>
      </c>
      <c r="F4688" s="12"/>
      <c r="G4688" s="13"/>
      <c r="H4688" s="13"/>
    </row>
    <row r="4689" spans="1:8" x14ac:dyDescent="0.3">
      <c r="A4689" s="9" t="str">
        <f t="shared" si="221"/>
        <v>W27D6H07</v>
      </c>
      <c r="B4689" s="11">
        <f t="shared" si="219"/>
        <v>-1.450947598366E-2</v>
      </c>
      <c r="C4689" s="11">
        <f t="shared" si="220"/>
        <v>-4030.4099954611111</v>
      </c>
      <c r="D4689" s="26">
        <v>1944.969971</v>
      </c>
      <c r="E4689" s="11" cm="1">
        <f t="array" ref="E4689">_xlfn.IFS(C4689&lt;0,C4689,C4689&gt;0,0,C4689=0,0)</f>
        <v>-4030.4099954611111</v>
      </c>
      <c r="F4689" s="12"/>
      <c r="G4689" s="13"/>
      <c r="H4689" s="13"/>
    </row>
    <row r="4690" spans="1:8" x14ac:dyDescent="0.3">
      <c r="A4690" s="9" t="str">
        <f t="shared" si="221"/>
        <v>W27D6H08</v>
      </c>
      <c r="B4690" s="11">
        <f t="shared" si="219"/>
        <v>-1.48575598373E-2</v>
      </c>
      <c r="C4690" s="11">
        <f t="shared" si="220"/>
        <v>-4127.0999548055552</v>
      </c>
      <c r="D4690" s="26">
        <v>1991.630005</v>
      </c>
      <c r="E4690" s="11" cm="1">
        <f t="array" ref="E4690">_xlfn.IFS(C4690&lt;0,C4690,C4690&gt;0,0,C4690=0,0)</f>
        <v>-4127.0999548055552</v>
      </c>
      <c r="F4690" s="12"/>
      <c r="G4690" s="13"/>
      <c r="H4690" s="13"/>
    </row>
    <row r="4691" spans="1:8" x14ac:dyDescent="0.3">
      <c r="A4691" s="9" t="str">
        <f t="shared" si="221"/>
        <v>W27D6H09</v>
      </c>
      <c r="B4691" s="11">
        <f t="shared" si="219"/>
        <v>-1.3709465650800001E-2</v>
      </c>
      <c r="C4691" s="11">
        <f t="shared" si="220"/>
        <v>-3808.1849030000003</v>
      </c>
      <c r="D4691" s="26">
        <v>1837.7299800000001</v>
      </c>
      <c r="E4691" s="11" cm="1">
        <f t="array" ref="E4691">_xlfn.IFS(C4691&lt;0,C4691,C4691&gt;0,0,C4691=0,0)</f>
        <v>-3808.1849030000003</v>
      </c>
      <c r="F4691" s="12"/>
      <c r="G4691" s="13"/>
      <c r="H4691" s="13"/>
    </row>
    <row r="4692" spans="1:8" x14ac:dyDescent="0.3">
      <c r="A4692" s="9" t="str">
        <f t="shared" si="221"/>
        <v>W27D6H10</v>
      </c>
      <c r="B4692" s="11">
        <f t="shared" si="219"/>
        <v>-1.3314235000000001E-2</v>
      </c>
      <c r="C4692" s="11">
        <f t="shared" si="220"/>
        <v>-3698.3986111111117</v>
      </c>
      <c r="D4692" s="26">
        <v>1784.75</v>
      </c>
      <c r="E4692" s="11" cm="1">
        <f t="array" ref="E4692">_xlfn.IFS(C4692&lt;0,C4692,C4692&gt;0,0,C4692=0,0)</f>
        <v>-3698.3986111111117</v>
      </c>
      <c r="F4692" s="12"/>
      <c r="G4692" s="13"/>
      <c r="H4692" s="13"/>
    </row>
    <row r="4693" spans="1:8" x14ac:dyDescent="0.3">
      <c r="A4693" s="9" t="str">
        <f t="shared" si="221"/>
        <v>W27D6H11</v>
      </c>
      <c r="B4693" s="11">
        <f t="shared" si="219"/>
        <v>-1.1437149837299999E-2</v>
      </c>
      <c r="C4693" s="11">
        <f t="shared" si="220"/>
        <v>-3176.9860659166666</v>
      </c>
      <c r="D4693" s="26">
        <v>1533.130005</v>
      </c>
      <c r="E4693" s="11" cm="1">
        <f t="array" ref="E4693">_xlfn.IFS(C4693&lt;0,C4693,C4693&gt;0,0,C4693=0,0)</f>
        <v>-3176.9860659166666</v>
      </c>
      <c r="F4693" s="12"/>
      <c r="G4693" s="13"/>
      <c r="H4693" s="13"/>
    </row>
    <row r="4694" spans="1:8" x14ac:dyDescent="0.3">
      <c r="A4694" s="9" t="str">
        <f t="shared" si="221"/>
        <v>W27D6H12</v>
      </c>
      <c r="B4694" s="11">
        <f t="shared" si="219"/>
        <v>-1.0548290650799999E-2</v>
      </c>
      <c r="C4694" s="11">
        <f t="shared" si="220"/>
        <v>-2930.0807363333333</v>
      </c>
      <c r="D4694" s="26">
        <v>1413.9799800000001</v>
      </c>
      <c r="E4694" s="11" cm="1">
        <f t="array" ref="E4694">_xlfn.IFS(C4694&lt;0,C4694,C4694&gt;0,0,C4694=0,0)</f>
        <v>-2930.0807363333333</v>
      </c>
      <c r="F4694" s="12"/>
      <c r="G4694" s="13"/>
      <c r="H4694" s="13"/>
    </row>
    <row r="4695" spans="1:8" x14ac:dyDescent="0.3">
      <c r="A4695" s="9" t="str">
        <f t="shared" si="221"/>
        <v>W27D6H13</v>
      </c>
      <c r="B4695" s="11">
        <f t="shared" si="219"/>
        <v>-9.2258563090600008E-3</v>
      </c>
      <c r="C4695" s="11">
        <f t="shared" si="220"/>
        <v>-2562.7378636277781</v>
      </c>
      <c r="D4695" s="26">
        <v>1236.709961</v>
      </c>
      <c r="E4695" s="11" cm="1">
        <f t="array" ref="E4695">_xlfn.IFS(C4695&lt;0,C4695,C4695&gt;0,0,C4695=0,0)</f>
        <v>-2562.7378636277781</v>
      </c>
      <c r="F4695" s="12"/>
      <c r="G4695" s="13"/>
      <c r="H4695" s="13"/>
    </row>
    <row r="4696" spans="1:8" x14ac:dyDescent="0.3">
      <c r="A4696" s="9" t="str">
        <f t="shared" si="221"/>
        <v>W27D6H14</v>
      </c>
      <c r="B4696" s="11">
        <f t="shared" si="219"/>
        <v>-9.2348088536399996E-3</v>
      </c>
      <c r="C4696" s="11">
        <f t="shared" si="220"/>
        <v>-2565.2246815666667</v>
      </c>
      <c r="D4696" s="26">
        <v>1237.910034</v>
      </c>
      <c r="E4696" s="11" cm="1">
        <f t="array" ref="E4696">_xlfn.IFS(C4696&lt;0,C4696,C4696&gt;0,0,C4696=0,0)</f>
        <v>-2565.2246815666667</v>
      </c>
      <c r="F4696" s="12"/>
      <c r="G4696" s="13"/>
      <c r="H4696" s="13"/>
    </row>
    <row r="4697" spans="1:8" x14ac:dyDescent="0.3">
      <c r="A4697" s="9" t="str">
        <f t="shared" si="221"/>
        <v>W27D6H15</v>
      </c>
      <c r="B4697" s="11">
        <f t="shared" si="219"/>
        <v>-1.0886453040139998E-2</v>
      </c>
      <c r="C4697" s="11">
        <f t="shared" si="220"/>
        <v>-3024.0147333722216</v>
      </c>
      <c r="D4697" s="26">
        <v>1459.3100589999999</v>
      </c>
      <c r="E4697" s="11" cm="1">
        <f t="array" ref="E4697">_xlfn.IFS(C4697&lt;0,C4697,C4697&gt;0,0,C4697=0,0)</f>
        <v>-3024.0147333722216</v>
      </c>
      <c r="F4697" s="12"/>
      <c r="G4697" s="13"/>
      <c r="H4697" s="13"/>
    </row>
    <row r="4698" spans="1:8" x14ac:dyDescent="0.3">
      <c r="A4698" s="9" t="str">
        <f t="shared" si="221"/>
        <v>W27D6H16</v>
      </c>
      <c r="B4698" s="11">
        <f t="shared" si="219"/>
        <v>-1.27939746746E-2</v>
      </c>
      <c r="C4698" s="11">
        <f t="shared" si="220"/>
        <v>-3553.8818540555558</v>
      </c>
      <c r="D4698" s="26">
        <v>1715.01001</v>
      </c>
      <c r="E4698" s="11" cm="1">
        <f t="array" ref="E4698">_xlfn.IFS(C4698&lt;0,C4698,C4698&gt;0,0,C4698=0,0)</f>
        <v>-3553.8818540555558</v>
      </c>
      <c r="F4698" s="12"/>
      <c r="G4698" s="13"/>
      <c r="H4698" s="13"/>
    </row>
    <row r="4699" spans="1:8" x14ac:dyDescent="0.3">
      <c r="A4699" s="9" t="str">
        <f t="shared" si="221"/>
        <v>W27D6H17</v>
      </c>
      <c r="B4699" s="11">
        <f t="shared" si="219"/>
        <v>-1.4685458040139999E-2</v>
      </c>
      <c r="C4699" s="11">
        <f t="shared" si="220"/>
        <v>-4079.2939000388888</v>
      </c>
      <c r="D4699" s="26">
        <v>1968.5600589999999</v>
      </c>
      <c r="E4699" s="11" cm="1">
        <f t="array" ref="E4699">_xlfn.IFS(C4699&lt;0,C4699,C4699&gt;0,0,C4699=0,0)</f>
        <v>-4079.2939000388888</v>
      </c>
      <c r="F4699" s="12"/>
      <c r="G4699" s="13"/>
      <c r="H4699" s="13"/>
    </row>
    <row r="4700" spans="1:8" x14ac:dyDescent="0.3">
      <c r="A4700" s="9" t="str">
        <f t="shared" si="221"/>
        <v>W27D6H18</v>
      </c>
      <c r="B4700" s="11">
        <f t="shared" si="219"/>
        <v>-1.26224693492E-2</v>
      </c>
      <c r="C4700" s="11">
        <f t="shared" si="220"/>
        <v>-3506.2414858888887</v>
      </c>
      <c r="D4700" s="26">
        <v>1692.0200199999999</v>
      </c>
      <c r="E4700" s="11" cm="1">
        <f t="array" ref="E4700">_xlfn.IFS(C4700&lt;0,C4700,C4700&gt;0,0,C4700=0,0)</f>
        <v>-3506.2414858888887</v>
      </c>
      <c r="F4700" s="12"/>
      <c r="G4700" s="13"/>
      <c r="H4700" s="13"/>
    </row>
    <row r="4701" spans="1:8" x14ac:dyDescent="0.3">
      <c r="A4701" s="9" t="str">
        <f t="shared" si="221"/>
        <v>W27D6H19</v>
      </c>
      <c r="B4701" s="11">
        <f t="shared" si="219"/>
        <v>-2.2043777292719998E-2</v>
      </c>
      <c r="C4701" s="11">
        <f t="shared" si="220"/>
        <v>-6123.2714701999994</v>
      </c>
      <c r="D4701" s="26">
        <v>2954.929932</v>
      </c>
      <c r="E4701" s="11" cm="1">
        <f t="array" ref="E4701">_xlfn.IFS(C4701&lt;0,C4701,C4701&gt;0,0,C4701=0,0)</f>
        <v>-6123.2714701999994</v>
      </c>
      <c r="F4701" s="12"/>
      <c r="G4701" s="13"/>
      <c r="H4701" s="13"/>
    </row>
    <row r="4702" spans="1:8" x14ac:dyDescent="0.3">
      <c r="A4702" s="9" t="str">
        <f t="shared" si="221"/>
        <v>W27D6H20</v>
      </c>
      <c r="B4702" s="11">
        <f t="shared" si="219"/>
        <v>-2.1328139999999999E-2</v>
      </c>
      <c r="C4702" s="11">
        <f t="shared" si="220"/>
        <v>-5924.4833333333336</v>
      </c>
      <c r="D4702" s="26">
        <v>2859</v>
      </c>
      <c r="E4702" s="11" cm="1">
        <f t="array" ref="E4702">_xlfn.IFS(C4702&lt;0,C4702,C4702&gt;0,0,C4702=0,0)</f>
        <v>-5924.4833333333336</v>
      </c>
      <c r="F4702" s="12"/>
      <c r="G4702" s="13"/>
      <c r="H4702" s="13"/>
    </row>
    <row r="4703" spans="1:8" x14ac:dyDescent="0.3">
      <c r="A4703" s="9" t="str">
        <f t="shared" si="221"/>
        <v>W27D6H21</v>
      </c>
      <c r="B4703" s="11">
        <f t="shared" si="219"/>
        <v>-1.985523804014E-2</v>
      </c>
      <c r="C4703" s="11">
        <f t="shared" si="220"/>
        <v>-5515.3439000388889</v>
      </c>
      <c r="D4703" s="26">
        <v>2661.5600589999999</v>
      </c>
      <c r="E4703" s="11" cm="1">
        <f t="array" ref="E4703">_xlfn.IFS(C4703&lt;0,C4703,C4703&gt;0,0,C4703=0,0)</f>
        <v>-5515.3439000388889</v>
      </c>
      <c r="F4703" s="12"/>
      <c r="G4703" s="13"/>
      <c r="H4703" s="13"/>
    </row>
    <row r="4704" spans="1:8" x14ac:dyDescent="0.3">
      <c r="A4704" s="9" t="str">
        <f t="shared" si="221"/>
        <v>W27D6H22</v>
      </c>
      <c r="B4704" s="11">
        <f t="shared" si="219"/>
        <v>-1.585138173108E-2</v>
      </c>
      <c r="C4704" s="11">
        <f t="shared" si="220"/>
        <v>-4403.1615919666665</v>
      </c>
      <c r="D4704" s="26">
        <v>2124.8500979999999</v>
      </c>
      <c r="E4704" s="11" cm="1">
        <f t="array" ref="E4704">_xlfn.IFS(C4704&lt;0,C4704,C4704&gt;0,0,C4704=0,0)</f>
        <v>-4403.1615919666665</v>
      </c>
      <c r="F4704" s="12"/>
      <c r="G4704" s="13"/>
      <c r="H4704" s="13"/>
    </row>
    <row r="4705" spans="1:8" x14ac:dyDescent="0.3">
      <c r="A4705" s="9" t="str">
        <f t="shared" si="221"/>
        <v>W27D6H23</v>
      </c>
      <c r="B4705" s="11">
        <f t="shared" si="219"/>
        <v>-1.2982861471759999E-2</v>
      </c>
      <c r="C4705" s="11">
        <f t="shared" si="220"/>
        <v>-3606.3504088222221</v>
      </c>
      <c r="D4705" s="26">
        <v>1740.329956</v>
      </c>
      <c r="E4705" s="11" cm="1">
        <f t="array" ref="E4705">_xlfn.IFS(C4705&lt;0,C4705,C4705&gt;0,0,C4705=0,0)</f>
        <v>-3606.3504088222221</v>
      </c>
      <c r="F4705" s="12"/>
      <c r="G4705" s="13"/>
      <c r="H4705" s="13"/>
    </row>
    <row r="4706" spans="1:8" x14ac:dyDescent="0.3">
      <c r="A4706" s="9" t="str">
        <f t="shared" si="221"/>
        <v>W28D0H00</v>
      </c>
      <c r="B4706" s="11">
        <f t="shared" si="219"/>
        <v>-1.1946816634459999E-2</v>
      </c>
      <c r="C4706" s="11">
        <f t="shared" si="220"/>
        <v>-3318.5601762388887</v>
      </c>
      <c r="D4706" s="26">
        <v>1601.4499510000001</v>
      </c>
      <c r="E4706" s="11" cm="1">
        <f t="array" ref="E4706">_xlfn.IFS(C4706&lt;0,C4706,C4706&gt;0,0,C4706=0,0)</f>
        <v>-3318.5601762388887</v>
      </c>
      <c r="F4706" s="12"/>
      <c r="G4706" s="13"/>
      <c r="H4706" s="13"/>
    </row>
    <row r="4707" spans="1:8" x14ac:dyDescent="0.3">
      <c r="A4707" s="9" t="str">
        <f t="shared" si="221"/>
        <v>W28D0H01</v>
      </c>
      <c r="B4707" s="11">
        <f t="shared" si="219"/>
        <v>-1.0202966959860001E-2</v>
      </c>
      <c r="C4707" s="11">
        <f t="shared" si="220"/>
        <v>-2834.1574888500004</v>
      </c>
      <c r="D4707" s="26">
        <v>1367.6899410000001</v>
      </c>
      <c r="E4707" s="11" cm="1">
        <f t="array" ref="E4707">_xlfn.IFS(C4707&lt;0,C4707,C4707&gt;0,0,C4707=0,0)</f>
        <v>-2834.1574888500004</v>
      </c>
      <c r="F4707" s="12"/>
      <c r="G4707" s="13"/>
      <c r="H4707" s="13"/>
    </row>
    <row r="4708" spans="1:8" x14ac:dyDescent="0.3">
      <c r="A4708" s="9" t="str">
        <f t="shared" si="221"/>
        <v>W28D0H02</v>
      </c>
      <c r="B4708" s="11">
        <f t="shared" si="219"/>
        <v>-1.020408614636E-2</v>
      </c>
      <c r="C4708" s="11">
        <f t="shared" si="220"/>
        <v>-2834.4683739888892</v>
      </c>
      <c r="D4708" s="26">
        <v>1367.839966</v>
      </c>
      <c r="E4708" s="11" cm="1">
        <f t="array" ref="E4708">_xlfn.IFS(C4708&lt;0,C4708,C4708&gt;0,0,C4708=0,0)</f>
        <v>-2834.4683739888892</v>
      </c>
      <c r="F4708" s="12"/>
      <c r="G4708" s="13"/>
      <c r="H4708" s="13"/>
    </row>
    <row r="4709" spans="1:8" x14ac:dyDescent="0.3">
      <c r="A4709" s="9" t="str">
        <f t="shared" si="221"/>
        <v>W28D0H03</v>
      </c>
      <c r="B4709" s="11">
        <f t="shared" si="219"/>
        <v>-8.5901153253999992E-3</v>
      </c>
      <c r="C4709" s="11">
        <f t="shared" si="220"/>
        <v>-2386.1431459444443</v>
      </c>
      <c r="D4709" s="26">
        <v>1151.48999</v>
      </c>
      <c r="E4709" s="11" cm="1">
        <f t="array" ref="E4709">_xlfn.IFS(C4709&lt;0,C4709,C4709&gt;0,0,C4709=0,0)</f>
        <v>-2386.1431459444443</v>
      </c>
      <c r="F4709" s="12"/>
      <c r="G4709" s="13"/>
      <c r="H4709" s="13"/>
    </row>
    <row r="4710" spans="1:8" x14ac:dyDescent="0.3">
      <c r="A4710" s="9" t="str">
        <f t="shared" si="221"/>
        <v>W28D0H04</v>
      </c>
      <c r="B4710" s="11">
        <f t="shared" si="219"/>
        <v>-8.3269263090599999E-3</v>
      </c>
      <c r="C4710" s="11">
        <f t="shared" si="220"/>
        <v>-2313.0350858500001</v>
      </c>
      <c r="D4710" s="26">
        <v>1116.209961</v>
      </c>
      <c r="E4710" s="11" cm="1">
        <f t="array" ref="E4710">_xlfn.IFS(C4710&lt;0,C4710,C4710&gt;0,0,C4710=0,0)</f>
        <v>-2313.0350858500001</v>
      </c>
      <c r="F4710" s="12"/>
      <c r="G4710" s="13"/>
      <c r="H4710" s="13"/>
    </row>
    <row r="4711" spans="1:8" x14ac:dyDescent="0.3">
      <c r="A4711" s="9" t="str">
        <f t="shared" si="221"/>
        <v>W28D0H05</v>
      </c>
      <c r="B4711" s="11">
        <f t="shared" si="219"/>
        <v>-8.4218182028399993E-3</v>
      </c>
      <c r="C4711" s="11">
        <f t="shared" si="220"/>
        <v>-2339.3939452333334</v>
      </c>
      <c r="D4711" s="26">
        <v>1128.9300539999999</v>
      </c>
      <c r="E4711" s="11" cm="1">
        <f t="array" ref="E4711">_xlfn.IFS(C4711&lt;0,C4711,C4711&gt;0,0,C4711=0,0)</f>
        <v>-2339.3939452333334</v>
      </c>
      <c r="F4711" s="12"/>
      <c r="G4711" s="13"/>
      <c r="H4711" s="13"/>
    </row>
    <row r="4712" spans="1:8" x14ac:dyDescent="0.3">
      <c r="A4712" s="9" t="str">
        <f t="shared" si="221"/>
        <v>W28D0H06</v>
      </c>
      <c r="B4712" s="11">
        <f t="shared" si="219"/>
        <v>-8.8843382028399986E-3</v>
      </c>
      <c r="C4712" s="11">
        <f t="shared" si="220"/>
        <v>-2467.871723011111</v>
      </c>
      <c r="D4712" s="26">
        <v>1190.9300539999999</v>
      </c>
      <c r="E4712" s="11" cm="1">
        <f t="array" ref="E4712">_xlfn.IFS(C4712&lt;0,C4712,C4712&gt;0,0,C4712=0,0)</f>
        <v>-2467.871723011111</v>
      </c>
      <c r="F4712" s="12"/>
      <c r="G4712" s="13"/>
      <c r="H4712" s="13"/>
    </row>
    <row r="4713" spans="1:8" x14ac:dyDescent="0.3">
      <c r="A4713" s="9" t="str">
        <f t="shared" si="221"/>
        <v>W28D0H07</v>
      </c>
      <c r="B4713" s="11">
        <f t="shared" si="219"/>
        <v>-7.7689188536399995E-3</v>
      </c>
      <c r="C4713" s="11">
        <f t="shared" si="220"/>
        <v>-2158.0330149000001</v>
      </c>
      <c r="D4713" s="26">
        <v>1041.410034</v>
      </c>
      <c r="E4713" s="11" cm="1">
        <f t="array" ref="E4713">_xlfn.IFS(C4713&lt;0,C4713,C4713&gt;0,0,C4713=0,0)</f>
        <v>-2158.0330149000001</v>
      </c>
      <c r="F4713" s="12"/>
      <c r="G4713" s="13"/>
      <c r="H4713" s="13"/>
    </row>
    <row r="4714" spans="1:8" x14ac:dyDescent="0.3">
      <c r="A4714" s="9" t="str">
        <f t="shared" si="221"/>
        <v>W28D0H08</v>
      </c>
      <c r="B4714" s="11">
        <f t="shared" si="219"/>
        <v>-2.9142489552399999E-3</v>
      </c>
      <c r="C4714" s="11">
        <f t="shared" si="220"/>
        <v>-809.51359867777774</v>
      </c>
      <c r="D4714" s="26">
        <v>390.64999399999999</v>
      </c>
      <c r="E4714" s="11" cm="1">
        <f t="array" ref="E4714">_xlfn.IFS(C4714&lt;0,C4714,C4714&gt;0,0,C4714=0,0)</f>
        <v>-809.51359867777774</v>
      </c>
      <c r="F4714" s="12"/>
      <c r="G4714" s="13"/>
      <c r="H4714" s="13"/>
    </row>
    <row r="4715" spans="1:8" x14ac:dyDescent="0.3">
      <c r="A4715" s="9" t="str">
        <f t="shared" si="221"/>
        <v>W28D0H09</v>
      </c>
      <c r="B4715" s="11">
        <f t="shared" si="219"/>
        <v>-1.9726477477799999E-3</v>
      </c>
      <c r="C4715" s="11">
        <f t="shared" si="220"/>
        <v>-547.95770771666662</v>
      </c>
      <c r="D4715" s="26">
        <v>264.42999300000002</v>
      </c>
      <c r="E4715" s="11" cm="1">
        <f t="array" ref="E4715">_xlfn.IFS(C4715&lt;0,C4715,C4715&gt;0,0,C4715=0,0)</f>
        <v>-547.95770771666662</v>
      </c>
      <c r="F4715" s="12"/>
      <c r="G4715" s="13"/>
      <c r="H4715" s="13"/>
    </row>
    <row r="4716" spans="1:8" x14ac:dyDescent="0.3">
      <c r="A4716" s="9" t="str">
        <f t="shared" si="221"/>
        <v>W28D0H10</v>
      </c>
      <c r="B4716" s="11">
        <f t="shared" si="219"/>
        <v>-5.9381600000000001E-5</v>
      </c>
      <c r="C4716" s="11">
        <f t="shared" si="220"/>
        <v>-16.494888888888891</v>
      </c>
      <c r="D4716" s="26">
        <v>7.96</v>
      </c>
      <c r="E4716" s="11" cm="1">
        <f t="array" ref="E4716">_xlfn.IFS(C4716&lt;0,C4716,C4716&gt;0,0,C4716=0,0)</f>
        <v>-16.494888888888891</v>
      </c>
      <c r="F4716" s="12"/>
      <c r="G4716" s="13"/>
      <c r="H4716" s="13"/>
    </row>
    <row r="4717" spans="1:8" x14ac:dyDescent="0.3">
      <c r="A4717" s="9" t="str">
        <f t="shared" si="221"/>
        <v>W28D0H11</v>
      </c>
      <c r="B4717" s="11">
        <f t="shared" si="219"/>
        <v>-3.8792000000000001E-6</v>
      </c>
      <c r="C4717" s="11">
        <f t="shared" si="220"/>
        <v>-1.0775555555555556</v>
      </c>
      <c r="D4717" s="26">
        <v>0.52</v>
      </c>
      <c r="E4717" s="11" cm="1">
        <f t="array" ref="E4717">_xlfn.IFS(C4717&lt;0,C4717,C4717&gt;0,0,C4717=0,0)</f>
        <v>-1.0775555555555556</v>
      </c>
      <c r="F4717" s="12"/>
      <c r="G4717" s="13"/>
      <c r="H4717" s="13"/>
    </row>
    <row r="4718" spans="1:8" x14ac:dyDescent="0.3">
      <c r="A4718" s="9" t="str">
        <f t="shared" si="221"/>
        <v>W28D0H12</v>
      </c>
      <c r="B4718" s="11">
        <f t="shared" si="219"/>
        <v>2.7601999999999998E-6</v>
      </c>
      <c r="C4718" s="11">
        <f t="shared" si="220"/>
        <v>0.76672222222222219</v>
      </c>
      <c r="D4718" s="26">
        <v>-0.37</v>
      </c>
      <c r="E4718" s="11" cm="1">
        <f t="array" ref="E4718">_xlfn.IFS(C4718&lt;0,C4718,C4718&gt;0,0,C4718=0,0)</f>
        <v>0</v>
      </c>
      <c r="F4718" s="12"/>
      <c r="G4718" s="13"/>
      <c r="H4718" s="13"/>
    </row>
    <row r="4719" spans="1:8" x14ac:dyDescent="0.3">
      <c r="A4719" s="9" t="str">
        <f t="shared" si="221"/>
        <v>W28D0H13</v>
      </c>
      <c r="B4719" s="11">
        <f t="shared" si="219"/>
        <v>5.5203999999999997E-6</v>
      </c>
      <c r="C4719" s="11">
        <f t="shared" si="220"/>
        <v>1.5334444444444444</v>
      </c>
      <c r="D4719" s="26">
        <v>-0.74</v>
      </c>
      <c r="E4719" s="11" cm="1">
        <f t="array" ref="E4719">_xlfn.IFS(C4719&lt;0,C4719,C4719&gt;0,0,C4719=0,0)</f>
        <v>0</v>
      </c>
      <c r="F4719" s="12"/>
      <c r="G4719" s="13"/>
      <c r="H4719" s="13"/>
    </row>
    <row r="4720" spans="1:8" x14ac:dyDescent="0.3">
      <c r="A4720" s="9" t="str">
        <f t="shared" si="221"/>
        <v>W28D0H14</v>
      </c>
      <c r="B4720" s="11">
        <f t="shared" si="219"/>
        <v>0</v>
      </c>
      <c r="C4720" s="11">
        <f t="shared" si="220"/>
        <v>0</v>
      </c>
      <c r="D4720" s="26">
        <v>0</v>
      </c>
      <c r="E4720" s="11" cm="1">
        <f t="array" ref="E4720">_xlfn.IFS(C4720&lt;0,C4720,C4720&gt;0,0,C4720=0,0)</f>
        <v>0</v>
      </c>
      <c r="F4720" s="12"/>
      <c r="G4720" s="13"/>
      <c r="H4720" s="13"/>
    </row>
    <row r="4721" spans="1:8" x14ac:dyDescent="0.3">
      <c r="A4721" s="9" t="str">
        <f t="shared" si="221"/>
        <v>W28D0H15</v>
      </c>
      <c r="B4721" s="11">
        <f t="shared" si="219"/>
        <v>-5.7218199999999994E-5</v>
      </c>
      <c r="C4721" s="11">
        <f t="shared" si="220"/>
        <v>-15.893944444444443</v>
      </c>
      <c r="D4721" s="26">
        <v>7.67</v>
      </c>
      <c r="E4721" s="11" cm="1">
        <f t="array" ref="E4721">_xlfn.IFS(C4721&lt;0,C4721,C4721&gt;0,0,C4721=0,0)</f>
        <v>-15.893944444444443</v>
      </c>
      <c r="F4721" s="12"/>
      <c r="G4721" s="13"/>
      <c r="H4721" s="13"/>
    </row>
    <row r="4722" spans="1:8" x14ac:dyDescent="0.3">
      <c r="A4722" s="9" t="str">
        <f t="shared" si="221"/>
        <v>W28D0H16</v>
      </c>
      <c r="B4722" s="11">
        <f t="shared" si="219"/>
        <v>-1.7577998372999999E-3</v>
      </c>
      <c r="C4722" s="11">
        <f t="shared" si="220"/>
        <v>-488.27773258333332</v>
      </c>
      <c r="D4722" s="26">
        <v>235.63000500000001</v>
      </c>
      <c r="E4722" s="11" cm="1">
        <f t="array" ref="E4722">_xlfn.IFS(C4722&lt;0,C4722,C4722&gt;0,0,C4722=0,0)</f>
        <v>-488.27773258333332</v>
      </c>
      <c r="F4722" s="12"/>
      <c r="G4722" s="13"/>
      <c r="H4722" s="13"/>
    </row>
    <row r="4723" spans="1:8" x14ac:dyDescent="0.3">
      <c r="A4723" s="9" t="str">
        <f t="shared" si="221"/>
        <v>W28D0H17</v>
      </c>
      <c r="B4723" s="11">
        <f t="shared" si="219"/>
        <v>-7.9810061463599993E-3</v>
      </c>
      <c r="C4723" s="11">
        <f t="shared" si="220"/>
        <v>-2216.9461517666664</v>
      </c>
      <c r="D4723" s="26">
        <v>1069.839966</v>
      </c>
      <c r="E4723" s="11" cm="1">
        <f t="array" ref="E4723">_xlfn.IFS(C4723&lt;0,C4723,C4723&gt;0,0,C4723=0,0)</f>
        <v>-2216.9461517666664</v>
      </c>
      <c r="F4723" s="12"/>
      <c r="G4723" s="13"/>
      <c r="H4723" s="13"/>
    </row>
    <row r="4724" spans="1:8" x14ac:dyDescent="0.3">
      <c r="A4724" s="9" t="str">
        <f t="shared" si="221"/>
        <v>W28D0H18</v>
      </c>
      <c r="B4724" s="11">
        <f t="shared" si="219"/>
        <v>-1.3892235650800002E-2</v>
      </c>
      <c r="C4724" s="11">
        <f t="shared" si="220"/>
        <v>-3858.9543474444449</v>
      </c>
      <c r="D4724" s="26">
        <v>1862.2299800000001</v>
      </c>
      <c r="E4724" s="11" cm="1">
        <f t="array" ref="E4724">_xlfn.IFS(C4724&lt;0,C4724,C4724&gt;0,0,C4724=0,0)</f>
        <v>-3858.9543474444449</v>
      </c>
      <c r="F4724" s="12"/>
      <c r="G4724" s="13"/>
      <c r="H4724" s="13"/>
    </row>
    <row r="4725" spans="1:8" x14ac:dyDescent="0.3">
      <c r="A4725" s="9" t="str">
        <f t="shared" si="221"/>
        <v>W28D0H19</v>
      </c>
      <c r="B4725" s="11">
        <f t="shared" si="219"/>
        <v>-1.2982265E-2</v>
      </c>
      <c r="C4725" s="11">
        <f t="shared" si="220"/>
        <v>-3606.1847222222223</v>
      </c>
      <c r="D4725" s="26">
        <v>1740.25</v>
      </c>
      <c r="E4725" s="11" cm="1">
        <f t="array" ref="E4725">_xlfn.IFS(C4725&lt;0,C4725,C4725&gt;0,0,C4725=0,0)</f>
        <v>-3606.1847222222223</v>
      </c>
      <c r="F4725" s="12"/>
      <c r="G4725" s="13"/>
      <c r="H4725" s="13"/>
    </row>
    <row r="4726" spans="1:8" x14ac:dyDescent="0.3">
      <c r="A4726" s="9" t="str">
        <f t="shared" si="221"/>
        <v>W28D0H20</v>
      </c>
      <c r="B4726" s="11">
        <f t="shared" si="219"/>
        <v>-1.5902108268920002E-2</v>
      </c>
      <c r="C4726" s="11">
        <f t="shared" si="220"/>
        <v>-4417.2522969222227</v>
      </c>
      <c r="D4726" s="26">
        <v>2131.6499020000001</v>
      </c>
      <c r="E4726" s="11" cm="1">
        <f t="array" ref="E4726">_xlfn.IFS(C4726&lt;0,C4726,C4726&gt;0,0,C4726=0,0)</f>
        <v>-4417.2522969222227</v>
      </c>
      <c r="F4726" s="12"/>
      <c r="G4726" s="13"/>
      <c r="H4726" s="13"/>
    </row>
    <row r="4727" spans="1:8" x14ac:dyDescent="0.3">
      <c r="A4727" s="9" t="str">
        <f t="shared" si="221"/>
        <v>W28D0H21</v>
      </c>
      <c r="B4727" s="11">
        <f t="shared" si="219"/>
        <v>-1.6170222056479999E-2</v>
      </c>
      <c r="C4727" s="11">
        <f t="shared" si="220"/>
        <v>-4491.7283490222226</v>
      </c>
      <c r="D4727" s="26">
        <v>2167.5900879999999</v>
      </c>
      <c r="E4727" s="11" cm="1">
        <f t="array" ref="E4727">_xlfn.IFS(C4727&lt;0,C4727,C4727&gt;0,0,C4727=0,0)</f>
        <v>-4491.7283490222226</v>
      </c>
      <c r="F4727" s="12"/>
      <c r="G4727" s="13"/>
      <c r="H4727" s="13"/>
    </row>
    <row r="4728" spans="1:8" x14ac:dyDescent="0.3">
      <c r="A4728" s="9" t="str">
        <f t="shared" si="221"/>
        <v>W28D0H22</v>
      </c>
      <c r="B4728" s="11">
        <f t="shared" si="219"/>
        <v>-1.6083610650800002E-2</v>
      </c>
      <c r="C4728" s="11">
        <f t="shared" si="220"/>
        <v>-4467.6696252222227</v>
      </c>
      <c r="D4728" s="26">
        <v>2155.9799800000001</v>
      </c>
      <c r="E4728" s="11" cm="1">
        <f t="array" ref="E4728">_xlfn.IFS(C4728&lt;0,C4728,C4728&gt;0,0,C4728=0,0)</f>
        <v>-4467.6696252222227</v>
      </c>
      <c r="F4728" s="12"/>
      <c r="G4728" s="13"/>
      <c r="H4728" s="13"/>
    </row>
    <row r="4729" spans="1:8" x14ac:dyDescent="0.3">
      <c r="A4729" s="9" t="str">
        <f t="shared" si="221"/>
        <v>W28D0H23</v>
      </c>
      <c r="B4729" s="11">
        <f t="shared" si="219"/>
        <v>-1.6104797707279999E-2</v>
      </c>
      <c r="C4729" s="11">
        <f t="shared" si="220"/>
        <v>-4473.5549186888884</v>
      </c>
      <c r="D4729" s="26">
        <v>2158.820068</v>
      </c>
      <c r="E4729" s="11" cm="1">
        <f t="array" ref="E4729">_xlfn.IFS(C4729&lt;0,C4729,C4729&gt;0,0,C4729=0,0)</f>
        <v>-4473.5549186888884</v>
      </c>
      <c r="F4729" s="12"/>
      <c r="G4729" s="13"/>
      <c r="H4729" s="13"/>
    </row>
    <row r="4730" spans="1:8" x14ac:dyDescent="0.3">
      <c r="A4730" s="9" t="str">
        <f t="shared" si="221"/>
        <v>W28D1H00</v>
      </c>
      <c r="B4730" s="11">
        <f t="shared" si="219"/>
        <v>-1.33420606508E-2</v>
      </c>
      <c r="C4730" s="11">
        <f t="shared" si="220"/>
        <v>-3706.1279585555558</v>
      </c>
      <c r="D4730" s="26">
        <v>1788.4799800000001</v>
      </c>
      <c r="E4730" s="11" cm="1">
        <f t="array" ref="E4730">_xlfn.IFS(C4730&lt;0,C4730,C4730&gt;0,0,C4730=0,0)</f>
        <v>-3706.1279585555558</v>
      </c>
      <c r="F4730" s="12"/>
      <c r="G4730" s="13"/>
      <c r="H4730" s="13"/>
    </row>
    <row r="4731" spans="1:8" x14ac:dyDescent="0.3">
      <c r="A4731" s="9" t="str">
        <f t="shared" si="221"/>
        <v>W28D1H01</v>
      </c>
      <c r="B4731" s="11">
        <f t="shared" si="219"/>
        <v>-1.1140018365539999E-2</v>
      </c>
      <c r="C4731" s="11">
        <f t="shared" si="220"/>
        <v>-3094.4495459833333</v>
      </c>
      <c r="D4731" s="26">
        <v>1493.3000489999999</v>
      </c>
      <c r="E4731" s="11" cm="1">
        <f t="array" ref="E4731">_xlfn.IFS(C4731&lt;0,C4731,C4731&gt;0,0,C4731=0,0)</f>
        <v>-3094.4495459833333</v>
      </c>
      <c r="F4731" s="12"/>
      <c r="G4731" s="13"/>
      <c r="H4731" s="13"/>
    </row>
    <row r="4732" spans="1:8" x14ac:dyDescent="0.3">
      <c r="A4732" s="9" t="str">
        <f t="shared" si="221"/>
        <v>W28D1H02</v>
      </c>
      <c r="B4732" s="11">
        <f t="shared" si="219"/>
        <v>-1.0673619016340001E-2</v>
      </c>
      <c r="C4732" s="11">
        <f t="shared" si="220"/>
        <v>-2964.8941712055562</v>
      </c>
      <c r="D4732" s="26">
        <v>1430.780029</v>
      </c>
      <c r="E4732" s="11" cm="1">
        <f t="array" ref="E4732">_xlfn.IFS(C4732&lt;0,C4732,C4732&gt;0,0,C4732=0,0)</f>
        <v>-2964.8941712055562</v>
      </c>
      <c r="F4732" s="12"/>
      <c r="G4732" s="13"/>
      <c r="H4732" s="13"/>
    </row>
    <row r="4733" spans="1:8" x14ac:dyDescent="0.3">
      <c r="A4733" s="9" t="str">
        <f t="shared" si="221"/>
        <v>W28D1H03</v>
      </c>
      <c r="B4733" s="11">
        <f t="shared" si="219"/>
        <v>-1.0760825983659999E-2</v>
      </c>
      <c r="C4733" s="11">
        <f t="shared" si="220"/>
        <v>-2989.1183287944441</v>
      </c>
      <c r="D4733" s="26">
        <v>1442.469971</v>
      </c>
      <c r="E4733" s="11" cm="1">
        <f t="array" ref="E4733">_xlfn.IFS(C4733&lt;0,C4733,C4733&gt;0,0,C4733=0,0)</f>
        <v>-2989.1183287944441</v>
      </c>
      <c r="F4733" s="12"/>
      <c r="G4733" s="13"/>
      <c r="H4733" s="13"/>
    </row>
    <row r="4734" spans="1:8" x14ac:dyDescent="0.3">
      <c r="A4734" s="9" t="str">
        <f t="shared" si="221"/>
        <v>W28D1H04</v>
      </c>
      <c r="B4734" s="11">
        <f t="shared" si="219"/>
        <v>-1.0561495000000001E-2</v>
      </c>
      <c r="C4734" s="11">
        <f t="shared" si="220"/>
        <v>-2933.7486111111116</v>
      </c>
      <c r="D4734" s="26">
        <v>1415.75</v>
      </c>
      <c r="E4734" s="11" cm="1">
        <f t="array" ref="E4734">_xlfn.IFS(C4734&lt;0,C4734,C4734&gt;0,0,C4734=0,0)</f>
        <v>-2933.7486111111116</v>
      </c>
      <c r="F4734" s="12"/>
      <c r="G4734" s="13"/>
      <c r="H4734" s="13"/>
    </row>
    <row r="4735" spans="1:8" x14ac:dyDescent="0.3">
      <c r="A4735" s="9" t="str">
        <f t="shared" si="221"/>
        <v>W28D1H05</v>
      </c>
      <c r="B4735" s="11">
        <f t="shared" si="219"/>
        <v>-1.0760229511899999E-2</v>
      </c>
      <c r="C4735" s="11">
        <f t="shared" si="220"/>
        <v>-2988.9526421944443</v>
      </c>
      <c r="D4735" s="26">
        <v>1442.3900149999999</v>
      </c>
      <c r="E4735" s="11" cm="1">
        <f t="array" ref="E4735">_xlfn.IFS(C4735&lt;0,C4735,C4735&gt;0,0,C4735=0,0)</f>
        <v>-2988.9526421944443</v>
      </c>
      <c r="F4735" s="12"/>
      <c r="G4735" s="13"/>
      <c r="H4735" s="13"/>
    </row>
    <row r="4736" spans="1:8" x14ac:dyDescent="0.3">
      <c r="A4736" s="9" t="str">
        <f t="shared" si="221"/>
        <v>W28D1H06</v>
      </c>
      <c r="B4736" s="11">
        <f t="shared" si="219"/>
        <v>-1.05242696746E-2</v>
      </c>
      <c r="C4736" s="11">
        <f t="shared" si="220"/>
        <v>-2923.4082429444447</v>
      </c>
      <c r="D4736" s="26">
        <v>1410.76001</v>
      </c>
      <c r="E4736" s="11" cm="1">
        <f t="array" ref="E4736">_xlfn.IFS(C4736&lt;0,C4736,C4736&gt;0,0,C4736=0,0)</f>
        <v>-2923.4082429444447</v>
      </c>
      <c r="F4736" s="12"/>
      <c r="G4736" s="13"/>
      <c r="H4736" s="13"/>
    </row>
    <row r="4737" spans="1:8" x14ac:dyDescent="0.3">
      <c r="A4737" s="9" t="str">
        <f t="shared" si="221"/>
        <v>W28D1H07</v>
      </c>
      <c r="B4737" s="11">
        <f t="shared" si="219"/>
        <v>-1.0522031309059999E-2</v>
      </c>
      <c r="C4737" s="11">
        <f t="shared" si="220"/>
        <v>-2922.786474738889</v>
      </c>
      <c r="D4737" s="26">
        <v>1410.459961</v>
      </c>
      <c r="E4737" s="11" cm="1">
        <f t="array" ref="E4737">_xlfn.IFS(C4737&lt;0,C4737,C4737&gt;0,0,C4737=0,0)</f>
        <v>-2922.786474738889</v>
      </c>
      <c r="F4737" s="12"/>
      <c r="G4737" s="13"/>
      <c r="H4737" s="13"/>
    </row>
    <row r="4738" spans="1:8" x14ac:dyDescent="0.3">
      <c r="A4738" s="9" t="str">
        <f t="shared" si="221"/>
        <v>W28D1H08</v>
      </c>
      <c r="B4738" s="11">
        <f t="shared" si="219"/>
        <v>-9.1056758209599985E-3</v>
      </c>
      <c r="C4738" s="11">
        <f t="shared" si="220"/>
        <v>-2529.3543947111107</v>
      </c>
      <c r="D4738" s="26">
        <v>1220.599976</v>
      </c>
      <c r="E4738" s="11" cm="1">
        <f t="array" ref="E4738">_xlfn.IFS(C4738&lt;0,C4738,C4738&gt;0,0,C4738=0,0)</f>
        <v>-2529.3543947111107</v>
      </c>
      <c r="F4738" s="12"/>
      <c r="G4738" s="13"/>
      <c r="H4738" s="13"/>
    </row>
    <row r="4739" spans="1:8" x14ac:dyDescent="0.3">
      <c r="A4739" s="9" t="str">
        <f t="shared" si="221"/>
        <v>W28D1H09</v>
      </c>
      <c r="B4739" s="11">
        <f t="shared" ref="B4739:B4802" si="222">(D4739*$F$2)/$G$2</f>
        <v>-6.4278345118999993E-3</v>
      </c>
      <c r="C4739" s="11">
        <f t="shared" ref="C4739:C4802" si="223">(D4739*$F$2)/$G$2/$H$2</f>
        <v>-1785.5095866388888</v>
      </c>
      <c r="D4739" s="26">
        <v>861.64001499999995</v>
      </c>
      <c r="E4739" s="11" cm="1">
        <f t="array" ref="E4739">_xlfn.IFS(C4739&lt;0,C4739,C4739&gt;0,0,C4739=0,0)</f>
        <v>-1785.5095866388888</v>
      </c>
      <c r="F4739" s="12"/>
      <c r="G4739" s="13"/>
      <c r="H4739" s="13"/>
    </row>
    <row r="4740" spans="1:8" x14ac:dyDescent="0.3">
      <c r="A4740" s="9" t="str">
        <f t="shared" ref="A4740:A4803" si="224">"W" &amp; TEXT(IF(AND(VALUE(MID(A4739,7,2))=23,VALUE(MID(A4739,5,1))=6),VALUE(MID(A4739,2,2))+1,VALUE(MID(A4739,2,2))),"00") &amp; "D" &amp; IF(VALUE(MID(A4739,7,2))=23,MOD(VALUE(MID(A4739,5,1))+1,7),VALUE(MID(A4739,5,1))) &amp; "H" &amp; TEXT(MOD(VALUE(MID(A4739,7,2))+1, 24),"00")</f>
        <v>W28D1H10</v>
      </c>
      <c r="B4740" s="11">
        <f t="shared" si="222"/>
        <v>-6.1191396746E-3</v>
      </c>
      <c r="C4740" s="11">
        <f t="shared" si="223"/>
        <v>-1699.7610207222224</v>
      </c>
      <c r="D4740" s="26">
        <v>820.26000999999997</v>
      </c>
      <c r="E4740" s="11" cm="1">
        <f t="array" ref="E4740">_xlfn.IFS(C4740&lt;0,C4740,C4740&gt;0,0,C4740=0,0)</f>
        <v>-1699.7610207222224</v>
      </c>
      <c r="F4740" s="12"/>
      <c r="G4740" s="13"/>
      <c r="H4740" s="13"/>
    </row>
    <row r="4741" spans="1:8" x14ac:dyDescent="0.3">
      <c r="A4741" s="9" t="str">
        <f t="shared" si="224"/>
        <v>W28D1H11</v>
      </c>
      <c r="B4741" s="11">
        <f t="shared" si="222"/>
        <v>-4.8631741790400003E-3</v>
      </c>
      <c r="C4741" s="11">
        <f t="shared" si="223"/>
        <v>-1350.8817164000002</v>
      </c>
      <c r="D4741" s="26">
        <v>651.90002400000003</v>
      </c>
      <c r="E4741" s="11" cm="1">
        <f t="array" ref="E4741">_xlfn.IFS(C4741&lt;0,C4741,C4741&gt;0,0,C4741=0,0)</f>
        <v>-1350.8817164000002</v>
      </c>
      <c r="F4741" s="12"/>
      <c r="G4741" s="13"/>
      <c r="H4741" s="13"/>
    </row>
    <row r="4742" spans="1:8" x14ac:dyDescent="0.3">
      <c r="A4742" s="9" t="str">
        <f t="shared" si="224"/>
        <v>W28D1H12</v>
      </c>
      <c r="B4742" s="11">
        <f t="shared" si="222"/>
        <v>-4.0486909836599996E-3</v>
      </c>
      <c r="C4742" s="11">
        <f t="shared" si="223"/>
        <v>-1124.6363843499998</v>
      </c>
      <c r="D4742" s="26">
        <v>542.71997099999999</v>
      </c>
      <c r="E4742" s="11" cm="1">
        <f t="array" ref="E4742">_xlfn.IFS(C4742&lt;0,C4742,C4742&gt;0,0,C4742=0,0)</f>
        <v>-1124.6363843499998</v>
      </c>
      <c r="F4742" s="12"/>
      <c r="G4742" s="13"/>
      <c r="H4742" s="13"/>
    </row>
    <row r="4743" spans="1:8" x14ac:dyDescent="0.3">
      <c r="A4743" s="9" t="str">
        <f t="shared" si="224"/>
        <v>W28D1H13</v>
      </c>
      <c r="B4743" s="11">
        <f t="shared" si="222"/>
        <v>-2.2220354880999999E-3</v>
      </c>
      <c r="C4743" s="11">
        <f t="shared" si="223"/>
        <v>-617.23208002777778</v>
      </c>
      <c r="D4743" s="26">
        <v>297.85998499999999</v>
      </c>
      <c r="E4743" s="11" cm="1">
        <f t="array" ref="E4743">_xlfn.IFS(C4743&lt;0,C4743,C4743&gt;0,0,C4743=0,0)</f>
        <v>-617.23208002777778</v>
      </c>
      <c r="F4743" s="12"/>
      <c r="G4743" s="13"/>
      <c r="H4743" s="13"/>
    </row>
    <row r="4744" spans="1:8" x14ac:dyDescent="0.3">
      <c r="A4744" s="9" t="str">
        <f t="shared" si="224"/>
        <v>W28D1H14</v>
      </c>
      <c r="B4744" s="11">
        <f t="shared" si="222"/>
        <v>-4.6316901627000001E-3</v>
      </c>
      <c r="C4744" s="11">
        <f t="shared" si="223"/>
        <v>-1286.58060075</v>
      </c>
      <c r="D4744" s="26">
        <v>620.86999500000002</v>
      </c>
      <c r="E4744" s="11" cm="1">
        <f t="array" ref="E4744">_xlfn.IFS(C4744&lt;0,C4744,C4744&gt;0,0,C4744=0,0)</f>
        <v>-1286.58060075</v>
      </c>
      <c r="F4744" s="12"/>
      <c r="G4744" s="13"/>
      <c r="H4744" s="13"/>
    </row>
    <row r="4745" spans="1:8" x14ac:dyDescent="0.3">
      <c r="A4745" s="9" t="str">
        <f t="shared" si="224"/>
        <v>W28D1H15</v>
      </c>
      <c r="B4745" s="11">
        <f t="shared" si="222"/>
        <v>-6.0685606508000004E-3</v>
      </c>
      <c r="C4745" s="11">
        <f t="shared" si="223"/>
        <v>-1685.711291888889</v>
      </c>
      <c r="D4745" s="26">
        <v>813.47997999999995</v>
      </c>
      <c r="E4745" s="11" cm="1">
        <f t="array" ref="E4745">_xlfn.IFS(C4745&lt;0,C4745,C4745&gt;0,0,C4745=0,0)</f>
        <v>-1685.711291888889</v>
      </c>
      <c r="F4745" s="12"/>
      <c r="G4745" s="13"/>
      <c r="H4745" s="13"/>
    </row>
    <row r="4746" spans="1:8" x14ac:dyDescent="0.3">
      <c r="A4746" s="9" t="str">
        <f t="shared" si="224"/>
        <v>W28D1H16</v>
      </c>
      <c r="B4746" s="11">
        <f t="shared" si="222"/>
        <v>-1.115389385364E-2</v>
      </c>
      <c r="C4746" s="11">
        <f t="shared" si="223"/>
        <v>-3098.3038482333336</v>
      </c>
      <c r="D4746" s="26">
        <v>1495.160034</v>
      </c>
      <c r="E4746" s="11" cm="1">
        <f t="array" ref="E4746">_xlfn.IFS(C4746&lt;0,C4746,C4746&gt;0,0,C4746=0,0)</f>
        <v>-3098.3038482333336</v>
      </c>
      <c r="F4746" s="12"/>
      <c r="G4746" s="13"/>
      <c r="H4746" s="13"/>
    </row>
    <row r="4747" spans="1:8" x14ac:dyDescent="0.3">
      <c r="A4747" s="9" t="str">
        <f t="shared" si="224"/>
        <v>W28D1H17</v>
      </c>
      <c r="B4747" s="11">
        <f t="shared" si="222"/>
        <v>-1.9123037943520001E-2</v>
      </c>
      <c r="C4747" s="11">
        <f t="shared" si="223"/>
        <v>-5311.9549843111117</v>
      </c>
      <c r="D4747" s="26">
        <v>2563.4099120000001</v>
      </c>
      <c r="E4747" s="11" cm="1">
        <f t="array" ref="E4747">_xlfn.IFS(C4747&lt;0,C4747,C4747&gt;0,0,C4747=0,0)</f>
        <v>-5311.9549843111117</v>
      </c>
      <c r="F4747" s="12"/>
      <c r="G4747" s="13"/>
      <c r="H4747" s="13"/>
    </row>
    <row r="4748" spans="1:8" x14ac:dyDescent="0.3">
      <c r="A4748" s="9" t="str">
        <f t="shared" si="224"/>
        <v>W28D1H18</v>
      </c>
      <c r="B4748" s="11">
        <f t="shared" si="222"/>
        <v>-2.277858729272E-2</v>
      </c>
      <c r="C4748" s="11">
        <f t="shared" si="223"/>
        <v>-6327.3853590888893</v>
      </c>
      <c r="D4748" s="26">
        <v>3053.429932</v>
      </c>
      <c r="E4748" s="11" cm="1">
        <f t="array" ref="E4748">_xlfn.IFS(C4748&lt;0,C4748,C4748&gt;0,0,C4748=0,0)</f>
        <v>-6327.3853590888893</v>
      </c>
      <c r="F4748" s="12"/>
      <c r="G4748" s="13"/>
      <c r="H4748" s="13"/>
    </row>
    <row r="4749" spans="1:8" x14ac:dyDescent="0.3">
      <c r="A4749" s="9" t="str">
        <f t="shared" si="224"/>
        <v>W28D1H19</v>
      </c>
      <c r="B4749" s="11">
        <f t="shared" si="222"/>
        <v>-2.251099804014E-2</v>
      </c>
      <c r="C4749" s="11">
        <f t="shared" si="223"/>
        <v>-6253.0550111500006</v>
      </c>
      <c r="D4749" s="26">
        <v>3017.5600589999999</v>
      </c>
      <c r="E4749" s="11" cm="1">
        <f t="array" ref="E4749">_xlfn.IFS(C4749&lt;0,C4749,C4749&gt;0,0,C4749=0,0)</f>
        <v>-6253.0550111500006</v>
      </c>
      <c r="F4749" s="12"/>
      <c r="G4749" s="13"/>
      <c r="H4749" s="13"/>
    </row>
    <row r="4750" spans="1:8" x14ac:dyDescent="0.3">
      <c r="A4750" s="9" t="str">
        <f t="shared" si="224"/>
        <v>W28D1H20</v>
      </c>
      <c r="B4750" s="11">
        <f t="shared" si="222"/>
        <v>-2.414943695986E-2</v>
      </c>
      <c r="C4750" s="11">
        <f t="shared" si="223"/>
        <v>-6708.176933294445</v>
      </c>
      <c r="D4750" s="26">
        <v>3237.1899410000001</v>
      </c>
      <c r="E4750" s="11" cm="1">
        <f t="array" ref="E4750">_xlfn.IFS(C4750&lt;0,C4750,C4750&gt;0,0,C4750=0,0)</f>
        <v>-6708.176933294445</v>
      </c>
      <c r="F4750" s="12"/>
      <c r="G4750" s="13"/>
      <c r="H4750" s="13"/>
    </row>
    <row r="4751" spans="1:8" x14ac:dyDescent="0.3">
      <c r="A4751" s="9" t="str">
        <f t="shared" si="224"/>
        <v>W28D1H21</v>
      </c>
      <c r="B4751" s="11">
        <f t="shared" si="222"/>
        <v>-2.2524872618120001E-2</v>
      </c>
      <c r="C4751" s="11">
        <f t="shared" si="223"/>
        <v>-6256.9090605888896</v>
      </c>
      <c r="D4751" s="26">
        <v>3019.419922</v>
      </c>
      <c r="E4751" s="11" cm="1">
        <f t="array" ref="E4751">_xlfn.IFS(C4751&lt;0,C4751,C4751&gt;0,0,C4751=0,0)</f>
        <v>-6256.9090605888896</v>
      </c>
      <c r="F4751" s="12"/>
      <c r="G4751" s="13"/>
      <c r="H4751" s="13"/>
    </row>
    <row r="4752" spans="1:8" x14ac:dyDescent="0.3">
      <c r="A4752" s="9" t="str">
        <f t="shared" si="224"/>
        <v>W28D1H22</v>
      </c>
      <c r="B4752" s="11">
        <f t="shared" si="222"/>
        <v>-2.2061234349200001E-2</v>
      </c>
      <c r="C4752" s="11">
        <f t="shared" si="223"/>
        <v>-6128.1206525555563</v>
      </c>
      <c r="D4752" s="26">
        <v>2957.2700199999999</v>
      </c>
      <c r="E4752" s="11" cm="1">
        <f t="array" ref="E4752">_xlfn.IFS(C4752&lt;0,C4752,C4752&gt;0,0,C4752=0,0)</f>
        <v>-6128.1206525555563</v>
      </c>
      <c r="F4752" s="12"/>
      <c r="G4752" s="13"/>
      <c r="H4752" s="13"/>
    </row>
    <row r="4753" spans="1:8" x14ac:dyDescent="0.3">
      <c r="A4753" s="9" t="str">
        <f t="shared" si="224"/>
        <v>W28D1H23</v>
      </c>
      <c r="B4753" s="11">
        <f t="shared" si="222"/>
        <v>-2.164093729272E-2</v>
      </c>
      <c r="C4753" s="11">
        <f t="shared" si="223"/>
        <v>-6011.3714702000007</v>
      </c>
      <c r="D4753" s="26">
        <v>2900.929932</v>
      </c>
      <c r="E4753" s="11" cm="1">
        <f t="array" ref="E4753">_xlfn.IFS(C4753&lt;0,C4753,C4753&gt;0,0,C4753=0,0)</f>
        <v>-6011.3714702000007</v>
      </c>
      <c r="F4753" s="12"/>
      <c r="G4753" s="13"/>
      <c r="H4753" s="13"/>
    </row>
    <row r="4754" spans="1:8" x14ac:dyDescent="0.3">
      <c r="A4754" s="9" t="str">
        <f t="shared" si="224"/>
        <v>W28D2H00</v>
      </c>
      <c r="B4754" s="11">
        <f t="shared" si="222"/>
        <v>-1.8238581731079999E-2</v>
      </c>
      <c r="C4754" s="11">
        <f t="shared" si="223"/>
        <v>-5066.2727030777778</v>
      </c>
      <c r="D4754" s="26">
        <v>2444.8500979999999</v>
      </c>
      <c r="E4754" s="11" cm="1">
        <f t="array" ref="E4754">_xlfn.IFS(C4754&lt;0,C4754,C4754&gt;0,0,C4754=0,0)</f>
        <v>-5066.2727030777778</v>
      </c>
      <c r="F4754" s="12"/>
      <c r="G4754" s="13"/>
      <c r="H4754" s="13"/>
    </row>
    <row r="4755" spans="1:8" x14ac:dyDescent="0.3">
      <c r="A4755" s="9" t="str">
        <f t="shared" si="224"/>
        <v>W28D2H01</v>
      </c>
      <c r="B4755" s="11">
        <f t="shared" si="222"/>
        <v>-1.6613942707279998E-2</v>
      </c>
      <c r="C4755" s="11">
        <f t="shared" si="223"/>
        <v>-4614.9840853555552</v>
      </c>
      <c r="D4755" s="26">
        <v>2227.070068</v>
      </c>
      <c r="E4755" s="11" cm="1">
        <f t="array" ref="E4755">_xlfn.IFS(C4755&lt;0,C4755,C4755&gt;0,0,C4755=0,0)</f>
        <v>-4614.9840853555552</v>
      </c>
      <c r="F4755" s="12"/>
      <c r="G4755" s="13"/>
      <c r="H4755" s="13"/>
    </row>
    <row r="4756" spans="1:8" x14ac:dyDescent="0.3">
      <c r="A4756" s="9" t="str">
        <f t="shared" si="224"/>
        <v>W28D2H02</v>
      </c>
      <c r="B4756" s="11">
        <f t="shared" si="222"/>
        <v>-1.5681741398220001E-2</v>
      </c>
      <c r="C4756" s="11">
        <f t="shared" si="223"/>
        <v>-4356.0392772833338</v>
      </c>
      <c r="D4756" s="26">
        <v>2102.110107</v>
      </c>
      <c r="E4756" s="11" cm="1">
        <f t="array" ref="E4756">_xlfn.IFS(C4756&lt;0,C4756,C4756&gt;0,0,C4756=0,0)</f>
        <v>-4356.0392772833338</v>
      </c>
      <c r="F4756" s="12"/>
      <c r="G4756" s="13"/>
      <c r="H4756" s="13"/>
    </row>
    <row r="4757" spans="1:8" x14ac:dyDescent="0.3">
      <c r="A4757" s="9" t="str">
        <f t="shared" si="224"/>
        <v>W28D2H03</v>
      </c>
      <c r="B4757" s="11">
        <f t="shared" si="222"/>
        <v>-1.5935456072820001E-2</v>
      </c>
      <c r="C4757" s="11">
        <f t="shared" si="223"/>
        <v>-4426.5155757833336</v>
      </c>
      <c r="D4757" s="26">
        <v>2136.1201169999999</v>
      </c>
      <c r="E4757" s="11" cm="1">
        <f t="array" ref="E4757">_xlfn.IFS(C4757&lt;0,C4757,C4757&gt;0,0,C4757=0,0)</f>
        <v>-4426.5155757833336</v>
      </c>
      <c r="F4757" s="12"/>
      <c r="G4757" s="13"/>
      <c r="H4757" s="13"/>
    </row>
    <row r="4758" spans="1:8" x14ac:dyDescent="0.3">
      <c r="A4758" s="9" t="str">
        <f t="shared" si="224"/>
        <v>W28D2H04</v>
      </c>
      <c r="B4758" s="11">
        <f t="shared" si="222"/>
        <v>-1.6931588268920002E-2</v>
      </c>
      <c r="C4758" s="11">
        <f t="shared" si="223"/>
        <v>-4703.2189635888899</v>
      </c>
      <c r="D4758" s="26">
        <v>2269.6499020000001</v>
      </c>
      <c r="E4758" s="11" cm="1">
        <f t="array" ref="E4758">_xlfn.IFS(C4758&lt;0,C4758,C4758&gt;0,0,C4758=0,0)</f>
        <v>-4703.2189635888899</v>
      </c>
      <c r="F4758" s="12"/>
      <c r="G4758" s="13"/>
      <c r="H4758" s="13"/>
    </row>
    <row r="4759" spans="1:8" x14ac:dyDescent="0.3">
      <c r="A4759" s="9" t="str">
        <f t="shared" si="224"/>
        <v>W28D2H05</v>
      </c>
      <c r="B4759" s="11">
        <f t="shared" si="222"/>
        <v>-2.1826393690939999E-2</v>
      </c>
      <c r="C4759" s="11">
        <f t="shared" si="223"/>
        <v>-6062.8871363722219</v>
      </c>
      <c r="D4759" s="26">
        <v>2925.790039</v>
      </c>
      <c r="E4759" s="11" cm="1">
        <f t="array" ref="E4759">_xlfn.IFS(C4759&lt;0,C4759,C4759&gt;0,0,C4759=0,0)</f>
        <v>-6062.8871363722219</v>
      </c>
      <c r="F4759" s="12"/>
      <c r="G4759" s="13"/>
      <c r="H4759" s="13"/>
    </row>
    <row r="4760" spans="1:8" x14ac:dyDescent="0.3">
      <c r="A4760" s="9" t="str">
        <f t="shared" si="224"/>
        <v>W28D2H06</v>
      </c>
      <c r="B4760" s="11">
        <f t="shared" si="222"/>
        <v>-2.3593666959860003E-2</v>
      </c>
      <c r="C4760" s="11">
        <f t="shared" si="223"/>
        <v>-6553.7963777388904</v>
      </c>
      <c r="D4760" s="26">
        <v>3162.6899410000001</v>
      </c>
      <c r="E4760" s="11" cm="1">
        <f t="array" ref="E4760">_xlfn.IFS(C4760&lt;0,C4760,C4760&gt;0,0,C4760=0,0)</f>
        <v>-6553.7963777388904</v>
      </c>
      <c r="F4760" s="12"/>
      <c r="G4760" s="13"/>
      <c r="H4760" s="13"/>
    </row>
    <row r="4761" spans="1:8" x14ac:dyDescent="0.3">
      <c r="A4761" s="9" t="str">
        <f t="shared" si="224"/>
        <v>W28D2H07</v>
      </c>
      <c r="B4761" s="11">
        <f t="shared" si="222"/>
        <v>-2.0831975325399998E-2</v>
      </c>
      <c r="C4761" s="11">
        <f t="shared" si="223"/>
        <v>-5786.6598126111112</v>
      </c>
      <c r="D4761" s="26">
        <v>2792.48999</v>
      </c>
      <c r="E4761" s="11" cm="1">
        <f t="array" ref="E4761">_xlfn.IFS(C4761&lt;0,C4761,C4761&gt;0,0,C4761=0,0)</f>
        <v>-5786.6598126111112</v>
      </c>
      <c r="F4761" s="12"/>
      <c r="G4761" s="13"/>
      <c r="H4761" s="13"/>
    </row>
    <row r="4762" spans="1:8" x14ac:dyDescent="0.3">
      <c r="A4762" s="9" t="str">
        <f t="shared" si="224"/>
        <v>W28D2H08</v>
      </c>
      <c r="B4762" s="11">
        <f t="shared" si="222"/>
        <v>-2.068434163446E-2</v>
      </c>
      <c r="C4762" s="11">
        <f t="shared" si="223"/>
        <v>-5745.650454016667</v>
      </c>
      <c r="D4762" s="26">
        <v>2772.6999510000001</v>
      </c>
      <c r="E4762" s="11" cm="1">
        <f t="array" ref="E4762">_xlfn.IFS(C4762&lt;0,C4762,C4762&gt;0,0,C4762=0,0)</f>
        <v>-5745.650454016667</v>
      </c>
      <c r="F4762" s="12"/>
      <c r="G4762" s="13"/>
      <c r="H4762" s="13"/>
    </row>
    <row r="4763" spans="1:8" x14ac:dyDescent="0.3">
      <c r="A4763" s="9" t="str">
        <f t="shared" si="224"/>
        <v>W28D2H09</v>
      </c>
      <c r="B4763" s="11">
        <f t="shared" si="222"/>
        <v>-1.6821032381879999E-2</v>
      </c>
      <c r="C4763" s="11">
        <f t="shared" si="223"/>
        <v>-4672.5089949666672</v>
      </c>
      <c r="D4763" s="26">
        <v>2254.830078</v>
      </c>
      <c r="E4763" s="11" cm="1">
        <f t="array" ref="E4763">_xlfn.IFS(C4763&lt;0,C4763,C4763&gt;0,0,C4763=0,0)</f>
        <v>-4672.5089949666672</v>
      </c>
      <c r="F4763" s="12"/>
      <c r="G4763" s="13"/>
      <c r="H4763" s="13"/>
    </row>
    <row r="4764" spans="1:8" x14ac:dyDescent="0.3">
      <c r="A4764" s="9" t="str">
        <f t="shared" si="224"/>
        <v>W28D2H10</v>
      </c>
      <c r="B4764" s="11">
        <f t="shared" si="222"/>
        <v>-1.6847737943520003E-2</v>
      </c>
      <c r="C4764" s="11">
        <f t="shared" si="223"/>
        <v>-4679.9272065333344</v>
      </c>
      <c r="D4764" s="26">
        <v>2258.4099120000001</v>
      </c>
      <c r="E4764" s="11" cm="1">
        <f t="array" ref="E4764">_xlfn.IFS(C4764&lt;0,C4764,C4764&gt;0,0,C4764=0,0)</f>
        <v>-4679.9272065333344</v>
      </c>
      <c r="F4764" s="12"/>
      <c r="G4764" s="13"/>
      <c r="H4764" s="13"/>
    </row>
    <row r="4765" spans="1:8" x14ac:dyDescent="0.3">
      <c r="A4765" s="9" t="str">
        <f t="shared" si="224"/>
        <v>W28D2H11</v>
      </c>
      <c r="B4765" s="11">
        <f t="shared" si="222"/>
        <v>-1.6176412618120001E-2</v>
      </c>
      <c r="C4765" s="11">
        <f t="shared" si="223"/>
        <v>-4493.4479494777779</v>
      </c>
      <c r="D4765" s="26">
        <v>2168.419922</v>
      </c>
      <c r="E4765" s="11" cm="1">
        <f t="array" ref="E4765">_xlfn.IFS(C4765&lt;0,C4765,C4765&gt;0,0,C4765=0,0)</f>
        <v>-4493.4479494777779</v>
      </c>
      <c r="F4765" s="12"/>
      <c r="G4765" s="13"/>
      <c r="H4765" s="13"/>
    </row>
    <row r="4766" spans="1:8" x14ac:dyDescent="0.3">
      <c r="A4766" s="9" t="str">
        <f t="shared" si="224"/>
        <v>W28D2H12</v>
      </c>
      <c r="B4766" s="11">
        <f t="shared" si="222"/>
        <v>-1.5078226309060002E-2</v>
      </c>
      <c r="C4766" s="11">
        <f t="shared" si="223"/>
        <v>-4188.3961969611119</v>
      </c>
      <c r="D4766" s="26">
        <v>2021.209961</v>
      </c>
      <c r="E4766" s="11" cm="1">
        <f t="array" ref="E4766">_xlfn.IFS(C4766&lt;0,C4766,C4766&gt;0,0,C4766=0,0)</f>
        <v>-4188.3961969611119</v>
      </c>
      <c r="F4766" s="12"/>
      <c r="G4766" s="13"/>
      <c r="H4766" s="13"/>
    </row>
    <row r="4767" spans="1:8" x14ac:dyDescent="0.3">
      <c r="A4767" s="9" t="str">
        <f t="shared" si="224"/>
        <v>W28D2H13</v>
      </c>
      <c r="B4767" s="11">
        <f t="shared" si="222"/>
        <v>-1.3445829511899999E-2</v>
      </c>
      <c r="C4767" s="11">
        <f t="shared" si="223"/>
        <v>-3734.9526421944443</v>
      </c>
      <c r="D4767" s="26">
        <v>1802.3900149999999</v>
      </c>
      <c r="E4767" s="11" cm="1">
        <f t="array" ref="E4767">_xlfn.IFS(C4767&lt;0,C4767,C4767&gt;0,0,C4767=0,0)</f>
        <v>-3734.9526421944443</v>
      </c>
      <c r="F4767" s="12"/>
      <c r="G4767" s="13"/>
      <c r="H4767" s="13"/>
    </row>
    <row r="4768" spans="1:8" x14ac:dyDescent="0.3">
      <c r="A4768" s="9" t="str">
        <f t="shared" si="224"/>
        <v>W28D2H14</v>
      </c>
      <c r="B4768" s="11">
        <f t="shared" si="222"/>
        <v>-1.3540795162700001E-2</v>
      </c>
      <c r="C4768" s="11">
        <f t="shared" si="223"/>
        <v>-3761.3319896388894</v>
      </c>
      <c r="D4768" s="26">
        <v>1815.119995</v>
      </c>
      <c r="E4768" s="11" cm="1">
        <f t="array" ref="E4768">_xlfn.IFS(C4768&lt;0,C4768,C4768&gt;0,0,C4768=0,0)</f>
        <v>-3761.3319896388894</v>
      </c>
      <c r="F4768" s="12"/>
      <c r="G4768" s="13"/>
      <c r="H4768" s="13"/>
    </row>
    <row r="4769" spans="1:8" x14ac:dyDescent="0.3">
      <c r="A4769" s="9" t="str">
        <f t="shared" si="224"/>
        <v>W28D2H15</v>
      </c>
      <c r="B4769" s="11">
        <f t="shared" si="222"/>
        <v>-1.9612190650799999E-2</v>
      </c>
      <c r="C4769" s="11">
        <f t="shared" si="223"/>
        <v>-5447.8307363333333</v>
      </c>
      <c r="D4769" s="26">
        <v>2628.9799800000001</v>
      </c>
      <c r="E4769" s="11" cm="1">
        <f t="array" ref="E4769">_xlfn.IFS(C4769&lt;0,C4769,C4769&gt;0,0,C4769=0,0)</f>
        <v>-5447.8307363333333</v>
      </c>
      <c r="F4769" s="12"/>
      <c r="G4769" s="13"/>
      <c r="H4769" s="13"/>
    </row>
    <row r="4770" spans="1:8" x14ac:dyDescent="0.3">
      <c r="A4770" s="9" t="str">
        <f t="shared" si="224"/>
        <v>W28D2H16</v>
      </c>
      <c r="B4770" s="11">
        <f t="shared" si="222"/>
        <v>-2.2208942707279997E-2</v>
      </c>
      <c r="C4770" s="11">
        <f t="shared" si="223"/>
        <v>-6169.1507520222222</v>
      </c>
      <c r="D4770" s="26">
        <v>2977.070068</v>
      </c>
      <c r="E4770" s="11" cm="1">
        <f t="array" ref="E4770">_xlfn.IFS(C4770&lt;0,C4770,C4770&gt;0,0,C4770=0,0)</f>
        <v>-6169.1507520222222</v>
      </c>
      <c r="F4770" s="12"/>
      <c r="G4770" s="13"/>
      <c r="H4770" s="13"/>
    </row>
    <row r="4771" spans="1:8" x14ac:dyDescent="0.3">
      <c r="A4771" s="9" t="str">
        <f t="shared" si="224"/>
        <v>W28D2H17</v>
      </c>
      <c r="B4771" s="11">
        <f t="shared" si="222"/>
        <v>-2.2992392056479998E-2</v>
      </c>
      <c r="C4771" s="11">
        <f t="shared" si="223"/>
        <v>-6386.7755712444441</v>
      </c>
      <c r="D4771" s="26">
        <v>3082.0900879999999</v>
      </c>
      <c r="E4771" s="11" cm="1">
        <f t="array" ref="E4771">_xlfn.IFS(C4771&lt;0,C4771,C4771&gt;0,0,C4771=0,0)</f>
        <v>-6386.7755712444441</v>
      </c>
      <c r="F4771" s="12"/>
      <c r="G4771" s="13"/>
      <c r="H4771" s="13"/>
    </row>
    <row r="4772" spans="1:8" x14ac:dyDescent="0.3">
      <c r="A4772" s="9" t="str">
        <f t="shared" si="224"/>
        <v>W28D2H18</v>
      </c>
      <c r="B4772" s="11">
        <f t="shared" si="222"/>
        <v>-3.3318971731079998E-2</v>
      </c>
      <c r="C4772" s="11">
        <f t="shared" si="223"/>
        <v>-9255.2699252999992</v>
      </c>
      <c r="D4772" s="26">
        <v>4466.3500979999999</v>
      </c>
      <c r="E4772" s="11" cm="1">
        <f t="array" ref="E4772">_xlfn.IFS(C4772&lt;0,C4772,C4772&gt;0,0,C4772=0,0)</f>
        <v>-9255.2699252999992</v>
      </c>
      <c r="F4772" s="12"/>
      <c r="G4772" s="13"/>
      <c r="H4772" s="13"/>
    </row>
    <row r="4773" spans="1:8" x14ac:dyDescent="0.3">
      <c r="A4773" s="9" t="str">
        <f t="shared" si="224"/>
        <v>W28D2H19</v>
      </c>
      <c r="B4773" s="11">
        <f t="shared" si="222"/>
        <v>-3.7729696731079995E-2</v>
      </c>
      <c r="C4773" s="11">
        <f t="shared" si="223"/>
        <v>-10480.471314188888</v>
      </c>
      <c r="D4773" s="26">
        <v>5057.6000979999999</v>
      </c>
      <c r="E4773" s="11" cm="1">
        <f t="array" ref="E4773">_xlfn.IFS(C4773&lt;0,C4773,C4773&gt;0,0,C4773=0,0)</f>
        <v>-10480.471314188888</v>
      </c>
      <c r="F4773" s="12"/>
      <c r="G4773" s="13"/>
      <c r="H4773" s="13"/>
    </row>
    <row r="4774" spans="1:8" x14ac:dyDescent="0.3">
      <c r="A4774" s="9" t="str">
        <f t="shared" si="224"/>
        <v>W28D2H20</v>
      </c>
      <c r="B4774" s="11">
        <f t="shared" si="222"/>
        <v>-3.331233130906E-2</v>
      </c>
      <c r="C4774" s="11">
        <f t="shared" si="223"/>
        <v>-9253.425363627779</v>
      </c>
      <c r="D4774" s="26">
        <v>4465.4599609999996</v>
      </c>
      <c r="E4774" s="11" cm="1">
        <f t="array" ref="E4774">_xlfn.IFS(C4774&lt;0,C4774,C4774&gt;0,0,C4774=0,0)</f>
        <v>-9253.425363627779</v>
      </c>
      <c r="F4774" s="12"/>
      <c r="G4774" s="13"/>
      <c r="H4774" s="13"/>
    </row>
    <row r="4775" spans="1:8" x14ac:dyDescent="0.3">
      <c r="A4775" s="9" t="str">
        <f t="shared" si="224"/>
        <v>W28D2H21</v>
      </c>
      <c r="B4775" s="11">
        <f t="shared" si="222"/>
        <v>-2.9434102056479998E-2</v>
      </c>
      <c r="C4775" s="11">
        <f t="shared" si="223"/>
        <v>-8176.1394601333332</v>
      </c>
      <c r="D4775" s="26">
        <v>3945.5900879999999</v>
      </c>
      <c r="E4775" s="11" cm="1">
        <f t="array" ref="E4775">_xlfn.IFS(C4775&lt;0,C4775,C4775&gt;0,0,C4775=0,0)</f>
        <v>-8176.1394601333332</v>
      </c>
      <c r="F4775" s="12"/>
      <c r="G4775" s="13"/>
      <c r="H4775" s="13"/>
    </row>
    <row r="4776" spans="1:8" x14ac:dyDescent="0.3">
      <c r="A4776" s="9" t="str">
        <f t="shared" si="224"/>
        <v>W28D2H22</v>
      </c>
      <c r="B4776" s="11">
        <f t="shared" si="222"/>
        <v>-2.6087769349199999E-2</v>
      </c>
      <c r="C4776" s="11">
        <f t="shared" si="223"/>
        <v>-7246.6025970000001</v>
      </c>
      <c r="D4776" s="26">
        <v>3497.0200199999999</v>
      </c>
      <c r="E4776" s="11" cm="1">
        <f t="array" ref="E4776">_xlfn.IFS(C4776&lt;0,C4776,C4776&gt;0,0,C4776=0,0)</f>
        <v>-7246.6025970000001</v>
      </c>
      <c r="F4776" s="12"/>
      <c r="G4776" s="13"/>
      <c r="H4776" s="13"/>
    </row>
    <row r="4777" spans="1:8" x14ac:dyDescent="0.3">
      <c r="A4777" s="9" t="str">
        <f t="shared" si="224"/>
        <v>W28D2H23</v>
      </c>
      <c r="B4777" s="11">
        <f t="shared" si="222"/>
        <v>-2.2347473601779997E-2</v>
      </c>
      <c r="C4777" s="11">
        <f t="shared" si="223"/>
        <v>-6207.6315560499997</v>
      </c>
      <c r="D4777" s="26">
        <v>2995.639893</v>
      </c>
      <c r="E4777" s="11" cm="1">
        <f t="array" ref="E4777">_xlfn.IFS(C4777&lt;0,C4777,C4777&gt;0,0,C4777=0,0)</f>
        <v>-6207.6315560499997</v>
      </c>
      <c r="F4777" s="12"/>
      <c r="G4777" s="13"/>
      <c r="H4777" s="13"/>
    </row>
    <row r="4778" spans="1:8" x14ac:dyDescent="0.3">
      <c r="A4778" s="9" t="str">
        <f t="shared" si="224"/>
        <v>W28D3H00</v>
      </c>
      <c r="B4778" s="11">
        <f t="shared" si="222"/>
        <v>-2.0488964674599999E-2</v>
      </c>
      <c r="C4778" s="11">
        <f t="shared" si="223"/>
        <v>-5691.379076277778</v>
      </c>
      <c r="D4778" s="26">
        <v>2746.51001</v>
      </c>
      <c r="E4778" s="11" cm="1">
        <f t="array" ref="E4778">_xlfn.IFS(C4778&lt;0,C4778,C4778&gt;0,0,C4778=0,0)</f>
        <v>-5691.379076277778</v>
      </c>
      <c r="F4778" s="12"/>
      <c r="G4778" s="13"/>
      <c r="H4778" s="13"/>
    </row>
    <row r="4779" spans="1:8" x14ac:dyDescent="0.3">
      <c r="A4779" s="9" t="str">
        <f t="shared" si="224"/>
        <v>W28D3H01</v>
      </c>
      <c r="B4779" s="11">
        <f t="shared" si="222"/>
        <v>-1.867879639822E-2</v>
      </c>
      <c r="C4779" s="11">
        <f t="shared" si="223"/>
        <v>-5188.5545550611114</v>
      </c>
      <c r="D4779" s="26">
        <v>2503.860107</v>
      </c>
      <c r="E4779" s="11" cm="1">
        <f t="array" ref="E4779">_xlfn.IFS(C4779&lt;0,C4779,C4779&gt;0,0,C4779=0,0)</f>
        <v>-5188.5545550611114</v>
      </c>
      <c r="F4779" s="12"/>
      <c r="G4779" s="13"/>
      <c r="H4779" s="13"/>
    </row>
    <row r="4780" spans="1:8" x14ac:dyDescent="0.3">
      <c r="A4780" s="9" t="str">
        <f t="shared" si="224"/>
        <v>W28D3H02</v>
      </c>
      <c r="B4780" s="11">
        <f t="shared" si="222"/>
        <v>-1.8059691072819999E-2</v>
      </c>
      <c r="C4780" s="11">
        <f t="shared" si="223"/>
        <v>-5016.5808535611113</v>
      </c>
      <c r="D4780" s="26">
        <v>2420.8701169999999</v>
      </c>
      <c r="E4780" s="11" cm="1">
        <f t="array" ref="E4780">_xlfn.IFS(C4780&lt;0,C4780,C4780&gt;0,0,C4780=0,0)</f>
        <v>-5016.5808535611113</v>
      </c>
      <c r="F4780" s="12"/>
      <c r="G4780" s="13"/>
      <c r="H4780" s="13"/>
    </row>
    <row r="4781" spans="1:8" x14ac:dyDescent="0.3">
      <c r="A4781" s="9" t="str">
        <f t="shared" si="224"/>
        <v>W28D3H03</v>
      </c>
      <c r="B4781" s="11">
        <f t="shared" si="222"/>
        <v>-1.769758238188E-2</v>
      </c>
      <c r="C4781" s="11">
        <f t="shared" si="223"/>
        <v>-4915.9951060777776</v>
      </c>
      <c r="D4781" s="26">
        <v>2372.330078</v>
      </c>
      <c r="E4781" s="11" cm="1">
        <f t="array" ref="E4781">_xlfn.IFS(C4781&lt;0,C4781,C4781&gt;0,0,C4781=0,0)</f>
        <v>-4915.9951060777776</v>
      </c>
      <c r="F4781" s="12"/>
      <c r="G4781" s="13"/>
      <c r="H4781" s="13"/>
    </row>
    <row r="4782" spans="1:8" x14ac:dyDescent="0.3">
      <c r="A4782" s="9" t="str">
        <f t="shared" si="224"/>
        <v>W28D3H04</v>
      </c>
      <c r="B4782" s="11">
        <f t="shared" si="222"/>
        <v>-1.9488951309060001E-2</v>
      </c>
      <c r="C4782" s="11">
        <f t="shared" si="223"/>
        <v>-5413.5975858500005</v>
      </c>
      <c r="D4782" s="26">
        <v>2612.459961</v>
      </c>
      <c r="E4782" s="11" cm="1">
        <f t="array" ref="E4782">_xlfn.IFS(C4782&lt;0,C4782,C4782&gt;0,0,C4782=0,0)</f>
        <v>-5413.5975858500005</v>
      </c>
      <c r="F4782" s="12"/>
      <c r="G4782" s="13"/>
      <c r="H4782" s="13"/>
    </row>
    <row r="4783" spans="1:8" x14ac:dyDescent="0.3">
      <c r="A4783" s="9" t="str">
        <f t="shared" si="224"/>
        <v>W28D3H05</v>
      </c>
      <c r="B4783" s="11">
        <f t="shared" si="222"/>
        <v>-2.4431948040140001E-2</v>
      </c>
      <c r="C4783" s="11">
        <f t="shared" si="223"/>
        <v>-6786.6522333722223</v>
      </c>
      <c r="D4783" s="26">
        <v>3275.0600589999999</v>
      </c>
      <c r="E4783" s="11" cm="1">
        <f t="array" ref="E4783">_xlfn.IFS(C4783&lt;0,C4783,C4783&gt;0,0,C4783=0,0)</f>
        <v>-6786.6522333722223</v>
      </c>
      <c r="F4783" s="12"/>
      <c r="G4783" s="13"/>
      <c r="H4783" s="13"/>
    </row>
    <row r="4784" spans="1:8" x14ac:dyDescent="0.3">
      <c r="A4784" s="9" t="str">
        <f t="shared" si="224"/>
        <v>W28D3H06</v>
      </c>
      <c r="B4784" s="11">
        <f t="shared" si="222"/>
        <v>-2.6843467707280001E-2</v>
      </c>
      <c r="C4784" s="11">
        <f t="shared" si="223"/>
        <v>-7456.5188075777787</v>
      </c>
      <c r="D4784" s="26">
        <v>3598.320068</v>
      </c>
      <c r="E4784" s="11" cm="1">
        <f t="array" ref="E4784">_xlfn.IFS(C4784&lt;0,C4784,C4784&gt;0,0,C4784=0,0)</f>
        <v>-7456.5188075777787</v>
      </c>
      <c r="F4784" s="12"/>
      <c r="G4784" s="13"/>
      <c r="H4784" s="13"/>
    </row>
    <row r="4785" spans="1:8" x14ac:dyDescent="0.3">
      <c r="A4785" s="9" t="str">
        <f t="shared" si="224"/>
        <v>W28D3H07</v>
      </c>
      <c r="B4785" s="11">
        <f t="shared" si="222"/>
        <v>-2.515101663446E-2</v>
      </c>
      <c r="C4785" s="11">
        <f t="shared" si="223"/>
        <v>-6986.3935095722227</v>
      </c>
      <c r="D4785" s="26">
        <v>3371.4499510000001</v>
      </c>
      <c r="E4785" s="11" cm="1">
        <f t="array" ref="E4785">_xlfn.IFS(C4785&lt;0,C4785,C4785&gt;0,0,C4785=0,0)</f>
        <v>-6986.3935095722227</v>
      </c>
      <c r="F4785" s="12"/>
      <c r="G4785" s="13"/>
      <c r="H4785" s="13"/>
    </row>
    <row r="4786" spans="1:8" x14ac:dyDescent="0.3">
      <c r="A4786" s="9" t="str">
        <f t="shared" si="224"/>
        <v>W28D3H08</v>
      </c>
      <c r="B4786" s="11">
        <f t="shared" si="222"/>
        <v>-2.1411243601780001E-2</v>
      </c>
      <c r="C4786" s="11">
        <f t="shared" si="223"/>
        <v>-5947.5676671611118</v>
      </c>
      <c r="D4786" s="26">
        <v>2870.139893</v>
      </c>
      <c r="E4786" s="11" cm="1">
        <f t="array" ref="E4786">_xlfn.IFS(C4786&lt;0,C4786,C4786&gt;0,0,C4786=0,0)</f>
        <v>-5947.5676671611118</v>
      </c>
      <c r="F4786" s="12"/>
      <c r="G4786" s="13"/>
      <c r="H4786" s="13"/>
    </row>
    <row r="4787" spans="1:8" x14ac:dyDescent="0.3">
      <c r="A4787" s="9" t="str">
        <f t="shared" si="224"/>
        <v>W28D3H09</v>
      </c>
      <c r="B4787" s="11">
        <f t="shared" si="222"/>
        <v>-2.0215778601779998E-2</v>
      </c>
      <c r="C4787" s="11">
        <f t="shared" si="223"/>
        <v>-5615.4940560499999</v>
      </c>
      <c r="D4787" s="26">
        <v>2709.889893</v>
      </c>
      <c r="E4787" s="11" cm="1">
        <f t="array" ref="E4787">_xlfn.IFS(C4787&lt;0,C4787,C4787&gt;0,0,C4787=0,0)</f>
        <v>-5615.4940560499999</v>
      </c>
      <c r="F4787" s="12"/>
      <c r="G4787" s="13"/>
      <c r="H4787" s="13"/>
    </row>
    <row r="4788" spans="1:8" x14ac:dyDescent="0.3">
      <c r="A4788" s="9" t="str">
        <f t="shared" si="224"/>
        <v>W28D3H10</v>
      </c>
      <c r="B4788" s="11">
        <f t="shared" si="222"/>
        <v>-1.9039187618119999E-2</v>
      </c>
      <c r="C4788" s="11">
        <f t="shared" si="223"/>
        <v>-5288.6632272555553</v>
      </c>
      <c r="D4788" s="26">
        <v>2552.169922</v>
      </c>
      <c r="E4788" s="11" cm="1">
        <f t="array" ref="E4788">_xlfn.IFS(C4788&lt;0,C4788,C4788&gt;0,0,C4788=0,0)</f>
        <v>-5288.6632272555553</v>
      </c>
      <c r="F4788" s="12"/>
      <c r="G4788" s="13"/>
      <c r="H4788" s="13"/>
    </row>
    <row r="4789" spans="1:8" x14ac:dyDescent="0.3">
      <c r="A4789" s="9" t="str">
        <f t="shared" si="224"/>
        <v>W28D3H11</v>
      </c>
      <c r="B4789" s="11">
        <f t="shared" si="222"/>
        <v>-1.9119681309059999E-2</v>
      </c>
      <c r="C4789" s="11">
        <f t="shared" si="223"/>
        <v>-5311.0225858499998</v>
      </c>
      <c r="D4789" s="26">
        <v>2562.959961</v>
      </c>
      <c r="E4789" s="11" cm="1">
        <f t="array" ref="E4789">_xlfn.IFS(C4789&lt;0,C4789,C4789&gt;0,0,C4789=0,0)</f>
        <v>-5311.0225858499998</v>
      </c>
      <c r="F4789" s="12"/>
      <c r="G4789" s="13"/>
      <c r="H4789" s="13"/>
    </row>
    <row r="4790" spans="1:8" x14ac:dyDescent="0.3">
      <c r="A4790" s="9" t="str">
        <f t="shared" si="224"/>
        <v>W28D3H12</v>
      </c>
      <c r="B4790" s="11">
        <f t="shared" si="222"/>
        <v>-1.8853135650799997E-2</v>
      </c>
      <c r="C4790" s="11">
        <f t="shared" si="223"/>
        <v>-5236.9821252222218</v>
      </c>
      <c r="D4790" s="26">
        <v>2527.2299800000001</v>
      </c>
      <c r="E4790" s="11" cm="1">
        <f t="array" ref="E4790">_xlfn.IFS(C4790&lt;0,C4790,C4790&gt;0,0,C4790=0,0)</f>
        <v>-5236.9821252222218</v>
      </c>
      <c r="F4790" s="12"/>
      <c r="G4790" s="13"/>
      <c r="H4790" s="13"/>
    </row>
    <row r="4791" spans="1:8" x14ac:dyDescent="0.3">
      <c r="A4791" s="9" t="str">
        <f t="shared" si="224"/>
        <v>W28D3H13</v>
      </c>
      <c r="B4791" s="11">
        <f t="shared" si="222"/>
        <v>-1.7919741398220002E-2</v>
      </c>
      <c r="C4791" s="11">
        <f t="shared" si="223"/>
        <v>-4977.7059439500008</v>
      </c>
      <c r="D4791" s="26">
        <v>2402.110107</v>
      </c>
      <c r="E4791" s="11" cm="1">
        <f t="array" ref="E4791">_xlfn.IFS(C4791&lt;0,C4791,C4791&gt;0,0,C4791=0,0)</f>
        <v>-4977.7059439500008</v>
      </c>
      <c r="F4791" s="12"/>
      <c r="G4791" s="13"/>
      <c r="H4791" s="13"/>
    </row>
    <row r="4792" spans="1:8" x14ac:dyDescent="0.3">
      <c r="A4792" s="9" t="str">
        <f t="shared" si="224"/>
        <v>W28D3H14</v>
      </c>
      <c r="B4792" s="11">
        <f t="shared" si="222"/>
        <v>-1.9332888690939999E-2</v>
      </c>
      <c r="C4792" s="11">
        <f t="shared" si="223"/>
        <v>-5370.2468585944443</v>
      </c>
      <c r="D4792" s="26">
        <v>2591.540039</v>
      </c>
      <c r="E4792" s="11" cm="1">
        <f t="array" ref="E4792">_xlfn.IFS(C4792&lt;0,C4792,C4792&gt;0,0,C4792=0,0)</f>
        <v>-5370.2468585944443</v>
      </c>
      <c r="F4792" s="12"/>
      <c r="G4792" s="13"/>
      <c r="H4792" s="13"/>
    </row>
    <row r="4793" spans="1:8" x14ac:dyDescent="0.3">
      <c r="A4793" s="9" t="str">
        <f t="shared" si="224"/>
        <v>W28D3H15</v>
      </c>
      <c r="B4793" s="11">
        <f t="shared" si="222"/>
        <v>-2.1100908690939998E-2</v>
      </c>
      <c r="C4793" s="11">
        <f t="shared" si="223"/>
        <v>-5861.3635252611111</v>
      </c>
      <c r="D4793" s="26">
        <v>2828.540039</v>
      </c>
      <c r="E4793" s="11" cm="1">
        <f t="array" ref="E4793">_xlfn.IFS(C4793&lt;0,C4793,C4793&gt;0,0,C4793=0,0)</f>
        <v>-5861.3635252611111</v>
      </c>
      <c r="F4793" s="12"/>
      <c r="G4793" s="13"/>
      <c r="H4793" s="13"/>
    </row>
    <row r="4794" spans="1:8" x14ac:dyDescent="0.3">
      <c r="A4794" s="9" t="str">
        <f t="shared" si="224"/>
        <v>W28D3H16</v>
      </c>
      <c r="B4794" s="11">
        <f t="shared" si="222"/>
        <v>-2.4621879349200002E-2</v>
      </c>
      <c r="C4794" s="11">
        <f t="shared" si="223"/>
        <v>-6839.4109303333344</v>
      </c>
      <c r="D4794" s="26">
        <v>3300.5200199999999</v>
      </c>
      <c r="E4794" s="11" cm="1">
        <f t="array" ref="E4794">_xlfn.IFS(C4794&lt;0,C4794,C4794&gt;0,0,C4794=0,0)</f>
        <v>-6839.4109303333344</v>
      </c>
      <c r="F4794" s="12"/>
      <c r="G4794" s="13"/>
      <c r="H4794" s="13"/>
    </row>
    <row r="4795" spans="1:8" x14ac:dyDescent="0.3">
      <c r="A4795" s="9" t="str">
        <f t="shared" si="224"/>
        <v>W28D3H17</v>
      </c>
      <c r="B4795" s="11">
        <f t="shared" si="222"/>
        <v>-2.688069304014E-2</v>
      </c>
      <c r="C4795" s="11">
        <f t="shared" si="223"/>
        <v>-7466.8591778166665</v>
      </c>
      <c r="D4795" s="26">
        <v>3603.3100589999999</v>
      </c>
      <c r="E4795" s="11" cm="1">
        <f t="array" ref="E4795">_xlfn.IFS(C4795&lt;0,C4795,C4795&gt;0,0,C4795=0,0)</f>
        <v>-7466.8591778166665</v>
      </c>
      <c r="F4795" s="12"/>
      <c r="G4795" s="13"/>
      <c r="H4795" s="13"/>
    </row>
    <row r="4796" spans="1:8" x14ac:dyDescent="0.3">
      <c r="A4796" s="9" t="str">
        <f t="shared" si="224"/>
        <v>W28D3H18</v>
      </c>
      <c r="B4796" s="11">
        <f t="shared" si="222"/>
        <v>-3.2275169112960002E-2</v>
      </c>
      <c r="C4796" s="11">
        <f t="shared" si="223"/>
        <v>-8965.3247536000017</v>
      </c>
      <c r="D4796" s="26">
        <v>4326.4301759999998</v>
      </c>
      <c r="E4796" s="11" cm="1">
        <f t="array" ref="E4796">_xlfn.IFS(C4796&lt;0,C4796,C4796&gt;0,0,C4796=0,0)</f>
        <v>-8965.3247536000017</v>
      </c>
      <c r="F4796" s="12"/>
      <c r="G4796" s="13"/>
      <c r="H4796" s="13"/>
    </row>
    <row r="4797" spans="1:8" x14ac:dyDescent="0.3">
      <c r="A4797" s="9" t="str">
        <f t="shared" si="224"/>
        <v>W28D3H19</v>
      </c>
      <c r="B4797" s="11">
        <f t="shared" si="222"/>
        <v>-3.1653228040140001E-2</v>
      </c>
      <c r="C4797" s="11">
        <f t="shared" si="223"/>
        <v>-8792.5633444833347</v>
      </c>
      <c r="D4797" s="26">
        <v>4243.0600590000004</v>
      </c>
      <c r="E4797" s="11" cm="1">
        <f t="array" ref="E4797">_xlfn.IFS(C4797&lt;0,C4797,C4797&gt;0,0,C4797=0,0)</f>
        <v>-8792.5633444833347</v>
      </c>
      <c r="F4797" s="12"/>
      <c r="G4797" s="13"/>
      <c r="H4797" s="13"/>
    </row>
    <row r="4798" spans="1:8" x14ac:dyDescent="0.3">
      <c r="A4798" s="9" t="str">
        <f t="shared" si="224"/>
        <v>W28D3H20</v>
      </c>
      <c r="B4798" s="11">
        <f t="shared" si="222"/>
        <v>-2.5883961634459999E-2</v>
      </c>
      <c r="C4798" s="11">
        <f t="shared" si="223"/>
        <v>-7189.9893429055555</v>
      </c>
      <c r="D4798" s="26">
        <v>3469.6999510000001</v>
      </c>
      <c r="E4798" s="11" cm="1">
        <f t="array" ref="E4798">_xlfn.IFS(C4798&lt;0,C4798,C4798&gt;0,0,C4798=0,0)</f>
        <v>-7189.9893429055555</v>
      </c>
      <c r="F4798" s="12"/>
      <c r="G4798" s="13"/>
      <c r="H4798" s="13"/>
    </row>
    <row r="4799" spans="1:8" x14ac:dyDescent="0.3">
      <c r="A4799" s="9" t="str">
        <f t="shared" si="224"/>
        <v>W28D3H21</v>
      </c>
      <c r="B4799" s="11">
        <f t="shared" si="222"/>
        <v>-1.821515630906E-2</v>
      </c>
      <c r="C4799" s="11">
        <f t="shared" si="223"/>
        <v>-5059.7656414055555</v>
      </c>
      <c r="D4799" s="26">
        <v>2441.709961</v>
      </c>
      <c r="E4799" s="11" cm="1">
        <f t="array" ref="E4799">_xlfn.IFS(C4799&lt;0,C4799,C4799&gt;0,0,C4799=0,0)</f>
        <v>-5059.7656414055555</v>
      </c>
      <c r="F4799" s="12"/>
      <c r="G4799" s="13"/>
      <c r="H4799" s="13"/>
    </row>
    <row r="4800" spans="1:8" x14ac:dyDescent="0.3">
      <c r="A4800" s="9" t="str">
        <f t="shared" si="224"/>
        <v>W28D3H22</v>
      </c>
      <c r="B4800" s="11">
        <f t="shared" si="222"/>
        <v>-1.5617584674599999E-2</v>
      </c>
      <c r="C4800" s="11">
        <f t="shared" si="223"/>
        <v>-4338.2179651666665</v>
      </c>
      <c r="D4800" s="26">
        <v>2093.51001</v>
      </c>
      <c r="E4800" s="11" cm="1">
        <f t="array" ref="E4800">_xlfn.IFS(C4800&lt;0,C4800,C4800&gt;0,0,C4800=0,0)</f>
        <v>-4338.2179651666665</v>
      </c>
      <c r="F4800" s="12"/>
      <c r="G4800" s="13"/>
      <c r="H4800" s="13"/>
    </row>
    <row r="4801" spans="1:8" x14ac:dyDescent="0.3">
      <c r="A4801" s="9" t="str">
        <f t="shared" si="224"/>
        <v>W28D3H23</v>
      </c>
      <c r="B4801" s="11">
        <f t="shared" si="222"/>
        <v>-1.4872405162700001E-2</v>
      </c>
      <c r="C4801" s="11">
        <f t="shared" si="223"/>
        <v>-4131.2236563055558</v>
      </c>
      <c r="D4801" s="26">
        <v>1993.619995</v>
      </c>
      <c r="E4801" s="11" cm="1">
        <f t="array" ref="E4801">_xlfn.IFS(C4801&lt;0,C4801,C4801&gt;0,0,C4801=0,0)</f>
        <v>-4131.2236563055558</v>
      </c>
      <c r="F4801" s="12"/>
      <c r="G4801" s="13"/>
      <c r="H4801" s="13"/>
    </row>
    <row r="4802" spans="1:8" x14ac:dyDescent="0.3">
      <c r="A4802" s="9" t="str">
        <f t="shared" si="224"/>
        <v>W28D4H00</v>
      </c>
      <c r="B4802" s="11">
        <f t="shared" si="222"/>
        <v>-1.34074103254E-2</v>
      </c>
      <c r="C4802" s="11">
        <f t="shared" si="223"/>
        <v>-3724.2806459444446</v>
      </c>
      <c r="D4802" s="26">
        <v>1797.23999</v>
      </c>
      <c r="E4802" s="11" cm="1">
        <f t="array" ref="E4802">_xlfn.IFS(C4802&lt;0,C4802,C4802&gt;0,0,C4802=0,0)</f>
        <v>-3724.2806459444446</v>
      </c>
      <c r="F4802" s="12"/>
      <c r="G4802" s="13"/>
      <c r="H4802" s="13"/>
    </row>
    <row r="4803" spans="1:8" x14ac:dyDescent="0.3">
      <c r="A4803" s="9" t="str">
        <f t="shared" si="224"/>
        <v>W28D4H01</v>
      </c>
      <c r="B4803" s="11">
        <f t="shared" ref="B4803:B4866" si="225">(D4803*$F$2)/$G$2</f>
        <v>-1.2310566309060002E-2</v>
      </c>
      <c r="C4803" s="11">
        <f t="shared" ref="C4803:C4866" si="226">(D4803*$F$2)/$G$2/$H$2</f>
        <v>-3419.6017525166671</v>
      </c>
      <c r="D4803" s="26">
        <v>1650.209961</v>
      </c>
      <c r="E4803" s="11" cm="1">
        <f t="array" ref="E4803">_xlfn.IFS(C4803&lt;0,C4803,C4803&gt;0,0,C4803=0,0)</f>
        <v>-3419.6017525166671</v>
      </c>
      <c r="F4803" s="12"/>
      <c r="G4803" s="13"/>
      <c r="H4803" s="13"/>
    </row>
    <row r="4804" spans="1:8" x14ac:dyDescent="0.3">
      <c r="A4804" s="9" t="str">
        <f t="shared" ref="A4804:A4867" si="227">"W" &amp; TEXT(IF(AND(VALUE(MID(A4803,7,2))=23,VALUE(MID(A4803,5,1))=6),VALUE(MID(A4803,2,2))+1,VALUE(MID(A4803,2,2))),"00") &amp; "D" &amp; IF(VALUE(MID(A4803,7,2))=23,MOD(VALUE(MID(A4803,5,1))+1,7),VALUE(MID(A4803,5,1))) &amp; "H" &amp; TEXT(MOD(VALUE(MID(A4803,7,2))+1, 24),"00")</f>
        <v>W28D4H02</v>
      </c>
      <c r="B4804" s="11">
        <f t="shared" si="225"/>
        <v>-1.231332647176E-2</v>
      </c>
      <c r="C4804" s="11">
        <f t="shared" si="226"/>
        <v>-3420.3684643777779</v>
      </c>
      <c r="D4804" s="26">
        <v>1650.579956</v>
      </c>
      <c r="E4804" s="11" cm="1">
        <f t="array" ref="E4804">_xlfn.IFS(C4804&lt;0,C4804,C4804&gt;0,0,C4804=0,0)</f>
        <v>-3420.3684643777779</v>
      </c>
      <c r="F4804" s="12"/>
      <c r="G4804" s="13"/>
      <c r="H4804" s="13"/>
    </row>
    <row r="4805" spans="1:8" x14ac:dyDescent="0.3">
      <c r="A4805" s="9" t="str">
        <f t="shared" si="227"/>
        <v>W28D4H03</v>
      </c>
      <c r="B4805" s="11">
        <f t="shared" si="225"/>
        <v>-9.0222735282399994E-3</v>
      </c>
      <c r="C4805" s="11">
        <f t="shared" si="226"/>
        <v>-2506.1870911777778</v>
      </c>
      <c r="D4805" s="26">
        <v>1209.420044</v>
      </c>
      <c r="E4805" s="11" cm="1">
        <f t="array" ref="E4805">_xlfn.IFS(C4805&lt;0,C4805,C4805&gt;0,0,C4805=0,0)</f>
        <v>-2506.1870911777778</v>
      </c>
      <c r="F4805" s="12"/>
      <c r="G4805" s="13"/>
      <c r="H4805" s="13"/>
    </row>
    <row r="4806" spans="1:8" x14ac:dyDescent="0.3">
      <c r="A4806" s="9" t="str">
        <f t="shared" si="227"/>
        <v>W28D4H04</v>
      </c>
      <c r="B4806" s="11">
        <f t="shared" si="225"/>
        <v>-8.8045903253999996E-3</v>
      </c>
      <c r="C4806" s="11">
        <f t="shared" si="226"/>
        <v>-2445.7195348333335</v>
      </c>
      <c r="D4806" s="26">
        <v>1180.23999</v>
      </c>
      <c r="E4806" s="11" cm="1">
        <f t="array" ref="E4806">_xlfn.IFS(C4806&lt;0,C4806,C4806&gt;0,0,C4806=0,0)</f>
        <v>-2445.7195348333335</v>
      </c>
      <c r="F4806" s="12"/>
      <c r="G4806" s="13"/>
      <c r="H4806" s="13"/>
    </row>
    <row r="4807" spans="1:8" x14ac:dyDescent="0.3">
      <c r="A4807" s="9" t="str">
        <f t="shared" si="227"/>
        <v>W28D4H05</v>
      </c>
      <c r="B4807" s="11">
        <f t="shared" si="225"/>
        <v>-1.0338515488099999E-2</v>
      </c>
      <c r="C4807" s="11">
        <f t="shared" si="226"/>
        <v>-2871.8098578055556</v>
      </c>
      <c r="D4807" s="26">
        <v>1385.8599850000001</v>
      </c>
      <c r="E4807" s="11" cm="1">
        <f t="array" ref="E4807">_xlfn.IFS(C4807&lt;0,C4807,C4807&gt;0,0,C4807=0,0)</f>
        <v>-2871.8098578055556</v>
      </c>
      <c r="F4807" s="12"/>
      <c r="G4807" s="13"/>
      <c r="H4807" s="13"/>
    </row>
    <row r="4808" spans="1:8" x14ac:dyDescent="0.3">
      <c r="A4808" s="9" t="str">
        <f t="shared" si="227"/>
        <v>W28D4H06</v>
      </c>
      <c r="B4808" s="11">
        <f t="shared" si="225"/>
        <v>-1.4073289999999999E-2</v>
      </c>
      <c r="C4808" s="11">
        <f t="shared" si="226"/>
        <v>-3909.2472222222223</v>
      </c>
      <c r="D4808" s="26">
        <v>1886.5</v>
      </c>
      <c r="E4808" s="11" cm="1">
        <f t="array" ref="E4808">_xlfn.IFS(C4808&lt;0,C4808,C4808&gt;0,0,C4808=0,0)</f>
        <v>-3909.2472222222223</v>
      </c>
      <c r="F4808" s="12"/>
      <c r="G4808" s="13"/>
      <c r="H4808" s="13"/>
    </row>
    <row r="4809" spans="1:8" x14ac:dyDescent="0.3">
      <c r="A4809" s="9" t="str">
        <f t="shared" si="227"/>
        <v>W28D4H07</v>
      </c>
      <c r="B4809" s="11">
        <f t="shared" si="225"/>
        <v>-1.81295903254E-2</v>
      </c>
      <c r="C4809" s="11">
        <f t="shared" si="226"/>
        <v>-5035.9973126111108</v>
      </c>
      <c r="D4809" s="26">
        <v>2430.23999</v>
      </c>
      <c r="E4809" s="11" cm="1">
        <f t="array" ref="E4809">_xlfn.IFS(C4809&lt;0,C4809,C4809&gt;0,0,C4809=0,0)</f>
        <v>-5035.9973126111108</v>
      </c>
      <c r="F4809" s="12"/>
      <c r="G4809" s="13"/>
      <c r="H4809" s="13"/>
    </row>
    <row r="4810" spans="1:8" x14ac:dyDescent="0.3">
      <c r="A4810" s="9" t="str">
        <f t="shared" si="227"/>
        <v>W28D4H08</v>
      </c>
      <c r="B4810" s="11">
        <f t="shared" si="225"/>
        <v>-1.7592544999999998E-2</v>
      </c>
      <c r="C4810" s="11">
        <f t="shared" si="226"/>
        <v>-4886.8180555555555</v>
      </c>
      <c r="D4810" s="26">
        <v>2358.25</v>
      </c>
      <c r="E4810" s="11" cm="1">
        <f t="array" ref="E4810">_xlfn.IFS(C4810&lt;0,C4810,C4810&gt;0,0,C4810=0,0)</f>
        <v>-4886.8180555555555</v>
      </c>
      <c r="F4810" s="12"/>
      <c r="G4810" s="13"/>
      <c r="H4810" s="13"/>
    </row>
    <row r="4811" spans="1:8" x14ac:dyDescent="0.3">
      <c r="A4811" s="9" t="str">
        <f t="shared" si="227"/>
        <v>W28D4H09</v>
      </c>
      <c r="B4811" s="11">
        <f t="shared" si="225"/>
        <v>-1.6613419999999997E-2</v>
      </c>
      <c r="C4811" s="11">
        <f t="shared" si="226"/>
        <v>-4614.8388888888885</v>
      </c>
      <c r="D4811" s="26">
        <v>2227</v>
      </c>
      <c r="E4811" s="11" cm="1">
        <f t="array" ref="E4811">_xlfn.IFS(C4811&lt;0,C4811,C4811&gt;0,0,C4811=0,0)</f>
        <v>-4614.8388888888885</v>
      </c>
      <c r="F4811" s="12"/>
      <c r="G4811" s="13"/>
      <c r="H4811" s="13"/>
    </row>
    <row r="4812" spans="1:8" x14ac:dyDescent="0.3">
      <c r="A4812" s="9" t="str">
        <f t="shared" si="227"/>
        <v>W28D4H10</v>
      </c>
      <c r="B4812" s="11">
        <f t="shared" si="225"/>
        <v>-1.2827619349200001E-2</v>
      </c>
      <c r="C4812" s="11">
        <f t="shared" si="226"/>
        <v>-3563.2275970000005</v>
      </c>
      <c r="D4812" s="26">
        <v>1719.5200199999999</v>
      </c>
      <c r="E4812" s="11" cm="1">
        <f t="array" ref="E4812">_xlfn.IFS(C4812&lt;0,C4812,C4812&gt;0,0,C4812=0,0)</f>
        <v>-3563.2275970000005</v>
      </c>
      <c r="F4812" s="12"/>
      <c r="G4812" s="13"/>
      <c r="H4812" s="13"/>
    </row>
    <row r="4813" spans="1:8" x14ac:dyDescent="0.3">
      <c r="A4813" s="9" t="str">
        <f t="shared" si="227"/>
        <v>W28D4H11</v>
      </c>
      <c r="B4813" s="11">
        <f t="shared" si="225"/>
        <v>-1.270206695986E-2</v>
      </c>
      <c r="C4813" s="11">
        <f t="shared" si="226"/>
        <v>-3528.3519332944447</v>
      </c>
      <c r="D4813" s="26">
        <v>1702.6899410000001</v>
      </c>
      <c r="E4813" s="11" cm="1">
        <f t="array" ref="E4813">_xlfn.IFS(C4813&lt;0,C4813,C4813&gt;0,0,C4813=0,0)</f>
        <v>-3528.3519332944447</v>
      </c>
      <c r="F4813" s="12"/>
      <c r="G4813" s="13"/>
      <c r="H4813" s="13"/>
    </row>
    <row r="4814" spans="1:8" x14ac:dyDescent="0.3">
      <c r="A4814" s="9" t="str">
        <f t="shared" si="227"/>
        <v>W28D4H12</v>
      </c>
      <c r="B4814" s="11">
        <f t="shared" si="225"/>
        <v>-1.310140098366E-2</v>
      </c>
      <c r="C4814" s="11">
        <f t="shared" si="226"/>
        <v>-3639.2780510166667</v>
      </c>
      <c r="D4814" s="26">
        <v>1756.219971</v>
      </c>
      <c r="E4814" s="11" cm="1">
        <f t="array" ref="E4814">_xlfn.IFS(C4814&lt;0,C4814,C4814&gt;0,0,C4814=0,0)</f>
        <v>-3639.2780510166667</v>
      </c>
      <c r="F4814" s="12"/>
      <c r="G4814" s="13"/>
      <c r="H4814" s="13"/>
    </row>
    <row r="4815" spans="1:8" x14ac:dyDescent="0.3">
      <c r="A4815" s="9" t="str">
        <f t="shared" si="227"/>
        <v>W28D4H13</v>
      </c>
      <c r="B4815" s="11">
        <f t="shared" si="225"/>
        <v>-1.3242991634460001E-2</v>
      </c>
      <c r="C4815" s="11">
        <f t="shared" si="226"/>
        <v>-3678.6087873500005</v>
      </c>
      <c r="D4815" s="26">
        <v>1775.1999510000001</v>
      </c>
      <c r="E4815" s="11" cm="1">
        <f t="array" ref="E4815">_xlfn.IFS(C4815&lt;0,C4815,C4815&gt;0,0,C4815=0,0)</f>
        <v>-3678.6087873500005</v>
      </c>
      <c r="F4815" s="12"/>
      <c r="G4815" s="13"/>
      <c r="H4815" s="13"/>
    </row>
    <row r="4816" spans="1:8" x14ac:dyDescent="0.3">
      <c r="A4816" s="9" t="str">
        <f t="shared" si="227"/>
        <v>W28D4H14</v>
      </c>
      <c r="B4816" s="11">
        <f t="shared" si="225"/>
        <v>-1.5960894016339999E-2</v>
      </c>
      <c r="C4816" s="11">
        <f t="shared" si="226"/>
        <v>-4433.5816712055557</v>
      </c>
      <c r="D4816" s="26">
        <v>2139.530029</v>
      </c>
      <c r="E4816" s="11" cm="1">
        <f t="array" ref="E4816">_xlfn.IFS(C4816&lt;0,C4816,C4816&gt;0,0,C4816=0,0)</f>
        <v>-4433.5816712055557</v>
      </c>
      <c r="F4816" s="12"/>
      <c r="G4816" s="13"/>
      <c r="H4816" s="13"/>
    </row>
    <row r="4817" spans="1:8" x14ac:dyDescent="0.3">
      <c r="A4817" s="9" t="str">
        <f t="shared" si="227"/>
        <v>W28D4H15</v>
      </c>
      <c r="B4817" s="11">
        <f t="shared" si="225"/>
        <v>-1.773301738188E-2</v>
      </c>
      <c r="C4817" s="11">
        <f t="shared" si="226"/>
        <v>-4925.8381616333336</v>
      </c>
      <c r="D4817" s="26">
        <v>2377.080078</v>
      </c>
      <c r="E4817" s="11" cm="1">
        <f t="array" ref="E4817">_xlfn.IFS(C4817&lt;0,C4817,C4817&gt;0,0,C4817=0,0)</f>
        <v>-4925.8381616333336</v>
      </c>
      <c r="F4817" s="12"/>
      <c r="G4817" s="13"/>
      <c r="H4817" s="13"/>
    </row>
    <row r="4818" spans="1:8" x14ac:dyDescent="0.3">
      <c r="A4818" s="9" t="str">
        <f t="shared" si="227"/>
        <v>W28D4H16</v>
      </c>
      <c r="B4818" s="11">
        <f t="shared" si="225"/>
        <v>-1.8933704016340001E-2</v>
      </c>
      <c r="C4818" s="11">
        <f t="shared" si="226"/>
        <v>-5259.3622267611117</v>
      </c>
      <c r="D4818" s="26">
        <v>2538.030029</v>
      </c>
      <c r="E4818" s="11" cm="1">
        <f t="array" ref="E4818">_xlfn.IFS(C4818&lt;0,C4818,C4818&gt;0,0,C4818=0,0)</f>
        <v>-5259.3622267611117</v>
      </c>
      <c r="F4818" s="12"/>
      <c r="G4818" s="13"/>
      <c r="H4818" s="13"/>
    </row>
    <row r="4819" spans="1:8" x14ac:dyDescent="0.3">
      <c r="A4819" s="9" t="str">
        <f t="shared" si="227"/>
        <v>W28D4H17</v>
      </c>
      <c r="B4819" s="11">
        <f t="shared" si="225"/>
        <v>-1.5095683365539998E-2</v>
      </c>
      <c r="C4819" s="11">
        <f t="shared" si="226"/>
        <v>-4193.245379316666</v>
      </c>
      <c r="D4819" s="26">
        <v>2023.5500489999999</v>
      </c>
      <c r="E4819" s="11" cm="1">
        <f t="array" ref="E4819">_xlfn.IFS(C4819&lt;0,C4819,C4819&gt;0,0,C4819=0,0)</f>
        <v>-4193.245379316666</v>
      </c>
      <c r="F4819" s="12"/>
      <c r="G4819" s="13"/>
      <c r="H4819" s="13"/>
    </row>
    <row r="4820" spans="1:8" x14ac:dyDescent="0.3">
      <c r="A4820" s="9" t="str">
        <f t="shared" si="227"/>
        <v>W28D4H18</v>
      </c>
      <c r="B4820" s="11">
        <f t="shared" si="225"/>
        <v>-2.4358466309060002E-2</v>
      </c>
      <c r="C4820" s="11">
        <f t="shared" si="226"/>
        <v>-6766.2406414055567</v>
      </c>
      <c r="D4820" s="26">
        <v>3265.209961</v>
      </c>
      <c r="E4820" s="11" cm="1">
        <f t="array" ref="E4820">_xlfn.IFS(C4820&lt;0,C4820,C4820&gt;0,0,C4820=0,0)</f>
        <v>-6766.2406414055567</v>
      </c>
      <c r="F4820" s="12"/>
      <c r="G4820" s="13"/>
      <c r="H4820" s="13"/>
    </row>
    <row r="4821" spans="1:8" x14ac:dyDescent="0.3">
      <c r="A4821" s="9" t="str">
        <f t="shared" si="227"/>
        <v>W28D4H19</v>
      </c>
      <c r="B4821" s="11">
        <f t="shared" si="225"/>
        <v>-1.9700667056479999E-2</v>
      </c>
      <c r="C4821" s="11">
        <f t="shared" si="226"/>
        <v>-5472.4075156888894</v>
      </c>
      <c r="D4821" s="26">
        <v>2640.8400879999999</v>
      </c>
      <c r="E4821" s="11" cm="1">
        <f t="array" ref="E4821">_xlfn.IFS(C4821&lt;0,C4821,C4821&gt;0,0,C4821=0,0)</f>
        <v>-5472.4075156888894</v>
      </c>
      <c r="F4821" s="12"/>
      <c r="G4821" s="13"/>
      <c r="H4821" s="13"/>
    </row>
    <row r="4822" spans="1:8" x14ac:dyDescent="0.3">
      <c r="A4822" s="9" t="str">
        <f t="shared" si="227"/>
        <v>W28D4H20</v>
      </c>
      <c r="B4822" s="11">
        <f t="shared" si="225"/>
        <v>-1.9810627381880001E-2</v>
      </c>
      <c r="C4822" s="11">
        <f t="shared" si="226"/>
        <v>-5502.9520505222226</v>
      </c>
      <c r="D4822" s="26">
        <v>2655.580078</v>
      </c>
      <c r="E4822" s="11" cm="1">
        <f t="array" ref="E4822">_xlfn.IFS(C4822&lt;0,C4822,C4822&gt;0,0,C4822=0,0)</f>
        <v>-5502.9520505222226</v>
      </c>
      <c r="F4822" s="12"/>
      <c r="G4822" s="13"/>
      <c r="H4822" s="13"/>
    </row>
    <row r="4823" spans="1:8" x14ac:dyDescent="0.3">
      <c r="A4823" s="9" t="str">
        <f t="shared" si="227"/>
        <v>W28D4H21</v>
      </c>
      <c r="B4823" s="11">
        <f t="shared" si="225"/>
        <v>-1.9979446309060001E-2</v>
      </c>
      <c r="C4823" s="11">
        <f t="shared" si="226"/>
        <v>-5549.8461969611117</v>
      </c>
      <c r="D4823" s="26">
        <v>2678.209961</v>
      </c>
      <c r="E4823" s="11" cm="1">
        <f t="array" ref="E4823">_xlfn.IFS(C4823&lt;0,C4823,C4823&gt;0,0,C4823=0,0)</f>
        <v>-5549.8461969611117</v>
      </c>
      <c r="F4823" s="12"/>
      <c r="G4823" s="13"/>
      <c r="H4823" s="13"/>
    </row>
    <row r="4824" spans="1:8" x14ac:dyDescent="0.3">
      <c r="A4824" s="9" t="str">
        <f t="shared" si="227"/>
        <v>W28D4H22</v>
      </c>
      <c r="B4824" s="11">
        <f t="shared" si="225"/>
        <v>-1.789355673108E-2</v>
      </c>
      <c r="C4824" s="11">
        <f t="shared" si="226"/>
        <v>-4970.4324253000004</v>
      </c>
      <c r="D4824" s="26">
        <v>2398.6000979999999</v>
      </c>
      <c r="E4824" s="11" cm="1">
        <f t="array" ref="E4824">_xlfn.IFS(C4824&lt;0,C4824,C4824&gt;0,0,C4824=0,0)</f>
        <v>-4970.4324253000004</v>
      </c>
      <c r="F4824" s="12"/>
      <c r="G4824" s="13"/>
      <c r="H4824" s="13"/>
    </row>
    <row r="4825" spans="1:8" x14ac:dyDescent="0.3">
      <c r="A4825" s="9" t="str">
        <f t="shared" si="227"/>
        <v>W28D4H23</v>
      </c>
      <c r="B4825" s="11">
        <f t="shared" si="225"/>
        <v>-1.7048562381880003E-2</v>
      </c>
      <c r="C4825" s="11">
        <f t="shared" si="226"/>
        <v>-4735.7117727444456</v>
      </c>
      <c r="D4825" s="26">
        <v>2285.330078</v>
      </c>
      <c r="E4825" s="11" cm="1">
        <f t="array" ref="E4825">_xlfn.IFS(C4825&lt;0,C4825,C4825&gt;0,0,C4825=0,0)</f>
        <v>-4735.7117727444456</v>
      </c>
      <c r="F4825" s="12"/>
      <c r="G4825" s="13"/>
      <c r="H4825" s="13"/>
    </row>
    <row r="4826" spans="1:8" x14ac:dyDescent="0.3">
      <c r="A4826" s="9" t="str">
        <f t="shared" si="227"/>
        <v>W28D5H00</v>
      </c>
      <c r="B4826" s="11">
        <f t="shared" si="225"/>
        <v>-1.7076313365539997E-2</v>
      </c>
      <c r="C4826" s="11">
        <f t="shared" si="226"/>
        <v>-4743.4203793166662</v>
      </c>
      <c r="D4826" s="26">
        <v>2289.0500489999999</v>
      </c>
      <c r="E4826" s="11" cm="1">
        <f t="array" ref="E4826">_xlfn.IFS(C4826&lt;0,C4826,C4826&gt;0,0,C4826=0,0)</f>
        <v>-4743.4203793166662</v>
      </c>
      <c r="F4826" s="12"/>
      <c r="G4826" s="13"/>
      <c r="H4826" s="13"/>
    </row>
    <row r="4827" spans="1:8" x14ac:dyDescent="0.3">
      <c r="A4827" s="9" t="str">
        <f t="shared" si="227"/>
        <v>W28D5H01</v>
      </c>
      <c r="B4827" s="11">
        <f t="shared" si="225"/>
        <v>-1.7671621731079997E-2</v>
      </c>
      <c r="C4827" s="11">
        <f t="shared" si="226"/>
        <v>-4908.7838141888888</v>
      </c>
      <c r="D4827" s="26">
        <v>2368.8500979999999</v>
      </c>
      <c r="E4827" s="11" cm="1">
        <f t="array" ref="E4827">_xlfn.IFS(C4827&lt;0,C4827,C4827&gt;0,0,C4827=0,0)</f>
        <v>-4908.7838141888888</v>
      </c>
      <c r="F4827" s="12"/>
      <c r="G4827" s="13"/>
      <c r="H4827" s="13"/>
    </row>
    <row r="4828" spans="1:8" x14ac:dyDescent="0.3">
      <c r="A4828" s="9" t="str">
        <f t="shared" si="227"/>
        <v>W28D5H02</v>
      </c>
      <c r="B4828" s="11">
        <f t="shared" si="225"/>
        <v>-1.825141270728E-2</v>
      </c>
      <c r="C4828" s="11">
        <f t="shared" si="226"/>
        <v>-5069.8368631333333</v>
      </c>
      <c r="D4828" s="26">
        <v>2446.570068</v>
      </c>
      <c r="E4828" s="11" cm="1">
        <f t="array" ref="E4828">_xlfn.IFS(C4828&lt;0,C4828,C4828&gt;0,0,C4828=0,0)</f>
        <v>-5069.8368631333333</v>
      </c>
      <c r="F4828" s="12"/>
      <c r="G4828" s="13"/>
      <c r="H4828" s="13"/>
    </row>
    <row r="4829" spans="1:8" x14ac:dyDescent="0.3">
      <c r="A4829" s="9" t="str">
        <f t="shared" si="227"/>
        <v>W28D5H03</v>
      </c>
      <c r="B4829" s="11">
        <f t="shared" si="225"/>
        <v>-1.7793815650799998E-2</v>
      </c>
      <c r="C4829" s="11">
        <f t="shared" si="226"/>
        <v>-4942.7265696666664</v>
      </c>
      <c r="D4829" s="26">
        <v>2385.2299800000001</v>
      </c>
      <c r="E4829" s="11" cm="1">
        <f t="array" ref="E4829">_xlfn.IFS(C4829&lt;0,C4829,C4829&gt;0,0,C4829=0,0)</f>
        <v>-4942.7265696666664</v>
      </c>
      <c r="F4829" s="12"/>
      <c r="G4829" s="13"/>
      <c r="H4829" s="13"/>
    </row>
    <row r="4830" spans="1:8" x14ac:dyDescent="0.3">
      <c r="A4830" s="9" t="str">
        <f t="shared" si="227"/>
        <v>W28D5H04</v>
      </c>
      <c r="B4830" s="11">
        <f t="shared" si="225"/>
        <v>-1.8062599674599999E-2</v>
      </c>
      <c r="C4830" s="11">
        <f t="shared" si="226"/>
        <v>-5017.3887985000001</v>
      </c>
      <c r="D4830" s="26">
        <v>2421.26001</v>
      </c>
      <c r="E4830" s="11" cm="1">
        <f t="array" ref="E4830">_xlfn.IFS(C4830&lt;0,C4830,C4830&gt;0,0,C4830=0,0)</f>
        <v>-5017.3887985000001</v>
      </c>
      <c r="F4830" s="12"/>
      <c r="G4830" s="13"/>
      <c r="H4830" s="13"/>
    </row>
    <row r="4831" spans="1:8" x14ac:dyDescent="0.3">
      <c r="A4831" s="9" t="str">
        <f t="shared" si="227"/>
        <v>W28D5H05</v>
      </c>
      <c r="B4831" s="11">
        <f t="shared" si="225"/>
        <v>-2.3854617618119998E-2</v>
      </c>
      <c r="C4831" s="11">
        <f t="shared" si="226"/>
        <v>-6626.2826716999998</v>
      </c>
      <c r="D4831" s="26">
        <v>3197.669922</v>
      </c>
      <c r="E4831" s="11" cm="1">
        <f t="array" ref="E4831">_xlfn.IFS(C4831&lt;0,C4831,C4831&gt;0,0,C4831=0,0)</f>
        <v>-6626.2826716999998</v>
      </c>
      <c r="F4831" s="12"/>
      <c r="G4831" s="13"/>
      <c r="H4831" s="13"/>
    </row>
    <row r="4832" spans="1:8" x14ac:dyDescent="0.3">
      <c r="A4832" s="9" t="str">
        <f t="shared" si="227"/>
        <v>W28D5H06</v>
      </c>
      <c r="B4832" s="11">
        <f t="shared" si="225"/>
        <v>-2.74265406508E-2</v>
      </c>
      <c r="C4832" s="11">
        <f t="shared" si="226"/>
        <v>-7618.4835141111116</v>
      </c>
      <c r="D4832" s="26">
        <v>3676.4799800000001</v>
      </c>
      <c r="E4832" s="11" cm="1">
        <f t="array" ref="E4832">_xlfn.IFS(C4832&lt;0,C4832,C4832&gt;0,0,C4832=0,0)</f>
        <v>-7618.4835141111116</v>
      </c>
      <c r="F4832" s="12"/>
      <c r="G4832" s="13"/>
      <c r="H4832" s="13"/>
    </row>
    <row r="4833" spans="1:8" x14ac:dyDescent="0.3">
      <c r="A4833" s="9" t="str">
        <f t="shared" si="227"/>
        <v>W28D5H07</v>
      </c>
      <c r="B4833" s="11">
        <f t="shared" si="225"/>
        <v>-2.7117174674599998E-2</v>
      </c>
      <c r="C4833" s="11">
        <f t="shared" si="226"/>
        <v>-7532.5485207222218</v>
      </c>
      <c r="D4833" s="26">
        <v>3635.01001</v>
      </c>
      <c r="E4833" s="11" cm="1">
        <f t="array" ref="E4833">_xlfn.IFS(C4833&lt;0,C4833,C4833&gt;0,0,C4833=0,0)</f>
        <v>-7532.5485207222218</v>
      </c>
      <c r="F4833" s="12"/>
      <c r="G4833" s="13"/>
      <c r="H4833" s="13"/>
    </row>
    <row r="4834" spans="1:8" x14ac:dyDescent="0.3">
      <c r="A4834" s="9" t="str">
        <f t="shared" si="227"/>
        <v>W28D5H08</v>
      </c>
      <c r="B4834" s="11">
        <f t="shared" si="225"/>
        <v>-2.5710591309060001E-2</v>
      </c>
      <c r="C4834" s="11">
        <f t="shared" si="226"/>
        <v>-7141.8309191833341</v>
      </c>
      <c r="D4834" s="26">
        <v>3446.459961</v>
      </c>
      <c r="E4834" s="11" cm="1">
        <f t="array" ref="E4834">_xlfn.IFS(C4834&lt;0,C4834,C4834&gt;0,0,C4834=0,0)</f>
        <v>-7141.8309191833341</v>
      </c>
      <c r="F4834" s="12"/>
      <c r="G4834" s="13"/>
      <c r="H4834" s="13"/>
    </row>
    <row r="4835" spans="1:8" x14ac:dyDescent="0.3">
      <c r="A4835" s="9" t="str">
        <f t="shared" si="227"/>
        <v>W28D5H09</v>
      </c>
      <c r="B4835" s="11">
        <f t="shared" si="225"/>
        <v>-2.3987405983660001E-2</v>
      </c>
      <c r="C4835" s="11">
        <f t="shared" si="226"/>
        <v>-6663.1683287944452</v>
      </c>
      <c r="D4835" s="26">
        <v>3215.469971</v>
      </c>
      <c r="E4835" s="11" cm="1">
        <f t="array" ref="E4835">_xlfn.IFS(C4835&lt;0,C4835,C4835&gt;0,0,C4835=0,0)</f>
        <v>-6663.1683287944452</v>
      </c>
      <c r="F4835" s="12"/>
      <c r="G4835" s="13"/>
      <c r="H4835" s="13"/>
    </row>
    <row r="4836" spans="1:8" x14ac:dyDescent="0.3">
      <c r="A4836" s="9" t="str">
        <f t="shared" si="227"/>
        <v>W28D5H10</v>
      </c>
      <c r="B4836" s="11">
        <f t="shared" si="225"/>
        <v>-2.1162976398219999E-2</v>
      </c>
      <c r="C4836" s="11">
        <f t="shared" si="226"/>
        <v>-5878.6045550611107</v>
      </c>
      <c r="D4836" s="26">
        <v>2836.860107</v>
      </c>
      <c r="E4836" s="11" cm="1">
        <f t="array" ref="E4836">_xlfn.IFS(C4836&lt;0,C4836,C4836&gt;0,0,C4836=0,0)</f>
        <v>-5878.6045550611107</v>
      </c>
      <c r="F4836" s="12"/>
      <c r="G4836" s="13"/>
      <c r="H4836" s="13"/>
    </row>
    <row r="4837" spans="1:8" x14ac:dyDescent="0.3">
      <c r="A4837" s="9" t="str">
        <f t="shared" si="227"/>
        <v>W28D5H11</v>
      </c>
      <c r="B4837" s="11">
        <f t="shared" si="225"/>
        <v>-1.921763205648E-2</v>
      </c>
      <c r="C4837" s="11">
        <f t="shared" si="226"/>
        <v>-5338.2311268000003</v>
      </c>
      <c r="D4837" s="26">
        <v>2576.0900879999999</v>
      </c>
      <c r="E4837" s="11" cm="1">
        <f t="array" ref="E4837">_xlfn.IFS(C4837&lt;0,C4837,C4837&gt;0,0,C4837=0,0)</f>
        <v>-5338.2311268000003</v>
      </c>
      <c r="F4837" s="12"/>
      <c r="G4837" s="13"/>
      <c r="H4837" s="13"/>
    </row>
    <row r="4838" spans="1:8" x14ac:dyDescent="0.3">
      <c r="A4838" s="9" t="str">
        <f t="shared" si="227"/>
        <v>W28D5H12</v>
      </c>
      <c r="B4838" s="11">
        <f t="shared" si="225"/>
        <v>-1.7768228365539998E-2</v>
      </c>
      <c r="C4838" s="11">
        <f t="shared" si="226"/>
        <v>-4935.6189904277771</v>
      </c>
      <c r="D4838" s="26">
        <v>2381.8000489999999</v>
      </c>
      <c r="E4838" s="11" cm="1">
        <f t="array" ref="E4838">_xlfn.IFS(C4838&lt;0,C4838,C4838&gt;0,0,C4838=0,0)</f>
        <v>-4935.6189904277771</v>
      </c>
      <c r="F4838" s="12"/>
      <c r="G4838" s="13"/>
      <c r="H4838" s="13"/>
    </row>
    <row r="4839" spans="1:8" x14ac:dyDescent="0.3">
      <c r="A4839" s="9" t="str">
        <f t="shared" si="227"/>
        <v>W28D5H13</v>
      </c>
      <c r="B4839" s="11">
        <f t="shared" si="225"/>
        <v>-1.7482808690940002E-2</v>
      </c>
      <c r="C4839" s="11">
        <f t="shared" si="226"/>
        <v>-4856.3357474833338</v>
      </c>
      <c r="D4839" s="26">
        <v>2343.540039</v>
      </c>
      <c r="E4839" s="11" cm="1">
        <f t="array" ref="E4839">_xlfn.IFS(C4839&lt;0,C4839,C4839&gt;0,0,C4839=0,0)</f>
        <v>-4856.3357474833338</v>
      </c>
      <c r="F4839" s="12"/>
      <c r="G4839" s="13"/>
      <c r="H4839" s="13"/>
    </row>
    <row r="4840" spans="1:8" x14ac:dyDescent="0.3">
      <c r="A4840" s="9" t="str">
        <f t="shared" si="227"/>
        <v>W28D5H14</v>
      </c>
      <c r="B4840" s="11">
        <f t="shared" si="225"/>
        <v>-1.7100782381879998E-2</v>
      </c>
      <c r="C4840" s="11">
        <f t="shared" si="226"/>
        <v>-4750.2173282999993</v>
      </c>
      <c r="D4840" s="26">
        <v>2292.330078</v>
      </c>
      <c r="E4840" s="11" cm="1">
        <f t="array" ref="E4840">_xlfn.IFS(C4840&lt;0,C4840,C4840&gt;0,0,C4840=0,0)</f>
        <v>-4750.2173282999993</v>
      </c>
      <c r="F4840" s="12"/>
      <c r="G4840" s="13"/>
      <c r="H4840" s="13"/>
    </row>
    <row r="4841" spans="1:8" x14ac:dyDescent="0.3">
      <c r="A4841" s="9" t="str">
        <f t="shared" si="227"/>
        <v>W28D5H15</v>
      </c>
      <c r="B4841" s="11">
        <f t="shared" si="225"/>
        <v>-1.79376446746E-2</v>
      </c>
      <c r="C4841" s="11">
        <f t="shared" si="226"/>
        <v>-4982.6790762777782</v>
      </c>
      <c r="D4841" s="26">
        <v>2404.51001</v>
      </c>
      <c r="E4841" s="11" cm="1">
        <f t="array" ref="E4841">_xlfn.IFS(C4841&lt;0,C4841,C4841&gt;0,0,C4841=0,0)</f>
        <v>-4982.6790762777782</v>
      </c>
      <c r="F4841" s="12"/>
      <c r="G4841" s="13"/>
      <c r="H4841" s="13"/>
    </row>
    <row r="4842" spans="1:8" x14ac:dyDescent="0.3">
      <c r="A4842" s="9" t="str">
        <f t="shared" si="227"/>
        <v>W28D5H16</v>
      </c>
      <c r="B4842" s="11">
        <f t="shared" si="225"/>
        <v>-1.6033405000000001E-2</v>
      </c>
      <c r="C4842" s="11">
        <f t="shared" si="226"/>
        <v>-4453.7236111111115</v>
      </c>
      <c r="D4842" s="26">
        <v>2149.25</v>
      </c>
      <c r="E4842" s="11" cm="1">
        <f t="array" ref="E4842">_xlfn.IFS(C4842&lt;0,C4842,C4842&gt;0,0,C4842=0,0)</f>
        <v>-4453.7236111111115</v>
      </c>
      <c r="F4842" s="12"/>
      <c r="G4842" s="13"/>
      <c r="H4842" s="13"/>
    </row>
    <row r="4843" spans="1:8" x14ac:dyDescent="0.3">
      <c r="A4843" s="9" t="str">
        <f t="shared" si="227"/>
        <v>W28D5H17</v>
      </c>
      <c r="B4843" s="11">
        <f t="shared" si="225"/>
        <v>-2.3190453601780001E-2</v>
      </c>
      <c r="C4843" s="11">
        <f t="shared" si="226"/>
        <v>-6441.7926671611112</v>
      </c>
      <c r="D4843" s="26">
        <v>3108.639893</v>
      </c>
      <c r="E4843" s="11" cm="1">
        <f t="array" ref="E4843">_xlfn.IFS(C4843&lt;0,C4843,C4843&gt;0,0,C4843=0,0)</f>
        <v>-6441.7926671611112</v>
      </c>
      <c r="F4843" s="12"/>
      <c r="G4843" s="13"/>
      <c r="H4843" s="13"/>
    </row>
    <row r="4844" spans="1:8" x14ac:dyDescent="0.3">
      <c r="A4844" s="9" t="str">
        <f t="shared" si="227"/>
        <v>W28D5H18</v>
      </c>
      <c r="B4844" s="11">
        <f t="shared" si="225"/>
        <v>-2.221311892718E-2</v>
      </c>
      <c r="C4844" s="11">
        <f t="shared" si="226"/>
        <v>-6170.310813105556</v>
      </c>
      <c r="D4844" s="26">
        <v>2977.6298830000001</v>
      </c>
      <c r="E4844" s="11" cm="1">
        <f t="array" ref="E4844">_xlfn.IFS(C4844&lt;0,C4844,C4844&gt;0,0,C4844=0,0)</f>
        <v>-6170.310813105556</v>
      </c>
      <c r="F4844" s="12"/>
      <c r="G4844" s="13"/>
      <c r="H4844" s="13"/>
    </row>
    <row r="4845" spans="1:8" x14ac:dyDescent="0.3">
      <c r="A4845" s="9" t="str">
        <f t="shared" si="227"/>
        <v>W28D5H19</v>
      </c>
      <c r="B4845" s="11">
        <f t="shared" si="225"/>
        <v>-2.4476633365540002E-2</v>
      </c>
      <c r="C4845" s="11">
        <f t="shared" si="226"/>
        <v>-6799.0648237611122</v>
      </c>
      <c r="D4845" s="26">
        <v>3281.0500489999999</v>
      </c>
      <c r="E4845" s="11" cm="1">
        <f t="array" ref="E4845">_xlfn.IFS(C4845&lt;0,C4845,C4845&gt;0,0,C4845=0,0)</f>
        <v>-6799.0648237611122</v>
      </c>
      <c r="F4845" s="12"/>
      <c r="G4845" s="13"/>
      <c r="H4845" s="13"/>
    </row>
    <row r="4846" spans="1:8" x14ac:dyDescent="0.3">
      <c r="A4846" s="9" t="str">
        <f t="shared" si="227"/>
        <v>W28D5H20</v>
      </c>
      <c r="B4846" s="11">
        <f t="shared" si="225"/>
        <v>-2.3283778268919999E-2</v>
      </c>
      <c r="C4846" s="11">
        <f t="shared" si="226"/>
        <v>-6467.7161858111112</v>
      </c>
      <c r="D4846" s="26">
        <v>3121.1499020000001</v>
      </c>
      <c r="E4846" s="11" cm="1">
        <f t="array" ref="E4846">_xlfn.IFS(C4846&lt;0,C4846,C4846&gt;0,0,C4846=0,0)</f>
        <v>-6467.7161858111112</v>
      </c>
      <c r="F4846" s="12"/>
      <c r="G4846" s="13"/>
      <c r="H4846" s="13"/>
    </row>
    <row r="4847" spans="1:8" x14ac:dyDescent="0.3">
      <c r="A4847" s="9" t="str">
        <f t="shared" si="227"/>
        <v>W28D5H21</v>
      </c>
      <c r="B4847" s="11">
        <f t="shared" si="225"/>
        <v>-2.404014869094E-2</v>
      </c>
      <c r="C4847" s="11">
        <f t="shared" si="226"/>
        <v>-6677.8190808166673</v>
      </c>
      <c r="D4847" s="26">
        <v>3222.540039</v>
      </c>
      <c r="E4847" s="11" cm="1">
        <f t="array" ref="E4847">_xlfn.IFS(C4847&lt;0,C4847,C4847&gt;0,0,C4847=0,0)</f>
        <v>-6677.8190808166673</v>
      </c>
      <c r="F4847" s="12"/>
      <c r="G4847" s="13"/>
      <c r="H4847" s="13"/>
    </row>
    <row r="4848" spans="1:8" x14ac:dyDescent="0.3">
      <c r="A4848" s="9" t="str">
        <f t="shared" si="227"/>
        <v>W28D5H22</v>
      </c>
      <c r="B4848" s="11">
        <f t="shared" si="225"/>
        <v>-1.916377107282E-2</v>
      </c>
      <c r="C4848" s="11">
        <f t="shared" si="226"/>
        <v>-5323.2697424500002</v>
      </c>
      <c r="D4848" s="26">
        <v>2568.8701169999999</v>
      </c>
      <c r="E4848" s="11" cm="1">
        <f t="array" ref="E4848">_xlfn.IFS(C4848&lt;0,C4848,C4848&gt;0,0,C4848=0,0)</f>
        <v>-5323.2697424500002</v>
      </c>
      <c r="F4848" s="12"/>
      <c r="G4848" s="13"/>
      <c r="H4848" s="13"/>
    </row>
    <row r="4849" spans="1:8" x14ac:dyDescent="0.3">
      <c r="A4849" s="9" t="str">
        <f t="shared" si="227"/>
        <v>W28D5H23</v>
      </c>
      <c r="B4849" s="11">
        <f t="shared" si="225"/>
        <v>-1.939003163446E-2</v>
      </c>
      <c r="C4849" s="11">
        <f t="shared" si="226"/>
        <v>-5386.1198984611119</v>
      </c>
      <c r="D4849" s="26">
        <v>2599.1999510000001</v>
      </c>
      <c r="E4849" s="11" cm="1">
        <f t="array" ref="E4849">_xlfn.IFS(C4849&lt;0,C4849,C4849&gt;0,0,C4849=0,0)</f>
        <v>-5386.1198984611119</v>
      </c>
      <c r="F4849" s="12"/>
      <c r="G4849" s="13"/>
      <c r="H4849" s="13"/>
    </row>
    <row r="4850" spans="1:8" x14ac:dyDescent="0.3">
      <c r="A4850" s="9" t="str">
        <f t="shared" si="227"/>
        <v>W28D6H00</v>
      </c>
      <c r="B4850" s="11">
        <f t="shared" si="225"/>
        <v>-1.7330252056479999E-2</v>
      </c>
      <c r="C4850" s="11">
        <f t="shared" si="226"/>
        <v>-4813.9589045777775</v>
      </c>
      <c r="D4850" s="26">
        <v>2323.0900879999999</v>
      </c>
      <c r="E4850" s="11" cm="1">
        <f t="array" ref="E4850">_xlfn.IFS(C4850&lt;0,C4850,C4850&gt;0,0,C4850=0,0)</f>
        <v>-4813.9589045777775</v>
      </c>
      <c r="F4850" s="12"/>
      <c r="G4850" s="13"/>
      <c r="H4850" s="13"/>
    </row>
    <row r="4851" spans="1:8" x14ac:dyDescent="0.3">
      <c r="A4851" s="9" t="str">
        <f t="shared" si="227"/>
        <v>W28D6H01</v>
      </c>
      <c r="B4851" s="11">
        <f t="shared" si="225"/>
        <v>-1.6247954674599999E-2</v>
      </c>
      <c r="C4851" s="11">
        <f t="shared" si="226"/>
        <v>-4513.3207429444446</v>
      </c>
      <c r="D4851" s="26">
        <v>2178.01001</v>
      </c>
      <c r="E4851" s="11" cm="1">
        <f t="array" ref="E4851">_xlfn.IFS(C4851&lt;0,C4851,C4851&gt;0,0,C4851=0,0)</f>
        <v>-4513.3207429444446</v>
      </c>
      <c r="F4851" s="12"/>
      <c r="G4851" s="13"/>
      <c r="H4851" s="13"/>
    </row>
    <row r="4852" spans="1:8" x14ac:dyDescent="0.3">
      <c r="A4852" s="9" t="str">
        <f t="shared" si="227"/>
        <v>W28D6H02</v>
      </c>
      <c r="B4852" s="11">
        <f t="shared" si="225"/>
        <v>-1.5886966072819999E-2</v>
      </c>
      <c r="C4852" s="11">
        <f t="shared" si="226"/>
        <v>-4413.0461313388887</v>
      </c>
      <c r="D4852" s="26">
        <v>2129.6201169999999</v>
      </c>
      <c r="E4852" s="11" cm="1">
        <f t="array" ref="E4852">_xlfn.IFS(C4852&lt;0,C4852,C4852&gt;0,0,C4852=0,0)</f>
        <v>-4413.0461313388887</v>
      </c>
      <c r="F4852" s="12"/>
      <c r="G4852" s="13"/>
      <c r="H4852" s="13"/>
    </row>
    <row r="4853" spans="1:8" x14ac:dyDescent="0.3">
      <c r="A4853" s="9" t="str">
        <f t="shared" si="227"/>
        <v>W28D6H03</v>
      </c>
      <c r="B4853" s="11">
        <f t="shared" si="225"/>
        <v>-1.244447385364E-2</v>
      </c>
      <c r="C4853" s="11">
        <f t="shared" si="226"/>
        <v>-3456.7982926777781</v>
      </c>
      <c r="D4853" s="26">
        <v>1668.160034</v>
      </c>
      <c r="E4853" s="11" cm="1">
        <f t="array" ref="E4853">_xlfn.IFS(C4853&lt;0,C4853,C4853&gt;0,0,C4853=0,0)</f>
        <v>-3456.7982926777781</v>
      </c>
      <c r="F4853" s="12"/>
      <c r="G4853" s="13"/>
      <c r="H4853" s="13"/>
    </row>
    <row r="4854" spans="1:8" x14ac:dyDescent="0.3">
      <c r="A4854" s="9" t="str">
        <f t="shared" si="227"/>
        <v>W28D6H04</v>
      </c>
      <c r="B4854" s="11">
        <f t="shared" si="225"/>
        <v>-1.2920346634459999E-2</v>
      </c>
      <c r="C4854" s="11">
        <f t="shared" si="226"/>
        <v>-3588.9851762388889</v>
      </c>
      <c r="D4854" s="26">
        <v>1731.9499510000001</v>
      </c>
      <c r="E4854" s="11" cm="1">
        <f t="array" ref="E4854">_xlfn.IFS(C4854&lt;0,C4854,C4854&gt;0,0,C4854=0,0)</f>
        <v>-3588.9851762388889</v>
      </c>
      <c r="F4854" s="12"/>
      <c r="G4854" s="13"/>
      <c r="H4854" s="13"/>
    </row>
    <row r="4855" spans="1:8" x14ac:dyDescent="0.3">
      <c r="A4855" s="9" t="str">
        <f t="shared" si="227"/>
        <v>W28D6H05</v>
      </c>
      <c r="B4855" s="11">
        <f t="shared" si="225"/>
        <v>-1.7761216398219998E-2</v>
      </c>
      <c r="C4855" s="11">
        <f t="shared" si="226"/>
        <v>-4933.6712217277773</v>
      </c>
      <c r="D4855" s="26">
        <v>2380.860107</v>
      </c>
      <c r="E4855" s="11" cm="1">
        <f t="array" ref="E4855">_xlfn.IFS(C4855&lt;0,C4855,C4855&gt;0,0,C4855=0,0)</f>
        <v>-4933.6712217277773</v>
      </c>
      <c r="F4855" s="12"/>
      <c r="G4855" s="13"/>
      <c r="H4855" s="13"/>
    </row>
    <row r="4856" spans="1:8" x14ac:dyDescent="0.3">
      <c r="A4856" s="9" t="str">
        <f t="shared" si="227"/>
        <v>W28D6H06</v>
      </c>
      <c r="B4856" s="11">
        <f t="shared" si="225"/>
        <v>-2.3824331398219999E-2</v>
      </c>
      <c r="C4856" s="11">
        <f t="shared" si="226"/>
        <v>-6617.8698328388891</v>
      </c>
      <c r="D4856" s="26">
        <v>3193.610107</v>
      </c>
      <c r="E4856" s="11" cm="1">
        <f t="array" ref="E4856">_xlfn.IFS(C4856&lt;0,C4856,C4856&gt;0,0,C4856=0,0)</f>
        <v>-6617.8698328388891</v>
      </c>
      <c r="F4856" s="12"/>
      <c r="G4856" s="13"/>
      <c r="H4856" s="13"/>
    </row>
    <row r="4857" spans="1:8" x14ac:dyDescent="0.3">
      <c r="A4857" s="9" t="str">
        <f t="shared" si="227"/>
        <v>W28D6H07</v>
      </c>
      <c r="B4857" s="11">
        <f t="shared" si="225"/>
        <v>-2.129427130906E-2</v>
      </c>
      <c r="C4857" s="11">
        <f t="shared" si="226"/>
        <v>-5915.0753636277777</v>
      </c>
      <c r="D4857" s="26">
        <v>2854.459961</v>
      </c>
      <c r="E4857" s="11" cm="1">
        <f t="array" ref="E4857">_xlfn.IFS(C4857&lt;0,C4857,C4857&gt;0,0,C4857=0,0)</f>
        <v>-5915.0753636277777</v>
      </c>
      <c r="F4857" s="12"/>
      <c r="G4857" s="13"/>
      <c r="H4857" s="13"/>
    </row>
    <row r="4858" spans="1:8" x14ac:dyDescent="0.3">
      <c r="A4858" s="9" t="str">
        <f t="shared" si="227"/>
        <v>W28D6H08</v>
      </c>
      <c r="B4858" s="11">
        <f t="shared" si="225"/>
        <v>-1.81649506508E-2</v>
      </c>
      <c r="C4858" s="11">
        <f t="shared" si="226"/>
        <v>-5045.8196252222224</v>
      </c>
      <c r="D4858" s="26">
        <v>2434.9799800000001</v>
      </c>
      <c r="E4858" s="11" cm="1">
        <f t="array" ref="E4858">_xlfn.IFS(C4858&lt;0,C4858,C4858&gt;0,0,C4858=0,0)</f>
        <v>-5045.8196252222224</v>
      </c>
      <c r="F4858" s="12"/>
      <c r="G4858" s="13"/>
      <c r="H4858" s="13"/>
    </row>
    <row r="4859" spans="1:8" x14ac:dyDescent="0.3">
      <c r="A4859" s="9" t="str">
        <f t="shared" si="227"/>
        <v>W28D6H09</v>
      </c>
      <c r="B4859" s="11">
        <f t="shared" si="225"/>
        <v>-1.8788009999999997E-2</v>
      </c>
      <c r="C4859" s="11">
        <f t="shared" si="226"/>
        <v>-5218.8916666666664</v>
      </c>
      <c r="D4859" s="26">
        <v>2518.5</v>
      </c>
      <c r="E4859" s="11" cm="1">
        <f t="array" ref="E4859">_xlfn.IFS(C4859&lt;0,C4859,C4859&gt;0,0,C4859=0,0)</f>
        <v>-5218.8916666666664</v>
      </c>
      <c r="F4859" s="12"/>
      <c r="G4859" s="13"/>
      <c r="H4859" s="13"/>
    </row>
    <row r="4860" spans="1:8" x14ac:dyDescent="0.3">
      <c r="A4860" s="9" t="str">
        <f t="shared" si="227"/>
        <v>W28D6H10</v>
      </c>
      <c r="B4860" s="11">
        <f t="shared" si="225"/>
        <v>-1.7565167381879999E-2</v>
      </c>
      <c r="C4860" s="11">
        <f t="shared" si="226"/>
        <v>-4879.2131616333336</v>
      </c>
      <c r="D4860" s="26">
        <v>2354.580078</v>
      </c>
      <c r="E4860" s="11" cm="1">
        <f t="array" ref="E4860">_xlfn.IFS(C4860&lt;0,C4860,C4860&gt;0,0,C4860=0,0)</f>
        <v>-4879.2131616333336</v>
      </c>
      <c r="F4860" s="12"/>
      <c r="G4860" s="13"/>
      <c r="H4860" s="13"/>
    </row>
    <row r="4861" spans="1:8" x14ac:dyDescent="0.3">
      <c r="A4861" s="9" t="str">
        <f t="shared" si="227"/>
        <v>W28D6H11</v>
      </c>
      <c r="B4861" s="11">
        <f t="shared" si="225"/>
        <v>-1.5343877707280001E-2</v>
      </c>
      <c r="C4861" s="11">
        <f t="shared" si="226"/>
        <v>-4262.1882520222225</v>
      </c>
      <c r="D4861" s="26">
        <v>2056.820068</v>
      </c>
      <c r="E4861" s="11" cm="1">
        <f t="array" ref="E4861">_xlfn.IFS(C4861&lt;0,C4861,C4861&gt;0,0,C4861=0,0)</f>
        <v>-4262.1882520222225</v>
      </c>
      <c r="F4861" s="12"/>
      <c r="G4861" s="13"/>
      <c r="H4861" s="13"/>
    </row>
    <row r="4862" spans="1:8" x14ac:dyDescent="0.3">
      <c r="A4862" s="9" t="str">
        <f t="shared" si="227"/>
        <v>W28D6H12</v>
      </c>
      <c r="B4862" s="11">
        <f t="shared" si="225"/>
        <v>-1.332356E-2</v>
      </c>
      <c r="C4862" s="11">
        <f t="shared" si="226"/>
        <v>-3700.9888888888891</v>
      </c>
      <c r="D4862" s="26">
        <v>1786</v>
      </c>
      <c r="E4862" s="11" cm="1">
        <f t="array" ref="E4862">_xlfn.IFS(C4862&lt;0,C4862,C4862&gt;0,0,C4862=0,0)</f>
        <v>-3700.9888888888891</v>
      </c>
      <c r="F4862" s="12"/>
      <c r="G4862" s="13"/>
      <c r="H4862" s="13"/>
    </row>
    <row r="4863" spans="1:8" x14ac:dyDescent="0.3">
      <c r="A4863" s="9" t="str">
        <f t="shared" si="227"/>
        <v>W28D6H13</v>
      </c>
      <c r="B4863" s="11">
        <f t="shared" si="225"/>
        <v>-1.15909003254E-2</v>
      </c>
      <c r="C4863" s="11">
        <f t="shared" si="226"/>
        <v>-3219.6945348333334</v>
      </c>
      <c r="D4863" s="26">
        <v>1553.73999</v>
      </c>
      <c r="E4863" s="11" cm="1">
        <f t="array" ref="E4863">_xlfn.IFS(C4863&lt;0,C4863,C4863&gt;0,0,C4863=0,0)</f>
        <v>-3219.6945348333334</v>
      </c>
      <c r="F4863" s="12"/>
      <c r="G4863" s="13"/>
      <c r="H4863" s="13"/>
    </row>
    <row r="4864" spans="1:8" x14ac:dyDescent="0.3">
      <c r="A4864" s="9" t="str">
        <f t="shared" si="227"/>
        <v>W28D6H14</v>
      </c>
      <c r="B4864" s="11">
        <f t="shared" si="225"/>
        <v>-1.3513491309060001E-2</v>
      </c>
      <c r="C4864" s="11">
        <f t="shared" si="226"/>
        <v>-3753.7475858500002</v>
      </c>
      <c r="D4864" s="26">
        <v>1811.459961</v>
      </c>
      <c r="E4864" s="11" cm="1">
        <f t="array" ref="E4864">_xlfn.IFS(C4864&lt;0,C4864,C4864&gt;0,0,C4864=0,0)</f>
        <v>-3753.7475858500002</v>
      </c>
      <c r="F4864" s="12"/>
      <c r="G4864" s="13"/>
      <c r="H4864" s="13"/>
    </row>
    <row r="4865" spans="1:8" x14ac:dyDescent="0.3">
      <c r="A4865" s="9" t="str">
        <f t="shared" si="227"/>
        <v>W28D6H15</v>
      </c>
      <c r="B4865" s="11">
        <f t="shared" si="225"/>
        <v>-1.3678431797160001E-2</v>
      </c>
      <c r="C4865" s="11">
        <f t="shared" si="226"/>
        <v>-3799.5643881000005</v>
      </c>
      <c r="D4865" s="26">
        <v>1833.5699460000001</v>
      </c>
      <c r="E4865" s="11" cm="1">
        <f t="array" ref="E4865">_xlfn.IFS(C4865&lt;0,C4865,C4865&gt;0,0,C4865=0,0)</f>
        <v>-3799.5643881000005</v>
      </c>
      <c r="F4865" s="12"/>
      <c r="G4865" s="13"/>
      <c r="H4865" s="13"/>
    </row>
    <row r="4866" spans="1:8" x14ac:dyDescent="0.3">
      <c r="A4866" s="9" t="str">
        <f t="shared" si="227"/>
        <v>W28D6H16</v>
      </c>
      <c r="B4866" s="11">
        <f t="shared" si="225"/>
        <v>-1.8574802618120001E-2</v>
      </c>
      <c r="C4866" s="11">
        <f t="shared" si="226"/>
        <v>-5159.6673939222228</v>
      </c>
      <c r="D4866" s="26">
        <v>2489.919922</v>
      </c>
      <c r="E4866" s="11" cm="1">
        <f t="array" ref="E4866">_xlfn.IFS(C4866&lt;0,C4866,C4866&gt;0,0,C4866=0,0)</f>
        <v>-5159.6673939222228</v>
      </c>
      <c r="F4866" s="12"/>
      <c r="G4866" s="13"/>
      <c r="H4866" s="13"/>
    </row>
    <row r="4867" spans="1:8" x14ac:dyDescent="0.3">
      <c r="A4867" s="9" t="str">
        <f t="shared" si="227"/>
        <v>W28D6H17</v>
      </c>
      <c r="B4867" s="11">
        <f t="shared" ref="B4867:B4930" si="228">(D4867*$F$2)/$G$2</f>
        <v>-2.3580016398220001E-2</v>
      </c>
      <c r="C4867" s="11">
        <f t="shared" ref="C4867:C4930" si="229">(D4867*$F$2)/$G$2/$H$2</f>
        <v>-6550.0045550611112</v>
      </c>
      <c r="D4867" s="26">
        <v>3160.860107</v>
      </c>
      <c r="E4867" s="11" cm="1">
        <f t="array" ref="E4867">_xlfn.IFS(C4867&lt;0,C4867,C4867&gt;0,0,C4867=0,0)</f>
        <v>-6550.0045550611112</v>
      </c>
      <c r="F4867" s="12"/>
      <c r="G4867" s="13"/>
      <c r="H4867" s="13"/>
    </row>
    <row r="4868" spans="1:8" x14ac:dyDescent="0.3">
      <c r="A4868" s="9" t="str">
        <f t="shared" ref="A4868:A4931" si="230">"W" &amp; TEXT(IF(AND(VALUE(MID(A4867,7,2))=23,VALUE(MID(A4867,5,1))=6),VALUE(MID(A4867,2,2))+1,VALUE(MID(A4867,2,2))),"00") &amp; "D" &amp; IF(VALUE(MID(A4867,7,2))=23,MOD(VALUE(MID(A4867,5,1))+1,7),VALUE(MID(A4867,5,1))) &amp; "H" &amp; TEXT(MOD(VALUE(MID(A4867,7,2))+1, 24),"00")</f>
        <v>W28D6H18</v>
      </c>
      <c r="B4868" s="11">
        <f t="shared" si="228"/>
        <v>-2.2879745325399999E-2</v>
      </c>
      <c r="C4868" s="11">
        <f t="shared" si="229"/>
        <v>-6355.484812611111</v>
      </c>
      <c r="D4868" s="26">
        <v>3066.98999</v>
      </c>
      <c r="E4868" s="11" cm="1">
        <f t="array" ref="E4868">_xlfn.IFS(C4868&lt;0,C4868,C4868&gt;0,0,C4868=0,0)</f>
        <v>-6355.484812611111</v>
      </c>
      <c r="F4868" s="12"/>
      <c r="G4868" s="13"/>
      <c r="H4868" s="13"/>
    </row>
    <row r="4869" spans="1:8" x14ac:dyDescent="0.3">
      <c r="A4869" s="9" t="str">
        <f t="shared" si="230"/>
        <v>W28D6H19</v>
      </c>
      <c r="B4869" s="11">
        <f t="shared" si="228"/>
        <v>-2.3494448601780002E-2</v>
      </c>
      <c r="C4869" s="11">
        <f t="shared" si="229"/>
        <v>-6526.2357227166676</v>
      </c>
      <c r="D4869" s="26">
        <v>3149.389893</v>
      </c>
      <c r="E4869" s="11" cm="1">
        <f t="array" ref="E4869">_xlfn.IFS(C4869&lt;0,C4869,C4869&gt;0,0,C4869=0,0)</f>
        <v>-6526.2357227166676</v>
      </c>
      <c r="F4869" s="12"/>
      <c r="G4869" s="13"/>
      <c r="H4869" s="13"/>
    </row>
    <row r="4870" spans="1:8" x14ac:dyDescent="0.3">
      <c r="A4870" s="9" t="str">
        <f t="shared" si="230"/>
        <v>W28D6H20</v>
      </c>
      <c r="B4870" s="11">
        <f t="shared" si="228"/>
        <v>-2.2207747943520002E-2</v>
      </c>
      <c r="C4870" s="11">
        <f t="shared" si="229"/>
        <v>-6168.8188732000008</v>
      </c>
      <c r="D4870" s="26">
        <v>2976.9099120000001</v>
      </c>
      <c r="E4870" s="11" cm="1">
        <f t="array" ref="E4870">_xlfn.IFS(C4870&lt;0,C4870,C4870&gt;0,0,C4870=0,0)</f>
        <v>-6168.8188732000008</v>
      </c>
      <c r="F4870" s="12"/>
      <c r="G4870" s="13"/>
      <c r="H4870" s="13"/>
    </row>
    <row r="4871" spans="1:8" x14ac:dyDescent="0.3">
      <c r="A4871" s="9" t="str">
        <f t="shared" si="230"/>
        <v>W28D6H21</v>
      </c>
      <c r="B4871" s="11">
        <f t="shared" si="228"/>
        <v>-2.1893459016339999E-2</v>
      </c>
      <c r="C4871" s="11">
        <f t="shared" si="229"/>
        <v>-6081.516393427778</v>
      </c>
      <c r="D4871" s="26">
        <v>2934.780029</v>
      </c>
      <c r="E4871" s="11" cm="1">
        <f t="array" ref="E4871">_xlfn.IFS(C4871&lt;0,C4871,C4871&gt;0,0,C4871=0,0)</f>
        <v>-6081.516393427778</v>
      </c>
      <c r="F4871" s="12"/>
      <c r="G4871" s="13"/>
      <c r="H4871" s="13"/>
    </row>
    <row r="4872" spans="1:8" x14ac:dyDescent="0.3">
      <c r="A4872" s="9" t="str">
        <f t="shared" si="230"/>
        <v>W28D6H22</v>
      </c>
      <c r="B4872" s="11">
        <f t="shared" si="228"/>
        <v>-2.122317729272E-2</v>
      </c>
      <c r="C4872" s="11">
        <f t="shared" si="229"/>
        <v>-5895.327025755556</v>
      </c>
      <c r="D4872" s="26">
        <v>2844.929932</v>
      </c>
      <c r="E4872" s="11" cm="1">
        <f t="array" ref="E4872">_xlfn.IFS(C4872&lt;0,C4872,C4872&gt;0,0,C4872=0,0)</f>
        <v>-5895.327025755556</v>
      </c>
      <c r="F4872" s="12"/>
      <c r="G4872" s="13"/>
      <c r="H4872" s="13"/>
    </row>
    <row r="4873" spans="1:8" x14ac:dyDescent="0.3">
      <c r="A4873" s="9" t="str">
        <f t="shared" si="230"/>
        <v>W28D6H23</v>
      </c>
      <c r="B4873" s="11">
        <f t="shared" si="228"/>
        <v>-1.97542293492E-2</v>
      </c>
      <c r="C4873" s="11">
        <f t="shared" si="229"/>
        <v>-5487.2859303333335</v>
      </c>
      <c r="D4873" s="26">
        <v>2648.0200199999999</v>
      </c>
      <c r="E4873" s="11" cm="1">
        <f t="array" ref="E4873">_xlfn.IFS(C4873&lt;0,C4873,C4873&gt;0,0,C4873=0,0)</f>
        <v>-5487.2859303333335</v>
      </c>
      <c r="F4873" s="12"/>
      <c r="G4873" s="13"/>
      <c r="H4873" s="13"/>
    </row>
    <row r="4874" spans="1:8" x14ac:dyDescent="0.3">
      <c r="A4874" s="9" t="str">
        <f t="shared" si="230"/>
        <v>W29D0H00</v>
      </c>
      <c r="B4874" s="11">
        <f t="shared" si="228"/>
        <v>-1.9141167056480002E-2</v>
      </c>
      <c r="C4874" s="11">
        <f t="shared" si="229"/>
        <v>-5316.9908490222233</v>
      </c>
      <c r="D4874" s="26">
        <v>2565.8400879999999</v>
      </c>
      <c r="E4874" s="11" cm="1">
        <f t="array" ref="E4874">_xlfn.IFS(C4874&lt;0,C4874,C4874&gt;0,0,C4874=0,0)</f>
        <v>-5316.9908490222233</v>
      </c>
      <c r="F4874" s="12"/>
      <c r="G4874" s="13"/>
      <c r="H4874" s="13"/>
    </row>
    <row r="4875" spans="1:8" x14ac:dyDescent="0.3">
      <c r="A4875" s="9" t="str">
        <f t="shared" si="230"/>
        <v>W29D0H01</v>
      </c>
      <c r="B4875" s="11">
        <f t="shared" si="228"/>
        <v>-1.954766238188E-2</v>
      </c>
      <c r="C4875" s="11">
        <f t="shared" si="229"/>
        <v>-5429.9062171888891</v>
      </c>
      <c r="D4875" s="26">
        <v>2620.330078</v>
      </c>
      <c r="E4875" s="11" cm="1">
        <f t="array" ref="E4875">_xlfn.IFS(C4875&lt;0,C4875,C4875&gt;0,0,C4875=0,0)</f>
        <v>-5429.9062171888891</v>
      </c>
      <c r="F4875" s="12"/>
      <c r="G4875" s="13"/>
      <c r="H4875" s="13"/>
    </row>
    <row r="4876" spans="1:8" x14ac:dyDescent="0.3">
      <c r="A4876" s="9" t="str">
        <f t="shared" si="230"/>
        <v>W29D0H02</v>
      </c>
      <c r="B4876" s="11">
        <f t="shared" si="228"/>
        <v>-1.8715723040139999E-2</v>
      </c>
      <c r="C4876" s="11">
        <f t="shared" si="229"/>
        <v>-5198.811955594444</v>
      </c>
      <c r="D4876" s="26">
        <v>2508.8100589999999</v>
      </c>
      <c r="E4876" s="11" cm="1">
        <f t="array" ref="E4876">_xlfn.IFS(C4876&lt;0,C4876,C4876&gt;0,0,C4876=0,0)</f>
        <v>-5198.811955594444</v>
      </c>
      <c r="F4876" s="12"/>
      <c r="G4876" s="13"/>
      <c r="H4876" s="13"/>
    </row>
    <row r="4877" spans="1:8" x14ac:dyDescent="0.3">
      <c r="A4877" s="9" t="str">
        <f t="shared" si="230"/>
        <v>W29D0H03</v>
      </c>
      <c r="B4877" s="11">
        <f t="shared" si="228"/>
        <v>-1.8439777707279999E-2</v>
      </c>
      <c r="C4877" s="11">
        <f t="shared" si="229"/>
        <v>-5122.1604742444442</v>
      </c>
      <c r="D4877" s="26">
        <v>2471.820068</v>
      </c>
      <c r="E4877" s="11" cm="1">
        <f t="array" ref="E4877">_xlfn.IFS(C4877&lt;0,C4877,C4877&gt;0,0,C4877=0,0)</f>
        <v>-5122.1604742444442</v>
      </c>
      <c r="F4877" s="12"/>
      <c r="G4877" s="13"/>
      <c r="H4877" s="13"/>
    </row>
    <row r="4878" spans="1:8" x14ac:dyDescent="0.3">
      <c r="A4878" s="9" t="str">
        <f t="shared" si="230"/>
        <v>W29D0H04</v>
      </c>
      <c r="B4878" s="11">
        <f t="shared" si="228"/>
        <v>-1.8396957381879998E-2</v>
      </c>
      <c r="C4878" s="11">
        <f t="shared" si="229"/>
        <v>-5110.2659394111106</v>
      </c>
      <c r="D4878" s="26">
        <v>2466.080078</v>
      </c>
      <c r="E4878" s="11" cm="1">
        <f t="array" ref="E4878">_xlfn.IFS(C4878&lt;0,C4878,C4878&gt;0,0,C4878=0,0)</f>
        <v>-5110.2659394111106</v>
      </c>
      <c r="F4878" s="12"/>
      <c r="G4878" s="13"/>
      <c r="H4878" s="13"/>
    </row>
    <row r="4879" spans="1:8" x14ac:dyDescent="0.3">
      <c r="A4879" s="9" t="str">
        <f t="shared" si="230"/>
        <v>W29D0H05</v>
      </c>
      <c r="B4879" s="11">
        <f t="shared" si="228"/>
        <v>-1.8716841309060001E-2</v>
      </c>
      <c r="C4879" s="11">
        <f t="shared" si="229"/>
        <v>-5199.1225858500002</v>
      </c>
      <c r="D4879" s="26">
        <v>2508.959961</v>
      </c>
      <c r="E4879" s="11" cm="1">
        <f t="array" ref="E4879">_xlfn.IFS(C4879&lt;0,C4879,C4879&gt;0,0,C4879=0,0)</f>
        <v>-5199.1225858500002</v>
      </c>
      <c r="F4879" s="12"/>
      <c r="G4879" s="13"/>
      <c r="H4879" s="13"/>
    </row>
    <row r="4880" spans="1:8" x14ac:dyDescent="0.3">
      <c r="A4880" s="9" t="str">
        <f t="shared" si="230"/>
        <v>W29D0H06</v>
      </c>
      <c r="B4880" s="11">
        <f t="shared" si="228"/>
        <v>-1.8499756398220001E-2</v>
      </c>
      <c r="C4880" s="11">
        <f t="shared" si="229"/>
        <v>-5138.8212217277787</v>
      </c>
      <c r="D4880" s="26">
        <v>2479.860107</v>
      </c>
      <c r="E4880" s="11" cm="1">
        <f t="array" ref="E4880">_xlfn.IFS(C4880&lt;0,C4880,C4880&gt;0,0,C4880=0,0)</f>
        <v>-5138.8212217277787</v>
      </c>
      <c r="F4880" s="12"/>
      <c r="G4880" s="13"/>
      <c r="H4880" s="13"/>
    </row>
    <row r="4881" spans="1:8" x14ac:dyDescent="0.3">
      <c r="A4881" s="9" t="str">
        <f t="shared" si="230"/>
        <v>W29D0H07</v>
      </c>
      <c r="B4881" s="11">
        <f t="shared" si="228"/>
        <v>-1.909170630906E-2</v>
      </c>
      <c r="C4881" s="11">
        <f t="shared" si="229"/>
        <v>-5303.2517525166668</v>
      </c>
      <c r="D4881" s="26">
        <v>2559.209961</v>
      </c>
      <c r="E4881" s="11" cm="1">
        <f t="array" ref="E4881">_xlfn.IFS(C4881&lt;0,C4881,C4881&gt;0,0,C4881=0,0)</f>
        <v>-5303.2517525166668</v>
      </c>
      <c r="F4881" s="12"/>
      <c r="G4881" s="13"/>
      <c r="H4881" s="13"/>
    </row>
    <row r="4882" spans="1:8" x14ac:dyDescent="0.3">
      <c r="A4882" s="9" t="str">
        <f t="shared" si="230"/>
        <v>W29D0H08</v>
      </c>
      <c r="B4882" s="11">
        <f t="shared" si="228"/>
        <v>-1.9490442943519998E-2</v>
      </c>
      <c r="C4882" s="11">
        <f t="shared" si="229"/>
        <v>-5414.0119287555553</v>
      </c>
      <c r="D4882" s="26">
        <v>2612.6599120000001</v>
      </c>
      <c r="E4882" s="11" cm="1">
        <f t="array" ref="E4882">_xlfn.IFS(C4882&lt;0,C4882,C4882&gt;0,0,C4882=0,0)</f>
        <v>-5414.0119287555553</v>
      </c>
      <c r="F4882" s="12"/>
      <c r="G4882" s="13"/>
      <c r="H4882" s="13"/>
    </row>
    <row r="4883" spans="1:8" x14ac:dyDescent="0.3">
      <c r="A4883" s="9" t="str">
        <f t="shared" si="230"/>
        <v>W29D0H09</v>
      </c>
      <c r="B4883" s="11">
        <f t="shared" si="228"/>
        <v>-1.871631860178E-2</v>
      </c>
      <c r="C4883" s="11">
        <f t="shared" si="229"/>
        <v>-5198.9773893833335</v>
      </c>
      <c r="D4883" s="26">
        <v>2508.889893</v>
      </c>
      <c r="E4883" s="11" cm="1">
        <f t="array" ref="E4883">_xlfn.IFS(C4883&lt;0,C4883,C4883&gt;0,0,C4883=0,0)</f>
        <v>-5198.9773893833335</v>
      </c>
      <c r="F4883" s="12"/>
      <c r="G4883" s="13"/>
      <c r="H4883" s="13"/>
    </row>
    <row r="4884" spans="1:8" x14ac:dyDescent="0.3">
      <c r="A4884" s="9" t="str">
        <f t="shared" si="230"/>
        <v>W29D0H10</v>
      </c>
      <c r="B4884" s="11">
        <f t="shared" si="228"/>
        <v>-1.7069152056479998E-2</v>
      </c>
      <c r="C4884" s="11">
        <f t="shared" si="229"/>
        <v>-4741.4311268000001</v>
      </c>
      <c r="D4884" s="26">
        <v>2288.0900879999999</v>
      </c>
      <c r="E4884" s="11" cm="1">
        <f t="array" ref="E4884">_xlfn.IFS(C4884&lt;0,C4884,C4884&gt;0,0,C4884=0,0)</f>
        <v>-4741.4311268000001</v>
      </c>
      <c r="F4884" s="12"/>
      <c r="G4884" s="13"/>
      <c r="H4884" s="13"/>
    </row>
    <row r="4885" spans="1:8" x14ac:dyDescent="0.3">
      <c r="A4885" s="9" t="str">
        <f t="shared" si="230"/>
        <v>W29D0H11</v>
      </c>
      <c r="B4885" s="11">
        <f t="shared" si="228"/>
        <v>-1.5830717381880001E-2</v>
      </c>
      <c r="C4885" s="11">
        <f t="shared" si="229"/>
        <v>-4397.4214949666675</v>
      </c>
      <c r="D4885" s="26">
        <v>2122.080078</v>
      </c>
      <c r="E4885" s="11" cm="1">
        <f t="array" ref="E4885">_xlfn.IFS(C4885&lt;0,C4885,C4885&gt;0,0,C4885=0,0)</f>
        <v>-4397.4214949666675</v>
      </c>
      <c r="F4885" s="12"/>
      <c r="G4885" s="13"/>
      <c r="H4885" s="13"/>
    </row>
    <row r="4886" spans="1:8" x14ac:dyDescent="0.3">
      <c r="A4886" s="9" t="str">
        <f t="shared" si="230"/>
        <v>W29D0H12</v>
      </c>
      <c r="B4886" s="11">
        <f t="shared" si="228"/>
        <v>-1.347992130906E-2</v>
      </c>
      <c r="C4886" s="11">
        <f t="shared" si="229"/>
        <v>-3744.4225858500004</v>
      </c>
      <c r="D4886" s="26">
        <v>1806.959961</v>
      </c>
      <c r="E4886" s="11" cm="1">
        <f t="array" ref="E4886">_xlfn.IFS(C4886&lt;0,C4886,C4886&gt;0,0,C4886=0,0)</f>
        <v>-3744.4225858500004</v>
      </c>
      <c r="F4886" s="12"/>
      <c r="G4886" s="13"/>
      <c r="H4886" s="13"/>
    </row>
    <row r="4887" spans="1:8" x14ac:dyDescent="0.3">
      <c r="A4887" s="9" t="str">
        <f t="shared" si="230"/>
        <v>W29D0H13</v>
      </c>
      <c r="B4887" s="11">
        <f t="shared" si="228"/>
        <v>-1.0216694016339999E-2</v>
      </c>
      <c r="C4887" s="11">
        <f t="shared" si="229"/>
        <v>-2837.9705600944444</v>
      </c>
      <c r="D4887" s="26">
        <v>1369.530029</v>
      </c>
      <c r="E4887" s="11" cm="1">
        <f t="array" ref="E4887">_xlfn.IFS(C4887&lt;0,C4887,C4887&gt;0,0,C4887=0,0)</f>
        <v>-2837.9705600944444</v>
      </c>
      <c r="F4887" s="12"/>
      <c r="G4887" s="13"/>
      <c r="H4887" s="13"/>
    </row>
    <row r="4888" spans="1:8" x14ac:dyDescent="0.3">
      <c r="A4888" s="9" t="str">
        <f t="shared" si="230"/>
        <v>W29D0H14</v>
      </c>
      <c r="B4888" s="11">
        <f t="shared" si="228"/>
        <v>-1.0298903365539999E-2</v>
      </c>
      <c r="C4888" s="11">
        <f t="shared" si="229"/>
        <v>-2860.8064904277776</v>
      </c>
      <c r="D4888" s="26">
        <v>1380.5500489999999</v>
      </c>
      <c r="E4888" s="11" cm="1">
        <f t="array" ref="E4888">_xlfn.IFS(C4888&lt;0,C4888,C4888&gt;0,0,C4888=0,0)</f>
        <v>-2860.8064904277776</v>
      </c>
      <c r="F4888" s="12"/>
      <c r="G4888" s="13"/>
      <c r="H4888" s="13"/>
    </row>
    <row r="4889" spans="1:8" x14ac:dyDescent="0.3">
      <c r="A4889" s="9" t="str">
        <f t="shared" si="230"/>
        <v>W29D0H15</v>
      </c>
      <c r="B4889" s="11">
        <f t="shared" si="228"/>
        <v>-1.2575246959860001E-2</v>
      </c>
      <c r="C4889" s="11">
        <f t="shared" si="229"/>
        <v>-3493.1241555166671</v>
      </c>
      <c r="D4889" s="26">
        <v>1685.6899410000001</v>
      </c>
      <c r="E4889" s="11" cm="1">
        <f t="array" ref="E4889">_xlfn.IFS(C4889&lt;0,C4889,C4889&gt;0,0,C4889=0,0)</f>
        <v>-3493.1241555166671</v>
      </c>
      <c r="F4889" s="12"/>
      <c r="G4889" s="13"/>
      <c r="H4889" s="13"/>
    </row>
    <row r="4890" spans="1:8" x14ac:dyDescent="0.3">
      <c r="A4890" s="9" t="str">
        <f t="shared" si="230"/>
        <v>W29D0H16</v>
      </c>
      <c r="B4890" s="11">
        <f t="shared" si="228"/>
        <v>-1.4757819674599999E-2</v>
      </c>
      <c r="C4890" s="11">
        <f t="shared" si="229"/>
        <v>-4099.3943540555556</v>
      </c>
      <c r="D4890" s="26">
        <v>1978.26001</v>
      </c>
      <c r="E4890" s="11" cm="1">
        <f t="array" ref="E4890">_xlfn.IFS(C4890&lt;0,C4890,C4890&gt;0,0,C4890=0,0)</f>
        <v>-4099.3943540555556</v>
      </c>
      <c r="F4890" s="12"/>
      <c r="G4890" s="13"/>
      <c r="H4890" s="13"/>
    </row>
    <row r="4891" spans="1:8" x14ac:dyDescent="0.3">
      <c r="A4891" s="9" t="str">
        <f t="shared" si="230"/>
        <v>W29D0H17</v>
      </c>
      <c r="B4891" s="11">
        <f t="shared" si="228"/>
        <v>-1.8019928690940001E-2</v>
      </c>
      <c r="C4891" s="11">
        <f t="shared" si="229"/>
        <v>-5005.5357474833336</v>
      </c>
      <c r="D4891" s="26">
        <v>2415.540039</v>
      </c>
      <c r="E4891" s="11" cm="1">
        <f t="array" ref="E4891">_xlfn.IFS(C4891&lt;0,C4891,C4891&gt;0,0,C4891=0,0)</f>
        <v>-5005.5357474833336</v>
      </c>
      <c r="F4891" s="12"/>
      <c r="G4891" s="13"/>
      <c r="H4891" s="13"/>
    </row>
    <row r="4892" spans="1:8" x14ac:dyDescent="0.3">
      <c r="A4892" s="9" t="str">
        <f t="shared" si="230"/>
        <v>W29D0H18</v>
      </c>
      <c r="B4892" s="11">
        <f t="shared" si="228"/>
        <v>-2.052119238188E-2</v>
      </c>
      <c r="C4892" s="11">
        <f t="shared" si="229"/>
        <v>-5700.3312171888892</v>
      </c>
      <c r="D4892" s="26">
        <v>2750.830078</v>
      </c>
      <c r="E4892" s="11" cm="1">
        <f t="array" ref="E4892">_xlfn.IFS(C4892&lt;0,C4892,C4892&gt;0,0,C4892=0,0)</f>
        <v>-5700.3312171888892</v>
      </c>
      <c r="F4892" s="12"/>
      <c r="G4892" s="13"/>
      <c r="H4892" s="13"/>
    </row>
    <row r="4893" spans="1:8" x14ac:dyDescent="0.3">
      <c r="A4893" s="9" t="str">
        <f t="shared" si="230"/>
        <v>W29D0H19</v>
      </c>
      <c r="B4893" s="11">
        <f t="shared" si="228"/>
        <v>-2.149196130906E-2</v>
      </c>
      <c r="C4893" s="11">
        <f t="shared" si="229"/>
        <v>-5969.989252516667</v>
      </c>
      <c r="D4893" s="26">
        <v>2880.959961</v>
      </c>
      <c r="E4893" s="11" cm="1">
        <f t="array" ref="E4893">_xlfn.IFS(C4893&lt;0,C4893,C4893&gt;0,0,C4893=0,0)</f>
        <v>-5969.989252516667</v>
      </c>
      <c r="F4893" s="12"/>
      <c r="G4893" s="13"/>
      <c r="H4893" s="13"/>
    </row>
    <row r="4894" spans="1:8" x14ac:dyDescent="0.3">
      <c r="A4894" s="9" t="str">
        <f t="shared" si="230"/>
        <v>W29D0H20</v>
      </c>
      <c r="B4894" s="11">
        <f t="shared" si="228"/>
        <v>-2.2216104016339999E-2</v>
      </c>
      <c r="C4894" s="11">
        <f t="shared" si="229"/>
        <v>-6171.1400045388891</v>
      </c>
      <c r="D4894" s="26">
        <v>2978.030029</v>
      </c>
      <c r="E4894" s="11" cm="1">
        <f t="array" ref="E4894">_xlfn.IFS(C4894&lt;0,C4894,C4894&gt;0,0,C4894=0,0)</f>
        <v>-6171.1400045388891</v>
      </c>
      <c r="F4894" s="12"/>
      <c r="G4894" s="13"/>
      <c r="H4894" s="13"/>
    </row>
    <row r="4895" spans="1:8" x14ac:dyDescent="0.3">
      <c r="A4895" s="9" t="str">
        <f t="shared" si="230"/>
        <v>W29D0H21</v>
      </c>
      <c r="B4895" s="11">
        <f t="shared" si="228"/>
        <v>-2.0936041959860003E-2</v>
      </c>
      <c r="C4895" s="11">
        <f t="shared" si="229"/>
        <v>-5815.5672110722235</v>
      </c>
      <c r="D4895" s="26">
        <v>2806.4399410000001</v>
      </c>
      <c r="E4895" s="11" cm="1">
        <f t="array" ref="E4895">_xlfn.IFS(C4895&lt;0,C4895,C4895&gt;0,0,C4895=0,0)</f>
        <v>-5815.5672110722235</v>
      </c>
      <c r="F4895" s="12"/>
      <c r="G4895" s="13"/>
      <c r="H4895" s="13"/>
    </row>
    <row r="4896" spans="1:8" x14ac:dyDescent="0.3">
      <c r="A4896" s="9" t="str">
        <f t="shared" si="230"/>
        <v>W29D0H22</v>
      </c>
      <c r="B4896" s="11">
        <f t="shared" si="228"/>
        <v>-1.810265892718E-2</v>
      </c>
      <c r="C4896" s="11">
        <f t="shared" si="229"/>
        <v>-5028.5163686611113</v>
      </c>
      <c r="D4896" s="26">
        <v>2426.6298830000001</v>
      </c>
      <c r="E4896" s="11" cm="1">
        <f t="array" ref="E4896">_xlfn.IFS(C4896&lt;0,C4896,C4896&gt;0,0,C4896=0,0)</f>
        <v>-5028.5163686611113</v>
      </c>
      <c r="F4896" s="12"/>
      <c r="G4896" s="13"/>
      <c r="H4896" s="13"/>
    </row>
    <row r="4897" spans="1:8" x14ac:dyDescent="0.3">
      <c r="A4897" s="9" t="str">
        <f t="shared" si="230"/>
        <v>W29D0H23</v>
      </c>
      <c r="B4897" s="11">
        <f t="shared" si="228"/>
        <v>-2.1838106398219998E-2</v>
      </c>
      <c r="C4897" s="11">
        <f t="shared" si="229"/>
        <v>-6066.1406661722222</v>
      </c>
      <c r="D4897" s="26">
        <v>2927.360107</v>
      </c>
      <c r="E4897" s="11" cm="1">
        <f t="array" ref="E4897">_xlfn.IFS(C4897&lt;0,C4897,C4897&gt;0,0,C4897=0,0)</f>
        <v>-6066.1406661722222</v>
      </c>
      <c r="F4897" s="12"/>
      <c r="G4897" s="13"/>
      <c r="H4897" s="13"/>
    </row>
    <row r="4898" spans="1:8" x14ac:dyDescent="0.3">
      <c r="A4898" s="9" t="str">
        <f t="shared" si="230"/>
        <v>W29D1H00</v>
      </c>
      <c r="B4898" s="11">
        <f t="shared" si="228"/>
        <v>-2.1059579999999998E-2</v>
      </c>
      <c r="C4898" s="11">
        <f t="shared" si="229"/>
        <v>-5849.8833333333332</v>
      </c>
      <c r="D4898" s="26">
        <v>2823</v>
      </c>
      <c r="E4898" s="11" cm="1">
        <f t="array" ref="E4898">_xlfn.IFS(C4898&lt;0,C4898,C4898&gt;0,0,C4898=0,0)</f>
        <v>-5849.8833333333332</v>
      </c>
      <c r="F4898" s="12"/>
      <c r="G4898" s="13"/>
      <c r="H4898" s="13"/>
    </row>
    <row r="4899" spans="1:8" x14ac:dyDescent="0.3">
      <c r="A4899" s="9" t="str">
        <f t="shared" si="230"/>
        <v>W29D1H01</v>
      </c>
      <c r="B4899" s="11">
        <f t="shared" si="228"/>
        <v>-1.97168546746E-2</v>
      </c>
      <c r="C4899" s="11">
        <f t="shared" si="229"/>
        <v>-5476.9040762777777</v>
      </c>
      <c r="D4899" s="26">
        <v>2643.01001</v>
      </c>
      <c r="E4899" s="11" cm="1">
        <f t="array" ref="E4899">_xlfn.IFS(C4899&lt;0,C4899,C4899&gt;0,0,C4899=0,0)</f>
        <v>-5476.9040762777777</v>
      </c>
      <c r="F4899" s="12"/>
      <c r="G4899" s="13"/>
      <c r="H4899" s="13"/>
    </row>
    <row r="4900" spans="1:8" x14ac:dyDescent="0.3">
      <c r="A4900" s="9" t="str">
        <f t="shared" si="230"/>
        <v>W29D1H02</v>
      </c>
      <c r="B4900" s="11">
        <f t="shared" si="228"/>
        <v>-1.8380767943520001E-2</v>
      </c>
      <c r="C4900" s="11">
        <f t="shared" si="229"/>
        <v>-5105.7688732000006</v>
      </c>
      <c r="D4900" s="26">
        <v>2463.9099120000001</v>
      </c>
      <c r="E4900" s="11" cm="1">
        <f t="array" ref="E4900">_xlfn.IFS(C4900&lt;0,C4900,C4900&gt;0,0,C4900=0,0)</f>
        <v>-5105.7688732000006</v>
      </c>
      <c r="F4900" s="12"/>
      <c r="G4900" s="13"/>
      <c r="H4900" s="13"/>
    </row>
    <row r="4901" spans="1:8" x14ac:dyDescent="0.3">
      <c r="A4901" s="9" t="str">
        <f t="shared" si="230"/>
        <v>W29D1H03</v>
      </c>
      <c r="B4901" s="11">
        <f t="shared" si="228"/>
        <v>-1.7557782056479999E-2</v>
      </c>
      <c r="C4901" s="11">
        <f t="shared" si="229"/>
        <v>-4877.1616823555551</v>
      </c>
      <c r="D4901" s="26">
        <v>2353.5900879999999</v>
      </c>
      <c r="E4901" s="11" cm="1">
        <f t="array" ref="E4901">_xlfn.IFS(C4901&lt;0,C4901,C4901&gt;0,0,C4901=0,0)</f>
        <v>-4877.1616823555551</v>
      </c>
      <c r="F4901" s="12"/>
      <c r="G4901" s="13"/>
      <c r="H4901" s="13"/>
    </row>
    <row r="4902" spans="1:8" x14ac:dyDescent="0.3">
      <c r="A4902" s="9" t="str">
        <f t="shared" si="230"/>
        <v>W29D1H04</v>
      </c>
      <c r="B4902" s="11">
        <f t="shared" si="228"/>
        <v>-1.6815883601779998E-2</v>
      </c>
      <c r="C4902" s="11">
        <f t="shared" si="229"/>
        <v>-4671.0787782722218</v>
      </c>
      <c r="D4902" s="26">
        <v>2254.139893</v>
      </c>
      <c r="E4902" s="11" cm="1">
        <f t="array" ref="E4902">_xlfn.IFS(C4902&lt;0,C4902,C4902&gt;0,0,C4902=0,0)</f>
        <v>-4671.0787782722218</v>
      </c>
      <c r="F4902" s="12"/>
      <c r="G4902" s="13"/>
      <c r="H4902" s="13"/>
    </row>
    <row r="4903" spans="1:8" x14ac:dyDescent="0.3">
      <c r="A4903" s="9" t="str">
        <f t="shared" si="230"/>
        <v>W29D1H05</v>
      </c>
      <c r="B4903" s="11">
        <f t="shared" si="228"/>
        <v>-1.5146634837299999E-2</v>
      </c>
      <c r="C4903" s="11">
        <f t="shared" si="229"/>
        <v>-4207.3985659166665</v>
      </c>
      <c r="D4903" s="26">
        <v>2030.380005</v>
      </c>
      <c r="E4903" s="11" cm="1">
        <f t="array" ref="E4903">_xlfn.IFS(C4903&lt;0,C4903,C4903&gt;0,0,C4903=0,0)</f>
        <v>-4207.3985659166665</v>
      </c>
      <c r="F4903" s="12"/>
      <c r="G4903" s="13"/>
      <c r="H4903" s="13"/>
    </row>
    <row r="4904" spans="1:8" x14ac:dyDescent="0.3">
      <c r="A4904" s="9" t="str">
        <f t="shared" si="230"/>
        <v>W29D1H06</v>
      </c>
      <c r="B4904" s="11">
        <f t="shared" si="228"/>
        <v>-1.4489706797160001E-2</v>
      </c>
      <c r="C4904" s="11">
        <f t="shared" si="229"/>
        <v>-4024.9185547666671</v>
      </c>
      <c r="D4904" s="26">
        <v>1942.3199460000001</v>
      </c>
      <c r="E4904" s="11" cm="1">
        <f t="array" ref="E4904">_xlfn.IFS(C4904&lt;0,C4904,C4904&gt;0,0,C4904=0,0)</f>
        <v>-4024.9185547666671</v>
      </c>
      <c r="F4904" s="12"/>
      <c r="G4904" s="13"/>
      <c r="H4904" s="13"/>
    </row>
    <row r="4905" spans="1:8" x14ac:dyDescent="0.3">
      <c r="A4905" s="9" t="str">
        <f t="shared" si="230"/>
        <v>W29D1H07</v>
      </c>
      <c r="B4905" s="11">
        <f t="shared" si="228"/>
        <v>-1.235122385364E-2</v>
      </c>
      <c r="C4905" s="11">
        <f t="shared" si="229"/>
        <v>-3430.8955149000003</v>
      </c>
      <c r="D4905" s="26">
        <v>1655.660034</v>
      </c>
      <c r="E4905" s="11" cm="1">
        <f t="array" ref="E4905">_xlfn.IFS(C4905&lt;0,C4905,C4905&gt;0,0,C4905=0,0)</f>
        <v>-3430.8955149000003</v>
      </c>
      <c r="F4905" s="12"/>
      <c r="G4905" s="13"/>
      <c r="H4905" s="13"/>
    </row>
    <row r="4906" spans="1:8" x14ac:dyDescent="0.3">
      <c r="A4906" s="9" t="str">
        <f t="shared" si="230"/>
        <v>W29D1H08</v>
      </c>
      <c r="B4906" s="11">
        <f t="shared" si="228"/>
        <v>-9.0454740163400001E-3</v>
      </c>
      <c r="C4906" s="11">
        <f t="shared" si="229"/>
        <v>-2512.6316712055559</v>
      </c>
      <c r="D4906" s="26">
        <v>1212.530029</v>
      </c>
      <c r="E4906" s="11" cm="1">
        <f t="array" ref="E4906">_xlfn.IFS(C4906&lt;0,C4906,C4906&gt;0,0,C4906=0,0)</f>
        <v>-2512.6316712055559</v>
      </c>
      <c r="F4906" s="12"/>
      <c r="G4906" s="13"/>
      <c r="H4906" s="13"/>
    </row>
    <row r="4907" spans="1:8" x14ac:dyDescent="0.3">
      <c r="A4907" s="9" t="str">
        <f t="shared" si="230"/>
        <v>W29D1H09</v>
      </c>
      <c r="B4907" s="11">
        <f t="shared" si="228"/>
        <v>-8.3290900000000008E-3</v>
      </c>
      <c r="C4907" s="11">
        <f t="shared" si="229"/>
        <v>-2313.6361111111114</v>
      </c>
      <c r="D4907" s="26">
        <v>1116.5</v>
      </c>
      <c r="E4907" s="11" cm="1">
        <f t="array" ref="E4907">_xlfn.IFS(C4907&lt;0,C4907,C4907&gt;0,0,C4907=0,0)</f>
        <v>-2313.6361111111114</v>
      </c>
      <c r="F4907" s="12"/>
      <c r="G4907" s="13"/>
      <c r="H4907" s="13"/>
    </row>
    <row r="4908" spans="1:8" x14ac:dyDescent="0.3">
      <c r="A4908" s="9" t="str">
        <f t="shared" si="230"/>
        <v>W29D1H10</v>
      </c>
      <c r="B4908" s="11">
        <f t="shared" si="228"/>
        <v>-5.5619522522200003E-3</v>
      </c>
      <c r="C4908" s="11">
        <f t="shared" si="229"/>
        <v>-1544.986736727778</v>
      </c>
      <c r="D4908" s="26">
        <v>745.57000700000003</v>
      </c>
      <c r="E4908" s="11" cm="1">
        <f t="array" ref="E4908">_xlfn.IFS(C4908&lt;0,C4908,C4908&gt;0,0,C4908=0,0)</f>
        <v>-1544.986736727778</v>
      </c>
      <c r="F4908" s="12"/>
      <c r="G4908" s="13"/>
      <c r="H4908" s="13"/>
    </row>
    <row r="4909" spans="1:8" x14ac:dyDescent="0.3">
      <c r="A4909" s="9" t="str">
        <f t="shared" si="230"/>
        <v>W29D1H11</v>
      </c>
      <c r="B4909" s="11">
        <f t="shared" si="228"/>
        <v>-3.9826701627E-3</v>
      </c>
      <c r="C4909" s="11">
        <f t="shared" si="229"/>
        <v>-1106.2972674166667</v>
      </c>
      <c r="D4909" s="26">
        <v>533.86999500000002</v>
      </c>
      <c r="E4909" s="11" cm="1">
        <f t="array" ref="E4909">_xlfn.IFS(C4909&lt;0,C4909,C4909&gt;0,0,C4909=0,0)</f>
        <v>-1106.2972674166667</v>
      </c>
      <c r="F4909" s="12"/>
      <c r="G4909" s="13"/>
      <c r="H4909" s="13"/>
    </row>
    <row r="4910" spans="1:8" x14ac:dyDescent="0.3">
      <c r="A4910" s="9" t="str">
        <f t="shared" si="230"/>
        <v>W29D1H12</v>
      </c>
      <c r="B4910" s="11">
        <f t="shared" si="228"/>
        <v>-3.24748725222E-3</v>
      </c>
      <c r="C4910" s="11">
        <f t="shared" si="229"/>
        <v>-902.0797922833334</v>
      </c>
      <c r="D4910" s="26">
        <v>435.32000699999998</v>
      </c>
      <c r="E4910" s="11" cm="1">
        <f t="array" ref="E4910">_xlfn.IFS(C4910&lt;0,C4910,C4910&gt;0,0,C4910=0,0)</f>
        <v>-902.0797922833334</v>
      </c>
      <c r="F4910" s="12"/>
      <c r="G4910" s="13"/>
      <c r="H4910" s="13"/>
    </row>
    <row r="4911" spans="1:8" x14ac:dyDescent="0.3">
      <c r="A4911" s="9" t="str">
        <f t="shared" si="230"/>
        <v>W29D1H13</v>
      </c>
      <c r="B4911" s="11">
        <f t="shared" si="228"/>
        <v>-2.70827846714E-3</v>
      </c>
      <c r="C4911" s="11">
        <f t="shared" si="229"/>
        <v>-752.29957420555559</v>
      </c>
      <c r="D4911" s="26">
        <v>363.040009</v>
      </c>
      <c r="E4911" s="11" cm="1">
        <f t="array" ref="E4911">_xlfn.IFS(C4911&lt;0,C4911,C4911&gt;0,0,C4911=0,0)</f>
        <v>-752.29957420555559</v>
      </c>
      <c r="F4911" s="12"/>
      <c r="G4911" s="13"/>
      <c r="H4911" s="13"/>
    </row>
    <row r="4912" spans="1:8" x14ac:dyDescent="0.3">
      <c r="A4912" s="9" t="str">
        <f t="shared" si="230"/>
        <v>W29D1H14</v>
      </c>
      <c r="B4912" s="11">
        <f t="shared" si="228"/>
        <v>-3.5761748372999998E-3</v>
      </c>
      <c r="C4912" s="11">
        <f t="shared" si="229"/>
        <v>-993.38189924999995</v>
      </c>
      <c r="D4912" s="26">
        <v>479.38000499999998</v>
      </c>
      <c r="E4912" s="11" cm="1">
        <f t="array" ref="E4912">_xlfn.IFS(C4912&lt;0,C4912,C4912&gt;0,0,C4912=0,0)</f>
        <v>-993.38189924999995</v>
      </c>
      <c r="F4912" s="12"/>
      <c r="G4912" s="13"/>
      <c r="H4912" s="13"/>
    </row>
    <row r="4913" spans="1:8" x14ac:dyDescent="0.3">
      <c r="A4913" s="9" t="str">
        <f t="shared" si="230"/>
        <v>W29D1H15</v>
      </c>
      <c r="B4913" s="11">
        <f t="shared" si="228"/>
        <v>-6.66707676412E-3</v>
      </c>
      <c r="C4913" s="11">
        <f t="shared" si="229"/>
        <v>-1851.9657678111112</v>
      </c>
      <c r="D4913" s="26">
        <v>893.71002199999998</v>
      </c>
      <c r="E4913" s="11" cm="1">
        <f t="array" ref="E4913">_xlfn.IFS(C4913&lt;0,C4913,C4913&gt;0,0,C4913=0,0)</f>
        <v>-1851.9657678111112</v>
      </c>
      <c r="F4913" s="12"/>
      <c r="G4913" s="13"/>
      <c r="H4913" s="13"/>
    </row>
    <row r="4914" spans="1:8" x14ac:dyDescent="0.3">
      <c r="A4914" s="9" t="str">
        <f t="shared" si="230"/>
        <v>W29D1H16</v>
      </c>
      <c r="B4914" s="11">
        <f t="shared" si="228"/>
        <v>-1.4209285650800001E-2</v>
      </c>
      <c r="C4914" s="11">
        <f t="shared" si="229"/>
        <v>-3947.0237918888893</v>
      </c>
      <c r="D4914" s="26">
        <v>1904.7299800000001</v>
      </c>
      <c r="E4914" s="11" cm="1">
        <f t="array" ref="E4914">_xlfn.IFS(C4914&lt;0,C4914,C4914&gt;0,0,C4914=0,0)</f>
        <v>-3947.0237918888893</v>
      </c>
      <c r="F4914" s="12"/>
      <c r="G4914" s="13"/>
      <c r="H4914" s="13"/>
    </row>
    <row r="4915" spans="1:8" x14ac:dyDescent="0.3">
      <c r="A4915" s="9" t="str">
        <f t="shared" si="230"/>
        <v>W29D1H17</v>
      </c>
      <c r="B4915" s="11">
        <f t="shared" si="228"/>
        <v>-1.9714616309059997E-2</v>
      </c>
      <c r="C4915" s="11">
        <f t="shared" si="229"/>
        <v>-5476.2823080722219</v>
      </c>
      <c r="D4915" s="26">
        <v>2642.709961</v>
      </c>
      <c r="E4915" s="11" cm="1">
        <f t="array" ref="E4915">_xlfn.IFS(C4915&lt;0,C4915,C4915&gt;0,0,C4915=0,0)</f>
        <v>-5476.2823080722219</v>
      </c>
      <c r="F4915" s="12"/>
      <c r="G4915" s="13"/>
      <c r="H4915" s="13"/>
    </row>
    <row r="4916" spans="1:8" x14ac:dyDescent="0.3">
      <c r="A4916" s="9" t="str">
        <f t="shared" si="230"/>
        <v>W29D1H18</v>
      </c>
      <c r="B4916" s="11">
        <f t="shared" si="228"/>
        <v>-2.167928270728E-2</v>
      </c>
      <c r="C4916" s="11">
        <f t="shared" si="229"/>
        <v>-6022.0229742444444</v>
      </c>
      <c r="D4916" s="26">
        <v>2906.070068</v>
      </c>
      <c r="E4916" s="11" cm="1">
        <f t="array" ref="E4916">_xlfn.IFS(C4916&lt;0,C4916,C4916&gt;0,0,C4916=0,0)</f>
        <v>-6022.0229742444444</v>
      </c>
      <c r="F4916" s="12"/>
      <c r="G4916" s="13"/>
      <c r="H4916" s="13"/>
    </row>
    <row r="4917" spans="1:8" x14ac:dyDescent="0.3">
      <c r="A4917" s="9" t="str">
        <f t="shared" si="230"/>
        <v>W29D1H19</v>
      </c>
      <c r="B4917" s="11">
        <f t="shared" si="228"/>
        <v>-2.3259161731079999E-2</v>
      </c>
      <c r="C4917" s="11">
        <f t="shared" si="229"/>
        <v>-6460.8782586333336</v>
      </c>
      <c r="D4917" s="26">
        <v>3117.8500979999999</v>
      </c>
      <c r="E4917" s="11" cm="1">
        <f t="array" ref="E4917">_xlfn.IFS(C4917&lt;0,C4917,C4917&gt;0,0,C4917=0,0)</f>
        <v>-6460.8782586333336</v>
      </c>
      <c r="F4917" s="12"/>
      <c r="G4917" s="13"/>
      <c r="H4917" s="13"/>
    </row>
    <row r="4918" spans="1:8" x14ac:dyDescent="0.3">
      <c r="A4918" s="9" t="str">
        <f t="shared" si="230"/>
        <v>W29D1H20</v>
      </c>
      <c r="B4918" s="11">
        <f t="shared" si="228"/>
        <v>-2.2323975325399998E-2</v>
      </c>
      <c r="C4918" s="11">
        <f t="shared" si="229"/>
        <v>-6201.1042570555555</v>
      </c>
      <c r="D4918" s="26">
        <v>2992.48999</v>
      </c>
      <c r="E4918" s="11" cm="1">
        <f t="array" ref="E4918">_xlfn.IFS(C4918&lt;0,C4918,C4918&gt;0,0,C4918=0,0)</f>
        <v>-6201.1042570555555</v>
      </c>
      <c r="F4918" s="12"/>
      <c r="G4918" s="13"/>
      <c r="H4918" s="13"/>
    </row>
    <row r="4919" spans="1:8" x14ac:dyDescent="0.3">
      <c r="A4919" s="9" t="str">
        <f t="shared" si="230"/>
        <v>W29D1H21</v>
      </c>
      <c r="B4919" s="11">
        <f t="shared" si="228"/>
        <v>-2.2254001398220001E-2</v>
      </c>
      <c r="C4919" s="11">
        <f t="shared" si="229"/>
        <v>-6181.6670550611116</v>
      </c>
      <c r="D4919" s="26">
        <v>2983.110107</v>
      </c>
      <c r="E4919" s="11" cm="1">
        <f t="array" ref="E4919">_xlfn.IFS(C4919&lt;0,C4919,C4919&gt;0,0,C4919=0,0)</f>
        <v>-6181.6670550611116</v>
      </c>
      <c r="F4919" s="12"/>
      <c r="G4919" s="13"/>
      <c r="H4919" s="13"/>
    </row>
    <row r="4920" spans="1:8" x14ac:dyDescent="0.3">
      <c r="A4920" s="9" t="str">
        <f t="shared" si="230"/>
        <v>W29D1H22</v>
      </c>
      <c r="B4920" s="11">
        <f t="shared" si="228"/>
        <v>-2.0795272707280002E-2</v>
      </c>
      <c r="C4920" s="11">
        <f t="shared" si="229"/>
        <v>-5776.4646409111119</v>
      </c>
      <c r="D4920" s="26">
        <v>2787.570068</v>
      </c>
      <c r="E4920" s="11" cm="1">
        <f t="array" ref="E4920">_xlfn.IFS(C4920&lt;0,C4920,C4920&gt;0,0,C4920=0,0)</f>
        <v>-5776.4646409111119</v>
      </c>
      <c r="F4920" s="12"/>
      <c r="G4920" s="13"/>
      <c r="H4920" s="13"/>
    </row>
    <row r="4921" spans="1:8" x14ac:dyDescent="0.3">
      <c r="A4921" s="9" t="str">
        <f t="shared" si="230"/>
        <v>W29D1H23</v>
      </c>
      <c r="B4921" s="11">
        <f t="shared" si="228"/>
        <v>-1.100126163446E-2</v>
      </c>
      <c r="C4921" s="11">
        <f t="shared" si="229"/>
        <v>-3055.9060095722225</v>
      </c>
      <c r="D4921" s="26">
        <v>1474.6999510000001</v>
      </c>
      <c r="E4921" s="11" cm="1">
        <f t="array" ref="E4921">_xlfn.IFS(C4921&lt;0,C4921,C4921&gt;0,0,C4921=0,0)</f>
        <v>-3055.9060095722225</v>
      </c>
      <c r="F4921" s="12"/>
      <c r="G4921" s="13"/>
      <c r="H4921" s="13"/>
    </row>
    <row r="4922" spans="1:8" x14ac:dyDescent="0.3">
      <c r="A4922" s="9" t="str">
        <f t="shared" si="230"/>
        <v>W29D2H00</v>
      </c>
      <c r="B4922" s="11">
        <f t="shared" si="228"/>
        <v>-1.305641695986E-2</v>
      </c>
      <c r="C4922" s="11">
        <f t="shared" si="229"/>
        <v>-3626.7824888500004</v>
      </c>
      <c r="D4922" s="26">
        <v>1750.1899410000001</v>
      </c>
      <c r="E4922" s="11" cm="1">
        <f t="array" ref="E4922">_xlfn.IFS(C4922&lt;0,C4922,C4922&gt;0,0,C4922=0,0)</f>
        <v>-3626.7824888500004</v>
      </c>
      <c r="F4922" s="12"/>
      <c r="G4922" s="13"/>
      <c r="H4922" s="13"/>
    </row>
    <row r="4923" spans="1:8" x14ac:dyDescent="0.3">
      <c r="A4923" s="9" t="str">
        <f t="shared" si="230"/>
        <v>W29D2H01</v>
      </c>
      <c r="B4923" s="11">
        <f t="shared" si="228"/>
        <v>-1.1007379349199998E-2</v>
      </c>
      <c r="C4923" s="11">
        <f t="shared" si="229"/>
        <v>-3057.6053747777773</v>
      </c>
      <c r="D4923" s="26">
        <v>1475.5200199999999</v>
      </c>
      <c r="E4923" s="11" cm="1">
        <f t="array" ref="E4923">_xlfn.IFS(C4923&lt;0,C4923,C4923&gt;0,0,C4923=0,0)</f>
        <v>-3057.6053747777773</v>
      </c>
      <c r="F4923" s="12"/>
      <c r="G4923" s="13"/>
      <c r="H4923" s="13"/>
    </row>
    <row r="4924" spans="1:8" x14ac:dyDescent="0.3">
      <c r="A4924" s="9" t="str">
        <f t="shared" si="230"/>
        <v>W29D2H02</v>
      </c>
      <c r="B4924" s="11">
        <f t="shared" si="228"/>
        <v>-9.9600698373000004E-3</v>
      </c>
      <c r="C4924" s="11">
        <f t="shared" si="229"/>
        <v>-2766.6860659166668</v>
      </c>
      <c r="D4924" s="26">
        <v>1335.130005</v>
      </c>
      <c r="E4924" s="11" cm="1">
        <f t="array" ref="E4924">_xlfn.IFS(C4924&lt;0,C4924,C4924&gt;0,0,C4924=0,0)</f>
        <v>-2766.6860659166668</v>
      </c>
      <c r="F4924" s="12"/>
      <c r="G4924" s="13"/>
      <c r="H4924" s="13"/>
    </row>
    <row r="4925" spans="1:8" x14ac:dyDescent="0.3">
      <c r="A4925" s="9" t="str">
        <f t="shared" si="230"/>
        <v>W29D2H03</v>
      </c>
      <c r="B4925" s="11">
        <f t="shared" si="228"/>
        <v>-9.3441717971600013E-3</v>
      </c>
      <c r="C4925" s="11">
        <f t="shared" si="229"/>
        <v>-2595.6032769888893</v>
      </c>
      <c r="D4925" s="26">
        <v>1252.5699460000001</v>
      </c>
      <c r="E4925" s="11" cm="1">
        <f t="array" ref="E4925">_xlfn.IFS(C4925&lt;0,C4925,C4925&gt;0,0,C4925=0,0)</f>
        <v>-2595.6032769888893</v>
      </c>
      <c r="F4925" s="12"/>
      <c r="G4925" s="13"/>
      <c r="H4925" s="13"/>
    </row>
    <row r="4926" spans="1:8" x14ac:dyDescent="0.3">
      <c r="A4926" s="9" t="str">
        <f t="shared" si="230"/>
        <v>W29D2H04</v>
      </c>
      <c r="B4926" s="11">
        <f t="shared" si="228"/>
        <v>-8.645618202839999E-3</v>
      </c>
      <c r="C4926" s="11">
        <f t="shared" si="229"/>
        <v>-2401.5606118999999</v>
      </c>
      <c r="D4926" s="26">
        <v>1158.9300539999999</v>
      </c>
      <c r="E4926" s="11" cm="1">
        <f t="array" ref="E4926">_xlfn.IFS(C4926&lt;0,C4926,C4926&gt;0,0,C4926=0,0)</f>
        <v>-2401.5606118999999</v>
      </c>
      <c r="F4926" s="12"/>
      <c r="G4926" s="13"/>
      <c r="H4926" s="13"/>
    </row>
    <row r="4927" spans="1:8" x14ac:dyDescent="0.3">
      <c r="A4927" s="9" t="str">
        <f t="shared" si="230"/>
        <v>W29D2H05</v>
      </c>
      <c r="B4927" s="11">
        <f t="shared" si="228"/>
        <v>-9.0343586909400007E-3</v>
      </c>
      <c r="C4927" s="11">
        <f t="shared" si="229"/>
        <v>-2509.5440808166668</v>
      </c>
      <c r="D4927" s="26">
        <v>1211.040039</v>
      </c>
      <c r="E4927" s="11" cm="1">
        <f t="array" ref="E4927">_xlfn.IFS(C4927&lt;0,C4927,C4927&gt;0,0,C4927=0,0)</f>
        <v>-2509.5440808166668</v>
      </c>
      <c r="F4927" s="12"/>
      <c r="G4927" s="13"/>
      <c r="H4927" s="13"/>
    </row>
    <row r="4928" spans="1:8" x14ac:dyDescent="0.3">
      <c r="A4928" s="9" t="str">
        <f t="shared" si="230"/>
        <v>W29D2H06</v>
      </c>
      <c r="B4928" s="11">
        <f t="shared" si="228"/>
        <v>-1.21935193492E-2</v>
      </c>
      <c r="C4928" s="11">
        <f t="shared" si="229"/>
        <v>-3387.0887081111114</v>
      </c>
      <c r="D4928" s="26">
        <v>1634.5200199999999</v>
      </c>
      <c r="E4928" s="11" cm="1">
        <f t="array" ref="E4928">_xlfn.IFS(C4928&lt;0,C4928,C4928&gt;0,0,C4928=0,0)</f>
        <v>-3387.0887081111114</v>
      </c>
      <c r="F4928" s="12"/>
      <c r="G4928" s="13"/>
      <c r="H4928" s="13"/>
    </row>
    <row r="4929" spans="1:8" x14ac:dyDescent="0.3">
      <c r="A4929" s="9" t="str">
        <f t="shared" si="230"/>
        <v>W29D2H07</v>
      </c>
      <c r="B4929" s="11">
        <f t="shared" si="228"/>
        <v>-2.17608946746E-2</v>
      </c>
      <c r="C4929" s="11">
        <f t="shared" si="229"/>
        <v>-6044.6929651666669</v>
      </c>
      <c r="D4929" s="26">
        <v>2917.01001</v>
      </c>
      <c r="E4929" s="11" cm="1">
        <f t="array" ref="E4929">_xlfn.IFS(C4929&lt;0,C4929,C4929&gt;0,0,C4929=0,0)</f>
        <v>-6044.6929651666669</v>
      </c>
      <c r="F4929" s="12"/>
      <c r="G4929" s="13"/>
      <c r="H4929" s="13"/>
    </row>
    <row r="4930" spans="1:8" x14ac:dyDescent="0.3">
      <c r="A4930" s="9" t="str">
        <f t="shared" si="230"/>
        <v>W29D2H08</v>
      </c>
      <c r="B4930" s="11">
        <f t="shared" si="228"/>
        <v>-1.94313603254E-2</v>
      </c>
      <c r="C4930" s="11">
        <f t="shared" si="229"/>
        <v>-5397.6000903888889</v>
      </c>
      <c r="D4930" s="26">
        <v>2604.73999</v>
      </c>
      <c r="E4930" s="11" cm="1">
        <f t="array" ref="E4930">_xlfn.IFS(C4930&lt;0,C4930,C4930&gt;0,0,C4930=0,0)</f>
        <v>-5397.6000903888889</v>
      </c>
      <c r="F4930" s="12"/>
      <c r="G4930" s="13"/>
      <c r="H4930" s="13"/>
    </row>
    <row r="4931" spans="1:8" x14ac:dyDescent="0.3">
      <c r="A4931" s="9" t="str">
        <f t="shared" si="230"/>
        <v>W29D2H09</v>
      </c>
      <c r="B4931" s="11">
        <f t="shared" ref="B4931:B4994" si="231">(D4931*$F$2)/$G$2</f>
        <v>-1.6379996309060001E-2</v>
      </c>
      <c r="C4931" s="11">
        <f t="shared" ref="C4931:C4994" si="232">(D4931*$F$2)/$G$2/$H$2</f>
        <v>-4549.998974738889</v>
      </c>
      <c r="D4931" s="26">
        <v>2195.709961</v>
      </c>
      <c r="E4931" s="11" cm="1">
        <f t="array" ref="E4931">_xlfn.IFS(C4931&lt;0,C4931,C4931&gt;0,0,C4931=0,0)</f>
        <v>-4549.998974738889</v>
      </c>
      <c r="F4931" s="12"/>
      <c r="G4931" s="13"/>
      <c r="H4931" s="13"/>
    </row>
    <row r="4932" spans="1:8" x14ac:dyDescent="0.3">
      <c r="A4932" s="9" t="str">
        <f t="shared" ref="A4932:A4995" si="233">"W" &amp; TEXT(IF(AND(VALUE(MID(A4931,7,2))=23,VALUE(MID(A4931,5,1))=6),VALUE(MID(A4931,2,2))+1,VALUE(MID(A4931,2,2))),"00") &amp; "D" &amp; IF(VALUE(MID(A4931,7,2))=23,MOD(VALUE(MID(A4931,5,1))+1,7),VALUE(MID(A4931,5,1))) &amp; "H" &amp; TEXT(MOD(VALUE(MID(A4931,7,2))+1, 24),"00")</f>
        <v>W29D2H10</v>
      </c>
      <c r="B4932" s="11">
        <f t="shared" si="231"/>
        <v>-1.47296206508E-2</v>
      </c>
      <c r="C4932" s="11">
        <f t="shared" si="232"/>
        <v>-4091.5612918888887</v>
      </c>
      <c r="D4932" s="26">
        <v>1974.4799800000001</v>
      </c>
      <c r="E4932" s="11" cm="1">
        <f t="array" ref="E4932">_xlfn.IFS(C4932&lt;0,C4932,C4932&gt;0,0,C4932=0,0)</f>
        <v>-4091.5612918888887</v>
      </c>
      <c r="F4932" s="12"/>
      <c r="G4932" s="13"/>
      <c r="H4932" s="13"/>
    </row>
    <row r="4933" spans="1:8" x14ac:dyDescent="0.3">
      <c r="A4933" s="9" t="str">
        <f t="shared" si="233"/>
        <v>W29D2H11</v>
      </c>
      <c r="B4933" s="11">
        <f t="shared" si="231"/>
        <v>-1.305477598366E-2</v>
      </c>
      <c r="C4933" s="11">
        <f t="shared" si="232"/>
        <v>-3626.326662127778</v>
      </c>
      <c r="D4933" s="26">
        <v>1749.969971</v>
      </c>
      <c r="E4933" s="11" cm="1">
        <f t="array" ref="E4933">_xlfn.IFS(C4933&lt;0,C4933,C4933&gt;0,0,C4933=0,0)</f>
        <v>-3626.326662127778</v>
      </c>
      <c r="F4933" s="12"/>
      <c r="G4933" s="13"/>
      <c r="H4933" s="13"/>
    </row>
    <row r="4934" spans="1:8" x14ac:dyDescent="0.3">
      <c r="A4934" s="9" t="str">
        <f t="shared" si="233"/>
        <v>W29D2H12</v>
      </c>
      <c r="B4934" s="11">
        <f t="shared" si="231"/>
        <v>-1.284544885364E-2</v>
      </c>
      <c r="C4934" s="11">
        <f t="shared" si="232"/>
        <v>-3568.1802371222225</v>
      </c>
      <c r="D4934" s="26">
        <v>1721.910034</v>
      </c>
      <c r="E4934" s="11" cm="1">
        <f t="array" ref="E4934">_xlfn.IFS(C4934&lt;0,C4934,C4934&gt;0,0,C4934=0,0)</f>
        <v>-3568.1802371222225</v>
      </c>
      <c r="F4934" s="12"/>
      <c r="G4934" s="13"/>
      <c r="H4934" s="13"/>
    </row>
    <row r="4935" spans="1:8" x14ac:dyDescent="0.3">
      <c r="A4935" s="9" t="str">
        <f t="shared" si="233"/>
        <v>W29D2H13</v>
      </c>
      <c r="B4935" s="11">
        <f t="shared" si="231"/>
        <v>-1.23528648373E-2</v>
      </c>
      <c r="C4935" s="11">
        <f t="shared" si="232"/>
        <v>-3431.3513436944445</v>
      </c>
      <c r="D4935" s="26">
        <v>1655.880005</v>
      </c>
      <c r="E4935" s="11" cm="1">
        <f t="array" ref="E4935">_xlfn.IFS(C4935&lt;0,C4935,C4935&gt;0,0,C4935=0,0)</f>
        <v>-3431.3513436944445</v>
      </c>
      <c r="F4935" s="12"/>
      <c r="G4935" s="13"/>
      <c r="H4935" s="13"/>
    </row>
    <row r="4936" spans="1:8" x14ac:dyDescent="0.3">
      <c r="A4936" s="9" t="str">
        <f t="shared" si="233"/>
        <v>W29D2H14</v>
      </c>
      <c r="B4936" s="11">
        <f t="shared" si="231"/>
        <v>-1.06380346746E-2</v>
      </c>
      <c r="C4936" s="11">
        <f t="shared" si="232"/>
        <v>-2955.0096318333335</v>
      </c>
      <c r="D4936" s="26">
        <v>1426.01001</v>
      </c>
      <c r="E4936" s="11" cm="1">
        <f t="array" ref="E4936">_xlfn.IFS(C4936&lt;0,C4936,C4936&gt;0,0,C4936=0,0)</f>
        <v>-2955.0096318333335</v>
      </c>
      <c r="F4936" s="12"/>
      <c r="G4936" s="13"/>
      <c r="H4936" s="13"/>
    </row>
    <row r="4937" spans="1:8" x14ac:dyDescent="0.3">
      <c r="A4937" s="9" t="str">
        <f t="shared" si="233"/>
        <v>W29D2H15</v>
      </c>
      <c r="B4937" s="11">
        <f t="shared" si="231"/>
        <v>-1.2092958690940001E-2</v>
      </c>
      <c r="C4937" s="11">
        <f t="shared" si="232"/>
        <v>-3359.1551919277781</v>
      </c>
      <c r="D4937" s="26">
        <v>1621.040039</v>
      </c>
      <c r="E4937" s="11" cm="1">
        <f t="array" ref="E4937">_xlfn.IFS(C4937&lt;0,C4937,C4937&gt;0,0,C4937=0,0)</f>
        <v>-3359.1551919277781</v>
      </c>
      <c r="F4937" s="12"/>
      <c r="G4937" s="13"/>
      <c r="H4937" s="13"/>
    </row>
    <row r="4938" spans="1:8" x14ac:dyDescent="0.3">
      <c r="A4938" s="9" t="str">
        <f t="shared" si="233"/>
        <v>W29D2H16</v>
      </c>
      <c r="B4938" s="11">
        <f t="shared" si="231"/>
        <v>-1.4787360983659998E-2</v>
      </c>
      <c r="C4938" s="11">
        <f t="shared" si="232"/>
        <v>-4107.6002732388888</v>
      </c>
      <c r="D4938" s="26">
        <v>1982.219971</v>
      </c>
      <c r="E4938" s="11" cm="1">
        <f t="array" ref="E4938">_xlfn.IFS(C4938&lt;0,C4938,C4938&gt;0,0,C4938=0,0)</f>
        <v>-4107.6002732388888</v>
      </c>
      <c r="F4938" s="12"/>
      <c r="G4938" s="13"/>
      <c r="H4938" s="13"/>
    </row>
    <row r="4939" spans="1:8" x14ac:dyDescent="0.3">
      <c r="A4939" s="9" t="str">
        <f t="shared" si="233"/>
        <v>W29D2H17</v>
      </c>
      <c r="B4939" s="11">
        <f t="shared" si="231"/>
        <v>-1.7900942056479997E-2</v>
      </c>
      <c r="C4939" s="11">
        <f t="shared" si="232"/>
        <v>-4972.4839045777771</v>
      </c>
      <c r="D4939" s="26">
        <v>2399.5900879999999</v>
      </c>
      <c r="E4939" s="11" cm="1">
        <f t="array" ref="E4939">_xlfn.IFS(C4939&lt;0,C4939,C4939&gt;0,0,C4939=0,0)</f>
        <v>-4972.4839045777771</v>
      </c>
      <c r="F4939" s="12"/>
      <c r="G4939" s="13"/>
      <c r="H4939" s="13"/>
    </row>
    <row r="4940" spans="1:8" x14ac:dyDescent="0.3">
      <c r="A4940" s="9" t="str">
        <f t="shared" si="233"/>
        <v>W29D2H18</v>
      </c>
      <c r="B4940" s="11">
        <f t="shared" si="231"/>
        <v>-2.0596462618119999E-2</v>
      </c>
      <c r="C4940" s="11">
        <f t="shared" si="232"/>
        <v>-5721.2396161444449</v>
      </c>
      <c r="D4940" s="26">
        <v>2760.919922</v>
      </c>
      <c r="E4940" s="11" cm="1">
        <f t="array" ref="E4940">_xlfn.IFS(C4940&lt;0,C4940,C4940&gt;0,0,C4940=0,0)</f>
        <v>-5721.2396161444449</v>
      </c>
      <c r="F4940" s="12"/>
      <c r="G4940" s="13"/>
      <c r="H4940" s="13"/>
    </row>
    <row r="4941" spans="1:8" x14ac:dyDescent="0.3">
      <c r="A4941" s="9" t="str">
        <f t="shared" si="233"/>
        <v>W29D2H19</v>
      </c>
      <c r="B4941" s="11">
        <f t="shared" si="231"/>
        <v>-2.0726417056480002E-2</v>
      </c>
      <c r="C4941" s="11">
        <f t="shared" si="232"/>
        <v>-5757.338071244445</v>
      </c>
      <c r="D4941" s="26">
        <v>2778.3400879999999</v>
      </c>
      <c r="E4941" s="11" cm="1">
        <f t="array" ref="E4941">_xlfn.IFS(C4941&lt;0,C4941,C4941&gt;0,0,C4941=0,0)</f>
        <v>-5757.338071244445</v>
      </c>
      <c r="F4941" s="12"/>
      <c r="G4941" s="13"/>
      <c r="H4941" s="13"/>
    </row>
    <row r="4942" spans="1:8" x14ac:dyDescent="0.3">
      <c r="A4942" s="9" t="str">
        <f t="shared" si="233"/>
        <v>W29D2H20</v>
      </c>
      <c r="B4942" s="11">
        <f t="shared" si="231"/>
        <v>-2.061533663446E-2</v>
      </c>
      <c r="C4942" s="11">
        <f t="shared" si="232"/>
        <v>-5726.4823984611112</v>
      </c>
      <c r="D4942" s="26">
        <v>2763.4499510000001</v>
      </c>
      <c r="E4942" s="11" cm="1">
        <f t="array" ref="E4942">_xlfn.IFS(C4942&lt;0,C4942,C4942&gt;0,0,C4942=0,0)</f>
        <v>-5726.4823984611112</v>
      </c>
      <c r="F4942" s="12"/>
      <c r="G4942" s="13"/>
      <c r="H4942" s="13"/>
    </row>
    <row r="4943" spans="1:8" x14ac:dyDescent="0.3">
      <c r="A4943" s="9" t="str">
        <f t="shared" si="233"/>
        <v>W29D2H21</v>
      </c>
      <c r="B4943" s="11">
        <f t="shared" si="231"/>
        <v>-2.0741932618120001E-2</v>
      </c>
      <c r="C4943" s="11">
        <f t="shared" si="232"/>
        <v>-5761.6479494777786</v>
      </c>
      <c r="D4943" s="26">
        <v>2780.419922</v>
      </c>
      <c r="E4943" s="11" cm="1">
        <f t="array" ref="E4943">_xlfn.IFS(C4943&lt;0,C4943,C4943&gt;0,0,C4943=0,0)</f>
        <v>-5761.6479494777786</v>
      </c>
      <c r="F4943" s="12"/>
      <c r="G4943" s="13"/>
      <c r="H4943" s="13"/>
    </row>
    <row r="4944" spans="1:8" x14ac:dyDescent="0.3">
      <c r="A4944" s="9" t="str">
        <f t="shared" si="233"/>
        <v>W29D2H22</v>
      </c>
      <c r="B4944" s="11">
        <f t="shared" si="231"/>
        <v>-1.7780984674600001E-2</v>
      </c>
      <c r="C4944" s="11">
        <f t="shared" si="232"/>
        <v>-4939.1624096111118</v>
      </c>
      <c r="D4944" s="26">
        <v>2383.51001</v>
      </c>
      <c r="E4944" s="11" cm="1">
        <f t="array" ref="E4944">_xlfn.IFS(C4944&lt;0,C4944,C4944&gt;0,0,C4944=0,0)</f>
        <v>-4939.1624096111118</v>
      </c>
      <c r="F4944" s="12"/>
      <c r="G4944" s="13"/>
      <c r="H4944" s="13"/>
    </row>
    <row r="4945" spans="1:8" x14ac:dyDescent="0.3">
      <c r="A4945" s="9" t="str">
        <f t="shared" si="233"/>
        <v>W29D2H23</v>
      </c>
      <c r="B4945" s="11">
        <f t="shared" si="231"/>
        <v>-9.9544748372999998E-3</v>
      </c>
      <c r="C4945" s="11">
        <f t="shared" si="232"/>
        <v>-2765.1318992500001</v>
      </c>
      <c r="D4945" s="26">
        <v>1334.380005</v>
      </c>
      <c r="E4945" s="11" cm="1">
        <f t="array" ref="E4945">_xlfn.IFS(C4945&lt;0,C4945,C4945&gt;0,0,C4945=0,0)</f>
        <v>-2765.1318992500001</v>
      </c>
      <c r="F4945" s="12"/>
      <c r="G4945" s="13"/>
      <c r="H4945" s="13"/>
    </row>
    <row r="4946" spans="1:8" x14ac:dyDescent="0.3">
      <c r="A4946" s="9" t="str">
        <f t="shared" si="233"/>
        <v>W29D3H00</v>
      </c>
      <c r="B4946" s="11">
        <f t="shared" si="231"/>
        <v>-1.1973225325400001E-2</v>
      </c>
      <c r="C4946" s="11">
        <f t="shared" si="232"/>
        <v>-3325.8959237222225</v>
      </c>
      <c r="D4946" s="26">
        <v>1604.98999</v>
      </c>
      <c r="E4946" s="11" cm="1">
        <f t="array" ref="E4946">_xlfn.IFS(C4946&lt;0,C4946,C4946&gt;0,0,C4946=0,0)</f>
        <v>-3325.8959237222225</v>
      </c>
      <c r="F4946" s="12"/>
      <c r="G4946" s="13"/>
      <c r="H4946" s="13"/>
    </row>
    <row r="4947" spans="1:8" x14ac:dyDescent="0.3">
      <c r="A4947" s="9" t="str">
        <f t="shared" si="233"/>
        <v>W29D3H01</v>
      </c>
      <c r="B4947" s="11">
        <f t="shared" si="231"/>
        <v>-1.1357328202839998E-2</v>
      </c>
      <c r="C4947" s="11">
        <f t="shared" si="232"/>
        <v>-3154.8133896777772</v>
      </c>
      <c r="D4947" s="26">
        <v>1522.4300539999999</v>
      </c>
      <c r="E4947" s="11" cm="1">
        <f t="array" ref="E4947">_xlfn.IFS(C4947&lt;0,C4947,C4947&gt;0,0,C4947=0,0)</f>
        <v>-3154.8133896777772</v>
      </c>
      <c r="F4947" s="12"/>
      <c r="G4947" s="13"/>
      <c r="H4947" s="13"/>
    </row>
    <row r="4948" spans="1:8" x14ac:dyDescent="0.3">
      <c r="A4948" s="9" t="str">
        <f t="shared" si="233"/>
        <v>W29D3H02</v>
      </c>
      <c r="B4948" s="11">
        <f t="shared" si="231"/>
        <v>-1.158672320284E-2</v>
      </c>
      <c r="C4948" s="11">
        <f t="shared" si="232"/>
        <v>-3218.5342230111114</v>
      </c>
      <c r="D4948" s="26">
        <v>1553.1800539999999</v>
      </c>
      <c r="E4948" s="11" cm="1">
        <f t="array" ref="E4948">_xlfn.IFS(C4948&lt;0,C4948,C4948&gt;0,0,C4948=0,0)</f>
        <v>-3218.5342230111114</v>
      </c>
      <c r="F4948" s="12"/>
      <c r="G4948" s="13"/>
      <c r="H4948" s="13"/>
    </row>
    <row r="4949" spans="1:8" x14ac:dyDescent="0.3">
      <c r="A4949" s="9" t="str">
        <f t="shared" si="233"/>
        <v>W29D3H03</v>
      </c>
      <c r="B4949" s="11">
        <f t="shared" si="231"/>
        <v>-1.2042155650800001E-2</v>
      </c>
      <c r="C4949" s="11">
        <f t="shared" si="232"/>
        <v>-3345.0432363333339</v>
      </c>
      <c r="D4949" s="26">
        <v>1614.2299800000001</v>
      </c>
      <c r="E4949" s="11" cm="1">
        <f t="array" ref="E4949">_xlfn.IFS(C4949&lt;0,C4949,C4949&gt;0,0,C4949=0,0)</f>
        <v>-3345.0432363333339</v>
      </c>
      <c r="F4949" s="12"/>
      <c r="G4949" s="13"/>
      <c r="H4949" s="13"/>
    </row>
    <row r="4950" spans="1:8" x14ac:dyDescent="0.3">
      <c r="A4950" s="9" t="str">
        <f t="shared" si="233"/>
        <v>W29D3H04</v>
      </c>
      <c r="B4950" s="11">
        <f t="shared" si="231"/>
        <v>-8.7237988536400003E-3</v>
      </c>
      <c r="C4950" s="11">
        <f t="shared" si="232"/>
        <v>-2423.2774593444447</v>
      </c>
      <c r="D4950" s="26">
        <v>1169.410034</v>
      </c>
      <c r="E4950" s="11" cm="1">
        <f t="array" ref="E4950">_xlfn.IFS(C4950&lt;0,C4950,C4950&gt;0,0,C4950=0,0)</f>
        <v>-2423.2774593444447</v>
      </c>
      <c r="F4950" s="12"/>
      <c r="G4950" s="13"/>
      <c r="H4950" s="13"/>
    </row>
    <row r="4951" spans="1:8" x14ac:dyDescent="0.3">
      <c r="A4951" s="9" t="str">
        <f t="shared" si="233"/>
        <v>W29D3H05</v>
      </c>
      <c r="B4951" s="11">
        <f t="shared" si="231"/>
        <v>-9.7084441790399999E-3</v>
      </c>
      <c r="C4951" s="11">
        <f t="shared" si="232"/>
        <v>-2696.7900497333335</v>
      </c>
      <c r="D4951" s="26">
        <v>1301.400024</v>
      </c>
      <c r="E4951" s="11" cm="1">
        <f t="array" ref="E4951">_xlfn.IFS(C4951&lt;0,C4951,C4951&gt;0,0,C4951=0,0)</f>
        <v>-2696.7900497333335</v>
      </c>
      <c r="F4951" s="12"/>
      <c r="G4951" s="13"/>
      <c r="H4951" s="13"/>
    </row>
    <row r="4952" spans="1:8" x14ac:dyDescent="0.3">
      <c r="A4952" s="9" t="str">
        <f t="shared" si="233"/>
        <v>W29D3H06</v>
      </c>
      <c r="B4952" s="11">
        <f t="shared" si="231"/>
        <v>-1.083811147176E-2</v>
      </c>
      <c r="C4952" s="11">
        <f t="shared" si="232"/>
        <v>-3010.5865199333334</v>
      </c>
      <c r="D4952" s="26">
        <v>1452.829956</v>
      </c>
      <c r="E4952" s="11" cm="1">
        <f t="array" ref="E4952">_xlfn.IFS(C4952&lt;0,C4952,C4952&gt;0,0,C4952=0,0)</f>
        <v>-3010.5865199333334</v>
      </c>
      <c r="F4952" s="12"/>
      <c r="G4952" s="13"/>
      <c r="H4952" s="13"/>
    </row>
    <row r="4953" spans="1:8" x14ac:dyDescent="0.3">
      <c r="A4953" s="9" t="str">
        <f t="shared" si="233"/>
        <v>W29D3H07</v>
      </c>
      <c r="B4953" s="11">
        <f t="shared" si="231"/>
        <v>-1.21626348373E-2</v>
      </c>
      <c r="C4953" s="11">
        <f t="shared" si="232"/>
        <v>-3378.5096770277783</v>
      </c>
      <c r="D4953" s="26">
        <v>1630.380005</v>
      </c>
      <c r="E4953" s="11" cm="1">
        <f t="array" ref="E4953">_xlfn.IFS(C4953&lt;0,C4953,C4953&gt;0,0,C4953=0,0)</f>
        <v>-3378.5096770277783</v>
      </c>
      <c r="F4953" s="12"/>
      <c r="G4953" s="13"/>
      <c r="H4953" s="13"/>
    </row>
    <row r="4954" spans="1:8" x14ac:dyDescent="0.3">
      <c r="A4954" s="9" t="str">
        <f t="shared" si="233"/>
        <v>W29D3H08</v>
      </c>
      <c r="B4954" s="11">
        <f t="shared" si="231"/>
        <v>-1.116515852824E-2</v>
      </c>
      <c r="C4954" s="11">
        <f t="shared" si="232"/>
        <v>-3101.4329245111112</v>
      </c>
      <c r="D4954" s="26">
        <v>1496.670044</v>
      </c>
      <c r="E4954" s="11" cm="1">
        <f t="array" ref="E4954">_xlfn.IFS(C4954&lt;0,C4954,C4954&gt;0,0,C4954=0,0)</f>
        <v>-3101.4329245111112</v>
      </c>
      <c r="F4954" s="12"/>
      <c r="G4954" s="13"/>
      <c r="H4954" s="13"/>
    </row>
    <row r="4955" spans="1:8" x14ac:dyDescent="0.3">
      <c r="A4955" s="9" t="str">
        <f t="shared" si="233"/>
        <v>W29D3H09</v>
      </c>
      <c r="B4955" s="11">
        <f t="shared" si="231"/>
        <v>-9.8378749999999994E-3</v>
      </c>
      <c r="C4955" s="11">
        <f t="shared" si="232"/>
        <v>-2732.7430555555557</v>
      </c>
      <c r="D4955" s="26">
        <v>1318.75</v>
      </c>
      <c r="E4955" s="11" cm="1">
        <f t="array" ref="E4955">_xlfn.IFS(C4955&lt;0,C4955,C4955&gt;0,0,C4955=0,0)</f>
        <v>-2732.7430555555557</v>
      </c>
      <c r="F4955" s="12"/>
      <c r="G4955" s="13"/>
      <c r="H4955" s="13"/>
    </row>
    <row r="4956" spans="1:8" x14ac:dyDescent="0.3">
      <c r="A4956" s="9" t="str">
        <f t="shared" si="233"/>
        <v>W29D3H10</v>
      </c>
      <c r="B4956" s="11">
        <f t="shared" si="231"/>
        <v>-9.1402903253999992E-3</v>
      </c>
      <c r="C4956" s="11">
        <f t="shared" si="232"/>
        <v>-2538.969534833333</v>
      </c>
      <c r="D4956" s="26">
        <v>1225.23999</v>
      </c>
      <c r="E4956" s="11" cm="1">
        <f t="array" ref="E4956">_xlfn.IFS(C4956&lt;0,C4956,C4956&gt;0,0,C4956=0,0)</f>
        <v>-2538.969534833333</v>
      </c>
      <c r="F4956" s="12"/>
      <c r="G4956" s="13"/>
      <c r="H4956" s="13"/>
    </row>
    <row r="4957" spans="1:8" x14ac:dyDescent="0.3">
      <c r="A4957" s="9" t="str">
        <f t="shared" si="233"/>
        <v>W29D3H11</v>
      </c>
      <c r="B4957" s="11">
        <f t="shared" si="231"/>
        <v>-7.2692477477799998E-3</v>
      </c>
      <c r="C4957" s="11">
        <f t="shared" si="232"/>
        <v>-2019.2354854944444</v>
      </c>
      <c r="D4957" s="26">
        <v>974.42999299999997</v>
      </c>
      <c r="E4957" s="11" cm="1">
        <f t="array" ref="E4957">_xlfn.IFS(C4957&lt;0,C4957,C4957&gt;0,0,C4957=0,0)</f>
        <v>-2019.2354854944444</v>
      </c>
      <c r="F4957" s="12"/>
      <c r="G4957" s="13"/>
      <c r="H4957" s="13"/>
    </row>
    <row r="4958" spans="1:8" x14ac:dyDescent="0.3">
      <c r="A4958" s="9" t="str">
        <f t="shared" si="233"/>
        <v>W29D3H12</v>
      </c>
      <c r="B4958" s="11">
        <f t="shared" si="231"/>
        <v>-7.0032243492000011E-3</v>
      </c>
      <c r="C4958" s="11">
        <f t="shared" si="232"/>
        <v>-1945.3400970000005</v>
      </c>
      <c r="D4958" s="26">
        <v>938.77002000000005</v>
      </c>
      <c r="E4958" s="11" cm="1">
        <f t="array" ref="E4958">_xlfn.IFS(C4958&lt;0,C4958,C4958&gt;0,0,C4958=0,0)</f>
        <v>-1945.3400970000005</v>
      </c>
      <c r="F4958" s="12"/>
      <c r="G4958" s="13"/>
      <c r="H4958" s="13"/>
    </row>
    <row r="4959" spans="1:8" x14ac:dyDescent="0.3">
      <c r="A4959" s="9" t="str">
        <f t="shared" si="233"/>
        <v>W29D3H13</v>
      </c>
      <c r="B4959" s="11">
        <f t="shared" si="231"/>
        <v>-6.79441901634E-3</v>
      </c>
      <c r="C4959" s="11">
        <f t="shared" si="232"/>
        <v>-1887.3386156500001</v>
      </c>
      <c r="D4959" s="26">
        <v>910.78002900000001</v>
      </c>
      <c r="E4959" s="11" cm="1">
        <f t="array" ref="E4959">_xlfn.IFS(C4959&lt;0,C4959,C4959&gt;0,0,C4959=0,0)</f>
        <v>-1887.3386156500001</v>
      </c>
      <c r="F4959" s="12"/>
      <c r="G4959" s="13"/>
      <c r="H4959" s="13"/>
    </row>
    <row r="4960" spans="1:8" x14ac:dyDescent="0.3">
      <c r="A4960" s="9" t="str">
        <f t="shared" si="233"/>
        <v>W29D3H14</v>
      </c>
      <c r="B4960" s="11">
        <f t="shared" si="231"/>
        <v>-6.6044872522200001E-3</v>
      </c>
      <c r="C4960" s="11">
        <f t="shared" si="232"/>
        <v>-1834.5797922833335</v>
      </c>
      <c r="D4960" s="26">
        <v>885.32000700000003</v>
      </c>
      <c r="E4960" s="11" cm="1">
        <f t="array" ref="E4960">_xlfn.IFS(C4960&lt;0,C4960,C4960&gt;0,0,C4960=0,0)</f>
        <v>-1834.5797922833335</v>
      </c>
      <c r="F4960" s="12"/>
      <c r="G4960" s="13"/>
      <c r="H4960" s="13"/>
    </row>
    <row r="4961" spans="1:8" x14ac:dyDescent="0.3">
      <c r="A4961" s="9" t="str">
        <f t="shared" si="233"/>
        <v>W29D3H15</v>
      </c>
      <c r="B4961" s="11">
        <f t="shared" si="231"/>
        <v>-6.7333216014200002E-3</v>
      </c>
      <c r="C4961" s="11">
        <f t="shared" si="232"/>
        <v>-1870.3671115055556</v>
      </c>
      <c r="D4961" s="26">
        <v>902.59002699999996</v>
      </c>
      <c r="E4961" s="11" cm="1">
        <f t="array" ref="E4961">_xlfn.IFS(C4961&lt;0,C4961,C4961&gt;0,0,C4961=0,0)</f>
        <v>-1870.3671115055556</v>
      </c>
      <c r="F4961" s="12"/>
      <c r="G4961" s="13"/>
      <c r="H4961" s="13"/>
    </row>
    <row r="4962" spans="1:8" x14ac:dyDescent="0.3">
      <c r="A4962" s="9" t="str">
        <f t="shared" si="233"/>
        <v>W29D3H16</v>
      </c>
      <c r="B4962" s="11">
        <f t="shared" si="231"/>
        <v>-7.0643217641200001E-3</v>
      </c>
      <c r="C4962" s="11">
        <f t="shared" si="232"/>
        <v>-1962.3116011444445</v>
      </c>
      <c r="D4962" s="26">
        <v>946.96002199999998</v>
      </c>
      <c r="E4962" s="11" cm="1">
        <f t="array" ref="E4962">_xlfn.IFS(C4962&lt;0,C4962,C4962&gt;0,0,C4962=0,0)</f>
        <v>-1962.3116011444445</v>
      </c>
      <c r="F4962" s="12"/>
      <c r="G4962" s="13"/>
      <c r="H4962" s="13"/>
    </row>
    <row r="4963" spans="1:8" x14ac:dyDescent="0.3">
      <c r="A4963" s="9" t="str">
        <f t="shared" si="233"/>
        <v>W29D3H17</v>
      </c>
      <c r="B4963" s="11">
        <f t="shared" si="231"/>
        <v>-7.5969654881000003E-3</v>
      </c>
      <c r="C4963" s="11">
        <f t="shared" si="232"/>
        <v>-2110.2681911388891</v>
      </c>
      <c r="D4963" s="26">
        <v>1018.3599850000001</v>
      </c>
      <c r="E4963" s="11" cm="1">
        <f t="array" ref="E4963">_xlfn.IFS(C4963&lt;0,C4963,C4963&gt;0,0,C4963=0,0)</f>
        <v>-2110.2681911388891</v>
      </c>
      <c r="F4963" s="12"/>
      <c r="G4963" s="13"/>
      <c r="H4963" s="13"/>
    </row>
    <row r="4964" spans="1:8" x14ac:dyDescent="0.3">
      <c r="A4964" s="9" t="str">
        <f t="shared" si="233"/>
        <v>W29D3H18</v>
      </c>
      <c r="B4964" s="11">
        <f t="shared" si="231"/>
        <v>-8.4782899999999994E-3</v>
      </c>
      <c r="C4964" s="11">
        <f t="shared" si="232"/>
        <v>-2355.0805555555553</v>
      </c>
      <c r="D4964" s="26">
        <v>1136.5</v>
      </c>
      <c r="E4964" s="11" cm="1">
        <f t="array" ref="E4964">_xlfn.IFS(C4964&lt;0,C4964,C4964&gt;0,0,C4964=0,0)</f>
        <v>-2355.0805555555553</v>
      </c>
      <c r="F4964" s="12"/>
      <c r="G4964" s="13"/>
      <c r="H4964" s="13"/>
    </row>
    <row r="4965" spans="1:8" x14ac:dyDescent="0.3">
      <c r="A4965" s="9" t="str">
        <f t="shared" si="233"/>
        <v>W29D3H19</v>
      </c>
      <c r="B4965" s="11">
        <f t="shared" si="231"/>
        <v>-1.0612595820959999E-2</v>
      </c>
      <c r="C4965" s="11">
        <f t="shared" si="232"/>
        <v>-2947.9432835999996</v>
      </c>
      <c r="D4965" s="26">
        <v>1422.599976</v>
      </c>
      <c r="E4965" s="11" cm="1">
        <f t="array" ref="E4965">_xlfn.IFS(C4965&lt;0,C4965,C4965&gt;0,0,C4965=0,0)</f>
        <v>-2947.9432835999996</v>
      </c>
      <c r="F4965" s="12"/>
      <c r="G4965" s="13"/>
      <c r="H4965" s="13"/>
    </row>
    <row r="4966" spans="1:8" x14ac:dyDescent="0.3">
      <c r="A4966" s="9" t="str">
        <f t="shared" si="233"/>
        <v>W29D3H20</v>
      </c>
      <c r="B4966" s="11">
        <f t="shared" si="231"/>
        <v>-8.3249866344599997E-3</v>
      </c>
      <c r="C4966" s="11">
        <f t="shared" si="232"/>
        <v>-2312.4962873499999</v>
      </c>
      <c r="D4966" s="26">
        <v>1115.9499510000001</v>
      </c>
      <c r="E4966" s="11" cm="1">
        <f t="array" ref="E4966">_xlfn.IFS(C4966&lt;0,C4966,C4966&gt;0,0,C4966=0,0)</f>
        <v>-2312.4962873499999</v>
      </c>
      <c r="F4966" s="12"/>
      <c r="G4966" s="13"/>
      <c r="H4966" s="13"/>
    </row>
    <row r="4967" spans="1:8" x14ac:dyDescent="0.3">
      <c r="A4967" s="9" t="str">
        <f t="shared" si="233"/>
        <v>W29D3H21</v>
      </c>
      <c r="B4967" s="11">
        <f t="shared" si="231"/>
        <v>-8.3078291790399991E-3</v>
      </c>
      <c r="C4967" s="11">
        <f t="shared" si="232"/>
        <v>-2307.7303275111108</v>
      </c>
      <c r="D4967" s="26">
        <v>1113.650024</v>
      </c>
      <c r="E4967" s="11" cm="1">
        <f t="array" ref="E4967">_xlfn.IFS(C4967&lt;0,C4967,C4967&gt;0,0,C4967=0,0)</f>
        <v>-2307.7303275111108</v>
      </c>
      <c r="F4967" s="12"/>
      <c r="G4967" s="13"/>
      <c r="H4967" s="13"/>
    </row>
    <row r="4968" spans="1:8" x14ac:dyDescent="0.3">
      <c r="A4968" s="9" t="str">
        <f t="shared" si="233"/>
        <v>W29D3H22</v>
      </c>
      <c r="B4968" s="11">
        <f t="shared" si="231"/>
        <v>-7.4952856507999998E-3</v>
      </c>
      <c r="C4968" s="11">
        <f t="shared" si="232"/>
        <v>-2082.0237918888888</v>
      </c>
      <c r="D4968" s="26">
        <v>1004.72998</v>
      </c>
      <c r="E4968" s="11" cm="1">
        <f t="array" ref="E4968">_xlfn.IFS(C4968&lt;0,C4968,C4968&gt;0,0,C4968=0,0)</f>
        <v>-2082.0237918888888</v>
      </c>
      <c r="F4968" s="12"/>
      <c r="G4968" s="13"/>
      <c r="H4968" s="13"/>
    </row>
    <row r="4969" spans="1:8" x14ac:dyDescent="0.3">
      <c r="A4969" s="9" t="str">
        <f t="shared" si="233"/>
        <v>W29D3H23</v>
      </c>
      <c r="B4969" s="11">
        <f t="shared" si="231"/>
        <v>-8.5546056508000005E-3</v>
      </c>
      <c r="C4969" s="11">
        <f t="shared" si="232"/>
        <v>-2376.2793474444447</v>
      </c>
      <c r="D4969" s="26">
        <v>1146.7299800000001</v>
      </c>
      <c r="E4969" s="11" cm="1">
        <f t="array" ref="E4969">_xlfn.IFS(C4969&lt;0,C4969,C4969&gt;0,0,C4969=0,0)</f>
        <v>-2376.2793474444447</v>
      </c>
      <c r="F4969" s="12"/>
      <c r="G4969" s="13"/>
      <c r="H4969" s="13"/>
    </row>
    <row r="4970" spans="1:8" x14ac:dyDescent="0.3">
      <c r="A4970" s="9" t="str">
        <f t="shared" si="233"/>
        <v>W29D4H00</v>
      </c>
      <c r="B4970" s="11">
        <f t="shared" si="231"/>
        <v>-7.7548940163400006E-3</v>
      </c>
      <c r="C4970" s="11">
        <f t="shared" si="232"/>
        <v>-2154.1372267611114</v>
      </c>
      <c r="D4970" s="26">
        <v>1039.530029</v>
      </c>
      <c r="E4970" s="11" cm="1">
        <f t="array" ref="E4970">_xlfn.IFS(C4970&lt;0,C4970,C4970&gt;0,0,C4970=0,0)</f>
        <v>-2154.1372267611114</v>
      </c>
      <c r="F4970" s="12"/>
      <c r="G4970" s="13"/>
      <c r="H4970" s="13"/>
    </row>
    <row r="4971" spans="1:8" x14ac:dyDescent="0.3">
      <c r="A4971" s="9" t="str">
        <f t="shared" si="233"/>
        <v>W29D4H01</v>
      </c>
      <c r="B4971" s="11">
        <f t="shared" si="231"/>
        <v>-7.6321769268199993E-3</v>
      </c>
      <c r="C4971" s="11">
        <f t="shared" si="232"/>
        <v>-2120.0491463388889</v>
      </c>
      <c r="D4971" s="26">
        <v>1023.080017</v>
      </c>
      <c r="E4971" s="11" cm="1">
        <f t="array" ref="E4971">_xlfn.IFS(C4971&lt;0,C4971,C4971&gt;0,0,C4971=0,0)</f>
        <v>-2120.0491463388889</v>
      </c>
      <c r="F4971" s="12"/>
      <c r="G4971" s="13"/>
      <c r="H4971" s="13"/>
    </row>
    <row r="4972" spans="1:8" x14ac:dyDescent="0.3">
      <c r="A4972" s="9" t="str">
        <f t="shared" si="233"/>
        <v>W29D4H02</v>
      </c>
      <c r="B4972" s="11">
        <f t="shared" si="231"/>
        <v>-7.6426953254E-3</v>
      </c>
      <c r="C4972" s="11">
        <f t="shared" si="232"/>
        <v>-2122.9709237222223</v>
      </c>
      <c r="D4972" s="26">
        <v>1024.48999</v>
      </c>
      <c r="E4972" s="11" cm="1">
        <f t="array" ref="E4972">_xlfn.IFS(C4972&lt;0,C4972,C4972&gt;0,0,C4972=0,0)</f>
        <v>-2122.9709237222223</v>
      </c>
      <c r="F4972" s="12"/>
      <c r="G4972" s="13"/>
      <c r="H4972" s="13"/>
    </row>
    <row r="4973" spans="1:8" x14ac:dyDescent="0.3">
      <c r="A4973" s="9" t="str">
        <f t="shared" si="233"/>
        <v>W29D4H03</v>
      </c>
      <c r="B4973" s="11">
        <f t="shared" si="231"/>
        <v>-7.7632491790399997E-3</v>
      </c>
      <c r="C4973" s="11">
        <f t="shared" si="232"/>
        <v>-2156.4581052888889</v>
      </c>
      <c r="D4973" s="26">
        <v>1040.650024</v>
      </c>
      <c r="E4973" s="11" cm="1">
        <f t="array" ref="E4973">_xlfn.IFS(C4973&lt;0,C4973,C4973&gt;0,0,C4973=0,0)</f>
        <v>-2156.4581052888889</v>
      </c>
      <c r="F4973" s="12"/>
      <c r="G4973" s="13"/>
      <c r="H4973" s="13"/>
    </row>
    <row r="4974" spans="1:8" x14ac:dyDescent="0.3">
      <c r="A4974" s="9" t="str">
        <f t="shared" si="233"/>
        <v>W29D4H04</v>
      </c>
      <c r="B4974" s="11">
        <f t="shared" si="231"/>
        <v>-7.5449695119000001E-3</v>
      </c>
      <c r="C4974" s="11">
        <f t="shared" si="232"/>
        <v>-2095.824864416667</v>
      </c>
      <c r="D4974" s="26">
        <v>1011.3900149999999</v>
      </c>
      <c r="E4974" s="11" cm="1">
        <f t="array" ref="E4974">_xlfn.IFS(C4974&lt;0,C4974,C4974&gt;0,0,C4974=0,0)</f>
        <v>-2095.824864416667</v>
      </c>
      <c r="F4974" s="12"/>
      <c r="G4974" s="13"/>
      <c r="H4974" s="13"/>
    </row>
    <row r="4975" spans="1:8" x14ac:dyDescent="0.3">
      <c r="A4975" s="9" t="str">
        <f t="shared" si="233"/>
        <v>W29D4H05</v>
      </c>
      <c r="B4975" s="11">
        <f t="shared" si="231"/>
        <v>-9.6092258209600004E-3</v>
      </c>
      <c r="C4975" s="11">
        <f t="shared" si="232"/>
        <v>-2669.2293947111111</v>
      </c>
      <c r="D4975" s="26">
        <v>1288.099976</v>
      </c>
      <c r="E4975" s="11" cm="1">
        <f t="array" ref="E4975">_xlfn.IFS(C4975&lt;0,C4975,C4975&gt;0,0,C4975=0,0)</f>
        <v>-2669.2293947111111</v>
      </c>
      <c r="F4975" s="12"/>
      <c r="G4975" s="13"/>
      <c r="H4975" s="13"/>
    </row>
    <row r="4976" spans="1:8" x14ac:dyDescent="0.3">
      <c r="A4976" s="9" t="str">
        <f t="shared" si="233"/>
        <v>W29D4H06</v>
      </c>
      <c r="B4976" s="11">
        <f t="shared" si="231"/>
        <v>-9.3943036909399993E-3</v>
      </c>
      <c r="C4976" s="11">
        <f t="shared" si="232"/>
        <v>-2609.5288030388888</v>
      </c>
      <c r="D4976" s="26">
        <v>1259.290039</v>
      </c>
      <c r="E4976" s="11" cm="1">
        <f t="array" ref="E4976">_xlfn.IFS(C4976&lt;0,C4976,C4976&gt;0,0,C4976=0,0)</f>
        <v>-2609.5288030388888</v>
      </c>
      <c r="F4976" s="12"/>
      <c r="G4976" s="13"/>
      <c r="H4976" s="13"/>
    </row>
    <row r="4977" spans="1:8" x14ac:dyDescent="0.3">
      <c r="A4977" s="9" t="str">
        <f t="shared" si="233"/>
        <v>W29D4H07</v>
      </c>
      <c r="B4977" s="11">
        <f t="shared" si="231"/>
        <v>-9.6075101627000007E-3</v>
      </c>
      <c r="C4977" s="11">
        <f t="shared" si="232"/>
        <v>-2668.7528229722225</v>
      </c>
      <c r="D4977" s="26">
        <v>1287.869995</v>
      </c>
      <c r="E4977" s="11" cm="1">
        <f t="array" ref="E4977">_xlfn.IFS(C4977&lt;0,C4977,C4977&gt;0,0,C4977=0,0)</f>
        <v>-2668.7528229722225</v>
      </c>
      <c r="F4977" s="12"/>
      <c r="G4977" s="13"/>
      <c r="H4977" s="13"/>
    </row>
    <row r="4978" spans="1:8" x14ac:dyDescent="0.3">
      <c r="A4978" s="9" t="str">
        <f t="shared" si="233"/>
        <v>W29D4H08</v>
      </c>
      <c r="B4978" s="11">
        <f t="shared" si="231"/>
        <v>-9.6108667971600004E-3</v>
      </c>
      <c r="C4978" s="11">
        <f t="shared" si="232"/>
        <v>-2669.6852214333335</v>
      </c>
      <c r="D4978" s="26">
        <v>1288.3199460000001</v>
      </c>
      <c r="E4978" s="11" cm="1">
        <f t="array" ref="E4978">_xlfn.IFS(C4978&lt;0,C4978,C4978&gt;0,0,C4978=0,0)</f>
        <v>-2669.6852214333335</v>
      </c>
      <c r="F4978" s="12"/>
      <c r="G4978" s="13"/>
      <c r="H4978" s="13"/>
    </row>
    <row r="4979" spans="1:8" x14ac:dyDescent="0.3">
      <c r="A4979" s="9" t="str">
        <f t="shared" si="233"/>
        <v>W29D4H09</v>
      </c>
      <c r="B4979" s="11">
        <f t="shared" si="231"/>
        <v>-9.6153435282400005E-3</v>
      </c>
      <c r="C4979" s="11">
        <f t="shared" si="232"/>
        <v>-2670.9287578444446</v>
      </c>
      <c r="D4979" s="26">
        <v>1288.920044</v>
      </c>
      <c r="E4979" s="11" cm="1">
        <f t="array" ref="E4979">_xlfn.IFS(C4979&lt;0,C4979,C4979&gt;0,0,C4979=0,0)</f>
        <v>-2670.9287578444446</v>
      </c>
      <c r="F4979" s="12"/>
      <c r="G4979" s="13"/>
      <c r="H4979" s="13"/>
    </row>
    <row r="4980" spans="1:8" x14ac:dyDescent="0.3">
      <c r="A4980" s="9" t="str">
        <f t="shared" si="233"/>
        <v>W29D4H10</v>
      </c>
      <c r="B4980" s="11">
        <f t="shared" si="231"/>
        <v>-1.0548290650799999E-2</v>
      </c>
      <c r="C4980" s="11">
        <f t="shared" si="232"/>
        <v>-2930.0807363333333</v>
      </c>
      <c r="D4980" s="26">
        <v>1413.9799800000001</v>
      </c>
      <c r="E4980" s="11" cm="1">
        <f t="array" ref="E4980">_xlfn.IFS(C4980&lt;0,C4980,C4980&gt;0,0,C4980=0,0)</f>
        <v>-2930.0807363333333</v>
      </c>
      <c r="F4980" s="12"/>
      <c r="G4980" s="13"/>
      <c r="H4980" s="13"/>
    </row>
    <row r="4981" spans="1:8" x14ac:dyDescent="0.3">
      <c r="A4981" s="9" t="str">
        <f t="shared" si="233"/>
        <v>W29D4H11</v>
      </c>
      <c r="B4981" s="11">
        <f t="shared" si="231"/>
        <v>-1.054717147176E-2</v>
      </c>
      <c r="C4981" s="11">
        <f t="shared" si="232"/>
        <v>-2929.7698532666668</v>
      </c>
      <c r="D4981" s="26">
        <v>1413.829956</v>
      </c>
      <c r="E4981" s="11" cm="1">
        <f t="array" ref="E4981">_xlfn.IFS(C4981&lt;0,C4981,C4981&gt;0,0,C4981=0,0)</f>
        <v>-2929.7698532666668</v>
      </c>
      <c r="F4981" s="12"/>
      <c r="G4981" s="13"/>
      <c r="H4981" s="13"/>
    </row>
    <row r="4982" spans="1:8" x14ac:dyDescent="0.3">
      <c r="A4982" s="9" t="str">
        <f t="shared" si="233"/>
        <v>W29D4H12</v>
      </c>
      <c r="B4982" s="11">
        <f t="shared" si="231"/>
        <v>-1.2186581146360001E-2</v>
      </c>
      <c r="C4982" s="11">
        <f t="shared" si="232"/>
        <v>-3385.1614295444447</v>
      </c>
      <c r="D4982" s="26">
        <v>1633.589966</v>
      </c>
      <c r="E4982" s="11" cm="1">
        <f t="array" ref="E4982">_xlfn.IFS(C4982&lt;0,C4982,C4982&gt;0,0,C4982=0,0)</f>
        <v>-3385.1614295444447</v>
      </c>
      <c r="F4982" s="12"/>
      <c r="G4982" s="13"/>
      <c r="H4982" s="13"/>
    </row>
    <row r="4983" spans="1:8" x14ac:dyDescent="0.3">
      <c r="A4983" s="9" t="str">
        <f t="shared" si="233"/>
        <v>W29D4H13</v>
      </c>
      <c r="B4983" s="11">
        <f t="shared" si="231"/>
        <v>-1.306178885364E-2</v>
      </c>
      <c r="C4983" s="11">
        <f t="shared" si="232"/>
        <v>-3628.2746815666669</v>
      </c>
      <c r="D4983" s="26">
        <v>1750.910034</v>
      </c>
      <c r="E4983" s="11" cm="1">
        <f t="array" ref="E4983">_xlfn.IFS(C4983&lt;0,C4983,C4983&gt;0,0,C4983=0,0)</f>
        <v>-3628.2746815666669</v>
      </c>
      <c r="F4983" s="12"/>
      <c r="G4983" s="13"/>
      <c r="H4983" s="13"/>
    </row>
    <row r="4984" spans="1:8" x14ac:dyDescent="0.3">
      <c r="A4984" s="9" t="str">
        <f t="shared" si="233"/>
        <v>W29D4H14</v>
      </c>
      <c r="B4984" s="11">
        <f t="shared" si="231"/>
        <v>-1.48277945119E-2</v>
      </c>
      <c r="C4984" s="11">
        <f t="shared" si="232"/>
        <v>-4118.8318088611113</v>
      </c>
      <c r="D4984" s="26">
        <v>1987.6400149999999</v>
      </c>
      <c r="E4984" s="11" cm="1">
        <f t="array" ref="E4984">_xlfn.IFS(C4984&lt;0,C4984,C4984&gt;0,0,C4984=0,0)</f>
        <v>-4118.8318088611113</v>
      </c>
      <c r="F4984" s="12"/>
      <c r="G4984" s="13"/>
      <c r="H4984" s="13"/>
    </row>
    <row r="4985" spans="1:8" x14ac:dyDescent="0.3">
      <c r="A4985" s="9" t="str">
        <f t="shared" si="233"/>
        <v>W29D4H15</v>
      </c>
      <c r="B4985" s="11">
        <f t="shared" si="231"/>
        <v>-1.5666373365539998E-2</v>
      </c>
      <c r="C4985" s="11">
        <f t="shared" si="232"/>
        <v>-4351.7703793166665</v>
      </c>
      <c r="D4985" s="26">
        <v>2100.0500489999999</v>
      </c>
      <c r="E4985" s="11" cm="1">
        <f t="array" ref="E4985">_xlfn.IFS(C4985&lt;0,C4985,C4985&gt;0,0,C4985=0,0)</f>
        <v>-4351.7703793166665</v>
      </c>
      <c r="F4985" s="12"/>
      <c r="G4985" s="13"/>
      <c r="H4985" s="13"/>
    </row>
    <row r="4986" spans="1:8" x14ac:dyDescent="0.3">
      <c r="A4986" s="9" t="str">
        <f t="shared" si="233"/>
        <v>W29D4H16</v>
      </c>
      <c r="B4986" s="11">
        <f t="shared" si="231"/>
        <v>-1.4135879511899999E-2</v>
      </c>
      <c r="C4986" s="11">
        <f t="shared" si="232"/>
        <v>-3926.6331977499999</v>
      </c>
      <c r="D4986" s="26">
        <v>1894.8900149999999</v>
      </c>
      <c r="E4986" s="11" cm="1">
        <f t="array" ref="E4986">_xlfn.IFS(C4986&lt;0,C4986,C4986&gt;0,0,C4986=0,0)</f>
        <v>-3926.6331977499999</v>
      </c>
      <c r="F4986" s="12"/>
      <c r="G4986" s="13"/>
      <c r="H4986" s="13"/>
    </row>
    <row r="4987" spans="1:8" x14ac:dyDescent="0.3">
      <c r="A4987" s="9" t="str">
        <f t="shared" si="233"/>
        <v>W29D4H17</v>
      </c>
      <c r="B4987" s="11">
        <f t="shared" si="231"/>
        <v>-1.21860593492E-2</v>
      </c>
      <c r="C4987" s="11">
        <f t="shared" si="232"/>
        <v>-3385.0164858888888</v>
      </c>
      <c r="D4987" s="26">
        <v>1633.5200199999999</v>
      </c>
      <c r="E4987" s="11" cm="1">
        <f t="array" ref="E4987">_xlfn.IFS(C4987&lt;0,C4987,C4987&gt;0,0,C4987=0,0)</f>
        <v>-3385.0164858888888</v>
      </c>
      <c r="F4987" s="12"/>
      <c r="G4987" s="13"/>
      <c r="H4987" s="13"/>
    </row>
    <row r="4988" spans="1:8" x14ac:dyDescent="0.3">
      <c r="A4988" s="9" t="str">
        <f t="shared" si="233"/>
        <v>W29D4H18</v>
      </c>
      <c r="B4988" s="11">
        <f t="shared" si="231"/>
        <v>-1.643497738188E-2</v>
      </c>
      <c r="C4988" s="11">
        <f t="shared" si="232"/>
        <v>-4565.271494966667</v>
      </c>
      <c r="D4988" s="26">
        <v>2203.080078</v>
      </c>
      <c r="E4988" s="11" cm="1">
        <f t="array" ref="E4988">_xlfn.IFS(C4988&lt;0,C4988,C4988&gt;0,0,C4988=0,0)</f>
        <v>-4565.271494966667</v>
      </c>
      <c r="F4988" s="12"/>
      <c r="G4988" s="13"/>
      <c r="H4988" s="13"/>
    </row>
    <row r="4989" spans="1:8" x14ac:dyDescent="0.3">
      <c r="A4989" s="9" t="str">
        <f t="shared" si="233"/>
        <v>W29D4H19</v>
      </c>
      <c r="B4989" s="11">
        <f t="shared" si="231"/>
        <v>-2.7049959999999998E-2</v>
      </c>
      <c r="C4989" s="11">
        <f t="shared" si="232"/>
        <v>-7513.8777777777777</v>
      </c>
      <c r="D4989" s="26">
        <v>3626</v>
      </c>
      <c r="E4989" s="11" cm="1">
        <f t="array" ref="E4989">_xlfn.IFS(C4989&lt;0,C4989,C4989&gt;0,0,C4989=0,0)</f>
        <v>-7513.8777777777777</v>
      </c>
      <c r="F4989" s="12"/>
      <c r="G4989" s="13"/>
      <c r="H4989" s="13"/>
    </row>
    <row r="4990" spans="1:8" x14ac:dyDescent="0.3">
      <c r="A4990" s="9" t="str">
        <f t="shared" si="233"/>
        <v>W29D4H20</v>
      </c>
      <c r="B4990" s="11">
        <f t="shared" si="231"/>
        <v>-2.5979225983659999E-2</v>
      </c>
      <c r="C4990" s="11">
        <f t="shared" si="232"/>
        <v>-7216.451662127778</v>
      </c>
      <c r="D4990" s="26">
        <v>3482.469971</v>
      </c>
      <c r="E4990" s="11" cm="1">
        <f t="array" ref="E4990">_xlfn.IFS(C4990&lt;0,C4990,C4990&gt;0,0,C4990=0,0)</f>
        <v>-7216.451662127778</v>
      </c>
      <c r="F4990" s="12"/>
      <c r="G4990" s="13"/>
      <c r="H4990" s="13"/>
    </row>
    <row r="4991" spans="1:8" x14ac:dyDescent="0.3">
      <c r="A4991" s="9" t="str">
        <f t="shared" si="233"/>
        <v>W29D4H21</v>
      </c>
      <c r="B4991" s="11">
        <f t="shared" si="231"/>
        <v>-2.2487201072820002E-2</v>
      </c>
      <c r="C4991" s="11">
        <f t="shared" si="232"/>
        <v>-6246.4447424500004</v>
      </c>
      <c r="D4991" s="26">
        <v>3014.3701169999999</v>
      </c>
      <c r="E4991" s="11" cm="1">
        <f t="array" ref="E4991">_xlfn.IFS(C4991&lt;0,C4991,C4991&gt;0,0,C4991=0,0)</f>
        <v>-6246.4447424500004</v>
      </c>
      <c r="F4991" s="12"/>
      <c r="G4991" s="13"/>
      <c r="H4991" s="13"/>
    </row>
    <row r="4992" spans="1:8" x14ac:dyDescent="0.3">
      <c r="A4992" s="9" t="str">
        <f t="shared" si="233"/>
        <v>W29D4H22</v>
      </c>
      <c r="B4992" s="11">
        <f t="shared" si="231"/>
        <v>-2.1658618365539999E-2</v>
      </c>
      <c r="C4992" s="11">
        <f t="shared" si="232"/>
        <v>-6016.2828793166664</v>
      </c>
      <c r="D4992" s="26">
        <v>2903.3000489999999</v>
      </c>
      <c r="E4992" s="11" cm="1">
        <f t="array" ref="E4992">_xlfn.IFS(C4992&lt;0,C4992,C4992&gt;0,0,C4992=0,0)</f>
        <v>-6016.2828793166664</v>
      </c>
      <c r="F4992" s="12"/>
      <c r="G4992" s="13"/>
      <c r="H4992" s="13"/>
    </row>
    <row r="4993" spans="1:8" x14ac:dyDescent="0.3">
      <c r="A4993" s="9" t="str">
        <f t="shared" si="233"/>
        <v>W29D4H23</v>
      </c>
      <c r="B4993" s="11">
        <f t="shared" si="231"/>
        <v>-2.4311841309060001E-2</v>
      </c>
      <c r="C4993" s="11">
        <f t="shared" si="232"/>
        <v>-6753.2892525166671</v>
      </c>
      <c r="D4993" s="26">
        <v>3258.959961</v>
      </c>
      <c r="E4993" s="11" cm="1">
        <f t="array" ref="E4993">_xlfn.IFS(C4993&lt;0,C4993,C4993&gt;0,0,C4993=0,0)</f>
        <v>-6753.2892525166671</v>
      </c>
      <c r="F4993" s="12"/>
      <c r="G4993" s="13"/>
      <c r="H4993" s="13"/>
    </row>
    <row r="4994" spans="1:8" x14ac:dyDescent="0.3">
      <c r="A4994" s="9" t="str">
        <f t="shared" si="233"/>
        <v>W29D5H00</v>
      </c>
      <c r="B4994" s="11">
        <f t="shared" si="231"/>
        <v>-2.2263772618120001E-2</v>
      </c>
      <c r="C4994" s="11">
        <f t="shared" si="232"/>
        <v>-6184.3812828111113</v>
      </c>
      <c r="D4994" s="26">
        <v>2984.419922</v>
      </c>
      <c r="E4994" s="11" cm="1">
        <f t="array" ref="E4994">_xlfn.IFS(C4994&lt;0,C4994,C4994&gt;0,0,C4994=0,0)</f>
        <v>-6184.3812828111113</v>
      </c>
      <c r="F4994" s="12"/>
      <c r="G4994" s="13"/>
      <c r="H4994" s="13"/>
    </row>
    <row r="4995" spans="1:8" x14ac:dyDescent="0.3">
      <c r="A4995" s="9" t="str">
        <f t="shared" si="233"/>
        <v>W29D5H01</v>
      </c>
      <c r="B4995" s="11">
        <f t="shared" ref="B4995:B5058" si="234">(D4995*$F$2)/$G$2</f>
        <v>-2.2211552618119999E-2</v>
      </c>
      <c r="C4995" s="11">
        <f t="shared" ref="C4995:C5058" si="235">(D4995*$F$2)/$G$2/$H$2</f>
        <v>-6169.8757272555558</v>
      </c>
      <c r="D4995" s="26">
        <v>2977.419922</v>
      </c>
      <c r="E4995" s="11" cm="1">
        <f t="array" ref="E4995">_xlfn.IFS(C4995&lt;0,C4995,C4995&gt;0,0,C4995=0,0)</f>
        <v>-6169.8757272555558</v>
      </c>
      <c r="F4995" s="12"/>
      <c r="G4995" s="13"/>
      <c r="H4995" s="13"/>
    </row>
    <row r="4996" spans="1:8" x14ac:dyDescent="0.3">
      <c r="A4996" s="9" t="str">
        <f t="shared" ref="A4996:A5059" si="236">"W" &amp; TEXT(IF(AND(VALUE(MID(A4995,7,2))=23,VALUE(MID(A4995,5,1))=6),VALUE(MID(A4995,2,2))+1,VALUE(MID(A4995,2,2))),"00") &amp; "D" &amp; IF(VALUE(MID(A4995,7,2))=23,MOD(VALUE(MID(A4995,5,1))+1,7),VALUE(MID(A4995,5,1))) &amp; "H" &amp; TEXT(MOD(VALUE(MID(A4995,7,2))+1, 24),"00")</f>
        <v>W29D5H02</v>
      </c>
      <c r="B4996" s="11">
        <f t="shared" si="234"/>
        <v>-2.2059966731079999E-2</v>
      </c>
      <c r="C4996" s="11">
        <f t="shared" si="235"/>
        <v>-6127.7685364111112</v>
      </c>
      <c r="D4996" s="26">
        <v>2957.1000979999999</v>
      </c>
      <c r="E4996" s="11" cm="1">
        <f t="array" ref="E4996">_xlfn.IFS(C4996&lt;0,C4996,C4996&gt;0,0,C4996=0,0)</f>
        <v>-6127.7685364111112</v>
      </c>
      <c r="F4996" s="12"/>
      <c r="G4996" s="13"/>
      <c r="H4996" s="13"/>
    </row>
    <row r="4997" spans="1:8" x14ac:dyDescent="0.3">
      <c r="A4997" s="9" t="str">
        <f t="shared" si="236"/>
        <v>W29D5H03</v>
      </c>
      <c r="B4997" s="11">
        <f t="shared" si="234"/>
        <v>-2.2211552618119999E-2</v>
      </c>
      <c r="C4997" s="11">
        <f t="shared" si="235"/>
        <v>-6169.8757272555558</v>
      </c>
      <c r="D4997" s="26">
        <v>2977.419922</v>
      </c>
      <c r="E4997" s="11" cm="1">
        <f t="array" ref="E4997">_xlfn.IFS(C4997&lt;0,C4997,C4997&gt;0,0,C4997=0,0)</f>
        <v>-6169.8757272555558</v>
      </c>
      <c r="F4997" s="12"/>
      <c r="G4997" s="13"/>
      <c r="H4997" s="13"/>
    </row>
    <row r="4998" spans="1:8" x14ac:dyDescent="0.3">
      <c r="A4998" s="9" t="str">
        <f t="shared" si="236"/>
        <v>W29D5H04</v>
      </c>
      <c r="B4998" s="11">
        <f t="shared" si="234"/>
        <v>-2.2215431959860001E-2</v>
      </c>
      <c r="C4998" s="11">
        <f t="shared" si="235"/>
        <v>-6170.9533221833335</v>
      </c>
      <c r="D4998" s="26">
        <v>2977.9399410000001</v>
      </c>
      <c r="E4998" s="11" cm="1">
        <f t="array" ref="E4998">_xlfn.IFS(C4998&lt;0,C4998,C4998&gt;0,0,C4998=0,0)</f>
        <v>-6170.9533221833335</v>
      </c>
      <c r="F4998" s="12"/>
      <c r="G4998" s="13"/>
      <c r="H4998" s="13"/>
    </row>
    <row r="4999" spans="1:8" x14ac:dyDescent="0.3">
      <c r="A4999" s="9" t="str">
        <f t="shared" si="236"/>
        <v>W29D5H05</v>
      </c>
      <c r="B4999" s="11">
        <f t="shared" si="234"/>
        <v>-2.7190133690939998E-2</v>
      </c>
      <c r="C4999" s="11">
        <f t="shared" si="235"/>
        <v>-7552.8149141499998</v>
      </c>
      <c r="D4999" s="26">
        <v>3644.790039</v>
      </c>
      <c r="E4999" s="11" cm="1">
        <f t="array" ref="E4999">_xlfn.IFS(C4999&lt;0,C4999,C4999&gt;0,0,C4999=0,0)</f>
        <v>-7552.8149141499998</v>
      </c>
      <c r="F4999" s="12"/>
      <c r="G4999" s="13"/>
      <c r="H4999" s="13"/>
    </row>
    <row r="5000" spans="1:8" x14ac:dyDescent="0.3">
      <c r="A5000" s="9" t="str">
        <f t="shared" si="236"/>
        <v>W29D5H06</v>
      </c>
      <c r="B5000" s="11">
        <f t="shared" si="234"/>
        <v>-2.336718238188E-2</v>
      </c>
      <c r="C5000" s="11">
        <f t="shared" si="235"/>
        <v>-6490.8839949666672</v>
      </c>
      <c r="D5000" s="26">
        <v>3132.330078</v>
      </c>
      <c r="E5000" s="11" cm="1">
        <f t="array" ref="E5000">_xlfn.IFS(C5000&lt;0,C5000,C5000&gt;0,0,C5000=0,0)</f>
        <v>-6490.8839949666672</v>
      </c>
      <c r="F5000" s="12"/>
      <c r="G5000" s="13"/>
      <c r="H5000" s="13"/>
    </row>
    <row r="5001" spans="1:8" x14ac:dyDescent="0.3">
      <c r="A5001" s="9" t="str">
        <f t="shared" si="236"/>
        <v>W29D5H07</v>
      </c>
      <c r="B5001" s="11">
        <f t="shared" si="234"/>
        <v>-2.2254895650800001E-2</v>
      </c>
      <c r="C5001" s="11">
        <f t="shared" si="235"/>
        <v>-6181.9154585555561</v>
      </c>
      <c r="D5001" s="26">
        <v>2983.2299800000001</v>
      </c>
      <c r="E5001" s="11" cm="1">
        <f t="array" ref="E5001">_xlfn.IFS(C5001&lt;0,C5001,C5001&gt;0,0,C5001=0,0)</f>
        <v>-6181.9154585555561</v>
      </c>
      <c r="F5001" s="12"/>
      <c r="G5001" s="13"/>
      <c r="H5001" s="13"/>
    </row>
    <row r="5002" spans="1:8" x14ac:dyDescent="0.3">
      <c r="A5002" s="9" t="str">
        <f t="shared" si="236"/>
        <v>W29D5H08</v>
      </c>
      <c r="B5002" s="11">
        <f t="shared" si="234"/>
        <v>-2.4828819674599999E-2</v>
      </c>
      <c r="C5002" s="11">
        <f t="shared" si="235"/>
        <v>-6896.8943540555556</v>
      </c>
      <c r="D5002" s="26">
        <v>3328.26001</v>
      </c>
      <c r="E5002" s="11" cm="1">
        <f t="array" ref="E5002">_xlfn.IFS(C5002&lt;0,C5002,C5002&gt;0,0,C5002=0,0)</f>
        <v>-6896.8943540555556</v>
      </c>
      <c r="F5002" s="12"/>
      <c r="G5002" s="13"/>
      <c r="H5002" s="13"/>
    </row>
    <row r="5003" spans="1:8" x14ac:dyDescent="0.3">
      <c r="A5003" s="9" t="str">
        <f t="shared" si="236"/>
        <v>W29D5H09</v>
      </c>
      <c r="B5003" s="11">
        <f t="shared" si="234"/>
        <v>-2.437346098366E-2</v>
      </c>
      <c r="C5003" s="11">
        <f t="shared" si="235"/>
        <v>-6770.4058287944445</v>
      </c>
      <c r="D5003" s="26">
        <v>3267.219971</v>
      </c>
      <c r="E5003" s="11" cm="1">
        <f t="array" ref="E5003">_xlfn.IFS(C5003&lt;0,C5003,C5003&gt;0,0,C5003=0,0)</f>
        <v>-6770.4058287944445</v>
      </c>
      <c r="F5003" s="12"/>
      <c r="G5003" s="13"/>
      <c r="H5003" s="13"/>
    </row>
    <row r="5004" spans="1:8" x14ac:dyDescent="0.3">
      <c r="A5004" s="9" t="str">
        <f t="shared" si="236"/>
        <v>W29D5H10</v>
      </c>
      <c r="B5004" s="11">
        <f t="shared" si="234"/>
        <v>-2.3190082056479999E-2</v>
      </c>
      <c r="C5004" s="11">
        <f t="shared" si="235"/>
        <v>-6441.6894601333333</v>
      </c>
      <c r="D5004" s="26">
        <v>3108.5900879999999</v>
      </c>
      <c r="E5004" s="11" cm="1">
        <f t="array" ref="E5004">_xlfn.IFS(C5004&lt;0,C5004,C5004&gt;0,0,C5004=0,0)</f>
        <v>-6441.6894601333333</v>
      </c>
      <c r="F5004" s="12"/>
      <c r="G5004" s="13"/>
      <c r="H5004" s="13"/>
    </row>
    <row r="5005" spans="1:8" x14ac:dyDescent="0.3">
      <c r="A5005" s="9" t="str">
        <f t="shared" si="236"/>
        <v>W29D5H11</v>
      </c>
      <c r="B5005" s="11">
        <f t="shared" si="234"/>
        <v>-2.304729663446E-2</v>
      </c>
      <c r="C5005" s="11">
        <f t="shared" si="235"/>
        <v>-6402.0268429055559</v>
      </c>
      <c r="D5005" s="26">
        <v>3089.4499510000001</v>
      </c>
      <c r="E5005" s="11" cm="1">
        <f t="array" ref="E5005">_xlfn.IFS(C5005&lt;0,C5005,C5005&gt;0,0,C5005=0,0)</f>
        <v>-6402.0268429055559</v>
      </c>
      <c r="F5005" s="12"/>
      <c r="G5005" s="13"/>
      <c r="H5005" s="13"/>
    </row>
    <row r="5006" spans="1:8" x14ac:dyDescent="0.3">
      <c r="A5006" s="9" t="str">
        <f t="shared" si="236"/>
        <v>W29D5H12</v>
      </c>
      <c r="B5006" s="11">
        <f t="shared" si="234"/>
        <v>-2.2745241309059999E-2</v>
      </c>
      <c r="C5006" s="11">
        <f t="shared" si="235"/>
        <v>-6318.1225858500002</v>
      </c>
      <c r="D5006" s="26">
        <v>3048.959961</v>
      </c>
      <c r="E5006" s="11" cm="1">
        <f t="array" ref="E5006">_xlfn.IFS(C5006&lt;0,C5006,C5006&gt;0,0,C5006=0,0)</f>
        <v>-6318.1225858500002</v>
      </c>
      <c r="F5006" s="12"/>
      <c r="G5006" s="13"/>
      <c r="H5006" s="13"/>
    </row>
    <row r="5007" spans="1:8" x14ac:dyDescent="0.3">
      <c r="A5007" s="9" t="str">
        <f t="shared" si="236"/>
        <v>W29D5H13</v>
      </c>
      <c r="B5007" s="11">
        <f t="shared" si="234"/>
        <v>-2.3297804016340001E-2</v>
      </c>
      <c r="C5007" s="11">
        <f t="shared" si="235"/>
        <v>-6471.6122267611117</v>
      </c>
      <c r="D5007" s="26">
        <v>3123.030029</v>
      </c>
      <c r="E5007" s="11" cm="1">
        <f t="array" ref="E5007">_xlfn.IFS(C5007&lt;0,C5007,C5007&gt;0,0,C5007=0,0)</f>
        <v>-6471.6122267611117</v>
      </c>
      <c r="F5007" s="12"/>
      <c r="G5007" s="13"/>
      <c r="H5007" s="13"/>
    </row>
    <row r="5008" spans="1:8" x14ac:dyDescent="0.3">
      <c r="A5008" s="9" t="str">
        <f t="shared" si="236"/>
        <v>W29D5H14</v>
      </c>
      <c r="B5008" s="11">
        <f t="shared" si="234"/>
        <v>-2.0297317707280001E-2</v>
      </c>
      <c r="C5008" s="11">
        <f t="shared" si="235"/>
        <v>-5638.1438075777778</v>
      </c>
      <c r="D5008" s="26">
        <v>2720.820068</v>
      </c>
      <c r="E5008" s="11" cm="1">
        <f t="array" ref="E5008">_xlfn.IFS(C5008&lt;0,C5008,C5008&gt;0,0,C5008=0,0)</f>
        <v>-5638.1438075777778</v>
      </c>
      <c r="F5008" s="12"/>
      <c r="G5008" s="13"/>
      <c r="H5008" s="13"/>
    </row>
    <row r="5009" spans="1:8" x14ac:dyDescent="0.3">
      <c r="A5009" s="9" t="str">
        <f t="shared" si="236"/>
        <v>W29D5H15</v>
      </c>
      <c r="B5009" s="11">
        <f t="shared" si="234"/>
        <v>-2.523367401634E-2</v>
      </c>
      <c r="C5009" s="11">
        <f t="shared" si="235"/>
        <v>-7009.3538934277776</v>
      </c>
      <c r="D5009" s="26">
        <v>3382.530029</v>
      </c>
      <c r="E5009" s="11" cm="1">
        <f t="array" ref="E5009">_xlfn.IFS(C5009&lt;0,C5009,C5009&gt;0,0,C5009=0,0)</f>
        <v>-7009.3538934277776</v>
      </c>
      <c r="F5009" s="12"/>
      <c r="G5009" s="13"/>
      <c r="H5009" s="13"/>
    </row>
    <row r="5010" spans="1:8" x14ac:dyDescent="0.3">
      <c r="A5010" s="9" t="str">
        <f t="shared" si="236"/>
        <v>W29D5H16</v>
      </c>
      <c r="B5010" s="11">
        <f t="shared" si="234"/>
        <v>-2.8540095000000001E-2</v>
      </c>
      <c r="C5010" s="11">
        <f t="shared" si="235"/>
        <v>-7927.8041666666677</v>
      </c>
      <c r="D5010" s="26">
        <v>3825.75</v>
      </c>
      <c r="E5010" s="11" cm="1">
        <f t="array" ref="E5010">_xlfn.IFS(C5010&lt;0,C5010,C5010&gt;0,0,C5010=0,0)</f>
        <v>-7927.8041666666677</v>
      </c>
      <c r="F5010" s="12"/>
      <c r="G5010" s="13"/>
      <c r="H5010" s="13"/>
    </row>
    <row r="5011" spans="1:8" x14ac:dyDescent="0.3">
      <c r="A5011" s="9" t="str">
        <f t="shared" si="236"/>
        <v>W29D5H17</v>
      </c>
      <c r="B5011" s="11">
        <f t="shared" si="234"/>
        <v>-3.1312304577979996E-2</v>
      </c>
      <c r="C5011" s="11">
        <f t="shared" si="235"/>
        <v>-8697.8623827722222</v>
      </c>
      <c r="D5011" s="26">
        <v>4197.3598629999997</v>
      </c>
      <c r="E5011" s="11" cm="1">
        <f t="array" ref="E5011">_xlfn.IFS(C5011&lt;0,C5011,C5011&gt;0,0,C5011=0,0)</f>
        <v>-8697.8623827722222</v>
      </c>
      <c r="F5011" s="12"/>
      <c r="G5011" s="13"/>
      <c r="H5011" s="13"/>
    </row>
    <row r="5012" spans="1:8" x14ac:dyDescent="0.3">
      <c r="A5012" s="9" t="str">
        <f t="shared" si="236"/>
        <v>W29D5H18</v>
      </c>
      <c r="B5012" s="11">
        <f t="shared" si="234"/>
        <v>-3.3261007381880002E-2</v>
      </c>
      <c r="C5012" s="11">
        <f t="shared" si="235"/>
        <v>-9239.1687171888898</v>
      </c>
      <c r="D5012" s="26">
        <v>4458.580078</v>
      </c>
      <c r="E5012" s="11" cm="1">
        <f t="array" ref="E5012">_xlfn.IFS(C5012&lt;0,C5012,C5012&gt;0,0,C5012=0,0)</f>
        <v>-9239.1687171888898</v>
      </c>
      <c r="F5012" s="12"/>
      <c r="G5012" s="13"/>
      <c r="H5012" s="13"/>
    </row>
    <row r="5013" spans="1:8" x14ac:dyDescent="0.3">
      <c r="A5013" s="9" t="str">
        <f t="shared" si="236"/>
        <v>W29D5H19</v>
      </c>
      <c r="B5013" s="11">
        <f t="shared" si="234"/>
        <v>-3.2597366072820003E-2</v>
      </c>
      <c r="C5013" s="11">
        <f t="shared" si="235"/>
        <v>-9054.823909116667</v>
      </c>
      <c r="D5013" s="26">
        <v>4369.6201170000004</v>
      </c>
      <c r="E5013" s="11" cm="1">
        <f t="array" ref="E5013">_xlfn.IFS(C5013&lt;0,C5013,C5013&gt;0,0,C5013=0,0)</f>
        <v>-9054.823909116667</v>
      </c>
      <c r="F5013" s="12"/>
      <c r="G5013" s="13"/>
      <c r="H5013" s="13"/>
    </row>
    <row r="5014" spans="1:8" x14ac:dyDescent="0.3">
      <c r="A5014" s="9" t="str">
        <f t="shared" si="236"/>
        <v>W29D5H20</v>
      </c>
      <c r="B5014" s="11">
        <f t="shared" si="234"/>
        <v>-3.0955790887040001E-2</v>
      </c>
      <c r="C5014" s="11">
        <f t="shared" si="235"/>
        <v>-8598.830801955557</v>
      </c>
      <c r="D5014" s="26">
        <v>4149.5698240000002</v>
      </c>
      <c r="E5014" s="11" cm="1">
        <f t="array" ref="E5014">_xlfn.IFS(C5014&lt;0,C5014,C5014&gt;0,0,C5014=0,0)</f>
        <v>-8598.830801955557</v>
      </c>
      <c r="F5014" s="12"/>
      <c r="G5014" s="13"/>
      <c r="H5014" s="13"/>
    </row>
    <row r="5015" spans="1:8" x14ac:dyDescent="0.3">
      <c r="A5015" s="9" t="str">
        <f t="shared" si="236"/>
        <v>W29D5H21</v>
      </c>
      <c r="B5015" s="11">
        <f t="shared" si="234"/>
        <v>-2.9667451072820001E-2</v>
      </c>
      <c r="C5015" s="11">
        <f t="shared" si="235"/>
        <v>-8240.95863133889</v>
      </c>
      <c r="D5015" s="26">
        <v>3976.8701169999999</v>
      </c>
      <c r="E5015" s="11" cm="1">
        <f t="array" ref="E5015">_xlfn.IFS(C5015&lt;0,C5015,C5015&gt;0,0,C5015=0,0)</f>
        <v>-8240.95863133889</v>
      </c>
      <c r="F5015" s="12"/>
      <c r="G5015" s="13"/>
      <c r="H5015" s="13"/>
    </row>
    <row r="5016" spans="1:8" x14ac:dyDescent="0.3">
      <c r="A5016" s="9" t="str">
        <f t="shared" si="236"/>
        <v>W29D5H22</v>
      </c>
      <c r="B5016" s="11">
        <f t="shared" si="234"/>
        <v>-2.5085368268920001E-2</v>
      </c>
      <c r="C5016" s="11">
        <f t="shared" si="235"/>
        <v>-6968.1578524777788</v>
      </c>
      <c r="D5016" s="26">
        <v>3362.6499020000001</v>
      </c>
      <c r="E5016" s="11" cm="1">
        <f t="array" ref="E5016">_xlfn.IFS(C5016&lt;0,C5016,C5016&gt;0,0,C5016=0,0)</f>
        <v>-6968.1578524777788</v>
      </c>
      <c r="F5016" s="12"/>
      <c r="G5016" s="13"/>
      <c r="H5016" s="13"/>
    </row>
    <row r="5017" spans="1:8" x14ac:dyDescent="0.3">
      <c r="A5017" s="9" t="str">
        <f t="shared" si="236"/>
        <v>W29D5H23</v>
      </c>
      <c r="B5017" s="11">
        <f t="shared" si="234"/>
        <v>-2.2213566959860001E-2</v>
      </c>
      <c r="C5017" s="11">
        <f t="shared" si="235"/>
        <v>-6170.4352666277782</v>
      </c>
      <c r="D5017" s="26">
        <v>2977.6899410000001</v>
      </c>
      <c r="E5017" s="11" cm="1">
        <f t="array" ref="E5017">_xlfn.IFS(C5017&lt;0,C5017,C5017&gt;0,0,C5017=0,0)</f>
        <v>-6170.4352666277782</v>
      </c>
      <c r="F5017" s="12"/>
      <c r="G5017" s="13"/>
      <c r="H5017" s="13"/>
    </row>
    <row r="5018" spans="1:8" x14ac:dyDescent="0.3">
      <c r="A5018" s="9" t="str">
        <f t="shared" si="236"/>
        <v>W29D6H00</v>
      </c>
      <c r="B5018" s="11">
        <f t="shared" si="234"/>
        <v>-2.1329482292720001E-2</v>
      </c>
      <c r="C5018" s="11">
        <f t="shared" si="235"/>
        <v>-5924.8561924222231</v>
      </c>
      <c r="D5018" s="26">
        <v>2859.179932</v>
      </c>
      <c r="E5018" s="11" cm="1">
        <f t="array" ref="E5018">_xlfn.IFS(C5018&lt;0,C5018,C5018&gt;0,0,C5018=0,0)</f>
        <v>-5924.8561924222231</v>
      </c>
      <c r="F5018" s="12"/>
      <c r="G5018" s="13"/>
      <c r="H5018" s="13"/>
    </row>
    <row r="5019" spans="1:8" x14ac:dyDescent="0.3">
      <c r="A5019" s="9" t="str">
        <f t="shared" si="236"/>
        <v>W29D6H01</v>
      </c>
      <c r="B5019" s="11">
        <f t="shared" si="234"/>
        <v>-2.0758122056479998E-2</v>
      </c>
      <c r="C5019" s="11">
        <f t="shared" si="235"/>
        <v>-5766.1450156888886</v>
      </c>
      <c r="D5019" s="26">
        <v>2782.5900879999999</v>
      </c>
      <c r="E5019" s="11" cm="1">
        <f t="array" ref="E5019">_xlfn.IFS(C5019&lt;0,C5019,C5019&gt;0,0,C5019=0,0)</f>
        <v>-5766.1450156888886</v>
      </c>
      <c r="F5019" s="12"/>
      <c r="G5019" s="13"/>
      <c r="H5019" s="13"/>
    </row>
    <row r="5020" spans="1:8" x14ac:dyDescent="0.3">
      <c r="A5020" s="9" t="str">
        <f t="shared" si="236"/>
        <v>W29D6H02</v>
      </c>
      <c r="B5020" s="11">
        <f t="shared" si="234"/>
        <v>-2.1574394674600001E-2</v>
      </c>
      <c r="C5020" s="11">
        <f t="shared" si="235"/>
        <v>-5992.8874096111113</v>
      </c>
      <c r="D5020" s="26">
        <v>2892.01001</v>
      </c>
      <c r="E5020" s="11" cm="1">
        <f t="array" ref="E5020">_xlfn.IFS(C5020&lt;0,C5020,C5020&gt;0,0,C5020=0,0)</f>
        <v>-5992.8874096111113</v>
      </c>
      <c r="F5020" s="12"/>
      <c r="G5020" s="13"/>
      <c r="H5020" s="13"/>
    </row>
    <row r="5021" spans="1:8" x14ac:dyDescent="0.3">
      <c r="A5021" s="9" t="str">
        <f t="shared" si="236"/>
        <v>W29D6H03</v>
      </c>
      <c r="B5021" s="11">
        <f t="shared" si="234"/>
        <v>-2.0814742292719998E-2</v>
      </c>
      <c r="C5021" s="11">
        <f t="shared" si="235"/>
        <v>-5781.8728590888886</v>
      </c>
      <c r="D5021" s="26">
        <v>2790.179932</v>
      </c>
      <c r="E5021" s="11" cm="1">
        <f t="array" ref="E5021">_xlfn.IFS(C5021&lt;0,C5021,C5021&gt;0,0,C5021=0,0)</f>
        <v>-5781.8728590888886</v>
      </c>
      <c r="F5021" s="12"/>
      <c r="G5021" s="13"/>
      <c r="H5021" s="13"/>
    </row>
    <row r="5022" spans="1:8" x14ac:dyDescent="0.3">
      <c r="A5022" s="9" t="str">
        <f t="shared" si="236"/>
        <v>W29D6H04</v>
      </c>
      <c r="B5022" s="11">
        <f t="shared" si="234"/>
        <v>-2.2357395983659999E-2</v>
      </c>
      <c r="C5022" s="11">
        <f t="shared" si="235"/>
        <v>-6210.3877732388892</v>
      </c>
      <c r="D5022" s="26">
        <v>2996.969971</v>
      </c>
      <c r="E5022" s="11" cm="1">
        <f t="array" ref="E5022">_xlfn.IFS(C5022&lt;0,C5022,C5022&gt;0,0,C5022=0,0)</f>
        <v>-6210.3877732388892</v>
      </c>
      <c r="F5022" s="12"/>
      <c r="G5022" s="13"/>
      <c r="H5022" s="13"/>
    </row>
    <row r="5023" spans="1:8" x14ac:dyDescent="0.3">
      <c r="A5023" s="9" t="str">
        <f t="shared" si="236"/>
        <v>W29D6H05</v>
      </c>
      <c r="B5023" s="11">
        <f t="shared" si="234"/>
        <v>-2.5719766959860002E-2</v>
      </c>
      <c r="C5023" s="11">
        <f t="shared" si="235"/>
        <v>-7144.3797110722235</v>
      </c>
      <c r="D5023" s="26">
        <v>3447.6899410000001</v>
      </c>
      <c r="E5023" s="11" cm="1">
        <f t="array" ref="E5023">_xlfn.IFS(C5023&lt;0,C5023,C5023&gt;0,0,C5023=0,0)</f>
        <v>-7144.3797110722235</v>
      </c>
      <c r="F5023" s="12"/>
      <c r="G5023" s="13"/>
      <c r="H5023" s="13"/>
    </row>
    <row r="5024" spans="1:8" x14ac:dyDescent="0.3">
      <c r="A5024" s="9" t="str">
        <f t="shared" si="236"/>
        <v>W29D6H06</v>
      </c>
      <c r="B5024" s="11">
        <f t="shared" si="234"/>
        <v>-2.8217599349199998E-2</v>
      </c>
      <c r="C5024" s="11">
        <f t="shared" si="235"/>
        <v>-7838.2220414444446</v>
      </c>
      <c r="D5024" s="26">
        <v>3782.5200199999999</v>
      </c>
      <c r="E5024" s="11" cm="1">
        <f t="array" ref="E5024">_xlfn.IFS(C5024&lt;0,C5024,C5024&gt;0,0,C5024=0,0)</f>
        <v>-7838.2220414444446</v>
      </c>
      <c r="F5024" s="12"/>
      <c r="G5024" s="13"/>
      <c r="H5024" s="13"/>
    </row>
    <row r="5025" spans="1:8" x14ac:dyDescent="0.3">
      <c r="A5025" s="9" t="str">
        <f t="shared" si="236"/>
        <v>W29D6H07</v>
      </c>
      <c r="B5025" s="11">
        <f t="shared" si="234"/>
        <v>-2.8719060325400003E-2</v>
      </c>
      <c r="C5025" s="11">
        <f t="shared" si="235"/>
        <v>-7977.5167570555568</v>
      </c>
      <c r="D5025" s="26">
        <v>3849.73999</v>
      </c>
      <c r="E5025" s="11" cm="1">
        <f t="array" ref="E5025">_xlfn.IFS(C5025&lt;0,C5025,C5025&gt;0,0,C5025=0,0)</f>
        <v>-7977.5167570555568</v>
      </c>
      <c r="F5025" s="12"/>
      <c r="G5025" s="13"/>
      <c r="H5025" s="13"/>
    </row>
    <row r="5026" spans="1:8" x14ac:dyDescent="0.3">
      <c r="A5026" s="9" t="str">
        <f t="shared" si="236"/>
        <v>W29D6H08</v>
      </c>
      <c r="B5026" s="11">
        <f t="shared" si="234"/>
        <v>-2.798380229272E-2</v>
      </c>
      <c r="C5026" s="11">
        <f t="shared" si="235"/>
        <v>-7773.2784146444446</v>
      </c>
      <c r="D5026" s="26">
        <v>3751.179932</v>
      </c>
      <c r="E5026" s="11" cm="1">
        <f t="array" ref="E5026">_xlfn.IFS(C5026&lt;0,C5026,C5026&gt;0,0,C5026=0,0)</f>
        <v>-7773.2784146444446</v>
      </c>
      <c r="F5026" s="12"/>
      <c r="G5026" s="13"/>
      <c r="H5026" s="13"/>
    </row>
    <row r="5027" spans="1:8" x14ac:dyDescent="0.3">
      <c r="A5027" s="9" t="str">
        <f t="shared" si="236"/>
        <v>W29D6H09</v>
      </c>
      <c r="B5027" s="11">
        <f t="shared" si="234"/>
        <v>-2.5735359016340002E-2</v>
      </c>
      <c r="C5027" s="11">
        <f t="shared" si="235"/>
        <v>-7148.7108378722232</v>
      </c>
      <c r="D5027" s="26">
        <v>3449.780029</v>
      </c>
      <c r="E5027" s="11" cm="1">
        <f t="array" ref="E5027">_xlfn.IFS(C5027&lt;0,C5027,C5027&gt;0,0,C5027=0,0)</f>
        <v>-7148.7108378722232</v>
      </c>
      <c r="F5027" s="12"/>
      <c r="G5027" s="13"/>
      <c r="H5027" s="13"/>
    </row>
    <row r="5028" spans="1:8" x14ac:dyDescent="0.3">
      <c r="A5028" s="9" t="str">
        <f t="shared" si="236"/>
        <v>W29D6H10</v>
      </c>
      <c r="B5028" s="11">
        <f t="shared" si="234"/>
        <v>-2.49296043492E-2</v>
      </c>
      <c r="C5028" s="11">
        <f t="shared" si="235"/>
        <v>-6924.8900970000004</v>
      </c>
      <c r="D5028" s="26">
        <v>3341.7700199999999</v>
      </c>
      <c r="E5028" s="11" cm="1">
        <f t="array" ref="E5028">_xlfn.IFS(C5028&lt;0,C5028,C5028&gt;0,0,C5028=0,0)</f>
        <v>-6924.8900970000004</v>
      </c>
      <c r="F5028" s="12"/>
      <c r="G5028" s="13"/>
      <c r="H5028" s="13"/>
    </row>
    <row r="5029" spans="1:8" x14ac:dyDescent="0.3">
      <c r="A5029" s="9" t="str">
        <f t="shared" si="236"/>
        <v>W29D6H11</v>
      </c>
      <c r="B5029" s="11">
        <f t="shared" si="234"/>
        <v>-2.190367826892E-2</v>
      </c>
      <c r="C5029" s="11">
        <f t="shared" si="235"/>
        <v>-6084.3550746999999</v>
      </c>
      <c r="D5029" s="26">
        <v>2936.1499020000001</v>
      </c>
      <c r="E5029" s="11" cm="1">
        <f t="array" ref="E5029">_xlfn.IFS(C5029&lt;0,C5029,C5029&gt;0,0,C5029=0,0)</f>
        <v>-6084.3550746999999</v>
      </c>
      <c r="F5029" s="12"/>
      <c r="G5029" s="13"/>
      <c r="H5029" s="13"/>
    </row>
    <row r="5030" spans="1:8" x14ac:dyDescent="0.3">
      <c r="A5030" s="9" t="str">
        <f t="shared" si="236"/>
        <v>W29D6H12</v>
      </c>
      <c r="B5030" s="11">
        <f t="shared" si="234"/>
        <v>-2.0349388365539997E-2</v>
      </c>
      <c r="C5030" s="11">
        <f t="shared" si="235"/>
        <v>-5652.6078793166662</v>
      </c>
      <c r="D5030" s="26">
        <v>2727.8000489999999</v>
      </c>
      <c r="E5030" s="11" cm="1">
        <f t="array" ref="E5030">_xlfn.IFS(C5030&lt;0,C5030,C5030&gt;0,0,C5030=0,0)</f>
        <v>-5652.6078793166662</v>
      </c>
      <c r="F5030" s="12"/>
      <c r="G5030" s="13"/>
      <c r="H5030" s="13"/>
    </row>
    <row r="5031" spans="1:8" x14ac:dyDescent="0.3">
      <c r="A5031" s="9" t="str">
        <f t="shared" si="236"/>
        <v>W29D6H13</v>
      </c>
      <c r="B5031" s="11">
        <f t="shared" si="234"/>
        <v>-2.0271058365539999E-2</v>
      </c>
      <c r="C5031" s="11">
        <f t="shared" si="235"/>
        <v>-5630.849545983333</v>
      </c>
      <c r="D5031" s="26">
        <v>2717.3000489999999</v>
      </c>
      <c r="E5031" s="11" cm="1">
        <f t="array" ref="E5031">_xlfn.IFS(C5031&lt;0,C5031,C5031&gt;0,0,C5031=0,0)</f>
        <v>-5630.849545983333</v>
      </c>
      <c r="F5031" s="12"/>
      <c r="G5031" s="13"/>
      <c r="H5031" s="13"/>
    </row>
    <row r="5032" spans="1:8" x14ac:dyDescent="0.3">
      <c r="A5032" s="9" t="str">
        <f t="shared" si="236"/>
        <v>W29D6H14</v>
      </c>
      <c r="B5032" s="11">
        <f t="shared" si="234"/>
        <v>-2.2442887292719999E-2</v>
      </c>
      <c r="C5032" s="11">
        <f t="shared" si="235"/>
        <v>-6234.1353590888893</v>
      </c>
      <c r="D5032" s="26">
        <v>3008.429932</v>
      </c>
      <c r="E5032" s="11" cm="1">
        <f t="array" ref="E5032">_xlfn.IFS(C5032&lt;0,C5032,C5032&gt;0,0,C5032=0,0)</f>
        <v>-6234.1353590888893</v>
      </c>
      <c r="F5032" s="12"/>
      <c r="G5032" s="13"/>
      <c r="H5032" s="13"/>
    </row>
    <row r="5033" spans="1:8" x14ac:dyDescent="0.3">
      <c r="A5033" s="9" t="str">
        <f t="shared" si="236"/>
        <v>W29D6H15</v>
      </c>
      <c r="B5033" s="11">
        <f t="shared" si="234"/>
        <v>-2.26055903254E-2</v>
      </c>
      <c r="C5033" s="11">
        <f t="shared" si="235"/>
        <v>-6279.3306459444448</v>
      </c>
      <c r="D5033" s="26">
        <v>3030.23999</v>
      </c>
      <c r="E5033" s="11" cm="1">
        <f t="array" ref="E5033">_xlfn.IFS(C5033&lt;0,C5033,C5033&gt;0,0,C5033=0,0)</f>
        <v>-6279.3306459444448</v>
      </c>
      <c r="F5033" s="12"/>
      <c r="G5033" s="13"/>
      <c r="H5033" s="13"/>
    </row>
    <row r="5034" spans="1:8" x14ac:dyDescent="0.3">
      <c r="A5034" s="9" t="str">
        <f t="shared" si="236"/>
        <v>W29D6H16</v>
      </c>
      <c r="B5034" s="11">
        <f t="shared" si="234"/>
        <v>-2.5628755325400002E-2</v>
      </c>
      <c r="C5034" s="11">
        <f t="shared" si="235"/>
        <v>-7119.098701500001</v>
      </c>
      <c r="D5034" s="26">
        <v>3435.48999</v>
      </c>
      <c r="E5034" s="11" cm="1">
        <f t="array" ref="E5034">_xlfn.IFS(C5034&lt;0,C5034,C5034&gt;0,0,C5034=0,0)</f>
        <v>-7119.098701500001</v>
      </c>
      <c r="F5034" s="12"/>
      <c r="G5034" s="13"/>
      <c r="H5034" s="13"/>
    </row>
    <row r="5035" spans="1:8" x14ac:dyDescent="0.3">
      <c r="A5035" s="9" t="str">
        <f t="shared" si="236"/>
        <v>W29D6H17</v>
      </c>
      <c r="B5035" s="11">
        <f t="shared" si="234"/>
        <v>-2.7203039349200001E-2</v>
      </c>
      <c r="C5035" s="11">
        <f t="shared" si="235"/>
        <v>-7556.3998192222225</v>
      </c>
      <c r="D5035" s="26">
        <v>3646.5200199999999</v>
      </c>
      <c r="E5035" s="11" cm="1">
        <f t="array" ref="E5035">_xlfn.IFS(C5035&lt;0,C5035,C5035&gt;0,0,C5035=0,0)</f>
        <v>-7556.3998192222225</v>
      </c>
      <c r="F5035" s="12"/>
      <c r="G5035" s="13"/>
      <c r="H5035" s="13"/>
    </row>
    <row r="5036" spans="1:8" x14ac:dyDescent="0.3">
      <c r="A5036" s="9" t="str">
        <f t="shared" si="236"/>
        <v>W29D6H18</v>
      </c>
      <c r="B5036" s="11">
        <f t="shared" si="234"/>
        <v>-2.8460273365540002E-2</v>
      </c>
      <c r="C5036" s="11">
        <f t="shared" si="235"/>
        <v>-7905.6314904277788</v>
      </c>
      <c r="D5036" s="26">
        <v>3815.0500489999999</v>
      </c>
      <c r="E5036" s="11" cm="1">
        <f t="array" ref="E5036">_xlfn.IFS(C5036&lt;0,C5036,C5036&gt;0,0,C5036=0,0)</f>
        <v>-7905.6314904277788</v>
      </c>
      <c r="F5036" s="12"/>
      <c r="G5036" s="13"/>
      <c r="H5036" s="13"/>
    </row>
    <row r="5037" spans="1:8" x14ac:dyDescent="0.3">
      <c r="A5037" s="9" t="str">
        <f t="shared" si="236"/>
        <v>W29D6H19</v>
      </c>
      <c r="B5037" s="11">
        <f t="shared" si="234"/>
        <v>-2.8006032943519998E-2</v>
      </c>
      <c r="C5037" s="11">
        <f t="shared" si="235"/>
        <v>-7779.453595422222</v>
      </c>
      <c r="D5037" s="26">
        <v>3754.1599120000001</v>
      </c>
      <c r="E5037" s="11" cm="1">
        <f t="array" ref="E5037">_xlfn.IFS(C5037&lt;0,C5037,C5037&gt;0,0,C5037=0,0)</f>
        <v>-7779.453595422222</v>
      </c>
      <c r="F5037" s="12"/>
      <c r="G5037" s="13"/>
      <c r="H5037" s="13"/>
    </row>
    <row r="5038" spans="1:8" x14ac:dyDescent="0.3">
      <c r="A5038" s="9" t="str">
        <f t="shared" si="236"/>
        <v>W29D6H20</v>
      </c>
      <c r="B5038" s="11">
        <f t="shared" si="234"/>
        <v>-2.692925770728E-2</v>
      </c>
      <c r="C5038" s="11">
        <f t="shared" si="235"/>
        <v>-7480.349363133334</v>
      </c>
      <c r="D5038" s="26">
        <v>3609.820068</v>
      </c>
      <c r="E5038" s="11" cm="1">
        <f t="array" ref="E5038">_xlfn.IFS(C5038&lt;0,C5038,C5038&gt;0,0,C5038=0,0)</f>
        <v>-7480.349363133334</v>
      </c>
      <c r="F5038" s="12"/>
      <c r="G5038" s="13"/>
      <c r="H5038" s="13"/>
    </row>
    <row r="5039" spans="1:8" x14ac:dyDescent="0.3">
      <c r="A5039" s="9" t="str">
        <f t="shared" si="236"/>
        <v>W29D6H21</v>
      </c>
      <c r="B5039" s="11">
        <f t="shared" si="234"/>
        <v>-2.559764770728E-2</v>
      </c>
      <c r="C5039" s="11">
        <f t="shared" si="235"/>
        <v>-7110.4576964666667</v>
      </c>
      <c r="D5039" s="26">
        <v>3431.320068</v>
      </c>
      <c r="E5039" s="11" cm="1">
        <f t="array" ref="E5039">_xlfn.IFS(C5039&lt;0,C5039,C5039&gt;0,0,C5039=0,0)</f>
        <v>-7110.4576964666667</v>
      </c>
      <c r="F5039" s="12"/>
      <c r="G5039" s="13"/>
      <c r="H5039" s="13"/>
    </row>
    <row r="5040" spans="1:8" x14ac:dyDescent="0.3">
      <c r="A5040" s="9" t="str">
        <f t="shared" si="236"/>
        <v>W29D6H22</v>
      </c>
      <c r="B5040" s="11">
        <f t="shared" si="234"/>
        <v>-2.3593517618120001E-2</v>
      </c>
      <c r="C5040" s="11">
        <f t="shared" si="235"/>
        <v>-6553.7548939222224</v>
      </c>
      <c r="D5040" s="26">
        <v>3162.669922</v>
      </c>
      <c r="E5040" s="11" cm="1">
        <f t="array" ref="E5040">_xlfn.IFS(C5040&lt;0,C5040,C5040&gt;0,0,C5040=0,0)</f>
        <v>-6553.7548939222224</v>
      </c>
      <c r="F5040" s="12"/>
      <c r="G5040" s="13"/>
      <c r="H5040" s="13"/>
    </row>
    <row r="5041" spans="1:8" x14ac:dyDescent="0.3">
      <c r="A5041" s="9" t="str">
        <f t="shared" si="236"/>
        <v>W29D6H23</v>
      </c>
      <c r="B5041" s="11">
        <f t="shared" si="234"/>
        <v>-2.3599560650800003E-2</v>
      </c>
      <c r="C5041" s="11">
        <f t="shared" si="235"/>
        <v>-6555.4335141111123</v>
      </c>
      <c r="D5041" s="26">
        <v>3163.4799800000001</v>
      </c>
      <c r="E5041" s="11" cm="1">
        <f t="array" ref="E5041">_xlfn.IFS(C5041&lt;0,C5041,C5041&gt;0,0,C5041=0,0)</f>
        <v>-6555.4335141111123</v>
      </c>
      <c r="F5041" s="12"/>
      <c r="G5041" s="13"/>
      <c r="H5041" s="13"/>
    </row>
    <row r="5042" spans="1:8" x14ac:dyDescent="0.3">
      <c r="A5042" s="9" t="str">
        <f t="shared" si="236"/>
        <v>W30D0H00</v>
      </c>
      <c r="B5042" s="11">
        <f t="shared" si="234"/>
        <v>-2.245012326892E-2</v>
      </c>
      <c r="C5042" s="11">
        <f t="shared" si="235"/>
        <v>-6236.145352477778</v>
      </c>
      <c r="D5042" s="26">
        <v>3009.3999020000001</v>
      </c>
      <c r="E5042" s="11" cm="1">
        <f t="array" ref="E5042">_xlfn.IFS(C5042&lt;0,C5042,C5042&gt;0,0,C5042=0,0)</f>
        <v>-6236.145352477778</v>
      </c>
      <c r="F5042" s="12"/>
      <c r="G5042" s="13"/>
      <c r="H5042" s="13"/>
    </row>
    <row r="5043" spans="1:8" x14ac:dyDescent="0.3">
      <c r="A5043" s="9" t="str">
        <f t="shared" si="236"/>
        <v>W30D0H01</v>
      </c>
      <c r="B5043" s="11">
        <f t="shared" si="234"/>
        <v>-2.2488991398220002E-2</v>
      </c>
      <c r="C5043" s="11">
        <f t="shared" si="235"/>
        <v>-6246.9420550611121</v>
      </c>
      <c r="D5043" s="26">
        <v>3014.610107</v>
      </c>
      <c r="E5043" s="11" cm="1">
        <f t="array" ref="E5043">_xlfn.IFS(C5043&lt;0,C5043,C5043&gt;0,0,C5043=0,0)</f>
        <v>-6246.9420550611121</v>
      </c>
      <c r="F5043" s="12"/>
      <c r="G5043" s="13"/>
      <c r="H5043" s="13"/>
    </row>
    <row r="5044" spans="1:8" x14ac:dyDescent="0.3">
      <c r="A5044" s="9" t="str">
        <f t="shared" si="236"/>
        <v>W30D0H02</v>
      </c>
      <c r="B5044" s="11">
        <f t="shared" si="234"/>
        <v>-2.19809646746E-2</v>
      </c>
      <c r="C5044" s="11">
        <f t="shared" si="235"/>
        <v>-6105.8235207222224</v>
      </c>
      <c r="D5044" s="26">
        <v>2946.51001</v>
      </c>
      <c r="E5044" s="11" cm="1">
        <f t="array" ref="E5044">_xlfn.IFS(C5044&lt;0,C5044,C5044&gt;0,0,C5044=0,0)</f>
        <v>-6105.8235207222224</v>
      </c>
      <c r="F5044" s="12"/>
      <c r="G5044" s="13"/>
      <c r="H5044" s="13"/>
    </row>
    <row r="5045" spans="1:8" x14ac:dyDescent="0.3">
      <c r="A5045" s="9" t="str">
        <f t="shared" si="236"/>
        <v>W30D0H03</v>
      </c>
      <c r="B5045" s="11">
        <f t="shared" si="234"/>
        <v>-2.0937533601779999E-2</v>
      </c>
      <c r="C5045" s="11">
        <f t="shared" si="235"/>
        <v>-5815.9815560500001</v>
      </c>
      <c r="D5045" s="26">
        <v>2806.639893</v>
      </c>
      <c r="E5045" s="11" cm="1">
        <f t="array" ref="E5045">_xlfn.IFS(C5045&lt;0,C5045,C5045&gt;0,0,C5045=0,0)</f>
        <v>-5815.9815560500001</v>
      </c>
      <c r="F5045" s="12"/>
      <c r="G5045" s="13"/>
      <c r="H5045" s="13"/>
    </row>
    <row r="5046" spans="1:8" x14ac:dyDescent="0.3">
      <c r="A5046" s="9" t="str">
        <f t="shared" si="236"/>
        <v>W30D0H04</v>
      </c>
      <c r="B5046" s="11">
        <f t="shared" si="234"/>
        <v>-2.132179826892E-2</v>
      </c>
      <c r="C5046" s="11">
        <f t="shared" si="235"/>
        <v>-5922.7217413666667</v>
      </c>
      <c r="D5046" s="26">
        <v>2858.1499020000001</v>
      </c>
      <c r="E5046" s="11" cm="1">
        <f t="array" ref="E5046">_xlfn.IFS(C5046&lt;0,C5046,C5046&gt;0,0,C5046=0,0)</f>
        <v>-5922.7217413666667</v>
      </c>
      <c r="F5046" s="12"/>
      <c r="G5046" s="13"/>
      <c r="H5046" s="13"/>
    </row>
    <row r="5047" spans="1:8" x14ac:dyDescent="0.3">
      <c r="A5047" s="9" t="str">
        <f t="shared" si="236"/>
        <v>W30D0H05</v>
      </c>
      <c r="B5047" s="11">
        <f t="shared" si="234"/>
        <v>-2.2587836398219999E-2</v>
      </c>
      <c r="C5047" s="11">
        <f t="shared" si="235"/>
        <v>-6274.3989995055554</v>
      </c>
      <c r="D5047" s="26">
        <v>3027.860107</v>
      </c>
      <c r="E5047" s="11" cm="1">
        <f t="array" ref="E5047">_xlfn.IFS(C5047&lt;0,C5047,C5047&gt;0,0,C5047=0,0)</f>
        <v>-6274.3989995055554</v>
      </c>
      <c r="F5047" s="12"/>
      <c r="G5047" s="13"/>
      <c r="H5047" s="13"/>
    </row>
    <row r="5048" spans="1:8" x14ac:dyDescent="0.3">
      <c r="A5048" s="9" t="str">
        <f t="shared" si="236"/>
        <v>W30D0H06</v>
      </c>
      <c r="B5048" s="11">
        <f t="shared" si="234"/>
        <v>-2.3489674999999998E-2</v>
      </c>
      <c r="C5048" s="11">
        <f t="shared" si="235"/>
        <v>-6524.9097222222217</v>
      </c>
      <c r="D5048" s="26">
        <v>3148.75</v>
      </c>
      <c r="E5048" s="11" cm="1">
        <f t="array" ref="E5048">_xlfn.IFS(C5048&lt;0,C5048,C5048&gt;0,0,C5048=0,0)</f>
        <v>-6524.9097222222217</v>
      </c>
      <c r="F5048" s="12"/>
      <c r="G5048" s="13"/>
      <c r="H5048" s="13"/>
    </row>
    <row r="5049" spans="1:8" x14ac:dyDescent="0.3">
      <c r="A5049" s="9" t="str">
        <f t="shared" si="236"/>
        <v>W30D0H07</v>
      </c>
      <c r="B5049" s="11">
        <f t="shared" si="234"/>
        <v>-2.291771738188E-2</v>
      </c>
      <c r="C5049" s="11">
        <f t="shared" si="235"/>
        <v>-6366.0326060777779</v>
      </c>
      <c r="D5049" s="26">
        <v>3072.080078</v>
      </c>
      <c r="E5049" s="11" cm="1">
        <f t="array" ref="E5049">_xlfn.IFS(C5049&lt;0,C5049,C5049&gt;0,0,C5049=0,0)</f>
        <v>-6366.0326060777779</v>
      </c>
      <c r="F5049" s="12"/>
      <c r="G5049" s="13"/>
      <c r="H5049" s="13"/>
    </row>
    <row r="5050" spans="1:8" x14ac:dyDescent="0.3">
      <c r="A5050" s="9" t="str">
        <f t="shared" si="236"/>
        <v>W30D0H08</v>
      </c>
      <c r="B5050" s="11">
        <f t="shared" si="234"/>
        <v>-2.158110794352E-2</v>
      </c>
      <c r="C5050" s="11">
        <f t="shared" si="235"/>
        <v>-5994.7522065333333</v>
      </c>
      <c r="D5050" s="26">
        <v>2892.9099120000001</v>
      </c>
      <c r="E5050" s="11" cm="1">
        <f t="array" ref="E5050">_xlfn.IFS(C5050&lt;0,C5050,C5050&gt;0,0,C5050=0,0)</f>
        <v>-5994.7522065333333</v>
      </c>
      <c r="F5050" s="12"/>
      <c r="G5050" s="13"/>
      <c r="H5050" s="13"/>
    </row>
    <row r="5051" spans="1:8" x14ac:dyDescent="0.3">
      <c r="A5051" s="9" t="str">
        <f t="shared" si="236"/>
        <v>W30D0H09</v>
      </c>
      <c r="B5051" s="11">
        <f t="shared" si="234"/>
        <v>-1.8628663601780001E-2</v>
      </c>
      <c r="C5051" s="11">
        <f t="shared" si="235"/>
        <v>-5174.6287782722229</v>
      </c>
      <c r="D5051" s="26">
        <v>2497.139893</v>
      </c>
      <c r="E5051" s="11" cm="1">
        <f t="array" ref="E5051">_xlfn.IFS(C5051&lt;0,C5051,C5051&gt;0,0,C5051=0,0)</f>
        <v>-5174.6287782722229</v>
      </c>
      <c r="F5051" s="12"/>
      <c r="G5051" s="13"/>
      <c r="H5051" s="13"/>
    </row>
    <row r="5052" spans="1:8" x14ac:dyDescent="0.3">
      <c r="A5052" s="9" t="str">
        <f t="shared" si="236"/>
        <v>W30D0H10</v>
      </c>
      <c r="B5052" s="11">
        <f t="shared" si="234"/>
        <v>-1.713271139822E-2</v>
      </c>
      <c r="C5052" s="11">
        <f t="shared" si="235"/>
        <v>-4759.0864995055563</v>
      </c>
      <c r="D5052" s="26">
        <v>2296.610107</v>
      </c>
      <c r="E5052" s="11" cm="1">
        <f t="array" ref="E5052">_xlfn.IFS(C5052&lt;0,C5052,C5052&gt;0,0,C5052=0,0)</f>
        <v>-4759.0864995055563</v>
      </c>
      <c r="F5052" s="12"/>
      <c r="G5052" s="13"/>
      <c r="H5052" s="13"/>
    </row>
    <row r="5053" spans="1:8" x14ac:dyDescent="0.3">
      <c r="A5053" s="9" t="str">
        <f t="shared" si="236"/>
        <v>W30D0H11</v>
      </c>
      <c r="B5053" s="11">
        <f t="shared" si="234"/>
        <v>-1.490716901634E-2</v>
      </c>
      <c r="C5053" s="11">
        <f t="shared" si="235"/>
        <v>-4140.880282316667</v>
      </c>
      <c r="D5053" s="26">
        <v>1998.280029</v>
      </c>
      <c r="E5053" s="11" cm="1">
        <f t="array" ref="E5053">_xlfn.IFS(C5053&lt;0,C5053,C5053&gt;0,0,C5053=0,0)</f>
        <v>-4140.880282316667</v>
      </c>
      <c r="F5053" s="12"/>
      <c r="G5053" s="13"/>
      <c r="H5053" s="13"/>
    </row>
    <row r="5054" spans="1:8" x14ac:dyDescent="0.3">
      <c r="A5054" s="9" t="str">
        <f t="shared" si="236"/>
        <v>W30D0H12</v>
      </c>
      <c r="B5054" s="11">
        <f t="shared" si="234"/>
        <v>-1.314802598366E-2</v>
      </c>
      <c r="C5054" s="11">
        <f t="shared" si="235"/>
        <v>-3652.2294399055554</v>
      </c>
      <c r="D5054" s="26">
        <v>1762.469971</v>
      </c>
      <c r="E5054" s="11" cm="1">
        <f t="array" ref="E5054">_xlfn.IFS(C5054&lt;0,C5054,C5054&gt;0,0,C5054=0,0)</f>
        <v>-3652.2294399055554</v>
      </c>
      <c r="F5054" s="12"/>
      <c r="G5054" s="13"/>
      <c r="H5054" s="13"/>
    </row>
    <row r="5055" spans="1:8" x14ac:dyDescent="0.3">
      <c r="A5055" s="9" t="str">
        <f t="shared" si="236"/>
        <v>W30D0H13</v>
      </c>
      <c r="B5055" s="11">
        <f t="shared" si="234"/>
        <v>-1.3758850820960001E-2</v>
      </c>
      <c r="C5055" s="11">
        <f t="shared" si="235"/>
        <v>-3821.9030058222224</v>
      </c>
      <c r="D5055" s="26">
        <v>1844.349976</v>
      </c>
      <c r="E5055" s="11" cm="1">
        <f t="array" ref="E5055">_xlfn.IFS(C5055&lt;0,C5055,C5055&gt;0,0,C5055=0,0)</f>
        <v>-3821.9030058222224</v>
      </c>
      <c r="F5055" s="12"/>
      <c r="G5055" s="13"/>
      <c r="H5055" s="13"/>
    </row>
    <row r="5056" spans="1:8" x14ac:dyDescent="0.3">
      <c r="A5056" s="9" t="str">
        <f t="shared" si="236"/>
        <v>W30D0H14</v>
      </c>
      <c r="B5056" s="11">
        <f t="shared" si="234"/>
        <v>-1.6199315325400001E-2</v>
      </c>
      <c r="C5056" s="11">
        <f t="shared" si="235"/>
        <v>-4499.8098126111117</v>
      </c>
      <c r="D5056" s="26">
        <v>2171.48999</v>
      </c>
      <c r="E5056" s="11" cm="1">
        <f t="array" ref="E5056">_xlfn.IFS(C5056&lt;0,C5056,C5056&gt;0,0,C5056=0,0)</f>
        <v>-4499.8098126111117</v>
      </c>
      <c r="F5056" s="12"/>
      <c r="G5056" s="13"/>
      <c r="H5056" s="13"/>
    </row>
    <row r="5057" spans="1:8" x14ac:dyDescent="0.3">
      <c r="A5057" s="9" t="str">
        <f t="shared" si="236"/>
        <v>W30D0H15</v>
      </c>
      <c r="B5057" s="11">
        <f t="shared" si="234"/>
        <v>-1.757083705648E-2</v>
      </c>
      <c r="C5057" s="11">
        <f t="shared" si="235"/>
        <v>-4880.7880712444448</v>
      </c>
      <c r="D5057" s="26">
        <v>2355.3400879999999</v>
      </c>
      <c r="E5057" s="11" cm="1">
        <f t="array" ref="E5057">_xlfn.IFS(C5057&lt;0,C5057,C5057&gt;0,0,C5057=0,0)</f>
        <v>-4880.7880712444448</v>
      </c>
      <c r="F5057" s="12"/>
      <c r="G5057" s="13"/>
      <c r="H5057" s="13"/>
    </row>
    <row r="5058" spans="1:8" x14ac:dyDescent="0.3">
      <c r="A5058" s="9" t="str">
        <f t="shared" si="236"/>
        <v>W30D0H16</v>
      </c>
      <c r="B5058" s="11">
        <f t="shared" si="234"/>
        <v>-2.1569471731080002E-2</v>
      </c>
      <c r="C5058" s="11">
        <f t="shared" si="235"/>
        <v>-5991.519925300001</v>
      </c>
      <c r="D5058" s="26">
        <v>2891.3500979999999</v>
      </c>
      <c r="E5058" s="11" cm="1">
        <f t="array" ref="E5058">_xlfn.IFS(C5058&lt;0,C5058,C5058&gt;0,0,C5058=0,0)</f>
        <v>-5991.519925300001</v>
      </c>
      <c r="F5058" s="12"/>
      <c r="G5058" s="13"/>
      <c r="H5058" s="13"/>
    </row>
    <row r="5059" spans="1:8" x14ac:dyDescent="0.3">
      <c r="A5059" s="9" t="str">
        <f t="shared" si="236"/>
        <v>W30D0H17</v>
      </c>
      <c r="B5059" s="11">
        <f t="shared" ref="B5059:B5122" si="237">(D5059*$F$2)/$G$2</f>
        <v>-2.3647303927180001E-2</v>
      </c>
      <c r="C5059" s="11">
        <f t="shared" ref="C5059:C5122" si="238">(D5059*$F$2)/$G$2/$H$2</f>
        <v>-6568.6955353277781</v>
      </c>
      <c r="D5059" s="26">
        <v>3169.8798830000001</v>
      </c>
      <c r="E5059" s="11" cm="1">
        <f t="array" ref="E5059">_xlfn.IFS(C5059&lt;0,C5059,C5059&gt;0,0,C5059=0,0)</f>
        <v>-6568.6955353277781</v>
      </c>
      <c r="F5059" s="12"/>
      <c r="G5059" s="13"/>
      <c r="H5059" s="13"/>
    </row>
    <row r="5060" spans="1:8" x14ac:dyDescent="0.3">
      <c r="A5060" s="9" t="str">
        <f t="shared" ref="A5060:A5123" si="239">"W" &amp; TEXT(IF(AND(VALUE(MID(A5059,7,2))=23,VALUE(MID(A5059,5,1))=6),VALUE(MID(A5059,2,2))+1,VALUE(MID(A5059,2,2))),"00") &amp; "D" &amp; IF(VALUE(MID(A5059,7,2))=23,MOD(VALUE(MID(A5059,5,1))+1,7),VALUE(MID(A5059,5,1))) &amp; "H" &amp; TEXT(MOD(VALUE(MID(A5059,7,2))+1, 24),"00")</f>
        <v>W30D0H18</v>
      </c>
      <c r="B5060" s="11">
        <f t="shared" si="237"/>
        <v>-2.521823130906E-2</v>
      </c>
      <c r="C5060" s="11">
        <f t="shared" si="238"/>
        <v>-7005.0642525166668</v>
      </c>
      <c r="D5060" s="26">
        <v>3380.459961</v>
      </c>
      <c r="E5060" s="11" cm="1">
        <f t="array" ref="E5060">_xlfn.IFS(C5060&lt;0,C5060,C5060&gt;0,0,C5060=0,0)</f>
        <v>-7005.0642525166668</v>
      </c>
      <c r="F5060" s="12"/>
      <c r="G5060" s="13"/>
      <c r="H5060" s="13"/>
    </row>
    <row r="5061" spans="1:8" x14ac:dyDescent="0.3">
      <c r="A5061" s="9" t="str">
        <f t="shared" si="239"/>
        <v>W30D0H19</v>
      </c>
      <c r="B5061" s="11">
        <f t="shared" si="237"/>
        <v>-2.5971168601779997E-2</v>
      </c>
      <c r="C5061" s="11">
        <f t="shared" si="238"/>
        <v>-7214.2135004944439</v>
      </c>
      <c r="D5061" s="26">
        <v>3481.389893</v>
      </c>
      <c r="E5061" s="11" cm="1">
        <f t="array" ref="E5061">_xlfn.IFS(C5061&lt;0,C5061,C5061&gt;0,0,C5061=0,0)</f>
        <v>-7214.2135004944439</v>
      </c>
      <c r="F5061" s="12"/>
      <c r="G5061" s="13"/>
      <c r="H5061" s="13"/>
    </row>
    <row r="5062" spans="1:8" x14ac:dyDescent="0.3">
      <c r="A5062" s="9" t="str">
        <f t="shared" si="239"/>
        <v>W30D0H20</v>
      </c>
      <c r="B5062" s="11">
        <f t="shared" si="237"/>
        <v>-2.591454836554E-2</v>
      </c>
      <c r="C5062" s="11">
        <f t="shared" si="238"/>
        <v>-7198.4856570944448</v>
      </c>
      <c r="D5062" s="26">
        <v>3473.8000489999999</v>
      </c>
      <c r="E5062" s="11" cm="1">
        <f t="array" ref="E5062">_xlfn.IFS(C5062&lt;0,C5062,C5062&gt;0,0,C5062=0,0)</f>
        <v>-7198.4856570944448</v>
      </c>
      <c r="F5062" s="12"/>
      <c r="G5062" s="13"/>
      <c r="H5062" s="13"/>
    </row>
    <row r="5063" spans="1:8" x14ac:dyDescent="0.3">
      <c r="A5063" s="9" t="str">
        <f t="shared" si="239"/>
        <v>W30D0H21</v>
      </c>
      <c r="B5063" s="11">
        <f t="shared" si="237"/>
        <v>-2.5889556634459999E-2</v>
      </c>
      <c r="C5063" s="11">
        <f t="shared" si="238"/>
        <v>-7191.5435095722223</v>
      </c>
      <c r="D5063" s="26">
        <v>3470.4499510000001</v>
      </c>
      <c r="E5063" s="11" cm="1">
        <f t="array" ref="E5063">_xlfn.IFS(C5063&lt;0,C5063,C5063&gt;0,0,C5063=0,0)</f>
        <v>-7191.5435095722223</v>
      </c>
      <c r="F5063" s="12"/>
      <c r="G5063" s="13"/>
      <c r="H5063" s="13"/>
    </row>
    <row r="5064" spans="1:8" x14ac:dyDescent="0.3">
      <c r="A5064" s="9" t="str">
        <f t="shared" si="239"/>
        <v>W30D0H22</v>
      </c>
      <c r="B5064" s="11">
        <f t="shared" si="237"/>
        <v>-2.453967E-2</v>
      </c>
      <c r="C5064" s="11">
        <f t="shared" si="238"/>
        <v>-6816.5749999999998</v>
      </c>
      <c r="D5064" s="26">
        <v>3289.5</v>
      </c>
      <c r="E5064" s="11" cm="1">
        <f t="array" ref="E5064">_xlfn.IFS(C5064&lt;0,C5064,C5064&gt;0,0,C5064=0,0)</f>
        <v>-6816.5749999999998</v>
      </c>
      <c r="F5064" s="12"/>
      <c r="G5064" s="13"/>
      <c r="H5064" s="13"/>
    </row>
    <row r="5065" spans="1:8" x14ac:dyDescent="0.3">
      <c r="A5065" s="9" t="str">
        <f t="shared" si="239"/>
        <v>W30D0H23</v>
      </c>
      <c r="B5065" s="11">
        <f t="shared" si="237"/>
        <v>-2.1258238927180002E-2</v>
      </c>
      <c r="C5065" s="11">
        <f t="shared" si="238"/>
        <v>-5905.0663686611115</v>
      </c>
      <c r="D5065" s="26">
        <v>2849.6298830000001</v>
      </c>
      <c r="E5065" s="11" cm="1">
        <f t="array" ref="E5065">_xlfn.IFS(C5065&lt;0,C5065,C5065&gt;0,0,C5065=0,0)</f>
        <v>-5905.0663686611115</v>
      </c>
      <c r="F5065" s="12"/>
      <c r="G5065" s="13"/>
      <c r="H5065" s="13"/>
    </row>
    <row r="5066" spans="1:8" x14ac:dyDescent="0.3">
      <c r="A5066" s="9" t="str">
        <f t="shared" si="239"/>
        <v>W30D1H00</v>
      </c>
      <c r="B5066" s="11">
        <f t="shared" si="237"/>
        <v>-1.8875291634460001E-2</v>
      </c>
      <c r="C5066" s="11">
        <f t="shared" si="238"/>
        <v>-5243.1365651277783</v>
      </c>
      <c r="D5066" s="26">
        <v>2530.1999510000001</v>
      </c>
      <c r="E5066" s="11" cm="1">
        <f t="array" ref="E5066">_xlfn.IFS(C5066&lt;0,C5066,C5066&gt;0,0,C5066=0,0)</f>
        <v>-5243.1365651277783</v>
      </c>
      <c r="F5066" s="12"/>
      <c r="G5066" s="13"/>
      <c r="H5066" s="13"/>
    </row>
    <row r="5067" spans="1:8" x14ac:dyDescent="0.3">
      <c r="A5067" s="9" t="str">
        <f t="shared" si="239"/>
        <v>W30D1H01</v>
      </c>
      <c r="B5067" s="11">
        <f t="shared" si="237"/>
        <v>-1.6666088040139998E-2</v>
      </c>
      <c r="C5067" s="11">
        <f t="shared" si="238"/>
        <v>-4629.4689000388889</v>
      </c>
      <c r="D5067" s="26">
        <v>2234.0600589999999</v>
      </c>
      <c r="E5067" s="11" cm="1">
        <f t="array" ref="E5067">_xlfn.IFS(C5067&lt;0,C5067,C5067&gt;0,0,C5067=0,0)</f>
        <v>-4629.4689000388889</v>
      </c>
      <c r="F5067" s="12"/>
      <c r="G5067" s="13"/>
      <c r="H5067" s="13"/>
    </row>
    <row r="5068" spans="1:8" x14ac:dyDescent="0.3">
      <c r="A5068" s="9" t="str">
        <f t="shared" si="239"/>
        <v>W30D1H02</v>
      </c>
      <c r="B5068" s="11">
        <f t="shared" si="237"/>
        <v>-1.627458738188E-2</v>
      </c>
      <c r="C5068" s="11">
        <f t="shared" si="238"/>
        <v>-4520.7187171888891</v>
      </c>
      <c r="D5068" s="26">
        <v>2181.580078</v>
      </c>
      <c r="E5068" s="11" cm="1">
        <f t="array" ref="E5068">_xlfn.IFS(C5068&lt;0,C5068,C5068&gt;0,0,C5068=0,0)</f>
        <v>-4520.7187171888891</v>
      </c>
      <c r="F5068" s="12"/>
      <c r="G5068" s="13"/>
      <c r="H5068" s="13"/>
    </row>
    <row r="5069" spans="1:8" x14ac:dyDescent="0.3">
      <c r="A5069" s="9" t="str">
        <f t="shared" si="239"/>
        <v>W30D1H03</v>
      </c>
      <c r="B5069" s="11">
        <f t="shared" si="237"/>
        <v>-1.506666385364E-2</v>
      </c>
      <c r="C5069" s="11">
        <f t="shared" si="238"/>
        <v>-4185.1844037888886</v>
      </c>
      <c r="D5069" s="26">
        <v>2019.660034</v>
      </c>
      <c r="E5069" s="11" cm="1">
        <f t="array" ref="E5069">_xlfn.IFS(C5069&lt;0,C5069,C5069&gt;0,0,C5069=0,0)</f>
        <v>-4185.1844037888886</v>
      </c>
      <c r="F5069" s="12"/>
      <c r="G5069" s="13"/>
      <c r="H5069" s="13"/>
    </row>
    <row r="5070" spans="1:8" x14ac:dyDescent="0.3">
      <c r="A5070" s="9" t="str">
        <f t="shared" si="239"/>
        <v>W30D1H04</v>
      </c>
      <c r="B5070" s="11">
        <f t="shared" si="237"/>
        <v>-1.512828352824E-2</v>
      </c>
      <c r="C5070" s="11">
        <f t="shared" si="238"/>
        <v>-4202.3009800666669</v>
      </c>
      <c r="D5070" s="26">
        <v>2027.920044</v>
      </c>
      <c r="E5070" s="11" cm="1">
        <f t="array" ref="E5070">_xlfn.IFS(C5070&lt;0,C5070,C5070&gt;0,0,C5070=0,0)</f>
        <v>-4202.3009800666669</v>
      </c>
      <c r="F5070" s="12"/>
      <c r="G5070" s="13"/>
      <c r="H5070" s="13"/>
    </row>
    <row r="5071" spans="1:8" x14ac:dyDescent="0.3">
      <c r="A5071" s="9" t="str">
        <f t="shared" si="239"/>
        <v>W30D1H05</v>
      </c>
      <c r="B5071" s="11">
        <f t="shared" si="237"/>
        <v>-1.449634630906E-2</v>
      </c>
      <c r="C5071" s="11">
        <f t="shared" si="238"/>
        <v>-4026.7628636277782</v>
      </c>
      <c r="D5071" s="26">
        <v>1943.209961</v>
      </c>
      <c r="E5071" s="11" cm="1">
        <f t="array" ref="E5071">_xlfn.IFS(C5071&lt;0,C5071,C5071&gt;0,0,C5071=0,0)</f>
        <v>-4026.7628636277782</v>
      </c>
      <c r="F5071" s="12"/>
      <c r="G5071" s="13"/>
      <c r="H5071" s="13"/>
    </row>
    <row r="5072" spans="1:8" x14ac:dyDescent="0.3">
      <c r="A5072" s="9" t="str">
        <f t="shared" si="239"/>
        <v>W30D1H06</v>
      </c>
      <c r="B5072" s="11">
        <f t="shared" si="237"/>
        <v>-1.4705674349199999E-2</v>
      </c>
      <c r="C5072" s="11">
        <f t="shared" si="238"/>
        <v>-4084.9095414444441</v>
      </c>
      <c r="D5072" s="26">
        <v>1971.2700199999999</v>
      </c>
      <c r="E5072" s="11" cm="1">
        <f t="array" ref="E5072">_xlfn.IFS(C5072&lt;0,C5072,C5072&gt;0,0,C5072=0,0)</f>
        <v>-4084.9095414444441</v>
      </c>
      <c r="F5072" s="12"/>
      <c r="G5072" s="13"/>
      <c r="H5072" s="13"/>
    </row>
    <row r="5073" spans="1:8" x14ac:dyDescent="0.3">
      <c r="A5073" s="9" t="str">
        <f t="shared" si="239"/>
        <v>W30D1H07</v>
      </c>
      <c r="B5073" s="11">
        <f t="shared" si="237"/>
        <v>-1.6661088601780002E-2</v>
      </c>
      <c r="C5073" s="11">
        <f t="shared" si="238"/>
        <v>-4628.0801671611116</v>
      </c>
      <c r="D5073" s="26">
        <v>2233.389893</v>
      </c>
      <c r="E5073" s="11" cm="1">
        <f t="array" ref="E5073">_xlfn.IFS(C5073&lt;0,C5073,C5073&gt;0,0,C5073=0,0)</f>
        <v>-4628.0801671611116</v>
      </c>
      <c r="F5073" s="12"/>
      <c r="G5073" s="13"/>
      <c r="H5073" s="13"/>
    </row>
    <row r="5074" spans="1:8" x14ac:dyDescent="0.3">
      <c r="A5074" s="9" t="str">
        <f t="shared" si="239"/>
        <v>W30D1H08</v>
      </c>
      <c r="B5074" s="11">
        <f t="shared" si="237"/>
        <v>-1.5903601731079998E-2</v>
      </c>
      <c r="C5074" s="11">
        <f t="shared" si="238"/>
        <v>-4417.667147522222</v>
      </c>
      <c r="D5074" s="26">
        <v>2131.8500979999999</v>
      </c>
      <c r="E5074" s="11" cm="1">
        <f t="array" ref="E5074">_xlfn.IFS(C5074&lt;0,C5074,C5074&gt;0,0,C5074=0,0)</f>
        <v>-4417.667147522222</v>
      </c>
      <c r="F5074" s="12"/>
      <c r="G5074" s="13"/>
      <c r="H5074" s="13"/>
    </row>
    <row r="5075" spans="1:8" x14ac:dyDescent="0.3">
      <c r="A5075" s="9" t="str">
        <f t="shared" si="239"/>
        <v>W30D1H09</v>
      </c>
      <c r="B5075" s="11">
        <f t="shared" si="237"/>
        <v>-1.4500225650800001E-2</v>
      </c>
      <c r="C5075" s="11">
        <f t="shared" si="238"/>
        <v>-4027.8404585555559</v>
      </c>
      <c r="D5075" s="26">
        <v>1943.7299800000001</v>
      </c>
      <c r="E5075" s="11" cm="1">
        <f t="array" ref="E5075">_xlfn.IFS(C5075&lt;0,C5075,C5075&gt;0,0,C5075=0,0)</f>
        <v>-4027.8404585555559</v>
      </c>
      <c r="F5075" s="12"/>
      <c r="G5075" s="13"/>
      <c r="H5075" s="13"/>
    </row>
    <row r="5076" spans="1:8" x14ac:dyDescent="0.3">
      <c r="A5076" s="9" t="str">
        <f t="shared" si="239"/>
        <v>W30D1H10</v>
      </c>
      <c r="B5076" s="11">
        <f t="shared" si="237"/>
        <v>-1.420361598366E-2</v>
      </c>
      <c r="C5076" s="11">
        <f t="shared" si="238"/>
        <v>-3945.4488843500003</v>
      </c>
      <c r="D5076" s="26">
        <v>1903.969971</v>
      </c>
      <c r="E5076" s="11" cm="1">
        <f t="array" ref="E5076">_xlfn.IFS(C5076&lt;0,C5076,C5076&gt;0,0,C5076=0,0)</f>
        <v>-3945.4488843500003</v>
      </c>
      <c r="F5076" s="12"/>
      <c r="G5076" s="13"/>
      <c r="H5076" s="13"/>
    </row>
    <row r="5077" spans="1:8" x14ac:dyDescent="0.3">
      <c r="A5077" s="9" t="str">
        <f t="shared" si="239"/>
        <v>W30D1H11</v>
      </c>
      <c r="B5077" s="11">
        <f t="shared" si="237"/>
        <v>-1.461018598366E-2</v>
      </c>
      <c r="C5077" s="11">
        <f t="shared" si="238"/>
        <v>-4058.3849954611114</v>
      </c>
      <c r="D5077" s="26">
        <v>1958.469971</v>
      </c>
      <c r="E5077" s="11" cm="1">
        <f t="array" ref="E5077">_xlfn.IFS(C5077&lt;0,C5077,C5077&gt;0,0,C5077=0,0)</f>
        <v>-4058.3849954611114</v>
      </c>
      <c r="F5077" s="12"/>
      <c r="G5077" s="13"/>
      <c r="H5077" s="13"/>
    </row>
    <row r="5078" spans="1:8" x14ac:dyDescent="0.3">
      <c r="A5078" s="9" t="str">
        <f t="shared" si="239"/>
        <v>W30D1H12</v>
      </c>
      <c r="B5078" s="11">
        <f t="shared" si="237"/>
        <v>-1.216658885364E-2</v>
      </c>
      <c r="C5078" s="11">
        <f t="shared" si="238"/>
        <v>-3379.6080148999999</v>
      </c>
      <c r="D5078" s="26">
        <v>1630.910034</v>
      </c>
      <c r="E5078" s="11" cm="1">
        <f t="array" ref="E5078">_xlfn.IFS(C5078&lt;0,C5078,C5078&gt;0,0,C5078=0,0)</f>
        <v>-3379.6080148999999</v>
      </c>
      <c r="F5078" s="12"/>
      <c r="G5078" s="13"/>
      <c r="H5078" s="13"/>
    </row>
    <row r="5079" spans="1:8" x14ac:dyDescent="0.3">
      <c r="A5079" s="9" t="str">
        <f t="shared" si="239"/>
        <v>W30D1H13</v>
      </c>
      <c r="B5079" s="11">
        <f t="shared" si="237"/>
        <v>-1.1592391959860001E-2</v>
      </c>
      <c r="C5079" s="11">
        <f t="shared" si="238"/>
        <v>-3220.1088777388895</v>
      </c>
      <c r="D5079" s="26">
        <v>1553.9399410000001</v>
      </c>
      <c r="E5079" s="11" cm="1">
        <f t="array" ref="E5079">_xlfn.IFS(C5079&lt;0,C5079,C5079&gt;0,0,C5079=0,0)</f>
        <v>-3220.1088777388895</v>
      </c>
      <c r="F5079" s="12"/>
      <c r="G5079" s="13"/>
      <c r="H5079" s="13"/>
    </row>
    <row r="5080" spans="1:8" x14ac:dyDescent="0.3">
      <c r="A5080" s="9" t="str">
        <f t="shared" si="239"/>
        <v>W30D1H14</v>
      </c>
      <c r="B5080" s="11">
        <f t="shared" si="237"/>
        <v>-1.255540401634E-2</v>
      </c>
      <c r="C5080" s="11">
        <f t="shared" si="238"/>
        <v>-3487.6122267611113</v>
      </c>
      <c r="D5080" s="26">
        <v>1683.030029</v>
      </c>
      <c r="E5080" s="11" cm="1">
        <f t="array" ref="E5080">_xlfn.IFS(C5080&lt;0,C5080,C5080&gt;0,0,C5080=0,0)</f>
        <v>-3487.6122267611113</v>
      </c>
      <c r="F5080" s="12"/>
      <c r="G5080" s="13"/>
      <c r="H5080" s="13"/>
    </row>
    <row r="5081" spans="1:8" x14ac:dyDescent="0.3">
      <c r="A5081" s="9" t="str">
        <f t="shared" si="239"/>
        <v>W30D1H15</v>
      </c>
      <c r="B5081" s="11">
        <f t="shared" si="237"/>
        <v>-1.3998690000000001E-2</v>
      </c>
      <c r="C5081" s="11">
        <f t="shared" si="238"/>
        <v>-3888.5250000000005</v>
      </c>
      <c r="D5081" s="26">
        <v>1876.5</v>
      </c>
      <c r="E5081" s="11" cm="1">
        <f t="array" ref="E5081">_xlfn.IFS(C5081&lt;0,C5081,C5081&gt;0,0,C5081=0,0)</f>
        <v>-3888.5250000000005</v>
      </c>
      <c r="F5081" s="12"/>
      <c r="G5081" s="13"/>
      <c r="H5081" s="13"/>
    </row>
    <row r="5082" spans="1:8" x14ac:dyDescent="0.3">
      <c r="A5082" s="9" t="str">
        <f t="shared" si="239"/>
        <v>W30D1H16</v>
      </c>
      <c r="B5082" s="11">
        <f t="shared" si="237"/>
        <v>-1.754965E-2</v>
      </c>
      <c r="C5082" s="11">
        <f t="shared" si="238"/>
        <v>-4874.9027777777783</v>
      </c>
      <c r="D5082" s="26">
        <v>2352.5</v>
      </c>
      <c r="E5082" s="11" cm="1">
        <f t="array" ref="E5082">_xlfn.IFS(C5082&lt;0,C5082,C5082&gt;0,0,C5082=0,0)</f>
        <v>-4874.9027777777783</v>
      </c>
      <c r="F5082" s="12"/>
      <c r="G5082" s="13"/>
      <c r="H5082" s="13"/>
    </row>
    <row r="5083" spans="1:8" x14ac:dyDescent="0.3">
      <c r="A5083" s="9" t="str">
        <f t="shared" si="239"/>
        <v>W30D1H17</v>
      </c>
      <c r="B5083" s="11">
        <f t="shared" si="237"/>
        <v>-2.1924715983660002E-2</v>
      </c>
      <c r="C5083" s="11">
        <f t="shared" si="238"/>
        <v>-6090.1988843500003</v>
      </c>
      <c r="D5083" s="26">
        <v>2938.969971</v>
      </c>
      <c r="E5083" s="11" cm="1">
        <f t="array" ref="E5083">_xlfn.IFS(C5083&lt;0,C5083,C5083&gt;0,0,C5083=0,0)</f>
        <v>-6090.1988843500003</v>
      </c>
      <c r="F5083" s="12"/>
      <c r="G5083" s="13"/>
      <c r="H5083" s="13"/>
    </row>
    <row r="5084" spans="1:8" x14ac:dyDescent="0.3">
      <c r="A5084" s="9" t="str">
        <f t="shared" si="239"/>
        <v>W30D1H18</v>
      </c>
      <c r="B5084" s="11">
        <f t="shared" si="237"/>
        <v>-2.496578607282E-2</v>
      </c>
      <c r="C5084" s="11">
        <f t="shared" si="238"/>
        <v>-6934.9405757833338</v>
      </c>
      <c r="D5084" s="26">
        <v>3346.6201169999999</v>
      </c>
      <c r="E5084" s="11" cm="1">
        <f t="array" ref="E5084">_xlfn.IFS(C5084&lt;0,C5084,C5084&gt;0,0,C5084=0,0)</f>
        <v>-6934.9405757833338</v>
      </c>
      <c r="F5084" s="12"/>
      <c r="G5084" s="13"/>
      <c r="H5084" s="13"/>
    </row>
    <row r="5085" spans="1:8" x14ac:dyDescent="0.3">
      <c r="A5085" s="9" t="str">
        <f t="shared" si="239"/>
        <v>W30D1H19</v>
      </c>
      <c r="B5085" s="11">
        <f t="shared" si="237"/>
        <v>-2.5154597292719998E-2</v>
      </c>
      <c r="C5085" s="11">
        <f t="shared" si="238"/>
        <v>-6987.3881368666662</v>
      </c>
      <c r="D5085" s="26">
        <v>3371.929932</v>
      </c>
      <c r="E5085" s="11" cm="1">
        <f t="array" ref="E5085">_xlfn.IFS(C5085&lt;0,C5085,C5085&gt;0,0,C5085=0,0)</f>
        <v>-6987.3881368666662</v>
      </c>
      <c r="F5085" s="12"/>
      <c r="G5085" s="13"/>
      <c r="H5085" s="13"/>
    </row>
    <row r="5086" spans="1:8" x14ac:dyDescent="0.3">
      <c r="A5086" s="9" t="str">
        <f t="shared" si="239"/>
        <v>W30D1H20</v>
      </c>
      <c r="B5086" s="11">
        <f t="shared" si="237"/>
        <v>-2.5797128040140001E-2</v>
      </c>
      <c r="C5086" s="11">
        <f t="shared" si="238"/>
        <v>-7165.8689000388895</v>
      </c>
      <c r="D5086" s="26">
        <v>3458.0600589999999</v>
      </c>
      <c r="E5086" s="11" cm="1">
        <f t="array" ref="E5086">_xlfn.IFS(C5086&lt;0,C5086,C5086&gt;0,0,C5086=0,0)</f>
        <v>-7165.8689000388895</v>
      </c>
      <c r="F5086" s="12"/>
      <c r="G5086" s="13"/>
      <c r="H5086" s="13"/>
    </row>
    <row r="5087" spans="1:8" x14ac:dyDescent="0.3">
      <c r="A5087" s="9" t="str">
        <f t="shared" si="239"/>
        <v>W30D1H21</v>
      </c>
      <c r="B5087" s="11">
        <f t="shared" si="237"/>
        <v>-2.5860986072819999E-2</v>
      </c>
      <c r="C5087" s="11">
        <f t="shared" si="238"/>
        <v>-7183.6072424499998</v>
      </c>
      <c r="D5087" s="26">
        <v>3466.6201169999999</v>
      </c>
      <c r="E5087" s="11" cm="1">
        <f t="array" ref="E5087">_xlfn.IFS(C5087&lt;0,C5087,C5087&gt;0,0,C5087=0,0)</f>
        <v>-7183.6072424499998</v>
      </c>
      <c r="F5087" s="12"/>
      <c r="G5087" s="13"/>
      <c r="H5087" s="13"/>
    </row>
    <row r="5088" spans="1:8" x14ac:dyDescent="0.3">
      <c r="A5088" s="9" t="str">
        <f t="shared" si="239"/>
        <v>W30D1H22</v>
      </c>
      <c r="B5088" s="11">
        <f t="shared" si="237"/>
        <v>-2.3602991959860001E-2</v>
      </c>
      <c r="C5088" s="11">
        <f t="shared" si="238"/>
        <v>-6556.3866555166669</v>
      </c>
      <c r="D5088" s="26">
        <v>3163.9399410000001</v>
      </c>
      <c r="E5088" s="11" cm="1">
        <f t="array" ref="E5088">_xlfn.IFS(C5088&lt;0,C5088,C5088&gt;0,0,C5088=0,0)</f>
        <v>-6556.3866555166669</v>
      </c>
      <c r="F5088" s="12"/>
      <c r="G5088" s="13"/>
      <c r="H5088" s="13"/>
    </row>
    <row r="5089" spans="1:8" x14ac:dyDescent="0.3">
      <c r="A5089" s="9" t="str">
        <f t="shared" si="239"/>
        <v>W30D1H23</v>
      </c>
      <c r="B5089" s="11">
        <f t="shared" si="237"/>
        <v>-2.1384314016339997E-2</v>
      </c>
      <c r="C5089" s="11">
        <f t="shared" si="238"/>
        <v>-5940.0872267611103</v>
      </c>
      <c r="D5089" s="26">
        <v>2866.530029</v>
      </c>
      <c r="E5089" s="11" cm="1">
        <f t="array" ref="E5089">_xlfn.IFS(C5089&lt;0,C5089,C5089&gt;0,0,C5089=0,0)</f>
        <v>-5940.0872267611103</v>
      </c>
      <c r="F5089" s="12"/>
      <c r="G5089" s="13"/>
      <c r="H5089" s="13"/>
    </row>
    <row r="5090" spans="1:8" x14ac:dyDescent="0.3">
      <c r="A5090" s="9" t="str">
        <f t="shared" si="239"/>
        <v>W30D2H00</v>
      </c>
      <c r="B5090" s="11">
        <f t="shared" si="237"/>
        <v>-1.9107373040139999E-2</v>
      </c>
      <c r="C5090" s="11">
        <f t="shared" si="238"/>
        <v>-5307.603622261111</v>
      </c>
      <c r="D5090" s="26">
        <v>2561.3100589999999</v>
      </c>
      <c r="E5090" s="11" cm="1">
        <f t="array" ref="E5090">_xlfn.IFS(C5090&lt;0,C5090,C5090&gt;0,0,C5090=0,0)</f>
        <v>-5307.603622261111</v>
      </c>
      <c r="F5090" s="12"/>
      <c r="G5090" s="13"/>
      <c r="H5090" s="13"/>
    </row>
    <row r="5091" spans="1:8" x14ac:dyDescent="0.3">
      <c r="A5091" s="9" t="str">
        <f t="shared" si="239"/>
        <v>W30D2H01</v>
      </c>
      <c r="B5091" s="11">
        <f t="shared" si="237"/>
        <v>-1.88158356508E-2</v>
      </c>
      <c r="C5091" s="11">
        <f t="shared" si="238"/>
        <v>-5226.6210141111114</v>
      </c>
      <c r="D5091" s="26">
        <v>2522.2299800000001</v>
      </c>
      <c r="E5091" s="11" cm="1">
        <f t="array" ref="E5091">_xlfn.IFS(C5091&lt;0,C5091,C5091&gt;0,0,C5091=0,0)</f>
        <v>-5226.6210141111114</v>
      </c>
      <c r="F5091" s="12"/>
      <c r="G5091" s="13"/>
      <c r="H5091" s="13"/>
    </row>
    <row r="5092" spans="1:8" x14ac:dyDescent="0.3">
      <c r="A5092" s="9" t="str">
        <f t="shared" si="239"/>
        <v>W30D2H02</v>
      </c>
      <c r="B5092" s="11">
        <f t="shared" si="237"/>
        <v>-1.7818956731079999E-2</v>
      </c>
      <c r="C5092" s="11">
        <f t="shared" si="238"/>
        <v>-4949.7102030777778</v>
      </c>
      <c r="D5092" s="26">
        <v>2388.6000979999999</v>
      </c>
      <c r="E5092" s="11" cm="1">
        <f t="array" ref="E5092">_xlfn.IFS(C5092&lt;0,C5092,C5092&gt;0,0,C5092=0,0)</f>
        <v>-4949.7102030777778</v>
      </c>
      <c r="F5092" s="12"/>
      <c r="G5092" s="13"/>
      <c r="H5092" s="13"/>
    </row>
    <row r="5093" spans="1:8" x14ac:dyDescent="0.3">
      <c r="A5093" s="9" t="str">
        <f t="shared" si="239"/>
        <v>W30D2H03</v>
      </c>
      <c r="B5093" s="11">
        <f t="shared" si="237"/>
        <v>-1.8311018040140001E-2</v>
      </c>
      <c r="C5093" s="11">
        <f t="shared" si="238"/>
        <v>-5086.3939000388891</v>
      </c>
      <c r="D5093" s="26">
        <v>2454.5600589999999</v>
      </c>
      <c r="E5093" s="11" cm="1">
        <f t="array" ref="E5093">_xlfn.IFS(C5093&lt;0,C5093,C5093&gt;0,0,C5093=0,0)</f>
        <v>-5086.3939000388891</v>
      </c>
      <c r="F5093" s="12"/>
      <c r="G5093" s="13"/>
      <c r="H5093" s="13"/>
    </row>
    <row r="5094" spans="1:8" x14ac:dyDescent="0.3">
      <c r="A5094" s="9" t="str">
        <f t="shared" si="239"/>
        <v>W30D2H04</v>
      </c>
      <c r="B5094" s="11">
        <f t="shared" si="237"/>
        <v>-2.1103296398219999E-2</v>
      </c>
      <c r="C5094" s="11">
        <f t="shared" si="238"/>
        <v>-5862.0267772833331</v>
      </c>
      <c r="D5094" s="26">
        <v>2828.860107</v>
      </c>
      <c r="E5094" s="11" cm="1">
        <f t="array" ref="E5094">_xlfn.IFS(C5094&lt;0,C5094,C5094&gt;0,0,C5094=0,0)</f>
        <v>-5862.0267772833331</v>
      </c>
      <c r="F5094" s="12"/>
      <c r="G5094" s="13"/>
      <c r="H5094" s="13"/>
    </row>
    <row r="5095" spans="1:8" x14ac:dyDescent="0.3">
      <c r="A5095" s="9" t="str">
        <f t="shared" si="239"/>
        <v>W30D2H05</v>
      </c>
      <c r="B5095" s="11">
        <f t="shared" si="237"/>
        <v>-2.3861183365540002E-2</v>
      </c>
      <c r="C5095" s="11">
        <f t="shared" si="238"/>
        <v>-6628.1064904277782</v>
      </c>
      <c r="D5095" s="26">
        <v>3198.5500489999999</v>
      </c>
      <c r="E5095" s="11" cm="1">
        <f t="array" ref="E5095">_xlfn.IFS(C5095&lt;0,C5095,C5095&gt;0,0,C5095=0,0)</f>
        <v>-6628.1064904277782</v>
      </c>
      <c r="F5095" s="12"/>
      <c r="G5095" s="13"/>
      <c r="H5095" s="13"/>
    </row>
    <row r="5096" spans="1:8" x14ac:dyDescent="0.3">
      <c r="A5096" s="9" t="str">
        <f t="shared" si="239"/>
        <v>W30D2H06</v>
      </c>
      <c r="B5096" s="11">
        <f t="shared" si="237"/>
        <v>-2.407782205648E-2</v>
      </c>
      <c r="C5096" s="11">
        <f t="shared" si="238"/>
        <v>-6688.2839045777782</v>
      </c>
      <c r="D5096" s="26">
        <v>3227.5900879999999</v>
      </c>
      <c r="E5096" s="11" cm="1">
        <f t="array" ref="E5096">_xlfn.IFS(C5096&lt;0,C5096,C5096&gt;0,0,C5096=0,0)</f>
        <v>-6688.2839045777782</v>
      </c>
      <c r="F5096" s="12"/>
      <c r="G5096" s="13"/>
      <c r="H5096" s="13"/>
    </row>
    <row r="5097" spans="1:8" x14ac:dyDescent="0.3">
      <c r="A5097" s="9" t="str">
        <f t="shared" si="239"/>
        <v>W30D2H07</v>
      </c>
      <c r="B5097" s="11">
        <f t="shared" si="237"/>
        <v>-2.637363705648E-2</v>
      </c>
      <c r="C5097" s="11">
        <f t="shared" si="238"/>
        <v>-7326.0102934666666</v>
      </c>
      <c r="D5097" s="26">
        <v>3535.3400879999999</v>
      </c>
      <c r="E5097" s="11" cm="1">
        <f t="array" ref="E5097">_xlfn.IFS(C5097&lt;0,C5097,C5097&gt;0,0,C5097=0,0)</f>
        <v>-7326.0102934666666</v>
      </c>
      <c r="F5097" s="12"/>
      <c r="G5097" s="13"/>
      <c r="H5097" s="13"/>
    </row>
    <row r="5098" spans="1:8" x14ac:dyDescent="0.3">
      <c r="A5098" s="9" t="str">
        <f t="shared" si="239"/>
        <v>W30D2H08</v>
      </c>
      <c r="B5098" s="11">
        <f t="shared" si="237"/>
        <v>-2.4654777292719997E-2</v>
      </c>
      <c r="C5098" s="11">
        <f t="shared" si="238"/>
        <v>-6848.5492479777768</v>
      </c>
      <c r="D5098" s="26">
        <v>3304.929932</v>
      </c>
      <c r="E5098" s="11" cm="1">
        <f t="array" ref="E5098">_xlfn.IFS(C5098&lt;0,C5098,C5098&gt;0,0,C5098=0,0)</f>
        <v>-6848.5492479777768</v>
      </c>
      <c r="F5098" s="12"/>
      <c r="G5098" s="13"/>
      <c r="H5098" s="13"/>
    </row>
    <row r="5099" spans="1:8" x14ac:dyDescent="0.3">
      <c r="A5099" s="9" t="str">
        <f t="shared" si="239"/>
        <v>W30D2H09</v>
      </c>
      <c r="B5099" s="11">
        <f t="shared" si="237"/>
        <v>-2.1716433365540001E-2</v>
      </c>
      <c r="C5099" s="11">
        <f t="shared" si="238"/>
        <v>-6032.3426015388895</v>
      </c>
      <c r="D5099" s="26">
        <v>2911.0500489999999</v>
      </c>
      <c r="E5099" s="11" cm="1">
        <f t="array" ref="E5099">_xlfn.IFS(C5099&lt;0,C5099,C5099&gt;0,0,C5099=0,0)</f>
        <v>-6032.3426015388895</v>
      </c>
      <c r="F5099" s="12"/>
      <c r="G5099" s="13"/>
      <c r="H5099" s="13"/>
    </row>
    <row r="5100" spans="1:8" x14ac:dyDescent="0.3">
      <c r="A5100" s="9" t="str">
        <f t="shared" si="239"/>
        <v>W30D2H10</v>
      </c>
      <c r="B5100" s="11">
        <f t="shared" si="237"/>
        <v>-1.8777492056479998E-2</v>
      </c>
      <c r="C5100" s="11">
        <f t="shared" si="238"/>
        <v>-5215.9700156888885</v>
      </c>
      <c r="D5100" s="26">
        <v>2517.0900879999999</v>
      </c>
      <c r="E5100" s="11" cm="1">
        <f t="array" ref="E5100">_xlfn.IFS(C5100&lt;0,C5100,C5100&gt;0,0,C5100=0,0)</f>
        <v>-5215.9700156888885</v>
      </c>
      <c r="F5100" s="12"/>
      <c r="G5100" s="13"/>
      <c r="H5100" s="13"/>
    </row>
    <row r="5101" spans="1:8" x14ac:dyDescent="0.3">
      <c r="A5101" s="9" t="str">
        <f t="shared" si="239"/>
        <v>W30D2H11</v>
      </c>
      <c r="B5101" s="11">
        <f t="shared" si="237"/>
        <v>-1.8851942707279998E-2</v>
      </c>
      <c r="C5101" s="11">
        <f t="shared" si="238"/>
        <v>-5236.6507520222222</v>
      </c>
      <c r="D5101" s="26">
        <v>2527.070068</v>
      </c>
      <c r="E5101" s="11" cm="1">
        <f t="array" ref="E5101">_xlfn.IFS(C5101&lt;0,C5101,C5101&gt;0,0,C5101=0,0)</f>
        <v>-5236.6507520222222</v>
      </c>
      <c r="F5101" s="12"/>
      <c r="G5101" s="13"/>
      <c r="H5101" s="13"/>
    </row>
    <row r="5102" spans="1:8" x14ac:dyDescent="0.3">
      <c r="A5102" s="9" t="str">
        <f t="shared" si="239"/>
        <v>W30D2H12</v>
      </c>
      <c r="B5102" s="11">
        <f t="shared" si="237"/>
        <v>-1.7792324016340001E-2</v>
      </c>
      <c r="C5102" s="11">
        <f t="shared" si="238"/>
        <v>-4942.3122267611116</v>
      </c>
      <c r="D5102" s="26">
        <v>2385.030029</v>
      </c>
      <c r="E5102" s="11" cm="1">
        <f t="array" ref="E5102">_xlfn.IFS(C5102&lt;0,C5102,C5102&gt;0,0,C5102=0,0)</f>
        <v>-4942.3122267611116</v>
      </c>
      <c r="F5102" s="12"/>
      <c r="G5102" s="13"/>
      <c r="H5102" s="13"/>
    </row>
    <row r="5103" spans="1:8" x14ac:dyDescent="0.3">
      <c r="A5103" s="9" t="str">
        <f t="shared" si="239"/>
        <v>W30D2H13</v>
      </c>
      <c r="B5103" s="11">
        <f t="shared" si="237"/>
        <v>-1.3451723202839999E-2</v>
      </c>
      <c r="C5103" s="11">
        <f t="shared" si="238"/>
        <v>-3736.5897785666666</v>
      </c>
      <c r="D5103" s="26">
        <v>1803.1800539999999</v>
      </c>
      <c r="E5103" s="11" cm="1">
        <f t="array" ref="E5103">_xlfn.IFS(C5103&lt;0,C5103,C5103&gt;0,0,C5103=0,0)</f>
        <v>-3736.5897785666666</v>
      </c>
      <c r="F5103" s="12"/>
      <c r="G5103" s="13"/>
      <c r="H5103" s="13"/>
    </row>
    <row r="5104" spans="1:8" x14ac:dyDescent="0.3">
      <c r="A5104" s="9" t="str">
        <f t="shared" si="239"/>
        <v>W30D2H14</v>
      </c>
      <c r="B5104" s="11">
        <f t="shared" si="237"/>
        <v>-1.213443582096E-2</v>
      </c>
      <c r="C5104" s="11">
        <f t="shared" si="238"/>
        <v>-3370.6766169333337</v>
      </c>
      <c r="D5104" s="26">
        <v>1626.599976</v>
      </c>
      <c r="E5104" s="11" cm="1">
        <f t="array" ref="E5104">_xlfn.IFS(C5104&lt;0,C5104,C5104&gt;0,0,C5104=0,0)</f>
        <v>-3370.6766169333337</v>
      </c>
      <c r="F5104" s="12"/>
      <c r="G5104" s="13"/>
      <c r="H5104" s="13"/>
    </row>
    <row r="5105" spans="1:8" x14ac:dyDescent="0.3">
      <c r="A5105" s="9" t="str">
        <f t="shared" si="239"/>
        <v>W30D2H15</v>
      </c>
      <c r="B5105" s="11">
        <f t="shared" si="237"/>
        <v>-1.21465956508E-2</v>
      </c>
      <c r="C5105" s="11">
        <f t="shared" si="238"/>
        <v>-3374.0543474444448</v>
      </c>
      <c r="D5105" s="26">
        <v>1628.2299800000001</v>
      </c>
      <c r="E5105" s="11" cm="1">
        <f t="array" ref="E5105">_xlfn.IFS(C5105&lt;0,C5105,C5105&gt;0,0,C5105=0,0)</f>
        <v>-3374.0543474444448</v>
      </c>
      <c r="F5105" s="12"/>
      <c r="G5105" s="13"/>
      <c r="H5105" s="13"/>
    </row>
    <row r="5106" spans="1:8" x14ac:dyDescent="0.3">
      <c r="A5106" s="9" t="str">
        <f t="shared" si="239"/>
        <v>W30D2H16</v>
      </c>
      <c r="B5106" s="11">
        <f t="shared" si="237"/>
        <v>-1.7408582056479997E-2</v>
      </c>
      <c r="C5106" s="11">
        <f t="shared" si="238"/>
        <v>-4835.7172379111107</v>
      </c>
      <c r="D5106" s="26">
        <v>2333.5900879999999</v>
      </c>
      <c r="E5106" s="11" cm="1">
        <f t="array" ref="E5106">_xlfn.IFS(C5106&lt;0,C5106,C5106&gt;0,0,C5106=0,0)</f>
        <v>-4835.7172379111107</v>
      </c>
      <c r="F5106" s="12"/>
      <c r="G5106" s="13"/>
      <c r="H5106" s="13"/>
    </row>
    <row r="5107" spans="1:8" x14ac:dyDescent="0.3">
      <c r="A5107" s="9" t="str">
        <f t="shared" si="239"/>
        <v>W30D2H17</v>
      </c>
      <c r="B5107" s="11">
        <f t="shared" si="237"/>
        <v>-2.4035001731079999E-2</v>
      </c>
      <c r="C5107" s="11">
        <f t="shared" si="238"/>
        <v>-6676.3893697444446</v>
      </c>
      <c r="D5107" s="26">
        <v>3221.8500979999999</v>
      </c>
      <c r="E5107" s="11" cm="1">
        <f t="array" ref="E5107">_xlfn.IFS(C5107&lt;0,C5107,C5107&gt;0,0,C5107=0,0)</f>
        <v>-6676.3893697444446</v>
      </c>
      <c r="F5107" s="12"/>
      <c r="G5107" s="13"/>
      <c r="H5107" s="13"/>
    </row>
    <row r="5108" spans="1:8" x14ac:dyDescent="0.3">
      <c r="A5108" s="9" t="str">
        <f t="shared" si="239"/>
        <v>W30D2H18</v>
      </c>
      <c r="B5108" s="11">
        <f t="shared" si="237"/>
        <v>-2.5393391959860002E-2</v>
      </c>
      <c r="C5108" s="11">
        <f t="shared" si="238"/>
        <v>-7053.7199888500008</v>
      </c>
      <c r="D5108" s="26">
        <v>3403.9399410000001</v>
      </c>
      <c r="E5108" s="11" cm="1">
        <f t="array" ref="E5108">_xlfn.IFS(C5108&lt;0,C5108,C5108&gt;0,0,C5108=0,0)</f>
        <v>-7053.7199888500008</v>
      </c>
      <c r="F5108" s="12"/>
      <c r="G5108" s="13"/>
      <c r="H5108" s="13"/>
    </row>
    <row r="5109" spans="1:8" x14ac:dyDescent="0.3">
      <c r="A5109" s="9" t="str">
        <f t="shared" si="239"/>
        <v>W30D2H19</v>
      </c>
      <c r="B5109" s="11">
        <f t="shared" si="237"/>
        <v>-2.7246083690939997E-2</v>
      </c>
      <c r="C5109" s="11">
        <f t="shared" si="238"/>
        <v>-7568.3565808166659</v>
      </c>
      <c r="D5109" s="26">
        <v>3652.290039</v>
      </c>
      <c r="E5109" s="11" cm="1">
        <f t="array" ref="E5109">_xlfn.IFS(C5109&lt;0,C5109,C5109&gt;0,0,C5109=0,0)</f>
        <v>-7568.3565808166659</v>
      </c>
      <c r="F5109" s="12"/>
      <c r="G5109" s="13"/>
      <c r="H5109" s="13"/>
    </row>
    <row r="5110" spans="1:8" x14ac:dyDescent="0.3">
      <c r="A5110" s="9" t="str">
        <f t="shared" si="239"/>
        <v>W30D2H20</v>
      </c>
      <c r="B5110" s="11">
        <f t="shared" si="237"/>
        <v>-2.7087259999999998E-2</v>
      </c>
      <c r="C5110" s="11">
        <f t="shared" si="238"/>
        <v>-7524.2388888888891</v>
      </c>
      <c r="D5110" s="26">
        <v>3631</v>
      </c>
      <c r="E5110" s="11" cm="1">
        <f t="array" ref="E5110">_xlfn.IFS(C5110&lt;0,C5110,C5110&gt;0,0,C5110=0,0)</f>
        <v>-7524.2388888888891</v>
      </c>
      <c r="F5110" s="12"/>
      <c r="G5110" s="13"/>
      <c r="H5110" s="13"/>
    </row>
    <row r="5111" spans="1:8" x14ac:dyDescent="0.3">
      <c r="A5111" s="9" t="str">
        <f t="shared" si="239"/>
        <v>W30D2H21</v>
      </c>
      <c r="B5111" s="11">
        <f t="shared" si="237"/>
        <v>-2.6942312707279998E-2</v>
      </c>
      <c r="C5111" s="11">
        <f t="shared" si="238"/>
        <v>-7483.975752022222</v>
      </c>
      <c r="D5111" s="26">
        <v>3611.570068</v>
      </c>
      <c r="E5111" s="11" cm="1">
        <f t="array" ref="E5111">_xlfn.IFS(C5111&lt;0,C5111,C5111&gt;0,0,C5111=0,0)</f>
        <v>-7483.975752022222</v>
      </c>
      <c r="F5111" s="12"/>
      <c r="G5111" s="13"/>
      <c r="H5111" s="13"/>
    </row>
    <row r="5112" spans="1:8" x14ac:dyDescent="0.3">
      <c r="A5112" s="9" t="str">
        <f t="shared" si="239"/>
        <v>W30D2H22</v>
      </c>
      <c r="B5112" s="11">
        <f t="shared" si="237"/>
        <v>-2.3762338365539998E-2</v>
      </c>
      <c r="C5112" s="11">
        <f t="shared" si="238"/>
        <v>-6600.6495459833332</v>
      </c>
      <c r="D5112" s="26">
        <v>3185.3000489999999</v>
      </c>
      <c r="E5112" s="11" cm="1">
        <f t="array" ref="E5112">_xlfn.IFS(C5112&lt;0,C5112,C5112&gt;0,0,C5112=0,0)</f>
        <v>-6600.6495459833332</v>
      </c>
      <c r="F5112" s="12"/>
      <c r="G5112" s="13"/>
      <c r="H5112" s="13"/>
    </row>
    <row r="5113" spans="1:8" x14ac:dyDescent="0.3">
      <c r="A5113" s="9" t="str">
        <f t="shared" si="239"/>
        <v>W30D2H23</v>
      </c>
      <c r="B5113" s="11">
        <f t="shared" si="237"/>
        <v>-2.4489240325400001E-2</v>
      </c>
      <c r="C5113" s="11">
        <f t="shared" si="238"/>
        <v>-6802.5667570555561</v>
      </c>
      <c r="D5113" s="26">
        <v>3282.73999</v>
      </c>
      <c r="E5113" s="11" cm="1">
        <f t="array" ref="E5113">_xlfn.IFS(C5113&lt;0,C5113,C5113&gt;0,0,C5113=0,0)</f>
        <v>-6802.5667570555561</v>
      </c>
      <c r="F5113" s="12"/>
      <c r="G5113" s="13"/>
      <c r="H5113" s="13"/>
    </row>
    <row r="5114" spans="1:8" x14ac:dyDescent="0.3">
      <c r="A5114" s="9" t="str">
        <f t="shared" si="239"/>
        <v>W30D3H00</v>
      </c>
      <c r="B5114" s="11">
        <f t="shared" si="237"/>
        <v>-2.16636906508E-2</v>
      </c>
      <c r="C5114" s="11">
        <f t="shared" si="238"/>
        <v>-6017.6918474444446</v>
      </c>
      <c r="D5114" s="26">
        <v>2903.9799800000001</v>
      </c>
      <c r="E5114" s="11" cm="1">
        <f t="array" ref="E5114">_xlfn.IFS(C5114&lt;0,C5114,C5114&gt;0,0,C5114=0,0)</f>
        <v>-6017.6918474444446</v>
      </c>
      <c r="F5114" s="12"/>
      <c r="G5114" s="13"/>
      <c r="H5114" s="13"/>
    </row>
    <row r="5115" spans="1:8" x14ac:dyDescent="0.3">
      <c r="A5115" s="9" t="str">
        <f t="shared" si="239"/>
        <v>W30D3H01</v>
      </c>
      <c r="B5115" s="11">
        <f t="shared" si="237"/>
        <v>-2.121944729272E-2</v>
      </c>
      <c r="C5115" s="11">
        <f t="shared" si="238"/>
        <v>-5894.2909146444445</v>
      </c>
      <c r="D5115" s="26">
        <v>2844.429932</v>
      </c>
      <c r="E5115" s="11" cm="1">
        <f t="array" ref="E5115">_xlfn.IFS(C5115&lt;0,C5115,C5115&gt;0,0,C5115=0,0)</f>
        <v>-5894.2909146444445</v>
      </c>
      <c r="F5115" s="12"/>
      <c r="G5115" s="13"/>
      <c r="H5115" s="13"/>
    </row>
    <row r="5116" spans="1:8" x14ac:dyDescent="0.3">
      <c r="A5116" s="9" t="str">
        <f t="shared" si="239"/>
        <v>W30D3H02</v>
      </c>
      <c r="B5116" s="11">
        <f t="shared" si="237"/>
        <v>-1.9986012056479999E-2</v>
      </c>
      <c r="C5116" s="11">
        <f t="shared" si="238"/>
        <v>-5551.6700156888892</v>
      </c>
      <c r="D5116" s="26">
        <v>2679.0900879999999</v>
      </c>
      <c r="E5116" s="11" cm="1">
        <f t="array" ref="E5116">_xlfn.IFS(C5116&lt;0,C5116,C5116&gt;0,0,C5116=0,0)</f>
        <v>-5551.6700156888892</v>
      </c>
      <c r="F5116" s="12"/>
      <c r="G5116" s="13"/>
      <c r="H5116" s="13"/>
    </row>
    <row r="5117" spans="1:8" x14ac:dyDescent="0.3">
      <c r="A5117" s="9" t="str">
        <f t="shared" si="239"/>
        <v>W30D3H03</v>
      </c>
      <c r="B5117" s="11">
        <f t="shared" si="237"/>
        <v>-1.95861553254E-2</v>
      </c>
      <c r="C5117" s="11">
        <f t="shared" si="238"/>
        <v>-5440.5987015000001</v>
      </c>
      <c r="D5117" s="26">
        <v>2625.48999</v>
      </c>
      <c r="E5117" s="11" cm="1">
        <f t="array" ref="E5117">_xlfn.IFS(C5117&lt;0,C5117,C5117&gt;0,0,C5117=0,0)</f>
        <v>-5440.5987015000001</v>
      </c>
      <c r="F5117" s="12"/>
      <c r="G5117" s="13"/>
      <c r="H5117" s="13"/>
    </row>
    <row r="5118" spans="1:8" x14ac:dyDescent="0.3">
      <c r="A5118" s="9" t="str">
        <f t="shared" si="239"/>
        <v>W30D3H04</v>
      </c>
      <c r="B5118" s="11">
        <f t="shared" si="237"/>
        <v>-2.1826393690939999E-2</v>
      </c>
      <c r="C5118" s="11">
        <f t="shared" si="238"/>
        <v>-6062.8871363722219</v>
      </c>
      <c r="D5118" s="26">
        <v>2925.790039</v>
      </c>
      <c r="E5118" s="11" cm="1">
        <f t="array" ref="E5118">_xlfn.IFS(C5118&lt;0,C5118,C5118&gt;0,0,C5118=0,0)</f>
        <v>-6062.8871363722219</v>
      </c>
      <c r="F5118" s="12"/>
      <c r="G5118" s="13"/>
      <c r="H5118" s="13"/>
    </row>
    <row r="5119" spans="1:8" x14ac:dyDescent="0.3">
      <c r="A5119" s="9" t="str">
        <f t="shared" si="239"/>
        <v>W30D3H05</v>
      </c>
      <c r="B5119" s="11">
        <f t="shared" si="237"/>
        <v>-2.5381158365539998E-2</v>
      </c>
      <c r="C5119" s="11">
        <f t="shared" si="238"/>
        <v>-7050.3217682055556</v>
      </c>
      <c r="D5119" s="26">
        <v>3402.3000489999999</v>
      </c>
      <c r="E5119" s="11" cm="1">
        <f t="array" ref="E5119">_xlfn.IFS(C5119&lt;0,C5119,C5119&gt;0,0,C5119=0,0)</f>
        <v>-7050.3217682055556</v>
      </c>
      <c r="F5119" s="12"/>
      <c r="G5119" s="13"/>
      <c r="H5119" s="13"/>
    </row>
    <row r="5120" spans="1:8" x14ac:dyDescent="0.3">
      <c r="A5120" s="9" t="str">
        <f t="shared" si="239"/>
        <v>W30D3H06</v>
      </c>
      <c r="B5120" s="11">
        <f t="shared" si="237"/>
        <v>-2.6650625983660001E-2</v>
      </c>
      <c r="C5120" s="11">
        <f t="shared" si="238"/>
        <v>-7402.9516621277789</v>
      </c>
      <c r="D5120" s="26">
        <v>3572.469971</v>
      </c>
      <c r="E5120" s="11" cm="1">
        <f t="array" ref="E5120">_xlfn.IFS(C5120&lt;0,C5120,C5120&gt;0,0,C5120=0,0)</f>
        <v>-7402.9516621277789</v>
      </c>
      <c r="F5120" s="12"/>
      <c r="G5120" s="13"/>
      <c r="H5120" s="13"/>
    </row>
    <row r="5121" spans="1:8" x14ac:dyDescent="0.3">
      <c r="A5121" s="9" t="str">
        <f t="shared" si="239"/>
        <v>W30D3H07</v>
      </c>
      <c r="B5121" s="11">
        <f t="shared" si="237"/>
        <v>-2.659512401634E-2</v>
      </c>
      <c r="C5121" s="11">
        <f t="shared" si="238"/>
        <v>-7387.5344489833333</v>
      </c>
      <c r="D5121" s="26">
        <v>3565.030029</v>
      </c>
      <c r="E5121" s="11" cm="1">
        <f t="array" ref="E5121">_xlfn.IFS(C5121&lt;0,C5121,C5121&gt;0,0,C5121=0,0)</f>
        <v>-7387.5344489833333</v>
      </c>
      <c r="F5121" s="12"/>
      <c r="G5121" s="13"/>
      <c r="H5121" s="13"/>
    </row>
    <row r="5122" spans="1:8" x14ac:dyDescent="0.3">
      <c r="A5122" s="9" t="str">
        <f t="shared" si="239"/>
        <v>W30D3H08</v>
      </c>
      <c r="B5122" s="11">
        <f t="shared" si="237"/>
        <v>-2.0541931398220001E-2</v>
      </c>
      <c r="C5122" s="11">
        <f t="shared" si="238"/>
        <v>-5706.0920550611118</v>
      </c>
      <c r="D5122" s="26">
        <v>2753.610107</v>
      </c>
      <c r="E5122" s="11" cm="1">
        <f t="array" ref="E5122">_xlfn.IFS(C5122&lt;0,C5122,C5122&gt;0,0,C5122=0,0)</f>
        <v>-5706.0920550611118</v>
      </c>
      <c r="F5122" s="12"/>
      <c r="G5122" s="13"/>
      <c r="H5122" s="13"/>
    </row>
    <row r="5123" spans="1:8" x14ac:dyDescent="0.3">
      <c r="A5123" s="9" t="str">
        <f t="shared" si="239"/>
        <v>W30D3H09</v>
      </c>
      <c r="B5123" s="11">
        <f t="shared" ref="B5123:B5186" si="240">(D5123*$F$2)/$G$2</f>
        <v>-1.6925024349200003E-2</v>
      </c>
      <c r="C5123" s="11">
        <f t="shared" ref="C5123:C5186" si="241">(D5123*$F$2)/$G$2/$H$2</f>
        <v>-4701.3956525555568</v>
      </c>
      <c r="D5123" s="26">
        <v>2268.7700199999999</v>
      </c>
      <c r="E5123" s="11" cm="1">
        <f t="array" ref="E5123">_xlfn.IFS(C5123&lt;0,C5123,C5123&gt;0,0,C5123=0,0)</f>
        <v>-4701.3956525555568</v>
      </c>
      <c r="F5123" s="12"/>
      <c r="G5123" s="13"/>
      <c r="H5123" s="13"/>
    </row>
    <row r="5124" spans="1:8" x14ac:dyDescent="0.3">
      <c r="A5124" s="9" t="str">
        <f t="shared" ref="A5124:A5187" si="242">"W" &amp; TEXT(IF(AND(VALUE(MID(A5123,7,2))=23,VALUE(MID(A5123,5,1))=6),VALUE(MID(A5123,2,2))+1,VALUE(MID(A5123,2,2))),"00") &amp; "D" &amp; IF(VALUE(MID(A5123,7,2))=23,MOD(VALUE(MID(A5123,5,1))+1,7),VALUE(MID(A5123,5,1))) &amp; "H" &amp; TEXT(MOD(VALUE(MID(A5123,7,2))+1, 24),"00")</f>
        <v>W30D3H10</v>
      </c>
      <c r="B5124" s="11">
        <f t="shared" si="240"/>
        <v>-1.349633385364E-2</v>
      </c>
      <c r="C5124" s="11">
        <f t="shared" si="241"/>
        <v>-3748.9816260111111</v>
      </c>
      <c r="D5124" s="26">
        <v>1809.160034</v>
      </c>
      <c r="E5124" s="11" cm="1">
        <f t="array" ref="E5124">_xlfn.IFS(C5124&lt;0,C5124,C5124&gt;0,0,C5124=0,0)</f>
        <v>-3748.9816260111111</v>
      </c>
      <c r="F5124" s="12"/>
      <c r="G5124" s="13"/>
      <c r="H5124" s="13"/>
    </row>
    <row r="5125" spans="1:8" x14ac:dyDescent="0.3">
      <c r="A5125" s="9" t="str">
        <f t="shared" si="242"/>
        <v>W30D3H11</v>
      </c>
      <c r="B5125" s="11">
        <f t="shared" si="240"/>
        <v>-1.0334263690939999E-2</v>
      </c>
      <c r="C5125" s="11">
        <f t="shared" si="241"/>
        <v>-2870.6288030388887</v>
      </c>
      <c r="D5125" s="26">
        <v>1385.290039</v>
      </c>
      <c r="E5125" s="11" cm="1">
        <f t="array" ref="E5125">_xlfn.IFS(C5125&lt;0,C5125,C5125&gt;0,0,C5125=0,0)</f>
        <v>-2870.6288030388887</v>
      </c>
      <c r="F5125" s="12"/>
      <c r="G5125" s="13"/>
      <c r="H5125" s="13"/>
    </row>
    <row r="5126" spans="1:8" x14ac:dyDescent="0.3">
      <c r="A5126" s="9" t="str">
        <f t="shared" si="242"/>
        <v>W30D3H12</v>
      </c>
      <c r="B5126" s="11">
        <f t="shared" si="240"/>
        <v>-1.2112429179040001E-2</v>
      </c>
      <c r="C5126" s="11">
        <f t="shared" si="241"/>
        <v>-3364.5636608444447</v>
      </c>
      <c r="D5126" s="26">
        <v>1623.650024</v>
      </c>
      <c r="E5126" s="11" cm="1">
        <f t="array" ref="E5126">_xlfn.IFS(C5126&lt;0,C5126,C5126&gt;0,0,C5126=0,0)</f>
        <v>-3364.5636608444447</v>
      </c>
      <c r="F5126" s="12"/>
      <c r="G5126" s="13"/>
      <c r="H5126" s="13"/>
    </row>
    <row r="5127" spans="1:8" x14ac:dyDescent="0.3">
      <c r="A5127" s="9" t="str">
        <f t="shared" si="242"/>
        <v>W30D3H13</v>
      </c>
      <c r="B5127" s="11">
        <f t="shared" si="240"/>
        <v>-1.067578179716E-2</v>
      </c>
      <c r="C5127" s="11">
        <f t="shared" si="241"/>
        <v>-2965.4949436555557</v>
      </c>
      <c r="D5127" s="26">
        <v>1431.0699460000001</v>
      </c>
      <c r="E5127" s="11" cm="1">
        <f t="array" ref="E5127">_xlfn.IFS(C5127&lt;0,C5127,C5127&gt;0,0,C5127=0,0)</f>
        <v>-2965.4949436555557</v>
      </c>
      <c r="F5127" s="12"/>
      <c r="G5127" s="13"/>
      <c r="H5127" s="13"/>
    </row>
    <row r="5128" spans="1:8" x14ac:dyDescent="0.3">
      <c r="A5128" s="9" t="str">
        <f t="shared" si="242"/>
        <v>W30D3H14</v>
      </c>
      <c r="B5128" s="11">
        <f t="shared" si="240"/>
        <v>-9.5584983655399997E-3</v>
      </c>
      <c r="C5128" s="11">
        <f t="shared" si="241"/>
        <v>-2655.1384348722222</v>
      </c>
      <c r="D5128" s="26">
        <v>1281.3000489999999</v>
      </c>
      <c r="E5128" s="11" cm="1">
        <f t="array" ref="E5128">_xlfn.IFS(C5128&lt;0,C5128,C5128&gt;0,0,C5128=0,0)</f>
        <v>-2655.1384348722222</v>
      </c>
      <c r="F5128" s="12"/>
      <c r="G5128" s="13"/>
      <c r="H5128" s="13"/>
    </row>
    <row r="5129" spans="1:8" x14ac:dyDescent="0.3">
      <c r="A5129" s="9" t="str">
        <f t="shared" si="242"/>
        <v>W30D3H15</v>
      </c>
      <c r="B5129" s="11">
        <f t="shared" si="240"/>
        <v>-1.0775745983659999E-2</v>
      </c>
      <c r="C5129" s="11">
        <f t="shared" si="241"/>
        <v>-2993.2627732388887</v>
      </c>
      <c r="D5129" s="26">
        <v>1444.469971</v>
      </c>
      <c r="E5129" s="11" cm="1">
        <f t="array" ref="E5129">_xlfn.IFS(C5129&lt;0,C5129,C5129&gt;0,0,C5129=0,0)</f>
        <v>-2993.2627732388887</v>
      </c>
      <c r="F5129" s="12"/>
      <c r="G5129" s="13"/>
      <c r="H5129" s="13"/>
    </row>
    <row r="5130" spans="1:8" x14ac:dyDescent="0.3">
      <c r="A5130" s="9" t="str">
        <f t="shared" si="242"/>
        <v>W30D3H16</v>
      </c>
      <c r="B5130" s="11">
        <f t="shared" si="240"/>
        <v>-1.33842098373E-2</v>
      </c>
      <c r="C5130" s="11">
        <f t="shared" si="241"/>
        <v>-3717.8360659166665</v>
      </c>
      <c r="D5130" s="26">
        <v>1794.130005</v>
      </c>
      <c r="E5130" s="11" cm="1">
        <f t="array" ref="E5130">_xlfn.IFS(C5130&lt;0,C5130,C5130&gt;0,0,C5130=0,0)</f>
        <v>-3717.8360659166665</v>
      </c>
      <c r="F5130" s="12"/>
      <c r="G5130" s="13"/>
      <c r="H5130" s="13"/>
    </row>
    <row r="5131" spans="1:8" x14ac:dyDescent="0.3">
      <c r="A5131" s="9" t="str">
        <f t="shared" si="242"/>
        <v>W30D3H17</v>
      </c>
      <c r="B5131" s="11">
        <f t="shared" si="240"/>
        <v>-1.9778922381879997E-2</v>
      </c>
      <c r="C5131" s="11">
        <f t="shared" si="241"/>
        <v>-5494.1451060777772</v>
      </c>
      <c r="D5131" s="26">
        <v>2651.330078</v>
      </c>
      <c r="E5131" s="11" cm="1">
        <f t="array" ref="E5131">_xlfn.IFS(C5131&lt;0,C5131,C5131&gt;0,0,C5131=0,0)</f>
        <v>-5494.1451060777772</v>
      </c>
      <c r="F5131" s="12"/>
      <c r="G5131" s="13"/>
      <c r="H5131" s="13"/>
    </row>
    <row r="5132" spans="1:8" x14ac:dyDescent="0.3">
      <c r="A5132" s="9" t="str">
        <f t="shared" si="242"/>
        <v>W30D3H18</v>
      </c>
      <c r="B5132" s="11">
        <f t="shared" si="240"/>
        <v>-2.0011001959860001E-2</v>
      </c>
      <c r="C5132" s="11">
        <f t="shared" si="241"/>
        <v>-5558.6116555166673</v>
      </c>
      <c r="D5132" s="26">
        <v>2682.4399410000001</v>
      </c>
      <c r="E5132" s="11" cm="1">
        <f t="array" ref="E5132">_xlfn.IFS(C5132&lt;0,C5132,C5132&gt;0,0,C5132=0,0)</f>
        <v>-5558.6116555166673</v>
      </c>
      <c r="F5132" s="12"/>
      <c r="G5132" s="13"/>
      <c r="H5132" s="13"/>
    </row>
    <row r="5133" spans="1:8" x14ac:dyDescent="0.3">
      <c r="A5133" s="9" t="str">
        <f t="shared" si="242"/>
        <v>W30D3H19</v>
      </c>
      <c r="B5133" s="11">
        <f t="shared" si="240"/>
        <v>-2.1149473365539996E-2</v>
      </c>
      <c r="C5133" s="11">
        <f t="shared" si="241"/>
        <v>-5874.8537126499996</v>
      </c>
      <c r="D5133" s="26">
        <v>2835.0500489999999</v>
      </c>
      <c r="E5133" s="11" cm="1">
        <f t="array" ref="E5133">_xlfn.IFS(C5133&lt;0,C5133,C5133&gt;0,0,C5133=0,0)</f>
        <v>-5874.8537126499996</v>
      </c>
      <c r="F5133" s="12"/>
      <c r="G5133" s="13"/>
      <c r="H5133" s="13"/>
    </row>
    <row r="5134" spans="1:8" x14ac:dyDescent="0.3">
      <c r="A5134" s="9" t="str">
        <f t="shared" si="242"/>
        <v>W30D3H20</v>
      </c>
      <c r="B5134" s="11">
        <f t="shared" si="240"/>
        <v>-1.9988845983660002E-2</v>
      </c>
      <c r="C5134" s="11">
        <f t="shared" si="241"/>
        <v>-5552.4572176833344</v>
      </c>
      <c r="D5134" s="26">
        <v>2679.469971</v>
      </c>
      <c r="E5134" s="11" cm="1">
        <f t="array" ref="E5134">_xlfn.IFS(C5134&lt;0,C5134,C5134&gt;0,0,C5134=0,0)</f>
        <v>-5552.4572176833344</v>
      </c>
      <c r="F5134" s="12"/>
      <c r="G5134" s="13"/>
      <c r="H5134" s="13"/>
    </row>
    <row r="5135" spans="1:8" x14ac:dyDescent="0.3">
      <c r="A5135" s="9" t="str">
        <f t="shared" si="242"/>
        <v>W30D3H21</v>
      </c>
      <c r="B5135" s="11">
        <f t="shared" si="240"/>
        <v>-1.9969376398219999E-2</v>
      </c>
      <c r="C5135" s="11">
        <f t="shared" si="241"/>
        <v>-5547.0489995055559</v>
      </c>
      <c r="D5135" s="26">
        <v>2676.860107</v>
      </c>
      <c r="E5135" s="11" cm="1">
        <f t="array" ref="E5135">_xlfn.IFS(C5135&lt;0,C5135,C5135&gt;0,0,C5135=0,0)</f>
        <v>-5547.0489995055559</v>
      </c>
      <c r="F5135" s="12"/>
      <c r="G5135" s="13"/>
      <c r="H5135" s="13"/>
    </row>
    <row r="5136" spans="1:8" x14ac:dyDescent="0.3">
      <c r="A5136" s="9" t="str">
        <f t="shared" si="242"/>
        <v>W30D3H22</v>
      </c>
      <c r="B5136" s="11">
        <f t="shared" si="240"/>
        <v>-1.61864096746E-2</v>
      </c>
      <c r="C5136" s="11">
        <f t="shared" si="241"/>
        <v>-4496.2249096111109</v>
      </c>
      <c r="D5136" s="26">
        <v>2169.76001</v>
      </c>
      <c r="E5136" s="11" cm="1">
        <f t="array" ref="E5136">_xlfn.IFS(C5136&lt;0,C5136,C5136&gt;0,0,C5136=0,0)</f>
        <v>-4496.2249096111109</v>
      </c>
      <c r="F5136" s="12"/>
      <c r="G5136" s="13"/>
      <c r="H5136" s="13"/>
    </row>
    <row r="5137" spans="1:8" x14ac:dyDescent="0.3">
      <c r="A5137" s="9" t="str">
        <f t="shared" si="242"/>
        <v>W30D3H23</v>
      </c>
      <c r="B5137" s="11">
        <f t="shared" si="240"/>
        <v>-1.3776306959860001E-2</v>
      </c>
      <c r="C5137" s="11">
        <f t="shared" si="241"/>
        <v>-3826.7519332944448</v>
      </c>
      <c r="D5137" s="26">
        <v>1846.6899410000001</v>
      </c>
      <c r="E5137" s="11" cm="1">
        <f t="array" ref="E5137">_xlfn.IFS(C5137&lt;0,C5137,C5137&gt;0,0,C5137=0,0)</f>
        <v>-3826.7519332944448</v>
      </c>
      <c r="F5137" s="12"/>
      <c r="G5137" s="13"/>
      <c r="H5137" s="13"/>
    </row>
    <row r="5138" spans="1:8" x14ac:dyDescent="0.3">
      <c r="A5138" s="9" t="str">
        <f t="shared" si="242"/>
        <v>W30D4H00</v>
      </c>
      <c r="B5138" s="11">
        <f t="shared" si="240"/>
        <v>-1.3770190162700001E-2</v>
      </c>
      <c r="C5138" s="11">
        <f t="shared" si="241"/>
        <v>-3825.0528229722227</v>
      </c>
      <c r="D5138" s="26">
        <v>1845.869995</v>
      </c>
      <c r="E5138" s="11" cm="1">
        <f t="array" ref="E5138">_xlfn.IFS(C5138&lt;0,C5138,C5138&gt;0,0,C5138=0,0)</f>
        <v>-3825.0528229722227</v>
      </c>
      <c r="F5138" s="12"/>
      <c r="G5138" s="13"/>
      <c r="H5138" s="13"/>
    </row>
    <row r="5139" spans="1:8" x14ac:dyDescent="0.3">
      <c r="A5139" s="9" t="str">
        <f t="shared" si="242"/>
        <v>W30D4H01</v>
      </c>
      <c r="B5139" s="11">
        <f t="shared" si="240"/>
        <v>-1.376966836554E-2</v>
      </c>
      <c r="C5139" s="11">
        <f t="shared" si="241"/>
        <v>-3824.9078793166668</v>
      </c>
      <c r="D5139" s="26">
        <v>1845.8000489999999</v>
      </c>
      <c r="E5139" s="11" cm="1">
        <f t="array" ref="E5139">_xlfn.IFS(C5139&lt;0,C5139,C5139&gt;0,0,C5139=0,0)</f>
        <v>-3824.9078793166668</v>
      </c>
      <c r="F5139" s="12"/>
      <c r="G5139" s="13"/>
      <c r="H5139" s="13"/>
    </row>
    <row r="5140" spans="1:8" x14ac:dyDescent="0.3">
      <c r="A5140" s="9" t="str">
        <f t="shared" si="242"/>
        <v>W30D4H02</v>
      </c>
      <c r="B5140" s="11">
        <f t="shared" si="240"/>
        <v>-1.367022598366E-2</v>
      </c>
      <c r="C5140" s="11">
        <f t="shared" si="241"/>
        <v>-3797.2849954611115</v>
      </c>
      <c r="D5140" s="26">
        <v>1832.469971</v>
      </c>
      <c r="E5140" s="11" cm="1">
        <f t="array" ref="E5140">_xlfn.IFS(C5140&lt;0,C5140,C5140&gt;0,0,C5140=0,0)</f>
        <v>-3797.2849954611115</v>
      </c>
      <c r="F5140" s="12"/>
      <c r="G5140" s="13"/>
      <c r="H5140" s="13"/>
    </row>
    <row r="5141" spans="1:8" x14ac:dyDescent="0.3">
      <c r="A5141" s="9" t="str">
        <f t="shared" si="242"/>
        <v>W30D4H03</v>
      </c>
      <c r="B5141" s="11">
        <f t="shared" si="240"/>
        <v>-1.3422106309059999E-2</v>
      </c>
      <c r="C5141" s="11">
        <f t="shared" si="241"/>
        <v>-3728.3628636277776</v>
      </c>
      <c r="D5141" s="26">
        <v>1799.209961</v>
      </c>
      <c r="E5141" s="11" cm="1">
        <f t="array" ref="E5141">_xlfn.IFS(C5141&lt;0,C5141,C5141&gt;0,0,C5141=0,0)</f>
        <v>-3728.3628636277776</v>
      </c>
      <c r="F5141" s="12"/>
      <c r="G5141" s="13"/>
      <c r="H5141" s="13"/>
    </row>
    <row r="5142" spans="1:8" x14ac:dyDescent="0.3">
      <c r="A5142" s="9" t="str">
        <f t="shared" si="242"/>
        <v>W30D4H04</v>
      </c>
      <c r="B5142" s="11">
        <f t="shared" si="240"/>
        <v>-1.3356010820960001E-2</v>
      </c>
      <c r="C5142" s="11">
        <f t="shared" si="241"/>
        <v>-3710.0030058222228</v>
      </c>
      <c r="D5142" s="26">
        <v>1790.349976</v>
      </c>
      <c r="E5142" s="11" cm="1">
        <f t="array" ref="E5142">_xlfn.IFS(C5142&lt;0,C5142,C5142&gt;0,0,C5142=0,0)</f>
        <v>-3710.0030058222228</v>
      </c>
      <c r="F5142" s="12"/>
      <c r="G5142" s="13"/>
      <c r="H5142" s="13"/>
    </row>
    <row r="5143" spans="1:8" x14ac:dyDescent="0.3">
      <c r="A5143" s="9" t="str">
        <f t="shared" si="242"/>
        <v>W30D4H05</v>
      </c>
      <c r="B5143" s="11">
        <f t="shared" si="240"/>
        <v>-1.3782424674599999E-2</v>
      </c>
      <c r="C5143" s="11">
        <f t="shared" si="241"/>
        <v>-3828.4512984999997</v>
      </c>
      <c r="D5143" s="26">
        <v>1847.51001</v>
      </c>
      <c r="E5143" s="11" cm="1">
        <f t="array" ref="E5143">_xlfn.IFS(C5143&lt;0,C5143,C5143&gt;0,0,C5143=0,0)</f>
        <v>-3828.4512984999997</v>
      </c>
      <c r="F5143" s="12"/>
      <c r="G5143" s="13"/>
      <c r="H5143" s="13"/>
    </row>
    <row r="5144" spans="1:8" x14ac:dyDescent="0.3">
      <c r="A5144" s="9" t="str">
        <f t="shared" si="242"/>
        <v>W30D4H06</v>
      </c>
      <c r="B5144" s="11">
        <f t="shared" si="240"/>
        <v>-1.3681938690940001E-2</v>
      </c>
      <c r="C5144" s="11">
        <f t="shared" si="241"/>
        <v>-3800.5385252611113</v>
      </c>
      <c r="D5144" s="26">
        <v>1834.040039</v>
      </c>
      <c r="E5144" s="11" cm="1">
        <f t="array" ref="E5144">_xlfn.IFS(C5144&lt;0,C5144,C5144&gt;0,0,C5144=0,0)</f>
        <v>-3800.5385252611113</v>
      </c>
      <c r="F5144" s="12"/>
      <c r="G5144" s="13"/>
      <c r="H5144" s="13"/>
    </row>
    <row r="5145" spans="1:8" x14ac:dyDescent="0.3">
      <c r="A5145" s="9" t="str">
        <f t="shared" si="242"/>
        <v>W30D4H07</v>
      </c>
      <c r="B5145" s="11">
        <f t="shared" si="240"/>
        <v>-1.7542414016340001E-2</v>
      </c>
      <c r="C5145" s="11">
        <f t="shared" si="241"/>
        <v>-4872.8927823166669</v>
      </c>
      <c r="D5145" s="26">
        <v>2351.530029</v>
      </c>
      <c r="E5145" s="11" cm="1">
        <f t="array" ref="E5145">_xlfn.IFS(C5145&lt;0,C5145,C5145&gt;0,0,C5145=0,0)</f>
        <v>-4872.8927823166669</v>
      </c>
      <c r="F5145" s="12"/>
      <c r="G5145" s="13"/>
      <c r="H5145" s="13"/>
    </row>
    <row r="5146" spans="1:8" x14ac:dyDescent="0.3">
      <c r="A5146" s="9" t="str">
        <f t="shared" si="242"/>
        <v>W30D4H08</v>
      </c>
      <c r="B5146" s="11">
        <f t="shared" si="240"/>
        <v>-1.59344853254E-2</v>
      </c>
      <c r="C5146" s="11">
        <f t="shared" si="241"/>
        <v>-4426.2459237222229</v>
      </c>
      <c r="D5146" s="26">
        <v>2135.98999</v>
      </c>
      <c r="E5146" s="11" cm="1">
        <f t="array" ref="E5146">_xlfn.IFS(C5146&lt;0,C5146,C5146&gt;0,0,C5146=0,0)</f>
        <v>-4426.2459237222229</v>
      </c>
      <c r="F5146" s="12"/>
      <c r="G5146" s="13"/>
      <c r="H5146" s="13"/>
    </row>
    <row r="5147" spans="1:8" x14ac:dyDescent="0.3">
      <c r="A5147" s="9" t="str">
        <f t="shared" si="242"/>
        <v>W30D4H09</v>
      </c>
      <c r="B5147" s="11">
        <f t="shared" si="240"/>
        <v>-1.12700456508E-2</v>
      </c>
      <c r="C5147" s="11">
        <f t="shared" si="241"/>
        <v>-3130.5682363333335</v>
      </c>
      <c r="D5147" s="26">
        <v>1510.7299800000001</v>
      </c>
      <c r="E5147" s="11" cm="1">
        <f t="array" ref="E5147">_xlfn.IFS(C5147&lt;0,C5147,C5147&gt;0,0,C5147=0,0)</f>
        <v>-3130.5682363333335</v>
      </c>
      <c r="F5147" s="12"/>
      <c r="G5147" s="13"/>
      <c r="H5147" s="13"/>
    </row>
    <row r="5148" spans="1:8" x14ac:dyDescent="0.3">
      <c r="A5148" s="9" t="str">
        <f t="shared" si="242"/>
        <v>W30D4H10</v>
      </c>
      <c r="B5148" s="11">
        <f t="shared" si="240"/>
        <v>-1.022892852824E-2</v>
      </c>
      <c r="C5148" s="11">
        <f t="shared" si="241"/>
        <v>-2841.3690356222223</v>
      </c>
      <c r="D5148" s="26">
        <v>1371.170044</v>
      </c>
      <c r="E5148" s="11" cm="1">
        <f t="array" ref="E5148">_xlfn.IFS(C5148&lt;0,C5148,C5148&gt;0,0,C5148=0,0)</f>
        <v>-2841.3690356222223</v>
      </c>
      <c r="F5148" s="12"/>
      <c r="G5148" s="13"/>
      <c r="H5148" s="13"/>
    </row>
    <row r="5149" spans="1:8" x14ac:dyDescent="0.3">
      <c r="A5149" s="9" t="str">
        <f t="shared" si="242"/>
        <v>W30D4H11</v>
      </c>
      <c r="B5149" s="11">
        <f t="shared" si="240"/>
        <v>-1.0997383202839999E-2</v>
      </c>
      <c r="C5149" s="11">
        <f t="shared" si="241"/>
        <v>-3054.8286674555557</v>
      </c>
      <c r="D5149" s="26">
        <v>1474.1800539999999</v>
      </c>
      <c r="E5149" s="11" cm="1">
        <f t="array" ref="E5149">_xlfn.IFS(C5149&lt;0,C5149,C5149&gt;0,0,C5149=0,0)</f>
        <v>-3054.8286674555557</v>
      </c>
      <c r="F5149" s="12"/>
      <c r="G5149" s="13"/>
      <c r="H5149" s="13"/>
    </row>
    <row r="5150" spans="1:8" x14ac:dyDescent="0.3">
      <c r="A5150" s="9" t="str">
        <f t="shared" si="242"/>
        <v>W30D4H12</v>
      </c>
      <c r="B5150" s="11">
        <f t="shared" si="240"/>
        <v>-9.95186401634E-3</v>
      </c>
      <c r="C5150" s="11">
        <f t="shared" si="241"/>
        <v>-2764.4066712055555</v>
      </c>
      <c r="D5150" s="26">
        <v>1334.030029</v>
      </c>
      <c r="E5150" s="11" cm="1">
        <f t="array" ref="E5150">_xlfn.IFS(C5150&lt;0,C5150,C5150&gt;0,0,C5150=0,0)</f>
        <v>-2764.4066712055555</v>
      </c>
      <c r="F5150" s="12"/>
      <c r="G5150" s="13"/>
      <c r="H5150" s="13"/>
    </row>
    <row r="5151" spans="1:8" x14ac:dyDescent="0.3">
      <c r="A5151" s="9" t="str">
        <f t="shared" si="242"/>
        <v>W30D4H13</v>
      </c>
      <c r="B5151" s="11">
        <f t="shared" si="240"/>
        <v>-9.9535796745999997E-3</v>
      </c>
      <c r="C5151" s="11">
        <f t="shared" si="241"/>
        <v>-2764.8832429444446</v>
      </c>
      <c r="D5151" s="26">
        <v>1334.26001</v>
      </c>
      <c r="E5151" s="11" cm="1">
        <f t="array" ref="E5151">_xlfn.IFS(C5151&lt;0,C5151,C5151&gt;0,0,C5151=0,0)</f>
        <v>-2764.8832429444446</v>
      </c>
      <c r="F5151" s="12"/>
      <c r="G5151" s="13"/>
      <c r="H5151" s="13"/>
    </row>
    <row r="5152" spans="1:8" x14ac:dyDescent="0.3">
      <c r="A5152" s="9" t="str">
        <f t="shared" si="242"/>
        <v>W30D4H14</v>
      </c>
      <c r="B5152" s="11">
        <f t="shared" si="240"/>
        <v>-9.2156361463599998E-3</v>
      </c>
      <c r="C5152" s="11">
        <f t="shared" si="241"/>
        <v>-2559.8989295444444</v>
      </c>
      <c r="D5152" s="26">
        <v>1235.339966</v>
      </c>
      <c r="E5152" s="11" cm="1">
        <f t="array" ref="E5152">_xlfn.IFS(C5152&lt;0,C5152,C5152&gt;0,0,C5152=0,0)</f>
        <v>-2559.8989295444444</v>
      </c>
      <c r="F5152" s="12"/>
      <c r="G5152" s="13"/>
      <c r="H5152" s="13"/>
    </row>
    <row r="5153" spans="1:8" x14ac:dyDescent="0.3">
      <c r="A5153" s="9" t="str">
        <f t="shared" si="242"/>
        <v>W30D4H15</v>
      </c>
      <c r="B5153" s="11">
        <f t="shared" si="240"/>
        <v>-1.1206188528239999E-2</v>
      </c>
      <c r="C5153" s="11">
        <f t="shared" si="241"/>
        <v>-3112.8301467333331</v>
      </c>
      <c r="D5153" s="26">
        <v>1502.170044</v>
      </c>
      <c r="E5153" s="11" cm="1">
        <f t="array" ref="E5153">_xlfn.IFS(C5153&lt;0,C5153,C5153&gt;0,0,C5153=0,0)</f>
        <v>-3112.8301467333331</v>
      </c>
      <c r="F5153" s="12"/>
      <c r="G5153" s="13"/>
      <c r="H5153" s="13"/>
    </row>
    <row r="5154" spans="1:8" x14ac:dyDescent="0.3">
      <c r="A5154" s="9" t="str">
        <f t="shared" si="242"/>
        <v>W30D4H16</v>
      </c>
      <c r="B5154" s="11">
        <f t="shared" si="240"/>
        <v>-2.017474860178E-2</v>
      </c>
      <c r="C5154" s="11">
        <f t="shared" si="241"/>
        <v>-5604.096833827778</v>
      </c>
      <c r="D5154" s="26">
        <v>2704.389893</v>
      </c>
      <c r="E5154" s="11" cm="1">
        <f t="array" ref="E5154">_xlfn.IFS(C5154&lt;0,C5154,C5154&gt;0,0,C5154=0,0)</f>
        <v>-5604.096833827778</v>
      </c>
      <c r="F5154" s="12"/>
      <c r="G5154" s="13"/>
      <c r="H5154" s="13"/>
    </row>
    <row r="5155" spans="1:8" x14ac:dyDescent="0.3">
      <c r="A5155" s="9" t="str">
        <f t="shared" si="242"/>
        <v>W30D4H17</v>
      </c>
      <c r="B5155" s="11">
        <f t="shared" si="240"/>
        <v>-2.3489450983659999E-2</v>
      </c>
      <c r="C5155" s="11">
        <f t="shared" si="241"/>
        <v>-6524.8474954611111</v>
      </c>
      <c r="D5155" s="26">
        <v>3148.719971</v>
      </c>
      <c r="E5155" s="11" cm="1">
        <f t="array" ref="E5155">_xlfn.IFS(C5155&lt;0,C5155,C5155&gt;0,0,C5155=0,0)</f>
        <v>-6524.8474954611111</v>
      </c>
      <c r="F5155" s="12"/>
      <c r="G5155" s="13"/>
      <c r="H5155" s="13"/>
    </row>
    <row r="5156" spans="1:8" x14ac:dyDescent="0.3">
      <c r="A5156" s="9" t="str">
        <f t="shared" si="242"/>
        <v>W30D4H18</v>
      </c>
      <c r="B5156" s="11">
        <f t="shared" si="240"/>
        <v>-2.742937639822E-2</v>
      </c>
      <c r="C5156" s="11">
        <f t="shared" si="241"/>
        <v>-7619.2712217277785</v>
      </c>
      <c r="D5156" s="26">
        <v>3676.860107</v>
      </c>
      <c r="E5156" s="11" cm="1">
        <f t="array" ref="E5156">_xlfn.IFS(C5156&lt;0,C5156,C5156&gt;0,0,C5156=0,0)</f>
        <v>-7619.2712217277785</v>
      </c>
      <c r="F5156" s="12"/>
      <c r="G5156" s="13"/>
      <c r="H5156" s="13"/>
    </row>
    <row r="5157" spans="1:8" x14ac:dyDescent="0.3">
      <c r="A5157" s="9" t="str">
        <f t="shared" si="242"/>
        <v>W30D4H19</v>
      </c>
      <c r="B5157" s="11">
        <f t="shared" si="240"/>
        <v>-2.867362826892E-2</v>
      </c>
      <c r="C5157" s="11">
        <f t="shared" si="241"/>
        <v>-7964.8967413666669</v>
      </c>
      <c r="D5157" s="26">
        <v>3843.6499020000001</v>
      </c>
      <c r="E5157" s="11" cm="1">
        <f t="array" ref="E5157">_xlfn.IFS(C5157&lt;0,C5157,C5157&gt;0,0,C5157=0,0)</f>
        <v>-7964.8967413666669</v>
      </c>
      <c r="F5157" s="12"/>
      <c r="G5157" s="13"/>
      <c r="H5157" s="13"/>
    </row>
    <row r="5158" spans="1:8" x14ac:dyDescent="0.3">
      <c r="A5158" s="9" t="str">
        <f t="shared" si="242"/>
        <v>W30D4H20</v>
      </c>
      <c r="B5158" s="11">
        <f t="shared" si="240"/>
        <v>-2.8342180983660002E-2</v>
      </c>
      <c r="C5158" s="11">
        <f t="shared" si="241"/>
        <v>-7872.8280510166678</v>
      </c>
      <c r="D5158" s="26">
        <v>3799.219971</v>
      </c>
      <c r="E5158" s="11" cm="1">
        <f t="array" ref="E5158">_xlfn.IFS(C5158&lt;0,C5158,C5158&gt;0,0,C5158=0,0)</f>
        <v>-7872.8280510166678</v>
      </c>
      <c r="F5158" s="12"/>
      <c r="G5158" s="13"/>
      <c r="H5158" s="13"/>
    </row>
    <row r="5159" spans="1:8" x14ac:dyDescent="0.3">
      <c r="A5159" s="9" t="str">
        <f t="shared" si="242"/>
        <v>W30D4H21</v>
      </c>
      <c r="B5159" s="11">
        <f t="shared" si="240"/>
        <v>-2.5584891398220001E-2</v>
      </c>
      <c r="C5159" s="11">
        <f t="shared" si="241"/>
        <v>-7106.9142772833338</v>
      </c>
      <c r="D5159" s="26">
        <v>3429.610107</v>
      </c>
      <c r="E5159" s="11" cm="1">
        <f t="array" ref="E5159">_xlfn.IFS(C5159&lt;0,C5159,C5159&gt;0,0,C5159=0,0)</f>
        <v>-7106.9142772833338</v>
      </c>
      <c r="F5159" s="12"/>
      <c r="G5159" s="13"/>
      <c r="H5159" s="13"/>
    </row>
    <row r="5160" spans="1:8" x14ac:dyDescent="0.3">
      <c r="A5160" s="9" t="str">
        <f t="shared" si="242"/>
        <v>W30D4H22</v>
      </c>
      <c r="B5160" s="11">
        <f t="shared" si="240"/>
        <v>-2.410079761812E-2</v>
      </c>
      <c r="C5160" s="11">
        <f t="shared" si="241"/>
        <v>-6694.6660050333339</v>
      </c>
      <c r="D5160" s="26">
        <v>3230.669922</v>
      </c>
      <c r="E5160" s="11" cm="1">
        <f t="array" ref="E5160">_xlfn.IFS(C5160&lt;0,C5160,C5160&gt;0,0,C5160=0,0)</f>
        <v>-6694.6660050333339</v>
      </c>
      <c r="F5160" s="12"/>
      <c r="G5160" s="13"/>
      <c r="H5160" s="13"/>
    </row>
    <row r="5161" spans="1:8" x14ac:dyDescent="0.3">
      <c r="A5161" s="9" t="str">
        <f t="shared" si="242"/>
        <v>W30D4H23</v>
      </c>
      <c r="B5161" s="11">
        <f t="shared" si="240"/>
        <v>-2.5003233601780001E-2</v>
      </c>
      <c r="C5161" s="11">
        <f t="shared" si="241"/>
        <v>-6945.3426671611114</v>
      </c>
      <c r="D5161" s="26">
        <v>3351.639893</v>
      </c>
      <c r="E5161" s="11" cm="1">
        <f t="array" ref="E5161">_xlfn.IFS(C5161&lt;0,C5161,C5161&gt;0,0,C5161=0,0)</f>
        <v>-6945.3426671611114</v>
      </c>
      <c r="F5161" s="12"/>
      <c r="G5161" s="13"/>
      <c r="H5161" s="13"/>
    </row>
    <row r="5162" spans="1:8" x14ac:dyDescent="0.3">
      <c r="A5162" s="9" t="str">
        <f t="shared" si="242"/>
        <v>W30D5H00</v>
      </c>
      <c r="B5162" s="11">
        <f t="shared" si="240"/>
        <v>-2.3002088601780001E-2</v>
      </c>
      <c r="C5162" s="11">
        <f t="shared" si="241"/>
        <v>-6389.4690560500003</v>
      </c>
      <c r="D5162" s="26">
        <v>3083.389893</v>
      </c>
      <c r="E5162" s="11" cm="1">
        <f t="array" ref="E5162">_xlfn.IFS(C5162&lt;0,C5162,C5162&gt;0,0,C5162=0,0)</f>
        <v>-6389.4690560500003</v>
      </c>
      <c r="F5162" s="12"/>
      <c r="G5162" s="13"/>
      <c r="H5162" s="13"/>
    </row>
    <row r="5163" spans="1:8" x14ac:dyDescent="0.3">
      <c r="A5163" s="9" t="str">
        <f t="shared" si="242"/>
        <v>W30D5H01</v>
      </c>
      <c r="B5163" s="11">
        <f t="shared" si="240"/>
        <v>-2.0826006959860002E-2</v>
      </c>
      <c r="C5163" s="11">
        <f t="shared" si="241"/>
        <v>-5785.0019332944448</v>
      </c>
      <c r="D5163" s="26">
        <v>2791.6899410000001</v>
      </c>
      <c r="E5163" s="11" cm="1">
        <f t="array" ref="E5163">_xlfn.IFS(C5163&lt;0,C5163,C5163&gt;0,0,C5163=0,0)</f>
        <v>-5785.0019332944448</v>
      </c>
      <c r="F5163" s="12"/>
      <c r="G5163" s="13"/>
      <c r="H5163" s="13"/>
    </row>
    <row r="5164" spans="1:8" x14ac:dyDescent="0.3">
      <c r="A5164" s="9" t="str">
        <f t="shared" si="242"/>
        <v>W30D5H02</v>
      </c>
      <c r="B5164" s="11">
        <f t="shared" si="240"/>
        <v>-1.9350196398219999E-2</v>
      </c>
      <c r="C5164" s="11">
        <f t="shared" si="241"/>
        <v>-5375.0545550611114</v>
      </c>
      <c r="D5164" s="26">
        <v>2593.860107</v>
      </c>
      <c r="E5164" s="11" cm="1">
        <f t="array" ref="E5164">_xlfn.IFS(C5164&lt;0,C5164,C5164&gt;0,0,C5164=0,0)</f>
        <v>-5375.0545550611114</v>
      </c>
      <c r="F5164" s="12"/>
      <c r="G5164" s="13"/>
      <c r="H5164" s="13"/>
    </row>
    <row r="5165" spans="1:8" x14ac:dyDescent="0.3">
      <c r="A5165" s="9" t="str">
        <f t="shared" si="242"/>
        <v>W30D5H03</v>
      </c>
      <c r="B5165" s="11">
        <f t="shared" si="240"/>
        <v>-1.9173021398220001E-2</v>
      </c>
      <c r="C5165" s="11">
        <f t="shared" si="241"/>
        <v>-5325.839277283334</v>
      </c>
      <c r="D5165" s="26">
        <v>2570.110107</v>
      </c>
      <c r="E5165" s="11" cm="1">
        <f t="array" ref="E5165">_xlfn.IFS(C5165&lt;0,C5165,C5165&gt;0,0,C5165=0,0)</f>
        <v>-5325.839277283334</v>
      </c>
      <c r="F5165" s="12"/>
      <c r="G5165" s="13"/>
      <c r="H5165" s="13"/>
    </row>
    <row r="5166" spans="1:8" x14ac:dyDescent="0.3">
      <c r="A5166" s="9" t="str">
        <f t="shared" si="242"/>
        <v>W30D5H04</v>
      </c>
      <c r="B5166" s="11">
        <f t="shared" si="240"/>
        <v>-2.0826006959860002E-2</v>
      </c>
      <c r="C5166" s="11">
        <f t="shared" si="241"/>
        <v>-5785.0019332944448</v>
      </c>
      <c r="D5166" s="26">
        <v>2791.6899410000001</v>
      </c>
      <c r="E5166" s="11" cm="1">
        <f t="array" ref="E5166">_xlfn.IFS(C5166&lt;0,C5166,C5166&gt;0,0,C5166=0,0)</f>
        <v>-5785.0019332944448</v>
      </c>
      <c r="F5166" s="12"/>
      <c r="G5166" s="13"/>
      <c r="H5166" s="13"/>
    </row>
    <row r="5167" spans="1:8" x14ac:dyDescent="0.3">
      <c r="A5167" s="9" t="str">
        <f t="shared" si="242"/>
        <v>W30D5H05</v>
      </c>
      <c r="B5167" s="11">
        <f t="shared" si="240"/>
        <v>-2.5063735E-2</v>
      </c>
      <c r="C5167" s="11">
        <f t="shared" si="241"/>
        <v>-6962.1486111111117</v>
      </c>
      <c r="D5167" s="26">
        <v>3359.75</v>
      </c>
      <c r="E5167" s="11" cm="1">
        <f t="array" ref="E5167">_xlfn.IFS(C5167&lt;0,C5167,C5167&gt;0,0,C5167=0,0)</f>
        <v>-6962.1486111111117</v>
      </c>
      <c r="F5167" s="12"/>
      <c r="G5167" s="13"/>
      <c r="H5167" s="13"/>
    </row>
    <row r="5168" spans="1:8" x14ac:dyDescent="0.3">
      <c r="A5168" s="9" t="str">
        <f t="shared" si="242"/>
        <v>W30D5H06</v>
      </c>
      <c r="B5168" s="11">
        <f t="shared" si="240"/>
        <v>-2.6657936634460002E-2</v>
      </c>
      <c r="C5168" s="11">
        <f t="shared" si="241"/>
        <v>-7404.9823984611121</v>
      </c>
      <c r="D5168" s="26">
        <v>3573.4499510000001</v>
      </c>
      <c r="E5168" s="11" cm="1">
        <f t="array" ref="E5168">_xlfn.IFS(C5168&lt;0,C5168,C5168&gt;0,0,C5168=0,0)</f>
        <v>-7404.9823984611121</v>
      </c>
      <c r="F5168" s="12"/>
      <c r="G5168" s="13"/>
      <c r="H5168" s="13"/>
    </row>
    <row r="5169" spans="1:8" x14ac:dyDescent="0.3">
      <c r="A5169" s="9" t="str">
        <f t="shared" si="242"/>
        <v>W30D5H07</v>
      </c>
      <c r="B5169" s="11">
        <f t="shared" si="240"/>
        <v>-2.6502471398220002E-2</v>
      </c>
      <c r="C5169" s="11">
        <f t="shared" si="241"/>
        <v>-7361.797610616667</v>
      </c>
      <c r="D5169" s="26">
        <v>3552.610107</v>
      </c>
      <c r="E5169" s="11" cm="1">
        <f t="array" ref="E5169">_xlfn.IFS(C5169&lt;0,C5169,C5169&gt;0,0,C5169=0,0)</f>
        <v>-7361.797610616667</v>
      </c>
      <c r="F5169" s="12"/>
      <c r="G5169" s="13"/>
      <c r="H5169" s="13"/>
    </row>
    <row r="5170" spans="1:8" x14ac:dyDescent="0.3">
      <c r="A5170" s="9" t="str">
        <f t="shared" si="242"/>
        <v>W30D5H08</v>
      </c>
      <c r="B5170" s="11">
        <f t="shared" si="240"/>
        <v>-2.3715041309060002E-2</v>
      </c>
      <c r="C5170" s="11">
        <f t="shared" si="241"/>
        <v>-6587.5114747388898</v>
      </c>
      <c r="D5170" s="26">
        <v>3178.959961</v>
      </c>
      <c r="E5170" s="11" cm="1">
        <f t="array" ref="E5170">_xlfn.IFS(C5170&lt;0,C5170,C5170&gt;0,0,C5170=0,0)</f>
        <v>-6587.5114747388898</v>
      </c>
      <c r="F5170" s="12"/>
      <c r="G5170" s="13"/>
      <c r="H5170" s="13"/>
    </row>
    <row r="5171" spans="1:8" x14ac:dyDescent="0.3">
      <c r="A5171" s="9" t="str">
        <f t="shared" si="242"/>
        <v>W30D5H09</v>
      </c>
      <c r="B5171" s="11">
        <f t="shared" si="240"/>
        <v>-1.9983699016339999E-2</v>
      </c>
      <c r="C5171" s="11">
        <f t="shared" si="241"/>
        <v>-5551.0275045388889</v>
      </c>
      <c r="D5171" s="26">
        <v>2678.780029</v>
      </c>
      <c r="E5171" s="11" cm="1">
        <f t="array" ref="E5171">_xlfn.IFS(C5171&lt;0,C5171,C5171&gt;0,0,C5171=0,0)</f>
        <v>-5551.0275045388889</v>
      </c>
      <c r="F5171" s="12"/>
      <c r="G5171" s="13"/>
      <c r="H5171" s="13"/>
    </row>
    <row r="5172" spans="1:8" x14ac:dyDescent="0.3">
      <c r="A5172" s="9" t="str">
        <f t="shared" si="242"/>
        <v>W30D5H10</v>
      </c>
      <c r="B5172" s="11">
        <f t="shared" si="240"/>
        <v>-1.5495538268920002E-2</v>
      </c>
      <c r="C5172" s="11">
        <f t="shared" si="241"/>
        <v>-4304.3161858111116</v>
      </c>
      <c r="D5172" s="26">
        <v>2077.1499020000001</v>
      </c>
      <c r="E5172" s="11" cm="1">
        <f t="array" ref="E5172">_xlfn.IFS(C5172&lt;0,C5172,C5172&gt;0,0,C5172=0,0)</f>
        <v>-4304.3161858111116</v>
      </c>
      <c r="F5172" s="12"/>
      <c r="G5172" s="13"/>
      <c r="H5172" s="13"/>
    </row>
    <row r="5173" spans="1:8" x14ac:dyDescent="0.3">
      <c r="A5173" s="9" t="str">
        <f t="shared" si="242"/>
        <v>W30D5H11</v>
      </c>
      <c r="B5173" s="11">
        <f t="shared" si="240"/>
        <v>-1.3330050162699999E-2</v>
      </c>
      <c r="C5173" s="11">
        <f t="shared" si="241"/>
        <v>-3702.7917118611108</v>
      </c>
      <c r="D5173" s="26">
        <v>1786.869995</v>
      </c>
      <c r="E5173" s="11" cm="1">
        <f t="array" ref="E5173">_xlfn.IFS(C5173&lt;0,C5173,C5173&gt;0,0,C5173=0,0)</f>
        <v>-3702.7917118611108</v>
      </c>
      <c r="F5173" s="12"/>
      <c r="G5173" s="13"/>
      <c r="H5173" s="13"/>
    </row>
    <row r="5174" spans="1:8" x14ac:dyDescent="0.3">
      <c r="A5174" s="9" t="str">
        <f t="shared" si="242"/>
        <v>W30D5H12</v>
      </c>
      <c r="B5174" s="11">
        <f t="shared" si="240"/>
        <v>-1.3091851959860002E-2</v>
      </c>
      <c r="C5174" s="11">
        <f t="shared" si="241"/>
        <v>-3636.6255444055564</v>
      </c>
      <c r="D5174" s="26">
        <v>1754.9399410000001</v>
      </c>
      <c r="E5174" s="11" cm="1">
        <f t="array" ref="E5174">_xlfn.IFS(C5174&lt;0,C5174,C5174&gt;0,0,C5174=0,0)</f>
        <v>-3636.6255444055564</v>
      </c>
      <c r="F5174" s="12"/>
      <c r="G5174" s="13"/>
      <c r="H5174" s="13"/>
    </row>
    <row r="5175" spans="1:8" x14ac:dyDescent="0.3">
      <c r="A5175" s="9" t="str">
        <f t="shared" si="242"/>
        <v>W30D5H13</v>
      </c>
      <c r="B5175" s="11">
        <f t="shared" si="240"/>
        <v>-1.2677076146359999E-2</v>
      </c>
      <c r="C5175" s="11">
        <f t="shared" si="241"/>
        <v>-3521.4100406555553</v>
      </c>
      <c r="D5175" s="26">
        <v>1699.339966</v>
      </c>
      <c r="E5175" s="11" cm="1">
        <f t="array" ref="E5175">_xlfn.IFS(C5175&lt;0,C5175,C5175&gt;0,0,C5175=0,0)</f>
        <v>-3521.4100406555553</v>
      </c>
      <c r="F5175" s="12"/>
      <c r="G5175" s="13"/>
      <c r="H5175" s="13"/>
    </row>
    <row r="5176" spans="1:8" x14ac:dyDescent="0.3">
      <c r="A5176" s="9" t="str">
        <f t="shared" si="242"/>
        <v>W30D5H14</v>
      </c>
      <c r="B5176" s="11">
        <f t="shared" si="240"/>
        <v>-1.2678718040139999E-2</v>
      </c>
      <c r="C5176" s="11">
        <f t="shared" si="241"/>
        <v>-3521.8661222611113</v>
      </c>
      <c r="D5176" s="26">
        <v>1699.5600589999999</v>
      </c>
      <c r="E5176" s="11" cm="1">
        <f t="array" ref="E5176">_xlfn.IFS(C5176&lt;0,C5176,C5176&gt;0,0,C5176=0,0)</f>
        <v>-3521.8661222611113</v>
      </c>
      <c r="F5176" s="12"/>
      <c r="G5176" s="13"/>
      <c r="H5176" s="13"/>
    </row>
    <row r="5177" spans="1:8" x14ac:dyDescent="0.3">
      <c r="A5177" s="9" t="str">
        <f t="shared" si="242"/>
        <v>W30D5H15</v>
      </c>
      <c r="B5177" s="11">
        <f t="shared" si="240"/>
        <v>-1.486032E-2</v>
      </c>
      <c r="C5177" s="11">
        <f t="shared" si="241"/>
        <v>-4127.8666666666668</v>
      </c>
      <c r="D5177" s="26">
        <v>1992</v>
      </c>
      <c r="E5177" s="11" cm="1">
        <f t="array" ref="E5177">_xlfn.IFS(C5177&lt;0,C5177,C5177&gt;0,0,C5177=0,0)</f>
        <v>-4127.8666666666668</v>
      </c>
      <c r="F5177" s="12"/>
      <c r="G5177" s="13"/>
      <c r="H5177" s="13"/>
    </row>
    <row r="5178" spans="1:8" x14ac:dyDescent="0.3">
      <c r="A5178" s="9" t="str">
        <f t="shared" si="242"/>
        <v>W30D5H16</v>
      </c>
      <c r="B5178" s="11">
        <f t="shared" si="240"/>
        <v>-2.099094836554E-2</v>
      </c>
      <c r="C5178" s="11">
        <f t="shared" si="241"/>
        <v>-5830.8189904277779</v>
      </c>
      <c r="D5178" s="26">
        <v>2813.8000489999999</v>
      </c>
      <c r="E5178" s="11" cm="1">
        <f t="array" ref="E5178">_xlfn.IFS(C5178&lt;0,C5178,C5178&gt;0,0,C5178=0,0)</f>
        <v>-5830.8189904277779</v>
      </c>
      <c r="F5178" s="12"/>
      <c r="G5178" s="13"/>
      <c r="H5178" s="13"/>
    </row>
    <row r="5179" spans="1:8" x14ac:dyDescent="0.3">
      <c r="A5179" s="9" t="str">
        <f t="shared" si="242"/>
        <v>W30D5H17</v>
      </c>
      <c r="B5179" s="11">
        <f t="shared" si="240"/>
        <v>-2.2833867056479999E-2</v>
      </c>
      <c r="C5179" s="11">
        <f t="shared" si="241"/>
        <v>-6342.7408490222224</v>
      </c>
      <c r="D5179" s="26">
        <v>3060.8400879999999</v>
      </c>
      <c r="E5179" s="11" cm="1">
        <f t="array" ref="E5179">_xlfn.IFS(C5179&lt;0,C5179,C5179&gt;0,0,C5179=0,0)</f>
        <v>-6342.7408490222224</v>
      </c>
      <c r="F5179" s="12"/>
      <c r="G5179" s="13"/>
      <c r="H5179" s="13"/>
    </row>
    <row r="5180" spans="1:8" x14ac:dyDescent="0.3">
      <c r="A5180" s="9" t="str">
        <f t="shared" si="242"/>
        <v>W30D5H18</v>
      </c>
      <c r="B5180" s="11">
        <f t="shared" si="240"/>
        <v>-2.776283804014E-2</v>
      </c>
      <c r="C5180" s="11">
        <f t="shared" si="241"/>
        <v>-7711.8994555944446</v>
      </c>
      <c r="D5180" s="26">
        <v>3721.5600589999999</v>
      </c>
      <c r="E5180" s="11" cm="1">
        <f t="array" ref="E5180">_xlfn.IFS(C5180&lt;0,C5180,C5180&gt;0,0,C5180=0,0)</f>
        <v>-7711.8994555944446</v>
      </c>
      <c r="F5180" s="12"/>
      <c r="G5180" s="13"/>
      <c r="H5180" s="13"/>
    </row>
    <row r="5181" spans="1:8" x14ac:dyDescent="0.3">
      <c r="A5181" s="9" t="str">
        <f t="shared" si="242"/>
        <v>W30D5H19</v>
      </c>
      <c r="B5181" s="11">
        <f t="shared" si="240"/>
        <v>-2.7877795983659998E-2</v>
      </c>
      <c r="C5181" s="11">
        <f t="shared" si="241"/>
        <v>-7743.8322176833326</v>
      </c>
      <c r="D5181" s="26">
        <v>3736.969971</v>
      </c>
      <c r="E5181" s="11" cm="1">
        <f t="array" ref="E5181">_xlfn.IFS(C5181&lt;0,C5181,C5181&gt;0,0,C5181=0,0)</f>
        <v>-7743.8322176833326</v>
      </c>
      <c r="F5181" s="12"/>
      <c r="G5181" s="13"/>
      <c r="H5181" s="13"/>
    </row>
    <row r="5182" spans="1:8" x14ac:dyDescent="0.3">
      <c r="A5182" s="9" t="str">
        <f t="shared" si="242"/>
        <v>W30D5H20</v>
      </c>
      <c r="B5182" s="11">
        <f t="shared" si="240"/>
        <v>-2.711269794352E-2</v>
      </c>
      <c r="C5182" s="11">
        <f t="shared" si="241"/>
        <v>-7531.3049843111112</v>
      </c>
      <c r="D5182" s="26">
        <v>3634.4099120000001</v>
      </c>
      <c r="E5182" s="11" cm="1">
        <f t="array" ref="E5182">_xlfn.IFS(C5182&lt;0,C5182,C5182&gt;0,0,C5182=0,0)</f>
        <v>-7531.3049843111112</v>
      </c>
      <c r="F5182" s="12"/>
      <c r="G5182" s="13"/>
      <c r="H5182" s="13"/>
    </row>
    <row r="5183" spans="1:8" x14ac:dyDescent="0.3">
      <c r="A5183" s="9" t="str">
        <f t="shared" si="242"/>
        <v>W30D5H21</v>
      </c>
      <c r="B5183" s="11">
        <f t="shared" si="240"/>
        <v>-2.6685687618119999E-2</v>
      </c>
      <c r="C5183" s="11">
        <f t="shared" si="241"/>
        <v>-7412.6910050333336</v>
      </c>
      <c r="D5183" s="26">
        <v>3577.169922</v>
      </c>
      <c r="E5183" s="11" cm="1">
        <f t="array" ref="E5183">_xlfn.IFS(C5183&lt;0,C5183,C5183&gt;0,0,C5183=0,0)</f>
        <v>-7412.6910050333336</v>
      </c>
      <c r="F5183" s="12"/>
      <c r="G5183" s="13"/>
      <c r="H5183" s="13"/>
    </row>
    <row r="5184" spans="1:8" x14ac:dyDescent="0.3">
      <c r="A5184" s="9" t="str">
        <f t="shared" si="242"/>
        <v>W30D5H22</v>
      </c>
      <c r="B5184" s="11">
        <f t="shared" si="240"/>
        <v>-2.1045927618119999E-2</v>
      </c>
      <c r="C5184" s="11">
        <f t="shared" si="241"/>
        <v>-5846.0910050333332</v>
      </c>
      <c r="D5184" s="26">
        <v>2821.169922</v>
      </c>
      <c r="E5184" s="11" cm="1">
        <f t="array" ref="E5184">_xlfn.IFS(C5184&lt;0,C5184,C5184&gt;0,0,C5184=0,0)</f>
        <v>-5846.0910050333332</v>
      </c>
      <c r="F5184" s="12"/>
      <c r="G5184" s="13"/>
      <c r="H5184" s="13"/>
    </row>
    <row r="5185" spans="1:8" x14ac:dyDescent="0.3">
      <c r="A5185" s="9" t="str">
        <f t="shared" si="242"/>
        <v>W30D5H23</v>
      </c>
      <c r="B5185" s="11">
        <f t="shared" si="240"/>
        <v>-2.2497345650800003E-2</v>
      </c>
      <c r="C5185" s="11">
        <f t="shared" si="241"/>
        <v>-6249.2626807777788</v>
      </c>
      <c r="D5185" s="26">
        <v>3015.7299800000001</v>
      </c>
      <c r="E5185" s="11" cm="1">
        <f t="array" ref="E5185">_xlfn.IFS(C5185&lt;0,C5185,C5185&gt;0,0,C5185=0,0)</f>
        <v>-6249.2626807777788</v>
      </c>
      <c r="F5185" s="12"/>
      <c r="G5185" s="13"/>
      <c r="H5185" s="13"/>
    </row>
    <row r="5186" spans="1:8" x14ac:dyDescent="0.3">
      <c r="A5186" s="9" t="str">
        <f t="shared" si="242"/>
        <v>W30D6H00</v>
      </c>
      <c r="B5186" s="11">
        <f t="shared" si="240"/>
        <v>-1.9885227381879998E-2</v>
      </c>
      <c r="C5186" s="11">
        <f t="shared" si="241"/>
        <v>-5523.6742727444444</v>
      </c>
      <c r="D5186" s="26">
        <v>2665.580078</v>
      </c>
      <c r="E5186" s="11" cm="1">
        <f t="array" ref="E5186">_xlfn.IFS(C5186&lt;0,C5186,C5186&gt;0,0,C5186=0,0)</f>
        <v>-5523.6742727444444</v>
      </c>
      <c r="F5186" s="12"/>
      <c r="G5186" s="13"/>
      <c r="H5186" s="13"/>
    </row>
    <row r="5187" spans="1:8" x14ac:dyDescent="0.3">
      <c r="A5187" s="9" t="str">
        <f t="shared" si="242"/>
        <v>W30D6H01</v>
      </c>
      <c r="B5187" s="11">
        <f t="shared" ref="B5187:B5250" si="243">(D5187*$F$2)/$G$2</f>
        <v>-1.8744890983660001E-2</v>
      </c>
      <c r="C5187" s="11">
        <f t="shared" ref="C5187:C5250" si="244">(D5187*$F$2)/$G$2/$H$2</f>
        <v>-5206.9141621277786</v>
      </c>
      <c r="D5187" s="26">
        <v>2512.719971</v>
      </c>
      <c r="E5187" s="11" cm="1">
        <f t="array" ref="E5187">_xlfn.IFS(C5187&lt;0,C5187,C5187&gt;0,0,C5187=0,0)</f>
        <v>-5206.9141621277786</v>
      </c>
      <c r="F5187" s="12"/>
      <c r="G5187" s="13"/>
      <c r="H5187" s="13"/>
    </row>
    <row r="5188" spans="1:8" x14ac:dyDescent="0.3">
      <c r="A5188" s="9" t="str">
        <f t="shared" ref="A5188:A5251" si="245">"W" &amp; TEXT(IF(AND(VALUE(MID(A5187,7,2))=23,VALUE(MID(A5187,5,1))=6),VALUE(MID(A5187,2,2))+1,VALUE(MID(A5187,2,2))),"00") &amp; "D" &amp; IF(VALUE(MID(A5187,7,2))=23,MOD(VALUE(MID(A5187,5,1))+1,7),VALUE(MID(A5187,5,1))) &amp; "H" &amp; TEXT(MOD(VALUE(MID(A5187,7,2))+1, 24),"00")</f>
        <v>W30D6H02</v>
      </c>
      <c r="B5188" s="11">
        <f t="shared" si="243"/>
        <v>-1.8829861398220002E-2</v>
      </c>
      <c r="C5188" s="11">
        <f t="shared" si="244"/>
        <v>-5230.5170550611119</v>
      </c>
      <c r="D5188" s="26">
        <v>2524.110107</v>
      </c>
      <c r="E5188" s="11" cm="1">
        <f t="array" ref="E5188">_xlfn.IFS(C5188&lt;0,C5188,C5188&gt;0,0,C5188=0,0)</f>
        <v>-5230.5170550611119</v>
      </c>
      <c r="F5188" s="12"/>
      <c r="G5188" s="13"/>
      <c r="H5188" s="13"/>
    </row>
    <row r="5189" spans="1:8" x14ac:dyDescent="0.3">
      <c r="A5189" s="9" t="str">
        <f t="shared" si="245"/>
        <v>W30D6H03</v>
      </c>
      <c r="B5189" s="11">
        <f t="shared" si="243"/>
        <v>-1.8793754349200002E-2</v>
      </c>
      <c r="C5189" s="11">
        <f t="shared" si="244"/>
        <v>-5220.4873192222231</v>
      </c>
      <c r="D5189" s="26">
        <v>2519.2700199999999</v>
      </c>
      <c r="E5189" s="11" cm="1">
        <f t="array" ref="E5189">_xlfn.IFS(C5189&lt;0,C5189,C5189&gt;0,0,C5189=0,0)</f>
        <v>-5220.4873192222231</v>
      </c>
      <c r="F5189" s="12"/>
      <c r="G5189" s="13"/>
      <c r="H5189" s="13"/>
    </row>
    <row r="5190" spans="1:8" x14ac:dyDescent="0.3">
      <c r="A5190" s="9" t="str">
        <f t="shared" si="245"/>
        <v>W30D6H04</v>
      </c>
      <c r="B5190" s="11">
        <f t="shared" si="243"/>
        <v>-2.1654589674599999E-2</v>
      </c>
      <c r="C5190" s="11">
        <f t="shared" si="244"/>
        <v>-6015.1637984999998</v>
      </c>
      <c r="D5190" s="26">
        <v>2902.76001</v>
      </c>
      <c r="E5190" s="11" cm="1">
        <f t="array" ref="E5190">_xlfn.IFS(C5190&lt;0,C5190,C5190&gt;0,0,C5190=0,0)</f>
        <v>-6015.1637984999998</v>
      </c>
      <c r="F5190" s="12"/>
      <c r="G5190" s="13"/>
      <c r="H5190" s="13"/>
    </row>
    <row r="5191" spans="1:8" x14ac:dyDescent="0.3">
      <c r="A5191" s="9" t="str">
        <f t="shared" si="245"/>
        <v>W30D6H05</v>
      </c>
      <c r="B5191" s="11">
        <f t="shared" si="243"/>
        <v>-2.4977870325399998E-2</v>
      </c>
      <c r="C5191" s="11">
        <f t="shared" si="244"/>
        <v>-6938.297312611111</v>
      </c>
      <c r="D5191" s="26">
        <v>3348.23999</v>
      </c>
      <c r="E5191" s="11" cm="1">
        <f t="array" ref="E5191">_xlfn.IFS(C5191&lt;0,C5191,C5191&gt;0,0,C5191=0,0)</f>
        <v>-6938.297312611111</v>
      </c>
      <c r="F5191" s="12"/>
      <c r="G5191" s="13"/>
      <c r="H5191" s="13"/>
    </row>
    <row r="5192" spans="1:8" x14ac:dyDescent="0.3">
      <c r="A5192" s="9" t="str">
        <f t="shared" si="245"/>
        <v>W30D6H06</v>
      </c>
      <c r="B5192" s="11">
        <f t="shared" si="243"/>
        <v>-2.5982211072819998E-2</v>
      </c>
      <c r="C5192" s="11">
        <f t="shared" si="244"/>
        <v>-7217.2808535611111</v>
      </c>
      <c r="D5192" s="26">
        <v>3482.8701169999999</v>
      </c>
      <c r="E5192" s="11" cm="1">
        <f t="array" ref="E5192">_xlfn.IFS(C5192&lt;0,C5192,C5192&gt;0,0,C5192=0,0)</f>
        <v>-7217.2808535611111</v>
      </c>
      <c r="F5192" s="12"/>
      <c r="G5192" s="13"/>
      <c r="H5192" s="13"/>
    </row>
    <row r="5193" spans="1:8" x14ac:dyDescent="0.3">
      <c r="A5193" s="9" t="str">
        <f t="shared" si="245"/>
        <v>W30D6H07</v>
      </c>
      <c r="B5193" s="11">
        <f t="shared" si="243"/>
        <v>-2.6865474349199999E-2</v>
      </c>
      <c r="C5193" s="11">
        <f t="shared" si="244"/>
        <v>-7462.6317636666663</v>
      </c>
      <c r="D5193" s="26">
        <v>3601.2700199999999</v>
      </c>
      <c r="E5193" s="11" cm="1">
        <f t="array" ref="E5193">_xlfn.IFS(C5193&lt;0,C5193,C5193&gt;0,0,C5193=0,0)</f>
        <v>-7462.6317636666663</v>
      </c>
      <c r="F5193" s="12"/>
      <c r="G5193" s="13"/>
      <c r="H5193" s="13"/>
    </row>
    <row r="5194" spans="1:8" x14ac:dyDescent="0.3">
      <c r="A5194" s="9" t="str">
        <f t="shared" si="245"/>
        <v>W30D6H08</v>
      </c>
      <c r="B5194" s="11">
        <f t="shared" si="243"/>
        <v>-2.4093486959860001E-2</v>
      </c>
      <c r="C5194" s="11">
        <f t="shared" si="244"/>
        <v>-6692.635266627778</v>
      </c>
      <c r="D5194" s="26">
        <v>3229.6899410000001</v>
      </c>
      <c r="E5194" s="11" cm="1">
        <f t="array" ref="E5194">_xlfn.IFS(C5194&lt;0,C5194,C5194&gt;0,0,C5194=0,0)</f>
        <v>-6692.635266627778</v>
      </c>
      <c r="F5194" s="12"/>
      <c r="G5194" s="13"/>
      <c r="H5194" s="13"/>
    </row>
    <row r="5195" spans="1:8" x14ac:dyDescent="0.3">
      <c r="A5195" s="9" t="str">
        <f t="shared" si="245"/>
        <v>W30D6H09</v>
      </c>
      <c r="B5195" s="11">
        <f t="shared" si="243"/>
        <v>-2.3736527056479998E-2</v>
      </c>
      <c r="C5195" s="11">
        <f t="shared" si="244"/>
        <v>-6593.4797379111105</v>
      </c>
      <c r="D5195" s="26">
        <v>3181.8400879999999</v>
      </c>
      <c r="E5195" s="11" cm="1">
        <f t="array" ref="E5195">_xlfn.IFS(C5195&lt;0,C5195,C5195&gt;0,0,C5195=0,0)</f>
        <v>-6593.4797379111105</v>
      </c>
      <c r="F5195" s="12"/>
      <c r="G5195" s="13"/>
      <c r="H5195" s="13"/>
    </row>
    <row r="5196" spans="1:8" x14ac:dyDescent="0.3">
      <c r="A5196" s="9" t="str">
        <f t="shared" si="245"/>
        <v>W30D6H10</v>
      </c>
      <c r="B5196" s="11">
        <f t="shared" si="243"/>
        <v>-2.2490109674599999E-2</v>
      </c>
      <c r="C5196" s="11">
        <f t="shared" si="244"/>
        <v>-6247.2526873888892</v>
      </c>
      <c r="D5196" s="26">
        <v>3014.76001</v>
      </c>
      <c r="E5196" s="11" cm="1">
        <f t="array" ref="E5196">_xlfn.IFS(C5196&lt;0,C5196,C5196&gt;0,0,C5196=0,0)</f>
        <v>-6247.2526873888892</v>
      </c>
      <c r="F5196" s="12"/>
      <c r="G5196" s="13"/>
      <c r="H5196" s="13"/>
    </row>
    <row r="5197" spans="1:8" x14ac:dyDescent="0.3">
      <c r="A5197" s="9" t="str">
        <f t="shared" si="245"/>
        <v>W30D6H11</v>
      </c>
      <c r="B5197" s="11">
        <f t="shared" si="243"/>
        <v>-2.155246270728E-2</v>
      </c>
      <c r="C5197" s="11">
        <f t="shared" si="244"/>
        <v>-5986.7951964666672</v>
      </c>
      <c r="D5197" s="26">
        <v>2889.070068</v>
      </c>
      <c r="E5197" s="11" cm="1">
        <f t="array" ref="E5197">_xlfn.IFS(C5197&lt;0,C5197,C5197&gt;0,0,C5197=0,0)</f>
        <v>-5986.7951964666672</v>
      </c>
      <c r="F5197" s="12"/>
      <c r="G5197" s="13"/>
      <c r="H5197" s="13"/>
    </row>
    <row r="5198" spans="1:8" x14ac:dyDescent="0.3">
      <c r="A5198" s="9" t="str">
        <f t="shared" si="245"/>
        <v>W30D6H12</v>
      </c>
      <c r="B5198" s="11">
        <f t="shared" si="243"/>
        <v>-1.7249833040139998E-2</v>
      </c>
      <c r="C5198" s="11">
        <f t="shared" si="244"/>
        <v>-4791.6202889277774</v>
      </c>
      <c r="D5198" s="26">
        <v>2312.3100589999999</v>
      </c>
      <c r="E5198" s="11" cm="1">
        <f t="array" ref="E5198">_xlfn.IFS(C5198&lt;0,C5198,C5198&gt;0,0,C5198=0,0)</f>
        <v>-4791.6202889277774</v>
      </c>
      <c r="F5198" s="12"/>
      <c r="G5198" s="13"/>
      <c r="H5198" s="13"/>
    </row>
    <row r="5199" spans="1:8" x14ac:dyDescent="0.3">
      <c r="A5199" s="9" t="str">
        <f t="shared" si="245"/>
        <v>W30D6H13</v>
      </c>
      <c r="B5199" s="11">
        <f t="shared" si="243"/>
        <v>-1.484704098366E-2</v>
      </c>
      <c r="C5199" s="11">
        <f t="shared" si="244"/>
        <v>-4124.1780510166664</v>
      </c>
      <c r="D5199" s="26">
        <v>1990.219971</v>
      </c>
      <c r="E5199" s="11" cm="1">
        <f t="array" ref="E5199">_xlfn.IFS(C5199&lt;0,C5199,C5199&gt;0,0,C5199=0,0)</f>
        <v>-4124.1780510166664</v>
      </c>
      <c r="F5199" s="12"/>
      <c r="G5199" s="13"/>
      <c r="H5199" s="13"/>
    </row>
    <row r="5200" spans="1:8" x14ac:dyDescent="0.3">
      <c r="A5200" s="9" t="str">
        <f t="shared" si="245"/>
        <v>W30D6H14</v>
      </c>
      <c r="B5200" s="11">
        <f t="shared" si="243"/>
        <v>-1.3143176797160001E-2</v>
      </c>
      <c r="C5200" s="11">
        <f t="shared" si="244"/>
        <v>-3650.882443655556</v>
      </c>
      <c r="D5200" s="26">
        <v>1761.8199460000001</v>
      </c>
      <c r="E5200" s="11" cm="1">
        <f t="array" ref="E5200">_xlfn.IFS(C5200&lt;0,C5200,C5200&gt;0,0,C5200=0,0)</f>
        <v>-3650.882443655556</v>
      </c>
      <c r="F5200" s="12"/>
      <c r="G5200" s="13"/>
      <c r="H5200" s="13"/>
    </row>
    <row r="5201" spans="1:8" x14ac:dyDescent="0.3">
      <c r="A5201" s="9" t="str">
        <f t="shared" si="245"/>
        <v>W30D6H15</v>
      </c>
      <c r="B5201" s="11">
        <f t="shared" si="243"/>
        <v>-1.3186519837300001E-2</v>
      </c>
      <c r="C5201" s="11">
        <f t="shared" si="244"/>
        <v>-3662.9221770277782</v>
      </c>
      <c r="D5201" s="26">
        <v>1767.630005</v>
      </c>
      <c r="E5201" s="11" cm="1">
        <f t="array" ref="E5201">_xlfn.IFS(C5201&lt;0,C5201,C5201&gt;0,0,C5201=0,0)</f>
        <v>-3662.9221770277782</v>
      </c>
      <c r="F5201" s="12"/>
      <c r="G5201" s="13"/>
      <c r="H5201" s="13"/>
    </row>
    <row r="5202" spans="1:8" x14ac:dyDescent="0.3">
      <c r="A5202" s="9" t="str">
        <f t="shared" si="245"/>
        <v>W30D6H16</v>
      </c>
      <c r="B5202" s="11">
        <f t="shared" si="243"/>
        <v>-1.445233304014E-2</v>
      </c>
      <c r="C5202" s="11">
        <f t="shared" si="244"/>
        <v>-4014.5369555944449</v>
      </c>
      <c r="D5202" s="26">
        <v>1937.3100589999999</v>
      </c>
      <c r="E5202" s="11" cm="1">
        <f t="array" ref="E5202">_xlfn.IFS(C5202&lt;0,C5202,C5202&gt;0,0,C5202=0,0)</f>
        <v>-4014.5369555944449</v>
      </c>
      <c r="F5202" s="12"/>
      <c r="G5202" s="13"/>
      <c r="H5202" s="13"/>
    </row>
    <row r="5203" spans="1:8" x14ac:dyDescent="0.3">
      <c r="A5203" s="9" t="str">
        <f t="shared" si="245"/>
        <v>W30D6H17</v>
      </c>
      <c r="B5203" s="11">
        <f t="shared" si="243"/>
        <v>-1.913967360178E-2</v>
      </c>
      <c r="C5203" s="11">
        <f t="shared" si="244"/>
        <v>-5316.576000494445</v>
      </c>
      <c r="D5203" s="26">
        <v>2565.639893</v>
      </c>
      <c r="E5203" s="11" cm="1">
        <f t="array" ref="E5203">_xlfn.IFS(C5203&lt;0,C5203,C5203&gt;0,0,C5203=0,0)</f>
        <v>-5316.576000494445</v>
      </c>
      <c r="F5203" s="12"/>
      <c r="G5203" s="13"/>
      <c r="H5203" s="13"/>
    </row>
    <row r="5204" spans="1:8" x14ac:dyDescent="0.3">
      <c r="A5204" s="9" t="str">
        <f t="shared" si="245"/>
        <v>W30D6H18</v>
      </c>
      <c r="B5204" s="11">
        <f t="shared" si="243"/>
        <v>-2.1705691398219998E-2</v>
      </c>
      <c r="C5204" s="11">
        <f t="shared" si="244"/>
        <v>-6029.3587217277773</v>
      </c>
      <c r="D5204" s="26">
        <v>2909.610107</v>
      </c>
      <c r="E5204" s="11" cm="1">
        <f t="array" ref="E5204">_xlfn.IFS(C5204&lt;0,C5204,C5204&gt;0,0,C5204=0,0)</f>
        <v>-6029.3587217277773</v>
      </c>
      <c r="F5204" s="12"/>
      <c r="G5204" s="13"/>
      <c r="H5204" s="13"/>
    </row>
    <row r="5205" spans="1:8" x14ac:dyDescent="0.3">
      <c r="A5205" s="9" t="str">
        <f t="shared" si="245"/>
        <v>W30D6H19</v>
      </c>
      <c r="B5205" s="11">
        <f t="shared" si="243"/>
        <v>-2.34728153254E-2</v>
      </c>
      <c r="C5205" s="11">
        <f t="shared" si="244"/>
        <v>-6520.2264792777778</v>
      </c>
      <c r="D5205" s="26">
        <v>3146.48999</v>
      </c>
      <c r="E5205" s="11" cm="1">
        <f t="array" ref="E5205">_xlfn.IFS(C5205&lt;0,C5205,C5205&gt;0,0,C5205=0,0)</f>
        <v>-6520.2264792777778</v>
      </c>
      <c r="F5205" s="12"/>
      <c r="G5205" s="13"/>
      <c r="H5205" s="13"/>
    </row>
    <row r="5206" spans="1:8" x14ac:dyDescent="0.3">
      <c r="A5206" s="9" t="str">
        <f t="shared" si="245"/>
        <v>W30D6H20</v>
      </c>
      <c r="B5206" s="11">
        <f t="shared" si="243"/>
        <v>-2.2611185325400001E-2</v>
      </c>
      <c r="C5206" s="11">
        <f t="shared" si="244"/>
        <v>-6280.8848126111116</v>
      </c>
      <c r="D5206" s="26">
        <v>3030.98999</v>
      </c>
      <c r="E5206" s="11" cm="1">
        <f t="array" ref="E5206">_xlfn.IFS(C5206&lt;0,C5206,C5206&gt;0,0,C5206=0,0)</f>
        <v>-6280.8848126111116</v>
      </c>
      <c r="F5206" s="12"/>
      <c r="G5206" s="13"/>
      <c r="H5206" s="13"/>
    </row>
    <row r="5207" spans="1:8" x14ac:dyDescent="0.3">
      <c r="A5207" s="9" t="str">
        <f t="shared" si="245"/>
        <v>W30D6H21</v>
      </c>
      <c r="B5207" s="11">
        <f t="shared" si="243"/>
        <v>-2.0377662056479999E-2</v>
      </c>
      <c r="C5207" s="11">
        <f t="shared" si="244"/>
        <v>-5660.4616823555552</v>
      </c>
      <c r="D5207" s="26">
        <v>2731.5900879999999</v>
      </c>
      <c r="E5207" s="11" cm="1">
        <f t="array" ref="E5207">_xlfn.IFS(C5207&lt;0,C5207,C5207&gt;0,0,C5207=0,0)</f>
        <v>-5660.4616823555552</v>
      </c>
      <c r="F5207" s="12"/>
      <c r="G5207" s="13"/>
      <c r="H5207" s="13"/>
    </row>
    <row r="5208" spans="1:8" x14ac:dyDescent="0.3">
      <c r="A5208" s="9" t="str">
        <f t="shared" si="245"/>
        <v>W30D6H22</v>
      </c>
      <c r="B5208" s="11">
        <f t="shared" si="243"/>
        <v>-1.3142058528239998E-2</v>
      </c>
      <c r="C5208" s="11">
        <f t="shared" si="244"/>
        <v>-3650.5718133999999</v>
      </c>
      <c r="D5208" s="26">
        <v>1761.670044</v>
      </c>
      <c r="E5208" s="11" cm="1">
        <f t="array" ref="E5208">_xlfn.IFS(C5208&lt;0,C5208,C5208&gt;0,0,C5208=0,0)</f>
        <v>-3650.5718133999999</v>
      </c>
      <c r="F5208" s="12"/>
      <c r="G5208" s="13"/>
      <c r="H5208" s="13"/>
    </row>
    <row r="5209" spans="1:8" x14ac:dyDescent="0.3">
      <c r="A5209" s="9" t="str">
        <f t="shared" si="245"/>
        <v>W30D6H23</v>
      </c>
      <c r="B5209" s="11">
        <f t="shared" si="243"/>
        <v>-1.18373043492E-2</v>
      </c>
      <c r="C5209" s="11">
        <f t="shared" si="244"/>
        <v>-3288.1400970000004</v>
      </c>
      <c r="D5209" s="26">
        <v>1586.7700199999999</v>
      </c>
      <c r="E5209" s="11" cm="1">
        <f t="array" ref="E5209">_xlfn.IFS(C5209&lt;0,C5209,C5209&gt;0,0,C5209=0,0)</f>
        <v>-3288.1400970000004</v>
      </c>
      <c r="F5209" s="12"/>
      <c r="G5209" s="13"/>
      <c r="H5209" s="13"/>
    </row>
    <row r="5210" spans="1:8" x14ac:dyDescent="0.3">
      <c r="A5210" s="9" t="str">
        <f t="shared" si="245"/>
        <v>W31D0H00</v>
      </c>
      <c r="B5210" s="11">
        <f t="shared" si="243"/>
        <v>-1.645534304014E-2</v>
      </c>
      <c r="C5210" s="11">
        <f t="shared" si="244"/>
        <v>-4570.9286222611108</v>
      </c>
      <c r="D5210" s="26">
        <v>2205.8100589999999</v>
      </c>
      <c r="E5210" s="11" cm="1">
        <f t="array" ref="E5210">_xlfn.IFS(C5210&lt;0,C5210,C5210&gt;0,0,C5210=0,0)</f>
        <v>-4570.9286222611108</v>
      </c>
      <c r="F5210" s="12"/>
      <c r="G5210" s="13"/>
      <c r="H5210" s="13"/>
    </row>
    <row r="5211" spans="1:8" x14ac:dyDescent="0.3">
      <c r="A5211" s="9" t="str">
        <f t="shared" si="245"/>
        <v>W31D0H01</v>
      </c>
      <c r="B5211" s="11">
        <f t="shared" si="243"/>
        <v>-1.5192439349199999E-2</v>
      </c>
      <c r="C5211" s="11">
        <f t="shared" si="244"/>
        <v>-4220.1220414444442</v>
      </c>
      <c r="D5211" s="26">
        <v>2036.5200199999999</v>
      </c>
      <c r="E5211" s="11" cm="1">
        <f t="array" ref="E5211">_xlfn.IFS(C5211&lt;0,C5211,C5211&gt;0,0,C5211=0,0)</f>
        <v>-4220.1220414444442</v>
      </c>
      <c r="F5211" s="12"/>
      <c r="G5211" s="13"/>
      <c r="H5211" s="13"/>
    </row>
    <row r="5212" spans="1:8" x14ac:dyDescent="0.3">
      <c r="A5212" s="9" t="str">
        <f t="shared" si="245"/>
        <v>W31D0H02</v>
      </c>
      <c r="B5212" s="11">
        <f t="shared" si="243"/>
        <v>-1.3211809349199998E-2</v>
      </c>
      <c r="C5212" s="11">
        <f t="shared" si="244"/>
        <v>-3669.947041444444</v>
      </c>
      <c r="D5212" s="26">
        <v>1771.0200199999999</v>
      </c>
      <c r="E5212" s="11" cm="1">
        <f t="array" ref="E5212">_xlfn.IFS(C5212&lt;0,C5212,C5212&gt;0,0,C5212=0,0)</f>
        <v>-3669.947041444444</v>
      </c>
      <c r="F5212" s="12"/>
      <c r="G5212" s="13"/>
      <c r="H5212" s="13"/>
    </row>
    <row r="5213" spans="1:8" x14ac:dyDescent="0.3">
      <c r="A5213" s="9" t="str">
        <f t="shared" si="245"/>
        <v>W31D0H03</v>
      </c>
      <c r="B5213" s="11">
        <f t="shared" si="243"/>
        <v>-1.3361084016340001E-2</v>
      </c>
      <c r="C5213" s="11">
        <f t="shared" si="244"/>
        <v>-3711.4122267611115</v>
      </c>
      <c r="D5213" s="26">
        <v>1791.030029</v>
      </c>
      <c r="E5213" s="11" cm="1">
        <f t="array" ref="E5213">_xlfn.IFS(C5213&lt;0,C5213,C5213&gt;0,0,C5213=0,0)</f>
        <v>-3711.4122267611115</v>
      </c>
      <c r="F5213" s="12"/>
      <c r="G5213" s="13"/>
      <c r="H5213" s="13"/>
    </row>
    <row r="5214" spans="1:8" x14ac:dyDescent="0.3">
      <c r="A5214" s="9" t="str">
        <f t="shared" si="245"/>
        <v>W31D0H04</v>
      </c>
      <c r="B5214" s="11">
        <f t="shared" si="243"/>
        <v>-1.315347163446E-2</v>
      </c>
      <c r="C5214" s="11">
        <f t="shared" si="244"/>
        <v>-3653.7421206833337</v>
      </c>
      <c r="D5214" s="26">
        <v>1763.1999510000001</v>
      </c>
      <c r="E5214" s="11" cm="1">
        <f t="array" ref="E5214">_xlfn.IFS(C5214&lt;0,C5214,C5214&gt;0,0,C5214=0,0)</f>
        <v>-3653.7421206833337</v>
      </c>
      <c r="F5214" s="12"/>
      <c r="G5214" s="13"/>
      <c r="H5214" s="13"/>
    </row>
    <row r="5215" spans="1:8" x14ac:dyDescent="0.3">
      <c r="A5215" s="9" t="str">
        <f t="shared" si="245"/>
        <v>W31D0H05</v>
      </c>
      <c r="B5215" s="11">
        <f t="shared" si="243"/>
        <v>-1.2860965325400001E-2</v>
      </c>
      <c r="C5215" s="11">
        <f t="shared" si="244"/>
        <v>-3572.4903681666669</v>
      </c>
      <c r="D5215" s="26">
        <v>1723.98999</v>
      </c>
      <c r="E5215" s="11" cm="1">
        <f t="array" ref="E5215">_xlfn.IFS(C5215&lt;0,C5215,C5215&gt;0,0,C5215=0,0)</f>
        <v>-3572.4903681666669</v>
      </c>
      <c r="F5215" s="12"/>
      <c r="G5215" s="13"/>
      <c r="H5215" s="13"/>
    </row>
    <row r="5216" spans="1:8" x14ac:dyDescent="0.3">
      <c r="A5216" s="9" t="str">
        <f t="shared" si="245"/>
        <v>W31D0H06</v>
      </c>
      <c r="B5216" s="11">
        <f t="shared" si="243"/>
        <v>-1.4982589511899999E-2</v>
      </c>
      <c r="C5216" s="11">
        <f t="shared" si="244"/>
        <v>-4161.8304199722224</v>
      </c>
      <c r="D5216" s="26">
        <v>2008.3900149999999</v>
      </c>
      <c r="E5216" s="11" cm="1">
        <f t="array" ref="E5216">_xlfn.IFS(C5216&lt;0,C5216,C5216&gt;0,0,C5216=0,0)</f>
        <v>-4161.8304199722224</v>
      </c>
      <c r="F5216" s="12"/>
      <c r="G5216" s="13"/>
      <c r="H5216" s="13"/>
    </row>
    <row r="5217" spans="1:8" x14ac:dyDescent="0.3">
      <c r="A5217" s="9" t="str">
        <f t="shared" si="245"/>
        <v>W31D0H07</v>
      </c>
      <c r="B5217" s="11">
        <f t="shared" si="243"/>
        <v>-1.5973500983659999E-2</v>
      </c>
      <c r="C5217" s="11">
        <f t="shared" si="244"/>
        <v>-4437.0836065722224</v>
      </c>
      <c r="D5217" s="26">
        <v>2141.219971</v>
      </c>
      <c r="E5217" s="11" cm="1">
        <f t="array" ref="E5217">_xlfn.IFS(C5217&lt;0,C5217,C5217&gt;0,0,C5217=0,0)</f>
        <v>-4437.0836065722224</v>
      </c>
      <c r="F5217" s="12"/>
      <c r="G5217" s="13"/>
      <c r="H5217" s="13"/>
    </row>
    <row r="5218" spans="1:8" x14ac:dyDescent="0.3">
      <c r="A5218" s="9" t="str">
        <f t="shared" si="245"/>
        <v>W31D0H08</v>
      </c>
      <c r="B5218" s="11">
        <f t="shared" si="243"/>
        <v>-1.2661111634459999E-2</v>
      </c>
      <c r="C5218" s="11">
        <f t="shared" si="244"/>
        <v>-3516.9754540166668</v>
      </c>
      <c r="D5218" s="26">
        <v>1697.1999510000001</v>
      </c>
      <c r="E5218" s="11" cm="1">
        <f t="array" ref="E5218">_xlfn.IFS(C5218&lt;0,C5218,C5218&gt;0,0,C5218=0,0)</f>
        <v>-3516.9754540166668</v>
      </c>
      <c r="F5218" s="12"/>
      <c r="G5218" s="13"/>
      <c r="H5218" s="13"/>
    </row>
    <row r="5219" spans="1:8" x14ac:dyDescent="0.3">
      <c r="A5219" s="9" t="str">
        <f t="shared" si="245"/>
        <v>W31D0H09</v>
      </c>
      <c r="B5219" s="11">
        <f t="shared" si="243"/>
        <v>-1.2283635820960001E-2</v>
      </c>
      <c r="C5219" s="11">
        <f t="shared" si="244"/>
        <v>-3412.121061377778</v>
      </c>
      <c r="D5219" s="26">
        <v>1646.599976</v>
      </c>
      <c r="E5219" s="11" cm="1">
        <f t="array" ref="E5219">_xlfn.IFS(C5219&lt;0,C5219,C5219&gt;0,0,C5219=0,0)</f>
        <v>-3412.121061377778</v>
      </c>
      <c r="F5219" s="12"/>
      <c r="G5219" s="13"/>
      <c r="H5219" s="13"/>
    </row>
    <row r="5220" spans="1:8" x14ac:dyDescent="0.3">
      <c r="A5220" s="9" t="str">
        <f t="shared" si="245"/>
        <v>W31D0H10</v>
      </c>
      <c r="B5220" s="11">
        <f t="shared" si="243"/>
        <v>-1.033515885364E-2</v>
      </c>
      <c r="C5220" s="11">
        <f t="shared" si="244"/>
        <v>-2870.8774593444446</v>
      </c>
      <c r="D5220" s="26">
        <v>1385.410034</v>
      </c>
      <c r="E5220" s="11" cm="1">
        <f t="array" ref="E5220">_xlfn.IFS(C5220&lt;0,C5220,C5220&gt;0,0,C5220=0,0)</f>
        <v>-2870.8774593444446</v>
      </c>
      <c r="F5220" s="12"/>
      <c r="G5220" s="13"/>
      <c r="H5220" s="13"/>
    </row>
    <row r="5221" spans="1:8" x14ac:dyDescent="0.3">
      <c r="A5221" s="9" t="str">
        <f t="shared" si="245"/>
        <v>W31D0H11</v>
      </c>
      <c r="B5221" s="11">
        <f t="shared" si="243"/>
        <v>-7.9004386909400006E-3</v>
      </c>
      <c r="C5221" s="11">
        <f t="shared" si="244"/>
        <v>-2194.5663030388891</v>
      </c>
      <c r="D5221" s="26">
        <v>1059.040039</v>
      </c>
      <c r="E5221" s="11" cm="1">
        <f t="array" ref="E5221">_xlfn.IFS(C5221&lt;0,C5221,C5221&gt;0,0,C5221=0,0)</f>
        <v>-2194.5663030388891</v>
      </c>
      <c r="F5221" s="12"/>
      <c r="G5221" s="13"/>
      <c r="H5221" s="13"/>
    </row>
    <row r="5222" spans="1:8" x14ac:dyDescent="0.3">
      <c r="A5222" s="9" t="str">
        <f t="shared" si="245"/>
        <v>W31D0H12</v>
      </c>
      <c r="B5222" s="11">
        <f t="shared" si="243"/>
        <v>-7.9031988536400009E-3</v>
      </c>
      <c r="C5222" s="11">
        <f t="shared" si="244"/>
        <v>-2195.3330149000003</v>
      </c>
      <c r="D5222" s="26">
        <v>1059.410034</v>
      </c>
      <c r="E5222" s="11" cm="1">
        <f t="array" ref="E5222">_xlfn.IFS(C5222&lt;0,C5222,C5222&gt;0,0,C5222=0,0)</f>
        <v>-2195.3330149000003</v>
      </c>
      <c r="F5222" s="12"/>
      <c r="G5222" s="13"/>
      <c r="H5222" s="13"/>
    </row>
    <row r="5223" spans="1:8" x14ac:dyDescent="0.3">
      <c r="A5223" s="9" t="str">
        <f t="shared" si="245"/>
        <v>W31D0H13</v>
      </c>
      <c r="B5223" s="11">
        <f t="shared" si="243"/>
        <v>-6.44044192682E-3</v>
      </c>
      <c r="C5223" s="11">
        <f t="shared" si="244"/>
        <v>-1789.011646338889</v>
      </c>
      <c r="D5223" s="26">
        <v>863.330017</v>
      </c>
      <c r="E5223" s="11" cm="1">
        <f t="array" ref="E5223">_xlfn.IFS(C5223&lt;0,C5223,C5223&gt;0,0,C5223=0,0)</f>
        <v>-1789.011646338889</v>
      </c>
      <c r="F5223" s="12"/>
      <c r="G5223" s="13"/>
      <c r="H5223" s="13"/>
    </row>
    <row r="5224" spans="1:8" x14ac:dyDescent="0.3">
      <c r="A5224" s="9" t="str">
        <f t="shared" si="245"/>
        <v>W31D0H14</v>
      </c>
      <c r="B5224" s="11">
        <f t="shared" si="243"/>
        <v>-7.7588480401399994E-3</v>
      </c>
      <c r="C5224" s="11">
        <f t="shared" si="244"/>
        <v>-2155.2355667055554</v>
      </c>
      <c r="D5224" s="26">
        <v>1040.0600589999999</v>
      </c>
      <c r="E5224" s="11" cm="1">
        <f t="array" ref="E5224">_xlfn.IFS(C5224&lt;0,C5224,C5224&gt;0,0,C5224=0,0)</f>
        <v>-2155.2355667055554</v>
      </c>
      <c r="F5224" s="12"/>
      <c r="G5224" s="13"/>
      <c r="H5224" s="13"/>
    </row>
    <row r="5225" spans="1:8" x14ac:dyDescent="0.3">
      <c r="A5225" s="9" t="str">
        <f t="shared" si="245"/>
        <v>W31D0H15</v>
      </c>
      <c r="B5225" s="11">
        <f t="shared" si="243"/>
        <v>-8.8463661463600001E-3</v>
      </c>
      <c r="C5225" s="11">
        <f t="shared" si="244"/>
        <v>-2457.3239295444446</v>
      </c>
      <c r="D5225" s="26">
        <v>1185.839966</v>
      </c>
      <c r="E5225" s="11" cm="1">
        <f t="array" ref="E5225">_xlfn.IFS(C5225&lt;0,C5225,C5225&gt;0,0,C5225=0,0)</f>
        <v>-2457.3239295444446</v>
      </c>
      <c r="F5225" s="12"/>
      <c r="G5225" s="13"/>
      <c r="H5225" s="13"/>
    </row>
    <row r="5226" spans="1:8" x14ac:dyDescent="0.3">
      <c r="A5226" s="9" t="str">
        <f t="shared" si="245"/>
        <v>W31D0H16</v>
      </c>
      <c r="B5226" s="11">
        <f t="shared" si="243"/>
        <v>-1.2845970650800001E-2</v>
      </c>
      <c r="C5226" s="11">
        <f t="shared" si="244"/>
        <v>-3568.3251807777783</v>
      </c>
      <c r="D5226" s="26">
        <v>1721.9799800000001</v>
      </c>
      <c r="E5226" s="11" cm="1">
        <f t="array" ref="E5226">_xlfn.IFS(C5226&lt;0,C5226,C5226&gt;0,0,C5226=0,0)</f>
        <v>-3568.3251807777783</v>
      </c>
      <c r="F5226" s="12"/>
      <c r="G5226" s="13"/>
      <c r="H5226" s="13"/>
    </row>
    <row r="5227" spans="1:8" x14ac:dyDescent="0.3">
      <c r="A5227" s="9" t="str">
        <f t="shared" si="245"/>
        <v>W31D0H17</v>
      </c>
      <c r="B5227" s="11">
        <f t="shared" si="243"/>
        <v>-1.758053360178E-2</v>
      </c>
      <c r="C5227" s="11">
        <f t="shared" si="244"/>
        <v>-4883.4815560500001</v>
      </c>
      <c r="D5227" s="26">
        <v>2356.639893</v>
      </c>
      <c r="E5227" s="11" cm="1">
        <f t="array" ref="E5227">_xlfn.IFS(C5227&lt;0,C5227,C5227&gt;0,0,C5227=0,0)</f>
        <v>-4883.4815560500001</v>
      </c>
      <c r="F5227" s="12"/>
      <c r="G5227" s="13"/>
      <c r="H5227" s="13"/>
    </row>
    <row r="5228" spans="1:8" x14ac:dyDescent="0.3">
      <c r="A5228" s="9" t="str">
        <f t="shared" si="245"/>
        <v>W31D0H18</v>
      </c>
      <c r="B5228" s="11">
        <f t="shared" si="243"/>
        <v>-2.0618172381879997E-2</v>
      </c>
      <c r="C5228" s="11">
        <f t="shared" si="244"/>
        <v>-5727.2701060777772</v>
      </c>
      <c r="D5228" s="26">
        <v>2763.830078</v>
      </c>
      <c r="E5228" s="11" cm="1">
        <f t="array" ref="E5228">_xlfn.IFS(C5228&lt;0,C5228,C5228&gt;0,0,C5228=0,0)</f>
        <v>-5727.2701060777772</v>
      </c>
      <c r="F5228" s="12"/>
      <c r="G5228" s="13"/>
      <c r="H5228" s="13"/>
    </row>
    <row r="5229" spans="1:8" x14ac:dyDescent="0.3">
      <c r="A5229" s="9" t="str">
        <f t="shared" si="245"/>
        <v>W31D0H19</v>
      </c>
      <c r="B5229" s="11">
        <f t="shared" si="243"/>
        <v>-2.1990961731079998E-2</v>
      </c>
      <c r="C5229" s="11">
        <f t="shared" si="244"/>
        <v>-6108.6004808555554</v>
      </c>
      <c r="D5229" s="26">
        <v>2947.8500979999999</v>
      </c>
      <c r="E5229" s="11" cm="1">
        <f t="array" ref="E5229">_xlfn.IFS(C5229&lt;0,C5229,C5229&gt;0,0,C5229=0,0)</f>
        <v>-6108.6004808555554</v>
      </c>
      <c r="F5229" s="12"/>
      <c r="G5229" s="13"/>
      <c r="H5229" s="13"/>
    </row>
    <row r="5230" spans="1:8" x14ac:dyDescent="0.3">
      <c r="A5230" s="9" t="str">
        <f t="shared" si="245"/>
        <v>W31D0H20</v>
      </c>
      <c r="B5230" s="11">
        <f t="shared" si="243"/>
        <v>-2.108889729272E-2</v>
      </c>
      <c r="C5230" s="11">
        <f t="shared" si="244"/>
        <v>-5858.0270257555558</v>
      </c>
      <c r="D5230" s="26">
        <v>2826.929932</v>
      </c>
      <c r="E5230" s="11" cm="1">
        <f t="array" ref="E5230">_xlfn.IFS(C5230&lt;0,C5230,C5230&gt;0,0,C5230=0,0)</f>
        <v>-5858.0270257555558</v>
      </c>
      <c r="F5230" s="12"/>
      <c r="G5230" s="13"/>
      <c r="H5230" s="13"/>
    </row>
    <row r="5231" spans="1:8" x14ac:dyDescent="0.3">
      <c r="A5231" s="9" t="str">
        <f t="shared" si="245"/>
        <v>W31D0H21</v>
      </c>
      <c r="B5231" s="11">
        <f t="shared" si="243"/>
        <v>-2.0488217943520001E-2</v>
      </c>
      <c r="C5231" s="11">
        <f t="shared" si="244"/>
        <v>-5691.171650977778</v>
      </c>
      <c r="D5231" s="26">
        <v>2746.4099120000001</v>
      </c>
      <c r="E5231" s="11" cm="1">
        <f t="array" ref="E5231">_xlfn.IFS(C5231&lt;0,C5231,C5231&gt;0,0,C5231=0,0)</f>
        <v>-5691.171650977778</v>
      </c>
      <c r="F5231" s="12"/>
      <c r="G5231" s="13"/>
      <c r="H5231" s="13"/>
    </row>
    <row r="5232" spans="1:8" x14ac:dyDescent="0.3">
      <c r="A5232" s="9" t="str">
        <f t="shared" si="245"/>
        <v>W31D0H22</v>
      </c>
      <c r="B5232" s="11">
        <f t="shared" si="243"/>
        <v>-1.8040145E-2</v>
      </c>
      <c r="C5232" s="11">
        <f t="shared" si="244"/>
        <v>-5011.1513888888894</v>
      </c>
      <c r="D5232" s="26">
        <v>2418.25</v>
      </c>
      <c r="E5232" s="11" cm="1">
        <f t="array" ref="E5232">_xlfn.IFS(C5232&lt;0,C5232,C5232&gt;0,0,C5232=0,0)</f>
        <v>-5011.1513888888894</v>
      </c>
      <c r="F5232" s="12"/>
      <c r="G5232" s="13"/>
      <c r="H5232" s="13"/>
    </row>
    <row r="5233" spans="1:8" x14ac:dyDescent="0.3">
      <c r="A5233" s="9" t="str">
        <f t="shared" si="245"/>
        <v>W31D0H23</v>
      </c>
      <c r="B5233" s="11">
        <f t="shared" si="243"/>
        <v>-1.54236993492E-2</v>
      </c>
      <c r="C5233" s="11">
        <f t="shared" si="244"/>
        <v>-4284.3609303333333</v>
      </c>
      <c r="D5233" s="26">
        <v>2067.5200199999999</v>
      </c>
      <c r="E5233" s="11" cm="1">
        <f t="array" ref="E5233">_xlfn.IFS(C5233&lt;0,C5233,C5233&gt;0,0,C5233=0,0)</f>
        <v>-4284.3609303333333</v>
      </c>
      <c r="F5233" s="12"/>
      <c r="G5233" s="13"/>
      <c r="H5233" s="13"/>
    </row>
    <row r="5234" spans="1:8" x14ac:dyDescent="0.3">
      <c r="A5234" s="9" t="str">
        <f t="shared" si="245"/>
        <v>W31D1H00</v>
      </c>
      <c r="B5234" s="11">
        <f t="shared" si="243"/>
        <v>-1.2923853528239999E-2</v>
      </c>
      <c r="C5234" s="11">
        <f t="shared" si="244"/>
        <v>-3589.9593134000002</v>
      </c>
      <c r="D5234" s="26">
        <v>1732.420044</v>
      </c>
      <c r="E5234" s="11" cm="1">
        <f t="array" ref="E5234">_xlfn.IFS(C5234&lt;0,C5234,C5234&gt;0,0,C5234=0,0)</f>
        <v>-3589.9593134000002</v>
      </c>
      <c r="F5234" s="12"/>
      <c r="G5234" s="13"/>
      <c r="H5234" s="13"/>
    </row>
    <row r="5235" spans="1:8" x14ac:dyDescent="0.3">
      <c r="A5235" s="9" t="str">
        <f t="shared" si="245"/>
        <v>W31D1H01</v>
      </c>
      <c r="B5235" s="11">
        <f t="shared" si="243"/>
        <v>-1.2115114674599999E-2</v>
      </c>
      <c r="C5235" s="11">
        <f t="shared" si="244"/>
        <v>-3365.3096318333332</v>
      </c>
      <c r="D5235" s="26">
        <v>1624.01001</v>
      </c>
      <c r="E5235" s="11" cm="1">
        <f t="array" ref="E5235">_xlfn.IFS(C5235&lt;0,C5235,C5235&gt;0,0,C5235=0,0)</f>
        <v>-3365.3096318333332</v>
      </c>
      <c r="F5235" s="12"/>
      <c r="G5235" s="13"/>
      <c r="H5235" s="13"/>
    </row>
    <row r="5236" spans="1:8" x14ac:dyDescent="0.3">
      <c r="A5236" s="9" t="str">
        <f t="shared" si="245"/>
        <v>W31D1H02</v>
      </c>
      <c r="B5236" s="11">
        <f t="shared" si="243"/>
        <v>-1.1455799837299999E-2</v>
      </c>
      <c r="C5236" s="11">
        <f t="shared" si="244"/>
        <v>-3182.1666214722222</v>
      </c>
      <c r="D5236" s="26">
        <v>1535.630005</v>
      </c>
      <c r="E5236" s="11" cm="1">
        <f t="array" ref="E5236">_xlfn.IFS(C5236&lt;0,C5236,C5236&gt;0,0,C5236=0,0)</f>
        <v>-3182.1666214722222</v>
      </c>
      <c r="F5236" s="12"/>
      <c r="G5236" s="13"/>
      <c r="H5236" s="13"/>
    </row>
    <row r="5237" spans="1:8" x14ac:dyDescent="0.3">
      <c r="A5237" s="9" t="str">
        <f t="shared" si="245"/>
        <v>W31D1H03</v>
      </c>
      <c r="B5237" s="11">
        <f t="shared" si="243"/>
        <v>-1.1126664674600001E-2</v>
      </c>
      <c r="C5237" s="11">
        <f t="shared" si="244"/>
        <v>-3090.7401873888894</v>
      </c>
      <c r="D5237" s="26">
        <v>1491.51001</v>
      </c>
      <c r="E5237" s="11" cm="1">
        <f t="array" ref="E5237">_xlfn.IFS(C5237&lt;0,C5237,C5237&gt;0,0,C5237=0,0)</f>
        <v>-3090.7401873888894</v>
      </c>
      <c r="F5237" s="12"/>
      <c r="G5237" s="13"/>
      <c r="H5237" s="13"/>
    </row>
    <row r="5238" spans="1:8" x14ac:dyDescent="0.3">
      <c r="A5238" s="9" t="str">
        <f t="shared" si="245"/>
        <v>W31D1H04</v>
      </c>
      <c r="B5238" s="11">
        <f t="shared" si="243"/>
        <v>-1.139082352824E-2</v>
      </c>
      <c r="C5238" s="11">
        <f t="shared" si="244"/>
        <v>-3164.1176467333335</v>
      </c>
      <c r="D5238" s="26">
        <v>1526.920044</v>
      </c>
      <c r="E5238" s="11" cm="1">
        <f t="array" ref="E5238">_xlfn.IFS(C5238&lt;0,C5238,C5238&gt;0,0,C5238=0,0)</f>
        <v>-3164.1176467333335</v>
      </c>
      <c r="F5238" s="12"/>
      <c r="G5238" s="13"/>
      <c r="H5238" s="13"/>
    </row>
    <row r="5239" spans="1:8" x14ac:dyDescent="0.3">
      <c r="A5239" s="9" t="str">
        <f t="shared" si="245"/>
        <v>W31D1H05</v>
      </c>
      <c r="B5239" s="11">
        <f t="shared" si="243"/>
        <v>-1.1378066309060001E-2</v>
      </c>
      <c r="C5239" s="11">
        <f t="shared" si="244"/>
        <v>-3160.5739747388893</v>
      </c>
      <c r="D5239" s="26">
        <v>1525.209961</v>
      </c>
      <c r="E5239" s="11" cm="1">
        <f t="array" ref="E5239">_xlfn.IFS(C5239&lt;0,C5239,C5239&gt;0,0,C5239=0,0)</f>
        <v>-3160.5739747388893</v>
      </c>
      <c r="F5239" s="12"/>
      <c r="G5239" s="13"/>
      <c r="H5239" s="13"/>
    </row>
    <row r="5240" spans="1:8" x14ac:dyDescent="0.3">
      <c r="A5240" s="9" t="str">
        <f t="shared" si="245"/>
        <v>W31D1H06</v>
      </c>
      <c r="B5240" s="11">
        <f t="shared" si="243"/>
        <v>-1.1449683040139998E-2</v>
      </c>
      <c r="C5240" s="11">
        <f t="shared" si="244"/>
        <v>-3180.4675111499996</v>
      </c>
      <c r="D5240" s="26">
        <v>1534.8100589999999</v>
      </c>
      <c r="E5240" s="11" cm="1">
        <f t="array" ref="E5240">_xlfn.IFS(C5240&lt;0,C5240,C5240&gt;0,0,C5240=0,0)</f>
        <v>-3180.4675111499996</v>
      </c>
      <c r="F5240" s="12"/>
      <c r="G5240" s="13"/>
      <c r="H5240" s="13"/>
    </row>
    <row r="5241" spans="1:8" x14ac:dyDescent="0.3">
      <c r="A5241" s="9" t="str">
        <f t="shared" si="245"/>
        <v>W31D1H07</v>
      </c>
      <c r="B5241" s="11">
        <f t="shared" si="243"/>
        <v>-9.0064583655399995E-3</v>
      </c>
      <c r="C5241" s="11">
        <f t="shared" si="244"/>
        <v>-2501.7939904277778</v>
      </c>
      <c r="D5241" s="26">
        <v>1207.3000489999999</v>
      </c>
      <c r="E5241" s="11" cm="1">
        <f t="array" ref="E5241">_xlfn.IFS(C5241&lt;0,C5241,C5241&gt;0,0,C5241=0,0)</f>
        <v>-2501.7939904277778</v>
      </c>
      <c r="F5241" s="12"/>
      <c r="G5241" s="13"/>
      <c r="H5241" s="13"/>
    </row>
    <row r="5242" spans="1:8" x14ac:dyDescent="0.3">
      <c r="A5242" s="9" t="str">
        <f t="shared" si="245"/>
        <v>W31D1H08</v>
      </c>
      <c r="B5242" s="11">
        <f t="shared" si="243"/>
        <v>-7.9202816344599997E-3</v>
      </c>
      <c r="C5242" s="11">
        <f t="shared" si="244"/>
        <v>-2200.0782317944445</v>
      </c>
      <c r="D5242" s="26">
        <v>1061.6999510000001</v>
      </c>
      <c r="E5242" s="11" cm="1">
        <f t="array" ref="E5242">_xlfn.IFS(C5242&lt;0,C5242,C5242&gt;0,0,C5242=0,0)</f>
        <v>-2200.0782317944445</v>
      </c>
      <c r="F5242" s="12"/>
      <c r="G5242" s="13"/>
      <c r="H5242" s="13"/>
    </row>
    <row r="5243" spans="1:8" x14ac:dyDescent="0.3">
      <c r="A5243" s="9" t="str">
        <f t="shared" si="245"/>
        <v>W31D1H09</v>
      </c>
      <c r="B5243" s="11">
        <f t="shared" si="243"/>
        <v>-5.5502399999999997E-3</v>
      </c>
      <c r="C5243" s="11">
        <f t="shared" si="244"/>
        <v>-1541.7333333333333</v>
      </c>
      <c r="D5243" s="26">
        <v>744</v>
      </c>
      <c r="E5243" s="11" cm="1">
        <f t="array" ref="E5243">_xlfn.IFS(C5243&lt;0,C5243,C5243&gt;0,0,C5243=0,0)</f>
        <v>-1541.7333333333333</v>
      </c>
      <c r="F5243" s="12"/>
      <c r="G5243" s="13"/>
      <c r="H5243" s="13"/>
    </row>
    <row r="5244" spans="1:8" x14ac:dyDescent="0.3">
      <c r="A5244" s="9" t="str">
        <f t="shared" si="245"/>
        <v>W31D1H10</v>
      </c>
      <c r="B5244" s="11">
        <f t="shared" si="243"/>
        <v>-4.8670530731799999E-3</v>
      </c>
      <c r="C5244" s="11">
        <f t="shared" si="244"/>
        <v>-1351.9591869944445</v>
      </c>
      <c r="D5244" s="26">
        <v>652.419983</v>
      </c>
      <c r="E5244" s="11" cm="1">
        <f t="array" ref="E5244">_xlfn.IFS(C5244&lt;0,C5244,C5244&gt;0,0,C5244=0,0)</f>
        <v>-1351.9591869944445</v>
      </c>
      <c r="F5244" s="12"/>
      <c r="G5244" s="13"/>
      <c r="H5244" s="13"/>
    </row>
    <row r="5245" spans="1:8" x14ac:dyDescent="0.3">
      <c r="A5245" s="9" t="str">
        <f t="shared" si="245"/>
        <v>W31D1H11</v>
      </c>
      <c r="B5245" s="11">
        <f t="shared" si="243"/>
        <v>-4.8187870895200005E-3</v>
      </c>
      <c r="C5245" s="11">
        <f t="shared" si="244"/>
        <v>-1338.5519693111114</v>
      </c>
      <c r="D5245" s="26">
        <v>645.95001200000002</v>
      </c>
      <c r="E5245" s="11" cm="1">
        <f t="array" ref="E5245">_xlfn.IFS(C5245&lt;0,C5245,C5245&gt;0,0,C5245=0,0)</f>
        <v>-1338.5519693111114</v>
      </c>
      <c r="F5245" s="12"/>
      <c r="G5245" s="13"/>
      <c r="H5245" s="13"/>
    </row>
    <row r="5246" spans="1:8" x14ac:dyDescent="0.3">
      <c r="A5246" s="9" t="str">
        <f t="shared" si="245"/>
        <v>W31D1H12</v>
      </c>
      <c r="B5246" s="11">
        <f t="shared" si="243"/>
        <v>-3.8707701627000001E-3</v>
      </c>
      <c r="C5246" s="11">
        <f t="shared" si="244"/>
        <v>-1075.2139340833335</v>
      </c>
      <c r="D5246" s="26">
        <v>518.86999500000002</v>
      </c>
      <c r="E5246" s="11" cm="1">
        <f t="array" ref="E5246">_xlfn.IFS(C5246&lt;0,C5246,C5246&gt;0,0,C5246=0,0)</f>
        <v>-1075.2139340833335</v>
      </c>
      <c r="F5246" s="12"/>
      <c r="G5246" s="13"/>
      <c r="H5246" s="13"/>
    </row>
    <row r="5247" spans="1:8" x14ac:dyDescent="0.3">
      <c r="A5247" s="9" t="str">
        <f t="shared" si="245"/>
        <v>W31D1H13</v>
      </c>
      <c r="B5247" s="11">
        <f t="shared" si="243"/>
        <v>-3.8862870895199999E-3</v>
      </c>
      <c r="C5247" s="11">
        <f t="shared" si="244"/>
        <v>-1079.5241915333334</v>
      </c>
      <c r="D5247" s="26">
        <v>520.95001200000002</v>
      </c>
      <c r="E5247" s="11" cm="1">
        <f t="array" ref="E5247">_xlfn.IFS(C5247&lt;0,C5247,C5247&gt;0,0,C5247=0,0)</f>
        <v>-1079.5241915333334</v>
      </c>
      <c r="F5247" s="12"/>
      <c r="G5247" s="13"/>
      <c r="H5247" s="13"/>
    </row>
    <row r="5248" spans="1:8" x14ac:dyDescent="0.3">
      <c r="A5248" s="9" t="str">
        <f t="shared" si="245"/>
        <v>W31D1H14</v>
      </c>
      <c r="B5248" s="11">
        <f t="shared" si="243"/>
        <v>-4.7815617641200001E-3</v>
      </c>
      <c r="C5248" s="11">
        <f t="shared" si="244"/>
        <v>-1328.2116011444446</v>
      </c>
      <c r="D5248" s="26">
        <v>640.96002199999998</v>
      </c>
      <c r="E5248" s="11" cm="1">
        <f t="array" ref="E5248">_xlfn.IFS(C5248&lt;0,C5248,C5248&gt;0,0,C5248=0,0)</f>
        <v>-1328.2116011444446</v>
      </c>
      <c r="F5248" s="12"/>
      <c r="G5248" s="13"/>
      <c r="H5248" s="13"/>
    </row>
    <row r="5249" spans="1:8" x14ac:dyDescent="0.3">
      <c r="A5249" s="9" t="str">
        <f t="shared" si="245"/>
        <v>W31D1H15</v>
      </c>
      <c r="B5249" s="11">
        <f t="shared" si="243"/>
        <v>-5.7068253253999999E-3</v>
      </c>
      <c r="C5249" s="11">
        <f t="shared" si="244"/>
        <v>-1585.2292570555555</v>
      </c>
      <c r="D5249" s="26">
        <v>764.98999000000003</v>
      </c>
      <c r="E5249" s="11" cm="1">
        <f t="array" ref="E5249">_xlfn.IFS(C5249&lt;0,C5249,C5249&gt;0,0,C5249=0,0)</f>
        <v>-1585.2292570555555</v>
      </c>
      <c r="F5249" s="12"/>
      <c r="G5249" s="13"/>
      <c r="H5249" s="13"/>
    </row>
    <row r="5250" spans="1:8" x14ac:dyDescent="0.3">
      <c r="A5250" s="9" t="str">
        <f t="shared" si="245"/>
        <v>W31D1H16</v>
      </c>
      <c r="B5250" s="11">
        <f t="shared" si="243"/>
        <v>-1.106832695986E-2</v>
      </c>
      <c r="C5250" s="11">
        <f t="shared" si="244"/>
        <v>-3074.5352666277781</v>
      </c>
      <c r="D5250" s="26">
        <v>1483.6899410000001</v>
      </c>
      <c r="E5250" s="11" cm="1">
        <f t="array" ref="E5250">_xlfn.IFS(C5250&lt;0,C5250,C5250&gt;0,0,C5250=0,0)</f>
        <v>-3074.5352666277781</v>
      </c>
      <c r="F5250" s="12"/>
      <c r="G5250" s="13"/>
      <c r="H5250" s="13"/>
    </row>
    <row r="5251" spans="1:8" x14ac:dyDescent="0.3">
      <c r="A5251" s="9" t="str">
        <f t="shared" si="245"/>
        <v>W31D1H17</v>
      </c>
      <c r="B5251" s="11">
        <f t="shared" ref="B5251:B5314" si="246">(D5251*$F$2)/$G$2</f>
        <v>-1.6743521959860001E-2</v>
      </c>
      <c r="C5251" s="11">
        <f t="shared" ref="C5251:C5314" si="247">(D5251*$F$2)/$G$2/$H$2</f>
        <v>-4650.9783221833341</v>
      </c>
      <c r="D5251" s="26">
        <v>2244.4399410000001</v>
      </c>
      <c r="E5251" s="11" cm="1">
        <f t="array" ref="E5251">_xlfn.IFS(C5251&lt;0,C5251,C5251&gt;0,0,C5251=0,0)</f>
        <v>-4650.9783221833341</v>
      </c>
      <c r="F5251" s="12"/>
      <c r="G5251" s="13"/>
      <c r="H5251" s="13"/>
    </row>
    <row r="5252" spans="1:8" x14ac:dyDescent="0.3">
      <c r="A5252" s="9" t="str">
        <f t="shared" ref="A5252:A5315" si="248">"W" &amp; TEXT(IF(AND(VALUE(MID(A5251,7,2))=23,VALUE(MID(A5251,5,1))=6),VALUE(MID(A5251,2,2))+1,VALUE(MID(A5251,2,2))),"00") &amp; "D" &amp; IF(VALUE(MID(A5251,7,2))=23,MOD(VALUE(MID(A5251,5,1))+1,7),VALUE(MID(A5251,5,1))) &amp; "H" &amp; TEXT(MOD(VALUE(MID(A5251,7,2))+1, 24),"00")</f>
        <v>W31D1H18</v>
      </c>
      <c r="B5252" s="11">
        <f t="shared" si="246"/>
        <v>-2.1829227618119999E-2</v>
      </c>
      <c r="C5252" s="11">
        <f t="shared" si="247"/>
        <v>-6063.6743383666671</v>
      </c>
      <c r="D5252" s="26">
        <v>2926.169922</v>
      </c>
      <c r="E5252" s="11" cm="1">
        <f t="array" ref="E5252">_xlfn.IFS(C5252&lt;0,C5252,C5252&gt;0,0,C5252=0,0)</f>
        <v>-6063.6743383666671</v>
      </c>
      <c r="F5252" s="12"/>
      <c r="G5252" s="13"/>
      <c r="H5252" s="13"/>
    </row>
    <row r="5253" spans="1:8" x14ac:dyDescent="0.3">
      <c r="A5253" s="9" t="str">
        <f t="shared" si="248"/>
        <v>W31D1H19</v>
      </c>
      <c r="B5253" s="11">
        <f t="shared" si="246"/>
        <v>-2.3421638927180001E-2</v>
      </c>
      <c r="C5253" s="11">
        <f t="shared" si="247"/>
        <v>-6506.0108131055558</v>
      </c>
      <c r="D5253" s="26">
        <v>3139.6298830000001</v>
      </c>
      <c r="E5253" s="11" cm="1">
        <f t="array" ref="E5253">_xlfn.IFS(C5253&lt;0,C5253,C5253&gt;0,0,C5253=0,0)</f>
        <v>-6506.0108131055558</v>
      </c>
      <c r="F5253" s="12"/>
      <c r="G5253" s="13"/>
      <c r="H5253" s="13"/>
    </row>
    <row r="5254" spans="1:8" x14ac:dyDescent="0.3">
      <c r="A5254" s="9" t="str">
        <f t="shared" si="248"/>
        <v>W31D1H20</v>
      </c>
      <c r="B5254" s="11">
        <f t="shared" si="246"/>
        <v>-2.3306755650800003E-2</v>
      </c>
      <c r="C5254" s="11">
        <f t="shared" si="247"/>
        <v>-6474.0987918888895</v>
      </c>
      <c r="D5254" s="26">
        <v>3124.2299800000001</v>
      </c>
      <c r="E5254" s="11" cm="1">
        <f t="array" ref="E5254">_xlfn.IFS(C5254&lt;0,C5254,C5254&gt;0,0,C5254=0,0)</f>
        <v>-6474.0987918888895</v>
      </c>
      <c r="F5254" s="12"/>
      <c r="G5254" s="13"/>
      <c r="H5254" s="13"/>
    </row>
    <row r="5255" spans="1:8" x14ac:dyDescent="0.3">
      <c r="A5255" s="9" t="str">
        <f t="shared" si="248"/>
        <v>W31D1H21</v>
      </c>
      <c r="B5255" s="11">
        <f t="shared" si="246"/>
        <v>-2.230435639822E-2</v>
      </c>
      <c r="C5255" s="11">
        <f t="shared" si="247"/>
        <v>-6195.6545550611108</v>
      </c>
      <c r="D5255" s="26">
        <v>2989.860107</v>
      </c>
      <c r="E5255" s="11" cm="1">
        <f t="array" ref="E5255">_xlfn.IFS(C5255&lt;0,C5255,C5255&gt;0,0,C5255=0,0)</f>
        <v>-6195.6545550611108</v>
      </c>
      <c r="F5255" s="12"/>
      <c r="G5255" s="13"/>
      <c r="H5255" s="13"/>
    </row>
    <row r="5256" spans="1:8" x14ac:dyDescent="0.3">
      <c r="A5256" s="9" t="str">
        <f t="shared" si="248"/>
        <v>W31D1H22</v>
      </c>
      <c r="B5256" s="11">
        <f t="shared" si="246"/>
        <v>-1.9948786731079998E-2</v>
      </c>
      <c r="C5256" s="11">
        <f t="shared" si="247"/>
        <v>-5541.3296475222223</v>
      </c>
      <c r="D5256" s="26">
        <v>2674.1000979999999</v>
      </c>
      <c r="E5256" s="11" cm="1">
        <f t="array" ref="E5256">_xlfn.IFS(C5256&lt;0,C5256,C5256&gt;0,0,C5256=0,0)</f>
        <v>-5541.3296475222223</v>
      </c>
      <c r="F5256" s="12"/>
      <c r="G5256" s="13"/>
      <c r="H5256" s="13"/>
    </row>
    <row r="5257" spans="1:8" x14ac:dyDescent="0.3">
      <c r="A5257" s="9" t="str">
        <f t="shared" si="248"/>
        <v>W31D1H23</v>
      </c>
      <c r="B5257" s="11">
        <f t="shared" si="246"/>
        <v>-1.7210294674599998E-2</v>
      </c>
      <c r="C5257" s="11">
        <f t="shared" si="247"/>
        <v>-4780.6374096111113</v>
      </c>
      <c r="D5257" s="26">
        <v>2307.01001</v>
      </c>
      <c r="E5257" s="11" cm="1">
        <f t="array" ref="E5257">_xlfn.IFS(C5257&lt;0,C5257,C5257&gt;0,0,C5257=0,0)</f>
        <v>-4780.6374096111113</v>
      </c>
      <c r="F5257" s="12"/>
      <c r="G5257" s="13"/>
      <c r="H5257" s="13"/>
    </row>
    <row r="5258" spans="1:8" x14ac:dyDescent="0.3">
      <c r="A5258" s="9" t="str">
        <f t="shared" si="248"/>
        <v>W31D2H00</v>
      </c>
      <c r="B5258" s="11">
        <f t="shared" si="246"/>
        <v>-1.50728553254E-2</v>
      </c>
      <c r="C5258" s="11">
        <f t="shared" si="247"/>
        <v>-4186.9042570555557</v>
      </c>
      <c r="D5258" s="26">
        <v>2020.48999</v>
      </c>
      <c r="E5258" s="11" cm="1">
        <f t="array" ref="E5258">_xlfn.IFS(C5258&lt;0,C5258,C5258&gt;0,0,C5258=0,0)</f>
        <v>-4186.9042570555557</v>
      </c>
      <c r="F5258" s="12"/>
      <c r="G5258" s="13"/>
      <c r="H5258" s="13"/>
    </row>
    <row r="5259" spans="1:8" x14ac:dyDescent="0.3">
      <c r="A5259" s="9" t="str">
        <f t="shared" si="248"/>
        <v>W31D2H01</v>
      </c>
      <c r="B5259" s="11">
        <f t="shared" si="246"/>
        <v>-1.5623478365539999E-2</v>
      </c>
      <c r="C5259" s="11">
        <f t="shared" si="247"/>
        <v>-4339.8551015388884</v>
      </c>
      <c r="D5259" s="26">
        <v>2094.3000489999999</v>
      </c>
      <c r="E5259" s="11" cm="1">
        <f t="array" ref="E5259">_xlfn.IFS(C5259&lt;0,C5259,C5259&gt;0,0,C5259=0,0)</f>
        <v>-4339.8551015388884</v>
      </c>
      <c r="F5259" s="12"/>
      <c r="G5259" s="13"/>
      <c r="H5259" s="13"/>
    </row>
    <row r="5260" spans="1:8" x14ac:dyDescent="0.3">
      <c r="A5260" s="9" t="str">
        <f t="shared" si="248"/>
        <v>W31D2H02</v>
      </c>
      <c r="B5260" s="11">
        <f t="shared" si="246"/>
        <v>-1.5451450325400001E-2</v>
      </c>
      <c r="C5260" s="11">
        <f t="shared" si="247"/>
        <v>-4292.0695348333338</v>
      </c>
      <c r="D5260" s="26">
        <v>2071.23999</v>
      </c>
      <c r="E5260" s="11" cm="1">
        <f t="array" ref="E5260">_xlfn.IFS(C5260&lt;0,C5260,C5260&gt;0,0,C5260=0,0)</f>
        <v>-4292.0695348333338</v>
      </c>
      <c r="F5260" s="12"/>
      <c r="G5260" s="13"/>
      <c r="H5260" s="13"/>
    </row>
    <row r="5261" spans="1:8" x14ac:dyDescent="0.3">
      <c r="A5261" s="9" t="str">
        <f t="shared" si="248"/>
        <v>W31D2H03</v>
      </c>
      <c r="B5261" s="11">
        <f t="shared" si="246"/>
        <v>-1.514618679716E-2</v>
      </c>
      <c r="C5261" s="11">
        <f t="shared" si="247"/>
        <v>-4207.2741103222224</v>
      </c>
      <c r="D5261" s="26">
        <v>2030.3199460000001</v>
      </c>
      <c r="E5261" s="11" cm="1">
        <f t="array" ref="E5261">_xlfn.IFS(C5261&lt;0,C5261,C5261&gt;0,0,C5261=0,0)</f>
        <v>-4207.2741103222224</v>
      </c>
      <c r="F5261" s="12"/>
      <c r="G5261" s="13"/>
      <c r="H5261" s="13"/>
    </row>
    <row r="5262" spans="1:8" x14ac:dyDescent="0.3">
      <c r="A5262" s="9" t="str">
        <f t="shared" si="248"/>
        <v>W31D2H04</v>
      </c>
      <c r="B5262" s="11">
        <f t="shared" si="246"/>
        <v>-1.72269303254E-2</v>
      </c>
      <c r="C5262" s="11">
        <f t="shared" si="247"/>
        <v>-4785.2584237222227</v>
      </c>
      <c r="D5262" s="26">
        <v>2309.23999</v>
      </c>
      <c r="E5262" s="11" cm="1">
        <f t="array" ref="E5262">_xlfn.IFS(C5262&lt;0,C5262,C5262&gt;0,0,C5262=0,0)</f>
        <v>-4785.2584237222227</v>
      </c>
      <c r="F5262" s="12"/>
      <c r="G5262" s="13"/>
      <c r="H5262" s="13"/>
    </row>
    <row r="5263" spans="1:8" x14ac:dyDescent="0.3">
      <c r="A5263" s="9" t="str">
        <f t="shared" si="248"/>
        <v>W31D2H05</v>
      </c>
      <c r="B5263" s="11">
        <f t="shared" si="246"/>
        <v>-2.2675118040139997E-2</v>
      </c>
      <c r="C5263" s="11">
        <f t="shared" si="247"/>
        <v>-6298.6439000388882</v>
      </c>
      <c r="D5263" s="26">
        <v>3039.5600589999999</v>
      </c>
      <c r="E5263" s="11" cm="1">
        <f t="array" ref="E5263">_xlfn.IFS(C5263&lt;0,C5263,C5263&gt;0,0,C5263=0,0)</f>
        <v>-6298.6439000388882</v>
      </c>
      <c r="F5263" s="12"/>
      <c r="G5263" s="13"/>
      <c r="H5263" s="13"/>
    </row>
    <row r="5264" spans="1:8" x14ac:dyDescent="0.3">
      <c r="A5264" s="9" t="str">
        <f t="shared" si="248"/>
        <v>W31D2H06</v>
      </c>
      <c r="B5264" s="11">
        <f t="shared" si="246"/>
        <v>-2.3310635E-2</v>
      </c>
      <c r="C5264" s="11">
        <f t="shared" si="247"/>
        <v>-6475.1763888888891</v>
      </c>
      <c r="D5264" s="26">
        <v>3124.75</v>
      </c>
      <c r="E5264" s="11" cm="1">
        <f t="array" ref="E5264">_xlfn.IFS(C5264&lt;0,C5264,C5264&gt;0,0,C5264=0,0)</f>
        <v>-6475.1763888888891</v>
      </c>
      <c r="F5264" s="12"/>
      <c r="G5264" s="13"/>
      <c r="H5264" s="13"/>
    </row>
    <row r="5265" spans="1:8" x14ac:dyDescent="0.3">
      <c r="A5265" s="9" t="str">
        <f t="shared" si="248"/>
        <v>W31D2H07</v>
      </c>
      <c r="B5265" s="11">
        <f t="shared" si="246"/>
        <v>-2.3015890325399999E-2</v>
      </c>
      <c r="C5265" s="11">
        <f t="shared" si="247"/>
        <v>-6393.3028681666665</v>
      </c>
      <c r="D5265" s="26">
        <v>3085.23999</v>
      </c>
      <c r="E5265" s="11" cm="1">
        <f t="array" ref="E5265">_xlfn.IFS(C5265&lt;0,C5265,C5265&gt;0,0,C5265=0,0)</f>
        <v>-6393.3028681666665</v>
      </c>
      <c r="F5265" s="12"/>
      <c r="G5265" s="13"/>
      <c r="H5265" s="13"/>
    </row>
    <row r="5266" spans="1:8" x14ac:dyDescent="0.3">
      <c r="A5266" s="9" t="str">
        <f t="shared" si="248"/>
        <v>W31D2H08</v>
      </c>
      <c r="B5266" s="11">
        <f t="shared" si="246"/>
        <v>-2.1343582707279998E-2</v>
      </c>
      <c r="C5266" s="11">
        <f t="shared" si="247"/>
        <v>-5928.7729742444444</v>
      </c>
      <c r="D5266" s="26">
        <v>2861.070068</v>
      </c>
      <c r="E5266" s="11" cm="1">
        <f t="array" ref="E5266">_xlfn.IFS(C5266&lt;0,C5266,C5266&gt;0,0,C5266=0,0)</f>
        <v>-5928.7729742444444</v>
      </c>
      <c r="F5266" s="12"/>
      <c r="G5266" s="13"/>
      <c r="H5266" s="13"/>
    </row>
    <row r="5267" spans="1:8" x14ac:dyDescent="0.3">
      <c r="A5267" s="9" t="str">
        <f t="shared" si="248"/>
        <v>W31D2H09</v>
      </c>
      <c r="B5267" s="11">
        <f t="shared" si="246"/>
        <v>-1.883985663446E-2</v>
      </c>
      <c r="C5267" s="11">
        <f t="shared" si="247"/>
        <v>-5233.2935095722223</v>
      </c>
      <c r="D5267" s="26">
        <v>2525.4499510000001</v>
      </c>
      <c r="E5267" s="11" cm="1">
        <f t="array" ref="E5267">_xlfn.IFS(C5267&lt;0,C5267,C5267&gt;0,0,C5267=0,0)</f>
        <v>-5233.2935095722223</v>
      </c>
      <c r="F5267" s="12"/>
      <c r="G5267" s="13"/>
      <c r="H5267" s="13"/>
    </row>
    <row r="5268" spans="1:8" x14ac:dyDescent="0.3">
      <c r="A5268" s="9" t="str">
        <f t="shared" si="248"/>
        <v>W31D2H10</v>
      </c>
      <c r="B5268" s="11">
        <f t="shared" si="246"/>
        <v>-1.7043266072819998E-2</v>
      </c>
      <c r="C5268" s="11">
        <f t="shared" si="247"/>
        <v>-4734.240575783333</v>
      </c>
      <c r="D5268" s="26">
        <v>2284.6201169999999</v>
      </c>
      <c r="E5268" s="11" cm="1">
        <f t="array" ref="E5268">_xlfn.IFS(C5268&lt;0,C5268,C5268&gt;0,0,C5268=0,0)</f>
        <v>-4734.240575783333</v>
      </c>
      <c r="F5268" s="12"/>
      <c r="G5268" s="13"/>
      <c r="H5268" s="13"/>
    </row>
    <row r="5269" spans="1:8" x14ac:dyDescent="0.3">
      <c r="A5269" s="9" t="str">
        <f t="shared" si="248"/>
        <v>W31D2H11</v>
      </c>
      <c r="B5269" s="11">
        <f t="shared" si="246"/>
        <v>-1.6243477943520001E-2</v>
      </c>
      <c r="C5269" s="11">
        <f t="shared" si="247"/>
        <v>-4512.077206533334</v>
      </c>
      <c r="D5269" s="26">
        <v>2177.4099120000001</v>
      </c>
      <c r="E5269" s="11" cm="1">
        <f t="array" ref="E5269">_xlfn.IFS(C5269&lt;0,C5269,C5269&gt;0,0,C5269=0,0)</f>
        <v>-4512.077206533334</v>
      </c>
      <c r="F5269" s="12"/>
      <c r="G5269" s="13"/>
      <c r="H5269" s="13"/>
    </row>
    <row r="5270" spans="1:8" x14ac:dyDescent="0.3">
      <c r="A5270" s="9" t="str">
        <f t="shared" si="248"/>
        <v>W31D2H12</v>
      </c>
      <c r="B5270" s="11">
        <f t="shared" si="246"/>
        <v>-1.6318376634460001E-2</v>
      </c>
      <c r="C5270" s="11">
        <f t="shared" si="247"/>
        <v>-4532.8823984611117</v>
      </c>
      <c r="D5270" s="26">
        <v>2187.4499510000001</v>
      </c>
      <c r="E5270" s="11" cm="1">
        <f t="array" ref="E5270">_xlfn.IFS(C5270&lt;0,C5270,C5270&gt;0,0,C5270=0,0)</f>
        <v>-4532.8823984611117</v>
      </c>
      <c r="F5270" s="12"/>
      <c r="G5270" s="13"/>
      <c r="H5270" s="13"/>
    </row>
    <row r="5271" spans="1:8" x14ac:dyDescent="0.3">
      <c r="A5271" s="9" t="str">
        <f t="shared" si="248"/>
        <v>W31D2H13</v>
      </c>
      <c r="B5271" s="11">
        <f t="shared" si="246"/>
        <v>-1.6355527292719999E-2</v>
      </c>
      <c r="C5271" s="11">
        <f t="shared" si="247"/>
        <v>-4543.202025755556</v>
      </c>
      <c r="D5271" s="26">
        <v>2192.429932</v>
      </c>
      <c r="E5271" s="11" cm="1">
        <f t="array" ref="E5271">_xlfn.IFS(C5271&lt;0,C5271,C5271&gt;0,0,C5271=0,0)</f>
        <v>-4543.202025755556</v>
      </c>
      <c r="F5271" s="12"/>
      <c r="G5271" s="13"/>
      <c r="H5271" s="13"/>
    </row>
    <row r="5272" spans="1:8" x14ac:dyDescent="0.3">
      <c r="A5272" s="9" t="str">
        <f t="shared" si="248"/>
        <v>W31D2H14</v>
      </c>
      <c r="B5272" s="11">
        <f t="shared" si="246"/>
        <v>-1.708205770728E-2</v>
      </c>
      <c r="C5272" s="11">
        <f t="shared" si="247"/>
        <v>-4745.0160298000001</v>
      </c>
      <c r="D5272" s="26">
        <v>2289.820068</v>
      </c>
      <c r="E5272" s="11" cm="1">
        <f t="array" ref="E5272">_xlfn.IFS(C5272&lt;0,C5272,C5272&gt;0,0,C5272=0,0)</f>
        <v>-4745.0160298000001</v>
      </c>
      <c r="F5272" s="12"/>
      <c r="G5272" s="13"/>
      <c r="H5272" s="13"/>
    </row>
    <row r="5273" spans="1:8" x14ac:dyDescent="0.3">
      <c r="A5273" s="9" t="str">
        <f t="shared" si="248"/>
        <v>W31D2H15</v>
      </c>
      <c r="B5273" s="11">
        <f t="shared" si="246"/>
        <v>-1.830810761812E-2</v>
      </c>
      <c r="C5273" s="11">
        <f t="shared" si="247"/>
        <v>-5085.5854494777777</v>
      </c>
      <c r="D5273" s="26">
        <v>2454.169922</v>
      </c>
      <c r="E5273" s="11" cm="1">
        <f t="array" ref="E5273">_xlfn.IFS(C5273&lt;0,C5273,C5273&gt;0,0,C5273=0,0)</f>
        <v>-5085.5854494777777</v>
      </c>
      <c r="F5273" s="12"/>
      <c r="G5273" s="13"/>
      <c r="H5273" s="13"/>
    </row>
    <row r="5274" spans="1:8" x14ac:dyDescent="0.3">
      <c r="A5274" s="9" t="str">
        <f t="shared" si="248"/>
        <v>W31D2H16</v>
      </c>
      <c r="B5274" s="11">
        <f t="shared" si="246"/>
        <v>-2.2535243040139999E-2</v>
      </c>
      <c r="C5274" s="11">
        <f t="shared" si="247"/>
        <v>-6259.7897333722221</v>
      </c>
      <c r="D5274" s="26">
        <v>3020.8100589999999</v>
      </c>
      <c r="E5274" s="11" cm="1">
        <f t="array" ref="E5274">_xlfn.IFS(C5274&lt;0,C5274,C5274&gt;0,0,C5274=0,0)</f>
        <v>-6259.7897333722221</v>
      </c>
      <c r="F5274" s="12"/>
      <c r="G5274" s="13"/>
      <c r="H5274" s="13"/>
    </row>
    <row r="5275" spans="1:8" x14ac:dyDescent="0.3">
      <c r="A5275" s="9" t="str">
        <f t="shared" si="248"/>
        <v>W31D2H17</v>
      </c>
      <c r="B5275" s="11">
        <f t="shared" si="246"/>
        <v>-2.4420085983659998E-2</v>
      </c>
      <c r="C5275" s="11">
        <f t="shared" si="247"/>
        <v>-6783.3572176833331</v>
      </c>
      <c r="D5275" s="26">
        <v>3273.469971</v>
      </c>
      <c r="E5275" s="11" cm="1">
        <f t="array" ref="E5275">_xlfn.IFS(C5275&lt;0,C5275,C5275&gt;0,0,C5275=0,0)</f>
        <v>-6783.3572176833331</v>
      </c>
      <c r="F5275" s="12"/>
      <c r="G5275" s="13"/>
      <c r="H5275" s="13"/>
    </row>
    <row r="5276" spans="1:8" x14ac:dyDescent="0.3">
      <c r="A5276" s="9" t="str">
        <f t="shared" si="248"/>
        <v>W31D2H18</v>
      </c>
      <c r="B5276" s="11">
        <f t="shared" si="246"/>
        <v>-2.75238193492E-2</v>
      </c>
      <c r="C5276" s="11">
        <f t="shared" si="247"/>
        <v>-7645.5053747777783</v>
      </c>
      <c r="D5276" s="26">
        <v>3689.5200199999999</v>
      </c>
      <c r="E5276" s="11" cm="1">
        <f t="array" ref="E5276">_xlfn.IFS(C5276&lt;0,C5276,C5276&gt;0,0,C5276=0,0)</f>
        <v>-7645.5053747777783</v>
      </c>
      <c r="F5276" s="12"/>
      <c r="G5276" s="13"/>
      <c r="H5276" s="13"/>
    </row>
    <row r="5277" spans="1:8" x14ac:dyDescent="0.3">
      <c r="A5277" s="9" t="str">
        <f t="shared" si="248"/>
        <v>W31D2H19</v>
      </c>
      <c r="B5277" s="11">
        <f t="shared" si="246"/>
        <v>-2.7410054349199998E-2</v>
      </c>
      <c r="C5277" s="11">
        <f t="shared" si="247"/>
        <v>-7613.9039858888891</v>
      </c>
      <c r="D5277" s="26">
        <v>3674.2700199999999</v>
      </c>
      <c r="E5277" s="11" cm="1">
        <f t="array" ref="E5277">_xlfn.IFS(C5277&lt;0,C5277,C5277&gt;0,0,C5277=0,0)</f>
        <v>-7613.9039858888891</v>
      </c>
      <c r="F5277" s="12"/>
      <c r="G5277" s="13"/>
      <c r="H5277" s="13"/>
    </row>
    <row r="5278" spans="1:8" x14ac:dyDescent="0.3">
      <c r="A5278" s="9" t="str">
        <f t="shared" si="248"/>
        <v>W31D2H20</v>
      </c>
      <c r="B5278" s="11">
        <f t="shared" si="246"/>
        <v>-2.5253740983659997E-2</v>
      </c>
      <c r="C5278" s="11">
        <f t="shared" si="247"/>
        <v>-7014.9280510166664</v>
      </c>
      <c r="D5278" s="26">
        <v>3385.219971</v>
      </c>
      <c r="E5278" s="11" cm="1">
        <f t="array" ref="E5278">_xlfn.IFS(C5278&lt;0,C5278,C5278&gt;0,0,C5278=0,0)</f>
        <v>-7014.9280510166664</v>
      </c>
      <c r="F5278" s="12"/>
      <c r="G5278" s="13"/>
      <c r="H5278" s="13"/>
    </row>
    <row r="5279" spans="1:8" x14ac:dyDescent="0.3">
      <c r="A5279" s="9" t="str">
        <f t="shared" si="248"/>
        <v>W31D2H21</v>
      </c>
      <c r="B5279" s="11">
        <f t="shared" si="246"/>
        <v>-2.3819033268920001E-2</v>
      </c>
      <c r="C5279" s="11">
        <f t="shared" si="247"/>
        <v>-6616.3981302555558</v>
      </c>
      <c r="D5279" s="26">
        <v>3192.8999020000001</v>
      </c>
      <c r="E5279" s="11" cm="1">
        <f t="array" ref="E5279">_xlfn.IFS(C5279&lt;0,C5279,C5279&gt;0,0,C5279=0,0)</f>
        <v>-6616.3981302555558</v>
      </c>
      <c r="F5279" s="12"/>
      <c r="G5279" s="13"/>
      <c r="H5279" s="13"/>
    </row>
    <row r="5280" spans="1:8" x14ac:dyDescent="0.3">
      <c r="A5280" s="9" t="str">
        <f t="shared" si="248"/>
        <v>W31D2H22</v>
      </c>
      <c r="B5280" s="11">
        <f t="shared" si="246"/>
        <v>-2.1712703365540001E-2</v>
      </c>
      <c r="C5280" s="11">
        <f t="shared" si="247"/>
        <v>-6031.306490427778</v>
      </c>
      <c r="D5280" s="26">
        <v>2910.5500489999999</v>
      </c>
      <c r="E5280" s="11" cm="1">
        <f t="array" ref="E5280">_xlfn.IFS(C5280&lt;0,C5280,C5280&gt;0,0,C5280=0,0)</f>
        <v>-6031.306490427778</v>
      </c>
      <c r="F5280" s="12"/>
      <c r="G5280" s="13"/>
      <c r="H5280" s="13"/>
    </row>
    <row r="5281" spans="1:8" x14ac:dyDescent="0.3">
      <c r="A5281" s="9" t="str">
        <f t="shared" si="248"/>
        <v>W31D2H23</v>
      </c>
      <c r="B5281" s="11">
        <f t="shared" si="246"/>
        <v>-1.8360178268920002E-2</v>
      </c>
      <c r="C5281" s="11">
        <f t="shared" si="247"/>
        <v>-5100.0495191444452</v>
      </c>
      <c r="D5281" s="26">
        <v>2461.1499020000001</v>
      </c>
      <c r="E5281" s="11" cm="1">
        <f t="array" ref="E5281">_xlfn.IFS(C5281&lt;0,C5281,C5281&gt;0,0,C5281=0,0)</f>
        <v>-5100.0495191444452</v>
      </c>
      <c r="F5281" s="12"/>
      <c r="G5281" s="13"/>
      <c r="H5281" s="13"/>
    </row>
    <row r="5282" spans="1:8" x14ac:dyDescent="0.3">
      <c r="A5282" s="9" t="str">
        <f t="shared" si="248"/>
        <v>W31D3H00</v>
      </c>
      <c r="B5282" s="11">
        <f t="shared" si="246"/>
        <v>-1.6592755650800001E-2</v>
      </c>
      <c r="C5282" s="11">
        <f t="shared" si="247"/>
        <v>-4609.0987918888895</v>
      </c>
      <c r="D5282" s="26">
        <v>2224.2299800000001</v>
      </c>
      <c r="E5282" s="11" cm="1">
        <f t="array" ref="E5282">_xlfn.IFS(C5282&lt;0,C5282,C5282&gt;0,0,C5282=0,0)</f>
        <v>-4609.0987918888895</v>
      </c>
      <c r="F5282" s="12"/>
      <c r="G5282" s="13"/>
      <c r="H5282" s="13"/>
    </row>
    <row r="5283" spans="1:8" x14ac:dyDescent="0.3">
      <c r="A5283" s="9" t="str">
        <f t="shared" si="248"/>
        <v>W31D3H01</v>
      </c>
      <c r="B5283" s="11">
        <f t="shared" si="246"/>
        <v>-1.6594396634460003E-2</v>
      </c>
      <c r="C5283" s="11">
        <f t="shared" si="247"/>
        <v>-4609.5546206833342</v>
      </c>
      <c r="D5283" s="26">
        <v>2224.4499510000001</v>
      </c>
      <c r="E5283" s="11" cm="1">
        <f t="array" ref="E5283">_xlfn.IFS(C5283&lt;0,C5283,C5283&gt;0,0,C5283=0,0)</f>
        <v>-4609.5546206833342</v>
      </c>
      <c r="F5283" s="12"/>
      <c r="G5283" s="13"/>
      <c r="H5283" s="13"/>
    </row>
    <row r="5284" spans="1:8" x14ac:dyDescent="0.3">
      <c r="A5284" s="9" t="str">
        <f t="shared" si="248"/>
        <v>W31D3H02</v>
      </c>
      <c r="B5284" s="11">
        <f t="shared" si="246"/>
        <v>-1.6053247943520001E-2</v>
      </c>
      <c r="C5284" s="11">
        <f t="shared" si="247"/>
        <v>-4459.2355398666668</v>
      </c>
      <c r="D5284" s="26">
        <v>2151.9099120000001</v>
      </c>
      <c r="E5284" s="11" cm="1">
        <f t="array" ref="E5284">_xlfn.IFS(C5284&lt;0,C5284,C5284&gt;0,0,C5284=0,0)</f>
        <v>-4459.2355398666668</v>
      </c>
      <c r="F5284" s="12"/>
      <c r="G5284" s="13"/>
      <c r="H5284" s="13"/>
    </row>
    <row r="5285" spans="1:8" x14ac:dyDescent="0.3">
      <c r="A5285" s="9" t="str">
        <f t="shared" si="248"/>
        <v>W31D3H03</v>
      </c>
      <c r="B5285" s="11">
        <f t="shared" si="246"/>
        <v>-1.641677360178E-2</v>
      </c>
      <c r="C5285" s="11">
        <f t="shared" si="247"/>
        <v>-4560.2148893833337</v>
      </c>
      <c r="D5285" s="26">
        <v>2200.639893</v>
      </c>
      <c r="E5285" s="11" cm="1">
        <f t="array" ref="E5285">_xlfn.IFS(C5285&lt;0,C5285,C5285&gt;0,0,C5285=0,0)</f>
        <v>-4560.2148893833337</v>
      </c>
      <c r="F5285" s="12"/>
      <c r="G5285" s="13"/>
      <c r="H5285" s="13"/>
    </row>
    <row r="5286" spans="1:8" x14ac:dyDescent="0.3">
      <c r="A5286" s="9" t="str">
        <f t="shared" si="248"/>
        <v>W31D3H04</v>
      </c>
      <c r="B5286" s="11">
        <f t="shared" si="246"/>
        <v>-1.7763452943520001E-2</v>
      </c>
      <c r="C5286" s="11">
        <f t="shared" si="247"/>
        <v>-4934.2924843111114</v>
      </c>
      <c r="D5286" s="26">
        <v>2381.1599120000001</v>
      </c>
      <c r="E5286" s="11" cm="1">
        <f t="array" ref="E5286">_xlfn.IFS(C5286&lt;0,C5286,C5286&gt;0,0,C5286=0,0)</f>
        <v>-4934.2924843111114</v>
      </c>
      <c r="F5286" s="12"/>
      <c r="G5286" s="13"/>
      <c r="H5286" s="13"/>
    </row>
    <row r="5287" spans="1:8" x14ac:dyDescent="0.3">
      <c r="A5287" s="9" t="str">
        <f t="shared" si="248"/>
        <v>W31D3H05</v>
      </c>
      <c r="B5287" s="11">
        <f t="shared" si="246"/>
        <v>-2.1255554349199998E-2</v>
      </c>
      <c r="C5287" s="11">
        <f t="shared" si="247"/>
        <v>-5904.3206525555552</v>
      </c>
      <c r="D5287" s="26">
        <v>2849.2700199999999</v>
      </c>
      <c r="E5287" s="11" cm="1">
        <f t="array" ref="E5287">_xlfn.IFS(C5287&lt;0,C5287,C5287&gt;0,0,C5287=0,0)</f>
        <v>-5904.3206525555552</v>
      </c>
      <c r="F5287" s="12"/>
      <c r="G5287" s="13"/>
      <c r="H5287" s="13"/>
    </row>
    <row r="5288" spans="1:8" x14ac:dyDescent="0.3">
      <c r="A5288" s="9" t="str">
        <f t="shared" si="248"/>
        <v>W31D3H06</v>
      </c>
      <c r="B5288" s="11">
        <f t="shared" si="246"/>
        <v>-2.3035137707279999E-2</v>
      </c>
      <c r="C5288" s="11">
        <f t="shared" si="247"/>
        <v>-6398.6493631333333</v>
      </c>
      <c r="D5288" s="26">
        <v>3087.820068</v>
      </c>
      <c r="E5288" s="11" cm="1">
        <f t="array" ref="E5288">_xlfn.IFS(C5288&lt;0,C5288,C5288&gt;0,0,C5288=0,0)</f>
        <v>-6398.6493631333333</v>
      </c>
      <c r="F5288" s="12"/>
      <c r="G5288" s="13"/>
      <c r="H5288" s="13"/>
    </row>
    <row r="5289" spans="1:8" x14ac:dyDescent="0.3">
      <c r="A5289" s="9" t="str">
        <f t="shared" si="248"/>
        <v>W31D3H07</v>
      </c>
      <c r="B5289" s="11">
        <f t="shared" si="246"/>
        <v>-2.365909130906E-2</v>
      </c>
      <c r="C5289" s="11">
        <f t="shared" si="247"/>
        <v>-6571.9698080722228</v>
      </c>
      <c r="D5289" s="26">
        <v>3171.459961</v>
      </c>
      <c r="E5289" s="11" cm="1">
        <f t="array" ref="E5289">_xlfn.IFS(C5289&lt;0,C5289,C5289&gt;0,0,C5289=0,0)</f>
        <v>-6571.9698080722228</v>
      </c>
      <c r="F5289" s="12"/>
      <c r="G5289" s="13"/>
      <c r="H5289" s="13"/>
    </row>
    <row r="5290" spans="1:8" x14ac:dyDescent="0.3">
      <c r="A5290" s="9" t="str">
        <f t="shared" si="248"/>
        <v>W31D3H08</v>
      </c>
      <c r="B5290" s="11">
        <f t="shared" si="246"/>
        <v>-2.1314935650800001E-2</v>
      </c>
      <c r="C5290" s="11">
        <f t="shared" si="247"/>
        <v>-5920.8154585555558</v>
      </c>
      <c r="D5290" s="26">
        <v>2857.2299800000001</v>
      </c>
      <c r="E5290" s="11" cm="1">
        <f t="array" ref="E5290">_xlfn.IFS(C5290&lt;0,C5290,C5290&gt;0,0,C5290=0,0)</f>
        <v>-5920.8154585555558</v>
      </c>
      <c r="F5290" s="12"/>
      <c r="G5290" s="13"/>
      <c r="H5290" s="13"/>
    </row>
    <row r="5291" spans="1:8" x14ac:dyDescent="0.3">
      <c r="A5291" s="9" t="str">
        <f t="shared" si="248"/>
        <v>W31D3H09</v>
      </c>
      <c r="B5291" s="11">
        <f t="shared" si="246"/>
        <v>-1.7212831731079997E-2</v>
      </c>
      <c r="C5291" s="11">
        <f t="shared" si="247"/>
        <v>-4781.3421475222212</v>
      </c>
      <c r="D5291" s="26">
        <v>2307.3500979999999</v>
      </c>
      <c r="E5291" s="11" cm="1">
        <f t="array" ref="E5291">_xlfn.IFS(C5291&lt;0,C5291,C5291&gt;0,0,C5291=0,0)</f>
        <v>-4781.3421475222212</v>
      </c>
      <c r="F5291" s="12"/>
      <c r="G5291" s="13"/>
      <c r="H5291" s="13"/>
    </row>
    <row r="5292" spans="1:8" x14ac:dyDescent="0.3">
      <c r="A5292" s="9" t="str">
        <f t="shared" si="248"/>
        <v>W31D3H10</v>
      </c>
      <c r="B5292" s="11">
        <f t="shared" si="246"/>
        <v>-1.5677936731079999E-2</v>
      </c>
      <c r="C5292" s="11">
        <f t="shared" si="247"/>
        <v>-4354.9824252999997</v>
      </c>
      <c r="D5292" s="26">
        <v>2101.6000979999999</v>
      </c>
      <c r="E5292" s="11" cm="1">
        <f t="array" ref="E5292">_xlfn.IFS(C5292&lt;0,C5292,C5292&gt;0,0,C5292=0,0)</f>
        <v>-4354.9824252999997</v>
      </c>
      <c r="F5292" s="12"/>
      <c r="G5292" s="13"/>
      <c r="H5292" s="13"/>
    </row>
    <row r="5293" spans="1:8" x14ac:dyDescent="0.3">
      <c r="A5293" s="9" t="str">
        <f t="shared" si="248"/>
        <v>W31D3H11</v>
      </c>
      <c r="B5293" s="11">
        <f t="shared" si="246"/>
        <v>-1.540766107282E-2</v>
      </c>
      <c r="C5293" s="11">
        <f t="shared" si="247"/>
        <v>-4279.9058535611111</v>
      </c>
      <c r="D5293" s="26">
        <v>2065.3701169999999</v>
      </c>
      <c r="E5293" s="11" cm="1">
        <f t="array" ref="E5293">_xlfn.IFS(C5293&lt;0,C5293,C5293&gt;0,0,C5293=0,0)</f>
        <v>-4279.9058535611111</v>
      </c>
      <c r="F5293" s="12"/>
      <c r="G5293" s="13"/>
      <c r="H5293" s="13"/>
    </row>
    <row r="5294" spans="1:8" x14ac:dyDescent="0.3">
      <c r="A5294" s="9" t="str">
        <f t="shared" si="248"/>
        <v>W31D3H12</v>
      </c>
      <c r="B5294" s="11">
        <f t="shared" si="246"/>
        <v>-1.43734803254E-2</v>
      </c>
      <c r="C5294" s="11">
        <f t="shared" si="247"/>
        <v>-3992.6334237222222</v>
      </c>
      <c r="D5294" s="26">
        <v>1926.73999</v>
      </c>
      <c r="E5294" s="11" cm="1">
        <f t="array" ref="E5294">_xlfn.IFS(C5294&lt;0,C5294,C5294&gt;0,0,C5294=0,0)</f>
        <v>-3992.6334237222222</v>
      </c>
      <c r="F5294" s="12"/>
      <c r="G5294" s="13"/>
      <c r="H5294" s="13"/>
    </row>
    <row r="5295" spans="1:8" x14ac:dyDescent="0.3">
      <c r="A5295" s="9" t="str">
        <f t="shared" si="248"/>
        <v>W31D3H13</v>
      </c>
      <c r="B5295" s="11">
        <f t="shared" si="246"/>
        <v>-1.4467849511899999E-2</v>
      </c>
      <c r="C5295" s="11">
        <f t="shared" si="247"/>
        <v>-4018.8470866388889</v>
      </c>
      <c r="D5295" s="26">
        <v>1939.3900149999999</v>
      </c>
      <c r="E5295" s="11" cm="1">
        <f t="array" ref="E5295">_xlfn.IFS(C5295&lt;0,C5295,C5295&gt;0,0,C5295=0,0)</f>
        <v>-4018.8470866388889</v>
      </c>
      <c r="F5295" s="12"/>
      <c r="G5295" s="13"/>
      <c r="H5295" s="13"/>
    </row>
    <row r="5296" spans="1:8" x14ac:dyDescent="0.3">
      <c r="A5296" s="9" t="str">
        <f t="shared" si="248"/>
        <v>W31D3H14</v>
      </c>
      <c r="B5296" s="11">
        <f t="shared" si="246"/>
        <v>-1.4814814179040001E-2</v>
      </c>
      <c r="C5296" s="11">
        <f t="shared" si="247"/>
        <v>-4115.2261608444451</v>
      </c>
      <c r="D5296" s="26">
        <v>1985.900024</v>
      </c>
      <c r="E5296" s="11" cm="1">
        <f t="array" ref="E5296">_xlfn.IFS(C5296&lt;0,C5296,C5296&gt;0,0,C5296=0,0)</f>
        <v>-4115.2261608444451</v>
      </c>
      <c r="F5296" s="12"/>
      <c r="G5296" s="13"/>
      <c r="H5296" s="13"/>
    </row>
    <row r="5297" spans="1:8" x14ac:dyDescent="0.3">
      <c r="A5297" s="9" t="str">
        <f t="shared" si="248"/>
        <v>W31D3H15</v>
      </c>
      <c r="B5297" s="11">
        <f t="shared" si="246"/>
        <v>-1.6062647618119999E-2</v>
      </c>
      <c r="C5297" s="11">
        <f t="shared" si="247"/>
        <v>-4461.8465605888887</v>
      </c>
      <c r="D5297" s="26">
        <v>2153.169922</v>
      </c>
      <c r="E5297" s="11" cm="1">
        <f t="array" ref="E5297">_xlfn.IFS(C5297&lt;0,C5297,C5297&gt;0,0,C5297=0,0)</f>
        <v>-4461.8465605888887</v>
      </c>
      <c r="F5297" s="12"/>
      <c r="G5297" s="13"/>
      <c r="H5297" s="13"/>
    </row>
    <row r="5298" spans="1:8" x14ac:dyDescent="0.3">
      <c r="A5298" s="9" t="str">
        <f t="shared" si="248"/>
        <v>W31D3H16</v>
      </c>
      <c r="B5298" s="11">
        <f t="shared" si="246"/>
        <v>-1.950252901634E-2</v>
      </c>
      <c r="C5298" s="11">
        <f t="shared" si="247"/>
        <v>-5417.3691712055561</v>
      </c>
      <c r="D5298" s="26">
        <v>2614.280029</v>
      </c>
      <c r="E5298" s="11" cm="1">
        <f t="array" ref="E5298">_xlfn.IFS(C5298&lt;0,C5298,C5298&gt;0,0,C5298=0,0)</f>
        <v>-5417.3691712055561</v>
      </c>
      <c r="F5298" s="12"/>
      <c r="G5298" s="13"/>
      <c r="H5298" s="13"/>
    </row>
    <row r="5299" spans="1:8" x14ac:dyDescent="0.3">
      <c r="A5299" s="9" t="str">
        <f t="shared" si="248"/>
        <v>W31D3H17</v>
      </c>
      <c r="B5299" s="11">
        <f t="shared" si="246"/>
        <v>-2.3313767618119999E-2</v>
      </c>
      <c r="C5299" s="11">
        <f t="shared" si="247"/>
        <v>-6476.0465605888885</v>
      </c>
      <c r="D5299" s="26">
        <v>3125.169922</v>
      </c>
      <c r="E5299" s="11" cm="1">
        <f t="array" ref="E5299">_xlfn.IFS(C5299&lt;0,C5299,C5299&gt;0,0,C5299=0,0)</f>
        <v>-6476.0465605888885</v>
      </c>
      <c r="F5299" s="12"/>
      <c r="G5299" s="13"/>
      <c r="H5299" s="13"/>
    </row>
    <row r="5300" spans="1:8" x14ac:dyDescent="0.3">
      <c r="A5300" s="9" t="str">
        <f t="shared" si="248"/>
        <v>W31D3H18</v>
      </c>
      <c r="B5300" s="11">
        <f t="shared" si="246"/>
        <v>-2.6078145650800001E-2</v>
      </c>
      <c r="C5300" s="11">
        <f t="shared" si="247"/>
        <v>-7243.9293474444448</v>
      </c>
      <c r="D5300" s="26">
        <v>3495.7299800000001</v>
      </c>
      <c r="E5300" s="11" cm="1">
        <f t="array" ref="E5300">_xlfn.IFS(C5300&lt;0,C5300,C5300&gt;0,0,C5300=0,0)</f>
        <v>-7243.9293474444448</v>
      </c>
      <c r="F5300" s="12"/>
      <c r="G5300" s="13"/>
      <c r="H5300" s="13"/>
    </row>
    <row r="5301" spans="1:8" x14ac:dyDescent="0.3">
      <c r="A5301" s="9" t="str">
        <f t="shared" si="248"/>
        <v>W31D3H19</v>
      </c>
      <c r="B5301" s="11">
        <f t="shared" si="246"/>
        <v>-2.6073668927179997E-2</v>
      </c>
      <c r="C5301" s="11">
        <f t="shared" si="247"/>
        <v>-7242.6858131055551</v>
      </c>
      <c r="D5301" s="26">
        <v>3495.1298830000001</v>
      </c>
      <c r="E5301" s="11" cm="1">
        <f t="array" ref="E5301">_xlfn.IFS(C5301&lt;0,C5301,C5301&gt;0,0,C5301=0,0)</f>
        <v>-7242.6858131055551</v>
      </c>
      <c r="F5301" s="12"/>
      <c r="G5301" s="13"/>
      <c r="H5301" s="13"/>
    </row>
    <row r="5302" spans="1:8" x14ac:dyDescent="0.3">
      <c r="A5302" s="9" t="str">
        <f t="shared" si="248"/>
        <v>W31D3H20</v>
      </c>
      <c r="B5302" s="11">
        <f t="shared" si="246"/>
        <v>-2.3795086959860001E-2</v>
      </c>
      <c r="C5302" s="11">
        <f t="shared" si="247"/>
        <v>-6609.7463777388894</v>
      </c>
      <c r="D5302" s="26">
        <v>3189.6899410000001</v>
      </c>
      <c r="E5302" s="11" cm="1">
        <f t="array" ref="E5302">_xlfn.IFS(C5302&lt;0,C5302,C5302&gt;0,0,C5302=0,0)</f>
        <v>-6609.7463777388894</v>
      </c>
      <c r="F5302" s="12"/>
      <c r="G5302" s="13"/>
      <c r="H5302" s="13"/>
    </row>
    <row r="5303" spans="1:8" x14ac:dyDescent="0.3">
      <c r="A5303" s="9" t="str">
        <f t="shared" si="248"/>
        <v>W31D3H21</v>
      </c>
      <c r="B5303" s="11">
        <f t="shared" si="246"/>
        <v>-2.2561651731079997E-2</v>
      </c>
      <c r="C5303" s="11">
        <f t="shared" si="247"/>
        <v>-6267.125480855555</v>
      </c>
      <c r="D5303" s="26">
        <v>3024.3500979999999</v>
      </c>
      <c r="E5303" s="11" cm="1">
        <f t="array" ref="E5303">_xlfn.IFS(C5303&lt;0,C5303,C5303&gt;0,0,C5303=0,0)</f>
        <v>-6267.125480855555</v>
      </c>
      <c r="F5303" s="12"/>
      <c r="G5303" s="13"/>
      <c r="H5303" s="13"/>
    </row>
    <row r="5304" spans="1:8" x14ac:dyDescent="0.3">
      <c r="A5304" s="9" t="str">
        <f t="shared" si="248"/>
        <v>W31D3H22</v>
      </c>
      <c r="B5304" s="11">
        <f t="shared" si="246"/>
        <v>-1.9056794016340001E-2</v>
      </c>
      <c r="C5304" s="11">
        <f t="shared" si="247"/>
        <v>-5293.5538934277783</v>
      </c>
      <c r="D5304" s="26">
        <v>2554.530029</v>
      </c>
      <c r="E5304" s="11" cm="1">
        <f t="array" ref="E5304">_xlfn.IFS(C5304&lt;0,C5304,C5304&gt;0,0,C5304=0,0)</f>
        <v>-5293.5538934277783</v>
      </c>
      <c r="F5304" s="12"/>
      <c r="G5304" s="13"/>
      <c r="H5304" s="13"/>
    </row>
    <row r="5305" spans="1:8" x14ac:dyDescent="0.3">
      <c r="A5305" s="9" t="str">
        <f t="shared" si="248"/>
        <v>W31D3H23</v>
      </c>
      <c r="B5305" s="11">
        <f t="shared" si="246"/>
        <v>-1.648756892718E-2</v>
      </c>
      <c r="C5305" s="11">
        <f t="shared" si="247"/>
        <v>-4579.8802575500004</v>
      </c>
      <c r="D5305" s="26">
        <v>2210.1298830000001</v>
      </c>
      <c r="E5305" s="11" cm="1">
        <f t="array" ref="E5305">_xlfn.IFS(C5305&lt;0,C5305,C5305&gt;0,0,C5305=0,0)</f>
        <v>-4579.8802575500004</v>
      </c>
      <c r="F5305" s="12"/>
      <c r="G5305" s="13"/>
      <c r="H5305" s="13"/>
    </row>
    <row r="5306" spans="1:8" x14ac:dyDescent="0.3">
      <c r="A5306" s="9" t="str">
        <f t="shared" si="248"/>
        <v>W31D4H00</v>
      </c>
      <c r="B5306" s="11">
        <f t="shared" si="246"/>
        <v>-1.59307553254E-2</v>
      </c>
      <c r="C5306" s="11">
        <f t="shared" si="247"/>
        <v>-4425.2098126111114</v>
      </c>
      <c r="D5306" s="26">
        <v>2135.48999</v>
      </c>
      <c r="E5306" s="11" cm="1">
        <f t="array" ref="E5306">_xlfn.IFS(C5306&lt;0,C5306,C5306&gt;0,0,C5306=0,0)</f>
        <v>-4425.2098126111114</v>
      </c>
      <c r="F5306" s="12"/>
      <c r="G5306" s="13"/>
      <c r="H5306" s="13"/>
    </row>
    <row r="5307" spans="1:8" x14ac:dyDescent="0.3">
      <c r="A5307" s="9" t="str">
        <f t="shared" si="248"/>
        <v>W31D4H01</v>
      </c>
      <c r="B5307" s="11">
        <f t="shared" si="246"/>
        <v>-1.6581939016339999E-2</v>
      </c>
      <c r="C5307" s="11">
        <f t="shared" si="247"/>
        <v>-4606.0941712055555</v>
      </c>
      <c r="D5307" s="26">
        <v>2222.780029</v>
      </c>
      <c r="E5307" s="11" cm="1">
        <f t="array" ref="E5307">_xlfn.IFS(C5307&lt;0,C5307,C5307&gt;0,0,C5307=0,0)</f>
        <v>-4606.0941712055555</v>
      </c>
      <c r="F5307" s="12"/>
      <c r="G5307" s="13"/>
      <c r="H5307" s="13"/>
    </row>
    <row r="5308" spans="1:8" x14ac:dyDescent="0.3">
      <c r="A5308" s="9" t="str">
        <f t="shared" si="248"/>
        <v>W31D4H02</v>
      </c>
      <c r="B5308" s="11">
        <f t="shared" si="246"/>
        <v>-1.585414098366E-2</v>
      </c>
      <c r="C5308" s="11">
        <f t="shared" si="247"/>
        <v>-4403.9280510166673</v>
      </c>
      <c r="D5308" s="26">
        <v>2125.219971</v>
      </c>
      <c r="E5308" s="11" cm="1">
        <f t="array" ref="E5308">_xlfn.IFS(C5308&lt;0,C5308,C5308&gt;0,0,C5308=0,0)</f>
        <v>-4403.9280510166673</v>
      </c>
      <c r="F5308" s="12"/>
      <c r="G5308" s="13"/>
      <c r="H5308" s="13"/>
    </row>
    <row r="5309" spans="1:8" x14ac:dyDescent="0.3">
      <c r="A5309" s="9" t="str">
        <f t="shared" si="248"/>
        <v>W31D4H03</v>
      </c>
      <c r="B5309" s="11">
        <f t="shared" si="246"/>
        <v>-1.6319868268920002E-2</v>
      </c>
      <c r="C5309" s="11">
        <f t="shared" si="247"/>
        <v>-4533.2967413666674</v>
      </c>
      <c r="D5309" s="26">
        <v>2187.6499020000001</v>
      </c>
      <c r="E5309" s="11" cm="1">
        <f t="array" ref="E5309">_xlfn.IFS(C5309&lt;0,C5309,C5309&gt;0,0,C5309=0,0)</f>
        <v>-4533.2967413666674</v>
      </c>
      <c r="F5309" s="12"/>
      <c r="G5309" s="13"/>
      <c r="H5309" s="13"/>
    </row>
    <row r="5310" spans="1:8" x14ac:dyDescent="0.3">
      <c r="A5310" s="9" t="str">
        <f t="shared" si="248"/>
        <v>W31D4H04</v>
      </c>
      <c r="B5310" s="11">
        <f t="shared" si="246"/>
        <v>-1.6528078040140001E-2</v>
      </c>
      <c r="C5310" s="11">
        <f t="shared" si="247"/>
        <v>-4591.1327889277782</v>
      </c>
      <c r="D5310" s="26">
        <v>2215.5600589999999</v>
      </c>
      <c r="E5310" s="11" cm="1">
        <f t="array" ref="E5310">_xlfn.IFS(C5310&lt;0,C5310,C5310&gt;0,0,C5310=0,0)</f>
        <v>-4591.1327889277782</v>
      </c>
      <c r="F5310" s="12"/>
      <c r="G5310" s="13"/>
      <c r="H5310" s="13"/>
    </row>
    <row r="5311" spans="1:8" x14ac:dyDescent="0.3">
      <c r="A5311" s="9" t="str">
        <f t="shared" si="248"/>
        <v>W31D4H05</v>
      </c>
      <c r="B5311" s="11">
        <f t="shared" si="246"/>
        <v>-1.9077682381880002E-2</v>
      </c>
      <c r="C5311" s="11">
        <f t="shared" si="247"/>
        <v>-5299.3562171888898</v>
      </c>
      <c r="D5311" s="26">
        <v>2557.330078</v>
      </c>
      <c r="E5311" s="11" cm="1">
        <f t="array" ref="E5311">_xlfn.IFS(C5311&lt;0,C5311,C5311&gt;0,0,C5311=0,0)</f>
        <v>-5299.3562171888898</v>
      </c>
      <c r="F5311" s="12"/>
      <c r="G5311" s="13"/>
      <c r="H5311" s="13"/>
    </row>
    <row r="5312" spans="1:8" x14ac:dyDescent="0.3">
      <c r="A5312" s="9" t="str">
        <f t="shared" si="248"/>
        <v>W31D4H06</v>
      </c>
      <c r="B5312" s="11">
        <f t="shared" si="246"/>
        <v>-2.1814979674599999E-2</v>
      </c>
      <c r="C5312" s="11">
        <f t="shared" si="247"/>
        <v>-6059.7165762777777</v>
      </c>
      <c r="D5312" s="26">
        <v>2924.26001</v>
      </c>
      <c r="E5312" s="11" cm="1">
        <f t="array" ref="E5312">_xlfn.IFS(C5312&lt;0,C5312,C5312&gt;0,0,C5312=0,0)</f>
        <v>-6059.7165762777777</v>
      </c>
      <c r="F5312" s="12"/>
      <c r="G5312" s="13"/>
      <c r="H5312" s="13"/>
    </row>
    <row r="5313" spans="1:8" x14ac:dyDescent="0.3">
      <c r="A5313" s="9" t="str">
        <f t="shared" si="248"/>
        <v>W31D4H07</v>
      </c>
      <c r="B5313" s="11">
        <f t="shared" si="246"/>
        <v>-2.1955452056480002E-2</v>
      </c>
      <c r="C5313" s="11">
        <f t="shared" si="247"/>
        <v>-6098.7366823555567</v>
      </c>
      <c r="D5313" s="26">
        <v>2943.0900879999999</v>
      </c>
      <c r="E5313" s="11" cm="1">
        <f t="array" ref="E5313">_xlfn.IFS(C5313&lt;0,C5313,C5313&gt;0,0,C5313=0,0)</f>
        <v>-6098.7366823555567</v>
      </c>
      <c r="F5313" s="12"/>
      <c r="G5313" s="13"/>
      <c r="H5313" s="13"/>
    </row>
    <row r="5314" spans="1:8" x14ac:dyDescent="0.3">
      <c r="A5314" s="9" t="str">
        <f t="shared" si="248"/>
        <v>W31D4H08</v>
      </c>
      <c r="B5314" s="11">
        <f t="shared" si="246"/>
        <v>-1.9776609349199999E-2</v>
      </c>
      <c r="C5314" s="11">
        <f t="shared" si="247"/>
        <v>-5493.5025969999997</v>
      </c>
      <c r="D5314" s="26">
        <v>2651.0200199999999</v>
      </c>
      <c r="E5314" s="11" cm="1">
        <f t="array" ref="E5314">_xlfn.IFS(C5314&lt;0,C5314,C5314&gt;0,0,C5314=0,0)</f>
        <v>-5493.5025969999997</v>
      </c>
      <c r="F5314" s="12"/>
      <c r="G5314" s="13"/>
      <c r="H5314" s="13"/>
    </row>
    <row r="5315" spans="1:8" x14ac:dyDescent="0.3">
      <c r="A5315" s="9" t="str">
        <f t="shared" si="248"/>
        <v>W31D4H09</v>
      </c>
      <c r="B5315" s="11">
        <f t="shared" ref="B5315:B5378" si="249">(D5315*$F$2)/$G$2</f>
        <v>-1.6814466634460002E-2</v>
      </c>
      <c r="C5315" s="11">
        <f t="shared" ref="C5315:C5378" si="250">(D5315*$F$2)/$G$2/$H$2</f>
        <v>-4670.6851762388897</v>
      </c>
      <c r="D5315" s="26">
        <v>2253.9499510000001</v>
      </c>
      <c r="E5315" s="11" cm="1">
        <f t="array" ref="E5315">_xlfn.IFS(C5315&lt;0,C5315,C5315&gt;0,0,C5315=0,0)</f>
        <v>-4670.6851762388897</v>
      </c>
      <c r="F5315" s="12"/>
      <c r="G5315" s="13"/>
      <c r="H5315" s="13"/>
    </row>
    <row r="5316" spans="1:8" x14ac:dyDescent="0.3">
      <c r="A5316" s="9" t="str">
        <f t="shared" ref="A5316:A5379" si="251">"W" &amp; TEXT(IF(AND(VALUE(MID(A5315,7,2))=23,VALUE(MID(A5315,5,1))=6),VALUE(MID(A5315,2,2))+1,VALUE(MID(A5315,2,2))),"00") &amp; "D" &amp; IF(VALUE(MID(A5315,7,2))=23,MOD(VALUE(MID(A5315,5,1))+1,7),VALUE(MID(A5315,5,1))) &amp; "H" &amp; TEXT(MOD(VALUE(MID(A5315,7,2))+1, 24),"00")</f>
        <v>W31D4H10</v>
      </c>
      <c r="B5316" s="11">
        <f t="shared" si="249"/>
        <v>-1.5815274674599998E-2</v>
      </c>
      <c r="C5316" s="11">
        <f t="shared" si="250"/>
        <v>-4393.1318540555549</v>
      </c>
      <c r="D5316" s="26">
        <v>2120.01001</v>
      </c>
      <c r="E5316" s="11" cm="1">
        <f t="array" ref="E5316">_xlfn.IFS(C5316&lt;0,C5316,C5316&gt;0,0,C5316=0,0)</f>
        <v>-4393.1318540555549</v>
      </c>
      <c r="F5316" s="12"/>
      <c r="G5316" s="13"/>
      <c r="H5316" s="13"/>
    </row>
    <row r="5317" spans="1:8" x14ac:dyDescent="0.3">
      <c r="A5317" s="9" t="str">
        <f t="shared" si="251"/>
        <v>W31D4H11</v>
      </c>
      <c r="B5317" s="11">
        <f t="shared" si="249"/>
        <v>-1.5252418040139999E-2</v>
      </c>
      <c r="C5317" s="11">
        <f t="shared" si="250"/>
        <v>-4236.7827889277778</v>
      </c>
      <c r="D5317" s="26">
        <v>2044.5600589999999</v>
      </c>
      <c r="E5317" s="11" cm="1">
        <f t="array" ref="E5317">_xlfn.IFS(C5317&lt;0,C5317,C5317&gt;0,0,C5317=0,0)</f>
        <v>-4236.7827889277778</v>
      </c>
      <c r="F5317" s="12"/>
      <c r="G5317" s="13"/>
      <c r="H5317" s="13"/>
    </row>
    <row r="5318" spans="1:8" x14ac:dyDescent="0.3">
      <c r="A5318" s="9" t="str">
        <f t="shared" si="251"/>
        <v>W31D4H12</v>
      </c>
      <c r="B5318" s="11">
        <f t="shared" si="249"/>
        <v>-1.4044494511900001E-2</v>
      </c>
      <c r="C5318" s="11">
        <f t="shared" si="250"/>
        <v>-3901.2484755277783</v>
      </c>
      <c r="D5318" s="26">
        <v>1882.6400149999999</v>
      </c>
      <c r="E5318" s="11" cm="1">
        <f t="array" ref="E5318">_xlfn.IFS(C5318&lt;0,C5318,C5318&gt;0,0,C5318=0,0)</f>
        <v>-3901.2484755277783</v>
      </c>
      <c r="F5318" s="12"/>
      <c r="G5318" s="13"/>
      <c r="H5318" s="13"/>
    </row>
    <row r="5319" spans="1:8" x14ac:dyDescent="0.3">
      <c r="A5319" s="9" t="str">
        <f t="shared" si="251"/>
        <v>W31D4H13</v>
      </c>
      <c r="B5319" s="11">
        <f t="shared" si="249"/>
        <v>-1.409775901634E-2</v>
      </c>
      <c r="C5319" s="11">
        <f t="shared" si="250"/>
        <v>-3916.0441712055558</v>
      </c>
      <c r="D5319" s="26">
        <v>1889.780029</v>
      </c>
      <c r="E5319" s="11" cm="1">
        <f t="array" ref="E5319">_xlfn.IFS(C5319&lt;0,C5319,C5319&gt;0,0,C5319=0,0)</f>
        <v>-3916.0441712055558</v>
      </c>
      <c r="F5319" s="12"/>
      <c r="G5319" s="13"/>
      <c r="H5319" s="13"/>
    </row>
    <row r="5320" spans="1:8" x14ac:dyDescent="0.3">
      <c r="A5320" s="9" t="str">
        <f t="shared" si="251"/>
        <v>W31D4H14</v>
      </c>
      <c r="B5320" s="11">
        <f t="shared" si="249"/>
        <v>-1.511806336554E-2</v>
      </c>
      <c r="C5320" s="11">
        <f t="shared" si="250"/>
        <v>-4199.4620459833341</v>
      </c>
      <c r="D5320" s="26">
        <v>2026.5500489999999</v>
      </c>
      <c r="E5320" s="11" cm="1">
        <f t="array" ref="E5320">_xlfn.IFS(C5320&lt;0,C5320,C5320&gt;0,0,C5320=0,0)</f>
        <v>-4199.4620459833341</v>
      </c>
      <c r="F5320" s="12"/>
      <c r="G5320" s="13"/>
      <c r="H5320" s="13"/>
    </row>
    <row r="5321" spans="1:8" x14ac:dyDescent="0.3">
      <c r="A5321" s="9" t="str">
        <f t="shared" si="251"/>
        <v>W31D4H15</v>
      </c>
      <c r="B5321" s="11">
        <f t="shared" si="249"/>
        <v>-1.682558195986E-2</v>
      </c>
      <c r="C5321" s="11">
        <f t="shared" si="250"/>
        <v>-4673.7727666277779</v>
      </c>
      <c r="D5321" s="26">
        <v>2255.4399410000001</v>
      </c>
      <c r="E5321" s="11" cm="1">
        <f t="array" ref="E5321">_xlfn.IFS(C5321&lt;0,C5321,C5321&gt;0,0,C5321=0,0)</f>
        <v>-4673.7727666277779</v>
      </c>
      <c r="F5321" s="12"/>
      <c r="G5321" s="13"/>
      <c r="H5321" s="13"/>
    </row>
    <row r="5322" spans="1:8" x14ac:dyDescent="0.3">
      <c r="A5322" s="9" t="str">
        <f t="shared" si="251"/>
        <v>W31D4H16</v>
      </c>
      <c r="B5322" s="11">
        <f t="shared" si="249"/>
        <v>-1.9595629674600001E-2</v>
      </c>
      <c r="C5322" s="11">
        <f t="shared" si="250"/>
        <v>-5443.2304651666673</v>
      </c>
      <c r="D5322" s="26">
        <v>2626.76001</v>
      </c>
      <c r="E5322" s="11" cm="1">
        <f t="array" ref="E5322">_xlfn.IFS(C5322&lt;0,C5322,C5322&gt;0,0,C5322=0,0)</f>
        <v>-5443.2304651666673</v>
      </c>
      <c r="F5322" s="12"/>
      <c r="G5322" s="13"/>
      <c r="H5322" s="13"/>
    </row>
    <row r="5323" spans="1:8" x14ac:dyDescent="0.3">
      <c r="A5323" s="9" t="str">
        <f t="shared" si="251"/>
        <v>W31D4H17</v>
      </c>
      <c r="B5323" s="11">
        <f t="shared" si="249"/>
        <v>-2.2755908601779999E-2</v>
      </c>
      <c r="C5323" s="11">
        <f t="shared" si="250"/>
        <v>-6321.0857227166671</v>
      </c>
      <c r="D5323" s="26">
        <v>3050.389893</v>
      </c>
      <c r="E5323" s="11" cm="1">
        <f t="array" ref="E5323">_xlfn.IFS(C5323&lt;0,C5323,C5323&gt;0,0,C5323=0,0)</f>
        <v>-6321.0857227166671</v>
      </c>
      <c r="F5323" s="12"/>
      <c r="G5323" s="13"/>
      <c r="H5323" s="13"/>
    </row>
    <row r="5324" spans="1:8" x14ac:dyDescent="0.3">
      <c r="A5324" s="9" t="str">
        <f t="shared" si="251"/>
        <v>W31D4H18</v>
      </c>
      <c r="B5324" s="11">
        <f t="shared" si="249"/>
        <v>-2.4924756072819999E-2</v>
      </c>
      <c r="C5324" s="11">
        <f t="shared" si="250"/>
        <v>-6923.543353561111</v>
      </c>
      <c r="D5324" s="26">
        <v>3341.1201169999999</v>
      </c>
      <c r="E5324" s="11" cm="1">
        <f t="array" ref="E5324">_xlfn.IFS(C5324&lt;0,C5324,C5324&gt;0,0,C5324=0,0)</f>
        <v>-6923.543353561111</v>
      </c>
      <c r="F5324" s="12"/>
      <c r="G5324" s="13"/>
      <c r="H5324" s="13"/>
    </row>
    <row r="5325" spans="1:8" x14ac:dyDescent="0.3">
      <c r="A5325" s="9" t="str">
        <f t="shared" si="251"/>
        <v>W31D4H19</v>
      </c>
      <c r="B5325" s="11">
        <f t="shared" si="249"/>
        <v>-2.5242849674599999E-2</v>
      </c>
      <c r="C5325" s="11">
        <f t="shared" si="250"/>
        <v>-7011.9026873888888</v>
      </c>
      <c r="D5325" s="26">
        <v>3383.76001</v>
      </c>
      <c r="E5325" s="11" cm="1">
        <f t="array" ref="E5325">_xlfn.IFS(C5325&lt;0,C5325,C5325&gt;0,0,C5325=0,0)</f>
        <v>-7011.9026873888888</v>
      </c>
      <c r="F5325" s="12"/>
      <c r="G5325" s="13"/>
      <c r="H5325" s="13"/>
    </row>
    <row r="5326" spans="1:8" x14ac:dyDescent="0.3">
      <c r="A5326" s="9" t="str">
        <f t="shared" si="251"/>
        <v>W31D4H20</v>
      </c>
      <c r="B5326" s="11">
        <f t="shared" si="249"/>
        <v>-2.3314887707279998E-2</v>
      </c>
      <c r="C5326" s="11">
        <f t="shared" si="250"/>
        <v>-6476.3576964666663</v>
      </c>
      <c r="D5326" s="26">
        <v>3125.320068</v>
      </c>
      <c r="E5326" s="11" cm="1">
        <f t="array" ref="E5326">_xlfn.IFS(C5326&lt;0,C5326,C5326&gt;0,0,C5326=0,0)</f>
        <v>-6476.3576964666663</v>
      </c>
      <c r="F5326" s="12"/>
      <c r="G5326" s="13"/>
      <c r="H5326" s="13"/>
    </row>
    <row r="5327" spans="1:8" x14ac:dyDescent="0.3">
      <c r="A5327" s="9" t="str">
        <f t="shared" si="251"/>
        <v>W31D4H21</v>
      </c>
      <c r="B5327" s="11">
        <f t="shared" si="249"/>
        <v>-2.258440326892E-2</v>
      </c>
      <c r="C5327" s="11">
        <f t="shared" si="250"/>
        <v>-6273.4453524777782</v>
      </c>
      <c r="D5327" s="26">
        <v>3027.3999020000001</v>
      </c>
      <c r="E5327" s="11" cm="1">
        <f t="array" ref="E5327">_xlfn.IFS(C5327&lt;0,C5327,C5327&gt;0,0,C5327=0,0)</f>
        <v>-6273.4453524777782</v>
      </c>
      <c r="F5327" s="12"/>
      <c r="G5327" s="13"/>
      <c r="H5327" s="13"/>
    </row>
    <row r="5328" spans="1:8" x14ac:dyDescent="0.3">
      <c r="A5328" s="9" t="str">
        <f t="shared" si="251"/>
        <v>W31D4H22</v>
      </c>
      <c r="B5328" s="11">
        <f t="shared" si="249"/>
        <v>-1.970723098366E-2</v>
      </c>
      <c r="C5328" s="11">
        <f t="shared" si="250"/>
        <v>-5474.2308287944443</v>
      </c>
      <c r="D5328" s="26">
        <v>2641.719971</v>
      </c>
      <c r="E5328" s="11" cm="1">
        <f t="array" ref="E5328">_xlfn.IFS(C5328&lt;0,C5328,C5328&gt;0,0,C5328=0,0)</f>
        <v>-5474.2308287944443</v>
      </c>
      <c r="F5328" s="12"/>
      <c r="G5328" s="13"/>
      <c r="H5328" s="13"/>
    </row>
    <row r="5329" spans="1:8" x14ac:dyDescent="0.3">
      <c r="A5329" s="9" t="str">
        <f t="shared" si="251"/>
        <v>W31D4H23</v>
      </c>
      <c r="B5329" s="11">
        <f t="shared" si="249"/>
        <v>-1.7203878268920003E-2</v>
      </c>
      <c r="C5329" s="11">
        <f t="shared" si="250"/>
        <v>-4778.8550747000008</v>
      </c>
      <c r="D5329" s="26">
        <v>2306.1499020000001</v>
      </c>
      <c r="E5329" s="11" cm="1">
        <f t="array" ref="E5329">_xlfn.IFS(C5329&lt;0,C5329,C5329&gt;0,0,C5329=0,0)</f>
        <v>-4778.8550747000008</v>
      </c>
      <c r="F5329" s="12"/>
      <c r="G5329" s="13"/>
      <c r="H5329" s="13"/>
    </row>
    <row r="5330" spans="1:8" x14ac:dyDescent="0.3">
      <c r="A5330" s="9" t="str">
        <f t="shared" si="251"/>
        <v>W31D5H00</v>
      </c>
      <c r="B5330" s="11">
        <f t="shared" si="249"/>
        <v>-1.665489804014E-2</v>
      </c>
      <c r="C5330" s="11">
        <f t="shared" si="250"/>
        <v>-4626.3605667055563</v>
      </c>
      <c r="D5330" s="26">
        <v>2232.5600589999999</v>
      </c>
      <c r="E5330" s="11" cm="1">
        <f t="array" ref="E5330">_xlfn.IFS(C5330&lt;0,C5330,C5330&gt;0,0,C5330=0,0)</f>
        <v>-4626.3605667055563</v>
      </c>
      <c r="F5330" s="12"/>
      <c r="G5330" s="13"/>
      <c r="H5330" s="13"/>
    </row>
    <row r="5331" spans="1:8" x14ac:dyDescent="0.3">
      <c r="A5331" s="9" t="str">
        <f t="shared" si="251"/>
        <v>W31D5H01</v>
      </c>
      <c r="B5331" s="11">
        <f t="shared" si="249"/>
        <v>-1.7208354999999998E-2</v>
      </c>
      <c r="C5331" s="11">
        <f t="shared" si="250"/>
        <v>-4780.0986111111106</v>
      </c>
      <c r="D5331" s="26">
        <v>2306.75</v>
      </c>
      <c r="E5331" s="11" cm="1">
        <f t="array" ref="E5331">_xlfn.IFS(C5331&lt;0,C5331,C5331&gt;0,0,C5331=0,0)</f>
        <v>-4780.0986111111106</v>
      </c>
      <c r="F5331" s="12"/>
      <c r="G5331" s="13"/>
      <c r="H5331" s="13"/>
    </row>
    <row r="5332" spans="1:8" x14ac:dyDescent="0.3">
      <c r="A5332" s="9" t="str">
        <f t="shared" si="251"/>
        <v>W31D5H02</v>
      </c>
      <c r="B5332" s="11">
        <f t="shared" si="249"/>
        <v>-1.7002980983659998E-2</v>
      </c>
      <c r="C5332" s="11">
        <f t="shared" si="250"/>
        <v>-4723.0502732388886</v>
      </c>
      <c r="D5332" s="26">
        <v>2279.219971</v>
      </c>
      <c r="E5332" s="11" cm="1">
        <f t="array" ref="E5332">_xlfn.IFS(C5332&lt;0,C5332,C5332&gt;0,0,C5332=0,0)</f>
        <v>-4723.0502732388886</v>
      </c>
      <c r="F5332" s="12"/>
      <c r="G5332" s="13"/>
      <c r="H5332" s="13"/>
    </row>
    <row r="5333" spans="1:8" x14ac:dyDescent="0.3">
      <c r="A5333" s="9" t="str">
        <f t="shared" si="251"/>
        <v>W31D5H03</v>
      </c>
      <c r="B5333" s="11">
        <f t="shared" si="249"/>
        <v>-1.7319358927179999E-2</v>
      </c>
      <c r="C5333" s="11">
        <f t="shared" si="250"/>
        <v>-4810.9330353277783</v>
      </c>
      <c r="D5333" s="26">
        <v>2321.6298830000001</v>
      </c>
      <c r="E5333" s="11" cm="1">
        <f t="array" ref="E5333">_xlfn.IFS(C5333&lt;0,C5333,C5333&gt;0,0,C5333=0,0)</f>
        <v>-4810.9330353277783</v>
      </c>
      <c r="F5333" s="12"/>
      <c r="G5333" s="13"/>
      <c r="H5333" s="13"/>
    </row>
    <row r="5334" spans="1:8" x14ac:dyDescent="0.3">
      <c r="A5334" s="9" t="str">
        <f t="shared" si="251"/>
        <v>W31D5H04</v>
      </c>
      <c r="B5334" s="11">
        <f t="shared" si="249"/>
        <v>-1.9265599349199997E-2</v>
      </c>
      <c r="C5334" s="11">
        <f t="shared" si="250"/>
        <v>-5351.5553747777767</v>
      </c>
      <c r="D5334" s="26">
        <v>2582.5200199999999</v>
      </c>
      <c r="E5334" s="11" cm="1">
        <f t="array" ref="E5334">_xlfn.IFS(C5334&lt;0,C5334,C5334&gt;0,0,C5334=0,0)</f>
        <v>-5351.5553747777767</v>
      </c>
      <c r="F5334" s="12"/>
      <c r="G5334" s="13"/>
      <c r="H5334" s="13"/>
    </row>
    <row r="5335" spans="1:8" x14ac:dyDescent="0.3">
      <c r="A5335" s="9" t="str">
        <f t="shared" si="251"/>
        <v>W31D5H05</v>
      </c>
      <c r="B5335" s="11">
        <f t="shared" si="249"/>
        <v>-2.2573437292719999E-2</v>
      </c>
      <c r="C5335" s="11">
        <f t="shared" si="250"/>
        <v>-6270.399247977778</v>
      </c>
      <c r="D5335" s="26">
        <v>3025.929932</v>
      </c>
      <c r="E5335" s="11" cm="1">
        <f t="array" ref="E5335">_xlfn.IFS(C5335&lt;0,C5335,C5335&gt;0,0,C5335=0,0)</f>
        <v>-6270.399247977778</v>
      </c>
      <c r="F5335" s="12"/>
      <c r="G5335" s="13"/>
      <c r="H5335" s="13"/>
    </row>
    <row r="5336" spans="1:8" x14ac:dyDescent="0.3">
      <c r="A5336" s="9" t="str">
        <f t="shared" si="251"/>
        <v>W31D5H06</v>
      </c>
      <c r="B5336" s="11">
        <f t="shared" si="249"/>
        <v>-2.3312873365539999E-2</v>
      </c>
      <c r="C5336" s="11">
        <f t="shared" si="250"/>
        <v>-6475.7981570944448</v>
      </c>
      <c r="D5336" s="26">
        <v>3125.0500489999999</v>
      </c>
      <c r="E5336" s="11" cm="1">
        <f t="array" ref="E5336">_xlfn.IFS(C5336&lt;0,C5336,C5336&gt;0,0,C5336=0,0)</f>
        <v>-6475.7981570944448</v>
      </c>
      <c r="F5336" s="12"/>
      <c r="G5336" s="13"/>
      <c r="H5336" s="13"/>
    </row>
    <row r="5337" spans="1:8" x14ac:dyDescent="0.3">
      <c r="A5337" s="9" t="str">
        <f t="shared" si="251"/>
        <v>W31D5H07</v>
      </c>
      <c r="B5337" s="11">
        <f t="shared" si="249"/>
        <v>-2.3031407707279999E-2</v>
      </c>
      <c r="C5337" s="11">
        <f t="shared" si="250"/>
        <v>-6397.6132520222218</v>
      </c>
      <c r="D5337" s="26">
        <v>3087.320068</v>
      </c>
      <c r="E5337" s="11" cm="1">
        <f t="array" ref="E5337">_xlfn.IFS(C5337&lt;0,C5337,C5337&gt;0,0,C5337=0,0)</f>
        <v>-6397.6132520222218</v>
      </c>
      <c r="F5337" s="12"/>
      <c r="G5337" s="13"/>
      <c r="H5337" s="13"/>
    </row>
    <row r="5338" spans="1:8" x14ac:dyDescent="0.3">
      <c r="A5338" s="9" t="str">
        <f t="shared" si="251"/>
        <v>W31D5H08</v>
      </c>
      <c r="B5338" s="11">
        <f t="shared" si="249"/>
        <v>-2.2046687707280001E-2</v>
      </c>
      <c r="C5338" s="11">
        <f t="shared" si="250"/>
        <v>-6124.0799186888889</v>
      </c>
      <c r="D5338" s="26">
        <v>2955.320068</v>
      </c>
      <c r="E5338" s="11" cm="1">
        <f t="array" ref="E5338">_xlfn.IFS(C5338&lt;0,C5338,C5338&gt;0,0,C5338=0,0)</f>
        <v>-6124.0799186888889</v>
      </c>
      <c r="F5338" s="12"/>
      <c r="G5338" s="13"/>
      <c r="H5338" s="13"/>
    </row>
    <row r="5339" spans="1:8" x14ac:dyDescent="0.3">
      <c r="A5339" s="9" t="str">
        <f t="shared" si="251"/>
        <v>W31D5H09</v>
      </c>
      <c r="B5339" s="11">
        <f t="shared" si="249"/>
        <v>-1.9711857056480001E-2</v>
      </c>
      <c r="C5339" s="11">
        <f t="shared" si="250"/>
        <v>-5475.5158490222229</v>
      </c>
      <c r="D5339" s="26">
        <v>2642.3400879999999</v>
      </c>
      <c r="E5339" s="11" cm="1">
        <f t="array" ref="E5339">_xlfn.IFS(C5339&lt;0,C5339,C5339&gt;0,0,C5339=0,0)</f>
        <v>-5475.5158490222229</v>
      </c>
      <c r="F5339" s="12"/>
      <c r="G5339" s="13"/>
      <c r="H5339" s="13"/>
    </row>
    <row r="5340" spans="1:8" x14ac:dyDescent="0.3">
      <c r="A5340" s="9" t="str">
        <f t="shared" si="251"/>
        <v>W31D5H10</v>
      </c>
      <c r="B5340" s="11">
        <f t="shared" si="249"/>
        <v>-1.7428723690939996E-2</v>
      </c>
      <c r="C5340" s="11">
        <f t="shared" si="250"/>
        <v>-4841.3121363722212</v>
      </c>
      <c r="D5340" s="26">
        <v>2336.290039</v>
      </c>
      <c r="E5340" s="11" cm="1">
        <f t="array" ref="E5340">_xlfn.IFS(C5340&lt;0,C5340,C5340&gt;0,0,C5340=0,0)</f>
        <v>-4841.3121363722212</v>
      </c>
      <c r="F5340" s="12"/>
      <c r="G5340" s="13"/>
      <c r="H5340" s="13"/>
    </row>
    <row r="5341" spans="1:8" x14ac:dyDescent="0.3">
      <c r="A5341" s="9" t="str">
        <f t="shared" si="251"/>
        <v>W31D5H11</v>
      </c>
      <c r="B5341" s="11">
        <f t="shared" si="249"/>
        <v>-1.6596037618120001E-2</v>
      </c>
      <c r="C5341" s="11">
        <f t="shared" si="250"/>
        <v>-4610.0104494777779</v>
      </c>
      <c r="D5341" s="26">
        <v>2224.669922</v>
      </c>
      <c r="E5341" s="11" cm="1">
        <f t="array" ref="E5341">_xlfn.IFS(C5341&lt;0,C5341,C5341&gt;0,0,C5341=0,0)</f>
        <v>-4610.0104494777779</v>
      </c>
      <c r="F5341" s="12"/>
      <c r="G5341" s="13"/>
      <c r="H5341" s="13"/>
    </row>
    <row r="5342" spans="1:8" x14ac:dyDescent="0.3">
      <c r="A5342" s="9" t="str">
        <f t="shared" si="251"/>
        <v>W31D5H12</v>
      </c>
      <c r="B5342" s="11">
        <f t="shared" si="249"/>
        <v>-1.498012804014E-2</v>
      </c>
      <c r="C5342" s="11">
        <f t="shared" si="250"/>
        <v>-4161.1466778166669</v>
      </c>
      <c r="D5342" s="26">
        <v>2008.0600589999999</v>
      </c>
      <c r="E5342" s="11" cm="1">
        <f t="array" ref="E5342">_xlfn.IFS(C5342&lt;0,C5342,C5342&gt;0,0,C5342=0,0)</f>
        <v>-4161.1466778166669</v>
      </c>
      <c r="F5342" s="12"/>
      <c r="G5342" s="13"/>
      <c r="H5342" s="13"/>
    </row>
    <row r="5343" spans="1:8" x14ac:dyDescent="0.3">
      <c r="A5343" s="9" t="str">
        <f t="shared" si="251"/>
        <v>W31D5H13</v>
      </c>
      <c r="B5343" s="11">
        <f t="shared" si="249"/>
        <v>-1.486912320284E-2</v>
      </c>
      <c r="C5343" s="11">
        <f t="shared" si="250"/>
        <v>-4130.3120007888892</v>
      </c>
      <c r="D5343" s="26">
        <v>1993.1800539999999</v>
      </c>
      <c r="E5343" s="11" cm="1">
        <f t="array" ref="E5343">_xlfn.IFS(C5343&lt;0,C5343,C5343&gt;0,0,C5343=0,0)</f>
        <v>-4130.3120007888892</v>
      </c>
      <c r="F5343" s="12"/>
      <c r="G5343" s="13"/>
      <c r="H5343" s="13"/>
    </row>
    <row r="5344" spans="1:8" x14ac:dyDescent="0.3">
      <c r="A5344" s="9" t="str">
        <f t="shared" si="251"/>
        <v>W31D5H14</v>
      </c>
      <c r="B5344" s="11">
        <f t="shared" si="249"/>
        <v>-1.6320166959860001E-2</v>
      </c>
      <c r="C5344" s="11">
        <f t="shared" si="250"/>
        <v>-4533.3797110722226</v>
      </c>
      <c r="D5344" s="26">
        <v>2187.6899410000001</v>
      </c>
      <c r="E5344" s="11" cm="1">
        <f t="array" ref="E5344">_xlfn.IFS(C5344&lt;0,C5344,C5344&gt;0,0,C5344=0,0)</f>
        <v>-4533.3797110722226</v>
      </c>
      <c r="F5344" s="12"/>
      <c r="G5344" s="13"/>
      <c r="H5344" s="13"/>
    </row>
    <row r="5345" spans="1:8" x14ac:dyDescent="0.3">
      <c r="A5345" s="9" t="str">
        <f t="shared" si="251"/>
        <v>W31D5H15</v>
      </c>
      <c r="B5345" s="11">
        <f t="shared" si="249"/>
        <v>-1.8585023690940002E-2</v>
      </c>
      <c r="C5345" s="11">
        <f t="shared" si="250"/>
        <v>-5162.5065808166673</v>
      </c>
      <c r="D5345" s="26">
        <v>2491.290039</v>
      </c>
      <c r="E5345" s="11" cm="1">
        <f t="array" ref="E5345">_xlfn.IFS(C5345&lt;0,C5345,C5345&gt;0,0,C5345=0,0)</f>
        <v>-5162.5065808166673</v>
      </c>
      <c r="F5345" s="12"/>
      <c r="G5345" s="13"/>
      <c r="H5345" s="13"/>
    </row>
    <row r="5346" spans="1:8" x14ac:dyDescent="0.3">
      <c r="A5346" s="9" t="str">
        <f t="shared" si="251"/>
        <v>W31D5H16</v>
      </c>
      <c r="B5346" s="11">
        <f t="shared" si="249"/>
        <v>-2.2277051634460001E-2</v>
      </c>
      <c r="C5346" s="11">
        <f t="shared" si="250"/>
        <v>-6188.0698984611117</v>
      </c>
      <c r="D5346" s="26">
        <v>2986.1999510000001</v>
      </c>
      <c r="E5346" s="11" cm="1">
        <f t="array" ref="E5346">_xlfn.IFS(C5346&lt;0,C5346,C5346&gt;0,0,C5346=0,0)</f>
        <v>-6188.0698984611117</v>
      </c>
      <c r="F5346" s="12"/>
      <c r="G5346" s="13"/>
      <c r="H5346" s="13"/>
    </row>
    <row r="5347" spans="1:8" x14ac:dyDescent="0.3">
      <c r="A5347" s="9" t="str">
        <f t="shared" si="251"/>
        <v>W31D5H17</v>
      </c>
      <c r="B5347" s="11">
        <f t="shared" si="249"/>
        <v>-2.4979810000000002E-2</v>
      </c>
      <c r="C5347" s="11">
        <f t="shared" si="250"/>
        <v>-6938.8361111111117</v>
      </c>
      <c r="D5347" s="26">
        <v>3348.5</v>
      </c>
      <c r="E5347" s="11" cm="1">
        <f t="array" ref="E5347">_xlfn.IFS(C5347&lt;0,C5347,C5347&gt;0,0,C5347=0,0)</f>
        <v>-6938.8361111111117</v>
      </c>
      <c r="F5347" s="12"/>
      <c r="G5347" s="13"/>
      <c r="H5347" s="13"/>
    </row>
    <row r="5348" spans="1:8" x14ac:dyDescent="0.3">
      <c r="A5348" s="9" t="str">
        <f t="shared" si="251"/>
        <v>W31D5H18</v>
      </c>
      <c r="B5348" s="11">
        <f t="shared" si="249"/>
        <v>-2.997025130906E-2</v>
      </c>
      <c r="C5348" s="11">
        <f t="shared" si="250"/>
        <v>-8325.0698080722232</v>
      </c>
      <c r="D5348" s="26">
        <v>4017.459961</v>
      </c>
      <c r="E5348" s="11" cm="1">
        <f t="array" ref="E5348">_xlfn.IFS(C5348&lt;0,C5348,C5348&gt;0,0,C5348=0,0)</f>
        <v>-8325.0698080722232</v>
      </c>
      <c r="F5348" s="12"/>
      <c r="G5348" s="13"/>
      <c r="H5348" s="13"/>
    </row>
    <row r="5349" spans="1:8" x14ac:dyDescent="0.3">
      <c r="A5349" s="9" t="str">
        <f t="shared" si="251"/>
        <v>W31D5H19</v>
      </c>
      <c r="B5349" s="11">
        <f t="shared" si="249"/>
        <v>-2.9684383601779999E-2</v>
      </c>
      <c r="C5349" s="11">
        <f t="shared" si="250"/>
        <v>-8245.6621116055558</v>
      </c>
      <c r="D5349" s="26">
        <v>3979.139893</v>
      </c>
      <c r="E5349" s="11" cm="1">
        <f t="array" ref="E5349">_xlfn.IFS(C5349&lt;0,C5349,C5349&gt;0,0,C5349=0,0)</f>
        <v>-8245.6621116055558</v>
      </c>
      <c r="F5349" s="12"/>
      <c r="G5349" s="13"/>
      <c r="H5349" s="13"/>
    </row>
    <row r="5350" spans="1:8" x14ac:dyDescent="0.3">
      <c r="A5350" s="9" t="str">
        <f t="shared" si="251"/>
        <v>W31D5H20</v>
      </c>
      <c r="B5350" s="11">
        <f t="shared" si="249"/>
        <v>-2.4757800325399999E-2</v>
      </c>
      <c r="C5350" s="11">
        <f t="shared" si="250"/>
        <v>-6877.1667570555555</v>
      </c>
      <c r="D5350" s="26">
        <v>3318.73999</v>
      </c>
      <c r="E5350" s="11" cm="1">
        <f t="array" ref="E5350">_xlfn.IFS(C5350&lt;0,C5350,C5350&gt;0,0,C5350=0,0)</f>
        <v>-6877.1667570555555</v>
      </c>
      <c r="F5350" s="12"/>
      <c r="G5350" s="13"/>
      <c r="H5350" s="13"/>
    </row>
    <row r="5351" spans="1:8" x14ac:dyDescent="0.3">
      <c r="A5351" s="9" t="str">
        <f t="shared" si="251"/>
        <v>W31D5H21</v>
      </c>
      <c r="B5351" s="11">
        <f t="shared" si="249"/>
        <v>-2.3036405325399998E-2</v>
      </c>
      <c r="C5351" s="11">
        <f t="shared" si="250"/>
        <v>-6399.0014792777774</v>
      </c>
      <c r="D5351" s="26">
        <v>3087.98999</v>
      </c>
      <c r="E5351" s="11" cm="1">
        <f t="array" ref="E5351">_xlfn.IFS(C5351&lt;0,C5351,C5351&gt;0,0,C5351=0,0)</f>
        <v>-6399.0014792777774</v>
      </c>
      <c r="F5351" s="12"/>
      <c r="G5351" s="13"/>
      <c r="H5351" s="13"/>
    </row>
    <row r="5352" spans="1:8" x14ac:dyDescent="0.3">
      <c r="A5352" s="9" t="str">
        <f t="shared" si="251"/>
        <v>W31D5H22</v>
      </c>
      <c r="B5352" s="11">
        <f t="shared" si="249"/>
        <v>-2.1649218690940001E-2</v>
      </c>
      <c r="C5352" s="11">
        <f t="shared" si="250"/>
        <v>-6013.6718585944454</v>
      </c>
      <c r="D5352" s="26">
        <v>2902.040039</v>
      </c>
      <c r="E5352" s="11" cm="1">
        <f t="array" ref="E5352">_xlfn.IFS(C5352&lt;0,C5352,C5352&gt;0,0,C5352=0,0)</f>
        <v>-6013.6718585944454</v>
      </c>
      <c r="F5352" s="12"/>
      <c r="G5352" s="13"/>
      <c r="H5352" s="13"/>
    </row>
    <row r="5353" spans="1:8" x14ac:dyDescent="0.3">
      <c r="A5353" s="9" t="str">
        <f t="shared" si="251"/>
        <v>W31D5H23</v>
      </c>
      <c r="B5353" s="11">
        <f t="shared" si="249"/>
        <v>-2.3428428690940001E-2</v>
      </c>
      <c r="C5353" s="11">
        <f t="shared" si="250"/>
        <v>-6507.8968585944449</v>
      </c>
      <c r="D5353" s="26">
        <v>3140.540039</v>
      </c>
      <c r="E5353" s="11" cm="1">
        <f t="array" ref="E5353">_xlfn.IFS(C5353&lt;0,C5353,C5353&gt;0,0,C5353=0,0)</f>
        <v>-6507.8968585944449</v>
      </c>
      <c r="F5353" s="12"/>
      <c r="G5353" s="13"/>
      <c r="H5353" s="13"/>
    </row>
    <row r="5354" spans="1:8" x14ac:dyDescent="0.3">
      <c r="A5354" s="9" t="str">
        <f t="shared" si="251"/>
        <v>W31D6H00</v>
      </c>
      <c r="B5354" s="11">
        <f t="shared" si="249"/>
        <v>-2.247929304014E-2</v>
      </c>
      <c r="C5354" s="11">
        <f t="shared" si="250"/>
        <v>-6244.2480667055561</v>
      </c>
      <c r="D5354" s="26">
        <v>3013.3100589999999</v>
      </c>
      <c r="E5354" s="11" cm="1">
        <f t="array" ref="E5354">_xlfn.IFS(C5354&lt;0,C5354,C5354&gt;0,0,C5354=0,0)</f>
        <v>-6244.2480667055561</v>
      </c>
      <c r="F5354" s="12"/>
      <c r="G5354" s="13"/>
      <c r="H5354" s="13"/>
    </row>
    <row r="5355" spans="1:8" x14ac:dyDescent="0.3">
      <c r="A5355" s="9" t="str">
        <f t="shared" si="251"/>
        <v>W31D6H01</v>
      </c>
      <c r="B5355" s="11">
        <f t="shared" si="249"/>
        <v>-2.196253869094E-2</v>
      </c>
      <c r="C5355" s="11">
        <f t="shared" si="250"/>
        <v>-6100.7051919277783</v>
      </c>
      <c r="D5355" s="26">
        <v>2944.040039</v>
      </c>
      <c r="E5355" s="11" cm="1">
        <f t="array" ref="E5355">_xlfn.IFS(C5355&lt;0,C5355,C5355&gt;0,0,C5355=0,0)</f>
        <v>-6100.7051919277783</v>
      </c>
      <c r="F5355" s="12"/>
      <c r="G5355" s="13"/>
      <c r="H5355" s="13"/>
    </row>
    <row r="5356" spans="1:8" x14ac:dyDescent="0.3">
      <c r="A5356" s="9" t="str">
        <f t="shared" si="251"/>
        <v>W31D6H02</v>
      </c>
      <c r="B5356" s="11">
        <f t="shared" si="249"/>
        <v>-2.1755000983660001E-2</v>
      </c>
      <c r="C5356" s="11">
        <f t="shared" si="250"/>
        <v>-6043.055828794445</v>
      </c>
      <c r="D5356" s="26">
        <v>2916.219971</v>
      </c>
      <c r="E5356" s="11" cm="1">
        <f t="array" ref="E5356">_xlfn.IFS(C5356&lt;0,C5356,C5356&gt;0,0,C5356=0,0)</f>
        <v>-6043.055828794445</v>
      </c>
      <c r="F5356" s="12"/>
      <c r="G5356" s="13"/>
      <c r="H5356" s="13"/>
    </row>
    <row r="5357" spans="1:8" x14ac:dyDescent="0.3">
      <c r="A5357" s="9" t="str">
        <f t="shared" si="251"/>
        <v>W31D6H03</v>
      </c>
      <c r="B5357" s="11">
        <f t="shared" si="249"/>
        <v>-2.2343892943520002E-2</v>
      </c>
      <c r="C5357" s="11">
        <f t="shared" si="250"/>
        <v>-6206.6369287555563</v>
      </c>
      <c r="D5357" s="26">
        <v>2995.1599120000001</v>
      </c>
      <c r="E5357" s="11" cm="1">
        <f t="array" ref="E5357">_xlfn.IFS(C5357&lt;0,C5357,C5357&gt;0,0,C5357=0,0)</f>
        <v>-6206.6369287555563</v>
      </c>
      <c r="F5357" s="12"/>
      <c r="G5357" s="13"/>
      <c r="H5357" s="13"/>
    </row>
    <row r="5358" spans="1:8" x14ac:dyDescent="0.3">
      <c r="A5358" s="9" t="str">
        <f t="shared" si="251"/>
        <v>W31D6H04</v>
      </c>
      <c r="B5358" s="11">
        <f t="shared" si="249"/>
        <v>-2.2645798927180001E-2</v>
      </c>
      <c r="C5358" s="11">
        <f t="shared" si="250"/>
        <v>-6290.4997019944449</v>
      </c>
      <c r="D5358" s="26">
        <v>3035.6298830000001</v>
      </c>
      <c r="E5358" s="11" cm="1">
        <f t="array" ref="E5358">_xlfn.IFS(C5358&lt;0,C5358,C5358&gt;0,0,C5358=0,0)</f>
        <v>-6290.4997019944449</v>
      </c>
      <c r="F5358" s="12"/>
      <c r="G5358" s="13"/>
      <c r="H5358" s="13"/>
    </row>
    <row r="5359" spans="1:8" x14ac:dyDescent="0.3">
      <c r="A5359" s="9" t="str">
        <f t="shared" si="251"/>
        <v>W31D6H05</v>
      </c>
      <c r="B5359" s="11">
        <f t="shared" si="249"/>
        <v>-2.604323336554E-2</v>
      </c>
      <c r="C5359" s="11">
        <f t="shared" si="250"/>
        <v>-7234.2314904277782</v>
      </c>
      <c r="D5359" s="26">
        <v>3491.0500489999999</v>
      </c>
      <c r="E5359" s="11" cm="1">
        <f t="array" ref="E5359">_xlfn.IFS(C5359&lt;0,C5359,C5359&gt;0,0,C5359=0,0)</f>
        <v>-7234.2314904277782</v>
      </c>
      <c r="F5359" s="12"/>
      <c r="G5359" s="13"/>
      <c r="H5359" s="13"/>
    </row>
    <row r="5360" spans="1:8" x14ac:dyDescent="0.3">
      <c r="A5360" s="9" t="str">
        <f t="shared" si="251"/>
        <v>W31D6H06</v>
      </c>
      <c r="B5360" s="11">
        <f t="shared" si="249"/>
        <v>-2.8491007618119998E-2</v>
      </c>
      <c r="C5360" s="11">
        <f t="shared" si="250"/>
        <v>-7914.1687828111108</v>
      </c>
      <c r="D5360" s="26">
        <v>3819.169922</v>
      </c>
      <c r="E5360" s="11" cm="1">
        <f t="array" ref="E5360">_xlfn.IFS(C5360&lt;0,C5360,C5360&gt;0,0,C5360=0,0)</f>
        <v>-7914.1687828111108</v>
      </c>
      <c r="F5360" s="12"/>
      <c r="G5360" s="13"/>
      <c r="H5360" s="13"/>
    </row>
    <row r="5361" spans="1:8" x14ac:dyDescent="0.3">
      <c r="A5361" s="9" t="str">
        <f t="shared" si="251"/>
        <v>W31D6H07</v>
      </c>
      <c r="B5361" s="11">
        <f t="shared" si="249"/>
        <v>-2.8196262943519998E-2</v>
      </c>
      <c r="C5361" s="11">
        <f t="shared" si="250"/>
        <v>-7832.2952620888891</v>
      </c>
      <c r="D5361" s="26">
        <v>3779.6599120000001</v>
      </c>
      <c r="E5361" s="11" cm="1">
        <f t="array" ref="E5361">_xlfn.IFS(C5361&lt;0,C5361,C5361&gt;0,0,C5361=0,0)</f>
        <v>-7832.2952620888891</v>
      </c>
      <c r="F5361" s="12"/>
      <c r="G5361" s="13"/>
      <c r="H5361" s="13"/>
    </row>
    <row r="5362" spans="1:8" x14ac:dyDescent="0.3">
      <c r="A5362" s="9" t="str">
        <f t="shared" si="251"/>
        <v>W31D6H08</v>
      </c>
      <c r="B5362" s="11">
        <f t="shared" si="249"/>
        <v>-2.62292106508E-2</v>
      </c>
      <c r="C5362" s="11">
        <f t="shared" si="250"/>
        <v>-7285.8918474444445</v>
      </c>
      <c r="D5362" s="26">
        <v>3515.9799800000001</v>
      </c>
      <c r="E5362" s="11" cm="1">
        <f t="array" ref="E5362">_xlfn.IFS(C5362&lt;0,C5362,C5362&gt;0,0,C5362=0,0)</f>
        <v>-7285.8918474444445</v>
      </c>
      <c r="F5362" s="12"/>
      <c r="G5362" s="13"/>
      <c r="H5362" s="13"/>
    </row>
    <row r="5363" spans="1:8" x14ac:dyDescent="0.3">
      <c r="A5363" s="9" t="str">
        <f t="shared" si="251"/>
        <v>W31D6H09</v>
      </c>
      <c r="B5363" s="11">
        <f t="shared" si="249"/>
        <v>-2.3306307618120001E-2</v>
      </c>
      <c r="C5363" s="11">
        <f t="shared" si="250"/>
        <v>-6473.9743383666673</v>
      </c>
      <c r="D5363" s="26">
        <v>3124.169922</v>
      </c>
      <c r="E5363" s="11" cm="1">
        <f t="array" ref="E5363">_xlfn.IFS(C5363&lt;0,C5363,C5363&gt;0,0,C5363=0,0)</f>
        <v>-6473.9743383666673</v>
      </c>
      <c r="F5363" s="12"/>
      <c r="G5363" s="13"/>
      <c r="H5363" s="13"/>
    </row>
    <row r="5364" spans="1:8" x14ac:dyDescent="0.3">
      <c r="A5364" s="9" t="str">
        <f t="shared" si="251"/>
        <v>W31D6H10</v>
      </c>
      <c r="B5364" s="11">
        <f t="shared" si="249"/>
        <v>-2.251263901634E-2</v>
      </c>
      <c r="C5364" s="11">
        <f t="shared" si="250"/>
        <v>-6253.5108378722225</v>
      </c>
      <c r="D5364" s="26">
        <v>3017.780029</v>
      </c>
      <c r="E5364" s="11" cm="1">
        <f t="array" ref="E5364">_xlfn.IFS(C5364&lt;0,C5364,C5364&gt;0,0,C5364=0,0)</f>
        <v>-6253.5108378722225</v>
      </c>
      <c r="F5364" s="12"/>
      <c r="G5364" s="13"/>
      <c r="H5364" s="13"/>
    </row>
    <row r="5365" spans="1:8" x14ac:dyDescent="0.3">
      <c r="A5365" s="9" t="str">
        <f t="shared" si="251"/>
        <v>W31D6H11</v>
      </c>
      <c r="B5365" s="11">
        <f t="shared" si="249"/>
        <v>-2.0891356634460002E-2</v>
      </c>
      <c r="C5365" s="11">
        <f t="shared" si="250"/>
        <v>-5803.1546206833336</v>
      </c>
      <c r="D5365" s="26">
        <v>2800.4499510000001</v>
      </c>
      <c r="E5365" s="11" cm="1">
        <f t="array" ref="E5365">_xlfn.IFS(C5365&lt;0,C5365,C5365&gt;0,0,C5365=0,0)</f>
        <v>-5803.1546206833336</v>
      </c>
      <c r="F5365" s="12"/>
      <c r="G5365" s="13"/>
      <c r="H5365" s="13"/>
    </row>
    <row r="5366" spans="1:8" x14ac:dyDescent="0.3">
      <c r="A5366" s="9" t="str">
        <f t="shared" si="251"/>
        <v>W31D6H12</v>
      </c>
      <c r="B5366" s="11">
        <f t="shared" si="249"/>
        <v>-1.82304496746E-2</v>
      </c>
      <c r="C5366" s="11">
        <f t="shared" si="250"/>
        <v>-5064.0137985000001</v>
      </c>
      <c r="D5366" s="26">
        <v>2443.76001</v>
      </c>
      <c r="E5366" s="11" cm="1">
        <f t="array" ref="E5366">_xlfn.IFS(C5366&lt;0,C5366,C5366&gt;0,0,C5366=0,0)</f>
        <v>-5064.0137985000001</v>
      </c>
      <c r="F5366" s="12"/>
      <c r="G5366" s="13"/>
      <c r="H5366" s="13"/>
    </row>
    <row r="5367" spans="1:8" x14ac:dyDescent="0.3">
      <c r="A5367" s="9" t="str">
        <f t="shared" si="251"/>
        <v>W31D6H13</v>
      </c>
      <c r="B5367" s="11">
        <f t="shared" si="249"/>
        <v>-1.8559063040139996E-2</v>
      </c>
      <c r="C5367" s="11">
        <f t="shared" si="250"/>
        <v>-5155.2952889277767</v>
      </c>
      <c r="D5367" s="26">
        <v>2487.8100589999999</v>
      </c>
      <c r="E5367" s="11" cm="1">
        <f t="array" ref="E5367">_xlfn.IFS(C5367&lt;0,C5367,C5367&gt;0,0,C5367=0,0)</f>
        <v>-5155.2952889277767</v>
      </c>
      <c r="F5367" s="12"/>
      <c r="G5367" s="13"/>
      <c r="H5367" s="13"/>
    </row>
    <row r="5368" spans="1:8" x14ac:dyDescent="0.3">
      <c r="A5368" s="9" t="str">
        <f t="shared" si="251"/>
        <v>W31D6H14</v>
      </c>
      <c r="B5368" s="11">
        <f t="shared" si="249"/>
        <v>-2.065263663446E-2</v>
      </c>
      <c r="C5368" s="11">
        <f t="shared" si="250"/>
        <v>-5736.8435095722225</v>
      </c>
      <c r="D5368" s="26">
        <v>2768.4499510000001</v>
      </c>
      <c r="E5368" s="11" cm="1">
        <f t="array" ref="E5368">_xlfn.IFS(C5368&lt;0,C5368,C5368&gt;0,0,C5368=0,0)</f>
        <v>-5736.8435095722225</v>
      </c>
      <c r="F5368" s="12"/>
      <c r="G5368" s="13"/>
      <c r="H5368" s="13"/>
    </row>
    <row r="5369" spans="1:8" x14ac:dyDescent="0.3">
      <c r="A5369" s="9" t="str">
        <f t="shared" si="251"/>
        <v>W31D6H15</v>
      </c>
      <c r="B5369" s="11">
        <f t="shared" si="249"/>
        <v>-2.1826617707279998E-2</v>
      </c>
      <c r="C5369" s="11">
        <f t="shared" si="250"/>
        <v>-6062.9493631333335</v>
      </c>
      <c r="D5369" s="26">
        <v>2925.820068</v>
      </c>
      <c r="E5369" s="11" cm="1">
        <f t="array" ref="E5369">_xlfn.IFS(C5369&lt;0,C5369,C5369&gt;0,0,C5369=0,0)</f>
        <v>-6062.9493631333335</v>
      </c>
      <c r="F5369" s="12"/>
      <c r="G5369" s="13"/>
      <c r="H5369" s="13"/>
    </row>
    <row r="5370" spans="1:8" x14ac:dyDescent="0.3">
      <c r="A5370" s="9" t="str">
        <f t="shared" si="251"/>
        <v>W31D6H16</v>
      </c>
      <c r="B5370" s="11">
        <f t="shared" si="249"/>
        <v>-2.4870447056479998E-2</v>
      </c>
      <c r="C5370" s="11">
        <f t="shared" si="250"/>
        <v>-6908.4575156888886</v>
      </c>
      <c r="D5370" s="26">
        <v>3333.8400879999999</v>
      </c>
      <c r="E5370" s="11" cm="1">
        <f t="array" ref="E5370">_xlfn.IFS(C5370&lt;0,C5370,C5370&gt;0,0,C5370=0,0)</f>
        <v>-6908.4575156888886</v>
      </c>
      <c r="F5370" s="12"/>
      <c r="G5370" s="13"/>
      <c r="H5370" s="13"/>
    </row>
    <row r="5371" spans="1:8" x14ac:dyDescent="0.3">
      <c r="A5371" s="9" t="str">
        <f t="shared" si="251"/>
        <v>W31D6H17</v>
      </c>
      <c r="B5371" s="11">
        <f t="shared" si="249"/>
        <v>-2.7196622943520002E-2</v>
      </c>
      <c r="C5371" s="11">
        <f t="shared" si="250"/>
        <v>-7554.6174843111121</v>
      </c>
      <c r="D5371" s="26">
        <v>3645.6599120000001</v>
      </c>
      <c r="E5371" s="11" cm="1">
        <f t="array" ref="E5371">_xlfn.IFS(C5371&lt;0,C5371,C5371&gt;0,0,C5371=0,0)</f>
        <v>-7554.6174843111121</v>
      </c>
      <c r="F5371" s="12"/>
      <c r="G5371" s="13"/>
      <c r="H5371" s="13"/>
    </row>
    <row r="5372" spans="1:8" x14ac:dyDescent="0.3">
      <c r="A5372" s="9" t="str">
        <f t="shared" si="251"/>
        <v>W31D6H18</v>
      </c>
      <c r="B5372" s="11">
        <f t="shared" si="249"/>
        <v>-3.1082538040140002E-2</v>
      </c>
      <c r="C5372" s="11">
        <f t="shared" si="250"/>
        <v>-8634.0383444833351</v>
      </c>
      <c r="D5372" s="26">
        <v>4166.5600590000004</v>
      </c>
      <c r="E5372" s="11" cm="1">
        <f t="array" ref="E5372">_xlfn.IFS(C5372&lt;0,C5372,C5372&gt;0,0,C5372=0,0)</f>
        <v>-8634.0383444833351</v>
      </c>
      <c r="F5372" s="12"/>
      <c r="G5372" s="13"/>
      <c r="H5372" s="13"/>
    </row>
    <row r="5373" spans="1:8" x14ac:dyDescent="0.3">
      <c r="A5373" s="9" t="str">
        <f t="shared" si="251"/>
        <v>W31D6H19</v>
      </c>
      <c r="B5373" s="11">
        <f t="shared" si="249"/>
        <v>-3.1382205650800001E-2</v>
      </c>
      <c r="C5373" s="11">
        <f t="shared" si="250"/>
        <v>-8717.2793474444443</v>
      </c>
      <c r="D5373" s="26">
        <v>4206.7299800000001</v>
      </c>
      <c r="E5373" s="11" cm="1">
        <f t="array" ref="E5373">_xlfn.IFS(C5373&lt;0,C5373,C5373&gt;0,0,C5373=0,0)</f>
        <v>-8717.2793474444443</v>
      </c>
      <c r="F5373" s="12"/>
      <c r="G5373" s="13"/>
      <c r="H5373" s="13"/>
    </row>
    <row r="5374" spans="1:8" x14ac:dyDescent="0.3">
      <c r="A5374" s="9" t="str">
        <f t="shared" si="251"/>
        <v>W31D6H20</v>
      </c>
      <c r="B5374" s="11">
        <f t="shared" si="249"/>
        <v>-2.818410401634E-2</v>
      </c>
      <c r="C5374" s="11">
        <f t="shared" si="250"/>
        <v>-7828.9177823166674</v>
      </c>
      <c r="D5374" s="26">
        <v>3778.030029</v>
      </c>
      <c r="E5374" s="11" cm="1">
        <f t="array" ref="E5374">_xlfn.IFS(C5374&lt;0,C5374,C5374&gt;0,0,C5374=0,0)</f>
        <v>-7828.9177823166674</v>
      </c>
      <c r="F5374" s="12"/>
      <c r="G5374" s="13"/>
      <c r="H5374" s="13"/>
    </row>
    <row r="5375" spans="1:8" x14ac:dyDescent="0.3">
      <c r="A5375" s="9" t="str">
        <f t="shared" si="251"/>
        <v>W31D6H21</v>
      </c>
      <c r="B5375" s="11">
        <f t="shared" si="249"/>
        <v>-2.6057705325399999E-2</v>
      </c>
      <c r="C5375" s="11">
        <f t="shared" si="250"/>
        <v>-7238.2514792777774</v>
      </c>
      <c r="D5375" s="26">
        <v>3492.98999</v>
      </c>
      <c r="E5375" s="11" cm="1">
        <f t="array" ref="E5375">_xlfn.IFS(C5375&lt;0,C5375,C5375&gt;0,0,C5375=0,0)</f>
        <v>-7238.2514792777774</v>
      </c>
      <c r="F5375" s="12"/>
      <c r="G5375" s="13"/>
      <c r="H5375" s="13"/>
    </row>
    <row r="5376" spans="1:8" x14ac:dyDescent="0.3">
      <c r="A5376" s="9" t="str">
        <f t="shared" si="251"/>
        <v>W31D6H22</v>
      </c>
      <c r="B5376" s="11">
        <f t="shared" si="249"/>
        <v>-2.3535032381879997E-2</v>
      </c>
      <c r="C5376" s="11">
        <f t="shared" si="250"/>
        <v>-6537.5089949666663</v>
      </c>
      <c r="D5376" s="26">
        <v>3154.830078</v>
      </c>
      <c r="E5376" s="11" cm="1">
        <f t="array" ref="E5376">_xlfn.IFS(C5376&lt;0,C5376,C5376&gt;0,0,C5376=0,0)</f>
        <v>-6537.5089949666663</v>
      </c>
      <c r="F5376" s="12"/>
      <c r="G5376" s="13"/>
      <c r="H5376" s="13"/>
    </row>
    <row r="5377" spans="1:8" x14ac:dyDescent="0.3">
      <c r="A5377" s="9" t="str">
        <f t="shared" si="251"/>
        <v>W31D6H23</v>
      </c>
      <c r="B5377" s="11">
        <f t="shared" si="249"/>
        <v>-2.3709296959859998E-2</v>
      </c>
      <c r="C5377" s="11">
        <f t="shared" si="250"/>
        <v>-6585.9158221833331</v>
      </c>
      <c r="D5377" s="26">
        <v>3178.1899410000001</v>
      </c>
      <c r="E5377" s="11" cm="1">
        <f t="array" ref="E5377">_xlfn.IFS(C5377&lt;0,C5377,C5377&gt;0,0,C5377=0,0)</f>
        <v>-6585.9158221833331</v>
      </c>
      <c r="F5377" s="12"/>
      <c r="G5377" s="13"/>
      <c r="H5377" s="13"/>
    </row>
    <row r="5378" spans="1:8" x14ac:dyDescent="0.3">
      <c r="A5378" s="9" t="str">
        <f t="shared" si="251"/>
        <v>W32D0H00</v>
      </c>
      <c r="B5378" s="11">
        <f t="shared" si="249"/>
        <v>-2.2237587943520001E-2</v>
      </c>
      <c r="C5378" s="11">
        <f t="shared" si="250"/>
        <v>-6177.1077620888891</v>
      </c>
      <c r="D5378" s="26">
        <v>2980.9099120000001</v>
      </c>
      <c r="E5378" s="11" cm="1">
        <f t="array" ref="E5378">_xlfn.IFS(C5378&lt;0,C5378,C5378&gt;0,0,C5378=0,0)</f>
        <v>-6177.1077620888891</v>
      </c>
      <c r="F5378" s="12"/>
      <c r="G5378" s="13"/>
      <c r="H5378" s="13"/>
    </row>
    <row r="5379" spans="1:8" x14ac:dyDescent="0.3">
      <c r="A5379" s="9" t="str">
        <f t="shared" si="251"/>
        <v>W32D0H01</v>
      </c>
      <c r="B5379" s="11">
        <f t="shared" ref="B5379:B5442" si="252">(D5379*$F$2)/$G$2</f>
        <v>-2.1525008601779999E-2</v>
      </c>
      <c r="C5379" s="11">
        <f t="shared" ref="C5379:C5442" si="253">(D5379*$F$2)/$G$2/$H$2</f>
        <v>-5979.1690560500001</v>
      </c>
      <c r="D5379" s="26">
        <v>2885.389893</v>
      </c>
      <c r="E5379" s="11" cm="1">
        <f t="array" ref="E5379">_xlfn.IFS(C5379&lt;0,C5379,C5379&gt;0,0,C5379=0,0)</f>
        <v>-5979.1690560500001</v>
      </c>
      <c r="F5379" s="12"/>
      <c r="G5379" s="13"/>
      <c r="H5379" s="13"/>
    </row>
    <row r="5380" spans="1:8" x14ac:dyDescent="0.3">
      <c r="A5380" s="9" t="str">
        <f t="shared" ref="A5380:A5443" si="254">"W" &amp; TEXT(IF(AND(VALUE(MID(A5379,7,2))=23,VALUE(MID(A5379,5,1))=6),VALUE(MID(A5379,2,2))+1,VALUE(MID(A5379,2,2))),"00") &amp; "D" &amp; IF(VALUE(MID(A5379,7,2))=23,MOD(VALUE(MID(A5379,5,1))+1,7),VALUE(MID(A5379,5,1))) &amp; "H" &amp; TEXT(MOD(VALUE(MID(A5379,7,2))+1, 24),"00")</f>
        <v>W32D0H02</v>
      </c>
      <c r="B5380" s="11">
        <f t="shared" si="252"/>
        <v>-2.076028392718E-2</v>
      </c>
      <c r="C5380" s="11">
        <f t="shared" si="253"/>
        <v>-5766.7455353277783</v>
      </c>
      <c r="D5380" s="26">
        <v>2782.8798830000001</v>
      </c>
      <c r="E5380" s="11" cm="1">
        <f t="array" ref="E5380">_xlfn.IFS(C5380&lt;0,C5380,C5380&gt;0,0,C5380=0,0)</f>
        <v>-5766.7455353277783</v>
      </c>
      <c r="F5380" s="12"/>
      <c r="G5380" s="13"/>
      <c r="H5380" s="13"/>
    </row>
    <row r="5381" spans="1:8" x14ac:dyDescent="0.3">
      <c r="A5381" s="9" t="str">
        <f t="shared" si="254"/>
        <v>W32D0H03</v>
      </c>
      <c r="B5381" s="11">
        <f t="shared" si="252"/>
        <v>-2.08545793492E-2</v>
      </c>
      <c r="C5381" s="11">
        <f t="shared" si="253"/>
        <v>-5792.9387081111117</v>
      </c>
      <c r="D5381" s="26">
        <v>2795.5200199999999</v>
      </c>
      <c r="E5381" s="11" cm="1">
        <f t="array" ref="E5381">_xlfn.IFS(C5381&lt;0,C5381,C5381&gt;0,0,C5381=0,0)</f>
        <v>-5792.9387081111117</v>
      </c>
      <c r="F5381" s="12"/>
      <c r="G5381" s="13"/>
      <c r="H5381" s="13"/>
    </row>
    <row r="5382" spans="1:8" x14ac:dyDescent="0.3">
      <c r="A5382" s="9" t="str">
        <f t="shared" si="254"/>
        <v>W32D0H04</v>
      </c>
      <c r="B5382" s="11">
        <f t="shared" si="252"/>
        <v>-2.124138107282E-2</v>
      </c>
      <c r="C5382" s="11">
        <f t="shared" si="253"/>
        <v>-5900.3836313388892</v>
      </c>
      <c r="D5382" s="26">
        <v>2847.3701169999999</v>
      </c>
      <c r="E5382" s="11" cm="1">
        <f t="array" ref="E5382">_xlfn.IFS(C5382&lt;0,C5382,C5382&gt;0,0,C5382=0,0)</f>
        <v>-5900.3836313388892</v>
      </c>
      <c r="F5382" s="12"/>
      <c r="G5382" s="13"/>
      <c r="H5382" s="13"/>
    </row>
    <row r="5383" spans="1:8" x14ac:dyDescent="0.3">
      <c r="A5383" s="9" t="str">
        <f t="shared" si="254"/>
        <v>W32D0H05</v>
      </c>
      <c r="B5383" s="11">
        <f t="shared" si="252"/>
        <v>-2.1082706731079998E-2</v>
      </c>
      <c r="C5383" s="11">
        <f t="shared" si="253"/>
        <v>-5856.3074252999995</v>
      </c>
      <c r="D5383" s="26">
        <v>2826.1000979999999</v>
      </c>
      <c r="E5383" s="11" cm="1">
        <f t="array" ref="E5383">_xlfn.IFS(C5383&lt;0,C5383,C5383&gt;0,0,C5383=0,0)</f>
        <v>-5856.3074252999995</v>
      </c>
      <c r="F5383" s="12"/>
      <c r="G5383" s="13"/>
      <c r="H5383" s="13"/>
    </row>
    <row r="5384" spans="1:8" x14ac:dyDescent="0.3">
      <c r="A5384" s="9" t="str">
        <f t="shared" si="254"/>
        <v>W32D0H06</v>
      </c>
      <c r="B5384" s="11">
        <f t="shared" si="252"/>
        <v>-2.1573276398220001E-2</v>
      </c>
      <c r="C5384" s="11">
        <f t="shared" si="253"/>
        <v>-5992.5767772833342</v>
      </c>
      <c r="D5384" s="26">
        <v>2891.860107</v>
      </c>
      <c r="E5384" s="11" cm="1">
        <f t="array" ref="E5384">_xlfn.IFS(C5384&lt;0,C5384,C5384&gt;0,0,C5384=0,0)</f>
        <v>-5992.5767772833342</v>
      </c>
      <c r="F5384" s="12"/>
      <c r="G5384" s="13"/>
      <c r="H5384" s="13"/>
    </row>
    <row r="5385" spans="1:8" x14ac:dyDescent="0.3">
      <c r="A5385" s="9" t="str">
        <f t="shared" si="254"/>
        <v>W32D0H07</v>
      </c>
      <c r="B5385" s="11">
        <f t="shared" si="252"/>
        <v>-2.2192603927180001E-2</v>
      </c>
      <c r="C5385" s="11">
        <f t="shared" si="253"/>
        <v>-6164.6122019944451</v>
      </c>
      <c r="D5385" s="26">
        <v>2974.8798830000001</v>
      </c>
      <c r="E5385" s="11" cm="1">
        <f t="array" ref="E5385">_xlfn.IFS(C5385&lt;0,C5385,C5385&gt;0,0,C5385=0,0)</f>
        <v>-6164.6122019944451</v>
      </c>
      <c r="F5385" s="12"/>
      <c r="G5385" s="13"/>
      <c r="H5385" s="13"/>
    </row>
    <row r="5386" spans="1:8" x14ac:dyDescent="0.3">
      <c r="A5386" s="9" t="str">
        <f t="shared" si="254"/>
        <v>W32D0H08</v>
      </c>
      <c r="B5386" s="11">
        <f t="shared" si="252"/>
        <v>-2.0783037292720002E-2</v>
      </c>
      <c r="C5386" s="11">
        <f t="shared" si="253"/>
        <v>-5773.065914644445</v>
      </c>
      <c r="D5386" s="26">
        <v>2785.929932</v>
      </c>
      <c r="E5386" s="11" cm="1">
        <f t="array" ref="E5386">_xlfn.IFS(C5386&lt;0,C5386,C5386&gt;0,0,C5386=0,0)</f>
        <v>-5773.065914644445</v>
      </c>
      <c r="F5386" s="12"/>
      <c r="G5386" s="13"/>
      <c r="H5386" s="13"/>
    </row>
    <row r="5387" spans="1:8" x14ac:dyDescent="0.3">
      <c r="A5387" s="9" t="str">
        <f t="shared" si="254"/>
        <v>W32D0H09</v>
      </c>
      <c r="B5387" s="11">
        <f t="shared" si="252"/>
        <v>-1.8502739674600002E-2</v>
      </c>
      <c r="C5387" s="11">
        <f t="shared" si="253"/>
        <v>-5139.649909611112</v>
      </c>
      <c r="D5387" s="26">
        <v>2480.26001</v>
      </c>
      <c r="E5387" s="11" cm="1">
        <f t="array" ref="E5387">_xlfn.IFS(C5387&lt;0,C5387,C5387&gt;0,0,C5387=0,0)</f>
        <v>-5139.649909611112</v>
      </c>
      <c r="F5387" s="12"/>
      <c r="G5387" s="13"/>
      <c r="H5387" s="13"/>
    </row>
    <row r="5388" spans="1:8" x14ac:dyDescent="0.3">
      <c r="A5388" s="9" t="str">
        <f t="shared" si="254"/>
        <v>W32D0H10</v>
      </c>
      <c r="B5388" s="11">
        <f t="shared" si="252"/>
        <v>-1.6649751072820001E-2</v>
      </c>
      <c r="C5388" s="11">
        <f t="shared" si="253"/>
        <v>-4624.9308535611117</v>
      </c>
      <c r="D5388" s="26">
        <v>2231.8701169999999</v>
      </c>
      <c r="E5388" s="11" cm="1">
        <f t="array" ref="E5388">_xlfn.IFS(C5388&lt;0,C5388,C5388&gt;0,0,C5388=0,0)</f>
        <v>-4624.9308535611117</v>
      </c>
      <c r="F5388" s="12"/>
      <c r="G5388" s="13"/>
      <c r="H5388" s="13"/>
    </row>
    <row r="5389" spans="1:8" x14ac:dyDescent="0.3">
      <c r="A5389" s="9" t="str">
        <f t="shared" si="254"/>
        <v>W32D0H11</v>
      </c>
      <c r="B5389" s="11">
        <f t="shared" si="252"/>
        <v>-1.371953647176E-2</v>
      </c>
      <c r="C5389" s="11">
        <f t="shared" si="253"/>
        <v>-3810.9823532666669</v>
      </c>
      <c r="D5389" s="26">
        <v>1839.079956</v>
      </c>
      <c r="E5389" s="11" cm="1">
        <f t="array" ref="E5389">_xlfn.IFS(C5389&lt;0,C5389,C5389&gt;0,0,C5389=0,0)</f>
        <v>-3810.9823532666669</v>
      </c>
      <c r="F5389" s="12"/>
      <c r="G5389" s="13"/>
      <c r="H5389" s="13"/>
    </row>
    <row r="5390" spans="1:8" x14ac:dyDescent="0.3">
      <c r="A5390" s="9" t="str">
        <f t="shared" si="254"/>
        <v>W32D0H12</v>
      </c>
      <c r="B5390" s="11">
        <f t="shared" si="252"/>
        <v>-1.0661235162700001E-2</v>
      </c>
      <c r="C5390" s="11">
        <f t="shared" si="253"/>
        <v>-2961.4542118611116</v>
      </c>
      <c r="D5390" s="26">
        <v>1429.119995</v>
      </c>
      <c r="E5390" s="11" cm="1">
        <f t="array" ref="E5390">_xlfn.IFS(C5390&lt;0,C5390,C5390&gt;0,0,C5390=0,0)</f>
        <v>-2961.4542118611116</v>
      </c>
      <c r="F5390" s="12"/>
      <c r="G5390" s="13"/>
      <c r="H5390" s="13"/>
    </row>
    <row r="5391" spans="1:8" x14ac:dyDescent="0.3">
      <c r="A5391" s="9" t="str">
        <f t="shared" si="254"/>
        <v>W32D0H13</v>
      </c>
      <c r="B5391" s="11">
        <f t="shared" si="252"/>
        <v>-1.18549098373E-2</v>
      </c>
      <c r="C5391" s="11">
        <f t="shared" si="253"/>
        <v>-3293.0305103611113</v>
      </c>
      <c r="D5391" s="26">
        <v>1589.130005</v>
      </c>
      <c r="E5391" s="11" cm="1">
        <f t="array" ref="E5391">_xlfn.IFS(C5391&lt;0,C5391,C5391&gt;0,0,C5391=0,0)</f>
        <v>-3293.0305103611113</v>
      </c>
      <c r="F5391" s="12"/>
      <c r="G5391" s="13"/>
      <c r="H5391" s="13"/>
    </row>
    <row r="5392" spans="1:8" x14ac:dyDescent="0.3">
      <c r="A5392" s="9" t="str">
        <f t="shared" si="254"/>
        <v>W32D0H14</v>
      </c>
      <c r="B5392" s="11">
        <f t="shared" si="252"/>
        <v>-1.620744738188E-2</v>
      </c>
      <c r="C5392" s="11">
        <f t="shared" si="253"/>
        <v>-4502.0687171888894</v>
      </c>
      <c r="D5392" s="26">
        <v>2172.580078</v>
      </c>
      <c r="E5392" s="11" cm="1">
        <f t="array" ref="E5392">_xlfn.IFS(C5392&lt;0,C5392,C5392&gt;0,0,C5392=0,0)</f>
        <v>-4502.0687171888894</v>
      </c>
      <c r="F5392" s="12"/>
      <c r="G5392" s="13"/>
      <c r="H5392" s="13"/>
    </row>
    <row r="5393" spans="1:8" x14ac:dyDescent="0.3">
      <c r="A5393" s="9" t="str">
        <f t="shared" si="254"/>
        <v>W32D0H15</v>
      </c>
      <c r="B5393" s="11">
        <f t="shared" si="252"/>
        <v>-1.8966081072819999E-2</v>
      </c>
      <c r="C5393" s="11">
        <f t="shared" si="253"/>
        <v>-5268.355853561111</v>
      </c>
      <c r="D5393" s="26">
        <v>2542.3701169999999</v>
      </c>
      <c r="E5393" s="11" cm="1">
        <f t="array" ref="E5393">_xlfn.IFS(C5393&lt;0,C5393,C5393&gt;0,0,C5393=0,0)</f>
        <v>-5268.355853561111</v>
      </c>
      <c r="F5393" s="12"/>
      <c r="G5393" s="13"/>
      <c r="H5393" s="13"/>
    </row>
    <row r="5394" spans="1:8" x14ac:dyDescent="0.3">
      <c r="A5394" s="9" t="str">
        <f t="shared" si="254"/>
        <v>W32D0H16</v>
      </c>
      <c r="B5394" s="11">
        <f t="shared" si="252"/>
        <v>-2.2880716072819999E-2</v>
      </c>
      <c r="C5394" s="11">
        <f t="shared" si="253"/>
        <v>-6355.7544646722226</v>
      </c>
      <c r="D5394" s="26">
        <v>3067.1201169999999</v>
      </c>
      <c r="E5394" s="11" cm="1">
        <f t="array" ref="E5394">_xlfn.IFS(C5394&lt;0,C5394,C5394&gt;0,0,C5394=0,0)</f>
        <v>-6355.7544646722226</v>
      </c>
      <c r="F5394" s="12"/>
      <c r="G5394" s="13"/>
      <c r="H5394" s="13"/>
    </row>
    <row r="5395" spans="1:8" x14ac:dyDescent="0.3">
      <c r="A5395" s="9" t="str">
        <f t="shared" si="254"/>
        <v>W32D0H17</v>
      </c>
      <c r="B5395" s="11">
        <f t="shared" si="252"/>
        <v>-2.5871952056480001E-2</v>
      </c>
      <c r="C5395" s="11">
        <f t="shared" si="253"/>
        <v>-7186.6533490222228</v>
      </c>
      <c r="D5395" s="26">
        <v>3468.0900879999999</v>
      </c>
      <c r="E5395" s="11" cm="1">
        <f t="array" ref="E5395">_xlfn.IFS(C5395&lt;0,C5395,C5395&gt;0,0,C5395=0,0)</f>
        <v>-7186.6533490222228</v>
      </c>
      <c r="F5395" s="12"/>
      <c r="G5395" s="13"/>
      <c r="H5395" s="13"/>
    </row>
    <row r="5396" spans="1:8" x14ac:dyDescent="0.3">
      <c r="A5396" s="9" t="str">
        <f t="shared" si="254"/>
        <v>W32D0H18</v>
      </c>
      <c r="B5396" s="11">
        <f t="shared" si="252"/>
        <v>-2.7928599016339997E-2</v>
      </c>
      <c r="C5396" s="11">
        <f t="shared" si="253"/>
        <v>-7757.944171205555</v>
      </c>
      <c r="D5396" s="26">
        <v>3743.780029</v>
      </c>
      <c r="E5396" s="11" cm="1">
        <f t="array" ref="E5396">_xlfn.IFS(C5396&lt;0,C5396,C5396&gt;0,0,C5396=0,0)</f>
        <v>-7757.944171205555</v>
      </c>
      <c r="F5396" s="12"/>
      <c r="G5396" s="13"/>
      <c r="H5396" s="13"/>
    </row>
    <row r="5397" spans="1:8" x14ac:dyDescent="0.3">
      <c r="A5397" s="9" t="str">
        <f t="shared" si="254"/>
        <v>W32D0H19</v>
      </c>
      <c r="B5397" s="11">
        <f t="shared" si="252"/>
        <v>-2.80084953254E-2</v>
      </c>
      <c r="C5397" s="11">
        <f t="shared" si="253"/>
        <v>-7780.1375903888893</v>
      </c>
      <c r="D5397" s="26">
        <v>3754.48999</v>
      </c>
      <c r="E5397" s="11" cm="1">
        <f t="array" ref="E5397">_xlfn.IFS(C5397&lt;0,C5397,C5397&gt;0,0,C5397=0,0)</f>
        <v>-7780.1375903888893</v>
      </c>
      <c r="F5397" s="12"/>
      <c r="G5397" s="13"/>
      <c r="H5397" s="13"/>
    </row>
    <row r="5398" spans="1:8" x14ac:dyDescent="0.3">
      <c r="A5398" s="9" t="str">
        <f t="shared" si="254"/>
        <v>W32D0H20</v>
      </c>
      <c r="B5398" s="11">
        <f t="shared" si="252"/>
        <v>-2.6634438365539997E-2</v>
      </c>
      <c r="C5398" s="11">
        <f t="shared" si="253"/>
        <v>-7398.4551015388888</v>
      </c>
      <c r="D5398" s="26">
        <v>3570.3000489999999</v>
      </c>
      <c r="E5398" s="11" cm="1">
        <f t="array" ref="E5398">_xlfn.IFS(C5398&lt;0,C5398,C5398&gt;0,0,C5398=0,0)</f>
        <v>-7398.4551015388888</v>
      </c>
      <c r="F5398" s="12"/>
      <c r="G5398" s="13"/>
      <c r="H5398" s="13"/>
    </row>
    <row r="5399" spans="1:8" x14ac:dyDescent="0.3">
      <c r="A5399" s="9" t="str">
        <f t="shared" si="254"/>
        <v>W32D0H21</v>
      </c>
      <c r="B5399" s="11">
        <f t="shared" si="252"/>
        <v>-2.5633902292719998E-2</v>
      </c>
      <c r="C5399" s="11">
        <f t="shared" si="253"/>
        <v>-7120.5284146444437</v>
      </c>
      <c r="D5399" s="26">
        <v>3436.179932</v>
      </c>
      <c r="E5399" s="11" cm="1">
        <f t="array" ref="E5399">_xlfn.IFS(C5399&lt;0,C5399,C5399&gt;0,0,C5399=0,0)</f>
        <v>-7120.5284146444437</v>
      </c>
      <c r="F5399" s="12"/>
      <c r="G5399" s="13"/>
      <c r="H5399" s="13"/>
    </row>
    <row r="5400" spans="1:8" x14ac:dyDescent="0.3">
      <c r="A5400" s="9" t="str">
        <f t="shared" si="254"/>
        <v>W32D0H22</v>
      </c>
      <c r="B5400" s="11">
        <f t="shared" si="252"/>
        <v>-2.3634920983659997E-2</v>
      </c>
      <c r="C5400" s="11">
        <f t="shared" si="253"/>
        <v>-6565.2558287944439</v>
      </c>
      <c r="D5400" s="26">
        <v>3168.219971</v>
      </c>
      <c r="E5400" s="11" cm="1">
        <f t="array" ref="E5400">_xlfn.IFS(C5400&lt;0,C5400,C5400&gt;0,0,C5400=0,0)</f>
        <v>-6565.2558287944439</v>
      </c>
      <c r="F5400" s="12"/>
      <c r="G5400" s="13"/>
      <c r="H5400" s="13"/>
    </row>
    <row r="5401" spans="1:8" x14ac:dyDescent="0.3">
      <c r="A5401" s="9" t="str">
        <f t="shared" si="254"/>
        <v>W32D0H23</v>
      </c>
      <c r="B5401" s="11">
        <f t="shared" si="252"/>
        <v>-2.3099292618120004E-2</v>
      </c>
      <c r="C5401" s="11">
        <f t="shared" si="253"/>
        <v>-6416.4701717000016</v>
      </c>
      <c r="D5401" s="26">
        <v>3096.419922</v>
      </c>
      <c r="E5401" s="11" cm="1">
        <f t="array" ref="E5401">_xlfn.IFS(C5401&lt;0,C5401,C5401&gt;0,0,C5401=0,0)</f>
        <v>-6416.4701717000016</v>
      </c>
      <c r="F5401" s="12"/>
      <c r="G5401" s="13"/>
      <c r="H5401" s="13"/>
    </row>
    <row r="5402" spans="1:8" x14ac:dyDescent="0.3">
      <c r="A5402" s="9" t="str">
        <f t="shared" si="254"/>
        <v>W32D1H00</v>
      </c>
      <c r="B5402" s="11">
        <f t="shared" si="252"/>
        <v>-2.2039526398220002E-2</v>
      </c>
      <c r="C5402" s="11">
        <f t="shared" si="253"/>
        <v>-6122.0906661722229</v>
      </c>
      <c r="D5402" s="26">
        <v>2954.360107</v>
      </c>
      <c r="E5402" s="11" cm="1">
        <f t="array" ref="E5402">_xlfn.IFS(C5402&lt;0,C5402,C5402&gt;0,0,C5402=0,0)</f>
        <v>-6122.0906661722229</v>
      </c>
      <c r="F5402" s="12"/>
      <c r="G5402" s="13"/>
      <c r="H5402" s="13"/>
    </row>
    <row r="5403" spans="1:8" x14ac:dyDescent="0.3">
      <c r="A5403" s="9" t="str">
        <f t="shared" si="254"/>
        <v>W32D1H01</v>
      </c>
      <c r="B5403" s="11">
        <f t="shared" si="252"/>
        <v>-2.0968643040140001E-2</v>
      </c>
      <c r="C5403" s="11">
        <f t="shared" si="253"/>
        <v>-5824.6230667055561</v>
      </c>
      <c r="D5403" s="26">
        <v>2810.8100589999999</v>
      </c>
      <c r="E5403" s="11" cm="1">
        <f t="array" ref="E5403">_xlfn.IFS(C5403&lt;0,C5403,C5403&gt;0,0,C5403=0,0)</f>
        <v>-5824.6230667055561</v>
      </c>
      <c r="F5403" s="12"/>
      <c r="G5403" s="13"/>
      <c r="H5403" s="13"/>
    </row>
    <row r="5404" spans="1:8" x14ac:dyDescent="0.3">
      <c r="A5404" s="9" t="str">
        <f t="shared" si="254"/>
        <v>W32D1H02</v>
      </c>
      <c r="B5404" s="11">
        <f t="shared" si="252"/>
        <v>-1.9642478690939998E-2</v>
      </c>
      <c r="C5404" s="11">
        <f t="shared" si="253"/>
        <v>-5456.2440808166666</v>
      </c>
      <c r="D5404" s="26">
        <v>2633.040039</v>
      </c>
      <c r="E5404" s="11" cm="1">
        <f t="array" ref="E5404">_xlfn.IFS(C5404&lt;0,C5404,C5404&gt;0,0,C5404=0,0)</f>
        <v>-5456.2440808166666</v>
      </c>
      <c r="F5404" s="12"/>
      <c r="G5404" s="13"/>
      <c r="H5404" s="13"/>
    </row>
    <row r="5405" spans="1:8" x14ac:dyDescent="0.3">
      <c r="A5405" s="9" t="str">
        <f t="shared" si="254"/>
        <v>W32D1H03</v>
      </c>
      <c r="B5405" s="11">
        <f t="shared" si="252"/>
        <v>-1.9423825650800003E-2</v>
      </c>
      <c r="C5405" s="11">
        <f t="shared" si="253"/>
        <v>-5395.5071252222233</v>
      </c>
      <c r="D5405" s="26">
        <v>2603.7299800000001</v>
      </c>
      <c r="E5405" s="11" cm="1">
        <f t="array" ref="E5405">_xlfn.IFS(C5405&lt;0,C5405,C5405&gt;0,0,C5405=0,0)</f>
        <v>-5395.5071252222233</v>
      </c>
      <c r="F5405" s="12"/>
      <c r="G5405" s="13"/>
      <c r="H5405" s="13"/>
    </row>
    <row r="5406" spans="1:8" x14ac:dyDescent="0.3">
      <c r="A5406" s="9" t="str">
        <f t="shared" si="254"/>
        <v>W32D1H04</v>
      </c>
      <c r="B5406" s="11">
        <f t="shared" si="252"/>
        <v>-1.9476568365539997E-2</v>
      </c>
      <c r="C5406" s="11">
        <f t="shared" si="253"/>
        <v>-5410.1578793166664</v>
      </c>
      <c r="D5406" s="26">
        <v>2610.8000489999999</v>
      </c>
      <c r="E5406" s="11" cm="1">
        <f t="array" ref="E5406">_xlfn.IFS(C5406&lt;0,C5406,C5406&gt;0,0,C5406=0,0)</f>
        <v>-5410.1578793166664</v>
      </c>
      <c r="F5406" s="12"/>
      <c r="G5406" s="13"/>
      <c r="H5406" s="13"/>
    </row>
    <row r="5407" spans="1:8" x14ac:dyDescent="0.3">
      <c r="A5407" s="9" t="str">
        <f t="shared" si="254"/>
        <v>W32D1H05</v>
      </c>
      <c r="B5407" s="11">
        <f t="shared" si="252"/>
        <v>-1.9574218601780002E-2</v>
      </c>
      <c r="C5407" s="11">
        <f t="shared" si="253"/>
        <v>-5437.2829449388892</v>
      </c>
      <c r="D5407" s="26">
        <v>2623.889893</v>
      </c>
      <c r="E5407" s="11" cm="1">
        <f t="array" ref="E5407">_xlfn.IFS(C5407&lt;0,C5407,C5407&gt;0,0,C5407=0,0)</f>
        <v>-5437.2829449388892</v>
      </c>
      <c r="F5407" s="12"/>
      <c r="G5407" s="13"/>
      <c r="H5407" s="13"/>
    </row>
    <row r="5408" spans="1:8" x14ac:dyDescent="0.3">
      <c r="A5408" s="9" t="str">
        <f t="shared" si="254"/>
        <v>W32D1H06</v>
      </c>
      <c r="B5408" s="11">
        <f t="shared" si="252"/>
        <v>-1.9423302943520002E-2</v>
      </c>
      <c r="C5408" s="11">
        <f t="shared" si="253"/>
        <v>-5395.3619287555566</v>
      </c>
      <c r="D5408" s="26">
        <v>2603.6599120000001</v>
      </c>
      <c r="E5408" s="11" cm="1">
        <f t="array" ref="E5408">_xlfn.IFS(C5408&lt;0,C5408,C5408&gt;0,0,C5408=0,0)</f>
        <v>-5395.3619287555566</v>
      </c>
      <c r="F5408" s="12"/>
      <c r="G5408" s="13"/>
      <c r="H5408" s="13"/>
    </row>
    <row r="5409" spans="1:8" x14ac:dyDescent="0.3">
      <c r="A5409" s="9" t="str">
        <f t="shared" si="254"/>
        <v>W32D1H07</v>
      </c>
      <c r="B5409" s="11">
        <f t="shared" si="252"/>
        <v>-1.9707380325400002E-2</v>
      </c>
      <c r="C5409" s="11">
        <f t="shared" si="253"/>
        <v>-5474.2723126111123</v>
      </c>
      <c r="D5409" s="26">
        <v>2641.73999</v>
      </c>
      <c r="E5409" s="11" cm="1">
        <f t="array" ref="E5409">_xlfn.IFS(C5409&lt;0,C5409,C5409&gt;0,0,C5409=0,0)</f>
        <v>-5474.2723126111123</v>
      </c>
      <c r="F5409" s="12"/>
      <c r="G5409" s="13"/>
      <c r="H5409" s="13"/>
    </row>
    <row r="5410" spans="1:8" x14ac:dyDescent="0.3">
      <c r="A5410" s="9" t="str">
        <f t="shared" si="254"/>
        <v>W32D1H08</v>
      </c>
      <c r="B5410" s="11">
        <f t="shared" si="252"/>
        <v>-1.8862311309060003E-2</v>
      </c>
      <c r="C5410" s="11">
        <f t="shared" si="253"/>
        <v>-5239.5309191833339</v>
      </c>
      <c r="D5410" s="26">
        <v>2528.459961</v>
      </c>
      <c r="E5410" s="11" cm="1">
        <f t="array" ref="E5410">_xlfn.IFS(C5410&lt;0,C5410,C5410&gt;0,0,C5410=0,0)</f>
        <v>-5239.5309191833339</v>
      </c>
      <c r="F5410" s="12"/>
      <c r="G5410" s="13"/>
      <c r="H5410" s="13"/>
    </row>
    <row r="5411" spans="1:8" x14ac:dyDescent="0.3">
      <c r="A5411" s="9" t="str">
        <f t="shared" si="254"/>
        <v>W32D1H09</v>
      </c>
      <c r="B5411" s="11">
        <f t="shared" si="252"/>
        <v>-1.714554238188E-2</v>
      </c>
      <c r="C5411" s="11">
        <f t="shared" si="253"/>
        <v>-4762.6506616333336</v>
      </c>
      <c r="D5411" s="26">
        <v>2298.330078</v>
      </c>
      <c r="E5411" s="11" cm="1">
        <f t="array" ref="E5411">_xlfn.IFS(C5411&lt;0,C5411,C5411&gt;0,0,C5411=0,0)</f>
        <v>-4762.6506616333336</v>
      </c>
      <c r="F5411" s="12"/>
      <c r="G5411" s="13"/>
      <c r="H5411" s="13"/>
    </row>
    <row r="5412" spans="1:8" x14ac:dyDescent="0.3">
      <c r="A5412" s="9" t="str">
        <f t="shared" si="254"/>
        <v>W32D1H10</v>
      </c>
      <c r="B5412" s="11">
        <f t="shared" si="252"/>
        <v>-1.3848520162700001E-2</v>
      </c>
      <c r="C5412" s="11">
        <f t="shared" si="253"/>
        <v>-3846.8111563055559</v>
      </c>
      <c r="D5412" s="26">
        <v>1856.369995</v>
      </c>
      <c r="E5412" s="11" cm="1">
        <f t="array" ref="E5412">_xlfn.IFS(C5412&lt;0,C5412,C5412&gt;0,0,C5412=0,0)</f>
        <v>-3846.8111563055559</v>
      </c>
      <c r="F5412" s="12"/>
      <c r="G5412" s="13"/>
      <c r="H5412" s="13"/>
    </row>
    <row r="5413" spans="1:8" x14ac:dyDescent="0.3">
      <c r="A5413" s="9" t="str">
        <f t="shared" si="254"/>
        <v>W32D1H11</v>
      </c>
      <c r="B5413" s="11">
        <f t="shared" si="252"/>
        <v>-7.5862230731799998E-3</v>
      </c>
      <c r="C5413" s="11">
        <f t="shared" si="253"/>
        <v>-2107.2841869944446</v>
      </c>
      <c r="D5413" s="26">
        <v>1016.919983</v>
      </c>
      <c r="E5413" s="11" cm="1">
        <f t="array" ref="E5413">_xlfn.IFS(C5413&lt;0,C5413,C5413&gt;0,0,C5413=0,0)</f>
        <v>-2107.2841869944446</v>
      </c>
      <c r="F5413" s="12"/>
      <c r="G5413" s="13"/>
      <c r="H5413" s="13"/>
    </row>
    <row r="5414" spans="1:8" x14ac:dyDescent="0.3">
      <c r="A5414" s="9" t="str">
        <f t="shared" si="254"/>
        <v>W32D1H12</v>
      </c>
      <c r="B5414" s="11">
        <f t="shared" si="252"/>
        <v>-4.7125567641199996E-3</v>
      </c>
      <c r="C5414" s="11">
        <f t="shared" si="253"/>
        <v>-1309.0435455888889</v>
      </c>
      <c r="D5414" s="26">
        <v>631.71002199999998</v>
      </c>
      <c r="E5414" s="11" cm="1">
        <f t="array" ref="E5414">_xlfn.IFS(C5414&lt;0,C5414,C5414&gt;0,0,C5414=0,0)</f>
        <v>-1309.0435455888889</v>
      </c>
      <c r="F5414" s="12"/>
      <c r="G5414" s="13"/>
      <c r="H5414" s="13"/>
    </row>
    <row r="5415" spans="1:8" x14ac:dyDescent="0.3">
      <c r="A5415" s="9" t="str">
        <f t="shared" si="254"/>
        <v>W32D1H13</v>
      </c>
      <c r="B5415" s="11">
        <f t="shared" si="252"/>
        <v>-4.1071775850799993E-3</v>
      </c>
      <c r="C5415" s="11">
        <f t="shared" si="253"/>
        <v>-1140.8826625222221</v>
      </c>
      <c r="D5415" s="26">
        <v>550.55999799999995</v>
      </c>
      <c r="E5415" s="11" cm="1">
        <f t="array" ref="E5415">_xlfn.IFS(C5415&lt;0,C5415,C5415&gt;0,0,C5415=0,0)</f>
        <v>-1140.8826625222221</v>
      </c>
      <c r="F5415" s="12"/>
      <c r="G5415" s="13"/>
      <c r="H5415" s="13"/>
    </row>
    <row r="5416" spans="1:8" x14ac:dyDescent="0.3">
      <c r="A5416" s="9" t="str">
        <f t="shared" si="254"/>
        <v>W32D1H14</v>
      </c>
      <c r="B5416" s="11">
        <f t="shared" si="252"/>
        <v>-9.1204464717599999E-3</v>
      </c>
      <c r="C5416" s="11">
        <f t="shared" si="253"/>
        <v>-2533.4573532666668</v>
      </c>
      <c r="D5416" s="26">
        <v>1222.579956</v>
      </c>
      <c r="E5416" s="11" cm="1">
        <f t="array" ref="E5416">_xlfn.IFS(C5416&lt;0,C5416,C5416&gt;0,0,C5416=0,0)</f>
        <v>-2533.4573532666668</v>
      </c>
      <c r="F5416" s="12"/>
      <c r="G5416" s="13"/>
      <c r="H5416" s="13"/>
    </row>
    <row r="5417" spans="1:8" x14ac:dyDescent="0.3">
      <c r="A5417" s="9" t="str">
        <f t="shared" si="254"/>
        <v>W32D1H15</v>
      </c>
      <c r="B5417" s="11">
        <f t="shared" si="252"/>
        <v>-1.4877776146359999E-2</v>
      </c>
      <c r="C5417" s="11">
        <f t="shared" si="253"/>
        <v>-4132.715596211111</v>
      </c>
      <c r="D5417" s="26">
        <v>1994.339966</v>
      </c>
      <c r="E5417" s="11" cm="1">
        <f t="array" ref="E5417">_xlfn.IFS(C5417&lt;0,C5417,C5417&gt;0,0,C5417=0,0)</f>
        <v>-4132.715596211111</v>
      </c>
      <c r="F5417" s="12"/>
      <c r="G5417" s="13"/>
      <c r="H5417" s="13"/>
    </row>
    <row r="5418" spans="1:8" x14ac:dyDescent="0.3">
      <c r="A5418" s="9" t="str">
        <f t="shared" si="254"/>
        <v>W32D1H16</v>
      </c>
      <c r="B5418" s="11">
        <f t="shared" si="252"/>
        <v>-1.906097205648E-2</v>
      </c>
      <c r="C5418" s="11">
        <f t="shared" si="253"/>
        <v>-5294.7144601333339</v>
      </c>
      <c r="D5418" s="26">
        <v>2555.0900879999999</v>
      </c>
      <c r="E5418" s="11" cm="1">
        <f t="array" ref="E5418">_xlfn.IFS(C5418&lt;0,C5418,C5418&gt;0,0,C5418=0,0)</f>
        <v>-5294.7144601333339</v>
      </c>
      <c r="F5418" s="12"/>
      <c r="G5418" s="13"/>
      <c r="H5418" s="13"/>
    </row>
    <row r="5419" spans="1:8" x14ac:dyDescent="0.3">
      <c r="A5419" s="9" t="str">
        <f t="shared" si="254"/>
        <v>W32D1H17</v>
      </c>
      <c r="B5419" s="11">
        <f t="shared" si="252"/>
        <v>-2.307713663446E-2</v>
      </c>
      <c r="C5419" s="11">
        <f t="shared" si="253"/>
        <v>-6410.3157317944451</v>
      </c>
      <c r="D5419" s="26">
        <v>3093.4499510000001</v>
      </c>
      <c r="E5419" s="11" cm="1">
        <f t="array" ref="E5419">_xlfn.IFS(C5419&lt;0,C5419,C5419&gt;0,0,C5419=0,0)</f>
        <v>-6410.3157317944451</v>
      </c>
      <c r="F5419" s="12"/>
      <c r="G5419" s="13"/>
      <c r="H5419" s="13"/>
    </row>
    <row r="5420" spans="1:8" x14ac:dyDescent="0.3">
      <c r="A5420" s="9" t="str">
        <f t="shared" si="254"/>
        <v>W32D1H18</v>
      </c>
      <c r="B5420" s="11">
        <f t="shared" si="252"/>
        <v>-2.524165673108E-2</v>
      </c>
      <c r="C5420" s="11">
        <f t="shared" si="253"/>
        <v>-7011.5713141888891</v>
      </c>
      <c r="D5420" s="26">
        <v>3383.6000979999999</v>
      </c>
      <c r="E5420" s="11" cm="1">
        <f t="array" ref="E5420">_xlfn.IFS(C5420&lt;0,C5420,C5420&gt;0,0,C5420=0,0)</f>
        <v>-7011.5713141888891</v>
      </c>
      <c r="F5420" s="12"/>
      <c r="G5420" s="13"/>
      <c r="H5420" s="13"/>
    </row>
    <row r="5421" spans="1:8" x14ac:dyDescent="0.3">
      <c r="A5421" s="9" t="str">
        <f t="shared" si="254"/>
        <v>W32D1H19</v>
      </c>
      <c r="B5421" s="11">
        <f t="shared" si="252"/>
        <v>-2.5521852943519999E-2</v>
      </c>
      <c r="C5421" s="11">
        <f t="shared" si="253"/>
        <v>-7089.4035954222227</v>
      </c>
      <c r="D5421" s="26">
        <v>3421.1599120000001</v>
      </c>
      <c r="E5421" s="11" cm="1">
        <f t="array" ref="E5421">_xlfn.IFS(C5421&lt;0,C5421,C5421&gt;0,0,C5421=0,0)</f>
        <v>-7089.4035954222227</v>
      </c>
      <c r="F5421" s="12"/>
      <c r="G5421" s="13"/>
      <c r="H5421" s="13"/>
    </row>
    <row r="5422" spans="1:8" x14ac:dyDescent="0.3">
      <c r="A5422" s="9" t="str">
        <f t="shared" si="254"/>
        <v>W32D1H20</v>
      </c>
      <c r="B5422" s="11">
        <f t="shared" si="252"/>
        <v>-2.5668368365539998E-2</v>
      </c>
      <c r="C5422" s="11">
        <f t="shared" si="253"/>
        <v>-7130.1023237611107</v>
      </c>
      <c r="D5422" s="26">
        <v>3440.8000489999999</v>
      </c>
      <c r="E5422" s="11" cm="1">
        <f t="array" ref="E5422">_xlfn.IFS(C5422&lt;0,C5422,C5422&gt;0,0,C5422=0,0)</f>
        <v>-7130.1023237611107</v>
      </c>
      <c r="F5422" s="12"/>
      <c r="G5422" s="13"/>
      <c r="H5422" s="13"/>
    </row>
    <row r="5423" spans="1:8" x14ac:dyDescent="0.3">
      <c r="A5423" s="9" t="str">
        <f t="shared" si="254"/>
        <v>W32D1H21</v>
      </c>
      <c r="B5423" s="11">
        <f t="shared" si="252"/>
        <v>-2.466350673108E-2</v>
      </c>
      <c r="C5423" s="11">
        <f t="shared" si="253"/>
        <v>-6850.9740919666674</v>
      </c>
      <c r="D5423" s="26">
        <v>3306.1000979999999</v>
      </c>
      <c r="E5423" s="11" cm="1">
        <f t="array" ref="E5423">_xlfn.IFS(C5423&lt;0,C5423,C5423&gt;0,0,C5423=0,0)</f>
        <v>-6850.9740919666674</v>
      </c>
      <c r="F5423" s="12"/>
      <c r="G5423" s="13"/>
      <c r="H5423" s="13"/>
    </row>
    <row r="5424" spans="1:8" x14ac:dyDescent="0.3">
      <c r="A5424" s="9" t="str">
        <f t="shared" si="254"/>
        <v>W32D1H22</v>
      </c>
      <c r="B5424" s="11">
        <f t="shared" si="252"/>
        <v>-2.2563292707280001E-2</v>
      </c>
      <c r="C5424" s="11">
        <f t="shared" si="253"/>
        <v>-6267.5813075777778</v>
      </c>
      <c r="D5424" s="26">
        <v>3024.570068</v>
      </c>
      <c r="E5424" s="11" cm="1">
        <f t="array" ref="E5424">_xlfn.IFS(C5424&lt;0,C5424,C5424&gt;0,0,C5424=0,0)</f>
        <v>-6267.5813075777778</v>
      </c>
      <c r="F5424" s="12"/>
      <c r="G5424" s="13"/>
      <c r="H5424" s="13"/>
    </row>
    <row r="5425" spans="1:8" x14ac:dyDescent="0.3">
      <c r="A5425" s="9" t="str">
        <f t="shared" si="254"/>
        <v>W32D1H23</v>
      </c>
      <c r="B5425" s="11">
        <f t="shared" si="252"/>
        <v>-2.080937130906E-2</v>
      </c>
      <c r="C5425" s="11">
        <f t="shared" si="253"/>
        <v>-5780.3809191833334</v>
      </c>
      <c r="D5425" s="26">
        <v>2789.459961</v>
      </c>
      <c r="E5425" s="11" cm="1">
        <f t="array" ref="E5425">_xlfn.IFS(C5425&lt;0,C5425,C5425&gt;0,0,C5425=0,0)</f>
        <v>-5780.3809191833334</v>
      </c>
      <c r="F5425" s="12"/>
      <c r="G5425" s="13"/>
      <c r="H5425" s="13"/>
    </row>
    <row r="5426" spans="1:8" x14ac:dyDescent="0.3">
      <c r="A5426" s="9" t="str">
        <f t="shared" si="254"/>
        <v>W32D2H00</v>
      </c>
      <c r="B5426" s="11">
        <f t="shared" si="252"/>
        <v>-2.0035844349199999E-2</v>
      </c>
      <c r="C5426" s="11">
        <f t="shared" si="253"/>
        <v>-5565.5123192222227</v>
      </c>
      <c r="D5426" s="26">
        <v>2685.7700199999999</v>
      </c>
      <c r="E5426" s="11" cm="1">
        <f t="array" ref="E5426">_xlfn.IFS(C5426&lt;0,C5426,C5426&gt;0,0,C5426=0,0)</f>
        <v>-5565.5123192222227</v>
      </c>
      <c r="F5426" s="12"/>
      <c r="G5426" s="13"/>
      <c r="H5426" s="13"/>
    </row>
    <row r="5427" spans="1:8" x14ac:dyDescent="0.3">
      <c r="A5427" s="9" t="str">
        <f t="shared" si="254"/>
        <v>W32D2H01</v>
      </c>
      <c r="B5427" s="11">
        <f t="shared" si="252"/>
        <v>-2.0010927292719999E-2</v>
      </c>
      <c r="C5427" s="11">
        <f t="shared" si="253"/>
        <v>-5558.5909146444446</v>
      </c>
      <c r="D5427" s="26">
        <v>2682.429932</v>
      </c>
      <c r="E5427" s="11" cm="1">
        <f t="array" ref="E5427">_xlfn.IFS(C5427&lt;0,C5427,C5427&gt;0,0,C5427=0,0)</f>
        <v>-5558.5909146444446</v>
      </c>
      <c r="F5427" s="12"/>
      <c r="G5427" s="13"/>
      <c r="H5427" s="13"/>
    </row>
    <row r="5428" spans="1:8" x14ac:dyDescent="0.3">
      <c r="A5428" s="9" t="str">
        <f t="shared" si="254"/>
        <v>W32D2H02</v>
      </c>
      <c r="B5428" s="11">
        <f t="shared" si="252"/>
        <v>-1.9420543690940002E-2</v>
      </c>
      <c r="C5428" s="11">
        <f t="shared" si="253"/>
        <v>-5394.5954697055558</v>
      </c>
      <c r="D5428" s="26">
        <v>2603.290039</v>
      </c>
      <c r="E5428" s="11" cm="1">
        <f t="array" ref="E5428">_xlfn.IFS(C5428&lt;0,C5428,C5428&gt;0,0,C5428=0,0)</f>
        <v>-5394.5954697055558</v>
      </c>
      <c r="F5428" s="12"/>
      <c r="G5428" s="13"/>
      <c r="H5428" s="13"/>
    </row>
    <row r="5429" spans="1:8" x14ac:dyDescent="0.3">
      <c r="A5429" s="9" t="str">
        <f t="shared" si="254"/>
        <v>W32D2H03</v>
      </c>
      <c r="B5429" s="11">
        <f t="shared" si="252"/>
        <v>-1.9586454016340002E-2</v>
      </c>
      <c r="C5429" s="11">
        <f t="shared" si="253"/>
        <v>-5440.6816712055561</v>
      </c>
      <c r="D5429" s="26">
        <v>2625.530029</v>
      </c>
      <c r="E5429" s="11" cm="1">
        <f t="array" ref="E5429">_xlfn.IFS(C5429&lt;0,C5429,C5429&gt;0,0,C5429=0,0)</f>
        <v>-5440.6816712055561</v>
      </c>
      <c r="F5429" s="12"/>
      <c r="G5429" s="13"/>
      <c r="H5429" s="13"/>
    </row>
    <row r="5430" spans="1:8" x14ac:dyDescent="0.3">
      <c r="A5430" s="9" t="str">
        <f t="shared" si="254"/>
        <v>W32D2H04</v>
      </c>
      <c r="B5430" s="11">
        <f t="shared" si="252"/>
        <v>-2.0174601072819997E-2</v>
      </c>
      <c r="C5430" s="11">
        <f t="shared" si="253"/>
        <v>-5604.0558535611108</v>
      </c>
      <c r="D5430" s="26">
        <v>2704.3701169999999</v>
      </c>
      <c r="E5430" s="11" cm="1">
        <f t="array" ref="E5430">_xlfn.IFS(C5430&lt;0,C5430,C5430&gt;0,0,C5430=0,0)</f>
        <v>-5604.0558535611108</v>
      </c>
      <c r="F5430" s="12"/>
      <c r="G5430" s="13"/>
      <c r="H5430" s="13"/>
    </row>
    <row r="5431" spans="1:8" x14ac:dyDescent="0.3">
      <c r="A5431" s="9" t="str">
        <f t="shared" si="254"/>
        <v>W32D2H05</v>
      </c>
      <c r="B5431" s="11">
        <f t="shared" si="252"/>
        <v>-2.1163347943519997E-2</v>
      </c>
      <c r="C5431" s="11">
        <f t="shared" si="253"/>
        <v>-5878.7077620888886</v>
      </c>
      <c r="D5431" s="26">
        <v>2836.9099120000001</v>
      </c>
      <c r="E5431" s="11" cm="1">
        <f t="array" ref="E5431">_xlfn.IFS(C5431&lt;0,C5431,C5431&gt;0,0,C5431=0,0)</f>
        <v>-5878.7077620888886</v>
      </c>
      <c r="F5431" s="12"/>
      <c r="G5431" s="13"/>
      <c r="H5431" s="13"/>
    </row>
    <row r="5432" spans="1:8" x14ac:dyDescent="0.3">
      <c r="A5432" s="9" t="str">
        <f t="shared" si="254"/>
        <v>W32D2H06</v>
      </c>
      <c r="B5432" s="11">
        <f t="shared" si="252"/>
        <v>-2.381067901634E-2</v>
      </c>
      <c r="C5432" s="11">
        <f t="shared" si="253"/>
        <v>-6614.0775045388891</v>
      </c>
      <c r="D5432" s="26">
        <v>3191.780029</v>
      </c>
      <c r="E5432" s="11" cm="1">
        <f t="array" ref="E5432">_xlfn.IFS(C5432&lt;0,C5432,C5432&gt;0,0,C5432=0,0)</f>
        <v>-6614.0775045388891</v>
      </c>
      <c r="F5432" s="12"/>
      <c r="G5432" s="13"/>
      <c r="H5432" s="13"/>
    </row>
    <row r="5433" spans="1:8" x14ac:dyDescent="0.3">
      <c r="A5433" s="9" t="str">
        <f t="shared" si="254"/>
        <v>W32D2H07</v>
      </c>
      <c r="B5433" s="11">
        <f t="shared" si="252"/>
        <v>-2.5931408040139999E-2</v>
      </c>
      <c r="C5433" s="11">
        <f t="shared" si="253"/>
        <v>-7203.1689000388888</v>
      </c>
      <c r="D5433" s="26">
        <v>3476.0600589999999</v>
      </c>
      <c r="E5433" s="11" cm="1">
        <f t="array" ref="E5433">_xlfn.IFS(C5433&lt;0,C5433,C5433&gt;0,0,C5433=0,0)</f>
        <v>-7203.1689000388888</v>
      </c>
      <c r="F5433" s="12"/>
      <c r="G5433" s="13"/>
      <c r="H5433" s="13"/>
    </row>
    <row r="5434" spans="1:8" x14ac:dyDescent="0.3">
      <c r="A5434" s="9" t="str">
        <f t="shared" si="254"/>
        <v>W32D2H08</v>
      </c>
      <c r="B5434" s="11">
        <f t="shared" si="252"/>
        <v>-2.5124607943520002E-2</v>
      </c>
      <c r="C5434" s="11">
        <f t="shared" si="253"/>
        <v>-6979.0577620888898</v>
      </c>
      <c r="D5434" s="26">
        <v>3367.9099120000001</v>
      </c>
      <c r="E5434" s="11" cm="1">
        <f t="array" ref="E5434">_xlfn.IFS(C5434&lt;0,C5434,C5434&gt;0,0,C5434=0,0)</f>
        <v>-6979.0577620888898</v>
      </c>
      <c r="F5434" s="12"/>
      <c r="G5434" s="13"/>
      <c r="H5434" s="13"/>
    </row>
    <row r="5435" spans="1:8" x14ac:dyDescent="0.3">
      <c r="A5435" s="9" t="str">
        <f t="shared" si="254"/>
        <v>W32D2H09</v>
      </c>
      <c r="B5435" s="11">
        <f t="shared" si="252"/>
        <v>-2.3937723040139997E-2</v>
      </c>
      <c r="C5435" s="11">
        <f t="shared" si="253"/>
        <v>-6649.3675111499997</v>
      </c>
      <c r="D5435" s="26">
        <v>3208.8100589999999</v>
      </c>
      <c r="E5435" s="11" cm="1">
        <f t="array" ref="E5435">_xlfn.IFS(C5435&lt;0,C5435,C5435&gt;0,0,C5435=0,0)</f>
        <v>-6649.3675111499997</v>
      </c>
      <c r="F5435" s="12"/>
      <c r="G5435" s="13"/>
      <c r="H5435" s="13"/>
    </row>
    <row r="5436" spans="1:8" x14ac:dyDescent="0.3">
      <c r="A5436" s="9" t="str">
        <f t="shared" si="254"/>
        <v>W32D2H10</v>
      </c>
      <c r="B5436" s="11">
        <f t="shared" si="252"/>
        <v>-2.2586641634459999E-2</v>
      </c>
      <c r="C5436" s="11">
        <f t="shared" si="253"/>
        <v>-6274.0671206833331</v>
      </c>
      <c r="D5436" s="26">
        <v>3027.6999510000001</v>
      </c>
      <c r="E5436" s="11" cm="1">
        <f t="array" ref="E5436">_xlfn.IFS(C5436&lt;0,C5436,C5436&gt;0,0,C5436=0,0)</f>
        <v>-6274.0671206833331</v>
      </c>
      <c r="F5436" s="12"/>
      <c r="G5436" s="13"/>
      <c r="H5436" s="13"/>
    </row>
    <row r="5437" spans="1:8" x14ac:dyDescent="0.3">
      <c r="A5437" s="9" t="str">
        <f t="shared" si="254"/>
        <v>W32D2H11</v>
      </c>
      <c r="B5437" s="11">
        <f t="shared" si="252"/>
        <v>-2.2323081072819998E-2</v>
      </c>
      <c r="C5437" s="11">
        <f t="shared" si="253"/>
        <v>-6200.855853561111</v>
      </c>
      <c r="D5437" s="26">
        <v>2992.3701169999999</v>
      </c>
      <c r="E5437" s="11" cm="1">
        <f t="array" ref="E5437">_xlfn.IFS(C5437&lt;0,C5437,C5437&gt;0,0,C5437=0,0)</f>
        <v>-6200.855853561111</v>
      </c>
      <c r="F5437" s="12"/>
      <c r="G5437" s="13"/>
      <c r="H5437" s="13"/>
    </row>
    <row r="5438" spans="1:8" x14ac:dyDescent="0.3">
      <c r="A5438" s="9" t="str">
        <f t="shared" si="254"/>
        <v>W32D2H12</v>
      </c>
      <c r="B5438" s="11">
        <f t="shared" si="252"/>
        <v>-2.1758208268919998E-2</v>
      </c>
      <c r="C5438" s="11">
        <f t="shared" si="253"/>
        <v>-6043.9467413666662</v>
      </c>
      <c r="D5438" s="26">
        <v>2916.6499020000001</v>
      </c>
      <c r="E5438" s="11" cm="1">
        <f t="array" ref="E5438">_xlfn.IFS(C5438&lt;0,C5438,C5438&gt;0,0,C5438=0,0)</f>
        <v>-6043.9467413666662</v>
      </c>
      <c r="F5438" s="12"/>
      <c r="G5438" s="13"/>
      <c r="H5438" s="13"/>
    </row>
    <row r="5439" spans="1:8" x14ac:dyDescent="0.3">
      <c r="A5439" s="9" t="str">
        <f t="shared" si="254"/>
        <v>W32D2H13</v>
      </c>
      <c r="B5439" s="11">
        <f t="shared" si="252"/>
        <v>-2.1793717943520002E-2</v>
      </c>
      <c r="C5439" s="11">
        <f t="shared" si="253"/>
        <v>-6053.8105398666676</v>
      </c>
      <c r="D5439" s="26">
        <v>2921.4099120000001</v>
      </c>
      <c r="E5439" s="11" cm="1">
        <f t="array" ref="E5439">_xlfn.IFS(C5439&lt;0,C5439,C5439&gt;0,0,C5439=0,0)</f>
        <v>-6053.8105398666676</v>
      </c>
      <c r="F5439" s="12"/>
      <c r="G5439" s="13"/>
      <c r="H5439" s="13"/>
    </row>
    <row r="5440" spans="1:8" x14ac:dyDescent="0.3">
      <c r="A5440" s="9" t="str">
        <f t="shared" si="254"/>
        <v>W32D2H14</v>
      </c>
      <c r="B5440" s="11">
        <f t="shared" si="252"/>
        <v>-2.1090092056479999E-2</v>
      </c>
      <c r="C5440" s="11">
        <f t="shared" si="253"/>
        <v>-5858.358904577778</v>
      </c>
      <c r="D5440" s="26">
        <v>2827.0900879999999</v>
      </c>
      <c r="E5440" s="11" cm="1">
        <f t="array" ref="E5440">_xlfn.IFS(C5440&lt;0,C5440,C5440&gt;0,0,C5440=0,0)</f>
        <v>-5858.358904577778</v>
      </c>
      <c r="F5440" s="12"/>
      <c r="G5440" s="13"/>
      <c r="H5440" s="13"/>
    </row>
    <row r="5441" spans="1:8" x14ac:dyDescent="0.3">
      <c r="A5441" s="9" t="str">
        <f t="shared" si="254"/>
        <v>W32D2H15</v>
      </c>
      <c r="B5441" s="11">
        <f t="shared" si="252"/>
        <v>-2.2197678040140001E-2</v>
      </c>
      <c r="C5441" s="11">
        <f t="shared" si="253"/>
        <v>-6166.0216778166669</v>
      </c>
      <c r="D5441" s="26">
        <v>2975.5600589999999</v>
      </c>
      <c r="E5441" s="11" cm="1">
        <f t="array" ref="E5441">_xlfn.IFS(C5441&lt;0,C5441,C5441&gt;0,0,C5441=0,0)</f>
        <v>-6166.0216778166669</v>
      </c>
      <c r="F5441" s="12"/>
      <c r="G5441" s="13"/>
      <c r="H5441" s="13"/>
    </row>
    <row r="5442" spans="1:8" x14ac:dyDescent="0.3">
      <c r="A5442" s="9" t="str">
        <f t="shared" si="254"/>
        <v>W32D2H16</v>
      </c>
      <c r="B5442" s="11">
        <f t="shared" si="252"/>
        <v>-2.4904836634460002E-2</v>
      </c>
      <c r="C5442" s="11">
        <f t="shared" si="253"/>
        <v>-6918.0101762388895</v>
      </c>
      <c r="D5442" s="26">
        <v>3338.4499510000001</v>
      </c>
      <c r="E5442" s="11" cm="1">
        <f t="array" ref="E5442">_xlfn.IFS(C5442&lt;0,C5442,C5442&gt;0,0,C5442=0,0)</f>
        <v>-6918.0101762388895</v>
      </c>
      <c r="F5442" s="12"/>
      <c r="G5442" s="13"/>
      <c r="H5442" s="13"/>
    </row>
    <row r="5443" spans="1:8" x14ac:dyDescent="0.3">
      <c r="A5443" s="9" t="str">
        <f t="shared" si="254"/>
        <v>W32D2H17</v>
      </c>
      <c r="B5443" s="11">
        <f t="shared" ref="B5443:B5506" si="255">(D5443*$F$2)/$G$2</f>
        <v>-2.746615369094E-2</v>
      </c>
      <c r="C5443" s="11">
        <f t="shared" ref="C5443:C5506" si="256">(D5443*$F$2)/$G$2/$H$2</f>
        <v>-7629.4871363722223</v>
      </c>
      <c r="D5443" s="26">
        <v>3681.790039</v>
      </c>
      <c r="E5443" s="11" cm="1">
        <f t="array" ref="E5443">_xlfn.IFS(C5443&lt;0,C5443,C5443&gt;0,0,C5443=0,0)</f>
        <v>-7629.4871363722223</v>
      </c>
      <c r="F5443" s="12"/>
      <c r="G5443" s="13"/>
      <c r="H5443" s="13"/>
    </row>
    <row r="5444" spans="1:8" x14ac:dyDescent="0.3">
      <c r="A5444" s="9" t="str">
        <f t="shared" ref="A5444:A5507" si="257">"W" &amp; TEXT(IF(AND(VALUE(MID(A5443,7,2))=23,VALUE(MID(A5443,5,1))=6),VALUE(MID(A5443,2,2))+1,VALUE(MID(A5443,2,2))),"00") &amp; "D" &amp; IF(VALUE(MID(A5443,7,2))=23,MOD(VALUE(MID(A5443,5,1))+1,7),VALUE(MID(A5443,5,1))) &amp; "H" &amp; TEXT(MOD(VALUE(MID(A5443,7,2))+1, 24),"00")</f>
        <v>W32D2H18</v>
      </c>
      <c r="B5444" s="11">
        <f t="shared" si="255"/>
        <v>-2.8853863040139999E-2</v>
      </c>
      <c r="C5444" s="11">
        <f t="shared" si="256"/>
        <v>-8014.9619555944446</v>
      </c>
      <c r="D5444" s="26">
        <v>3867.8100589999999</v>
      </c>
      <c r="E5444" s="11" cm="1">
        <f t="array" ref="E5444">_xlfn.IFS(C5444&lt;0,C5444,C5444&gt;0,0,C5444=0,0)</f>
        <v>-8014.9619555944446</v>
      </c>
      <c r="F5444" s="12"/>
      <c r="G5444" s="13"/>
      <c r="H5444" s="13"/>
    </row>
    <row r="5445" spans="1:8" x14ac:dyDescent="0.3">
      <c r="A5445" s="9" t="str">
        <f t="shared" si="257"/>
        <v>W32D2H19</v>
      </c>
      <c r="B5445" s="11">
        <f t="shared" si="255"/>
        <v>-3.083531261812E-2</v>
      </c>
      <c r="C5445" s="11">
        <f t="shared" si="256"/>
        <v>-8565.3646161444449</v>
      </c>
      <c r="D5445" s="26">
        <v>4133.419922</v>
      </c>
      <c r="E5445" s="11" cm="1">
        <f t="array" ref="E5445">_xlfn.IFS(C5445&lt;0,C5445,C5445&gt;0,0,C5445=0,0)</f>
        <v>-8565.3646161444449</v>
      </c>
      <c r="F5445" s="12"/>
      <c r="G5445" s="13"/>
      <c r="H5445" s="13"/>
    </row>
    <row r="5446" spans="1:8" x14ac:dyDescent="0.3">
      <c r="A5446" s="9" t="str">
        <f t="shared" si="257"/>
        <v>W32D2H20</v>
      </c>
      <c r="B5446" s="11">
        <f t="shared" si="255"/>
        <v>-2.9779423927179999E-2</v>
      </c>
      <c r="C5446" s="11">
        <f t="shared" si="256"/>
        <v>-8272.062201994444</v>
      </c>
      <c r="D5446" s="26">
        <v>3991.8798830000001</v>
      </c>
      <c r="E5446" s="11" cm="1">
        <f t="array" ref="E5446">_xlfn.IFS(C5446&lt;0,C5446,C5446&gt;0,0,C5446=0,0)</f>
        <v>-8272.062201994444</v>
      </c>
      <c r="F5446" s="12"/>
      <c r="G5446" s="13"/>
      <c r="H5446" s="13"/>
    </row>
    <row r="5447" spans="1:8" x14ac:dyDescent="0.3">
      <c r="A5447" s="9" t="str">
        <f t="shared" si="257"/>
        <v>W32D2H21</v>
      </c>
      <c r="B5447" s="11">
        <f t="shared" si="255"/>
        <v>-2.8132033365539998E-2</v>
      </c>
      <c r="C5447" s="11">
        <f t="shared" si="256"/>
        <v>-7814.4537126499999</v>
      </c>
      <c r="D5447" s="26">
        <v>3771.0500489999999</v>
      </c>
      <c r="E5447" s="11" cm="1">
        <f t="array" ref="E5447">_xlfn.IFS(C5447&lt;0,C5447,C5447&gt;0,0,C5447=0,0)</f>
        <v>-7814.4537126499999</v>
      </c>
      <c r="F5447" s="12"/>
      <c r="G5447" s="13"/>
      <c r="H5447" s="13"/>
    </row>
    <row r="5448" spans="1:8" x14ac:dyDescent="0.3">
      <c r="A5448" s="9" t="str">
        <f t="shared" si="257"/>
        <v>W32D2H22</v>
      </c>
      <c r="B5448" s="11">
        <f t="shared" si="255"/>
        <v>-2.6379678268920001E-2</v>
      </c>
      <c r="C5448" s="11">
        <f t="shared" si="256"/>
        <v>-7327.6884080333339</v>
      </c>
      <c r="D5448" s="26">
        <v>3536.1499020000001</v>
      </c>
      <c r="E5448" s="11" cm="1">
        <f t="array" ref="E5448">_xlfn.IFS(C5448&lt;0,C5448,C5448&gt;0,0,C5448=0,0)</f>
        <v>-7327.6884080333339</v>
      </c>
      <c r="F5448" s="12"/>
      <c r="G5448" s="13"/>
      <c r="H5448" s="13"/>
    </row>
    <row r="5449" spans="1:8" x14ac:dyDescent="0.3">
      <c r="A5449" s="9" t="str">
        <f t="shared" si="257"/>
        <v>W32D2H23</v>
      </c>
      <c r="B5449" s="11">
        <f t="shared" si="255"/>
        <v>-2.5812496072819997E-2</v>
      </c>
      <c r="C5449" s="11">
        <f t="shared" si="256"/>
        <v>-7170.1377980055549</v>
      </c>
      <c r="D5449" s="26">
        <v>3460.1201169999999</v>
      </c>
      <c r="E5449" s="11" cm="1">
        <f t="array" ref="E5449">_xlfn.IFS(C5449&lt;0,C5449,C5449&gt;0,0,C5449=0,0)</f>
        <v>-7170.1377980055549</v>
      </c>
      <c r="F5449" s="12"/>
      <c r="G5449" s="13"/>
      <c r="H5449" s="13"/>
    </row>
    <row r="5450" spans="1:8" x14ac:dyDescent="0.3">
      <c r="A5450" s="9" t="str">
        <f t="shared" si="257"/>
        <v>W32D3H00</v>
      </c>
      <c r="B5450" s="11">
        <f t="shared" si="255"/>
        <v>-2.3892365650800003E-2</v>
      </c>
      <c r="C5450" s="11">
        <f t="shared" si="256"/>
        <v>-6636.7682363333342</v>
      </c>
      <c r="D5450" s="26">
        <v>3202.7299800000001</v>
      </c>
      <c r="E5450" s="11" cm="1">
        <f t="array" ref="E5450">_xlfn.IFS(C5450&lt;0,C5450,C5450&gt;0,0,C5450=0,0)</f>
        <v>-6636.7682363333342</v>
      </c>
      <c r="F5450" s="12"/>
      <c r="G5450" s="13"/>
      <c r="H5450" s="13"/>
    </row>
    <row r="5451" spans="1:8" x14ac:dyDescent="0.3">
      <c r="A5451" s="9" t="str">
        <f t="shared" si="257"/>
        <v>W32D3H01</v>
      </c>
      <c r="B5451" s="11">
        <f t="shared" si="255"/>
        <v>-2.3908478601780001E-2</v>
      </c>
      <c r="C5451" s="11">
        <f t="shared" si="256"/>
        <v>-6641.2440560500008</v>
      </c>
      <c r="D5451" s="26">
        <v>3204.889893</v>
      </c>
      <c r="E5451" s="11" cm="1">
        <f t="array" ref="E5451">_xlfn.IFS(C5451&lt;0,C5451,C5451&gt;0,0,C5451=0,0)</f>
        <v>-6641.2440560500008</v>
      </c>
      <c r="F5451" s="12"/>
      <c r="G5451" s="13"/>
      <c r="H5451" s="13"/>
    </row>
    <row r="5452" spans="1:8" x14ac:dyDescent="0.3">
      <c r="A5452" s="9" t="str">
        <f t="shared" si="257"/>
        <v>W32D3H02</v>
      </c>
      <c r="B5452" s="11">
        <f t="shared" si="255"/>
        <v>-2.310287326892E-2</v>
      </c>
      <c r="C5452" s="11">
        <f t="shared" si="256"/>
        <v>-6417.4647969222224</v>
      </c>
      <c r="D5452" s="26">
        <v>3096.8999020000001</v>
      </c>
      <c r="E5452" s="11" cm="1">
        <f t="array" ref="E5452">_xlfn.IFS(C5452&lt;0,C5452,C5452&gt;0,0,C5452=0,0)</f>
        <v>-6417.4647969222224</v>
      </c>
      <c r="F5452" s="12"/>
      <c r="G5452" s="13"/>
      <c r="H5452" s="13"/>
    </row>
    <row r="5453" spans="1:8" x14ac:dyDescent="0.3">
      <c r="A5453" s="9" t="str">
        <f t="shared" si="257"/>
        <v>W32D3H03</v>
      </c>
      <c r="B5453" s="11">
        <f t="shared" si="255"/>
        <v>-2.3445213690939999E-2</v>
      </c>
      <c r="C5453" s="11">
        <f t="shared" si="256"/>
        <v>-6512.5593585944443</v>
      </c>
      <c r="D5453" s="26">
        <v>3142.790039</v>
      </c>
      <c r="E5453" s="11" cm="1">
        <f t="array" ref="E5453">_xlfn.IFS(C5453&lt;0,C5453,C5453&gt;0,0,C5453=0,0)</f>
        <v>-6512.5593585944443</v>
      </c>
      <c r="F5453" s="12"/>
      <c r="G5453" s="13"/>
      <c r="H5453" s="13"/>
    </row>
    <row r="5454" spans="1:8" x14ac:dyDescent="0.3">
      <c r="A5454" s="9" t="str">
        <f t="shared" si="257"/>
        <v>W32D3H04</v>
      </c>
      <c r="B5454" s="11">
        <f t="shared" si="255"/>
        <v>-2.4466038927180002E-2</v>
      </c>
      <c r="C5454" s="11">
        <f t="shared" si="256"/>
        <v>-6796.1219242166671</v>
      </c>
      <c r="D5454" s="26">
        <v>3279.6298830000001</v>
      </c>
      <c r="E5454" s="11" cm="1">
        <f t="array" ref="E5454">_xlfn.IFS(C5454&lt;0,C5454,C5454&gt;0,0,C5454=0,0)</f>
        <v>-6796.1219242166671</v>
      </c>
      <c r="F5454" s="12"/>
      <c r="G5454" s="13"/>
      <c r="H5454" s="13"/>
    </row>
    <row r="5455" spans="1:8" x14ac:dyDescent="0.3">
      <c r="A5455" s="9" t="str">
        <f t="shared" si="257"/>
        <v>W32D3H05</v>
      </c>
      <c r="B5455" s="11">
        <f t="shared" si="255"/>
        <v>-2.78797356508E-2</v>
      </c>
      <c r="C5455" s="11">
        <f t="shared" si="256"/>
        <v>-7744.3710141111114</v>
      </c>
      <c r="D5455" s="26">
        <v>3737.2299800000001</v>
      </c>
      <c r="E5455" s="11" cm="1">
        <f t="array" ref="E5455">_xlfn.IFS(C5455&lt;0,C5455,C5455&gt;0,0,C5455=0,0)</f>
        <v>-7744.3710141111114</v>
      </c>
      <c r="F5455" s="12"/>
      <c r="G5455" s="13"/>
      <c r="H5455" s="13"/>
    </row>
    <row r="5456" spans="1:8" x14ac:dyDescent="0.3">
      <c r="A5456" s="9" t="str">
        <f t="shared" si="257"/>
        <v>W32D3H06</v>
      </c>
      <c r="B5456" s="11">
        <f t="shared" si="255"/>
        <v>-2.8738009016339997E-2</v>
      </c>
      <c r="C5456" s="11">
        <f t="shared" si="256"/>
        <v>-7982.7802823166667</v>
      </c>
      <c r="D5456" s="26">
        <v>3852.280029</v>
      </c>
      <c r="E5456" s="11" cm="1">
        <f t="array" ref="E5456">_xlfn.IFS(C5456&lt;0,C5456,C5456&gt;0,0,C5456=0,0)</f>
        <v>-7982.7802823166667</v>
      </c>
      <c r="F5456" s="12"/>
      <c r="G5456" s="13"/>
      <c r="H5456" s="13"/>
    </row>
    <row r="5457" spans="1:8" x14ac:dyDescent="0.3">
      <c r="A5457" s="9" t="str">
        <f t="shared" si="257"/>
        <v>W32D3H07</v>
      </c>
      <c r="B5457" s="11">
        <f t="shared" si="255"/>
        <v>-2.856657836554E-2</v>
      </c>
      <c r="C5457" s="11">
        <f t="shared" si="256"/>
        <v>-7935.160657094445</v>
      </c>
      <c r="D5457" s="26">
        <v>3829.3000489999999</v>
      </c>
      <c r="E5457" s="11" cm="1">
        <f t="array" ref="E5457">_xlfn.IFS(C5457&lt;0,C5457,C5457&gt;0,0,C5457=0,0)</f>
        <v>-7935.160657094445</v>
      </c>
      <c r="F5457" s="12"/>
      <c r="G5457" s="13"/>
      <c r="H5457" s="13"/>
    </row>
    <row r="5458" spans="1:8" x14ac:dyDescent="0.3">
      <c r="A5458" s="9" t="str">
        <f t="shared" si="257"/>
        <v>W32D3H08</v>
      </c>
      <c r="B5458" s="11">
        <f t="shared" si="255"/>
        <v>-2.70985246746E-2</v>
      </c>
      <c r="C5458" s="11">
        <f t="shared" si="256"/>
        <v>-7527.3679651666671</v>
      </c>
      <c r="D5458" s="26">
        <v>3632.51001</v>
      </c>
      <c r="E5458" s="11" cm="1">
        <f t="array" ref="E5458">_xlfn.IFS(C5458&lt;0,C5458,C5458&gt;0,0,C5458=0,0)</f>
        <v>-7527.3679651666671</v>
      </c>
      <c r="F5458" s="12"/>
      <c r="G5458" s="13"/>
      <c r="H5458" s="13"/>
    </row>
    <row r="5459" spans="1:8" x14ac:dyDescent="0.3">
      <c r="A5459" s="9" t="str">
        <f t="shared" si="257"/>
        <v>W32D3H09</v>
      </c>
      <c r="B5459" s="11">
        <f t="shared" si="255"/>
        <v>-2.496593360178E-2</v>
      </c>
      <c r="C5459" s="11">
        <f t="shared" si="256"/>
        <v>-6934.9815560500001</v>
      </c>
      <c r="D5459" s="26">
        <v>3346.639893</v>
      </c>
      <c r="E5459" s="11" cm="1">
        <f t="array" ref="E5459">_xlfn.IFS(C5459&lt;0,C5459,C5459&gt;0,0,C5459=0,0)</f>
        <v>-6934.9815560500001</v>
      </c>
      <c r="F5459" s="12"/>
      <c r="G5459" s="13"/>
      <c r="H5459" s="13"/>
    </row>
    <row r="5460" spans="1:8" x14ac:dyDescent="0.3">
      <c r="A5460" s="9" t="str">
        <f t="shared" si="257"/>
        <v>W32D3H10</v>
      </c>
      <c r="B5460" s="11">
        <f t="shared" si="255"/>
        <v>-2.3576137056479998E-2</v>
      </c>
      <c r="C5460" s="11">
        <f t="shared" si="256"/>
        <v>-6548.9269601333335</v>
      </c>
      <c r="D5460" s="26">
        <v>3160.3400879999999</v>
      </c>
      <c r="E5460" s="11" cm="1">
        <f t="array" ref="E5460">_xlfn.IFS(C5460&lt;0,C5460,C5460&gt;0,0,C5460=0,0)</f>
        <v>-6548.9269601333335</v>
      </c>
      <c r="F5460" s="12"/>
      <c r="G5460" s="13"/>
      <c r="H5460" s="13"/>
    </row>
    <row r="5461" spans="1:8" x14ac:dyDescent="0.3">
      <c r="A5461" s="9" t="str">
        <f t="shared" si="257"/>
        <v>W32D3H11</v>
      </c>
      <c r="B5461" s="11">
        <f t="shared" si="255"/>
        <v>-2.3139503040140001E-2</v>
      </c>
      <c r="C5461" s="11">
        <f t="shared" si="256"/>
        <v>-6427.6397333722225</v>
      </c>
      <c r="D5461" s="26">
        <v>3101.8100589999999</v>
      </c>
      <c r="E5461" s="11" cm="1">
        <f t="array" ref="E5461">_xlfn.IFS(C5461&lt;0,C5461,C5461&gt;0,0,C5461=0,0)</f>
        <v>-6427.6397333722225</v>
      </c>
      <c r="F5461" s="12"/>
      <c r="G5461" s="13"/>
      <c r="H5461" s="13"/>
    </row>
    <row r="5462" spans="1:8" x14ac:dyDescent="0.3">
      <c r="A5462" s="9" t="str">
        <f t="shared" si="257"/>
        <v>W32D3H12</v>
      </c>
      <c r="B5462" s="11">
        <f t="shared" si="255"/>
        <v>-2.275001673108E-2</v>
      </c>
      <c r="C5462" s="11">
        <f t="shared" si="256"/>
        <v>-6319.4490919666669</v>
      </c>
      <c r="D5462" s="26">
        <v>3049.6000979999999</v>
      </c>
      <c r="E5462" s="11" cm="1">
        <f t="array" ref="E5462">_xlfn.IFS(C5462&lt;0,C5462,C5462&gt;0,0,C5462=0,0)</f>
        <v>-6319.4490919666669</v>
      </c>
      <c r="F5462" s="12"/>
      <c r="G5462" s="13"/>
      <c r="H5462" s="13"/>
    </row>
    <row r="5463" spans="1:8" x14ac:dyDescent="0.3">
      <c r="A5463" s="9" t="str">
        <f t="shared" si="257"/>
        <v>W32D3H13</v>
      </c>
      <c r="B5463" s="11">
        <f t="shared" si="255"/>
        <v>-2.275173238188E-2</v>
      </c>
      <c r="C5463" s="11">
        <f t="shared" si="256"/>
        <v>-6319.9256616333332</v>
      </c>
      <c r="D5463" s="26">
        <v>3049.830078</v>
      </c>
      <c r="E5463" s="11" cm="1">
        <f t="array" ref="E5463">_xlfn.IFS(C5463&lt;0,C5463,C5463&gt;0,0,C5463=0,0)</f>
        <v>-6319.9256616333332</v>
      </c>
      <c r="F5463" s="12"/>
      <c r="G5463" s="13"/>
      <c r="H5463" s="13"/>
    </row>
    <row r="5464" spans="1:8" x14ac:dyDescent="0.3">
      <c r="A5464" s="9" t="str">
        <f t="shared" si="257"/>
        <v>W32D3H14</v>
      </c>
      <c r="B5464" s="11">
        <f t="shared" si="255"/>
        <v>-2.3193886731079999E-2</v>
      </c>
      <c r="C5464" s="11">
        <f t="shared" si="256"/>
        <v>-6442.7463141888893</v>
      </c>
      <c r="D5464" s="26">
        <v>3109.1000979999999</v>
      </c>
      <c r="E5464" s="11" cm="1">
        <f t="array" ref="E5464">_xlfn.IFS(C5464&lt;0,C5464,C5464&gt;0,0,C5464=0,0)</f>
        <v>-6442.7463141888893</v>
      </c>
      <c r="F5464" s="12"/>
      <c r="G5464" s="13"/>
      <c r="H5464" s="13"/>
    </row>
    <row r="5465" spans="1:8" x14ac:dyDescent="0.3">
      <c r="A5465" s="9" t="str">
        <f t="shared" si="257"/>
        <v>W32D3H15</v>
      </c>
      <c r="B5465" s="11">
        <f t="shared" si="255"/>
        <v>-2.4551457381879999E-2</v>
      </c>
      <c r="C5465" s="11">
        <f t="shared" si="256"/>
        <v>-6819.8492727444445</v>
      </c>
      <c r="D5465" s="26">
        <v>3291.080078</v>
      </c>
      <c r="E5465" s="11" cm="1">
        <f t="array" ref="E5465">_xlfn.IFS(C5465&lt;0,C5465,C5465&gt;0,0,C5465=0,0)</f>
        <v>-6819.8492727444445</v>
      </c>
      <c r="F5465" s="12"/>
      <c r="G5465" s="13"/>
      <c r="H5465" s="13"/>
    </row>
    <row r="5466" spans="1:8" x14ac:dyDescent="0.3">
      <c r="A5466" s="9" t="str">
        <f t="shared" si="257"/>
        <v>W32D3H16</v>
      </c>
      <c r="B5466" s="11">
        <f t="shared" si="255"/>
        <v>-2.8123231072819999E-2</v>
      </c>
      <c r="C5466" s="11">
        <f t="shared" si="256"/>
        <v>-7812.0086313388892</v>
      </c>
      <c r="D5466" s="26">
        <v>3769.8701169999999</v>
      </c>
      <c r="E5466" s="11" cm="1">
        <f t="array" ref="E5466">_xlfn.IFS(C5466&lt;0,C5466,C5466&gt;0,0,C5466=0,0)</f>
        <v>-7812.0086313388892</v>
      </c>
      <c r="F5466" s="12"/>
      <c r="G5466" s="13"/>
      <c r="H5466" s="13"/>
    </row>
    <row r="5467" spans="1:8" x14ac:dyDescent="0.3">
      <c r="A5467" s="9" t="str">
        <f t="shared" si="257"/>
        <v>W32D3H17</v>
      </c>
      <c r="B5467" s="11">
        <f t="shared" si="255"/>
        <v>-3.3290621545299999E-2</v>
      </c>
      <c r="C5467" s="11">
        <f t="shared" si="256"/>
        <v>-9247.394873694444</v>
      </c>
      <c r="D5467" s="26">
        <v>4462.5498049999997</v>
      </c>
      <c r="E5467" s="11" cm="1">
        <f t="array" ref="E5467">_xlfn.IFS(C5467&lt;0,C5467,C5467&gt;0,0,C5467=0,0)</f>
        <v>-9247.394873694444</v>
      </c>
      <c r="F5467" s="12"/>
      <c r="G5467" s="13"/>
      <c r="H5467" s="13"/>
    </row>
    <row r="5468" spans="1:8" x14ac:dyDescent="0.3">
      <c r="A5468" s="9" t="str">
        <f t="shared" si="257"/>
        <v>W32D3H18</v>
      </c>
      <c r="B5468" s="11">
        <f t="shared" si="255"/>
        <v>-3.6887984349200001E-2</v>
      </c>
      <c r="C5468" s="11">
        <f t="shared" si="256"/>
        <v>-10246.662319222223</v>
      </c>
      <c r="D5468" s="26">
        <v>4944.7700199999999</v>
      </c>
      <c r="E5468" s="11" cm="1">
        <f t="array" ref="E5468">_xlfn.IFS(C5468&lt;0,C5468,C5468&gt;0,0,C5468=0,0)</f>
        <v>-10246.662319222223</v>
      </c>
      <c r="F5468" s="12"/>
      <c r="G5468" s="13"/>
      <c r="H5468" s="13"/>
    </row>
    <row r="5469" spans="1:8" x14ac:dyDescent="0.3">
      <c r="A5469" s="9" t="str">
        <f t="shared" si="257"/>
        <v>W32D3H19</v>
      </c>
      <c r="B5469" s="11">
        <f t="shared" si="255"/>
        <v>-3.673042826892E-2</v>
      </c>
      <c r="C5469" s="11">
        <f t="shared" si="256"/>
        <v>-10202.896741366667</v>
      </c>
      <c r="D5469" s="26">
        <v>4923.6499020000001</v>
      </c>
      <c r="E5469" s="11" cm="1">
        <f t="array" ref="E5469">_xlfn.IFS(C5469&lt;0,C5469,C5469&gt;0,0,C5469=0,0)</f>
        <v>-10202.896741366667</v>
      </c>
      <c r="F5469" s="12"/>
      <c r="G5469" s="13"/>
      <c r="H5469" s="13"/>
    </row>
    <row r="5470" spans="1:8" x14ac:dyDescent="0.3">
      <c r="A5470" s="9" t="str">
        <f t="shared" si="257"/>
        <v>W32D3H20</v>
      </c>
      <c r="B5470" s="11">
        <f t="shared" si="255"/>
        <v>-3.5971970650800003E-2</v>
      </c>
      <c r="C5470" s="11">
        <f t="shared" si="256"/>
        <v>-9992.2140696666684</v>
      </c>
      <c r="D5470" s="26">
        <v>4821.9799800000001</v>
      </c>
      <c r="E5470" s="11" cm="1">
        <f t="array" ref="E5470">_xlfn.IFS(C5470&lt;0,C5470,C5470&gt;0,0,C5470=0,0)</f>
        <v>-9992.2140696666684</v>
      </c>
      <c r="F5470" s="12"/>
      <c r="G5470" s="13"/>
      <c r="H5470" s="13"/>
    </row>
    <row r="5471" spans="1:8" x14ac:dyDescent="0.3">
      <c r="A5471" s="9" t="str">
        <f t="shared" si="257"/>
        <v>W32D3H21</v>
      </c>
      <c r="B5471" s="11">
        <f t="shared" si="255"/>
        <v>-3.2178261959859997E-2</v>
      </c>
      <c r="C5471" s="11">
        <f t="shared" si="256"/>
        <v>-8938.4060999611102</v>
      </c>
      <c r="D5471" s="26">
        <v>4313.4399409999996</v>
      </c>
      <c r="E5471" s="11" cm="1">
        <f t="array" ref="E5471">_xlfn.IFS(C5471&lt;0,C5471,C5471&gt;0,0,C5471=0,0)</f>
        <v>-8938.4060999611102</v>
      </c>
      <c r="F5471" s="12"/>
      <c r="G5471" s="13"/>
      <c r="H5471" s="13"/>
    </row>
    <row r="5472" spans="1:8" x14ac:dyDescent="0.3">
      <c r="A5472" s="9" t="str">
        <f t="shared" si="257"/>
        <v>W32D3H22</v>
      </c>
      <c r="B5472" s="11">
        <f t="shared" si="255"/>
        <v>-2.8476685000000002E-2</v>
      </c>
      <c r="C5472" s="11">
        <f t="shared" si="256"/>
        <v>-7910.1902777777786</v>
      </c>
      <c r="D5472" s="26">
        <v>3817.25</v>
      </c>
      <c r="E5472" s="11" cm="1">
        <f t="array" ref="E5472">_xlfn.IFS(C5472&lt;0,C5472,C5472&gt;0,0,C5472=0,0)</f>
        <v>-7910.1902777777786</v>
      </c>
      <c r="F5472" s="12"/>
      <c r="G5472" s="13"/>
      <c r="H5472" s="13"/>
    </row>
    <row r="5473" spans="1:8" x14ac:dyDescent="0.3">
      <c r="A5473" s="9" t="str">
        <f t="shared" si="257"/>
        <v>W32D3H23</v>
      </c>
      <c r="B5473" s="11">
        <f t="shared" si="255"/>
        <v>-2.9069008268919998E-2</v>
      </c>
      <c r="C5473" s="11">
        <f t="shared" si="256"/>
        <v>-8074.7245191444445</v>
      </c>
      <c r="D5473" s="26">
        <v>3896.6499020000001</v>
      </c>
      <c r="E5473" s="11" cm="1">
        <f t="array" ref="E5473">_xlfn.IFS(C5473&lt;0,C5473,C5473&gt;0,0,C5473=0,0)</f>
        <v>-8074.7245191444445</v>
      </c>
      <c r="F5473" s="12"/>
      <c r="G5473" s="13"/>
      <c r="H5473" s="13"/>
    </row>
    <row r="5474" spans="1:8" x14ac:dyDescent="0.3">
      <c r="A5474" s="9" t="str">
        <f t="shared" si="257"/>
        <v>W32D4H00</v>
      </c>
      <c r="B5474" s="11">
        <f t="shared" si="255"/>
        <v>-2.6846450983660002E-2</v>
      </c>
      <c r="C5474" s="11">
        <f t="shared" si="256"/>
        <v>-7457.347495461112</v>
      </c>
      <c r="D5474" s="26">
        <v>3598.719971</v>
      </c>
      <c r="E5474" s="11" cm="1">
        <f t="array" ref="E5474">_xlfn.IFS(C5474&lt;0,C5474,C5474&gt;0,0,C5474=0,0)</f>
        <v>-7457.347495461112</v>
      </c>
      <c r="F5474" s="12"/>
      <c r="G5474" s="13"/>
      <c r="H5474" s="13"/>
    </row>
    <row r="5475" spans="1:8" x14ac:dyDescent="0.3">
      <c r="A5475" s="9" t="str">
        <f t="shared" si="257"/>
        <v>W32D4H01</v>
      </c>
      <c r="B5475" s="11">
        <f t="shared" si="255"/>
        <v>-2.6194522381880001E-2</v>
      </c>
      <c r="C5475" s="11">
        <f t="shared" si="256"/>
        <v>-7276.2562171888894</v>
      </c>
      <c r="D5475" s="26">
        <v>3511.330078</v>
      </c>
      <c r="E5475" s="11" cm="1">
        <f t="array" ref="E5475">_xlfn.IFS(C5475&lt;0,C5475,C5475&gt;0,0,C5475=0,0)</f>
        <v>-7276.2562171888894</v>
      </c>
      <c r="F5475" s="12"/>
      <c r="G5475" s="13"/>
      <c r="H5475" s="13"/>
    </row>
    <row r="5476" spans="1:8" x14ac:dyDescent="0.3">
      <c r="A5476" s="9" t="str">
        <f t="shared" si="257"/>
        <v>W32D4H02</v>
      </c>
      <c r="B5476" s="11">
        <f t="shared" si="255"/>
        <v>-2.5478287707280001E-2</v>
      </c>
      <c r="C5476" s="11">
        <f t="shared" si="256"/>
        <v>-7077.3021409111116</v>
      </c>
      <c r="D5476" s="26">
        <v>3415.320068</v>
      </c>
      <c r="E5476" s="11" cm="1">
        <f t="array" ref="E5476">_xlfn.IFS(C5476&lt;0,C5476,C5476&gt;0,0,C5476=0,0)</f>
        <v>-7077.3021409111116</v>
      </c>
      <c r="F5476" s="12"/>
      <c r="G5476" s="13"/>
      <c r="H5476" s="13"/>
    </row>
    <row r="5477" spans="1:8" x14ac:dyDescent="0.3">
      <c r="A5477" s="9" t="str">
        <f t="shared" si="257"/>
        <v>W32D4H03</v>
      </c>
      <c r="B5477" s="11">
        <f t="shared" si="255"/>
        <v>-2.5711263365539999E-2</v>
      </c>
      <c r="C5477" s="11">
        <f t="shared" si="256"/>
        <v>-7142.0176015388888</v>
      </c>
      <c r="D5477" s="26">
        <v>3446.5500489999999</v>
      </c>
      <c r="E5477" s="11" cm="1">
        <f t="array" ref="E5477">_xlfn.IFS(C5477&lt;0,C5477,C5477&gt;0,0,C5477=0,0)</f>
        <v>-7142.0176015388888</v>
      </c>
      <c r="F5477" s="12"/>
      <c r="G5477" s="13"/>
      <c r="H5477" s="13"/>
    </row>
    <row r="5478" spans="1:8" x14ac:dyDescent="0.3">
      <c r="A5478" s="9" t="str">
        <f t="shared" si="257"/>
        <v>W32D4H04</v>
      </c>
      <c r="B5478" s="11">
        <f t="shared" si="255"/>
        <v>-2.7166038040139999E-2</v>
      </c>
      <c r="C5478" s="11">
        <f t="shared" si="256"/>
        <v>-7546.1216778166663</v>
      </c>
      <c r="D5478" s="26">
        <v>3641.5600589999999</v>
      </c>
      <c r="E5478" s="11" cm="1">
        <f t="array" ref="E5478">_xlfn.IFS(C5478&lt;0,C5478,C5478&gt;0,0,C5478=0,0)</f>
        <v>-7546.1216778166663</v>
      </c>
      <c r="F5478" s="12"/>
      <c r="G5478" s="13"/>
      <c r="H5478" s="13"/>
    </row>
    <row r="5479" spans="1:8" x14ac:dyDescent="0.3">
      <c r="A5479" s="9" t="str">
        <f t="shared" si="257"/>
        <v>W32D4H05</v>
      </c>
      <c r="B5479" s="11">
        <f t="shared" si="255"/>
        <v>-3.0389502943520001E-2</v>
      </c>
      <c r="C5479" s="11">
        <f t="shared" si="256"/>
        <v>-8441.5285954222236</v>
      </c>
      <c r="D5479" s="26">
        <v>4073.6599120000001</v>
      </c>
      <c r="E5479" s="11" cm="1">
        <f t="array" ref="E5479">_xlfn.IFS(C5479&lt;0,C5479,C5479&gt;0,0,C5479=0,0)</f>
        <v>-8441.5285954222236</v>
      </c>
      <c r="F5479" s="12"/>
      <c r="G5479" s="13"/>
      <c r="H5479" s="13"/>
    </row>
    <row r="5480" spans="1:8" x14ac:dyDescent="0.3">
      <c r="A5480" s="9" t="str">
        <f t="shared" si="257"/>
        <v>W32D4H06</v>
      </c>
      <c r="B5480" s="11">
        <f t="shared" si="255"/>
        <v>-3.3124713040140003E-2</v>
      </c>
      <c r="C5480" s="11">
        <f t="shared" si="256"/>
        <v>-9201.3091778166672</v>
      </c>
      <c r="D5480" s="26">
        <v>4440.3100590000004</v>
      </c>
      <c r="E5480" s="11" cm="1">
        <f t="array" ref="E5480">_xlfn.IFS(C5480&lt;0,C5480,C5480&gt;0,0,C5480=0,0)</f>
        <v>-9201.3091778166672</v>
      </c>
      <c r="F5480" s="12"/>
      <c r="G5480" s="13"/>
      <c r="H5480" s="13"/>
    </row>
    <row r="5481" spans="1:8" x14ac:dyDescent="0.3">
      <c r="A5481" s="9" t="str">
        <f t="shared" si="257"/>
        <v>W32D4H07</v>
      </c>
      <c r="B5481" s="11">
        <f t="shared" si="255"/>
        <v>-3.4194997196099995E-2</v>
      </c>
      <c r="C5481" s="11">
        <f t="shared" si="256"/>
        <v>-9498.6103322499985</v>
      </c>
      <c r="D5481" s="26">
        <v>4583.7797849999997</v>
      </c>
      <c r="E5481" s="11" cm="1">
        <f t="array" ref="E5481">_xlfn.IFS(C5481&lt;0,C5481,C5481&gt;0,0,C5481=0,0)</f>
        <v>-9498.6103322499985</v>
      </c>
      <c r="F5481" s="12"/>
      <c r="G5481" s="13"/>
      <c r="H5481" s="13"/>
    </row>
    <row r="5482" spans="1:8" x14ac:dyDescent="0.3">
      <c r="A5482" s="9" t="str">
        <f t="shared" si="257"/>
        <v>W32D4H08</v>
      </c>
      <c r="B5482" s="11">
        <f t="shared" si="255"/>
        <v>-3.1907465422020005E-2</v>
      </c>
      <c r="C5482" s="11">
        <f t="shared" si="256"/>
        <v>-8863.1848394500012</v>
      </c>
      <c r="D5482" s="26">
        <v>4277.1401370000003</v>
      </c>
      <c r="E5482" s="11" cm="1">
        <f t="array" ref="E5482">_xlfn.IFS(C5482&lt;0,C5482,C5482&gt;0,0,C5482=0,0)</f>
        <v>-8863.1848394500012</v>
      </c>
      <c r="F5482" s="12"/>
      <c r="G5482" s="13"/>
      <c r="H5482" s="13"/>
    </row>
    <row r="5483" spans="1:8" x14ac:dyDescent="0.3">
      <c r="A5483" s="9" t="str">
        <f t="shared" si="257"/>
        <v>W32D4H09</v>
      </c>
      <c r="B5483" s="11">
        <f t="shared" si="255"/>
        <v>-3.0513190325399998E-2</v>
      </c>
      <c r="C5483" s="11">
        <f t="shared" si="256"/>
        <v>-8475.8862014999995</v>
      </c>
      <c r="D5483" s="26">
        <v>4090.23999</v>
      </c>
      <c r="E5483" s="11" cm="1">
        <f t="array" ref="E5483">_xlfn.IFS(C5483&lt;0,C5483,C5483&gt;0,0,C5483=0,0)</f>
        <v>-8475.8862014999995</v>
      </c>
      <c r="F5483" s="12"/>
      <c r="G5483" s="13"/>
      <c r="H5483" s="13"/>
    </row>
    <row r="5484" spans="1:8" x14ac:dyDescent="0.3">
      <c r="A5484" s="9" t="str">
        <f t="shared" si="257"/>
        <v>W32D4H10</v>
      </c>
      <c r="B5484" s="11">
        <f t="shared" si="255"/>
        <v>-2.9232682056480001E-2</v>
      </c>
      <c r="C5484" s="11">
        <f t="shared" si="256"/>
        <v>-8120.1894601333343</v>
      </c>
      <c r="D5484" s="26">
        <v>3918.5900879999999</v>
      </c>
      <c r="E5484" s="11" cm="1">
        <f t="array" ref="E5484">_xlfn.IFS(C5484&lt;0,C5484,C5484&gt;0,0,C5484=0,0)</f>
        <v>-8120.1894601333343</v>
      </c>
      <c r="F5484" s="12"/>
      <c r="G5484" s="13"/>
      <c r="H5484" s="13"/>
    </row>
    <row r="5485" spans="1:8" x14ac:dyDescent="0.3">
      <c r="A5485" s="9" t="str">
        <f t="shared" si="257"/>
        <v>W32D4H11</v>
      </c>
      <c r="B5485" s="11">
        <f t="shared" si="255"/>
        <v>-2.8245126309060002E-2</v>
      </c>
      <c r="C5485" s="11">
        <f t="shared" si="256"/>
        <v>-7845.8684191833345</v>
      </c>
      <c r="D5485" s="26">
        <v>3786.209961</v>
      </c>
      <c r="E5485" s="11" cm="1">
        <f t="array" ref="E5485">_xlfn.IFS(C5485&lt;0,C5485,C5485&gt;0,0,C5485=0,0)</f>
        <v>-7845.8684191833345</v>
      </c>
      <c r="F5485" s="12"/>
      <c r="G5485" s="13"/>
      <c r="H5485" s="13"/>
    </row>
    <row r="5486" spans="1:8" x14ac:dyDescent="0.3">
      <c r="A5486" s="9" t="str">
        <f t="shared" si="257"/>
        <v>W32D4H12</v>
      </c>
      <c r="B5486" s="11">
        <f t="shared" si="255"/>
        <v>-2.774075673108E-2</v>
      </c>
      <c r="C5486" s="11">
        <f t="shared" si="256"/>
        <v>-7705.7657586333335</v>
      </c>
      <c r="D5486" s="26">
        <v>3718.6000979999999</v>
      </c>
      <c r="E5486" s="11" cm="1">
        <f t="array" ref="E5486">_xlfn.IFS(C5486&lt;0,C5486,C5486&gt;0,0,C5486=0,0)</f>
        <v>-7705.7657586333335</v>
      </c>
      <c r="F5486" s="12"/>
      <c r="G5486" s="13"/>
      <c r="H5486" s="13"/>
    </row>
    <row r="5487" spans="1:8" x14ac:dyDescent="0.3">
      <c r="A5487" s="9" t="str">
        <f t="shared" si="257"/>
        <v>W32D4H13</v>
      </c>
      <c r="B5487" s="11">
        <f t="shared" si="255"/>
        <v>-2.7357386309059997E-2</v>
      </c>
      <c r="C5487" s="11">
        <f t="shared" si="256"/>
        <v>-7599.2739747388887</v>
      </c>
      <c r="D5487" s="26">
        <v>3667.209961</v>
      </c>
      <c r="E5487" s="11" cm="1">
        <f t="array" ref="E5487">_xlfn.IFS(C5487&lt;0,C5487,C5487&gt;0,0,C5487=0,0)</f>
        <v>-7599.2739747388887</v>
      </c>
      <c r="F5487" s="12"/>
      <c r="G5487" s="13"/>
      <c r="H5487" s="13"/>
    </row>
    <row r="5488" spans="1:8" x14ac:dyDescent="0.3">
      <c r="A5488" s="9" t="str">
        <f t="shared" si="257"/>
        <v>W32D4H14</v>
      </c>
      <c r="B5488" s="11">
        <f t="shared" si="255"/>
        <v>-2.8266238690940002E-2</v>
      </c>
      <c r="C5488" s="11">
        <f t="shared" si="256"/>
        <v>-7851.7329697055566</v>
      </c>
      <c r="D5488" s="26">
        <v>3789.040039</v>
      </c>
      <c r="E5488" s="11" cm="1">
        <f t="array" ref="E5488">_xlfn.IFS(C5488&lt;0,C5488,C5488&gt;0,0,C5488=0,0)</f>
        <v>-7851.7329697055566</v>
      </c>
      <c r="F5488" s="12"/>
      <c r="G5488" s="13"/>
      <c r="H5488" s="13"/>
    </row>
    <row r="5489" spans="1:8" x14ac:dyDescent="0.3">
      <c r="A5489" s="9" t="str">
        <f t="shared" si="257"/>
        <v>W32D4H15</v>
      </c>
      <c r="B5489" s="11">
        <f t="shared" si="255"/>
        <v>-3.00488053254E-2</v>
      </c>
      <c r="C5489" s="11">
        <f t="shared" si="256"/>
        <v>-8346.890368166667</v>
      </c>
      <c r="D5489" s="26">
        <v>4027.98999</v>
      </c>
      <c r="E5489" s="11" cm="1">
        <f t="array" ref="E5489">_xlfn.IFS(C5489&lt;0,C5489,C5489&gt;0,0,C5489=0,0)</f>
        <v>-8346.890368166667</v>
      </c>
      <c r="F5489" s="12"/>
      <c r="G5489" s="13"/>
      <c r="H5489" s="13"/>
    </row>
    <row r="5490" spans="1:8" x14ac:dyDescent="0.3">
      <c r="A5490" s="9" t="str">
        <f t="shared" si="257"/>
        <v>W32D4H16</v>
      </c>
      <c r="B5490" s="11">
        <f t="shared" si="255"/>
        <v>-3.2917250000000002E-2</v>
      </c>
      <c r="C5490" s="11">
        <f t="shared" si="256"/>
        <v>-9143.6805555555566</v>
      </c>
      <c r="D5490" s="26">
        <v>4412.5</v>
      </c>
      <c r="E5490" s="11" cm="1">
        <f t="array" ref="E5490">_xlfn.IFS(C5490&lt;0,C5490,C5490&gt;0,0,C5490=0,0)</f>
        <v>-9143.6805555555566</v>
      </c>
      <c r="F5490" s="12"/>
      <c r="G5490" s="13"/>
      <c r="H5490" s="13"/>
    </row>
    <row r="5491" spans="1:8" x14ac:dyDescent="0.3">
      <c r="A5491" s="9" t="str">
        <f t="shared" si="257"/>
        <v>W32D4H17</v>
      </c>
      <c r="B5491" s="11">
        <f t="shared" si="255"/>
        <v>-3.7507761731079996E-2</v>
      </c>
      <c r="C5491" s="11">
        <f t="shared" si="256"/>
        <v>-10418.822703077776</v>
      </c>
      <c r="D5491" s="26">
        <v>5027.8500979999999</v>
      </c>
      <c r="E5491" s="11" cm="1">
        <f t="array" ref="E5491">_xlfn.IFS(C5491&lt;0,C5491,C5491&gt;0,0,C5491=0,0)</f>
        <v>-10418.822703077776</v>
      </c>
      <c r="F5491" s="12"/>
      <c r="G5491" s="13"/>
      <c r="H5491" s="13"/>
    </row>
    <row r="5492" spans="1:8" x14ac:dyDescent="0.3">
      <c r="A5492" s="9" t="str">
        <f t="shared" si="257"/>
        <v>W32D4H18</v>
      </c>
      <c r="B5492" s="11">
        <f t="shared" si="255"/>
        <v>-4.1496322854359995E-2</v>
      </c>
      <c r="C5492" s="11">
        <f t="shared" si="256"/>
        <v>-11526.756348433333</v>
      </c>
      <c r="D5492" s="26">
        <v>5562.5097660000001</v>
      </c>
      <c r="E5492" s="11" cm="1">
        <f t="array" ref="E5492">_xlfn.IFS(C5492&lt;0,C5492,C5492&gt;0,0,C5492=0,0)</f>
        <v>-11526.756348433333</v>
      </c>
      <c r="F5492" s="12"/>
      <c r="G5492" s="13"/>
      <c r="H5492" s="13"/>
    </row>
    <row r="5493" spans="1:8" x14ac:dyDescent="0.3">
      <c r="A5493" s="9" t="str">
        <f t="shared" si="257"/>
        <v>W32D4H19</v>
      </c>
      <c r="B5493" s="11">
        <f t="shared" si="255"/>
        <v>-3.7782962145639996E-2</v>
      </c>
      <c r="C5493" s="11">
        <f t="shared" si="256"/>
        <v>-10495.267262677777</v>
      </c>
      <c r="D5493" s="26">
        <v>5064.7402339999999</v>
      </c>
      <c r="E5493" s="11" cm="1">
        <f t="array" ref="E5493">_xlfn.IFS(C5493&lt;0,C5493,C5493&gt;0,0,C5493=0,0)</f>
        <v>-10495.267262677777</v>
      </c>
      <c r="F5493" s="12"/>
      <c r="G5493" s="13"/>
      <c r="H5493" s="13"/>
    </row>
    <row r="5494" spans="1:8" x14ac:dyDescent="0.3">
      <c r="A5494" s="9" t="str">
        <f t="shared" si="257"/>
        <v>W32D4H20</v>
      </c>
      <c r="B5494" s="11">
        <f t="shared" si="255"/>
        <v>-3.4902877618119998E-2</v>
      </c>
      <c r="C5494" s="11">
        <f t="shared" si="256"/>
        <v>-9695.2437828111106</v>
      </c>
      <c r="D5494" s="26">
        <v>4678.669922</v>
      </c>
      <c r="E5494" s="11" cm="1">
        <f t="array" ref="E5494">_xlfn.IFS(C5494&lt;0,C5494,C5494&gt;0,0,C5494=0,0)</f>
        <v>-9695.2437828111106</v>
      </c>
      <c r="F5494" s="12"/>
      <c r="G5494" s="13"/>
      <c r="H5494" s="13"/>
    </row>
    <row r="5495" spans="1:8" x14ac:dyDescent="0.3">
      <c r="A5495" s="9" t="str">
        <f t="shared" si="257"/>
        <v>W32D4H21</v>
      </c>
      <c r="B5495" s="11">
        <f t="shared" si="255"/>
        <v>-3.0627478040140002E-2</v>
      </c>
      <c r="C5495" s="11">
        <f t="shared" si="256"/>
        <v>-8507.6327889277782</v>
      </c>
      <c r="D5495" s="26">
        <v>4105.5600590000004</v>
      </c>
      <c r="E5495" s="11" cm="1">
        <f t="array" ref="E5495">_xlfn.IFS(C5495&lt;0,C5495,C5495&gt;0,0,C5495=0,0)</f>
        <v>-8507.6327889277782</v>
      </c>
      <c r="F5495" s="12"/>
      <c r="G5495" s="13"/>
      <c r="H5495" s="13"/>
    </row>
    <row r="5496" spans="1:8" x14ac:dyDescent="0.3">
      <c r="A5496" s="9" t="str">
        <f t="shared" si="257"/>
        <v>W32D4H22</v>
      </c>
      <c r="B5496" s="11">
        <f t="shared" si="255"/>
        <v>-2.8235651959859998E-2</v>
      </c>
      <c r="C5496" s="11">
        <f t="shared" si="256"/>
        <v>-7843.2366555166664</v>
      </c>
      <c r="D5496" s="26">
        <v>3784.9399410000001</v>
      </c>
      <c r="E5496" s="11" cm="1">
        <f t="array" ref="E5496">_xlfn.IFS(C5496&lt;0,C5496,C5496&gt;0,0,C5496=0,0)</f>
        <v>-7843.2366555166664</v>
      </c>
      <c r="F5496" s="12"/>
      <c r="G5496" s="13"/>
      <c r="H5496" s="13"/>
    </row>
    <row r="5497" spans="1:8" x14ac:dyDescent="0.3">
      <c r="A5497" s="9" t="str">
        <f t="shared" si="257"/>
        <v>W32D4H23</v>
      </c>
      <c r="B5497" s="11">
        <f t="shared" si="255"/>
        <v>-2.9067815325399999E-2</v>
      </c>
      <c r="C5497" s="11">
        <f t="shared" si="256"/>
        <v>-8074.3931459444448</v>
      </c>
      <c r="D5497" s="26">
        <v>3896.48999</v>
      </c>
      <c r="E5497" s="11" cm="1">
        <f t="array" ref="E5497">_xlfn.IFS(C5497&lt;0,C5497,C5497&gt;0,0,C5497=0,0)</f>
        <v>-8074.3931459444448</v>
      </c>
      <c r="F5497" s="12"/>
      <c r="G5497" s="13"/>
      <c r="H5497" s="13"/>
    </row>
    <row r="5498" spans="1:8" x14ac:dyDescent="0.3">
      <c r="A5498" s="9" t="str">
        <f t="shared" si="257"/>
        <v>W32D5H00</v>
      </c>
      <c r="B5498" s="11">
        <f t="shared" si="255"/>
        <v>-2.6625486731079999E-2</v>
      </c>
      <c r="C5498" s="11">
        <f t="shared" si="256"/>
        <v>-7395.968536411111</v>
      </c>
      <c r="D5498" s="26">
        <v>3569.1000979999999</v>
      </c>
      <c r="E5498" s="11" cm="1">
        <f t="array" ref="E5498">_xlfn.IFS(C5498&lt;0,C5498,C5498&gt;0,0,C5498=0,0)</f>
        <v>-7395.968536411111</v>
      </c>
      <c r="F5498" s="12"/>
      <c r="G5498" s="13"/>
      <c r="H5498" s="13"/>
    </row>
    <row r="5499" spans="1:8" x14ac:dyDescent="0.3">
      <c r="A5499" s="9" t="str">
        <f t="shared" si="257"/>
        <v>W32D5H01</v>
      </c>
      <c r="B5499" s="11">
        <f t="shared" si="255"/>
        <v>-2.6631081731079996E-2</v>
      </c>
      <c r="C5499" s="11">
        <f t="shared" si="256"/>
        <v>-7397.5227030777769</v>
      </c>
      <c r="D5499" s="26">
        <v>3569.8500979999999</v>
      </c>
      <c r="E5499" s="11" cm="1">
        <f t="array" ref="E5499">_xlfn.IFS(C5499&lt;0,C5499,C5499&gt;0,0,C5499=0,0)</f>
        <v>-7397.5227030777769</v>
      </c>
      <c r="F5499" s="12"/>
      <c r="G5499" s="13"/>
      <c r="H5499" s="13"/>
    </row>
    <row r="5500" spans="1:8" x14ac:dyDescent="0.3">
      <c r="A5500" s="9" t="str">
        <f t="shared" si="257"/>
        <v>W32D5H02</v>
      </c>
      <c r="B5500" s="11">
        <f t="shared" si="255"/>
        <v>-2.632365360178E-2</v>
      </c>
      <c r="C5500" s="11">
        <f t="shared" si="256"/>
        <v>-7312.1260004944443</v>
      </c>
      <c r="D5500" s="26">
        <v>3528.639893</v>
      </c>
      <c r="E5500" s="11" cm="1">
        <f t="array" ref="E5500">_xlfn.IFS(C5500&lt;0,C5500,C5500&gt;0,0,C5500=0,0)</f>
        <v>-7312.1260004944443</v>
      </c>
      <c r="F5500" s="12"/>
      <c r="G5500" s="13"/>
      <c r="H5500" s="13"/>
    </row>
    <row r="5501" spans="1:8" x14ac:dyDescent="0.3">
      <c r="A5501" s="9" t="str">
        <f t="shared" si="257"/>
        <v>W32D5H03</v>
      </c>
      <c r="B5501" s="11">
        <f t="shared" si="255"/>
        <v>-2.6527311959859998E-2</v>
      </c>
      <c r="C5501" s="11">
        <f t="shared" si="256"/>
        <v>-7368.697766627778</v>
      </c>
      <c r="D5501" s="26">
        <v>3555.9399410000001</v>
      </c>
      <c r="E5501" s="11" cm="1">
        <f t="array" ref="E5501">_xlfn.IFS(C5501&lt;0,C5501,C5501&gt;0,0,C5501=0,0)</f>
        <v>-7368.697766627778</v>
      </c>
      <c r="F5501" s="12"/>
      <c r="G5501" s="13"/>
      <c r="H5501" s="13"/>
    </row>
    <row r="5502" spans="1:8" x14ac:dyDescent="0.3">
      <c r="A5502" s="9" t="str">
        <f t="shared" si="257"/>
        <v>W32D5H04</v>
      </c>
      <c r="B5502" s="11">
        <f t="shared" si="255"/>
        <v>-2.7698531959859999E-2</v>
      </c>
      <c r="C5502" s="11">
        <f t="shared" si="256"/>
        <v>-7694.0366555166665</v>
      </c>
      <c r="D5502" s="26">
        <v>3712.9399410000001</v>
      </c>
      <c r="E5502" s="11" cm="1">
        <f t="array" ref="E5502">_xlfn.IFS(C5502&lt;0,C5502,C5502&gt;0,0,C5502=0,0)</f>
        <v>-7694.0366555166665</v>
      </c>
      <c r="F5502" s="12"/>
      <c r="G5502" s="13"/>
      <c r="H5502" s="13"/>
    </row>
    <row r="5503" spans="1:8" x14ac:dyDescent="0.3">
      <c r="A5503" s="9" t="str">
        <f t="shared" si="257"/>
        <v>W32D5H05</v>
      </c>
      <c r="B5503" s="11">
        <f t="shared" si="255"/>
        <v>-3.0514756634460002E-2</v>
      </c>
      <c r="C5503" s="11">
        <f t="shared" si="256"/>
        <v>-8476.3212873500015</v>
      </c>
      <c r="D5503" s="26">
        <v>4090.4499510000001</v>
      </c>
      <c r="E5503" s="11" cm="1">
        <f t="array" ref="E5503">_xlfn.IFS(C5503&lt;0,C5503,C5503&gt;0,0,C5503=0,0)</f>
        <v>-8476.3212873500015</v>
      </c>
      <c r="F5503" s="12"/>
      <c r="G5503" s="13"/>
      <c r="H5503" s="13"/>
    </row>
    <row r="5504" spans="1:8" x14ac:dyDescent="0.3">
      <c r="A5504" s="9" t="str">
        <f t="shared" si="257"/>
        <v>W32D5H06</v>
      </c>
      <c r="B5504" s="11">
        <f t="shared" si="255"/>
        <v>-3.3227808927179997E-2</v>
      </c>
      <c r="C5504" s="11">
        <f t="shared" si="256"/>
        <v>-9229.946924216667</v>
      </c>
      <c r="D5504" s="26">
        <v>4454.1298829999996</v>
      </c>
      <c r="E5504" s="11" cm="1">
        <f t="array" ref="E5504">_xlfn.IFS(C5504&lt;0,C5504,C5504&gt;0,0,C5504=0,0)</f>
        <v>-9229.946924216667</v>
      </c>
      <c r="F5504" s="12"/>
      <c r="G5504" s="13"/>
      <c r="H5504" s="13"/>
    </row>
    <row r="5505" spans="1:8" x14ac:dyDescent="0.3">
      <c r="A5505" s="9" t="str">
        <f t="shared" si="257"/>
        <v>W32D5H07</v>
      </c>
      <c r="B5505" s="11">
        <f t="shared" si="255"/>
        <v>-3.4404026545299997E-2</v>
      </c>
      <c r="C5505" s="11">
        <f t="shared" si="256"/>
        <v>-9556.6740403611111</v>
      </c>
      <c r="D5505" s="26">
        <v>4611.7998049999997</v>
      </c>
      <c r="E5505" s="11" cm="1">
        <f t="array" ref="E5505">_xlfn.IFS(C5505&lt;0,C5505,C5505&gt;0,0,C5505=0,0)</f>
        <v>-9556.6740403611111</v>
      </c>
      <c r="F5505" s="12"/>
      <c r="G5505" s="13"/>
      <c r="H5505" s="13"/>
    </row>
    <row r="5506" spans="1:8" x14ac:dyDescent="0.3">
      <c r="A5506" s="9" t="str">
        <f t="shared" si="257"/>
        <v>W32D5H08</v>
      </c>
      <c r="B5506" s="11">
        <f t="shared" si="255"/>
        <v>-3.4042813927179998E-2</v>
      </c>
      <c r="C5506" s="11">
        <f t="shared" si="256"/>
        <v>-9456.3372019944436</v>
      </c>
      <c r="D5506" s="26">
        <v>4563.3798829999996</v>
      </c>
      <c r="E5506" s="11" cm="1">
        <f t="array" ref="E5506">_xlfn.IFS(C5506&lt;0,C5506,C5506&gt;0,0,C5506=0,0)</f>
        <v>-9456.3372019944436</v>
      </c>
      <c r="F5506" s="12"/>
      <c r="G5506" s="13"/>
      <c r="H5506" s="13"/>
    </row>
    <row r="5507" spans="1:8" x14ac:dyDescent="0.3">
      <c r="A5507" s="9" t="str">
        <f t="shared" si="257"/>
        <v>W32D5H09</v>
      </c>
      <c r="B5507" s="11">
        <f t="shared" ref="B5507:B5570" si="258">(D5507*$F$2)/$G$2</f>
        <v>-3.3854150236239999E-2</v>
      </c>
      <c r="C5507" s="11">
        <f t="shared" ref="C5507:C5570" si="259">(D5507*$F$2)/$G$2/$H$2</f>
        <v>-9403.9306211777784</v>
      </c>
      <c r="D5507" s="26">
        <v>4538.0898440000001</v>
      </c>
      <c r="E5507" s="11" cm="1">
        <f t="array" ref="E5507">_xlfn.IFS(C5507&lt;0,C5507,C5507&gt;0,0,C5507=0,0)</f>
        <v>-9403.9306211777784</v>
      </c>
      <c r="F5507" s="12"/>
      <c r="G5507" s="13"/>
      <c r="H5507" s="13"/>
    </row>
    <row r="5508" spans="1:8" x14ac:dyDescent="0.3">
      <c r="A5508" s="9" t="str">
        <f t="shared" ref="A5508:A5571" si="260">"W" &amp; TEXT(IF(AND(VALUE(MID(A5507,7,2))=23,VALUE(MID(A5507,5,1))=6),VALUE(MID(A5507,2,2))+1,VALUE(MID(A5507,2,2))),"00") &amp; "D" &amp; IF(VALUE(MID(A5507,7,2))=23,MOD(VALUE(MID(A5507,5,1))+1,7),VALUE(MID(A5507,5,1))) &amp; "H" &amp; TEXT(MOD(VALUE(MID(A5507,7,2))+1, 24),"00")</f>
        <v>W32D5H10</v>
      </c>
      <c r="B5508" s="11">
        <f t="shared" si="258"/>
        <v>-3.204883023624E-2</v>
      </c>
      <c r="C5508" s="11">
        <f t="shared" si="259"/>
        <v>-8902.4528434000003</v>
      </c>
      <c r="D5508" s="26">
        <v>4296.0898440000001</v>
      </c>
      <c r="E5508" s="11" cm="1">
        <f t="array" ref="E5508">_xlfn.IFS(C5508&lt;0,C5508,C5508&gt;0,0,C5508=0,0)</f>
        <v>-8902.4528434000003</v>
      </c>
      <c r="F5508" s="12"/>
      <c r="G5508" s="13"/>
      <c r="H5508" s="13"/>
    </row>
    <row r="5509" spans="1:8" x14ac:dyDescent="0.3">
      <c r="A5509" s="9" t="str">
        <f t="shared" si="260"/>
        <v>W32D5H11</v>
      </c>
      <c r="B5509" s="11">
        <f t="shared" si="258"/>
        <v>-3.1062321731079999E-2</v>
      </c>
      <c r="C5509" s="11">
        <f t="shared" si="259"/>
        <v>-8628.4227030777784</v>
      </c>
      <c r="D5509" s="26">
        <v>4163.8500979999999</v>
      </c>
      <c r="E5509" s="11" cm="1">
        <f t="array" ref="E5509">_xlfn.IFS(C5509&lt;0,C5509,C5509&gt;0,0,C5509=0,0)</f>
        <v>-8628.4227030777784</v>
      </c>
      <c r="F5509" s="12"/>
      <c r="G5509" s="13"/>
      <c r="H5509" s="13"/>
    </row>
    <row r="5510" spans="1:8" x14ac:dyDescent="0.3">
      <c r="A5510" s="9" t="str">
        <f t="shared" si="260"/>
        <v>W32D5H12</v>
      </c>
      <c r="B5510" s="11">
        <f t="shared" si="258"/>
        <v>-3.1242108454700004E-2</v>
      </c>
      <c r="C5510" s="11">
        <f t="shared" si="259"/>
        <v>-8678.3634596388911</v>
      </c>
      <c r="D5510" s="26">
        <v>4187.9501950000003</v>
      </c>
      <c r="E5510" s="11" cm="1">
        <f t="array" ref="E5510">_xlfn.IFS(C5510&lt;0,C5510,C5510&gt;0,0,C5510=0,0)</f>
        <v>-8678.3634596388911</v>
      </c>
      <c r="F5510" s="12"/>
      <c r="G5510" s="13"/>
      <c r="H5510" s="13"/>
    </row>
    <row r="5511" spans="1:8" x14ac:dyDescent="0.3">
      <c r="A5511" s="9" t="str">
        <f t="shared" si="260"/>
        <v>W32D5H13</v>
      </c>
      <c r="B5511" s="11">
        <f t="shared" si="258"/>
        <v>-3.0145262618119999E-2</v>
      </c>
      <c r="C5511" s="11">
        <f t="shared" si="259"/>
        <v>-8373.6840605888883</v>
      </c>
      <c r="D5511" s="26">
        <v>4040.919922</v>
      </c>
      <c r="E5511" s="11" cm="1">
        <f t="array" ref="E5511">_xlfn.IFS(C5511&lt;0,C5511,C5511&gt;0,0,C5511=0,0)</f>
        <v>-8373.6840605888883</v>
      </c>
      <c r="F5511" s="12"/>
      <c r="G5511" s="13"/>
      <c r="H5511" s="13"/>
    </row>
    <row r="5512" spans="1:8" x14ac:dyDescent="0.3">
      <c r="A5512" s="9" t="str">
        <f t="shared" si="260"/>
        <v>W32D5H14</v>
      </c>
      <c r="B5512" s="11">
        <f t="shared" si="258"/>
        <v>-3.0065366309059999E-2</v>
      </c>
      <c r="C5512" s="11">
        <f t="shared" si="259"/>
        <v>-8351.4906414055549</v>
      </c>
      <c r="D5512" s="26">
        <v>4030.209961</v>
      </c>
      <c r="E5512" s="11" cm="1">
        <f t="array" ref="E5512">_xlfn.IFS(C5512&lt;0,C5512,C5512&gt;0,0,C5512=0,0)</f>
        <v>-8351.4906414055549</v>
      </c>
      <c r="F5512" s="12"/>
      <c r="G5512" s="13"/>
      <c r="H5512" s="13"/>
    </row>
    <row r="5513" spans="1:8" x14ac:dyDescent="0.3">
      <c r="A5513" s="9" t="str">
        <f t="shared" si="260"/>
        <v>W32D5H15</v>
      </c>
      <c r="B5513" s="11">
        <f t="shared" si="258"/>
        <v>-3.2524853268919997E-2</v>
      </c>
      <c r="C5513" s="11">
        <f t="shared" si="259"/>
        <v>-9034.6814635888877</v>
      </c>
      <c r="D5513" s="26">
        <v>4359.8999020000001</v>
      </c>
      <c r="E5513" s="11" cm="1">
        <f t="array" ref="E5513">_xlfn.IFS(C5513&lt;0,C5513,C5513&gt;0,0,C5513=0,0)</f>
        <v>-9034.6814635888877</v>
      </c>
      <c r="F5513" s="12"/>
      <c r="G5513" s="13"/>
      <c r="H5513" s="13"/>
    </row>
    <row r="5514" spans="1:8" x14ac:dyDescent="0.3">
      <c r="A5514" s="9" t="str">
        <f t="shared" si="260"/>
        <v>W32D5H16</v>
      </c>
      <c r="B5514" s="11">
        <f t="shared" si="258"/>
        <v>-3.2954251309059997E-2</v>
      </c>
      <c r="C5514" s="11">
        <f t="shared" si="259"/>
        <v>-9153.95869696111</v>
      </c>
      <c r="D5514" s="26">
        <v>4417.4599609999996</v>
      </c>
      <c r="E5514" s="11" cm="1">
        <f t="array" ref="E5514">_xlfn.IFS(C5514&lt;0,C5514,C5514&gt;0,0,C5514=0,0)</f>
        <v>-9153.95869696111</v>
      </c>
      <c r="F5514" s="12"/>
      <c r="G5514" s="13"/>
      <c r="H5514" s="13"/>
    </row>
    <row r="5515" spans="1:8" x14ac:dyDescent="0.3">
      <c r="A5515" s="9" t="str">
        <f t="shared" si="260"/>
        <v>W32D5H17</v>
      </c>
      <c r="B5515" s="11">
        <f t="shared" si="258"/>
        <v>-3.5673942196099998E-2</v>
      </c>
      <c r="C5515" s="11">
        <f t="shared" si="259"/>
        <v>-9909.4283878055558</v>
      </c>
      <c r="D5515" s="26">
        <v>4782.0297849999997</v>
      </c>
      <c r="E5515" s="11" cm="1">
        <f t="array" ref="E5515">_xlfn.IFS(C5515&lt;0,C5515,C5515&gt;0,0,C5515=0,0)</f>
        <v>-9909.4283878055558</v>
      </c>
      <c r="F5515" s="12"/>
      <c r="G5515" s="13"/>
      <c r="H5515" s="13"/>
    </row>
    <row r="5516" spans="1:8" x14ac:dyDescent="0.3">
      <c r="A5516" s="9" t="str">
        <f t="shared" si="260"/>
        <v>W32D5H18</v>
      </c>
      <c r="B5516" s="11">
        <f t="shared" si="258"/>
        <v>-3.6505659349200005E-2</v>
      </c>
      <c r="C5516" s="11">
        <f t="shared" si="259"/>
        <v>-10140.460930333335</v>
      </c>
      <c r="D5516" s="26">
        <v>4893.5200199999999</v>
      </c>
      <c r="E5516" s="11" cm="1">
        <f t="array" ref="E5516">_xlfn.IFS(C5516&lt;0,C5516,C5516&gt;0,0,C5516=0,0)</f>
        <v>-10140.460930333335</v>
      </c>
      <c r="F5516" s="12"/>
      <c r="G5516" s="13"/>
      <c r="H5516" s="13"/>
    </row>
    <row r="5517" spans="1:8" x14ac:dyDescent="0.3">
      <c r="A5517" s="9" t="str">
        <f t="shared" si="260"/>
        <v>W32D5H19</v>
      </c>
      <c r="B5517" s="11">
        <f t="shared" si="258"/>
        <v>-3.5894238040139997E-2</v>
      </c>
      <c r="C5517" s="11">
        <f t="shared" si="259"/>
        <v>-9970.6216778166672</v>
      </c>
      <c r="D5517" s="26">
        <v>4811.5600590000004</v>
      </c>
      <c r="E5517" s="11" cm="1">
        <f t="array" ref="E5517">_xlfn.IFS(C5517&lt;0,C5517,C5517&gt;0,0,C5517=0,0)</f>
        <v>-9970.6216778166672</v>
      </c>
      <c r="F5517" s="12"/>
      <c r="G5517" s="13"/>
      <c r="H5517" s="13"/>
    </row>
    <row r="5518" spans="1:8" x14ac:dyDescent="0.3">
      <c r="A5518" s="9" t="str">
        <f t="shared" si="260"/>
        <v>W32D5H20</v>
      </c>
      <c r="B5518" s="11">
        <f t="shared" si="258"/>
        <v>-3.3292114999999997E-2</v>
      </c>
      <c r="C5518" s="11">
        <f t="shared" si="259"/>
        <v>-9247.8097222222223</v>
      </c>
      <c r="D5518" s="26">
        <v>4462.75</v>
      </c>
      <c r="E5518" s="11" cm="1">
        <f t="array" ref="E5518">_xlfn.IFS(C5518&lt;0,C5518,C5518&gt;0,0,C5518=0,0)</f>
        <v>-9247.8097222222223</v>
      </c>
      <c r="F5518" s="12"/>
      <c r="G5518" s="13"/>
      <c r="H5518" s="13"/>
    </row>
    <row r="5519" spans="1:8" x14ac:dyDescent="0.3">
      <c r="A5519" s="9" t="str">
        <f t="shared" si="260"/>
        <v>W32D5H21</v>
      </c>
      <c r="B5519" s="11">
        <f t="shared" si="258"/>
        <v>-3.1225993690940004E-2</v>
      </c>
      <c r="C5519" s="11">
        <f t="shared" si="259"/>
        <v>-8673.8871363722228</v>
      </c>
      <c r="D5519" s="26">
        <v>4185.7900390000004</v>
      </c>
      <c r="E5519" s="11" cm="1">
        <f t="array" ref="E5519">_xlfn.IFS(C5519&lt;0,C5519,C5519&gt;0,0,C5519=0,0)</f>
        <v>-8673.8871363722228</v>
      </c>
      <c r="F5519" s="12"/>
      <c r="G5519" s="13"/>
      <c r="H5519" s="13"/>
    </row>
    <row r="5520" spans="1:8" x14ac:dyDescent="0.3">
      <c r="A5520" s="9" t="str">
        <f t="shared" si="260"/>
        <v>W32D5H22</v>
      </c>
      <c r="B5520" s="11">
        <f t="shared" si="258"/>
        <v>-2.9123840000000002E-2</v>
      </c>
      <c r="C5520" s="11">
        <f t="shared" si="259"/>
        <v>-8089.9555555555562</v>
      </c>
      <c r="D5520" s="26">
        <v>3904</v>
      </c>
      <c r="E5520" s="11" cm="1">
        <f t="array" ref="E5520">_xlfn.IFS(C5520&lt;0,C5520,C5520&gt;0,0,C5520=0,0)</f>
        <v>-8089.9555555555562</v>
      </c>
      <c r="F5520" s="12"/>
      <c r="G5520" s="13"/>
      <c r="H5520" s="13"/>
    </row>
    <row r="5521" spans="1:8" x14ac:dyDescent="0.3">
      <c r="A5521" s="9" t="str">
        <f t="shared" si="260"/>
        <v>W32D5H23</v>
      </c>
      <c r="B5521" s="11">
        <f t="shared" si="258"/>
        <v>-2.8307866072820001E-2</v>
      </c>
      <c r="C5521" s="11">
        <f t="shared" si="259"/>
        <v>-7863.2961313388896</v>
      </c>
      <c r="D5521" s="26">
        <v>3794.6201169999999</v>
      </c>
      <c r="E5521" s="11" cm="1">
        <f t="array" ref="E5521">_xlfn.IFS(C5521&lt;0,C5521,C5521&gt;0,0,C5521=0,0)</f>
        <v>-7863.2961313388896</v>
      </c>
      <c r="F5521" s="12"/>
      <c r="G5521" s="13"/>
      <c r="H5521" s="13"/>
    </row>
    <row r="5522" spans="1:8" x14ac:dyDescent="0.3">
      <c r="A5522" s="9" t="str">
        <f t="shared" si="260"/>
        <v>W32D6H00</v>
      </c>
      <c r="B5522" s="11">
        <f t="shared" si="258"/>
        <v>-2.5951474999999998E-2</v>
      </c>
      <c r="C5522" s="11">
        <f t="shared" si="259"/>
        <v>-7208.7430555555557</v>
      </c>
      <c r="D5522" s="26">
        <v>3478.75</v>
      </c>
      <c r="E5522" s="11" cm="1">
        <f t="array" ref="E5522">_xlfn.IFS(C5522&lt;0,C5522,C5522&gt;0,0,C5522=0,0)</f>
        <v>-7208.7430555555557</v>
      </c>
      <c r="F5522" s="12"/>
      <c r="G5522" s="13"/>
      <c r="H5522" s="13"/>
    </row>
    <row r="5523" spans="1:8" x14ac:dyDescent="0.3">
      <c r="A5523" s="9" t="str">
        <f t="shared" si="260"/>
        <v>W32D6H01</v>
      </c>
      <c r="B5523" s="11">
        <f t="shared" si="258"/>
        <v>-2.4978617056479999E-2</v>
      </c>
      <c r="C5523" s="11">
        <f t="shared" si="259"/>
        <v>-6938.5047379111111</v>
      </c>
      <c r="D5523" s="26">
        <v>3348.3400879999999</v>
      </c>
      <c r="E5523" s="11" cm="1">
        <f t="array" ref="E5523">_xlfn.IFS(C5523&lt;0,C5523,C5523&gt;0,0,C5523=0,0)</f>
        <v>-6938.5047379111111</v>
      </c>
      <c r="F5523" s="12"/>
      <c r="G5523" s="13"/>
      <c r="H5523" s="13"/>
    </row>
    <row r="5524" spans="1:8" x14ac:dyDescent="0.3">
      <c r="A5524" s="9" t="str">
        <f t="shared" si="260"/>
        <v>W32D6H02</v>
      </c>
      <c r="B5524" s="11">
        <f t="shared" si="258"/>
        <v>-2.409296607282E-2</v>
      </c>
      <c r="C5524" s="11">
        <f t="shared" si="259"/>
        <v>-6692.490575783334</v>
      </c>
      <c r="D5524" s="26">
        <v>3229.6201169999999</v>
      </c>
      <c r="E5524" s="11" cm="1">
        <f t="array" ref="E5524">_xlfn.IFS(C5524&lt;0,C5524,C5524&gt;0,0,C5524=0,0)</f>
        <v>-6692.490575783334</v>
      </c>
      <c r="F5524" s="12"/>
      <c r="G5524" s="13"/>
      <c r="H5524" s="13"/>
    </row>
    <row r="5525" spans="1:8" x14ac:dyDescent="0.3">
      <c r="A5525" s="9" t="str">
        <f t="shared" si="260"/>
        <v>W32D6H03</v>
      </c>
      <c r="B5525" s="11">
        <f t="shared" si="258"/>
        <v>-2.4384277618119999E-2</v>
      </c>
      <c r="C5525" s="11">
        <f t="shared" si="259"/>
        <v>-6773.4104494777775</v>
      </c>
      <c r="D5525" s="26">
        <v>3268.669922</v>
      </c>
      <c r="E5525" s="11" cm="1">
        <f t="array" ref="E5525">_xlfn.IFS(C5525&lt;0,C5525,C5525&gt;0,0,C5525=0,0)</f>
        <v>-6773.4104494777775</v>
      </c>
      <c r="F5525" s="12"/>
      <c r="G5525" s="13"/>
      <c r="H5525" s="13"/>
    </row>
    <row r="5526" spans="1:8" x14ac:dyDescent="0.3">
      <c r="A5526" s="9" t="str">
        <f t="shared" si="260"/>
        <v>W32D6H04</v>
      </c>
      <c r="B5526" s="11">
        <f t="shared" si="258"/>
        <v>-2.6061883365540002E-2</v>
      </c>
      <c r="C5526" s="11">
        <f t="shared" si="259"/>
        <v>-7239.4120459833339</v>
      </c>
      <c r="D5526" s="26">
        <v>3493.5500489999999</v>
      </c>
      <c r="E5526" s="11" cm="1">
        <f t="array" ref="E5526">_xlfn.IFS(C5526&lt;0,C5526,C5526&gt;0,0,C5526=0,0)</f>
        <v>-7239.4120459833339</v>
      </c>
      <c r="F5526" s="12"/>
      <c r="G5526" s="13"/>
      <c r="H5526" s="13"/>
    </row>
    <row r="5527" spans="1:8" x14ac:dyDescent="0.3">
      <c r="A5527" s="9" t="str">
        <f t="shared" si="260"/>
        <v>W32D6H05</v>
      </c>
      <c r="B5527" s="11">
        <f t="shared" si="258"/>
        <v>-2.9313397943520003E-2</v>
      </c>
      <c r="C5527" s="11">
        <f t="shared" si="259"/>
        <v>-8142.6105398666678</v>
      </c>
      <c r="D5527" s="26">
        <v>3929.4099120000001</v>
      </c>
      <c r="E5527" s="11" cm="1">
        <f t="array" ref="E5527">_xlfn.IFS(C5527&lt;0,C5527,C5527&gt;0,0,C5527=0,0)</f>
        <v>-8142.6105398666678</v>
      </c>
      <c r="F5527" s="12"/>
      <c r="G5527" s="13"/>
      <c r="H5527" s="13"/>
    </row>
    <row r="5528" spans="1:8" x14ac:dyDescent="0.3">
      <c r="A5528" s="9" t="str">
        <f t="shared" si="260"/>
        <v>W32D6H06</v>
      </c>
      <c r="B5528" s="11">
        <f t="shared" si="258"/>
        <v>-3.1701419349199997E-2</v>
      </c>
      <c r="C5528" s="11">
        <f t="shared" si="259"/>
        <v>-8805.9498192222218</v>
      </c>
      <c r="D5528" s="26">
        <v>4249.5200199999999</v>
      </c>
      <c r="E5528" s="11" cm="1">
        <f t="array" ref="E5528">_xlfn.IFS(C5528&lt;0,C5528,C5528&gt;0,0,C5528=0,0)</f>
        <v>-8805.9498192222218</v>
      </c>
      <c r="F5528" s="12"/>
      <c r="G5528" s="13"/>
      <c r="H5528" s="13"/>
    </row>
    <row r="5529" spans="1:8" x14ac:dyDescent="0.3">
      <c r="A5529" s="9" t="str">
        <f t="shared" si="260"/>
        <v>W32D6H07</v>
      </c>
      <c r="B5529" s="11">
        <f t="shared" si="258"/>
        <v>-3.2607062618119999E-2</v>
      </c>
      <c r="C5529" s="11">
        <f t="shared" si="259"/>
        <v>-9057.5173939222223</v>
      </c>
      <c r="D5529" s="26">
        <v>4370.919922</v>
      </c>
      <c r="E5529" s="11" cm="1">
        <f t="array" ref="E5529">_xlfn.IFS(C5529&lt;0,C5529,C5529&gt;0,0,C5529=0,0)</f>
        <v>-9057.5173939222223</v>
      </c>
      <c r="F5529" s="12"/>
      <c r="G5529" s="13"/>
      <c r="H5529" s="13"/>
    </row>
    <row r="5530" spans="1:8" x14ac:dyDescent="0.3">
      <c r="A5530" s="9" t="str">
        <f t="shared" si="260"/>
        <v>W32D6H08</v>
      </c>
      <c r="B5530" s="11">
        <f t="shared" si="258"/>
        <v>-3.1910077145640002E-2</v>
      </c>
      <c r="C5530" s="11">
        <f t="shared" si="259"/>
        <v>-8863.9103182333347</v>
      </c>
      <c r="D5530" s="26">
        <v>4277.4902339999999</v>
      </c>
      <c r="E5530" s="11" cm="1">
        <f t="array" ref="E5530">_xlfn.IFS(C5530&lt;0,C5530,C5530&gt;0,0,C5530=0,0)</f>
        <v>-8863.9103182333347</v>
      </c>
      <c r="F5530" s="12"/>
      <c r="G5530" s="13"/>
      <c r="H5530" s="13"/>
    </row>
    <row r="5531" spans="1:8" x14ac:dyDescent="0.3">
      <c r="A5531" s="9" t="str">
        <f t="shared" si="260"/>
        <v>W32D6H09</v>
      </c>
      <c r="B5531" s="11">
        <f t="shared" si="258"/>
        <v>-3.1410628690940003E-2</v>
      </c>
      <c r="C5531" s="11">
        <f t="shared" si="259"/>
        <v>-8725.1746363722232</v>
      </c>
      <c r="D5531" s="26">
        <v>4210.5400390000004</v>
      </c>
      <c r="E5531" s="11" cm="1">
        <f t="array" ref="E5531">_xlfn.IFS(C5531&lt;0,C5531,C5531&gt;0,0,C5531=0,0)</f>
        <v>-8725.1746363722232</v>
      </c>
      <c r="F5531" s="12"/>
      <c r="G5531" s="13"/>
      <c r="H5531" s="13"/>
    </row>
    <row r="5532" spans="1:8" x14ac:dyDescent="0.3">
      <c r="A5532" s="9" t="str">
        <f t="shared" si="260"/>
        <v>W32D6H10</v>
      </c>
      <c r="B5532" s="11">
        <f t="shared" si="258"/>
        <v>-3.0370628927180003E-2</v>
      </c>
      <c r="C5532" s="11">
        <f t="shared" si="259"/>
        <v>-8436.2858131055564</v>
      </c>
      <c r="D5532" s="26">
        <v>4071.1298830000001</v>
      </c>
      <c r="E5532" s="11" cm="1">
        <f t="array" ref="E5532">_xlfn.IFS(C5532&lt;0,C5532,C5532&gt;0,0,C5532=0,0)</f>
        <v>-8436.2858131055564</v>
      </c>
      <c r="F5532" s="12"/>
      <c r="G5532" s="13"/>
      <c r="H5532" s="13"/>
    </row>
    <row r="5533" spans="1:8" x14ac:dyDescent="0.3">
      <c r="A5533" s="9" t="str">
        <f t="shared" si="260"/>
        <v>W32D6H11</v>
      </c>
      <c r="B5533" s="11">
        <f t="shared" si="258"/>
        <v>-2.9290646398219999E-2</v>
      </c>
      <c r="C5533" s="11">
        <f t="shared" si="259"/>
        <v>-8136.2906661722218</v>
      </c>
      <c r="D5533" s="26">
        <v>3926.360107</v>
      </c>
      <c r="E5533" s="11" cm="1">
        <f t="array" ref="E5533">_xlfn.IFS(C5533&lt;0,C5533,C5533&gt;0,0,C5533=0,0)</f>
        <v>-8136.2906661722218</v>
      </c>
      <c r="F5533" s="12"/>
      <c r="G5533" s="13"/>
      <c r="H5533" s="13"/>
    </row>
    <row r="5534" spans="1:8" x14ac:dyDescent="0.3">
      <c r="A5534" s="9" t="str">
        <f t="shared" si="260"/>
        <v>W32D6H12</v>
      </c>
      <c r="B5534" s="11">
        <f t="shared" si="258"/>
        <v>-2.7095242707279997E-2</v>
      </c>
      <c r="C5534" s="11">
        <f t="shared" si="259"/>
        <v>-7526.4563075777769</v>
      </c>
      <c r="D5534" s="26">
        <v>3632.070068</v>
      </c>
      <c r="E5534" s="11" cm="1">
        <f t="array" ref="E5534">_xlfn.IFS(C5534&lt;0,C5534,C5534&gt;0,0,C5534=0,0)</f>
        <v>-7526.4563075777769</v>
      </c>
      <c r="F5534" s="12"/>
      <c r="G5534" s="13"/>
      <c r="H5534" s="13"/>
    </row>
    <row r="5535" spans="1:8" x14ac:dyDescent="0.3">
      <c r="A5535" s="9" t="str">
        <f t="shared" si="260"/>
        <v>W32D6H13</v>
      </c>
      <c r="B5535" s="11">
        <f t="shared" si="258"/>
        <v>-2.5591305983659999E-2</v>
      </c>
      <c r="C5535" s="11">
        <f t="shared" si="259"/>
        <v>-7108.6961065722226</v>
      </c>
      <c r="D5535" s="26">
        <v>3430.469971</v>
      </c>
      <c r="E5535" s="11" cm="1">
        <f t="array" ref="E5535">_xlfn.IFS(C5535&lt;0,C5535,C5535&gt;0,0,C5535=0,0)</f>
        <v>-7108.6961065722226</v>
      </c>
      <c r="F5535" s="12"/>
      <c r="G5535" s="13"/>
      <c r="H5535" s="13"/>
    </row>
    <row r="5536" spans="1:8" x14ac:dyDescent="0.3">
      <c r="A5536" s="9" t="str">
        <f t="shared" si="260"/>
        <v>W32D6H14</v>
      </c>
      <c r="B5536" s="11">
        <f t="shared" si="258"/>
        <v>-2.5592946959860002E-2</v>
      </c>
      <c r="C5536" s="11">
        <f t="shared" si="259"/>
        <v>-7109.1519332944454</v>
      </c>
      <c r="D5536" s="26">
        <v>3430.6899410000001</v>
      </c>
      <c r="E5536" s="11" cm="1">
        <f t="array" ref="E5536">_xlfn.IFS(C5536&lt;0,C5536,C5536&gt;0,0,C5536=0,0)</f>
        <v>-7109.1519332944454</v>
      </c>
      <c r="F5536" s="12"/>
      <c r="G5536" s="13"/>
      <c r="H5536" s="13"/>
    </row>
    <row r="5537" spans="1:8" x14ac:dyDescent="0.3">
      <c r="A5537" s="9" t="str">
        <f t="shared" si="260"/>
        <v>W32D6H15</v>
      </c>
      <c r="B5537" s="11">
        <f t="shared" si="258"/>
        <v>-2.724063804014E-2</v>
      </c>
      <c r="C5537" s="11">
        <f t="shared" si="259"/>
        <v>-7566.8439000388889</v>
      </c>
      <c r="D5537" s="26">
        <v>3651.5600589999999</v>
      </c>
      <c r="E5537" s="11" cm="1">
        <f t="array" ref="E5537">_xlfn.IFS(C5537&lt;0,C5537,C5537&gt;0,0,C5537=0,0)</f>
        <v>-7566.8439000388889</v>
      </c>
      <c r="F5537" s="12"/>
      <c r="G5537" s="13"/>
      <c r="H5537" s="13"/>
    </row>
    <row r="5538" spans="1:8" x14ac:dyDescent="0.3">
      <c r="A5538" s="9" t="str">
        <f t="shared" si="260"/>
        <v>W32D6H16</v>
      </c>
      <c r="B5538" s="11">
        <f t="shared" si="258"/>
        <v>-2.8714583601779999E-2</v>
      </c>
      <c r="C5538" s="11">
        <f t="shared" si="259"/>
        <v>-7976.2732227166671</v>
      </c>
      <c r="D5538" s="26">
        <v>3849.139893</v>
      </c>
      <c r="E5538" s="11" cm="1">
        <f t="array" ref="E5538">_xlfn.IFS(C5538&lt;0,C5538,C5538&gt;0,0,C5538=0,0)</f>
        <v>-7976.2732227166671</v>
      </c>
      <c r="F5538" s="12"/>
      <c r="G5538" s="13"/>
      <c r="H5538" s="13"/>
    </row>
    <row r="5539" spans="1:8" x14ac:dyDescent="0.3">
      <c r="A5539" s="9" t="str">
        <f t="shared" si="260"/>
        <v>W32D6H17</v>
      </c>
      <c r="B5539" s="11">
        <f t="shared" si="258"/>
        <v>-3.02762606508E-2</v>
      </c>
      <c r="C5539" s="11">
        <f t="shared" si="259"/>
        <v>-8410.0724030000001</v>
      </c>
      <c r="D5539" s="26">
        <v>4058.4799800000001</v>
      </c>
      <c r="E5539" s="11" cm="1">
        <f t="array" ref="E5539">_xlfn.IFS(C5539&lt;0,C5539,C5539&gt;0,0,C5539=0,0)</f>
        <v>-8410.0724030000001</v>
      </c>
      <c r="F5539" s="12"/>
      <c r="G5539" s="13"/>
      <c r="H5539" s="13"/>
    </row>
    <row r="5540" spans="1:8" x14ac:dyDescent="0.3">
      <c r="A5540" s="9" t="str">
        <f t="shared" si="260"/>
        <v>W32D6H18</v>
      </c>
      <c r="B5540" s="11">
        <f t="shared" si="258"/>
        <v>-3.1576537196099999E-2</v>
      </c>
      <c r="C5540" s="11">
        <f t="shared" si="259"/>
        <v>-8771.2603322499999</v>
      </c>
      <c r="D5540" s="26">
        <v>4232.7797849999997</v>
      </c>
      <c r="E5540" s="11" cm="1">
        <f t="array" ref="E5540">_xlfn.IFS(C5540&lt;0,C5540,C5540&gt;0,0,C5540=0,0)</f>
        <v>-8771.2603322499999</v>
      </c>
      <c r="F5540" s="12"/>
      <c r="G5540" s="13"/>
      <c r="H5540" s="13"/>
    </row>
    <row r="5541" spans="1:8" x14ac:dyDescent="0.3">
      <c r="A5541" s="9" t="str">
        <f t="shared" si="260"/>
        <v>W32D6H19</v>
      </c>
      <c r="B5541" s="11">
        <f t="shared" si="258"/>
        <v>-3.1599292381880001E-2</v>
      </c>
      <c r="C5541" s="11">
        <f t="shared" si="259"/>
        <v>-8777.5812171888902</v>
      </c>
      <c r="D5541" s="26">
        <v>4235.830078</v>
      </c>
      <c r="E5541" s="11" cm="1">
        <f t="array" ref="E5541">_xlfn.IFS(C5541&lt;0,C5541,C5541&gt;0,0,C5541=0,0)</f>
        <v>-8777.5812171888902</v>
      </c>
      <c r="F5541" s="12"/>
      <c r="G5541" s="13"/>
      <c r="H5541" s="13"/>
    </row>
    <row r="5542" spans="1:8" x14ac:dyDescent="0.3">
      <c r="A5542" s="9" t="str">
        <f t="shared" si="260"/>
        <v>W32D6H20</v>
      </c>
      <c r="B5542" s="11">
        <f t="shared" si="258"/>
        <v>-3.0522664674600002E-2</v>
      </c>
      <c r="C5542" s="11">
        <f t="shared" si="259"/>
        <v>-8478.5179651666676</v>
      </c>
      <c r="D5542" s="26">
        <v>4091.51001</v>
      </c>
      <c r="E5542" s="11" cm="1">
        <f t="array" ref="E5542">_xlfn.IFS(C5542&lt;0,C5542,C5542&gt;0,0,C5542=0,0)</f>
        <v>-8478.5179651666676</v>
      </c>
      <c r="F5542" s="12"/>
      <c r="G5542" s="13"/>
      <c r="H5542" s="13"/>
    </row>
    <row r="5543" spans="1:8" x14ac:dyDescent="0.3">
      <c r="A5543" s="9" t="str">
        <f t="shared" si="260"/>
        <v>W32D6H21</v>
      </c>
      <c r="B5543" s="11">
        <f t="shared" si="258"/>
        <v>-2.944491869094E-2</v>
      </c>
      <c r="C5543" s="11">
        <f t="shared" si="259"/>
        <v>-8179.1440808166672</v>
      </c>
      <c r="D5543" s="26">
        <v>3947.040039</v>
      </c>
      <c r="E5543" s="11" cm="1">
        <f t="array" ref="E5543">_xlfn.IFS(C5543&lt;0,C5543,C5543&gt;0,0,C5543=0,0)</f>
        <v>-8179.1440808166672</v>
      </c>
      <c r="F5543" s="12"/>
      <c r="G5543" s="13"/>
      <c r="H5543" s="13"/>
    </row>
    <row r="5544" spans="1:8" x14ac:dyDescent="0.3">
      <c r="A5544" s="9" t="str">
        <f t="shared" si="260"/>
        <v>W32D6H22</v>
      </c>
      <c r="B5544" s="11">
        <f t="shared" si="258"/>
        <v>-2.8021475650799998E-2</v>
      </c>
      <c r="C5544" s="11">
        <f t="shared" si="259"/>
        <v>-7783.7432363333328</v>
      </c>
      <c r="D5544" s="26">
        <v>3756.2299800000001</v>
      </c>
      <c r="E5544" s="11" cm="1">
        <f t="array" ref="E5544">_xlfn.IFS(C5544&lt;0,C5544,C5544&gt;0,0,C5544=0,0)</f>
        <v>-7783.7432363333328</v>
      </c>
      <c r="F5544" s="12"/>
      <c r="G5544" s="13"/>
      <c r="H5544" s="13"/>
    </row>
    <row r="5545" spans="1:8" x14ac:dyDescent="0.3">
      <c r="A5545" s="9" t="str">
        <f t="shared" si="260"/>
        <v>W32D6H23</v>
      </c>
      <c r="B5545" s="11">
        <f t="shared" si="258"/>
        <v>-2.8411559349200002E-2</v>
      </c>
      <c r="C5545" s="11">
        <f t="shared" si="259"/>
        <v>-7892.0998192222232</v>
      </c>
      <c r="D5545" s="26">
        <v>3808.5200199999999</v>
      </c>
      <c r="E5545" s="11" cm="1">
        <f t="array" ref="E5545">_xlfn.IFS(C5545&lt;0,C5545,C5545&gt;0,0,C5545=0,0)</f>
        <v>-7892.0998192222232</v>
      </c>
      <c r="F5545" s="12"/>
      <c r="G5545" s="13"/>
      <c r="H5545" s="13"/>
    </row>
    <row r="5546" spans="1:8" x14ac:dyDescent="0.3">
      <c r="A5546" s="9" t="str">
        <f t="shared" si="260"/>
        <v>W33D0H00</v>
      </c>
      <c r="B5546" s="11">
        <f t="shared" si="258"/>
        <v>-2.7743590650799999E-2</v>
      </c>
      <c r="C5546" s="11">
        <f t="shared" si="259"/>
        <v>-7706.552958555556</v>
      </c>
      <c r="D5546" s="26">
        <v>3718.9799800000001</v>
      </c>
      <c r="E5546" s="11" cm="1">
        <f t="array" ref="E5546">_xlfn.IFS(C5546&lt;0,C5546,C5546&gt;0,0,C5546=0,0)</f>
        <v>-7706.552958555556</v>
      </c>
      <c r="F5546" s="12"/>
      <c r="G5546" s="13"/>
      <c r="H5546" s="13"/>
    </row>
    <row r="5547" spans="1:8" x14ac:dyDescent="0.3">
      <c r="A5547" s="9" t="str">
        <f t="shared" si="260"/>
        <v>W33D0H01</v>
      </c>
      <c r="B5547" s="11">
        <f t="shared" si="258"/>
        <v>-2.6636154016339997E-2</v>
      </c>
      <c r="C5547" s="11">
        <f t="shared" si="259"/>
        <v>-7398.9316712055552</v>
      </c>
      <c r="D5547" s="26">
        <v>3570.530029</v>
      </c>
      <c r="E5547" s="11" cm="1">
        <f t="array" ref="E5547">_xlfn.IFS(C5547&lt;0,C5547,C5547&gt;0,0,C5547=0,0)</f>
        <v>-7398.9316712055552</v>
      </c>
      <c r="F5547" s="12"/>
      <c r="G5547" s="13"/>
      <c r="H5547" s="13"/>
    </row>
    <row r="5548" spans="1:8" x14ac:dyDescent="0.3">
      <c r="A5548" s="9" t="str">
        <f t="shared" si="260"/>
        <v>W33D0H02</v>
      </c>
      <c r="B5548" s="11">
        <f t="shared" si="258"/>
        <v>-2.5523717943520003E-2</v>
      </c>
      <c r="C5548" s="11">
        <f t="shared" si="259"/>
        <v>-7089.9216509777789</v>
      </c>
      <c r="D5548" s="26">
        <v>3421.4099120000001</v>
      </c>
      <c r="E5548" s="11" cm="1">
        <f t="array" ref="E5548">_xlfn.IFS(C5548&lt;0,C5548,C5548&gt;0,0,C5548=0,0)</f>
        <v>-7089.9216509777789</v>
      </c>
      <c r="F5548" s="12"/>
      <c r="G5548" s="13"/>
      <c r="H5548" s="13"/>
    </row>
    <row r="5549" spans="1:8" x14ac:dyDescent="0.3">
      <c r="A5549" s="9" t="str">
        <f t="shared" si="260"/>
        <v>W33D0H03</v>
      </c>
      <c r="B5549" s="11">
        <f t="shared" si="258"/>
        <v>-2.5111552943520001E-2</v>
      </c>
      <c r="C5549" s="11">
        <f t="shared" si="259"/>
        <v>-6975.4313732000001</v>
      </c>
      <c r="D5549" s="26">
        <v>3366.1599120000001</v>
      </c>
      <c r="E5549" s="11" cm="1">
        <f t="array" ref="E5549">_xlfn.IFS(C5549&lt;0,C5549,C5549&gt;0,0,C5549=0,0)</f>
        <v>-6975.4313732000001</v>
      </c>
      <c r="F5549" s="12"/>
      <c r="G5549" s="13"/>
      <c r="H5549" s="13"/>
    </row>
    <row r="5550" spans="1:8" x14ac:dyDescent="0.3">
      <c r="A5550" s="9" t="str">
        <f t="shared" si="260"/>
        <v>W33D0H04</v>
      </c>
      <c r="B5550" s="11">
        <f t="shared" si="258"/>
        <v>-2.5085965650800002E-2</v>
      </c>
      <c r="C5550" s="11">
        <f t="shared" si="259"/>
        <v>-6968.3237918888899</v>
      </c>
      <c r="D5550" s="26">
        <v>3362.7299800000001</v>
      </c>
      <c r="E5550" s="11" cm="1">
        <f t="array" ref="E5550">_xlfn.IFS(C5550&lt;0,C5550,C5550&gt;0,0,C5550=0,0)</f>
        <v>-6968.3237918888899</v>
      </c>
      <c r="F5550" s="12"/>
      <c r="G5550" s="13"/>
      <c r="H5550" s="13"/>
    </row>
    <row r="5551" spans="1:8" x14ac:dyDescent="0.3">
      <c r="A5551" s="9" t="str">
        <f t="shared" si="260"/>
        <v>W33D0H05</v>
      </c>
      <c r="B5551" s="11">
        <f t="shared" si="258"/>
        <v>-2.617012804014E-2</v>
      </c>
      <c r="C5551" s="11">
        <f t="shared" si="259"/>
        <v>-7269.4800111499999</v>
      </c>
      <c r="D5551" s="26">
        <v>3508.0600589999999</v>
      </c>
      <c r="E5551" s="11" cm="1">
        <f t="array" ref="E5551">_xlfn.IFS(C5551&lt;0,C5551,C5551&gt;0,0,C5551=0,0)</f>
        <v>-7269.4800111499999</v>
      </c>
      <c r="F5551" s="12"/>
      <c r="G5551" s="13"/>
      <c r="H5551" s="13"/>
    </row>
    <row r="5552" spans="1:8" x14ac:dyDescent="0.3">
      <c r="A5552" s="9" t="str">
        <f t="shared" si="260"/>
        <v>W33D0H06</v>
      </c>
      <c r="B5552" s="11">
        <f t="shared" si="258"/>
        <v>-2.6355433268920002E-2</v>
      </c>
      <c r="C5552" s="11">
        <f t="shared" si="259"/>
        <v>-7320.9536858111123</v>
      </c>
      <c r="D5552" s="26">
        <v>3532.8999020000001</v>
      </c>
      <c r="E5552" s="11" cm="1">
        <f t="array" ref="E5552">_xlfn.IFS(C5552&lt;0,C5552,C5552&gt;0,0,C5552=0,0)</f>
        <v>-7320.9536858111123</v>
      </c>
      <c r="F5552" s="12"/>
      <c r="G5552" s="13"/>
      <c r="H5552" s="13"/>
    </row>
    <row r="5553" spans="1:8" x14ac:dyDescent="0.3">
      <c r="A5553" s="9" t="str">
        <f t="shared" si="260"/>
        <v>W33D0H07</v>
      </c>
      <c r="B5553" s="11">
        <f t="shared" si="258"/>
        <v>-2.6904714016339999E-2</v>
      </c>
      <c r="C5553" s="11">
        <f t="shared" si="259"/>
        <v>-7473.5316712055555</v>
      </c>
      <c r="D5553" s="26">
        <v>3606.530029</v>
      </c>
      <c r="E5553" s="11" cm="1">
        <f t="array" ref="E5553">_xlfn.IFS(C5553&lt;0,C5553,C5553&gt;0,0,C5553=0,0)</f>
        <v>-7473.5316712055555</v>
      </c>
      <c r="F5553" s="12"/>
      <c r="G5553" s="13"/>
      <c r="H5553" s="13"/>
    </row>
    <row r="5554" spans="1:8" x14ac:dyDescent="0.3">
      <c r="A5554" s="9" t="str">
        <f t="shared" si="260"/>
        <v>W33D0H08</v>
      </c>
      <c r="B5554" s="11">
        <f t="shared" si="258"/>
        <v>-2.6632274674600002E-2</v>
      </c>
      <c r="C5554" s="11">
        <f t="shared" si="259"/>
        <v>-7397.8540762777784</v>
      </c>
      <c r="D5554" s="26">
        <v>3570.01001</v>
      </c>
      <c r="E5554" s="11" cm="1">
        <f t="array" ref="E5554">_xlfn.IFS(C5554&lt;0,C5554,C5554&gt;0,0,C5554=0,0)</f>
        <v>-7397.8540762777784</v>
      </c>
      <c r="F5554" s="12"/>
      <c r="G5554" s="13"/>
      <c r="H5554" s="13"/>
    </row>
    <row r="5555" spans="1:8" x14ac:dyDescent="0.3">
      <c r="A5555" s="9" t="str">
        <f t="shared" si="260"/>
        <v>W33D0H09</v>
      </c>
      <c r="B5555" s="11">
        <f t="shared" si="258"/>
        <v>-2.5771167381880001E-2</v>
      </c>
      <c r="C5555" s="11">
        <f t="shared" si="259"/>
        <v>-7158.6576060777779</v>
      </c>
      <c r="D5555" s="26">
        <v>3454.580078</v>
      </c>
      <c r="E5555" s="11" cm="1">
        <f t="array" ref="E5555">_xlfn.IFS(C5555&lt;0,C5555,C5555&gt;0,0,C5555=0,0)</f>
        <v>-7158.6576060777779</v>
      </c>
      <c r="F5555" s="12"/>
      <c r="G5555" s="13"/>
      <c r="H5555" s="13"/>
    </row>
    <row r="5556" spans="1:8" x14ac:dyDescent="0.3">
      <c r="A5556" s="9" t="str">
        <f t="shared" si="260"/>
        <v>W33D0H10</v>
      </c>
      <c r="B5556" s="11">
        <f t="shared" si="258"/>
        <v>-2.4588906731079999E-2</v>
      </c>
      <c r="C5556" s="11">
        <f t="shared" si="259"/>
        <v>-6830.2518697444448</v>
      </c>
      <c r="D5556" s="26">
        <v>3296.1000979999999</v>
      </c>
      <c r="E5556" s="11" cm="1">
        <f t="array" ref="E5556">_xlfn.IFS(C5556&lt;0,C5556,C5556&gt;0,0,C5556=0,0)</f>
        <v>-6830.2518697444448</v>
      </c>
      <c r="F5556" s="12"/>
      <c r="G5556" s="13"/>
      <c r="H5556" s="13"/>
    </row>
    <row r="5557" spans="1:8" x14ac:dyDescent="0.3">
      <c r="A5557" s="9" t="str">
        <f t="shared" si="260"/>
        <v>W33D0H11</v>
      </c>
      <c r="B5557" s="11">
        <f t="shared" si="258"/>
        <v>-2.3994641959860001E-2</v>
      </c>
      <c r="C5557" s="11">
        <f t="shared" si="259"/>
        <v>-6665.1783221833339</v>
      </c>
      <c r="D5557" s="26">
        <v>3216.4399410000001</v>
      </c>
      <c r="E5557" s="11" cm="1">
        <f t="array" ref="E5557">_xlfn.IFS(C5557&lt;0,C5557,C5557&gt;0,0,C5557=0,0)</f>
        <v>-6665.1783221833339</v>
      </c>
      <c r="F5557" s="12"/>
      <c r="G5557" s="13"/>
      <c r="H5557" s="13"/>
    </row>
    <row r="5558" spans="1:8" x14ac:dyDescent="0.3">
      <c r="A5558" s="9" t="str">
        <f t="shared" si="260"/>
        <v>W33D0H12</v>
      </c>
      <c r="B5558" s="11">
        <f t="shared" si="258"/>
        <v>-2.0233011634460001E-2</v>
      </c>
      <c r="C5558" s="11">
        <f t="shared" si="259"/>
        <v>-5620.2810095722225</v>
      </c>
      <c r="D5558" s="26">
        <v>2712.1999510000001</v>
      </c>
      <c r="E5558" s="11" cm="1">
        <f t="array" ref="E5558">_xlfn.IFS(C5558&lt;0,C5558,C5558&gt;0,0,C5558=0,0)</f>
        <v>-5620.2810095722225</v>
      </c>
      <c r="F5558" s="12"/>
      <c r="G5558" s="13"/>
      <c r="H5558" s="13"/>
    </row>
    <row r="5559" spans="1:8" x14ac:dyDescent="0.3">
      <c r="A5559" s="9" t="str">
        <f t="shared" si="260"/>
        <v>W33D0H13</v>
      </c>
      <c r="B5559" s="11">
        <f t="shared" si="258"/>
        <v>-1.9092901072820002E-2</v>
      </c>
      <c r="C5559" s="11">
        <f t="shared" si="259"/>
        <v>-5303.58363133889</v>
      </c>
      <c r="D5559" s="26">
        <v>2559.3701169999999</v>
      </c>
      <c r="E5559" s="11" cm="1">
        <f t="array" ref="E5559">_xlfn.IFS(C5559&lt;0,C5559,C5559&gt;0,0,C5559=0,0)</f>
        <v>-5303.58363133889</v>
      </c>
      <c r="F5559" s="12"/>
      <c r="G5559" s="13"/>
      <c r="H5559" s="13"/>
    </row>
    <row r="5560" spans="1:8" x14ac:dyDescent="0.3">
      <c r="A5560" s="9" t="str">
        <f t="shared" si="260"/>
        <v>W33D0H14</v>
      </c>
      <c r="B5560" s="11">
        <f t="shared" si="258"/>
        <v>-1.882381836554E-2</v>
      </c>
      <c r="C5560" s="11">
        <f t="shared" si="259"/>
        <v>-5228.8384348722229</v>
      </c>
      <c r="D5560" s="26">
        <v>2523.3000489999999</v>
      </c>
      <c r="E5560" s="11" cm="1">
        <f t="array" ref="E5560">_xlfn.IFS(C5560&lt;0,C5560,C5560&gt;0,0,C5560=0,0)</f>
        <v>-5228.8384348722229</v>
      </c>
      <c r="F5560" s="12"/>
      <c r="G5560" s="13"/>
      <c r="H5560" s="13"/>
    </row>
    <row r="5561" spans="1:8" x14ac:dyDescent="0.3">
      <c r="A5561" s="9" t="str">
        <f t="shared" si="260"/>
        <v>W33D0H15</v>
      </c>
      <c r="B5561" s="11">
        <f t="shared" si="258"/>
        <v>-2.0041588690939999E-2</v>
      </c>
      <c r="C5561" s="11">
        <f t="shared" si="259"/>
        <v>-5567.1079697055557</v>
      </c>
      <c r="D5561" s="26">
        <v>2686.540039</v>
      </c>
      <c r="E5561" s="11" cm="1">
        <f t="array" ref="E5561">_xlfn.IFS(C5561&lt;0,C5561,C5561&gt;0,0,C5561=0,0)</f>
        <v>-5567.1079697055557</v>
      </c>
      <c r="F5561" s="12"/>
      <c r="G5561" s="13"/>
      <c r="H5561" s="13"/>
    </row>
    <row r="5562" spans="1:8" x14ac:dyDescent="0.3">
      <c r="A5562" s="9" t="str">
        <f t="shared" si="260"/>
        <v>W33D0H16</v>
      </c>
      <c r="B5562" s="11">
        <f t="shared" si="258"/>
        <v>-2.2334642618120001E-2</v>
      </c>
      <c r="C5562" s="11">
        <f t="shared" si="259"/>
        <v>-6204.0673939222233</v>
      </c>
      <c r="D5562" s="26">
        <v>2993.919922</v>
      </c>
      <c r="E5562" s="11" cm="1">
        <f t="array" ref="E5562">_xlfn.IFS(C5562&lt;0,C5562,C5562&gt;0,0,C5562=0,0)</f>
        <v>-6204.0673939222233</v>
      </c>
      <c r="F5562" s="12"/>
      <c r="G5562" s="13"/>
      <c r="H5562" s="13"/>
    </row>
    <row r="5563" spans="1:8" x14ac:dyDescent="0.3">
      <c r="A5563" s="9" t="str">
        <f t="shared" si="260"/>
        <v>W33D0H17</v>
      </c>
      <c r="B5563" s="11">
        <f t="shared" si="258"/>
        <v>-2.635707607282E-2</v>
      </c>
      <c r="C5563" s="11">
        <f t="shared" si="259"/>
        <v>-7321.4100202277777</v>
      </c>
      <c r="D5563" s="26">
        <v>3533.1201169999999</v>
      </c>
      <c r="E5563" s="11" cm="1">
        <f t="array" ref="E5563">_xlfn.IFS(C5563&lt;0,C5563,C5563&gt;0,0,C5563=0,0)</f>
        <v>-7321.4100202277777</v>
      </c>
      <c r="F5563" s="12"/>
      <c r="G5563" s="13"/>
      <c r="H5563" s="13"/>
    </row>
    <row r="5564" spans="1:8" x14ac:dyDescent="0.3">
      <c r="A5564" s="9" t="str">
        <f t="shared" si="260"/>
        <v>W33D0H18</v>
      </c>
      <c r="B5564" s="11">
        <f t="shared" si="258"/>
        <v>-2.9400233365539999E-2</v>
      </c>
      <c r="C5564" s="11">
        <f t="shared" si="259"/>
        <v>-8166.7314904277782</v>
      </c>
      <c r="D5564" s="26">
        <v>3941.0500489999999</v>
      </c>
      <c r="E5564" s="11" cm="1">
        <f t="array" ref="E5564">_xlfn.IFS(C5564&lt;0,C5564,C5564&gt;0,0,C5564=0,0)</f>
        <v>-8166.7314904277782</v>
      </c>
      <c r="F5564" s="12"/>
      <c r="G5564" s="13"/>
      <c r="H5564" s="13"/>
    </row>
    <row r="5565" spans="1:8" x14ac:dyDescent="0.3">
      <c r="A5565" s="9" t="str">
        <f t="shared" si="260"/>
        <v>W33D0H19</v>
      </c>
      <c r="B5565" s="11">
        <f t="shared" si="258"/>
        <v>-3.0652469763760001E-2</v>
      </c>
      <c r="C5565" s="11">
        <f t="shared" si="259"/>
        <v>-8514.5749343777788</v>
      </c>
      <c r="D5565" s="26">
        <v>4108.9101559999999</v>
      </c>
      <c r="E5565" s="11" cm="1">
        <f t="array" ref="E5565">_xlfn.IFS(C5565&lt;0,C5565,C5565&gt;0,0,C5565=0,0)</f>
        <v>-8514.5749343777788</v>
      </c>
      <c r="F5565" s="12"/>
      <c r="G5565" s="13"/>
      <c r="H5565" s="13"/>
    </row>
    <row r="5566" spans="1:8" x14ac:dyDescent="0.3">
      <c r="A5566" s="9" t="str">
        <f t="shared" si="260"/>
        <v>W33D0H20</v>
      </c>
      <c r="B5566" s="11">
        <f t="shared" si="258"/>
        <v>-2.9965029674599998E-2</v>
      </c>
      <c r="C5566" s="11">
        <f t="shared" si="259"/>
        <v>-8323.619354055556</v>
      </c>
      <c r="D5566" s="26">
        <v>4016.76001</v>
      </c>
      <c r="E5566" s="11" cm="1">
        <f t="array" ref="E5566">_xlfn.IFS(C5566&lt;0,C5566,C5566&gt;0,0,C5566=0,0)</f>
        <v>-8323.619354055556</v>
      </c>
      <c r="F5566" s="12"/>
      <c r="G5566" s="13"/>
      <c r="H5566" s="13"/>
    </row>
    <row r="5567" spans="1:8" x14ac:dyDescent="0.3">
      <c r="A5567" s="9" t="str">
        <f t="shared" si="260"/>
        <v>W33D0H21</v>
      </c>
      <c r="B5567" s="11">
        <f t="shared" si="258"/>
        <v>-2.8524206072819996E-2</v>
      </c>
      <c r="C5567" s="11">
        <f t="shared" si="259"/>
        <v>-7923.3905757833327</v>
      </c>
      <c r="D5567" s="26">
        <v>3823.6201169999999</v>
      </c>
      <c r="E5567" s="11" cm="1">
        <f t="array" ref="E5567">_xlfn.IFS(C5567&lt;0,C5567,C5567&gt;0,0,C5567=0,0)</f>
        <v>-7923.3905757833327</v>
      </c>
      <c r="F5567" s="12"/>
      <c r="G5567" s="13"/>
      <c r="H5567" s="13"/>
    </row>
    <row r="5568" spans="1:8" x14ac:dyDescent="0.3">
      <c r="A5568" s="9" t="str">
        <f t="shared" si="260"/>
        <v>W33D0H22</v>
      </c>
      <c r="B5568" s="11">
        <f t="shared" si="258"/>
        <v>-2.5463813927179998E-2</v>
      </c>
      <c r="C5568" s="11">
        <f t="shared" si="259"/>
        <v>-7073.2816464388889</v>
      </c>
      <c r="D5568" s="26">
        <v>3413.3798830000001</v>
      </c>
      <c r="E5568" s="11" cm="1">
        <f t="array" ref="E5568">_xlfn.IFS(C5568&lt;0,C5568,C5568&gt;0,0,C5568=0,0)</f>
        <v>-7073.2816464388889</v>
      </c>
      <c r="F5568" s="12"/>
      <c r="G5568" s="13"/>
      <c r="H5568" s="13"/>
    </row>
    <row r="5569" spans="1:8" x14ac:dyDescent="0.3">
      <c r="A5569" s="9" t="str">
        <f t="shared" si="260"/>
        <v>W33D0H23</v>
      </c>
      <c r="B5569" s="11">
        <f t="shared" si="258"/>
        <v>-2.387311826892E-2</v>
      </c>
      <c r="C5569" s="11">
        <f t="shared" si="259"/>
        <v>-6631.4217413666665</v>
      </c>
      <c r="D5569" s="26">
        <v>3200.1499020000001</v>
      </c>
      <c r="E5569" s="11" cm="1">
        <f t="array" ref="E5569">_xlfn.IFS(C5569&lt;0,C5569,C5569&gt;0,0,C5569=0,0)</f>
        <v>-6631.4217413666665</v>
      </c>
      <c r="F5569" s="12"/>
      <c r="G5569" s="13"/>
      <c r="H5569" s="13"/>
    </row>
    <row r="5570" spans="1:8" x14ac:dyDescent="0.3">
      <c r="A5570" s="9" t="str">
        <f t="shared" si="260"/>
        <v>W33D1H00</v>
      </c>
      <c r="B5570" s="11">
        <f t="shared" si="258"/>
        <v>-2.1139401634459997E-2</v>
      </c>
      <c r="C5570" s="11">
        <f t="shared" si="259"/>
        <v>-5872.0560095722212</v>
      </c>
      <c r="D5570" s="26">
        <v>2833.6999510000001</v>
      </c>
      <c r="E5570" s="11" cm="1">
        <f t="array" ref="E5570">_xlfn.IFS(C5570&lt;0,C5570,C5570&gt;0,0,C5570=0,0)</f>
        <v>-5872.0560095722212</v>
      </c>
      <c r="F5570" s="12"/>
      <c r="G5570" s="13"/>
      <c r="H5570" s="13"/>
    </row>
    <row r="5571" spans="1:8" x14ac:dyDescent="0.3">
      <c r="A5571" s="9" t="str">
        <f t="shared" si="260"/>
        <v>W33D1H01</v>
      </c>
      <c r="B5571" s="11">
        <f t="shared" ref="B5571:B5634" si="261">(D5571*$F$2)/$G$2</f>
        <v>-2.0803178927180001E-2</v>
      </c>
      <c r="C5571" s="11">
        <f t="shared" ref="C5571:C5634" si="262">(D5571*$F$2)/$G$2/$H$2</f>
        <v>-5778.6608131055564</v>
      </c>
      <c r="D5571" s="26">
        <v>2788.6298830000001</v>
      </c>
      <c r="E5571" s="11" cm="1">
        <f t="array" ref="E5571">_xlfn.IFS(C5571&lt;0,C5571,C5571&gt;0,0,C5571=0,0)</f>
        <v>-5778.6608131055564</v>
      </c>
      <c r="F5571" s="12"/>
      <c r="G5571" s="13"/>
      <c r="H5571" s="13"/>
    </row>
    <row r="5572" spans="1:8" x14ac:dyDescent="0.3">
      <c r="A5572" s="9" t="str">
        <f t="shared" ref="A5572:A5635" si="263">"W" &amp; TEXT(IF(AND(VALUE(MID(A5571,7,2))=23,VALUE(MID(A5571,5,1))=6),VALUE(MID(A5571,2,2))+1,VALUE(MID(A5571,2,2))),"00") &amp; "D" &amp; IF(VALUE(MID(A5571,7,2))=23,MOD(VALUE(MID(A5571,5,1))+1,7),VALUE(MID(A5571,5,1))) &amp; "H" &amp; TEXT(MOD(VALUE(MID(A5571,7,2))+1, 24),"00")</f>
        <v>W33D1H02</v>
      </c>
      <c r="B5572" s="11">
        <f t="shared" si="261"/>
        <v>-1.91014793492E-2</v>
      </c>
      <c r="C5572" s="11">
        <f t="shared" si="262"/>
        <v>-5305.9664858888891</v>
      </c>
      <c r="D5572" s="26">
        <v>2560.5200199999999</v>
      </c>
      <c r="E5572" s="11" cm="1">
        <f t="array" ref="E5572">_xlfn.IFS(C5572&lt;0,C5572,C5572&gt;0,0,C5572=0,0)</f>
        <v>-5305.9664858888891</v>
      </c>
      <c r="F5572" s="12"/>
      <c r="G5572" s="13"/>
      <c r="H5572" s="13"/>
    </row>
    <row r="5573" spans="1:8" x14ac:dyDescent="0.3">
      <c r="A5573" s="9" t="str">
        <f t="shared" si="263"/>
        <v>W33D1H03</v>
      </c>
      <c r="B5573" s="11">
        <f t="shared" si="261"/>
        <v>-1.7921307707279999E-2</v>
      </c>
      <c r="C5573" s="11">
        <f t="shared" si="262"/>
        <v>-4978.1410298000001</v>
      </c>
      <c r="D5573" s="26">
        <v>2402.320068</v>
      </c>
      <c r="E5573" s="11" cm="1">
        <f t="array" ref="E5573">_xlfn.IFS(C5573&lt;0,C5573,C5573&gt;0,0,C5573=0,0)</f>
        <v>-4978.1410298000001</v>
      </c>
      <c r="F5573" s="12"/>
      <c r="G5573" s="13"/>
      <c r="H5573" s="13"/>
    </row>
    <row r="5574" spans="1:8" x14ac:dyDescent="0.3">
      <c r="A5574" s="9" t="str">
        <f t="shared" si="263"/>
        <v>W33D1H04</v>
      </c>
      <c r="B5574" s="11">
        <f t="shared" si="261"/>
        <v>-1.798068901634E-2</v>
      </c>
      <c r="C5574" s="11">
        <f t="shared" si="262"/>
        <v>-4994.6358378722225</v>
      </c>
      <c r="D5574" s="26">
        <v>2410.280029</v>
      </c>
      <c r="E5574" s="11" cm="1">
        <f t="array" ref="E5574">_xlfn.IFS(C5574&lt;0,C5574,C5574&gt;0,0,C5574=0,0)</f>
        <v>-4994.6358378722225</v>
      </c>
      <c r="F5574" s="12"/>
      <c r="G5574" s="13"/>
      <c r="H5574" s="13"/>
    </row>
    <row r="5575" spans="1:8" x14ac:dyDescent="0.3">
      <c r="A5575" s="9" t="str">
        <f t="shared" si="263"/>
        <v>W33D1H05</v>
      </c>
      <c r="B5575" s="11">
        <f t="shared" si="261"/>
        <v>-2.0306568040139999E-2</v>
      </c>
      <c r="C5575" s="11">
        <f t="shared" si="262"/>
        <v>-5640.7133444833335</v>
      </c>
      <c r="D5575" s="26">
        <v>2722.0600589999999</v>
      </c>
      <c r="E5575" s="11" cm="1">
        <f t="array" ref="E5575">_xlfn.IFS(C5575&lt;0,C5575,C5575&gt;0,0,C5575=0,0)</f>
        <v>-5640.7133444833335</v>
      </c>
      <c r="F5575" s="12"/>
      <c r="G5575" s="13"/>
      <c r="H5575" s="13"/>
    </row>
    <row r="5576" spans="1:8" x14ac:dyDescent="0.3">
      <c r="A5576" s="9" t="str">
        <f t="shared" si="263"/>
        <v>W33D1H06</v>
      </c>
      <c r="B5576" s="11">
        <f t="shared" si="261"/>
        <v>-1.932781639822E-2</v>
      </c>
      <c r="C5576" s="11">
        <f t="shared" si="262"/>
        <v>-5368.8378883944442</v>
      </c>
      <c r="D5576" s="26">
        <v>2590.860107</v>
      </c>
      <c r="E5576" s="11" cm="1">
        <f t="array" ref="E5576">_xlfn.IFS(C5576&lt;0,C5576,C5576&gt;0,0,C5576=0,0)</f>
        <v>-5368.8378883944442</v>
      </c>
      <c r="F5576" s="12"/>
      <c r="G5576" s="13"/>
      <c r="H5576" s="13"/>
    </row>
    <row r="5577" spans="1:8" x14ac:dyDescent="0.3">
      <c r="A5577" s="9" t="str">
        <f t="shared" si="263"/>
        <v>W33D1H07</v>
      </c>
      <c r="B5577" s="11">
        <f t="shared" si="261"/>
        <v>-1.84206796746E-2</v>
      </c>
      <c r="C5577" s="11">
        <f t="shared" si="262"/>
        <v>-5116.8554651666664</v>
      </c>
      <c r="D5577" s="26">
        <v>2469.26001</v>
      </c>
      <c r="E5577" s="11" cm="1">
        <f t="array" ref="E5577">_xlfn.IFS(C5577&lt;0,C5577,C5577&gt;0,0,C5577=0,0)</f>
        <v>-5116.8554651666664</v>
      </c>
      <c r="F5577" s="12"/>
      <c r="G5577" s="13"/>
      <c r="H5577" s="13"/>
    </row>
    <row r="5578" spans="1:8" x14ac:dyDescent="0.3">
      <c r="A5578" s="9" t="str">
        <f t="shared" si="263"/>
        <v>W33D1H08</v>
      </c>
      <c r="B5578" s="11">
        <f t="shared" si="261"/>
        <v>-1.7602838927180002E-2</v>
      </c>
      <c r="C5578" s="11">
        <f t="shared" si="262"/>
        <v>-4889.6774797722228</v>
      </c>
      <c r="D5578" s="26">
        <v>2359.6298830000001</v>
      </c>
      <c r="E5578" s="11" cm="1">
        <f t="array" ref="E5578">_xlfn.IFS(C5578&lt;0,C5578,C5578&gt;0,0,C5578=0,0)</f>
        <v>-4889.6774797722228</v>
      </c>
      <c r="F5578" s="12"/>
      <c r="G5578" s="13"/>
      <c r="H5578" s="13"/>
    </row>
    <row r="5579" spans="1:8" x14ac:dyDescent="0.3">
      <c r="A5579" s="9" t="str">
        <f t="shared" si="263"/>
        <v>W33D1H09</v>
      </c>
      <c r="B5579" s="11">
        <f t="shared" si="261"/>
        <v>-1.412178E-2</v>
      </c>
      <c r="C5579" s="11">
        <f t="shared" si="262"/>
        <v>-3922.7166666666672</v>
      </c>
      <c r="D5579" s="26">
        <v>1893</v>
      </c>
      <c r="E5579" s="11" cm="1">
        <f t="array" ref="E5579">_xlfn.IFS(C5579&lt;0,C5579,C5579&gt;0,0,C5579=0,0)</f>
        <v>-3922.7166666666672</v>
      </c>
      <c r="F5579" s="12"/>
      <c r="G5579" s="13"/>
      <c r="H5579" s="13"/>
    </row>
    <row r="5580" spans="1:8" x14ac:dyDescent="0.3">
      <c r="A5580" s="9" t="str">
        <f t="shared" si="263"/>
        <v>W33D1H10</v>
      </c>
      <c r="B5580" s="11">
        <f t="shared" si="261"/>
        <v>-9.814003365540001E-3</v>
      </c>
      <c r="C5580" s="11">
        <f t="shared" si="262"/>
        <v>-2726.1120459833337</v>
      </c>
      <c r="D5580" s="26">
        <v>1315.5500489999999</v>
      </c>
      <c r="E5580" s="11" cm="1">
        <f t="array" ref="E5580">_xlfn.IFS(C5580&lt;0,C5580,C5580&gt;0,0,C5580=0,0)</f>
        <v>-2726.1120459833337</v>
      </c>
      <c r="F5580" s="12"/>
      <c r="G5580" s="13"/>
      <c r="H5580" s="13"/>
    </row>
    <row r="5581" spans="1:8" x14ac:dyDescent="0.3">
      <c r="A5581" s="9" t="str">
        <f t="shared" si="263"/>
        <v>W33D1H11</v>
      </c>
      <c r="B5581" s="11">
        <f t="shared" si="261"/>
        <v>-5.399175E-3</v>
      </c>
      <c r="C5581" s="11">
        <f t="shared" si="262"/>
        <v>-1499.7708333333335</v>
      </c>
      <c r="D5581" s="26">
        <v>723.75</v>
      </c>
      <c r="E5581" s="11" cm="1">
        <f t="array" ref="E5581">_xlfn.IFS(C5581&lt;0,C5581,C5581&gt;0,0,C5581=0,0)</f>
        <v>-1499.7708333333335</v>
      </c>
      <c r="F5581" s="12"/>
      <c r="G5581" s="13"/>
      <c r="H5581" s="13"/>
    </row>
    <row r="5582" spans="1:8" x14ac:dyDescent="0.3">
      <c r="A5582" s="9" t="str">
        <f t="shared" si="263"/>
        <v>W33D1H12</v>
      </c>
      <c r="B5582" s="11">
        <f t="shared" si="261"/>
        <v>-4.2977804880999998E-3</v>
      </c>
      <c r="C5582" s="11">
        <f t="shared" si="262"/>
        <v>-1193.8279133611111</v>
      </c>
      <c r="D5582" s="26">
        <v>576.10998500000005</v>
      </c>
      <c r="E5582" s="11" cm="1">
        <f t="array" ref="E5582">_xlfn.IFS(C5582&lt;0,C5582,C5582&gt;0,0,C5582=0,0)</f>
        <v>-1193.8279133611111</v>
      </c>
      <c r="F5582" s="12"/>
      <c r="G5582" s="13"/>
      <c r="H5582" s="13"/>
    </row>
    <row r="5583" spans="1:8" x14ac:dyDescent="0.3">
      <c r="A5583" s="9" t="str">
        <f t="shared" si="263"/>
        <v>W33D1H13</v>
      </c>
      <c r="B5583" s="11">
        <f t="shared" si="261"/>
        <v>-5.4008159836599996E-3</v>
      </c>
      <c r="C5583" s="11">
        <f t="shared" si="262"/>
        <v>-1500.2266621277777</v>
      </c>
      <c r="D5583" s="26">
        <v>723.96997099999999</v>
      </c>
      <c r="E5583" s="11" cm="1">
        <f t="array" ref="E5583">_xlfn.IFS(C5583&lt;0,C5583,C5583&gt;0,0,C5583=0,0)</f>
        <v>-1500.2266621277777</v>
      </c>
      <c r="F5583" s="12"/>
      <c r="G5583" s="13"/>
      <c r="H5583" s="13"/>
    </row>
    <row r="5584" spans="1:8" x14ac:dyDescent="0.3">
      <c r="A5584" s="9" t="str">
        <f t="shared" si="263"/>
        <v>W33D1H14</v>
      </c>
      <c r="B5584" s="11">
        <f t="shared" si="261"/>
        <v>-1.1330396797160001E-2</v>
      </c>
      <c r="C5584" s="11">
        <f t="shared" si="262"/>
        <v>-3147.3324436555558</v>
      </c>
      <c r="D5584" s="26">
        <v>1518.8199460000001</v>
      </c>
      <c r="E5584" s="11" cm="1">
        <f t="array" ref="E5584">_xlfn.IFS(C5584&lt;0,C5584,C5584&gt;0,0,C5584=0,0)</f>
        <v>-3147.3324436555558</v>
      </c>
      <c r="F5584" s="12"/>
      <c r="G5584" s="13"/>
      <c r="H5584" s="13"/>
    </row>
    <row r="5585" spans="1:8" x14ac:dyDescent="0.3">
      <c r="A5585" s="9" t="str">
        <f t="shared" si="263"/>
        <v>W33D1H15</v>
      </c>
      <c r="B5585" s="11">
        <f t="shared" si="261"/>
        <v>-1.7415295325399999E-2</v>
      </c>
      <c r="C5585" s="11">
        <f t="shared" si="262"/>
        <v>-4837.5820348333336</v>
      </c>
      <c r="D5585" s="26">
        <v>2334.48999</v>
      </c>
      <c r="E5585" s="11" cm="1">
        <f t="array" ref="E5585">_xlfn.IFS(C5585&lt;0,C5585,C5585&gt;0,0,C5585=0,0)</f>
        <v>-4837.5820348333336</v>
      </c>
      <c r="F5585" s="12"/>
      <c r="G5585" s="13"/>
      <c r="H5585" s="13"/>
    </row>
    <row r="5586" spans="1:8" x14ac:dyDescent="0.3">
      <c r="A5586" s="9" t="str">
        <f t="shared" si="263"/>
        <v>W33D1H16</v>
      </c>
      <c r="B5586" s="11">
        <f t="shared" si="261"/>
        <v>-2.524523738188E-2</v>
      </c>
      <c r="C5586" s="11">
        <f t="shared" si="262"/>
        <v>-7012.5659394111117</v>
      </c>
      <c r="D5586" s="26">
        <v>3384.080078</v>
      </c>
      <c r="E5586" s="11" cm="1">
        <f t="array" ref="E5586">_xlfn.IFS(C5586&lt;0,C5586,C5586&gt;0,0,C5586=0,0)</f>
        <v>-7012.5659394111117</v>
      </c>
      <c r="F5586" s="12"/>
      <c r="G5586" s="13"/>
      <c r="H5586" s="13"/>
    </row>
    <row r="5587" spans="1:8" x14ac:dyDescent="0.3">
      <c r="A5587" s="9" t="str">
        <f t="shared" si="263"/>
        <v>W33D1H17</v>
      </c>
      <c r="B5587" s="11">
        <f t="shared" si="261"/>
        <v>-2.940649860178E-2</v>
      </c>
      <c r="C5587" s="11">
        <f t="shared" si="262"/>
        <v>-8168.471833827778</v>
      </c>
      <c r="D5587" s="26">
        <v>3941.889893</v>
      </c>
      <c r="E5587" s="11" cm="1">
        <f t="array" ref="E5587">_xlfn.IFS(C5587&lt;0,C5587,C5587&gt;0,0,C5587=0,0)</f>
        <v>-8168.471833827778</v>
      </c>
      <c r="F5587" s="12"/>
      <c r="G5587" s="13"/>
      <c r="H5587" s="13"/>
    </row>
    <row r="5588" spans="1:8" x14ac:dyDescent="0.3">
      <c r="A5588" s="9" t="str">
        <f t="shared" si="263"/>
        <v>W33D1H18</v>
      </c>
      <c r="B5588" s="11">
        <f t="shared" si="261"/>
        <v>-3.2846529349200002E-2</v>
      </c>
      <c r="C5588" s="11">
        <f t="shared" si="262"/>
        <v>-9124.0359303333335</v>
      </c>
      <c r="D5588" s="26">
        <v>4403.0200199999999</v>
      </c>
      <c r="E5588" s="11" cm="1">
        <f t="array" ref="E5588">_xlfn.IFS(C5588&lt;0,C5588,C5588&gt;0,0,C5588=0,0)</f>
        <v>-9124.0359303333335</v>
      </c>
      <c r="F5588" s="12"/>
      <c r="G5588" s="13"/>
      <c r="H5588" s="13"/>
    </row>
    <row r="5589" spans="1:8" x14ac:dyDescent="0.3">
      <c r="A5589" s="9" t="str">
        <f t="shared" si="263"/>
        <v>W33D1H19</v>
      </c>
      <c r="B5589" s="11">
        <f t="shared" si="261"/>
        <v>-3.4615893454700002E-2</v>
      </c>
      <c r="C5589" s="11">
        <f t="shared" si="262"/>
        <v>-9615.5259596388896</v>
      </c>
      <c r="D5589" s="26">
        <v>4640.2001950000003</v>
      </c>
      <c r="E5589" s="11" cm="1">
        <f t="array" ref="E5589">_xlfn.IFS(C5589&lt;0,C5589,C5589&gt;0,0,C5589=0,0)</f>
        <v>-9615.5259596388896</v>
      </c>
      <c r="F5589" s="12"/>
      <c r="G5589" s="13"/>
      <c r="H5589" s="13"/>
    </row>
    <row r="5590" spans="1:8" x14ac:dyDescent="0.3">
      <c r="A5590" s="9" t="str">
        <f t="shared" si="263"/>
        <v>W33D1H20</v>
      </c>
      <c r="B5590" s="11">
        <f t="shared" si="261"/>
        <v>-3.3843036731080002E-2</v>
      </c>
      <c r="C5590" s="11">
        <f t="shared" si="262"/>
        <v>-9400.8435364111119</v>
      </c>
      <c r="D5590" s="26">
        <v>4536.6000979999999</v>
      </c>
      <c r="E5590" s="11" cm="1">
        <f t="array" ref="E5590">_xlfn.IFS(C5590&lt;0,C5590,C5590&gt;0,0,C5590=0,0)</f>
        <v>-9400.8435364111119</v>
      </c>
      <c r="F5590" s="12"/>
      <c r="G5590" s="13"/>
      <c r="H5590" s="13"/>
    </row>
    <row r="5591" spans="1:8" x14ac:dyDescent="0.3">
      <c r="A5591" s="9" t="str">
        <f t="shared" si="263"/>
        <v>W33D1H21</v>
      </c>
      <c r="B5591" s="11">
        <f t="shared" si="261"/>
        <v>-3.3038474999999998E-2</v>
      </c>
      <c r="C5591" s="11">
        <f t="shared" si="262"/>
        <v>-9177.3541666666661</v>
      </c>
      <c r="D5591" s="26">
        <v>4428.75</v>
      </c>
      <c r="E5591" s="11" cm="1">
        <f t="array" ref="E5591">_xlfn.IFS(C5591&lt;0,C5591,C5591&gt;0,0,C5591=0,0)</f>
        <v>-9177.3541666666661</v>
      </c>
      <c r="F5591" s="12"/>
      <c r="G5591" s="13"/>
      <c r="H5591" s="13"/>
    </row>
    <row r="5592" spans="1:8" x14ac:dyDescent="0.3">
      <c r="A5592" s="9" t="str">
        <f t="shared" si="263"/>
        <v>W33D1H22</v>
      </c>
      <c r="B5592" s="11">
        <f t="shared" si="261"/>
        <v>-3.1631966309059997E-2</v>
      </c>
      <c r="C5592" s="11">
        <f t="shared" si="262"/>
        <v>-8786.657308072221</v>
      </c>
      <c r="D5592" s="26">
        <v>4240.2099609999996</v>
      </c>
      <c r="E5592" s="11" cm="1">
        <f t="array" ref="E5592">_xlfn.IFS(C5592&lt;0,C5592,C5592&gt;0,0,C5592=0,0)</f>
        <v>-8786.657308072221</v>
      </c>
      <c r="F5592" s="12"/>
      <c r="G5592" s="13"/>
      <c r="H5592" s="13"/>
    </row>
    <row r="5593" spans="1:8" x14ac:dyDescent="0.3">
      <c r="A5593" s="9" t="str">
        <f t="shared" si="263"/>
        <v>W33D1H23</v>
      </c>
      <c r="B5593" s="11">
        <f t="shared" si="261"/>
        <v>-2.7977761072819997E-2</v>
      </c>
      <c r="C5593" s="11">
        <f t="shared" si="262"/>
        <v>-7771.6002980055555</v>
      </c>
      <c r="D5593" s="26">
        <v>3750.3701169999999</v>
      </c>
      <c r="E5593" s="11" cm="1">
        <f t="array" ref="E5593">_xlfn.IFS(C5593&lt;0,C5593,C5593&gt;0,0,C5593=0,0)</f>
        <v>-7771.6002980055555</v>
      </c>
      <c r="F5593" s="12"/>
      <c r="G5593" s="13"/>
      <c r="H5593" s="13"/>
    </row>
    <row r="5594" spans="1:8" x14ac:dyDescent="0.3">
      <c r="A5594" s="9" t="str">
        <f t="shared" si="263"/>
        <v>W33D2H00</v>
      </c>
      <c r="B5594" s="11">
        <f t="shared" si="261"/>
        <v>-2.6489192381879998E-2</v>
      </c>
      <c r="C5594" s="11">
        <f t="shared" si="262"/>
        <v>-7358.1089949666666</v>
      </c>
      <c r="D5594" s="26">
        <v>3550.830078</v>
      </c>
      <c r="E5594" s="11" cm="1">
        <f t="array" ref="E5594">_xlfn.IFS(C5594&lt;0,C5594,C5594&gt;0,0,C5594=0,0)</f>
        <v>-7358.1089949666666</v>
      </c>
      <c r="F5594" s="12"/>
      <c r="G5594" s="13"/>
      <c r="H5594" s="13"/>
    </row>
    <row r="5595" spans="1:8" x14ac:dyDescent="0.3">
      <c r="A5595" s="9" t="str">
        <f t="shared" si="263"/>
        <v>W33D2H01</v>
      </c>
      <c r="B5595" s="11">
        <f t="shared" si="261"/>
        <v>-2.5963187707280001E-2</v>
      </c>
      <c r="C5595" s="11">
        <f t="shared" si="262"/>
        <v>-7211.9965853555559</v>
      </c>
      <c r="D5595" s="26">
        <v>3480.320068</v>
      </c>
      <c r="E5595" s="11" cm="1">
        <f t="array" ref="E5595">_xlfn.IFS(C5595&lt;0,C5595,C5595&gt;0,0,C5595=0,0)</f>
        <v>-7211.9965853555559</v>
      </c>
      <c r="F5595" s="12"/>
      <c r="G5595" s="13"/>
      <c r="H5595" s="13"/>
    </row>
    <row r="5596" spans="1:8" x14ac:dyDescent="0.3">
      <c r="A5596" s="9" t="str">
        <f t="shared" si="263"/>
        <v>W33D2H02</v>
      </c>
      <c r="B5596" s="11">
        <f t="shared" si="261"/>
        <v>-2.4852915325400002E-2</v>
      </c>
      <c r="C5596" s="11">
        <f t="shared" si="262"/>
        <v>-6903.58759038889</v>
      </c>
      <c r="D5596" s="26">
        <v>3331.48999</v>
      </c>
      <c r="E5596" s="11" cm="1">
        <f t="array" ref="E5596">_xlfn.IFS(C5596&lt;0,C5596,C5596&gt;0,0,C5596=0,0)</f>
        <v>-6903.58759038889</v>
      </c>
      <c r="F5596" s="12"/>
      <c r="G5596" s="13"/>
      <c r="H5596" s="13"/>
    </row>
    <row r="5597" spans="1:8" x14ac:dyDescent="0.3">
      <c r="A5597" s="9" t="str">
        <f t="shared" si="263"/>
        <v>W33D2H03</v>
      </c>
      <c r="B5597" s="11">
        <f t="shared" si="261"/>
        <v>-2.4968918690940003E-2</v>
      </c>
      <c r="C5597" s="11">
        <f t="shared" si="262"/>
        <v>-6935.8107474833341</v>
      </c>
      <c r="D5597" s="26">
        <v>3347.040039</v>
      </c>
      <c r="E5597" s="11" cm="1">
        <f t="array" ref="E5597">_xlfn.IFS(C5597&lt;0,C5597,C5597&gt;0,0,C5597=0,0)</f>
        <v>-6935.8107474833341</v>
      </c>
      <c r="F5597" s="12"/>
      <c r="G5597" s="13"/>
      <c r="H5597" s="13"/>
    </row>
    <row r="5598" spans="1:8" x14ac:dyDescent="0.3">
      <c r="A5598" s="9" t="str">
        <f t="shared" si="263"/>
        <v>W33D2H04</v>
      </c>
      <c r="B5598" s="11">
        <f t="shared" si="261"/>
        <v>-2.7579993365539998E-2</v>
      </c>
      <c r="C5598" s="11">
        <f t="shared" si="262"/>
        <v>-7661.1092682055551</v>
      </c>
      <c r="D5598" s="26">
        <v>3697.0500489999999</v>
      </c>
      <c r="E5598" s="11" cm="1">
        <f t="array" ref="E5598">_xlfn.IFS(C5598&lt;0,C5598,C5598&gt;0,0,C5598=0,0)</f>
        <v>-7661.1092682055551</v>
      </c>
      <c r="F5598" s="12"/>
      <c r="G5598" s="13"/>
      <c r="H5598" s="13"/>
    </row>
    <row r="5599" spans="1:8" x14ac:dyDescent="0.3">
      <c r="A5599" s="9" t="str">
        <f t="shared" si="263"/>
        <v>W33D2H05</v>
      </c>
      <c r="B5599" s="11">
        <f t="shared" si="261"/>
        <v>-3.1167581309059996E-2</v>
      </c>
      <c r="C5599" s="11">
        <f t="shared" si="262"/>
        <v>-8657.6614747388885</v>
      </c>
      <c r="D5599" s="26">
        <v>4177.9599609999996</v>
      </c>
      <c r="E5599" s="11" cm="1">
        <f t="array" ref="E5599">_xlfn.IFS(C5599&lt;0,C5599,C5599&gt;0,0,C5599=0,0)</f>
        <v>-8657.6614747388885</v>
      </c>
      <c r="F5599" s="12"/>
      <c r="G5599" s="13"/>
      <c r="H5599" s="13"/>
    </row>
    <row r="5600" spans="1:8" x14ac:dyDescent="0.3">
      <c r="A5600" s="9" t="str">
        <f t="shared" si="263"/>
        <v>W33D2H06</v>
      </c>
      <c r="B5600" s="11">
        <f t="shared" si="261"/>
        <v>-3.3284804349199996E-2</v>
      </c>
      <c r="C5600" s="11">
        <f t="shared" si="262"/>
        <v>-9245.7789858888882</v>
      </c>
      <c r="D5600" s="26">
        <v>4461.7700199999999</v>
      </c>
      <c r="E5600" s="11" cm="1">
        <f t="array" ref="E5600">_xlfn.IFS(C5600&lt;0,C5600,C5600&gt;0,0,C5600=0,0)</f>
        <v>-9245.7789858888882</v>
      </c>
      <c r="F5600" s="12"/>
      <c r="G5600" s="13"/>
      <c r="H5600" s="13"/>
    </row>
    <row r="5601" spans="1:8" x14ac:dyDescent="0.3">
      <c r="A5601" s="9" t="str">
        <f t="shared" si="263"/>
        <v>W33D2H07</v>
      </c>
      <c r="B5601" s="11">
        <f t="shared" si="261"/>
        <v>-3.3845200422020001E-2</v>
      </c>
      <c r="C5601" s="11">
        <f t="shared" si="262"/>
        <v>-9401.4445616722223</v>
      </c>
      <c r="D5601" s="26">
        <v>4536.8901370000003</v>
      </c>
      <c r="E5601" s="11" cm="1">
        <f t="array" ref="E5601">_xlfn.IFS(C5601&lt;0,C5601,C5601&gt;0,0,C5601=0,0)</f>
        <v>-9401.4445616722223</v>
      </c>
      <c r="F5601" s="12"/>
      <c r="G5601" s="13"/>
      <c r="H5601" s="13"/>
    </row>
    <row r="5602" spans="1:8" x14ac:dyDescent="0.3">
      <c r="A5602" s="9" t="str">
        <f t="shared" si="263"/>
        <v>W33D2H08</v>
      </c>
      <c r="B5602" s="11">
        <f t="shared" si="261"/>
        <v>-3.30457128039E-2</v>
      </c>
      <c r="C5602" s="11">
        <f t="shared" si="262"/>
        <v>-9179.3646677500001</v>
      </c>
      <c r="D5602" s="26">
        <v>4429.7202150000003</v>
      </c>
      <c r="E5602" s="11" cm="1">
        <f t="array" ref="E5602">_xlfn.IFS(C5602&lt;0,C5602,C5602&gt;0,0,C5602=0,0)</f>
        <v>-9179.3646677500001</v>
      </c>
      <c r="F5602" s="12"/>
      <c r="G5602" s="13"/>
      <c r="H5602" s="13"/>
    </row>
    <row r="5603" spans="1:8" x14ac:dyDescent="0.3">
      <c r="A5603" s="9" t="str">
        <f t="shared" si="263"/>
        <v>W33D2H09</v>
      </c>
      <c r="B5603" s="11">
        <f t="shared" si="261"/>
        <v>-3.2372669999999999E-2</v>
      </c>
      <c r="C5603" s="11">
        <f t="shared" si="262"/>
        <v>-8992.4083333333328</v>
      </c>
      <c r="D5603" s="26">
        <v>4339.5</v>
      </c>
      <c r="E5603" s="11" cm="1">
        <f t="array" ref="E5603">_xlfn.IFS(C5603&lt;0,C5603,C5603&gt;0,0,C5603=0,0)</f>
        <v>-8992.4083333333328</v>
      </c>
      <c r="F5603" s="12"/>
      <c r="G5603" s="13"/>
      <c r="H5603" s="13"/>
    </row>
    <row r="5604" spans="1:8" x14ac:dyDescent="0.3">
      <c r="A5604" s="9" t="str">
        <f t="shared" si="263"/>
        <v>W33D2H10</v>
      </c>
      <c r="B5604" s="11">
        <f t="shared" si="261"/>
        <v>-3.1487166545299997E-2</v>
      </c>
      <c r="C5604" s="11">
        <f t="shared" si="262"/>
        <v>-8746.4351514722221</v>
      </c>
      <c r="D5604" s="26">
        <v>4220.7998049999997</v>
      </c>
      <c r="E5604" s="11" cm="1">
        <f t="array" ref="E5604">_xlfn.IFS(C5604&lt;0,C5604,C5604&gt;0,0,C5604=0,0)</f>
        <v>-8746.4351514722221</v>
      </c>
      <c r="F5604" s="12"/>
      <c r="G5604" s="13"/>
      <c r="H5604" s="13"/>
    </row>
    <row r="5605" spans="1:8" x14ac:dyDescent="0.3">
      <c r="A5605" s="9" t="str">
        <f t="shared" si="263"/>
        <v>W33D2H11</v>
      </c>
      <c r="B5605" s="11">
        <f t="shared" si="261"/>
        <v>-2.9645071072819999E-2</v>
      </c>
      <c r="C5605" s="11">
        <f t="shared" si="262"/>
        <v>-8234.7419646722228</v>
      </c>
      <c r="D5605" s="26">
        <v>3973.8701169999999</v>
      </c>
      <c r="E5605" s="11" cm="1">
        <f t="array" ref="E5605">_xlfn.IFS(C5605&lt;0,C5605,C5605&gt;0,0,C5605=0,0)</f>
        <v>-8234.7419646722228</v>
      </c>
      <c r="F5605" s="12"/>
      <c r="G5605" s="13"/>
      <c r="H5605" s="13"/>
    </row>
    <row r="5606" spans="1:8" x14ac:dyDescent="0.3">
      <c r="A5606" s="9" t="str">
        <f t="shared" si="263"/>
        <v>W33D2H12</v>
      </c>
      <c r="B5606" s="11">
        <f t="shared" si="261"/>
        <v>-3.0011804016339998E-2</v>
      </c>
      <c r="C5606" s="11">
        <f t="shared" si="262"/>
        <v>-8336.6122267611117</v>
      </c>
      <c r="D5606" s="26">
        <v>4023.030029</v>
      </c>
      <c r="E5606" s="11" cm="1">
        <f t="array" ref="E5606">_xlfn.IFS(C5606&lt;0,C5606,C5606&gt;0,0,C5606=0,0)</f>
        <v>-8336.6122267611117</v>
      </c>
      <c r="F5606" s="12"/>
      <c r="G5606" s="13"/>
      <c r="H5606" s="13"/>
    </row>
    <row r="5607" spans="1:8" x14ac:dyDescent="0.3">
      <c r="A5607" s="9" t="str">
        <f t="shared" si="263"/>
        <v>W33D2H13</v>
      </c>
      <c r="B5607" s="11">
        <f t="shared" si="261"/>
        <v>-3.090789826892E-2</v>
      </c>
      <c r="C5607" s="11">
        <f t="shared" si="262"/>
        <v>-8585.5272969222224</v>
      </c>
      <c r="D5607" s="26">
        <v>4143.1499020000001</v>
      </c>
      <c r="E5607" s="11" cm="1">
        <f t="array" ref="E5607">_xlfn.IFS(C5607&lt;0,C5607,C5607&gt;0,0,C5607=0,0)</f>
        <v>-8585.5272969222224</v>
      </c>
      <c r="F5607" s="12"/>
      <c r="G5607" s="13"/>
      <c r="H5607" s="13"/>
    </row>
    <row r="5608" spans="1:8" x14ac:dyDescent="0.3">
      <c r="A5608" s="9" t="str">
        <f t="shared" si="263"/>
        <v>W33D2H14</v>
      </c>
      <c r="B5608" s="11">
        <f t="shared" si="261"/>
        <v>-3.2025331959859994E-2</v>
      </c>
      <c r="C5608" s="11">
        <f t="shared" si="262"/>
        <v>-8895.9255444055543</v>
      </c>
      <c r="D5608" s="26">
        <v>4292.9399409999996</v>
      </c>
      <c r="E5608" s="11" cm="1">
        <f t="array" ref="E5608">_xlfn.IFS(C5608&lt;0,C5608,C5608&gt;0,0,C5608=0,0)</f>
        <v>-8895.9255444055543</v>
      </c>
      <c r="F5608" s="12"/>
      <c r="G5608" s="13"/>
      <c r="H5608" s="13"/>
    </row>
    <row r="5609" spans="1:8" x14ac:dyDescent="0.3">
      <c r="A5609" s="9" t="str">
        <f t="shared" si="263"/>
        <v>W33D2H15</v>
      </c>
      <c r="B5609" s="11">
        <f t="shared" si="261"/>
        <v>-3.2550813927179997E-2</v>
      </c>
      <c r="C5609" s="11">
        <f t="shared" si="262"/>
        <v>-9041.8927575500002</v>
      </c>
      <c r="D5609" s="26">
        <v>4363.3798829999996</v>
      </c>
      <c r="E5609" s="11" cm="1">
        <f t="array" ref="E5609">_xlfn.IFS(C5609&lt;0,C5609,C5609&gt;0,0,C5609=0,0)</f>
        <v>-9041.8927575500002</v>
      </c>
      <c r="F5609" s="12"/>
      <c r="G5609" s="13"/>
      <c r="H5609" s="13"/>
    </row>
    <row r="5610" spans="1:8" x14ac:dyDescent="0.3">
      <c r="A5610" s="9" t="str">
        <f t="shared" si="263"/>
        <v>W33D2H16</v>
      </c>
      <c r="B5610" s="11">
        <f t="shared" si="261"/>
        <v>-3.40422165453E-2</v>
      </c>
      <c r="C5610" s="11">
        <f t="shared" si="262"/>
        <v>-9456.1712625833334</v>
      </c>
      <c r="D5610" s="26">
        <v>4563.2998049999997</v>
      </c>
      <c r="E5610" s="11" cm="1">
        <f t="array" ref="E5610">_xlfn.IFS(C5610&lt;0,C5610,C5610&gt;0,0,C5610=0,0)</f>
        <v>-9456.1712625833334</v>
      </c>
      <c r="F5610" s="12"/>
      <c r="G5610" s="13"/>
      <c r="H5610" s="13"/>
    </row>
    <row r="5611" spans="1:8" x14ac:dyDescent="0.3">
      <c r="A5611" s="9" t="str">
        <f t="shared" si="263"/>
        <v>W33D2H17</v>
      </c>
      <c r="B5611" s="11">
        <f t="shared" si="261"/>
        <v>-3.5509749349200002E-2</v>
      </c>
      <c r="C5611" s="11">
        <f t="shared" si="262"/>
        <v>-9863.8192636666681</v>
      </c>
      <c r="D5611" s="26">
        <v>4760.0200199999999</v>
      </c>
      <c r="E5611" s="11" cm="1">
        <f t="array" ref="E5611">_xlfn.IFS(C5611&lt;0,C5611,C5611&gt;0,0,C5611=0,0)</f>
        <v>-9863.8192636666681</v>
      </c>
      <c r="F5611" s="12"/>
      <c r="G5611" s="13"/>
      <c r="H5611" s="13"/>
    </row>
    <row r="5612" spans="1:8" x14ac:dyDescent="0.3">
      <c r="A5612" s="9" t="str">
        <f t="shared" si="263"/>
        <v>W33D2H18</v>
      </c>
      <c r="B5612" s="11">
        <f t="shared" si="261"/>
        <v>-3.7482172618120001E-2</v>
      </c>
      <c r="C5612" s="11">
        <f t="shared" si="262"/>
        <v>-10411.714616144445</v>
      </c>
      <c r="D5612" s="26">
        <v>5024.419922</v>
      </c>
      <c r="E5612" s="11" cm="1">
        <f t="array" ref="E5612">_xlfn.IFS(C5612&lt;0,C5612,C5612&gt;0,0,C5612=0,0)</f>
        <v>-10411.714616144445</v>
      </c>
      <c r="F5612" s="12"/>
      <c r="G5612" s="13"/>
      <c r="H5612" s="13"/>
    </row>
    <row r="5613" spans="1:8" x14ac:dyDescent="0.3">
      <c r="A5613" s="9" t="str">
        <f t="shared" si="263"/>
        <v>W33D2H19</v>
      </c>
      <c r="B5613" s="11">
        <f t="shared" si="261"/>
        <v>-3.7727456545299999E-2</v>
      </c>
      <c r="C5613" s="11">
        <f t="shared" si="262"/>
        <v>-10479.849040361112</v>
      </c>
      <c r="D5613" s="26">
        <v>5057.2998049999997</v>
      </c>
      <c r="E5613" s="11" cm="1">
        <f t="array" ref="E5613">_xlfn.IFS(C5613&lt;0,C5613,C5613&gt;0,0,C5613=0,0)</f>
        <v>-10479.849040361112</v>
      </c>
      <c r="F5613" s="12"/>
      <c r="G5613" s="13"/>
      <c r="H5613" s="13"/>
    </row>
    <row r="5614" spans="1:8" x14ac:dyDescent="0.3">
      <c r="A5614" s="9" t="str">
        <f t="shared" si="263"/>
        <v>W33D2H20</v>
      </c>
      <c r="B5614" s="11">
        <f t="shared" si="261"/>
        <v>-3.493436042202E-2</v>
      </c>
      <c r="C5614" s="11">
        <f t="shared" si="262"/>
        <v>-9703.989006116668</v>
      </c>
      <c r="D5614" s="26">
        <v>4682.8901370000003</v>
      </c>
      <c r="E5614" s="11" cm="1">
        <f t="array" ref="E5614">_xlfn.IFS(C5614&lt;0,C5614,C5614&gt;0,0,C5614=0,0)</f>
        <v>-9703.989006116668</v>
      </c>
      <c r="F5614" s="12"/>
      <c r="G5614" s="13"/>
      <c r="H5614" s="13"/>
    </row>
    <row r="5615" spans="1:8" x14ac:dyDescent="0.3">
      <c r="A5615" s="9" t="str">
        <f t="shared" si="263"/>
        <v>W33D2H21</v>
      </c>
      <c r="B5615" s="11">
        <f t="shared" si="261"/>
        <v>-3.2672264763759999E-2</v>
      </c>
      <c r="C5615" s="11">
        <f t="shared" si="262"/>
        <v>-9075.6291010444438</v>
      </c>
      <c r="D5615" s="26">
        <v>4379.6601559999999</v>
      </c>
      <c r="E5615" s="11" cm="1">
        <f t="array" ref="E5615">_xlfn.IFS(C5615&lt;0,C5615,C5615&gt;0,0,C5615=0,0)</f>
        <v>-9075.6291010444438</v>
      </c>
      <c r="F5615" s="12"/>
      <c r="G5615" s="13"/>
      <c r="H5615" s="13"/>
    </row>
    <row r="5616" spans="1:8" x14ac:dyDescent="0.3">
      <c r="A5616" s="9" t="str">
        <f t="shared" si="263"/>
        <v>W33D2H22</v>
      </c>
      <c r="B5616" s="11">
        <f t="shared" si="261"/>
        <v>-3.0238736634460001E-2</v>
      </c>
      <c r="C5616" s="11">
        <f t="shared" si="262"/>
        <v>-8399.6490651277782</v>
      </c>
      <c r="D5616" s="26">
        <v>4053.4499510000001</v>
      </c>
      <c r="E5616" s="11" cm="1">
        <f t="array" ref="E5616">_xlfn.IFS(C5616&lt;0,C5616,C5616&gt;0,0,C5616=0,0)</f>
        <v>-8399.6490651277782</v>
      </c>
      <c r="F5616" s="12"/>
      <c r="G5616" s="13"/>
      <c r="H5616" s="13"/>
    </row>
    <row r="5617" spans="1:8" x14ac:dyDescent="0.3">
      <c r="A5617" s="9" t="str">
        <f t="shared" si="263"/>
        <v>W33D2H23</v>
      </c>
      <c r="B5617" s="11">
        <f t="shared" si="261"/>
        <v>-3.0516546959859999E-2</v>
      </c>
      <c r="C5617" s="11">
        <f t="shared" si="262"/>
        <v>-8476.8185999611105</v>
      </c>
      <c r="D5617" s="26">
        <v>4090.6899410000001</v>
      </c>
      <c r="E5617" s="11" cm="1">
        <f t="array" ref="E5617">_xlfn.IFS(C5617&lt;0,C5617,C5617&gt;0,0,C5617=0,0)</f>
        <v>-8476.8185999611105</v>
      </c>
      <c r="F5617" s="12"/>
      <c r="G5617" s="13"/>
      <c r="H5617" s="13"/>
    </row>
    <row r="5618" spans="1:8" x14ac:dyDescent="0.3">
      <c r="A5618" s="9" t="str">
        <f t="shared" si="263"/>
        <v>W33D3H00</v>
      </c>
      <c r="B5618" s="11">
        <f t="shared" si="261"/>
        <v>-2.80047653254E-2</v>
      </c>
      <c r="C5618" s="11">
        <f t="shared" si="262"/>
        <v>-7779.1014792777778</v>
      </c>
      <c r="D5618" s="26">
        <v>3753.98999</v>
      </c>
      <c r="E5618" s="11" cm="1">
        <f t="array" ref="E5618">_xlfn.IFS(C5618&lt;0,C5618,C5618&gt;0,0,C5618=0,0)</f>
        <v>-7779.1014792777778</v>
      </c>
      <c r="F5618" s="12"/>
      <c r="G5618" s="13"/>
      <c r="H5618" s="13"/>
    </row>
    <row r="5619" spans="1:8" x14ac:dyDescent="0.3">
      <c r="A5619" s="9" t="str">
        <f t="shared" si="263"/>
        <v>W33D3H01</v>
      </c>
      <c r="B5619" s="11">
        <f t="shared" si="261"/>
        <v>-2.8130691072819999E-2</v>
      </c>
      <c r="C5619" s="11">
        <f t="shared" si="262"/>
        <v>-7814.0808535611113</v>
      </c>
      <c r="D5619" s="26">
        <v>3770.8701169999999</v>
      </c>
      <c r="E5619" s="11" cm="1">
        <f t="array" ref="E5619">_xlfn.IFS(C5619&lt;0,C5619,C5619&gt;0,0,C5619=0,0)</f>
        <v>-7814.0808535611113</v>
      </c>
      <c r="F5619" s="12"/>
      <c r="G5619" s="13"/>
      <c r="H5619" s="13"/>
    </row>
    <row r="5620" spans="1:8" x14ac:dyDescent="0.3">
      <c r="A5620" s="9" t="str">
        <f t="shared" si="263"/>
        <v>W33D3H02</v>
      </c>
      <c r="B5620" s="11">
        <f t="shared" si="261"/>
        <v>-2.7773953365540002E-2</v>
      </c>
      <c r="C5620" s="11">
        <f t="shared" si="262"/>
        <v>-7714.9870459833337</v>
      </c>
      <c r="D5620" s="26">
        <v>3723.0500489999999</v>
      </c>
      <c r="E5620" s="11" cm="1">
        <f t="array" ref="E5620">_xlfn.IFS(C5620&lt;0,C5620,C5620&gt;0,0,C5620=0,0)</f>
        <v>-7714.9870459833337</v>
      </c>
      <c r="F5620" s="12"/>
      <c r="G5620" s="13"/>
      <c r="H5620" s="13"/>
    </row>
    <row r="5621" spans="1:8" x14ac:dyDescent="0.3">
      <c r="A5621" s="9" t="str">
        <f t="shared" si="263"/>
        <v>W33D3H03</v>
      </c>
      <c r="B5621" s="11">
        <f t="shared" si="261"/>
        <v>-2.7926509999999998E-2</v>
      </c>
      <c r="C5621" s="11">
        <f t="shared" si="262"/>
        <v>-7757.3638888888891</v>
      </c>
      <c r="D5621" s="26">
        <v>3743.5</v>
      </c>
      <c r="E5621" s="11" cm="1">
        <f t="array" ref="E5621">_xlfn.IFS(C5621&lt;0,C5621,C5621&gt;0,0,C5621=0,0)</f>
        <v>-7757.3638888888891</v>
      </c>
      <c r="F5621" s="12"/>
      <c r="G5621" s="13"/>
      <c r="H5621" s="13"/>
    </row>
    <row r="5622" spans="1:8" x14ac:dyDescent="0.3">
      <c r="A5622" s="9" t="str">
        <f t="shared" si="263"/>
        <v>W33D3H04</v>
      </c>
      <c r="B5622" s="11">
        <f t="shared" si="261"/>
        <v>-2.9463419349199996E-2</v>
      </c>
      <c r="C5622" s="11">
        <f t="shared" si="262"/>
        <v>-8184.2831525555548</v>
      </c>
      <c r="D5622" s="26">
        <v>3949.5200199999999</v>
      </c>
      <c r="E5622" s="11" cm="1">
        <f t="array" ref="E5622">_xlfn.IFS(C5622&lt;0,C5622,C5622&gt;0,0,C5622=0,0)</f>
        <v>-8184.2831525555548</v>
      </c>
      <c r="F5622" s="12"/>
      <c r="G5622" s="13"/>
      <c r="H5622" s="13"/>
    </row>
    <row r="5623" spans="1:8" x14ac:dyDescent="0.3">
      <c r="A5623" s="9" t="str">
        <f t="shared" si="263"/>
        <v>W33D3H05</v>
      </c>
      <c r="B5623" s="11">
        <f t="shared" si="261"/>
        <v>-3.4841558454700002E-2</v>
      </c>
      <c r="C5623" s="11">
        <f t="shared" si="262"/>
        <v>-9678.2106818611119</v>
      </c>
      <c r="D5623" s="26">
        <v>4670.4501950000003</v>
      </c>
      <c r="E5623" s="11" cm="1">
        <f t="array" ref="E5623">_xlfn.IFS(C5623&lt;0,C5623,C5623&gt;0,0,C5623=0,0)</f>
        <v>-9678.2106818611119</v>
      </c>
      <c r="F5623" s="12"/>
      <c r="G5623" s="13"/>
      <c r="H5623" s="13"/>
    </row>
    <row r="5624" spans="1:8" x14ac:dyDescent="0.3">
      <c r="A5624" s="9" t="str">
        <f t="shared" si="263"/>
        <v>W33D3H06</v>
      </c>
      <c r="B5624" s="11">
        <f t="shared" si="261"/>
        <v>-3.707538042202E-2</v>
      </c>
      <c r="C5624" s="11">
        <f t="shared" si="262"/>
        <v>-10298.716783894444</v>
      </c>
      <c r="D5624" s="26">
        <v>4969.8901370000003</v>
      </c>
      <c r="E5624" s="11" cm="1">
        <f t="array" ref="E5624">_xlfn.IFS(C5624&lt;0,C5624,C5624&gt;0,0,C5624=0,0)</f>
        <v>-10298.716783894444</v>
      </c>
      <c r="F5624" s="12"/>
      <c r="G5624" s="13"/>
      <c r="H5624" s="13"/>
    </row>
    <row r="5625" spans="1:8" x14ac:dyDescent="0.3">
      <c r="A5625" s="9" t="str">
        <f t="shared" si="263"/>
        <v>W33D3H07</v>
      </c>
      <c r="B5625" s="11">
        <f t="shared" si="261"/>
        <v>-3.7729547381880002E-2</v>
      </c>
      <c r="C5625" s="11">
        <f t="shared" si="262"/>
        <v>-10480.429828300001</v>
      </c>
      <c r="D5625" s="26">
        <v>5057.580078</v>
      </c>
      <c r="E5625" s="11" cm="1">
        <f t="array" ref="E5625">_xlfn.IFS(C5625&lt;0,C5625,C5625&gt;0,0,C5625=0,0)</f>
        <v>-10480.429828300001</v>
      </c>
      <c r="F5625" s="12"/>
      <c r="G5625" s="13"/>
      <c r="H5625" s="13"/>
    </row>
    <row r="5626" spans="1:8" x14ac:dyDescent="0.3">
      <c r="A5626" s="9" t="str">
        <f t="shared" si="263"/>
        <v>W33D3H08</v>
      </c>
      <c r="B5626" s="11">
        <f t="shared" si="261"/>
        <v>-3.551571588704E-2</v>
      </c>
      <c r="C5626" s="11">
        <f t="shared" si="262"/>
        <v>-9865.4766352888892</v>
      </c>
      <c r="D5626" s="26">
        <v>4760.8198240000002</v>
      </c>
      <c r="E5626" s="11" cm="1">
        <f t="array" ref="E5626">_xlfn.IFS(C5626&lt;0,C5626,C5626&gt;0,0,C5626=0,0)</f>
        <v>-9865.4766352888892</v>
      </c>
      <c r="F5626" s="12"/>
      <c r="G5626" s="13"/>
      <c r="H5626" s="13"/>
    </row>
    <row r="5627" spans="1:8" x14ac:dyDescent="0.3">
      <c r="A5627" s="9" t="str">
        <f t="shared" si="263"/>
        <v>W33D3H09</v>
      </c>
      <c r="B5627" s="11">
        <f t="shared" si="261"/>
        <v>-3.4068104349200004E-2</v>
      </c>
      <c r="C5627" s="11">
        <f t="shared" si="262"/>
        <v>-9463.362319222224</v>
      </c>
      <c r="D5627" s="26">
        <v>4566.7700199999999</v>
      </c>
      <c r="E5627" s="11" cm="1">
        <f t="array" ref="E5627">_xlfn.IFS(C5627&lt;0,C5627,C5627&gt;0,0,C5627=0,0)</f>
        <v>-9463.362319222224</v>
      </c>
      <c r="F5627" s="12"/>
      <c r="G5627" s="13"/>
      <c r="H5627" s="13"/>
    </row>
    <row r="5628" spans="1:8" x14ac:dyDescent="0.3">
      <c r="A5628" s="9" t="str">
        <f t="shared" si="263"/>
        <v>W33D3H10</v>
      </c>
      <c r="B5628" s="11">
        <f t="shared" si="261"/>
        <v>-3.0594206731079997E-2</v>
      </c>
      <c r="C5628" s="11">
        <f t="shared" si="262"/>
        <v>-8498.3907586333335</v>
      </c>
      <c r="D5628" s="26">
        <v>4101.1000979999999</v>
      </c>
      <c r="E5628" s="11" cm="1">
        <f t="array" ref="E5628">_xlfn.IFS(C5628&lt;0,C5628,C5628&gt;0,0,C5628=0,0)</f>
        <v>-8498.3907586333335</v>
      </c>
      <c r="F5628" s="12"/>
      <c r="G5628" s="13"/>
      <c r="H5628" s="13"/>
    </row>
    <row r="5629" spans="1:8" x14ac:dyDescent="0.3">
      <c r="A5629" s="9" t="str">
        <f t="shared" si="263"/>
        <v>W33D3H11</v>
      </c>
      <c r="B5629" s="11">
        <f t="shared" si="261"/>
        <v>-2.8780455983659997E-2</v>
      </c>
      <c r="C5629" s="11">
        <f t="shared" si="262"/>
        <v>-7994.5711065722217</v>
      </c>
      <c r="D5629" s="26">
        <v>3857.969971</v>
      </c>
      <c r="E5629" s="11" cm="1">
        <f t="array" ref="E5629">_xlfn.IFS(C5629&lt;0,C5629,C5629&gt;0,0,C5629=0,0)</f>
        <v>-7994.5711065722217</v>
      </c>
      <c r="F5629" s="12"/>
      <c r="G5629" s="13"/>
      <c r="H5629" s="13"/>
    </row>
    <row r="5630" spans="1:8" x14ac:dyDescent="0.3">
      <c r="A5630" s="9" t="str">
        <f t="shared" si="263"/>
        <v>W33D3H12</v>
      </c>
      <c r="B5630" s="11">
        <f t="shared" si="261"/>
        <v>-2.8766581398219998E-2</v>
      </c>
      <c r="C5630" s="11">
        <f t="shared" si="262"/>
        <v>-7990.7170550611108</v>
      </c>
      <c r="D5630" s="26">
        <v>3856.110107</v>
      </c>
      <c r="E5630" s="11" cm="1">
        <f t="array" ref="E5630">_xlfn.IFS(C5630&lt;0,C5630,C5630&gt;0,0,C5630=0,0)</f>
        <v>-7990.7170550611108</v>
      </c>
      <c r="F5630" s="12"/>
      <c r="G5630" s="13"/>
      <c r="H5630" s="13"/>
    </row>
    <row r="5631" spans="1:8" x14ac:dyDescent="0.3">
      <c r="A5631" s="9" t="str">
        <f t="shared" si="263"/>
        <v>W33D3H13</v>
      </c>
      <c r="B5631" s="11">
        <f t="shared" si="261"/>
        <v>-3.0506029016339999E-2</v>
      </c>
      <c r="C5631" s="11">
        <f t="shared" si="262"/>
        <v>-8473.8969489833344</v>
      </c>
      <c r="D5631" s="26">
        <v>4089.280029</v>
      </c>
      <c r="E5631" s="11" cm="1">
        <f t="array" ref="E5631">_xlfn.IFS(C5631&lt;0,C5631,C5631&gt;0,0,C5631=0,0)</f>
        <v>-8473.8969489833344</v>
      </c>
      <c r="F5631" s="12"/>
      <c r="G5631" s="13"/>
      <c r="H5631" s="13"/>
    </row>
    <row r="5632" spans="1:8" x14ac:dyDescent="0.3">
      <c r="A5632" s="9" t="str">
        <f t="shared" si="263"/>
        <v>W33D3H14</v>
      </c>
      <c r="B5632" s="11">
        <f t="shared" si="261"/>
        <v>-3.1780496072820005E-2</v>
      </c>
      <c r="C5632" s="11">
        <f t="shared" si="262"/>
        <v>-8827.915575783336</v>
      </c>
      <c r="D5632" s="26">
        <v>4260.1201170000004</v>
      </c>
      <c r="E5632" s="11" cm="1">
        <f t="array" ref="E5632">_xlfn.IFS(C5632&lt;0,C5632,C5632&gt;0,0,C5632=0,0)</f>
        <v>-8827.915575783336</v>
      </c>
      <c r="F5632" s="12"/>
      <c r="G5632" s="13"/>
      <c r="H5632" s="13"/>
    </row>
    <row r="5633" spans="1:8" x14ac:dyDescent="0.3">
      <c r="A5633" s="9" t="str">
        <f t="shared" si="263"/>
        <v>W33D3H15</v>
      </c>
      <c r="B5633" s="11">
        <f t="shared" si="261"/>
        <v>-3.3536579349199999E-2</v>
      </c>
      <c r="C5633" s="11">
        <f t="shared" si="262"/>
        <v>-9315.7164858888882</v>
      </c>
      <c r="D5633" s="26">
        <v>4495.5200199999999</v>
      </c>
      <c r="E5633" s="11" cm="1">
        <f t="array" ref="E5633">_xlfn.IFS(C5633&lt;0,C5633,C5633&gt;0,0,C5633=0,0)</f>
        <v>-9315.7164858888882</v>
      </c>
      <c r="F5633" s="12"/>
      <c r="G5633" s="13"/>
      <c r="H5633" s="13"/>
    </row>
    <row r="5634" spans="1:8" x14ac:dyDescent="0.3">
      <c r="A5634" s="9" t="str">
        <f t="shared" si="263"/>
        <v>W33D3H16</v>
      </c>
      <c r="B5634" s="11">
        <f t="shared" si="261"/>
        <v>-3.5962346959859996E-2</v>
      </c>
      <c r="C5634" s="11">
        <f t="shared" si="262"/>
        <v>-9989.5408221833331</v>
      </c>
      <c r="D5634" s="26">
        <v>4820.6899409999996</v>
      </c>
      <c r="E5634" s="11" cm="1">
        <f t="array" ref="E5634">_xlfn.IFS(C5634&lt;0,C5634,C5634&gt;0,0,C5634=0,0)</f>
        <v>-9989.5408221833331</v>
      </c>
      <c r="F5634" s="12"/>
      <c r="G5634" s="13"/>
      <c r="H5634" s="13"/>
    </row>
    <row r="5635" spans="1:8" x14ac:dyDescent="0.3">
      <c r="A5635" s="9" t="str">
        <f t="shared" si="263"/>
        <v>W33D3H17</v>
      </c>
      <c r="B5635" s="11">
        <f t="shared" ref="B5635:B5698" si="264">(D5635*$F$2)/$G$2</f>
        <v>-3.9596634577979996E-2</v>
      </c>
      <c r="C5635" s="11">
        <f t="shared" ref="C5635:C5698" si="265">(D5635*$F$2)/$G$2/$H$2</f>
        <v>-10999.065160549999</v>
      </c>
      <c r="D5635" s="26">
        <v>5307.8598629999997</v>
      </c>
      <c r="E5635" s="11" cm="1">
        <f t="array" ref="E5635">_xlfn.IFS(C5635&lt;0,C5635,C5635&gt;0,0,C5635=0,0)</f>
        <v>-10999.065160549999</v>
      </c>
      <c r="F5635" s="12"/>
      <c r="G5635" s="13"/>
      <c r="H5635" s="13"/>
    </row>
    <row r="5636" spans="1:8" x14ac:dyDescent="0.3">
      <c r="A5636" s="9" t="str">
        <f t="shared" ref="A5636:A5699" si="266">"W" &amp; TEXT(IF(AND(VALUE(MID(A5635,7,2))=23,VALUE(MID(A5635,5,1))=6),VALUE(MID(A5635,2,2))+1,VALUE(MID(A5635,2,2))),"00") &amp; "D" &amp; IF(VALUE(MID(A5635,7,2))=23,MOD(VALUE(MID(A5635,5,1))+1,7),VALUE(MID(A5635,5,1))) &amp; "H" &amp; TEXT(MOD(VALUE(MID(A5635,7,2))+1, 24),"00")</f>
        <v>W33D3H18</v>
      </c>
      <c r="B5636" s="11">
        <f t="shared" si="264"/>
        <v>-4.4107548690940003E-2</v>
      </c>
      <c r="C5636" s="11">
        <f t="shared" si="265"/>
        <v>-12252.096858594447</v>
      </c>
      <c r="D5636" s="26">
        <v>5912.5400390000004</v>
      </c>
      <c r="E5636" s="11" cm="1">
        <f t="array" ref="E5636">_xlfn.IFS(C5636&lt;0,C5636,C5636&gt;0,0,C5636=0,0)</f>
        <v>-12252.096858594447</v>
      </c>
      <c r="F5636" s="12"/>
      <c r="G5636" s="13"/>
      <c r="H5636" s="13"/>
    </row>
    <row r="5637" spans="1:8" x14ac:dyDescent="0.3">
      <c r="A5637" s="9" t="str">
        <f t="shared" si="266"/>
        <v>W33D3H19</v>
      </c>
      <c r="B5637" s="11">
        <f t="shared" si="264"/>
        <v>-4.2778699763760003E-2</v>
      </c>
      <c r="C5637" s="11">
        <f t="shared" si="265"/>
        <v>-11882.972156600001</v>
      </c>
      <c r="D5637" s="26">
        <v>5734.4101559999999</v>
      </c>
      <c r="E5637" s="11" cm="1">
        <f t="array" ref="E5637">_xlfn.IFS(C5637&lt;0,C5637,C5637&gt;0,0,C5637=0,0)</f>
        <v>-11882.972156600001</v>
      </c>
      <c r="F5637" s="12"/>
      <c r="G5637" s="13"/>
      <c r="H5637" s="13"/>
    </row>
    <row r="5638" spans="1:8" x14ac:dyDescent="0.3">
      <c r="A5638" s="9" t="str">
        <f t="shared" si="266"/>
        <v>W33D3H20</v>
      </c>
      <c r="B5638" s="11">
        <f t="shared" si="264"/>
        <v>-3.9329192854359998E-2</v>
      </c>
      <c r="C5638" s="11">
        <f t="shared" si="265"/>
        <v>-10924.775792877777</v>
      </c>
      <c r="D5638" s="26">
        <v>5272.0097660000001</v>
      </c>
      <c r="E5638" s="11" cm="1">
        <f t="array" ref="E5638">_xlfn.IFS(C5638&lt;0,C5638,C5638&gt;0,0,C5638=0,0)</f>
        <v>-10924.775792877777</v>
      </c>
      <c r="F5638" s="12"/>
      <c r="G5638" s="13"/>
      <c r="H5638" s="13"/>
    </row>
    <row r="5639" spans="1:8" x14ac:dyDescent="0.3">
      <c r="A5639" s="9" t="str">
        <f t="shared" si="266"/>
        <v>W33D3H21</v>
      </c>
      <c r="B5639" s="11">
        <f t="shared" si="264"/>
        <v>-3.573213238188E-2</v>
      </c>
      <c r="C5639" s="11">
        <f t="shared" si="265"/>
        <v>-9925.5923283000011</v>
      </c>
      <c r="D5639" s="26">
        <v>4789.830078</v>
      </c>
      <c r="E5639" s="11" cm="1">
        <f t="array" ref="E5639">_xlfn.IFS(C5639&lt;0,C5639,C5639&gt;0,0,C5639=0,0)</f>
        <v>-9925.5923283000011</v>
      </c>
      <c r="F5639" s="12"/>
      <c r="G5639" s="13"/>
      <c r="H5639" s="13"/>
    </row>
    <row r="5640" spans="1:8" x14ac:dyDescent="0.3">
      <c r="A5640" s="9" t="str">
        <f t="shared" si="266"/>
        <v>W33D3H22</v>
      </c>
      <c r="B5640" s="11">
        <f t="shared" si="264"/>
        <v>-3.329025E-2</v>
      </c>
      <c r="C5640" s="11">
        <f t="shared" si="265"/>
        <v>-9247.2916666666679</v>
      </c>
      <c r="D5640" s="26">
        <v>4462.5</v>
      </c>
      <c r="E5640" s="11" cm="1">
        <f t="array" ref="E5640">_xlfn.IFS(C5640&lt;0,C5640,C5640&gt;0,0,C5640=0,0)</f>
        <v>-9247.2916666666679</v>
      </c>
      <c r="F5640" s="12"/>
      <c r="G5640" s="13"/>
      <c r="H5640" s="13"/>
    </row>
    <row r="5641" spans="1:8" x14ac:dyDescent="0.3">
      <c r="A5641" s="9" t="str">
        <f t="shared" si="266"/>
        <v>W33D3H23</v>
      </c>
      <c r="B5641" s="11">
        <f t="shared" si="264"/>
        <v>-3.2281955236240001E-2</v>
      </c>
      <c r="C5641" s="11">
        <f t="shared" si="265"/>
        <v>-8967.2097878444456</v>
      </c>
      <c r="D5641" s="26">
        <v>4327.3398440000001</v>
      </c>
      <c r="E5641" s="11" cm="1">
        <f t="array" ref="E5641">_xlfn.IFS(C5641&lt;0,C5641,C5641&gt;0,0,C5641=0,0)</f>
        <v>-8967.2097878444456</v>
      </c>
      <c r="F5641" s="12"/>
      <c r="G5641" s="13"/>
      <c r="H5641" s="13"/>
    </row>
    <row r="5642" spans="1:8" x14ac:dyDescent="0.3">
      <c r="A5642" s="9" t="str">
        <f t="shared" si="266"/>
        <v>W33D4H00</v>
      </c>
      <c r="B5642" s="11">
        <f t="shared" si="264"/>
        <v>-3.0517517707279999E-2</v>
      </c>
      <c r="C5642" s="11">
        <f t="shared" si="265"/>
        <v>-8477.0882520222222</v>
      </c>
      <c r="D5642" s="26">
        <v>4090.820068</v>
      </c>
      <c r="E5642" s="11" cm="1">
        <f t="array" ref="E5642">_xlfn.IFS(C5642&lt;0,C5642,C5642&gt;0,0,C5642=0,0)</f>
        <v>-8477.0882520222222</v>
      </c>
      <c r="F5642" s="12"/>
      <c r="G5642" s="13"/>
      <c r="H5642" s="13"/>
    </row>
    <row r="5643" spans="1:8" x14ac:dyDescent="0.3">
      <c r="A5643" s="9" t="str">
        <f t="shared" si="266"/>
        <v>W33D4H01</v>
      </c>
      <c r="B5643" s="11">
        <f t="shared" si="264"/>
        <v>-3.0528035650799999E-2</v>
      </c>
      <c r="C5643" s="11">
        <f t="shared" si="265"/>
        <v>-8480.0099030000001</v>
      </c>
      <c r="D5643" s="26">
        <v>4092.2299800000001</v>
      </c>
      <c r="E5643" s="11" cm="1">
        <f t="array" ref="E5643">_xlfn.IFS(C5643&lt;0,C5643,C5643&gt;0,0,C5643=0,0)</f>
        <v>-8480.0099030000001</v>
      </c>
      <c r="F5643" s="12"/>
      <c r="G5643" s="13"/>
      <c r="H5643" s="13"/>
    </row>
    <row r="5644" spans="1:8" x14ac:dyDescent="0.3">
      <c r="A5644" s="9" t="str">
        <f t="shared" si="266"/>
        <v>W33D4H02</v>
      </c>
      <c r="B5644" s="11">
        <f t="shared" si="264"/>
        <v>-2.973958869094E-2</v>
      </c>
      <c r="C5644" s="11">
        <f t="shared" si="265"/>
        <v>-8260.9968585944443</v>
      </c>
      <c r="D5644" s="26">
        <v>3986.540039</v>
      </c>
      <c r="E5644" s="11" cm="1">
        <f t="array" ref="E5644">_xlfn.IFS(C5644&lt;0,C5644,C5644&gt;0,0,C5644=0,0)</f>
        <v>-8260.9968585944443</v>
      </c>
      <c r="F5644" s="12"/>
      <c r="G5644" s="13"/>
      <c r="H5644" s="13"/>
    </row>
    <row r="5645" spans="1:8" x14ac:dyDescent="0.3">
      <c r="A5645" s="9" t="str">
        <f t="shared" si="266"/>
        <v>W33D4H03</v>
      </c>
      <c r="B5645" s="11">
        <f t="shared" si="264"/>
        <v>-2.990773738188E-2</v>
      </c>
      <c r="C5645" s="11">
        <f t="shared" si="265"/>
        <v>-8307.7048283000004</v>
      </c>
      <c r="D5645" s="26">
        <v>4009.080078</v>
      </c>
      <c r="E5645" s="11" cm="1">
        <f t="array" ref="E5645">_xlfn.IFS(C5645&lt;0,C5645,C5645&gt;0,0,C5645=0,0)</f>
        <v>-8307.7048283000004</v>
      </c>
      <c r="F5645" s="12"/>
      <c r="G5645" s="13"/>
      <c r="H5645" s="13"/>
    </row>
    <row r="5646" spans="1:8" x14ac:dyDescent="0.3">
      <c r="A5646" s="9" t="str">
        <f t="shared" si="266"/>
        <v>W33D4H04</v>
      </c>
      <c r="B5646" s="11">
        <f t="shared" si="264"/>
        <v>-3.1859124763760002E-2</v>
      </c>
      <c r="C5646" s="11">
        <f t="shared" si="265"/>
        <v>-8849.7568788222234</v>
      </c>
      <c r="D5646" s="26">
        <v>4270.6601559999999</v>
      </c>
      <c r="E5646" s="11" cm="1">
        <f t="array" ref="E5646">_xlfn.IFS(C5646&lt;0,C5646,C5646&gt;0,0,C5646=0,0)</f>
        <v>-8849.7568788222234</v>
      </c>
      <c r="F5646" s="12"/>
      <c r="G5646" s="13"/>
      <c r="H5646" s="13"/>
    </row>
    <row r="5647" spans="1:8" x14ac:dyDescent="0.3">
      <c r="A5647" s="9" t="str">
        <f t="shared" si="266"/>
        <v>W33D4H05</v>
      </c>
      <c r="B5647" s="11">
        <f t="shared" si="264"/>
        <v>-3.5955185650799998E-2</v>
      </c>
      <c r="C5647" s="11">
        <f t="shared" si="265"/>
        <v>-9987.5515696666662</v>
      </c>
      <c r="D5647" s="26">
        <v>4819.7299800000001</v>
      </c>
      <c r="E5647" s="11" cm="1">
        <f t="array" ref="E5647">_xlfn.IFS(C5647&lt;0,C5647,C5647&gt;0,0,C5647=0,0)</f>
        <v>-9987.5515696666662</v>
      </c>
      <c r="F5647" s="12"/>
      <c r="G5647" s="13"/>
      <c r="H5647" s="13"/>
    </row>
    <row r="5648" spans="1:8" x14ac:dyDescent="0.3">
      <c r="A5648" s="9" t="str">
        <f t="shared" si="266"/>
        <v>W33D4H06</v>
      </c>
      <c r="B5648" s="11">
        <f t="shared" si="264"/>
        <v>-3.7911049763759995E-2</v>
      </c>
      <c r="C5648" s="11">
        <f t="shared" si="265"/>
        <v>-10530.847156599999</v>
      </c>
      <c r="D5648" s="26">
        <v>5081.9101559999999</v>
      </c>
      <c r="E5648" s="11" cm="1">
        <f t="array" ref="E5648">_xlfn.IFS(C5648&lt;0,C5648,C5648&gt;0,0,C5648=0,0)</f>
        <v>-10530.847156599999</v>
      </c>
      <c r="F5648" s="12"/>
      <c r="G5648" s="13"/>
      <c r="H5648" s="13"/>
    </row>
    <row r="5649" spans="1:8" x14ac:dyDescent="0.3">
      <c r="A5649" s="9" t="str">
        <f t="shared" si="266"/>
        <v>W33D4H07</v>
      </c>
      <c r="B5649" s="11">
        <f t="shared" si="264"/>
        <v>-3.8521946545299994E-2</v>
      </c>
      <c r="C5649" s="11">
        <f t="shared" si="265"/>
        <v>-10700.540707027776</v>
      </c>
      <c r="D5649" s="26">
        <v>5163.7998049999997</v>
      </c>
      <c r="E5649" s="11" cm="1">
        <f t="array" ref="E5649">_xlfn.IFS(C5649&lt;0,C5649,C5649&gt;0,0,C5649=0,0)</f>
        <v>-10700.540707027776</v>
      </c>
      <c r="F5649" s="12"/>
      <c r="G5649" s="13"/>
      <c r="H5649" s="13"/>
    </row>
    <row r="5650" spans="1:8" x14ac:dyDescent="0.3">
      <c r="A5650" s="9" t="str">
        <f t="shared" si="266"/>
        <v>W33D4H08</v>
      </c>
      <c r="B5650" s="11">
        <f t="shared" si="264"/>
        <v>-3.6061712854359995E-2</v>
      </c>
      <c r="C5650" s="11">
        <f t="shared" si="265"/>
        <v>-10017.142459544444</v>
      </c>
      <c r="D5650" s="26">
        <v>4834.0097660000001</v>
      </c>
      <c r="E5650" s="11" cm="1">
        <f t="array" ref="E5650">_xlfn.IFS(C5650&lt;0,C5650,C5650&gt;0,0,C5650=0,0)</f>
        <v>-10017.142459544444</v>
      </c>
      <c r="F5650" s="12"/>
      <c r="G5650" s="13"/>
      <c r="H5650" s="13"/>
    </row>
    <row r="5651" spans="1:8" x14ac:dyDescent="0.3">
      <c r="A5651" s="9" t="str">
        <f t="shared" si="266"/>
        <v>W33D4H09</v>
      </c>
      <c r="B5651" s="11">
        <f t="shared" si="264"/>
        <v>-3.2629293268920001E-2</v>
      </c>
      <c r="C5651" s="11">
        <f t="shared" si="265"/>
        <v>-9063.6925747000005</v>
      </c>
      <c r="D5651" s="26">
        <v>4373.8999020000001</v>
      </c>
      <c r="E5651" s="11" cm="1">
        <f t="array" ref="E5651">_xlfn.IFS(C5651&lt;0,C5651,C5651&gt;0,0,C5651=0,0)</f>
        <v>-9063.6925747000005</v>
      </c>
      <c r="F5651" s="12"/>
      <c r="G5651" s="13"/>
      <c r="H5651" s="13"/>
    </row>
    <row r="5652" spans="1:8" x14ac:dyDescent="0.3">
      <c r="A5652" s="9" t="str">
        <f t="shared" si="266"/>
        <v>W33D4H10</v>
      </c>
      <c r="B5652" s="11">
        <f t="shared" si="264"/>
        <v>-3.2009515887039999E-2</v>
      </c>
      <c r="C5652" s="11">
        <f t="shared" si="265"/>
        <v>-8891.5321908444439</v>
      </c>
      <c r="D5652" s="26">
        <v>4290.8198240000002</v>
      </c>
      <c r="E5652" s="11" cm="1">
        <f t="array" ref="E5652">_xlfn.IFS(C5652&lt;0,C5652,C5652&gt;0,0,C5652=0,0)</f>
        <v>-8891.5321908444439</v>
      </c>
      <c r="F5652" s="12"/>
      <c r="G5652" s="13"/>
      <c r="H5652" s="13"/>
    </row>
    <row r="5653" spans="1:8" x14ac:dyDescent="0.3">
      <c r="A5653" s="9" t="str">
        <f t="shared" si="266"/>
        <v>W33D4H11</v>
      </c>
      <c r="B5653" s="11">
        <f t="shared" si="264"/>
        <v>-2.8637597707280003E-2</v>
      </c>
      <c r="C5653" s="11">
        <f t="shared" si="265"/>
        <v>-7954.8882520222232</v>
      </c>
      <c r="D5653" s="26">
        <v>3838.820068</v>
      </c>
      <c r="E5653" s="11" cm="1">
        <f t="array" ref="E5653">_xlfn.IFS(C5653&lt;0,C5653,C5653&gt;0,0,C5653=0,0)</f>
        <v>-7954.8882520222232</v>
      </c>
      <c r="F5653" s="12"/>
      <c r="G5653" s="13"/>
      <c r="H5653" s="13"/>
    </row>
    <row r="5654" spans="1:8" x14ac:dyDescent="0.3">
      <c r="A5654" s="9" t="str">
        <f t="shared" si="266"/>
        <v>W33D4H12</v>
      </c>
      <c r="B5654" s="11">
        <f t="shared" si="264"/>
        <v>-3.007193205648E-2</v>
      </c>
      <c r="C5654" s="11">
        <f t="shared" si="265"/>
        <v>-8353.3144601333333</v>
      </c>
      <c r="D5654" s="26">
        <v>4031.0900879999999</v>
      </c>
      <c r="E5654" s="11" cm="1">
        <f t="array" ref="E5654">_xlfn.IFS(C5654&lt;0,C5654,C5654&gt;0,0,C5654=0,0)</f>
        <v>-8353.3144601333333</v>
      </c>
      <c r="F5654" s="12"/>
      <c r="G5654" s="13"/>
      <c r="H5654" s="13"/>
    </row>
    <row r="5655" spans="1:8" x14ac:dyDescent="0.3">
      <c r="A5655" s="9" t="str">
        <f t="shared" si="266"/>
        <v>W33D4H13</v>
      </c>
      <c r="B5655" s="11">
        <f t="shared" si="264"/>
        <v>-3.0246196634460001E-2</v>
      </c>
      <c r="C5655" s="11">
        <f t="shared" si="265"/>
        <v>-8401.7212873500011</v>
      </c>
      <c r="D5655" s="26">
        <v>4054.4499510000001</v>
      </c>
      <c r="E5655" s="11" cm="1">
        <f t="array" ref="E5655">_xlfn.IFS(C5655&lt;0,C5655,C5655&gt;0,0,C5655=0,0)</f>
        <v>-8401.7212873500011</v>
      </c>
      <c r="F5655" s="12"/>
      <c r="G5655" s="13"/>
      <c r="H5655" s="13"/>
    </row>
    <row r="5656" spans="1:8" x14ac:dyDescent="0.3">
      <c r="A5656" s="9" t="str">
        <f t="shared" si="266"/>
        <v>W33D4H14</v>
      </c>
      <c r="B5656" s="11">
        <f t="shared" si="264"/>
        <v>-3.2034507618119996E-2</v>
      </c>
      <c r="C5656" s="11">
        <f t="shared" si="265"/>
        <v>-8898.4743383666664</v>
      </c>
      <c r="D5656" s="26">
        <v>4294.169922</v>
      </c>
      <c r="E5656" s="11" cm="1">
        <f t="array" ref="E5656">_xlfn.IFS(C5656&lt;0,C5656,C5656&gt;0,0,C5656=0,0)</f>
        <v>-8898.4743383666664</v>
      </c>
      <c r="F5656" s="12"/>
      <c r="G5656" s="13"/>
      <c r="H5656" s="13"/>
    </row>
    <row r="5657" spans="1:8" x14ac:dyDescent="0.3">
      <c r="A5657" s="9" t="str">
        <f t="shared" si="266"/>
        <v>W33D4H15</v>
      </c>
      <c r="B5657" s="11">
        <f t="shared" si="264"/>
        <v>-3.4039757803899999E-2</v>
      </c>
      <c r="C5657" s="11">
        <f t="shared" si="265"/>
        <v>-9455.4882788611121</v>
      </c>
      <c r="D5657" s="26">
        <v>4562.9702150000003</v>
      </c>
      <c r="E5657" s="11" cm="1">
        <f t="array" ref="E5657">_xlfn.IFS(C5657&lt;0,C5657,C5657&gt;0,0,C5657=0,0)</f>
        <v>-9455.4882788611121</v>
      </c>
      <c r="F5657" s="12"/>
      <c r="G5657" s="13"/>
      <c r="H5657" s="13"/>
    </row>
    <row r="5658" spans="1:8" x14ac:dyDescent="0.3">
      <c r="A5658" s="9" t="str">
        <f t="shared" si="266"/>
        <v>W33D4H16</v>
      </c>
      <c r="B5658" s="11">
        <f t="shared" si="264"/>
        <v>-3.7305146959859994E-2</v>
      </c>
      <c r="C5658" s="11">
        <f t="shared" si="265"/>
        <v>-10362.540822183333</v>
      </c>
      <c r="D5658" s="26">
        <v>5000.6899409999996</v>
      </c>
      <c r="E5658" s="11" cm="1">
        <f t="array" ref="E5658">_xlfn.IFS(C5658&lt;0,C5658,C5658&gt;0,0,C5658=0,0)</f>
        <v>-10362.540822183333</v>
      </c>
      <c r="F5658" s="12"/>
      <c r="G5658" s="13"/>
      <c r="H5658" s="13"/>
    </row>
    <row r="5659" spans="1:8" x14ac:dyDescent="0.3">
      <c r="A5659" s="9" t="str">
        <f t="shared" si="266"/>
        <v>W33D4H17</v>
      </c>
      <c r="B5659" s="11">
        <f t="shared" si="264"/>
        <v>-4.1614790422020001E-2</v>
      </c>
      <c r="C5659" s="11">
        <f t="shared" si="265"/>
        <v>-11559.664006116667</v>
      </c>
      <c r="D5659" s="26">
        <v>5578.3901370000003</v>
      </c>
      <c r="E5659" s="11" cm="1">
        <f t="array" ref="E5659">_xlfn.IFS(C5659&lt;0,C5659,C5659&gt;0,0,C5659=0,0)</f>
        <v>-11559.664006116667</v>
      </c>
      <c r="F5659" s="12"/>
      <c r="G5659" s="13"/>
      <c r="H5659" s="13"/>
    </row>
    <row r="5660" spans="1:8" x14ac:dyDescent="0.3">
      <c r="A5660" s="9" t="str">
        <f t="shared" si="266"/>
        <v>W33D4H18</v>
      </c>
      <c r="B5660" s="11">
        <f t="shared" si="264"/>
        <v>-4.7163387618120001E-2</v>
      </c>
      <c r="C5660" s="11">
        <f t="shared" si="265"/>
        <v>-13100.941005033334</v>
      </c>
      <c r="D5660" s="26">
        <v>6322.169922</v>
      </c>
      <c r="E5660" s="11" cm="1">
        <f t="array" ref="E5660">_xlfn.IFS(C5660&lt;0,C5660,C5660&gt;0,0,C5660=0,0)</f>
        <v>-13100.941005033334</v>
      </c>
      <c r="F5660" s="12"/>
      <c r="G5660" s="13"/>
      <c r="H5660" s="13"/>
    </row>
    <row r="5661" spans="1:8" x14ac:dyDescent="0.3">
      <c r="A5661" s="9" t="str">
        <f t="shared" si="266"/>
        <v>W33D4H19</v>
      </c>
      <c r="B5661" s="11">
        <f t="shared" si="264"/>
        <v>-4.3476879999999996E-2</v>
      </c>
      <c r="C5661" s="11">
        <f t="shared" si="265"/>
        <v>-12076.911111111111</v>
      </c>
      <c r="D5661" s="26">
        <v>5828</v>
      </c>
      <c r="E5661" s="11" cm="1">
        <f t="array" ref="E5661">_xlfn.IFS(C5661&lt;0,C5661,C5661&gt;0,0,C5661=0,0)</f>
        <v>-12076.911111111111</v>
      </c>
      <c r="F5661" s="12"/>
      <c r="G5661" s="13"/>
      <c r="H5661" s="13"/>
    </row>
    <row r="5662" spans="1:8" x14ac:dyDescent="0.3">
      <c r="A5662" s="9" t="str">
        <f t="shared" si="266"/>
        <v>W33D4H20</v>
      </c>
      <c r="B5662" s="11">
        <f t="shared" si="264"/>
        <v>-4.0225365422020001E-2</v>
      </c>
      <c r="C5662" s="11">
        <f t="shared" si="265"/>
        <v>-11173.712617227779</v>
      </c>
      <c r="D5662" s="26">
        <v>5392.1401370000003</v>
      </c>
      <c r="E5662" s="11" cm="1">
        <f t="array" ref="E5662">_xlfn.IFS(C5662&lt;0,C5662,C5662&gt;0,0,C5662=0,0)</f>
        <v>-11173.712617227779</v>
      </c>
      <c r="F5662" s="12"/>
      <c r="G5662" s="13"/>
      <c r="H5662" s="13"/>
    </row>
    <row r="5663" spans="1:8" x14ac:dyDescent="0.3">
      <c r="A5663" s="9" t="str">
        <f t="shared" si="266"/>
        <v>W33D4H21</v>
      </c>
      <c r="B5663" s="11">
        <f t="shared" si="264"/>
        <v>-3.6586076545300002E-2</v>
      </c>
      <c r="C5663" s="11">
        <f t="shared" si="265"/>
        <v>-10162.799040361113</v>
      </c>
      <c r="D5663" s="26">
        <v>4904.2998049999997</v>
      </c>
      <c r="E5663" s="11" cm="1">
        <f t="array" ref="E5663">_xlfn.IFS(C5663&lt;0,C5663,C5663&gt;0,0,C5663=0,0)</f>
        <v>-10162.799040361113</v>
      </c>
      <c r="F5663" s="12"/>
      <c r="G5663" s="13"/>
      <c r="H5663" s="13"/>
    </row>
    <row r="5664" spans="1:8" x14ac:dyDescent="0.3">
      <c r="A5664" s="9" t="str">
        <f t="shared" si="266"/>
        <v>W33D4H22</v>
      </c>
      <c r="B5664" s="11">
        <f t="shared" si="264"/>
        <v>-3.2094413454700002E-2</v>
      </c>
      <c r="C5664" s="11">
        <f t="shared" si="265"/>
        <v>-8915.114848527779</v>
      </c>
      <c r="D5664" s="26">
        <v>4302.2001950000003</v>
      </c>
      <c r="E5664" s="11" cm="1">
        <f t="array" ref="E5664">_xlfn.IFS(C5664&lt;0,C5664,C5664&gt;0,0,C5664=0,0)</f>
        <v>-8915.114848527779</v>
      </c>
      <c r="F5664" s="12"/>
      <c r="G5664" s="13"/>
      <c r="H5664" s="13"/>
    </row>
    <row r="5665" spans="1:8" x14ac:dyDescent="0.3">
      <c r="A5665" s="9" t="str">
        <f t="shared" si="266"/>
        <v>W33D4H23</v>
      </c>
      <c r="B5665" s="11">
        <f t="shared" si="264"/>
        <v>-2.970042369094E-2</v>
      </c>
      <c r="C5665" s="11">
        <f t="shared" si="265"/>
        <v>-8250.1176919277787</v>
      </c>
      <c r="D5665" s="26">
        <v>3981.290039</v>
      </c>
      <c r="E5665" s="11" cm="1">
        <f t="array" ref="E5665">_xlfn.IFS(C5665&lt;0,C5665,C5665&gt;0,0,C5665=0,0)</f>
        <v>-8250.1176919277787</v>
      </c>
      <c r="F5665" s="12"/>
      <c r="G5665" s="13"/>
      <c r="H5665" s="13"/>
    </row>
    <row r="5666" spans="1:8" x14ac:dyDescent="0.3">
      <c r="A5666" s="9" t="str">
        <f t="shared" si="266"/>
        <v>W33D5H00</v>
      </c>
      <c r="B5666" s="11">
        <f t="shared" si="264"/>
        <v>-2.9018951959860002E-2</v>
      </c>
      <c r="C5666" s="11">
        <f t="shared" si="265"/>
        <v>-8060.8199888500012</v>
      </c>
      <c r="D5666" s="26">
        <v>3889.9399410000001</v>
      </c>
      <c r="E5666" s="11" cm="1">
        <f t="array" ref="E5666">_xlfn.IFS(C5666&lt;0,C5666,C5666&gt;0,0,C5666=0,0)</f>
        <v>-8060.8199888500012</v>
      </c>
      <c r="F5666" s="12"/>
      <c r="G5666" s="13"/>
      <c r="H5666" s="13"/>
    </row>
    <row r="5667" spans="1:8" x14ac:dyDescent="0.3">
      <c r="A5667" s="9" t="str">
        <f t="shared" si="266"/>
        <v>W33D5H01</v>
      </c>
      <c r="B5667" s="11">
        <f t="shared" si="264"/>
        <v>-2.8860800325400001E-2</v>
      </c>
      <c r="C5667" s="11">
        <f t="shared" si="265"/>
        <v>-8016.8889792777782</v>
      </c>
      <c r="D5667" s="26">
        <v>3868.73999</v>
      </c>
      <c r="E5667" s="11" cm="1">
        <f t="array" ref="E5667">_xlfn.IFS(C5667&lt;0,C5667,C5667&gt;0,0,C5667=0,0)</f>
        <v>-8016.8889792777782</v>
      </c>
      <c r="F5667" s="12"/>
      <c r="G5667" s="13"/>
      <c r="H5667" s="13"/>
    </row>
    <row r="5668" spans="1:8" x14ac:dyDescent="0.3">
      <c r="A5668" s="9" t="str">
        <f t="shared" si="266"/>
        <v>W33D5H02</v>
      </c>
      <c r="B5668" s="11">
        <f t="shared" si="264"/>
        <v>-2.8471836731079999E-2</v>
      </c>
      <c r="C5668" s="11">
        <f t="shared" si="265"/>
        <v>-7908.843536411111</v>
      </c>
      <c r="D5668" s="26">
        <v>3816.6000979999999</v>
      </c>
      <c r="E5668" s="11" cm="1">
        <f t="array" ref="E5668">_xlfn.IFS(C5668&lt;0,C5668,C5668&gt;0,0,C5668=0,0)</f>
        <v>-7908.843536411111</v>
      </c>
      <c r="F5668" s="12"/>
      <c r="G5668" s="13"/>
      <c r="H5668" s="13"/>
    </row>
    <row r="5669" spans="1:8" x14ac:dyDescent="0.3">
      <c r="A5669" s="9" t="str">
        <f t="shared" si="266"/>
        <v>W33D5H03</v>
      </c>
      <c r="B5669" s="11">
        <f t="shared" si="264"/>
        <v>-2.8779263040139998E-2</v>
      </c>
      <c r="C5669" s="11">
        <f t="shared" si="265"/>
        <v>-7994.239733372222</v>
      </c>
      <c r="D5669" s="26">
        <v>3857.8100589999999</v>
      </c>
      <c r="E5669" s="11" cm="1">
        <f t="array" ref="E5669">_xlfn.IFS(C5669&lt;0,C5669,C5669&gt;0,0,C5669=0,0)</f>
        <v>-7994.239733372222</v>
      </c>
      <c r="F5669" s="12"/>
      <c r="G5669" s="13"/>
      <c r="H5669" s="13"/>
    </row>
    <row r="5670" spans="1:8" x14ac:dyDescent="0.3">
      <c r="A5670" s="9" t="str">
        <f t="shared" si="266"/>
        <v>W33D5H04</v>
      </c>
      <c r="B5670" s="11">
        <f t="shared" si="264"/>
        <v>-2.9415748927180001E-2</v>
      </c>
      <c r="C5670" s="11">
        <f t="shared" si="265"/>
        <v>-8171.0413686611118</v>
      </c>
      <c r="D5670" s="26">
        <v>3943.1298830000001</v>
      </c>
      <c r="E5670" s="11" cm="1">
        <f t="array" ref="E5670">_xlfn.IFS(C5670&lt;0,C5670,C5670&gt;0,0,C5670=0,0)</f>
        <v>-8171.0413686611118</v>
      </c>
      <c r="F5670" s="12"/>
      <c r="G5670" s="13"/>
      <c r="H5670" s="13"/>
    </row>
    <row r="5671" spans="1:8" x14ac:dyDescent="0.3">
      <c r="A5671" s="9" t="str">
        <f t="shared" si="266"/>
        <v>W33D5H05</v>
      </c>
      <c r="B5671" s="11">
        <f t="shared" si="264"/>
        <v>-3.3663322854359995E-2</v>
      </c>
      <c r="C5671" s="11">
        <f t="shared" si="265"/>
        <v>-9350.9230150999992</v>
      </c>
      <c r="D5671" s="26">
        <v>4512.5097660000001</v>
      </c>
      <c r="E5671" s="11" cm="1">
        <f t="array" ref="E5671">_xlfn.IFS(C5671&lt;0,C5671,C5671&gt;0,0,C5671=0,0)</f>
        <v>-9350.9230150999992</v>
      </c>
      <c r="F5671" s="12"/>
      <c r="G5671" s="13"/>
      <c r="H5671" s="13"/>
    </row>
    <row r="5672" spans="1:8" x14ac:dyDescent="0.3">
      <c r="A5672" s="9" t="str">
        <f t="shared" si="266"/>
        <v>W33D5H06</v>
      </c>
      <c r="B5672" s="11">
        <f t="shared" si="264"/>
        <v>-3.7083361309059995E-2</v>
      </c>
      <c r="C5672" s="11">
        <f t="shared" si="265"/>
        <v>-10300.93369696111</v>
      </c>
      <c r="D5672" s="26">
        <v>4970.9599609999996</v>
      </c>
      <c r="E5672" s="11" cm="1">
        <f t="array" ref="E5672">_xlfn.IFS(C5672&lt;0,C5672,C5672&gt;0,0,C5672=0,0)</f>
        <v>-10300.93369696111</v>
      </c>
      <c r="F5672" s="12"/>
      <c r="G5672" s="13"/>
      <c r="H5672" s="13"/>
    </row>
    <row r="5673" spans="1:8" x14ac:dyDescent="0.3">
      <c r="A5673" s="9" t="str">
        <f t="shared" si="266"/>
        <v>W33D5H07</v>
      </c>
      <c r="B5673" s="11">
        <f t="shared" si="264"/>
        <v>-3.8283751072819998E-2</v>
      </c>
      <c r="C5673" s="11">
        <f t="shared" si="265"/>
        <v>-10634.375298005556</v>
      </c>
      <c r="D5673" s="26">
        <v>5131.8701170000004</v>
      </c>
      <c r="E5673" s="11" cm="1">
        <f t="array" ref="E5673">_xlfn.IFS(C5673&lt;0,C5673,C5673&gt;0,0,C5673=0,0)</f>
        <v>-10634.375298005556</v>
      </c>
      <c r="F5673" s="12"/>
      <c r="G5673" s="13"/>
      <c r="H5673" s="13"/>
    </row>
    <row r="5674" spans="1:8" x14ac:dyDescent="0.3">
      <c r="A5674" s="9" t="str">
        <f t="shared" si="266"/>
        <v>W33D5H08</v>
      </c>
      <c r="B5674" s="11">
        <f t="shared" si="264"/>
        <v>-3.5479610650799999E-2</v>
      </c>
      <c r="C5674" s="11">
        <f t="shared" si="265"/>
        <v>-9855.4474030000001</v>
      </c>
      <c r="D5674" s="26">
        <v>4755.9799800000001</v>
      </c>
      <c r="E5674" s="11" cm="1">
        <f t="array" ref="E5674">_xlfn.IFS(C5674&lt;0,C5674,C5674&gt;0,0,C5674=0,0)</f>
        <v>-9855.4474030000001</v>
      </c>
      <c r="F5674" s="12"/>
      <c r="G5674" s="13"/>
      <c r="H5674" s="13"/>
    </row>
    <row r="5675" spans="1:8" x14ac:dyDescent="0.3">
      <c r="A5675" s="9" t="str">
        <f t="shared" si="266"/>
        <v>W33D5H09</v>
      </c>
      <c r="B5675" s="11">
        <f t="shared" si="264"/>
        <v>-3.2019587618120002E-2</v>
      </c>
      <c r="C5675" s="11">
        <f t="shared" si="265"/>
        <v>-8894.3298939222223</v>
      </c>
      <c r="D5675" s="26">
        <v>4292.169922</v>
      </c>
      <c r="E5675" s="11" cm="1">
        <f t="array" ref="E5675">_xlfn.IFS(C5675&lt;0,C5675,C5675&gt;0,0,C5675=0,0)</f>
        <v>-8894.3298939222223</v>
      </c>
      <c r="F5675" s="12"/>
      <c r="G5675" s="13"/>
      <c r="H5675" s="13"/>
    </row>
    <row r="5676" spans="1:8" x14ac:dyDescent="0.3">
      <c r="A5676" s="9" t="str">
        <f t="shared" si="266"/>
        <v>W33D5H10</v>
      </c>
      <c r="B5676" s="11">
        <f t="shared" si="264"/>
        <v>-2.9691546731079998E-2</v>
      </c>
      <c r="C5676" s="11">
        <f t="shared" si="265"/>
        <v>-8247.6518697444444</v>
      </c>
      <c r="D5676" s="26">
        <v>3980.1000979999999</v>
      </c>
      <c r="E5676" s="11" cm="1">
        <f t="array" ref="E5676">_xlfn.IFS(C5676&lt;0,C5676,C5676&gt;0,0,C5676=0,0)</f>
        <v>-8247.6518697444444</v>
      </c>
      <c r="F5676" s="12"/>
      <c r="G5676" s="13"/>
      <c r="H5676" s="13"/>
    </row>
    <row r="5677" spans="1:8" x14ac:dyDescent="0.3">
      <c r="A5677" s="9" t="str">
        <f t="shared" si="266"/>
        <v>W33D5H11</v>
      </c>
      <c r="B5677" s="11">
        <f t="shared" si="264"/>
        <v>-2.8073396959860001E-2</v>
      </c>
      <c r="C5677" s="11">
        <f t="shared" si="265"/>
        <v>-7798.1658221833341</v>
      </c>
      <c r="D5677" s="26">
        <v>3763.1899410000001</v>
      </c>
      <c r="E5677" s="11" cm="1">
        <f t="array" ref="E5677">_xlfn.IFS(C5677&lt;0,C5677,C5677&gt;0,0,C5677=0,0)</f>
        <v>-7798.1658221833341</v>
      </c>
      <c r="F5677" s="12"/>
      <c r="G5677" s="13"/>
      <c r="H5677" s="13"/>
    </row>
    <row r="5678" spans="1:8" x14ac:dyDescent="0.3">
      <c r="A5678" s="9" t="str">
        <f t="shared" si="266"/>
        <v>W33D5H12</v>
      </c>
      <c r="B5678" s="11">
        <f t="shared" si="264"/>
        <v>-2.797955139822E-2</v>
      </c>
      <c r="C5678" s="11">
        <f t="shared" si="265"/>
        <v>-7772.0976106166672</v>
      </c>
      <c r="D5678" s="26">
        <v>3750.610107</v>
      </c>
      <c r="E5678" s="11" cm="1">
        <f t="array" ref="E5678">_xlfn.IFS(C5678&lt;0,C5678,C5678&gt;0,0,C5678=0,0)</f>
        <v>-7772.0976106166672</v>
      </c>
      <c r="F5678" s="12"/>
      <c r="G5678" s="13"/>
      <c r="H5678" s="13"/>
    </row>
    <row r="5679" spans="1:8" x14ac:dyDescent="0.3">
      <c r="A5679" s="9" t="str">
        <f t="shared" si="266"/>
        <v>W33D5H13</v>
      </c>
      <c r="B5679" s="11">
        <f t="shared" si="264"/>
        <v>-2.7890776309059999E-2</v>
      </c>
      <c r="C5679" s="11">
        <f t="shared" si="265"/>
        <v>-7747.4378636277779</v>
      </c>
      <c r="D5679" s="26">
        <v>3738.709961</v>
      </c>
      <c r="E5679" s="11" cm="1">
        <f t="array" ref="E5679">_xlfn.IFS(C5679&lt;0,C5679,C5679&gt;0,0,C5679=0,0)</f>
        <v>-7747.4378636277779</v>
      </c>
      <c r="F5679" s="12"/>
      <c r="G5679" s="13"/>
      <c r="H5679" s="13"/>
    </row>
    <row r="5680" spans="1:8" x14ac:dyDescent="0.3">
      <c r="A5680" s="9" t="str">
        <f t="shared" si="266"/>
        <v>W33D5H14</v>
      </c>
      <c r="B5680" s="11">
        <f t="shared" si="264"/>
        <v>-2.9132196072819999E-2</v>
      </c>
      <c r="C5680" s="11">
        <f t="shared" si="265"/>
        <v>-8092.2766868944445</v>
      </c>
      <c r="D5680" s="26">
        <v>3905.1201169999999</v>
      </c>
      <c r="E5680" s="11" cm="1">
        <f t="array" ref="E5680">_xlfn.IFS(C5680&lt;0,C5680,C5680&gt;0,0,C5680=0,0)</f>
        <v>-8092.2766868944445</v>
      </c>
      <c r="F5680" s="12"/>
      <c r="G5680" s="13"/>
      <c r="H5680" s="13"/>
    </row>
    <row r="5681" spans="1:8" x14ac:dyDescent="0.3">
      <c r="A5681" s="9" t="str">
        <f t="shared" si="266"/>
        <v>W33D5H15</v>
      </c>
      <c r="B5681" s="11">
        <f t="shared" si="264"/>
        <v>-3.1318125422020004E-2</v>
      </c>
      <c r="C5681" s="11">
        <f t="shared" si="265"/>
        <v>-8699.4792838944468</v>
      </c>
      <c r="D5681" s="26">
        <v>4198.1401370000003</v>
      </c>
      <c r="E5681" s="11" cm="1">
        <f t="array" ref="E5681">_xlfn.IFS(C5681&lt;0,C5681,C5681&gt;0,0,C5681=0,0)</f>
        <v>-8699.4792838944468</v>
      </c>
      <c r="F5681" s="12"/>
      <c r="G5681" s="13"/>
      <c r="H5681" s="13"/>
    </row>
    <row r="5682" spans="1:8" x14ac:dyDescent="0.3">
      <c r="A5682" s="9" t="str">
        <f t="shared" si="266"/>
        <v>W33D5H16</v>
      </c>
      <c r="B5682" s="11">
        <f t="shared" si="264"/>
        <v>-3.8113362196099995E-2</v>
      </c>
      <c r="C5682" s="11">
        <f t="shared" si="265"/>
        <v>-10587.045054472221</v>
      </c>
      <c r="D5682" s="26">
        <v>5109.0297849999997</v>
      </c>
      <c r="E5682" s="11" cm="1">
        <f t="array" ref="E5682">_xlfn.IFS(C5682&lt;0,C5682,C5682&gt;0,0,C5682=0,0)</f>
        <v>-10587.045054472221</v>
      </c>
      <c r="F5682" s="12"/>
      <c r="G5682" s="13"/>
      <c r="H5682" s="13"/>
    </row>
    <row r="5683" spans="1:8" x14ac:dyDescent="0.3">
      <c r="A5683" s="9" t="str">
        <f t="shared" si="266"/>
        <v>W33D5H17</v>
      </c>
      <c r="B5683" s="11">
        <f t="shared" si="264"/>
        <v>-3.9635577381879998E-2</v>
      </c>
      <c r="C5683" s="11">
        <f t="shared" si="265"/>
        <v>-11009.882606077777</v>
      </c>
      <c r="D5683" s="26">
        <v>5313.080078</v>
      </c>
      <c r="E5683" s="11" cm="1">
        <f t="array" ref="E5683">_xlfn.IFS(C5683&lt;0,C5683,C5683&gt;0,0,C5683=0,0)</f>
        <v>-11009.882606077777</v>
      </c>
      <c r="F5683" s="12"/>
      <c r="G5683" s="13"/>
      <c r="H5683" s="13"/>
    </row>
    <row r="5684" spans="1:8" x14ac:dyDescent="0.3">
      <c r="A5684" s="9" t="str">
        <f t="shared" si="266"/>
        <v>W33D5H18</v>
      </c>
      <c r="B5684" s="11">
        <f t="shared" si="264"/>
        <v>-4.2552360887040001E-2</v>
      </c>
      <c r="C5684" s="11">
        <f t="shared" si="265"/>
        <v>-11820.100246400001</v>
      </c>
      <c r="D5684" s="26">
        <v>5704.0698240000002</v>
      </c>
      <c r="E5684" s="11" cm="1">
        <f t="array" ref="E5684">_xlfn.IFS(C5684&lt;0,C5684,C5684&gt;0,0,C5684=0,0)</f>
        <v>-11820.100246400001</v>
      </c>
      <c r="F5684" s="12"/>
      <c r="G5684" s="13"/>
      <c r="H5684" s="13"/>
    </row>
    <row r="5685" spans="1:8" x14ac:dyDescent="0.3">
      <c r="A5685" s="9" t="str">
        <f t="shared" si="266"/>
        <v>W33D5H19</v>
      </c>
      <c r="B5685" s="11">
        <f t="shared" si="264"/>
        <v>-4.2175558040139997E-2</v>
      </c>
      <c r="C5685" s="11">
        <f t="shared" si="265"/>
        <v>-11715.432788927777</v>
      </c>
      <c r="D5685" s="26">
        <v>5653.5600590000004</v>
      </c>
      <c r="E5685" s="11" cm="1">
        <f t="array" ref="E5685">_xlfn.IFS(C5685&lt;0,C5685,C5685&gt;0,0,C5685=0,0)</f>
        <v>-11715.432788927777</v>
      </c>
      <c r="F5685" s="12"/>
      <c r="G5685" s="13"/>
      <c r="H5685" s="13"/>
    </row>
    <row r="5686" spans="1:8" x14ac:dyDescent="0.3">
      <c r="A5686" s="9" t="str">
        <f t="shared" si="266"/>
        <v>W33D5H20</v>
      </c>
      <c r="B5686" s="11">
        <f t="shared" si="264"/>
        <v>-3.9400809577979999E-2</v>
      </c>
      <c r="C5686" s="11">
        <f t="shared" si="265"/>
        <v>-10944.669327216667</v>
      </c>
      <c r="D5686" s="26">
        <v>5281.6098629999997</v>
      </c>
      <c r="E5686" s="11" cm="1">
        <f t="array" ref="E5686">_xlfn.IFS(C5686&lt;0,C5686,C5686&gt;0,0,C5686=0,0)</f>
        <v>-10944.669327216667</v>
      </c>
      <c r="F5686" s="12"/>
      <c r="G5686" s="13"/>
      <c r="H5686" s="13"/>
    </row>
    <row r="5687" spans="1:8" x14ac:dyDescent="0.3">
      <c r="A5687" s="9" t="str">
        <f t="shared" si="266"/>
        <v>W33D5H21</v>
      </c>
      <c r="B5687" s="11">
        <f t="shared" si="264"/>
        <v>-3.7369751731079995E-2</v>
      </c>
      <c r="C5687" s="11">
        <f t="shared" si="265"/>
        <v>-10380.486591966666</v>
      </c>
      <c r="D5687" s="26">
        <v>5009.3500979999999</v>
      </c>
      <c r="E5687" s="11" cm="1">
        <f t="array" ref="E5687">_xlfn.IFS(C5687&lt;0,C5687,C5687&gt;0,0,C5687=0,0)</f>
        <v>-10380.486591966666</v>
      </c>
      <c r="F5687" s="12"/>
      <c r="G5687" s="13"/>
      <c r="H5687" s="13"/>
    </row>
    <row r="5688" spans="1:8" x14ac:dyDescent="0.3">
      <c r="A5688" s="9" t="str">
        <f t="shared" si="266"/>
        <v>W33D5H22</v>
      </c>
      <c r="B5688" s="11">
        <f t="shared" si="264"/>
        <v>-3.4779864112960003E-2</v>
      </c>
      <c r="C5688" s="11">
        <f t="shared" si="265"/>
        <v>-9661.0733647111119</v>
      </c>
      <c r="D5688" s="26">
        <v>4662.1801759999998</v>
      </c>
      <c r="E5688" s="11" cm="1">
        <f t="array" ref="E5688">_xlfn.IFS(C5688&lt;0,C5688,C5688&gt;0,0,C5688=0,0)</f>
        <v>-9661.0733647111119</v>
      </c>
      <c r="F5688" s="12"/>
      <c r="G5688" s="13"/>
      <c r="H5688" s="13"/>
    </row>
    <row r="5689" spans="1:8" x14ac:dyDescent="0.3">
      <c r="A5689" s="9" t="str">
        <f t="shared" si="266"/>
        <v>W33D5H23</v>
      </c>
      <c r="B5689" s="11">
        <f t="shared" si="264"/>
        <v>-3.3687717196099996E-2</v>
      </c>
      <c r="C5689" s="11">
        <f t="shared" si="265"/>
        <v>-9357.6992211388879</v>
      </c>
      <c r="D5689" s="26">
        <v>4515.7797849999997</v>
      </c>
      <c r="E5689" s="11" cm="1">
        <f t="array" ref="E5689">_xlfn.IFS(C5689&lt;0,C5689,C5689&gt;0,0,C5689=0,0)</f>
        <v>-9357.6992211388879</v>
      </c>
      <c r="F5689" s="12"/>
      <c r="G5689" s="13"/>
      <c r="H5689" s="13"/>
    </row>
    <row r="5690" spans="1:8" x14ac:dyDescent="0.3">
      <c r="A5690" s="9" t="str">
        <f t="shared" si="266"/>
        <v>W33D6H00</v>
      </c>
      <c r="B5690" s="11">
        <f t="shared" si="264"/>
        <v>-3.2185201072820004E-2</v>
      </c>
      <c r="C5690" s="11">
        <f t="shared" si="265"/>
        <v>-8940.33363133889</v>
      </c>
      <c r="D5690" s="26">
        <v>4314.3701170000004</v>
      </c>
      <c r="E5690" s="11" cm="1">
        <f t="array" ref="E5690">_xlfn.IFS(C5690&lt;0,C5690,C5690&gt;0,0,C5690=0,0)</f>
        <v>-8940.33363133889</v>
      </c>
      <c r="F5690" s="12"/>
      <c r="G5690" s="13"/>
      <c r="H5690" s="13"/>
    </row>
    <row r="5691" spans="1:8" x14ac:dyDescent="0.3">
      <c r="A5691" s="9" t="str">
        <f t="shared" si="266"/>
        <v>W33D6H01</v>
      </c>
      <c r="B5691" s="11">
        <f t="shared" si="264"/>
        <v>-3.1766843690940003E-2</v>
      </c>
      <c r="C5691" s="11">
        <f t="shared" si="265"/>
        <v>-8824.1232474833341</v>
      </c>
      <c r="D5691" s="26">
        <v>4258.2900390000004</v>
      </c>
      <c r="E5691" s="11" cm="1">
        <f t="array" ref="E5691">_xlfn.IFS(C5691&lt;0,C5691,C5691&gt;0,0,C5691=0,0)</f>
        <v>-8824.1232474833341</v>
      </c>
      <c r="F5691" s="12"/>
      <c r="G5691" s="13"/>
      <c r="H5691" s="13"/>
    </row>
    <row r="5692" spans="1:8" x14ac:dyDescent="0.3">
      <c r="A5692" s="9" t="str">
        <f t="shared" si="266"/>
        <v>W33D6H02</v>
      </c>
      <c r="B5692" s="11">
        <f t="shared" si="264"/>
        <v>-3.1684186309059996E-2</v>
      </c>
      <c r="C5692" s="11">
        <f t="shared" si="265"/>
        <v>-8801.1628636277765</v>
      </c>
      <c r="D5692" s="26">
        <v>4247.2099609999996</v>
      </c>
      <c r="E5692" s="11" cm="1">
        <f t="array" ref="E5692">_xlfn.IFS(C5692&lt;0,C5692,C5692&gt;0,0,C5692=0,0)</f>
        <v>-8801.1628636277765</v>
      </c>
      <c r="F5692" s="12"/>
      <c r="G5692" s="13"/>
      <c r="H5692" s="13"/>
    </row>
    <row r="5693" spans="1:8" x14ac:dyDescent="0.3">
      <c r="A5693" s="9" t="str">
        <f t="shared" si="266"/>
        <v>W33D6H03</v>
      </c>
      <c r="B5693" s="11">
        <f t="shared" si="264"/>
        <v>-3.1582656731079996E-2</v>
      </c>
      <c r="C5693" s="11">
        <f t="shared" si="265"/>
        <v>-8772.9602030777769</v>
      </c>
      <c r="D5693" s="26">
        <v>4233.6000979999999</v>
      </c>
      <c r="E5693" s="11" cm="1">
        <f t="array" ref="E5693">_xlfn.IFS(C5693&lt;0,C5693,C5693&gt;0,0,C5693=0,0)</f>
        <v>-8772.9602030777769</v>
      </c>
      <c r="F5693" s="12"/>
      <c r="G5693" s="13"/>
      <c r="H5693" s="13"/>
    </row>
    <row r="5694" spans="1:8" x14ac:dyDescent="0.3">
      <c r="A5694" s="9" t="str">
        <f t="shared" si="266"/>
        <v>W33D6H04</v>
      </c>
      <c r="B5694" s="11">
        <f t="shared" si="264"/>
        <v>-3.3234970236239995E-2</v>
      </c>
      <c r="C5694" s="11">
        <f t="shared" si="265"/>
        <v>-9231.9361767333321</v>
      </c>
      <c r="D5694" s="26">
        <v>4455.0898440000001</v>
      </c>
      <c r="E5694" s="11" cm="1">
        <f t="array" ref="E5694">_xlfn.IFS(C5694&lt;0,C5694,C5694&gt;0,0,C5694=0,0)</f>
        <v>-9231.9361767333321</v>
      </c>
      <c r="F5694" s="12"/>
      <c r="G5694" s="13"/>
      <c r="H5694" s="13"/>
    </row>
    <row r="5695" spans="1:8" x14ac:dyDescent="0.3">
      <c r="A5695" s="9" t="str">
        <f t="shared" si="266"/>
        <v>W33D6H05</v>
      </c>
      <c r="B5695" s="11">
        <f t="shared" si="264"/>
        <v>-4.1613745000000001E-2</v>
      </c>
      <c r="C5695" s="11">
        <f t="shared" si="265"/>
        <v>-11559.373611111112</v>
      </c>
      <c r="D5695" s="26">
        <v>5578.25</v>
      </c>
      <c r="E5695" s="11" cm="1">
        <f t="array" ref="E5695">_xlfn.IFS(C5695&lt;0,C5695,C5695&gt;0,0,C5695=0,0)</f>
        <v>-11559.373611111112</v>
      </c>
      <c r="F5695" s="12"/>
      <c r="G5695" s="13"/>
      <c r="H5695" s="13"/>
    </row>
    <row r="5696" spans="1:8" x14ac:dyDescent="0.3">
      <c r="A5696" s="9" t="str">
        <f t="shared" si="266"/>
        <v>W33D6H06</v>
      </c>
      <c r="B5696" s="11">
        <f t="shared" si="264"/>
        <v>-4.2680747196099995E-2</v>
      </c>
      <c r="C5696" s="11">
        <f t="shared" si="265"/>
        <v>-11855.763110027778</v>
      </c>
      <c r="D5696" s="26">
        <v>5721.2797849999997</v>
      </c>
      <c r="E5696" s="11" cm="1">
        <f t="array" ref="E5696">_xlfn.IFS(C5696&lt;0,C5696,C5696&gt;0,0,C5696=0,0)</f>
        <v>-11855.763110027778</v>
      </c>
      <c r="F5696" s="12"/>
      <c r="G5696" s="13"/>
      <c r="H5696" s="13"/>
    </row>
    <row r="5697" spans="1:8" x14ac:dyDescent="0.3">
      <c r="A5697" s="9" t="str">
        <f t="shared" si="266"/>
        <v>W33D6H07</v>
      </c>
      <c r="B5697" s="11">
        <f t="shared" si="264"/>
        <v>-4.4553881072820004E-2</v>
      </c>
      <c r="C5697" s="11">
        <f t="shared" si="265"/>
        <v>-12376.078075783334</v>
      </c>
      <c r="D5697" s="26">
        <v>5972.3701170000004</v>
      </c>
      <c r="E5697" s="11" cm="1">
        <f t="array" ref="E5697">_xlfn.IFS(C5697&lt;0,C5697,C5697&gt;0,0,C5697=0,0)</f>
        <v>-12376.078075783334</v>
      </c>
      <c r="F5697" s="12"/>
      <c r="G5697" s="13"/>
      <c r="H5697" s="13"/>
    </row>
    <row r="5698" spans="1:8" x14ac:dyDescent="0.3">
      <c r="A5698" s="9" t="str">
        <f t="shared" si="266"/>
        <v>W33D6H08</v>
      </c>
      <c r="B5698" s="11">
        <f t="shared" si="264"/>
        <v>-4.3368189112959997E-2</v>
      </c>
      <c r="C5698" s="11">
        <f t="shared" si="265"/>
        <v>-12046.719198044444</v>
      </c>
      <c r="D5698" s="26">
        <v>5813.4301759999998</v>
      </c>
      <c r="E5698" s="11" cm="1">
        <f t="array" ref="E5698">_xlfn.IFS(C5698&lt;0,C5698,C5698&gt;0,0,C5698=0,0)</f>
        <v>-12046.719198044444</v>
      </c>
      <c r="F5698" s="12"/>
      <c r="G5698" s="13"/>
      <c r="H5698" s="13"/>
    </row>
    <row r="5699" spans="1:8" x14ac:dyDescent="0.3">
      <c r="A5699" s="9" t="str">
        <f t="shared" si="266"/>
        <v>W33D6H09</v>
      </c>
      <c r="B5699" s="11">
        <f t="shared" ref="B5699:B5762" si="267">(D5699*$F$2)/$G$2</f>
        <v>-4.2346169112959998E-2</v>
      </c>
      <c r="C5699" s="11">
        <f t="shared" ref="C5699:C5762" si="268">(D5699*$F$2)/$G$2/$H$2</f>
        <v>-11762.8247536</v>
      </c>
      <c r="D5699" s="26">
        <v>5676.4301759999998</v>
      </c>
      <c r="E5699" s="11" cm="1">
        <f t="array" ref="E5699">_xlfn.IFS(C5699&lt;0,C5699,C5699&gt;0,0,C5699=0,0)</f>
        <v>-11762.8247536</v>
      </c>
      <c r="F5699" s="12"/>
      <c r="G5699" s="13"/>
      <c r="H5699" s="13"/>
    </row>
    <row r="5700" spans="1:8" x14ac:dyDescent="0.3">
      <c r="A5700" s="9" t="str">
        <f t="shared" ref="A5700:A5763" si="269">"W" &amp; TEXT(IF(AND(VALUE(MID(A5699,7,2))=23,VALUE(MID(A5699,5,1))=6),VALUE(MID(A5699,2,2))+1,VALUE(MID(A5699,2,2))),"00") &amp; "D" &amp; IF(VALUE(MID(A5699,7,2))=23,MOD(VALUE(MID(A5699,5,1))+1,7),VALUE(MID(A5699,5,1))) &amp; "H" &amp; TEXT(MOD(VALUE(MID(A5699,7,2))+1, 24),"00")</f>
        <v>W33D6H10</v>
      </c>
      <c r="B5700" s="11">
        <f t="shared" si="267"/>
        <v>-4.1615460650799997E-2</v>
      </c>
      <c r="C5700" s="11">
        <f t="shared" si="268"/>
        <v>-11559.850180777777</v>
      </c>
      <c r="D5700" s="26">
        <v>5578.4799800000001</v>
      </c>
      <c r="E5700" s="11" cm="1">
        <f t="array" ref="E5700">_xlfn.IFS(C5700&lt;0,C5700,C5700&gt;0,0,C5700=0,0)</f>
        <v>-11559.850180777777</v>
      </c>
      <c r="F5700" s="12"/>
      <c r="G5700" s="13"/>
      <c r="H5700" s="13"/>
    </row>
    <row r="5701" spans="1:8" x14ac:dyDescent="0.3">
      <c r="A5701" s="9" t="str">
        <f t="shared" si="269"/>
        <v>W33D6H11</v>
      </c>
      <c r="B5701" s="11">
        <f t="shared" si="267"/>
        <v>-3.8968803454699996E-2</v>
      </c>
      <c r="C5701" s="11">
        <f t="shared" si="268"/>
        <v>-10824.667626305554</v>
      </c>
      <c r="D5701" s="26">
        <v>5223.7001950000003</v>
      </c>
      <c r="E5701" s="11" cm="1">
        <f t="array" ref="E5701">_xlfn.IFS(C5701&lt;0,C5701,C5701&gt;0,0,C5701=0,0)</f>
        <v>-10824.667626305554</v>
      </c>
      <c r="F5701" s="12"/>
      <c r="G5701" s="13"/>
      <c r="H5701" s="13"/>
    </row>
    <row r="5702" spans="1:8" x14ac:dyDescent="0.3">
      <c r="A5702" s="9" t="str">
        <f t="shared" si="269"/>
        <v>W33D6H12</v>
      </c>
      <c r="B5702" s="11">
        <f t="shared" si="267"/>
        <v>-3.7556699763759999E-2</v>
      </c>
      <c r="C5702" s="11">
        <f t="shared" si="268"/>
        <v>-10432.416601044444</v>
      </c>
      <c r="D5702" s="26">
        <v>5034.4101559999999</v>
      </c>
      <c r="E5702" s="11" cm="1">
        <f t="array" ref="E5702">_xlfn.IFS(C5702&lt;0,C5702,C5702&gt;0,0,C5702=0,0)</f>
        <v>-10432.416601044444</v>
      </c>
      <c r="F5702" s="12"/>
      <c r="G5702" s="13"/>
      <c r="H5702" s="13"/>
    </row>
    <row r="5703" spans="1:8" x14ac:dyDescent="0.3">
      <c r="A5703" s="9" t="str">
        <f t="shared" si="269"/>
        <v>W33D6H13</v>
      </c>
      <c r="B5703" s="11">
        <f t="shared" si="267"/>
        <v>-3.5707362854359999E-2</v>
      </c>
      <c r="C5703" s="11">
        <f t="shared" si="268"/>
        <v>-9918.7119039888894</v>
      </c>
      <c r="D5703" s="26">
        <v>4786.5097660000001</v>
      </c>
      <c r="E5703" s="11" cm="1">
        <f t="array" ref="E5703">_xlfn.IFS(C5703&lt;0,C5703,C5703&gt;0,0,C5703=0,0)</f>
        <v>-9918.7119039888894</v>
      </c>
      <c r="F5703" s="12"/>
      <c r="G5703" s="13"/>
      <c r="H5703" s="13"/>
    </row>
    <row r="5704" spans="1:8" x14ac:dyDescent="0.3">
      <c r="A5704" s="9" t="str">
        <f t="shared" si="269"/>
        <v>W33D6H14</v>
      </c>
      <c r="B5704" s="11">
        <f t="shared" si="267"/>
        <v>-3.6949157803899998E-2</v>
      </c>
      <c r="C5704" s="11">
        <f t="shared" si="268"/>
        <v>-10263.654945527778</v>
      </c>
      <c r="D5704" s="26">
        <v>4952.9702150000003</v>
      </c>
      <c r="E5704" s="11" cm="1">
        <f t="array" ref="E5704">_xlfn.IFS(C5704&lt;0,C5704,C5704&gt;0,0,C5704=0,0)</f>
        <v>-10263.654945527778</v>
      </c>
      <c r="F5704" s="12"/>
      <c r="G5704" s="13"/>
      <c r="H5704" s="13"/>
    </row>
    <row r="5705" spans="1:8" x14ac:dyDescent="0.3">
      <c r="A5705" s="9" t="str">
        <f t="shared" si="269"/>
        <v>W33D6H15</v>
      </c>
      <c r="B5705" s="11">
        <f t="shared" si="267"/>
        <v>-3.8038317803900004E-2</v>
      </c>
      <c r="C5705" s="11">
        <f t="shared" si="268"/>
        <v>-10566.199389972224</v>
      </c>
      <c r="D5705" s="26">
        <v>5098.9702150000003</v>
      </c>
      <c r="E5705" s="11" cm="1">
        <f t="array" ref="E5705">_xlfn.IFS(C5705&lt;0,C5705,C5705&gt;0,0,C5705=0,0)</f>
        <v>-10566.199389972224</v>
      </c>
      <c r="F5705" s="12"/>
      <c r="G5705" s="13"/>
      <c r="H5705" s="13"/>
    </row>
    <row r="5706" spans="1:8" x14ac:dyDescent="0.3">
      <c r="A5706" s="9" t="str">
        <f t="shared" si="269"/>
        <v>W33D6H16</v>
      </c>
      <c r="B5706" s="11">
        <f t="shared" si="267"/>
        <v>-4.1614342381879998E-2</v>
      </c>
      <c r="C5706" s="11">
        <f t="shared" si="268"/>
        <v>-11559.539550522222</v>
      </c>
      <c r="D5706" s="26">
        <v>5578.330078</v>
      </c>
      <c r="E5706" s="11" cm="1">
        <f t="array" ref="E5706">_xlfn.IFS(C5706&lt;0,C5706,C5706&gt;0,0,C5706=0,0)</f>
        <v>-11559.539550522222</v>
      </c>
      <c r="F5706" s="12"/>
      <c r="G5706" s="13"/>
      <c r="H5706" s="13"/>
    </row>
    <row r="5707" spans="1:8" x14ac:dyDescent="0.3">
      <c r="A5707" s="9" t="str">
        <f t="shared" si="269"/>
        <v>W33D6H17</v>
      </c>
      <c r="B5707" s="11">
        <f t="shared" si="267"/>
        <v>-4.2723492854360001E-2</v>
      </c>
      <c r="C5707" s="11">
        <f t="shared" si="268"/>
        <v>-11867.63690398889</v>
      </c>
      <c r="D5707" s="26">
        <v>5727.0097660000001</v>
      </c>
      <c r="E5707" s="11" cm="1">
        <f t="array" ref="E5707">_xlfn.IFS(C5707&lt;0,C5707,C5707&gt;0,0,C5707=0,0)</f>
        <v>-11867.63690398889</v>
      </c>
      <c r="F5707" s="12"/>
      <c r="G5707" s="13"/>
      <c r="H5707" s="13"/>
    </row>
    <row r="5708" spans="1:8" x14ac:dyDescent="0.3">
      <c r="A5708" s="9" t="str">
        <f t="shared" si="269"/>
        <v>W33D6H18</v>
      </c>
      <c r="B5708" s="11">
        <f t="shared" si="267"/>
        <v>-4.3278293927180002E-2</v>
      </c>
      <c r="C5708" s="11">
        <f t="shared" si="268"/>
        <v>-12021.748313105556</v>
      </c>
      <c r="D5708" s="26">
        <v>5801.3798829999996</v>
      </c>
      <c r="E5708" s="11" cm="1">
        <f t="array" ref="E5708">_xlfn.IFS(C5708&lt;0,C5708,C5708&gt;0,0,C5708=0,0)</f>
        <v>-12021.748313105556</v>
      </c>
      <c r="F5708" s="12"/>
      <c r="G5708" s="13"/>
      <c r="H5708" s="13"/>
    </row>
    <row r="5709" spans="1:8" x14ac:dyDescent="0.3">
      <c r="A5709" s="9" t="str">
        <f t="shared" si="269"/>
        <v>W33D6H19</v>
      </c>
      <c r="B5709" s="11">
        <f t="shared" si="267"/>
        <v>-4.31972793492E-2</v>
      </c>
      <c r="C5709" s="11">
        <f t="shared" si="268"/>
        <v>-11999.244263666667</v>
      </c>
      <c r="D5709" s="26">
        <v>5790.5200199999999</v>
      </c>
      <c r="E5709" s="11" cm="1">
        <f t="array" ref="E5709">_xlfn.IFS(C5709&lt;0,C5709,C5709&gt;0,0,C5709=0,0)</f>
        <v>-11999.244263666667</v>
      </c>
      <c r="F5709" s="12"/>
      <c r="G5709" s="13"/>
      <c r="H5709" s="13"/>
    </row>
    <row r="5710" spans="1:8" x14ac:dyDescent="0.3">
      <c r="A5710" s="9" t="str">
        <f t="shared" si="269"/>
        <v>W33D6H20</v>
      </c>
      <c r="B5710" s="11">
        <f t="shared" si="267"/>
        <v>-4.2723492854360001E-2</v>
      </c>
      <c r="C5710" s="11">
        <f t="shared" si="268"/>
        <v>-11867.63690398889</v>
      </c>
      <c r="D5710" s="26">
        <v>5727.0097660000001</v>
      </c>
      <c r="E5710" s="11" cm="1">
        <f t="array" ref="E5710">_xlfn.IFS(C5710&lt;0,C5710,C5710&gt;0,0,C5710=0,0)</f>
        <v>-11867.63690398889</v>
      </c>
      <c r="F5710" s="12"/>
      <c r="G5710" s="13"/>
      <c r="H5710" s="13"/>
    </row>
    <row r="5711" spans="1:8" x14ac:dyDescent="0.3">
      <c r="A5711" s="9" t="str">
        <f t="shared" si="269"/>
        <v>W33D6H21</v>
      </c>
      <c r="B5711" s="11">
        <f t="shared" si="267"/>
        <v>-4.1488341959859995E-2</v>
      </c>
      <c r="C5711" s="11">
        <f t="shared" si="268"/>
        <v>-11524.539433294443</v>
      </c>
      <c r="D5711" s="26">
        <v>5561.4399409999996</v>
      </c>
      <c r="E5711" s="11" cm="1">
        <f t="array" ref="E5711">_xlfn.IFS(C5711&lt;0,C5711,C5711&gt;0,0,C5711=0,0)</f>
        <v>-11524.539433294443</v>
      </c>
      <c r="F5711" s="12"/>
      <c r="G5711" s="13"/>
      <c r="H5711" s="13"/>
    </row>
    <row r="5712" spans="1:8" x14ac:dyDescent="0.3">
      <c r="A5712" s="9" t="str">
        <f t="shared" si="269"/>
        <v>W33D6H22</v>
      </c>
      <c r="B5712" s="11">
        <f t="shared" si="267"/>
        <v>-3.8839521072820002E-2</v>
      </c>
      <c r="C5712" s="11">
        <f t="shared" si="268"/>
        <v>-10788.755853561112</v>
      </c>
      <c r="D5712" s="26">
        <v>5206.3701170000004</v>
      </c>
      <c r="E5712" s="11" cm="1">
        <f t="array" ref="E5712">_xlfn.IFS(C5712&lt;0,C5712,C5712&gt;0,0,C5712=0,0)</f>
        <v>-10788.755853561112</v>
      </c>
      <c r="F5712" s="12"/>
      <c r="G5712" s="13"/>
      <c r="H5712" s="13"/>
    </row>
    <row r="5713" spans="1:8" x14ac:dyDescent="0.3">
      <c r="A5713" s="9" t="str">
        <f t="shared" si="269"/>
        <v>W33D6H23</v>
      </c>
      <c r="B5713" s="11">
        <f t="shared" si="267"/>
        <v>-3.8017726309059995E-2</v>
      </c>
      <c r="C5713" s="11">
        <f t="shared" si="268"/>
        <v>-10560.479530294444</v>
      </c>
      <c r="D5713" s="26">
        <v>5096.2099609999996</v>
      </c>
      <c r="E5713" s="11" cm="1">
        <f t="array" ref="E5713">_xlfn.IFS(C5713&lt;0,C5713,C5713&gt;0,0,C5713=0,0)</f>
        <v>-10560.479530294444</v>
      </c>
      <c r="F5713" s="12"/>
      <c r="G5713" s="13"/>
      <c r="H5713" s="13"/>
    </row>
    <row r="5714" spans="1:8" x14ac:dyDescent="0.3">
      <c r="A5714" s="9" t="str">
        <f t="shared" si="269"/>
        <v>W34D0H00</v>
      </c>
      <c r="B5714" s="11">
        <f t="shared" si="267"/>
        <v>-3.5746006959859994E-2</v>
      </c>
      <c r="C5714" s="11">
        <f t="shared" si="268"/>
        <v>-9929.4463777388883</v>
      </c>
      <c r="D5714" s="26">
        <v>4791.6899409999996</v>
      </c>
      <c r="E5714" s="11" cm="1">
        <f t="array" ref="E5714">_xlfn.IFS(C5714&lt;0,C5714,C5714&gt;0,0,C5714=0,0)</f>
        <v>-9929.4463777388883</v>
      </c>
      <c r="F5714" s="12"/>
      <c r="G5714" s="13"/>
      <c r="H5714" s="13"/>
    </row>
    <row r="5715" spans="1:8" x14ac:dyDescent="0.3">
      <c r="A5715" s="9" t="str">
        <f t="shared" si="269"/>
        <v>W34D0H01</v>
      </c>
      <c r="B5715" s="11">
        <f t="shared" si="267"/>
        <v>-3.5335408268920003E-2</v>
      </c>
      <c r="C5715" s="11">
        <f t="shared" si="268"/>
        <v>-9815.3911858111132</v>
      </c>
      <c r="D5715" s="26">
        <v>4736.6499020000001</v>
      </c>
      <c r="E5715" s="11" cm="1">
        <f t="array" ref="E5715">_xlfn.IFS(C5715&lt;0,C5715,C5715&gt;0,0,C5715=0,0)</f>
        <v>-9815.3911858111132</v>
      </c>
      <c r="F5715" s="12"/>
      <c r="G5715" s="13"/>
      <c r="H5715" s="13"/>
    </row>
    <row r="5716" spans="1:8" x14ac:dyDescent="0.3">
      <c r="A5716" s="9" t="str">
        <f t="shared" si="269"/>
        <v>W34D0H02</v>
      </c>
      <c r="B5716" s="11">
        <f t="shared" si="267"/>
        <v>-3.262198261812E-2</v>
      </c>
      <c r="C5716" s="11">
        <f t="shared" si="268"/>
        <v>-9061.6618383666664</v>
      </c>
      <c r="D5716" s="26">
        <v>4372.919922</v>
      </c>
      <c r="E5716" s="11" cm="1">
        <f t="array" ref="E5716">_xlfn.IFS(C5716&lt;0,C5716,C5716&gt;0,0,C5716=0,0)</f>
        <v>-9061.6618383666664</v>
      </c>
      <c r="F5716" s="12"/>
      <c r="G5716" s="13"/>
      <c r="H5716" s="13"/>
    </row>
    <row r="5717" spans="1:8" x14ac:dyDescent="0.3">
      <c r="A5717" s="9" t="str">
        <f t="shared" si="269"/>
        <v>W34D0H03</v>
      </c>
      <c r="B5717" s="11">
        <f t="shared" si="267"/>
        <v>-3.1266353454700004E-2</v>
      </c>
      <c r="C5717" s="11">
        <f t="shared" si="268"/>
        <v>-8685.0981818611126</v>
      </c>
      <c r="D5717" s="26">
        <v>4191.2001950000003</v>
      </c>
      <c r="E5717" s="11" cm="1">
        <f t="array" ref="E5717">_xlfn.IFS(C5717&lt;0,C5717,C5717&gt;0,0,C5717=0,0)</f>
        <v>-8685.0981818611126</v>
      </c>
      <c r="F5717" s="12"/>
      <c r="G5717" s="13"/>
      <c r="H5717" s="13"/>
    </row>
    <row r="5718" spans="1:8" x14ac:dyDescent="0.3">
      <c r="A5718" s="9" t="str">
        <f t="shared" si="269"/>
        <v>W34D0H04</v>
      </c>
      <c r="B5718" s="11">
        <f t="shared" si="267"/>
        <v>-3.1800712381880002E-2</v>
      </c>
      <c r="C5718" s="11">
        <f t="shared" si="268"/>
        <v>-8833.5312171888891</v>
      </c>
      <c r="D5718" s="26">
        <v>4262.830078</v>
      </c>
      <c r="E5718" s="11" cm="1">
        <f t="array" ref="E5718">_xlfn.IFS(C5718&lt;0,C5718,C5718&gt;0,0,C5718=0,0)</f>
        <v>-8833.5312171888891</v>
      </c>
      <c r="F5718" s="12"/>
      <c r="G5718" s="13"/>
      <c r="H5718" s="13"/>
    </row>
    <row r="5719" spans="1:8" x14ac:dyDescent="0.3">
      <c r="A5719" s="9" t="str">
        <f t="shared" si="269"/>
        <v>W34D0H05</v>
      </c>
      <c r="B5719" s="11">
        <f t="shared" si="267"/>
        <v>-3.223354173108E-2</v>
      </c>
      <c r="C5719" s="11">
        <f t="shared" si="268"/>
        <v>-8953.7615919666678</v>
      </c>
      <c r="D5719" s="26">
        <v>4320.8500979999999</v>
      </c>
      <c r="E5719" s="11" cm="1">
        <f t="array" ref="E5719">_xlfn.IFS(C5719&lt;0,C5719,C5719&gt;0,0,C5719=0,0)</f>
        <v>-8953.7615919666678</v>
      </c>
      <c r="F5719" s="12"/>
      <c r="G5719" s="13"/>
      <c r="H5719" s="13"/>
    </row>
    <row r="5720" spans="1:8" x14ac:dyDescent="0.3">
      <c r="A5720" s="9" t="str">
        <f t="shared" si="269"/>
        <v>W34D0H06</v>
      </c>
      <c r="B5720" s="11">
        <f t="shared" si="267"/>
        <v>-3.5291023454699998E-2</v>
      </c>
      <c r="C5720" s="11">
        <f t="shared" si="268"/>
        <v>-9803.0620707500002</v>
      </c>
      <c r="D5720" s="26">
        <v>4730.7001950000003</v>
      </c>
      <c r="E5720" s="11" cm="1">
        <f t="array" ref="E5720">_xlfn.IFS(C5720&lt;0,C5720,C5720&gt;0,0,C5720=0,0)</f>
        <v>-9803.0620707500002</v>
      </c>
      <c r="F5720" s="12"/>
      <c r="G5720" s="13"/>
      <c r="H5720" s="13"/>
    </row>
    <row r="5721" spans="1:8" x14ac:dyDescent="0.3">
      <c r="A5721" s="9" t="str">
        <f t="shared" si="269"/>
        <v>W34D0H07</v>
      </c>
      <c r="B5721" s="11">
        <f t="shared" si="267"/>
        <v>-3.7876212145639999E-2</v>
      </c>
      <c r="C5721" s="11">
        <f t="shared" si="268"/>
        <v>-10521.170040455556</v>
      </c>
      <c r="D5721" s="26">
        <v>5077.2402339999999</v>
      </c>
      <c r="E5721" s="11" cm="1">
        <f t="array" ref="E5721">_xlfn.IFS(C5721&lt;0,C5721,C5721&gt;0,0,C5721=0,0)</f>
        <v>-10521.170040455556</v>
      </c>
      <c r="F5721" s="12"/>
      <c r="G5721" s="13"/>
      <c r="H5721" s="13"/>
    </row>
    <row r="5722" spans="1:8" x14ac:dyDescent="0.3">
      <c r="A5722" s="9" t="str">
        <f t="shared" si="269"/>
        <v>W34D0H08</v>
      </c>
      <c r="B5722" s="11">
        <f t="shared" si="267"/>
        <v>-3.8062635650800002E-2</v>
      </c>
      <c r="C5722" s="11">
        <f t="shared" si="268"/>
        <v>-10572.954347444445</v>
      </c>
      <c r="D5722" s="26">
        <v>5102.2299800000001</v>
      </c>
      <c r="E5722" s="11" cm="1">
        <f t="array" ref="E5722">_xlfn.IFS(C5722&lt;0,C5722,C5722&gt;0,0,C5722=0,0)</f>
        <v>-10572.954347444445</v>
      </c>
      <c r="F5722" s="12"/>
      <c r="G5722" s="13"/>
      <c r="H5722" s="13"/>
    </row>
    <row r="5723" spans="1:8" x14ac:dyDescent="0.3">
      <c r="A5723" s="9" t="str">
        <f t="shared" si="269"/>
        <v>W34D0H09</v>
      </c>
      <c r="B5723" s="11">
        <f t="shared" si="267"/>
        <v>-3.666433369094E-2</v>
      </c>
      <c r="C5723" s="11">
        <f t="shared" si="268"/>
        <v>-10184.537136372222</v>
      </c>
      <c r="D5723" s="26">
        <v>4914.7900390000004</v>
      </c>
      <c r="E5723" s="11" cm="1">
        <f t="array" ref="E5723">_xlfn.IFS(C5723&lt;0,C5723,C5723&gt;0,0,C5723=0,0)</f>
        <v>-10184.537136372222</v>
      </c>
      <c r="F5723" s="12"/>
      <c r="G5723" s="13"/>
      <c r="H5723" s="13"/>
    </row>
    <row r="5724" spans="1:8" x14ac:dyDescent="0.3">
      <c r="A5724" s="9" t="str">
        <f t="shared" si="269"/>
        <v>W34D0H10</v>
      </c>
      <c r="B5724" s="11">
        <f t="shared" si="267"/>
        <v>-3.3395509577979994E-2</v>
      </c>
      <c r="C5724" s="11">
        <f t="shared" si="268"/>
        <v>-9276.5304383277762</v>
      </c>
      <c r="D5724" s="26">
        <v>4476.6098629999997</v>
      </c>
      <c r="E5724" s="11" cm="1">
        <f t="array" ref="E5724">_xlfn.IFS(C5724&lt;0,C5724,C5724&gt;0,0,C5724=0,0)</f>
        <v>-9276.5304383277762</v>
      </c>
      <c r="F5724" s="12"/>
      <c r="G5724" s="13"/>
      <c r="H5724" s="13"/>
    </row>
    <row r="5725" spans="1:8" x14ac:dyDescent="0.3">
      <c r="A5725" s="9" t="str">
        <f t="shared" si="269"/>
        <v>W34D0H11</v>
      </c>
      <c r="B5725" s="11">
        <f t="shared" si="267"/>
        <v>-3.2074270000000002E-2</v>
      </c>
      <c r="C5725" s="11">
        <f t="shared" si="268"/>
        <v>-8909.519444444446</v>
      </c>
      <c r="D5725" s="26">
        <v>4299.5</v>
      </c>
      <c r="E5725" s="11" cm="1">
        <f t="array" ref="E5725">_xlfn.IFS(C5725&lt;0,C5725,C5725&gt;0,0,C5725=0,0)</f>
        <v>-8909.519444444446</v>
      </c>
      <c r="F5725" s="12"/>
      <c r="G5725" s="13"/>
      <c r="H5725" s="13"/>
    </row>
    <row r="5726" spans="1:8" x14ac:dyDescent="0.3">
      <c r="A5726" s="9" t="str">
        <f t="shared" si="269"/>
        <v>W34D0H12</v>
      </c>
      <c r="B5726" s="11">
        <f t="shared" si="267"/>
        <v>-2.7124111959860003E-2</v>
      </c>
      <c r="C5726" s="11">
        <f t="shared" si="268"/>
        <v>-7534.4755444055572</v>
      </c>
      <c r="D5726" s="26">
        <v>3635.9399410000001</v>
      </c>
      <c r="E5726" s="11" cm="1">
        <f t="array" ref="E5726">_xlfn.IFS(C5726&lt;0,C5726,C5726&gt;0,0,C5726=0,0)</f>
        <v>-7534.4755444055572</v>
      </c>
      <c r="F5726" s="12"/>
      <c r="G5726" s="13"/>
      <c r="H5726" s="13"/>
    </row>
    <row r="5727" spans="1:8" x14ac:dyDescent="0.3">
      <c r="A5727" s="9" t="str">
        <f t="shared" si="269"/>
        <v>W34D0H13</v>
      </c>
      <c r="B5727" s="11">
        <f t="shared" si="267"/>
        <v>-2.7753363690940003E-2</v>
      </c>
      <c r="C5727" s="11">
        <f t="shared" si="268"/>
        <v>-7709.2676919277792</v>
      </c>
      <c r="D5727" s="26">
        <v>3720.290039</v>
      </c>
      <c r="E5727" s="11" cm="1">
        <f t="array" ref="E5727">_xlfn.IFS(C5727&lt;0,C5727,C5727&gt;0,0,C5727=0,0)</f>
        <v>-7709.2676919277792</v>
      </c>
      <c r="F5727" s="12"/>
      <c r="G5727" s="13"/>
      <c r="H5727" s="13"/>
    </row>
    <row r="5728" spans="1:8" x14ac:dyDescent="0.3">
      <c r="A5728" s="9" t="str">
        <f t="shared" si="269"/>
        <v>W34D0H14</v>
      </c>
      <c r="B5728" s="11">
        <f t="shared" si="267"/>
        <v>-2.5620921959859998E-2</v>
      </c>
      <c r="C5728" s="11">
        <f t="shared" si="268"/>
        <v>-7116.9227666277775</v>
      </c>
      <c r="D5728" s="26">
        <v>3434.4399410000001</v>
      </c>
      <c r="E5728" s="11" cm="1">
        <f t="array" ref="E5728">_xlfn.IFS(C5728&lt;0,C5728,C5728&gt;0,0,C5728=0,0)</f>
        <v>-7116.9227666277775</v>
      </c>
      <c r="F5728" s="12"/>
      <c r="G5728" s="13"/>
      <c r="H5728" s="13"/>
    </row>
    <row r="5729" spans="1:8" x14ac:dyDescent="0.3">
      <c r="A5729" s="9" t="str">
        <f t="shared" si="269"/>
        <v>W34D0H15</v>
      </c>
      <c r="B5729" s="11">
        <f t="shared" si="267"/>
        <v>-2.7144626959860002E-2</v>
      </c>
      <c r="C5729" s="11">
        <f t="shared" si="268"/>
        <v>-7540.1741555166673</v>
      </c>
      <c r="D5729" s="26">
        <v>3638.6899410000001</v>
      </c>
      <c r="E5729" s="11" cm="1">
        <f t="array" ref="E5729">_xlfn.IFS(C5729&lt;0,C5729,C5729&gt;0,0,C5729=0,0)</f>
        <v>-7540.1741555166673</v>
      </c>
      <c r="F5729" s="12"/>
      <c r="G5729" s="13"/>
      <c r="H5729" s="13"/>
    </row>
    <row r="5730" spans="1:8" x14ac:dyDescent="0.3">
      <c r="A5730" s="9" t="str">
        <f t="shared" si="269"/>
        <v>W34D0H16</v>
      </c>
      <c r="B5730" s="11">
        <f t="shared" si="267"/>
        <v>-3.0778095000000002E-2</v>
      </c>
      <c r="C5730" s="11">
        <f t="shared" si="268"/>
        <v>-8549.4708333333347</v>
      </c>
      <c r="D5730" s="26">
        <v>4125.75</v>
      </c>
      <c r="E5730" s="11" cm="1">
        <f t="array" ref="E5730">_xlfn.IFS(C5730&lt;0,C5730,C5730&gt;0,0,C5730=0,0)</f>
        <v>-8549.4708333333347</v>
      </c>
      <c r="F5730" s="12"/>
      <c r="G5730" s="13"/>
      <c r="H5730" s="13"/>
    </row>
    <row r="5731" spans="1:8" x14ac:dyDescent="0.3">
      <c r="A5731" s="9" t="str">
        <f t="shared" si="269"/>
        <v>W34D0H17</v>
      </c>
      <c r="B5731" s="11">
        <f t="shared" si="267"/>
        <v>-3.7172582618120002E-2</v>
      </c>
      <c r="C5731" s="11">
        <f t="shared" si="268"/>
        <v>-10325.717393922223</v>
      </c>
      <c r="D5731" s="26">
        <v>4982.919922</v>
      </c>
      <c r="E5731" s="11" cm="1">
        <f t="array" ref="E5731">_xlfn.IFS(C5731&lt;0,C5731,C5731&gt;0,0,C5731=0,0)</f>
        <v>-10325.717393922223</v>
      </c>
      <c r="F5731" s="12"/>
      <c r="G5731" s="13"/>
      <c r="H5731" s="13"/>
    </row>
    <row r="5732" spans="1:8" x14ac:dyDescent="0.3">
      <c r="A5732" s="9" t="str">
        <f t="shared" si="269"/>
        <v>W34D0H18</v>
      </c>
      <c r="B5732" s="11">
        <f t="shared" si="267"/>
        <v>-3.9098606731079996E-2</v>
      </c>
      <c r="C5732" s="11">
        <f t="shared" si="268"/>
        <v>-10860.724091966666</v>
      </c>
      <c r="D5732" s="26">
        <v>5241.1000979999999</v>
      </c>
      <c r="E5732" s="11" cm="1">
        <f t="array" ref="E5732">_xlfn.IFS(C5732&lt;0,C5732,C5732&gt;0,0,C5732=0,0)</f>
        <v>-10860.724091966666</v>
      </c>
      <c r="F5732" s="12"/>
      <c r="G5732" s="13"/>
      <c r="H5732" s="13"/>
    </row>
    <row r="5733" spans="1:8" x14ac:dyDescent="0.3">
      <c r="A5733" s="9" t="str">
        <f t="shared" si="269"/>
        <v>W34D0H19</v>
      </c>
      <c r="B5733" s="11">
        <f t="shared" si="267"/>
        <v>-3.884563695986E-2</v>
      </c>
      <c r="C5733" s="11">
        <f t="shared" si="268"/>
        <v>-10790.454711072223</v>
      </c>
      <c r="D5733" s="26">
        <v>5207.1899409999996</v>
      </c>
      <c r="E5733" s="11" cm="1">
        <f t="array" ref="E5733">_xlfn.IFS(C5733&lt;0,C5733,C5733&gt;0,0,C5733=0,0)</f>
        <v>-10790.454711072223</v>
      </c>
      <c r="F5733" s="12"/>
      <c r="G5733" s="13"/>
      <c r="H5733" s="13"/>
    </row>
    <row r="5734" spans="1:8" x14ac:dyDescent="0.3">
      <c r="A5734" s="9" t="str">
        <f t="shared" si="269"/>
        <v>W34D0H20</v>
      </c>
      <c r="B5734" s="11">
        <f t="shared" si="267"/>
        <v>-3.6954526959859998E-2</v>
      </c>
      <c r="C5734" s="11">
        <f t="shared" si="268"/>
        <v>-10265.146377738889</v>
      </c>
      <c r="D5734" s="26">
        <v>4953.6899409999996</v>
      </c>
      <c r="E5734" s="11" cm="1">
        <f t="array" ref="E5734">_xlfn.IFS(C5734&lt;0,C5734,C5734&gt;0,0,C5734=0,0)</f>
        <v>-10265.146377738889</v>
      </c>
      <c r="F5734" s="12"/>
      <c r="G5734" s="13"/>
      <c r="H5734" s="13"/>
    </row>
    <row r="5735" spans="1:8" x14ac:dyDescent="0.3">
      <c r="A5735" s="9" t="str">
        <f t="shared" si="269"/>
        <v>W34D0H21</v>
      </c>
      <c r="B5735" s="11">
        <f t="shared" si="267"/>
        <v>-3.66194243492E-2</v>
      </c>
      <c r="C5735" s="11">
        <f t="shared" si="268"/>
        <v>-10172.062319222223</v>
      </c>
      <c r="D5735" s="26">
        <v>4908.7700199999999</v>
      </c>
      <c r="E5735" s="11" cm="1">
        <f t="array" ref="E5735">_xlfn.IFS(C5735&lt;0,C5735,C5735&gt;0,0,C5735=0,0)</f>
        <v>-10172.062319222223</v>
      </c>
      <c r="F5735" s="12"/>
      <c r="G5735" s="13"/>
      <c r="H5735" s="13"/>
    </row>
    <row r="5736" spans="1:8" x14ac:dyDescent="0.3">
      <c r="A5736" s="9" t="str">
        <f t="shared" si="269"/>
        <v>W34D0H22</v>
      </c>
      <c r="B5736" s="11">
        <f t="shared" si="267"/>
        <v>-3.1983256545300001E-2</v>
      </c>
      <c r="C5736" s="11">
        <f t="shared" si="268"/>
        <v>-8884.2379292500009</v>
      </c>
      <c r="D5736" s="26">
        <v>4287.2998049999997</v>
      </c>
      <c r="E5736" s="11" cm="1">
        <f t="array" ref="E5736">_xlfn.IFS(C5736&lt;0,C5736,C5736&gt;0,0,C5736=0,0)</f>
        <v>-8884.2379292500009</v>
      </c>
      <c r="F5736" s="12"/>
      <c r="G5736" s="13"/>
      <c r="H5736" s="13"/>
    </row>
    <row r="5737" spans="1:8" x14ac:dyDescent="0.3">
      <c r="A5737" s="9" t="str">
        <f t="shared" si="269"/>
        <v>W34D0H23</v>
      </c>
      <c r="B5737" s="11">
        <f t="shared" si="267"/>
        <v>-3.2460547196099997E-2</v>
      </c>
      <c r="C5737" s="11">
        <f t="shared" si="268"/>
        <v>-9016.8186655833324</v>
      </c>
      <c r="D5737" s="26">
        <v>4351.2797849999997</v>
      </c>
      <c r="E5737" s="11" cm="1">
        <f t="array" ref="E5737">_xlfn.IFS(C5737&lt;0,C5737,C5737&gt;0,0,C5737=0,0)</f>
        <v>-9016.8186655833324</v>
      </c>
      <c r="F5737" s="12"/>
      <c r="G5737" s="13"/>
      <c r="H5737" s="13"/>
    </row>
    <row r="5738" spans="1:8" x14ac:dyDescent="0.3">
      <c r="A5738" s="9" t="str">
        <f t="shared" si="269"/>
        <v>W34D1H00</v>
      </c>
      <c r="B5738" s="11">
        <f t="shared" si="267"/>
        <v>-2.726547860178E-2</v>
      </c>
      <c r="C5738" s="11">
        <f t="shared" si="268"/>
        <v>-7573.7440560499999</v>
      </c>
      <c r="D5738" s="26">
        <v>3654.889893</v>
      </c>
      <c r="E5738" s="11" cm="1">
        <f t="array" ref="E5738">_xlfn.IFS(C5738&lt;0,C5738,C5738&gt;0,0,C5738=0,0)</f>
        <v>-7573.7440560499999</v>
      </c>
      <c r="F5738" s="12"/>
      <c r="G5738" s="13"/>
      <c r="H5738" s="13"/>
    </row>
    <row r="5739" spans="1:8" x14ac:dyDescent="0.3">
      <c r="A5739" s="9" t="str">
        <f t="shared" si="269"/>
        <v>W34D1H01</v>
      </c>
      <c r="B5739" s="11">
        <f t="shared" si="267"/>
        <v>-2.5950431398220002E-2</v>
      </c>
      <c r="C5739" s="11">
        <f t="shared" si="268"/>
        <v>-7208.4531661722231</v>
      </c>
      <c r="D5739" s="26">
        <v>3478.610107</v>
      </c>
      <c r="E5739" s="11" cm="1">
        <f t="array" ref="E5739">_xlfn.IFS(C5739&lt;0,C5739,C5739&gt;0,0,C5739=0,0)</f>
        <v>-7208.4531661722231</v>
      </c>
      <c r="F5739" s="12"/>
      <c r="G5739" s="13"/>
      <c r="H5739" s="13"/>
    </row>
    <row r="5740" spans="1:8" x14ac:dyDescent="0.3">
      <c r="A5740" s="9" t="str">
        <f t="shared" si="269"/>
        <v>W34D1H02</v>
      </c>
      <c r="B5740" s="11">
        <f t="shared" si="267"/>
        <v>-2.3858646309060001E-2</v>
      </c>
      <c r="C5740" s="11">
        <f t="shared" si="268"/>
        <v>-6627.4017525166673</v>
      </c>
      <c r="D5740" s="26">
        <v>3198.209961</v>
      </c>
      <c r="E5740" s="11" cm="1">
        <f t="array" ref="E5740">_xlfn.IFS(C5740&lt;0,C5740,C5740&gt;0,0,C5740=0,0)</f>
        <v>-6627.4017525166673</v>
      </c>
      <c r="F5740" s="12"/>
      <c r="G5740" s="13"/>
      <c r="H5740" s="13"/>
    </row>
    <row r="5741" spans="1:8" x14ac:dyDescent="0.3">
      <c r="A5741" s="9" t="str">
        <f t="shared" si="269"/>
        <v>W34D1H03</v>
      </c>
      <c r="B5741" s="11">
        <f t="shared" si="267"/>
        <v>-2.36350703254E-2</v>
      </c>
      <c r="C5741" s="11">
        <f t="shared" si="268"/>
        <v>-6565.297312611111</v>
      </c>
      <c r="D5741" s="26">
        <v>3168.23999</v>
      </c>
      <c r="E5741" s="11" cm="1">
        <f t="array" ref="E5741">_xlfn.IFS(C5741&lt;0,C5741,C5741&gt;0,0,C5741=0,0)</f>
        <v>-6565.297312611111</v>
      </c>
      <c r="F5741" s="12"/>
      <c r="G5741" s="13"/>
      <c r="H5741" s="13"/>
    </row>
    <row r="5742" spans="1:8" x14ac:dyDescent="0.3">
      <c r="A5742" s="9" t="str">
        <f t="shared" si="269"/>
        <v>W34D1H04</v>
      </c>
      <c r="B5742" s="11">
        <f t="shared" si="267"/>
        <v>-2.2744496398219998E-2</v>
      </c>
      <c r="C5742" s="11">
        <f t="shared" si="268"/>
        <v>-6317.9156661722218</v>
      </c>
      <c r="D5742" s="26">
        <v>3048.860107</v>
      </c>
      <c r="E5742" s="11" cm="1">
        <f t="array" ref="E5742">_xlfn.IFS(C5742&lt;0,C5742,C5742&gt;0,0,C5742=0,0)</f>
        <v>-6317.9156661722218</v>
      </c>
      <c r="F5742" s="12"/>
      <c r="G5742" s="13"/>
      <c r="H5742" s="13"/>
    </row>
    <row r="5743" spans="1:8" x14ac:dyDescent="0.3">
      <c r="A5743" s="9" t="str">
        <f t="shared" si="269"/>
        <v>W34D1H05</v>
      </c>
      <c r="B5743" s="11">
        <f t="shared" si="267"/>
        <v>-2.370825336554E-2</v>
      </c>
      <c r="C5743" s="11">
        <f t="shared" si="268"/>
        <v>-6585.6259348722224</v>
      </c>
      <c r="D5743" s="26">
        <v>3178.0500489999999</v>
      </c>
      <c r="E5743" s="11" cm="1">
        <f t="array" ref="E5743">_xlfn.IFS(C5743&lt;0,C5743,C5743&gt;0,0,C5743=0,0)</f>
        <v>-6585.6259348722224</v>
      </c>
      <c r="F5743" s="12"/>
      <c r="G5743" s="13"/>
      <c r="H5743" s="13"/>
    </row>
    <row r="5744" spans="1:8" x14ac:dyDescent="0.3">
      <c r="A5744" s="9" t="str">
        <f t="shared" si="269"/>
        <v>W34D1H06</v>
      </c>
      <c r="B5744" s="11">
        <f t="shared" si="267"/>
        <v>-2.451945369094E-2</v>
      </c>
      <c r="C5744" s="11">
        <f t="shared" si="268"/>
        <v>-6810.9593585944449</v>
      </c>
      <c r="D5744" s="26">
        <v>3286.790039</v>
      </c>
      <c r="E5744" s="11" cm="1">
        <f t="array" ref="E5744">_xlfn.IFS(C5744&lt;0,C5744,C5744&gt;0,0,C5744=0,0)</f>
        <v>-6810.9593585944449</v>
      </c>
      <c r="F5744" s="12"/>
      <c r="G5744" s="13"/>
      <c r="H5744" s="13"/>
    </row>
    <row r="5745" spans="1:8" x14ac:dyDescent="0.3">
      <c r="A5745" s="9" t="str">
        <f t="shared" si="269"/>
        <v>W34D1H07</v>
      </c>
      <c r="B5745" s="11">
        <f t="shared" si="267"/>
        <v>-2.5936555E-2</v>
      </c>
      <c r="C5745" s="11">
        <f t="shared" si="268"/>
        <v>-7204.5986111111115</v>
      </c>
      <c r="D5745" s="26">
        <v>3476.75</v>
      </c>
      <c r="E5745" s="11" cm="1">
        <f t="array" ref="E5745">_xlfn.IFS(C5745&lt;0,C5745,C5745&gt;0,0,C5745=0,0)</f>
        <v>-7204.5986111111115</v>
      </c>
      <c r="F5745" s="12"/>
      <c r="G5745" s="13"/>
      <c r="H5745" s="13"/>
    </row>
    <row r="5746" spans="1:8" x14ac:dyDescent="0.3">
      <c r="A5746" s="9" t="str">
        <f t="shared" si="269"/>
        <v>W34D1H08</v>
      </c>
      <c r="B5746" s="11">
        <f t="shared" si="267"/>
        <v>-2.428147860178E-2</v>
      </c>
      <c r="C5746" s="11">
        <f t="shared" si="268"/>
        <v>-6744.8551671611112</v>
      </c>
      <c r="D5746" s="26">
        <v>3254.889893</v>
      </c>
      <c r="E5746" s="11" cm="1">
        <f t="array" ref="E5746">_xlfn.IFS(C5746&lt;0,C5746,C5746&gt;0,0,C5746=0,0)</f>
        <v>-6744.8551671611112</v>
      </c>
      <c r="F5746" s="12"/>
      <c r="G5746" s="13"/>
      <c r="H5746" s="13"/>
    </row>
    <row r="5747" spans="1:8" x14ac:dyDescent="0.3">
      <c r="A5747" s="9" t="str">
        <f t="shared" si="269"/>
        <v>W34D1H09</v>
      </c>
      <c r="B5747" s="11">
        <f t="shared" si="267"/>
        <v>-1.526345869094E-2</v>
      </c>
      <c r="C5747" s="11">
        <f t="shared" si="268"/>
        <v>-4239.8496363722224</v>
      </c>
      <c r="D5747" s="26">
        <v>2046.040039</v>
      </c>
      <c r="E5747" s="11" cm="1">
        <f t="array" ref="E5747">_xlfn.IFS(C5747&lt;0,C5747,C5747&gt;0,0,C5747=0,0)</f>
        <v>-4239.8496363722224</v>
      </c>
      <c r="F5747" s="12"/>
      <c r="G5747" s="13"/>
      <c r="H5747" s="13"/>
    </row>
    <row r="5748" spans="1:8" x14ac:dyDescent="0.3">
      <c r="A5748" s="9" t="str">
        <f t="shared" si="269"/>
        <v>W34D1H10</v>
      </c>
      <c r="B5748" s="11">
        <f t="shared" si="267"/>
        <v>-1.4253075820959998E-2</v>
      </c>
      <c r="C5748" s="11">
        <f t="shared" si="268"/>
        <v>-3959.1877280444442</v>
      </c>
      <c r="D5748" s="26">
        <v>1910.599976</v>
      </c>
      <c r="E5748" s="11" cm="1">
        <f t="array" ref="E5748">_xlfn.IFS(C5748&lt;0,C5748,C5748&gt;0,0,C5748=0,0)</f>
        <v>-3959.1877280444442</v>
      </c>
      <c r="F5748" s="12"/>
      <c r="G5748" s="13"/>
      <c r="H5748" s="13"/>
    </row>
    <row r="5749" spans="1:8" x14ac:dyDescent="0.3">
      <c r="A5749" s="9" t="str">
        <f t="shared" si="269"/>
        <v>W34D1H11</v>
      </c>
      <c r="B5749" s="11">
        <f t="shared" si="267"/>
        <v>-6.4351451626999999E-3</v>
      </c>
      <c r="C5749" s="11">
        <f t="shared" si="268"/>
        <v>-1787.5403229722224</v>
      </c>
      <c r="D5749" s="26">
        <v>862.61999500000002</v>
      </c>
      <c r="E5749" s="11" cm="1">
        <f t="array" ref="E5749">_xlfn.IFS(C5749&lt;0,C5749,C5749&gt;0,0,C5749=0,0)</f>
        <v>-1787.5403229722224</v>
      </c>
      <c r="F5749" s="12"/>
      <c r="G5749" s="13"/>
      <c r="H5749" s="13"/>
    </row>
    <row r="5750" spans="1:8" x14ac:dyDescent="0.3">
      <c r="A5750" s="9" t="str">
        <f t="shared" si="269"/>
        <v>W34D1H12</v>
      </c>
      <c r="B5750" s="11">
        <f t="shared" si="267"/>
        <v>-4.2057990163400002E-3</v>
      </c>
      <c r="C5750" s="11">
        <f t="shared" si="268"/>
        <v>-1168.2775045388889</v>
      </c>
      <c r="D5750" s="26">
        <v>563.78002900000001</v>
      </c>
      <c r="E5750" s="11" cm="1">
        <f t="array" ref="E5750">_xlfn.IFS(C5750&lt;0,C5750,C5750&gt;0,0,C5750=0,0)</f>
        <v>-1168.2775045388889</v>
      </c>
      <c r="F5750" s="12"/>
      <c r="G5750" s="13"/>
      <c r="H5750" s="13"/>
    </row>
    <row r="5751" spans="1:8" x14ac:dyDescent="0.3">
      <c r="A5751" s="9" t="str">
        <f t="shared" si="269"/>
        <v>W34D1H13</v>
      </c>
      <c r="B5751" s="11">
        <f t="shared" si="267"/>
        <v>-7.3742098508000002E-4</v>
      </c>
      <c r="C5751" s="11">
        <f t="shared" si="268"/>
        <v>-204.83916252222224</v>
      </c>
      <c r="D5751" s="26">
        <v>98.849997999999999</v>
      </c>
      <c r="E5751" s="11" cm="1">
        <f t="array" ref="E5751">_xlfn.IFS(C5751&lt;0,C5751,C5751&gt;0,0,C5751=0,0)</f>
        <v>-204.83916252222224</v>
      </c>
      <c r="F5751" s="12"/>
      <c r="G5751" s="13"/>
      <c r="H5751" s="13"/>
    </row>
    <row r="5752" spans="1:8" x14ac:dyDescent="0.3">
      <c r="A5752" s="9" t="str">
        <f t="shared" si="269"/>
        <v>W34D1H14</v>
      </c>
      <c r="B5752" s="11">
        <f t="shared" si="267"/>
        <v>-3.4489817030200001E-3</v>
      </c>
      <c r="C5752" s="11">
        <f t="shared" si="268"/>
        <v>-958.05047306111123</v>
      </c>
      <c r="D5752" s="26">
        <v>462.32998700000002</v>
      </c>
      <c r="E5752" s="11" cm="1">
        <f t="array" ref="E5752">_xlfn.IFS(C5752&lt;0,C5752,C5752&gt;0,0,C5752=0,0)</f>
        <v>-958.05047306111123</v>
      </c>
      <c r="F5752" s="12"/>
      <c r="G5752" s="13"/>
      <c r="H5752" s="13"/>
    </row>
    <row r="5753" spans="1:8" x14ac:dyDescent="0.3">
      <c r="A5753" s="9" t="str">
        <f t="shared" si="269"/>
        <v>W34D1H15</v>
      </c>
      <c r="B5753" s="11">
        <f t="shared" si="267"/>
        <v>-5.8769879104800006E-3</v>
      </c>
      <c r="C5753" s="11">
        <f t="shared" si="268"/>
        <v>-1632.4966418000001</v>
      </c>
      <c r="D5753" s="26">
        <v>787.79998799999998</v>
      </c>
      <c r="E5753" s="11" cm="1">
        <f t="array" ref="E5753">_xlfn.IFS(C5753&lt;0,C5753,C5753&gt;0,0,C5753=0,0)</f>
        <v>-1632.4966418000001</v>
      </c>
      <c r="F5753" s="12"/>
      <c r="G5753" s="13"/>
      <c r="H5753" s="13"/>
    </row>
    <row r="5754" spans="1:8" x14ac:dyDescent="0.3">
      <c r="A5754" s="9" t="str">
        <f t="shared" si="269"/>
        <v>W34D1H16</v>
      </c>
      <c r="B5754" s="11">
        <f t="shared" si="267"/>
        <v>-1.8654103365539999E-2</v>
      </c>
      <c r="C5754" s="11">
        <f t="shared" si="268"/>
        <v>-5181.6953793166667</v>
      </c>
      <c r="D5754" s="26">
        <v>2500.5500489999999</v>
      </c>
      <c r="E5754" s="11" cm="1">
        <f t="array" ref="E5754">_xlfn.IFS(C5754&lt;0,C5754,C5754&gt;0,0,C5754=0,0)</f>
        <v>-5181.6953793166667</v>
      </c>
      <c r="F5754" s="12"/>
      <c r="G5754" s="13"/>
      <c r="H5754" s="13"/>
    </row>
    <row r="5755" spans="1:8" x14ac:dyDescent="0.3">
      <c r="A5755" s="9" t="str">
        <f t="shared" si="269"/>
        <v>W34D1H17</v>
      </c>
      <c r="B5755" s="11">
        <f t="shared" si="267"/>
        <v>-3.2139246309059996E-2</v>
      </c>
      <c r="C5755" s="11">
        <f t="shared" si="268"/>
        <v>-8927.5684191833334</v>
      </c>
      <c r="D5755" s="26">
        <v>4308.2099609999996</v>
      </c>
      <c r="E5755" s="11" cm="1">
        <f t="array" ref="E5755">_xlfn.IFS(C5755&lt;0,C5755,C5755&gt;0,0,C5755=0,0)</f>
        <v>-8927.5684191833334</v>
      </c>
      <c r="F5755" s="12"/>
      <c r="G5755" s="13"/>
      <c r="H5755" s="13"/>
    </row>
    <row r="5756" spans="1:8" x14ac:dyDescent="0.3">
      <c r="A5756" s="9" t="str">
        <f t="shared" si="269"/>
        <v>W34D1H18</v>
      </c>
      <c r="B5756" s="11">
        <f t="shared" si="267"/>
        <v>-3.7530214577979996E-2</v>
      </c>
      <c r="C5756" s="11">
        <f t="shared" si="268"/>
        <v>-10425.059604994443</v>
      </c>
      <c r="D5756" s="26">
        <v>5030.8598629999997</v>
      </c>
      <c r="E5756" s="11" cm="1">
        <f t="array" ref="E5756">_xlfn.IFS(C5756&lt;0,C5756,C5756&gt;0,0,C5756=0,0)</f>
        <v>-10425.059604994443</v>
      </c>
      <c r="F5756" s="12"/>
      <c r="G5756" s="13"/>
      <c r="H5756" s="13"/>
    </row>
    <row r="5757" spans="1:8" x14ac:dyDescent="0.3">
      <c r="A5757" s="9" t="str">
        <f t="shared" si="269"/>
        <v>W34D1H19</v>
      </c>
      <c r="B5757" s="11">
        <f t="shared" si="267"/>
        <v>-3.8881297803900004E-2</v>
      </c>
      <c r="C5757" s="11">
        <f t="shared" si="268"/>
        <v>-10800.360501083334</v>
      </c>
      <c r="D5757" s="26">
        <v>5211.9702150000003</v>
      </c>
      <c r="E5757" s="11" cm="1">
        <f t="array" ref="E5757">_xlfn.IFS(C5757&lt;0,C5757,C5757&gt;0,0,C5757=0,0)</f>
        <v>-10800.360501083334</v>
      </c>
      <c r="F5757" s="12"/>
      <c r="G5757" s="13"/>
      <c r="H5757" s="13"/>
    </row>
    <row r="5758" spans="1:8" x14ac:dyDescent="0.3">
      <c r="A5758" s="9" t="str">
        <f t="shared" si="269"/>
        <v>W34D1H20</v>
      </c>
      <c r="B5758" s="11">
        <f t="shared" si="267"/>
        <v>-3.5805166072819999E-2</v>
      </c>
      <c r="C5758" s="11">
        <f t="shared" si="268"/>
        <v>-9945.8794646722217</v>
      </c>
      <c r="D5758" s="26">
        <v>4799.6201170000004</v>
      </c>
      <c r="E5758" s="11" cm="1">
        <f t="array" ref="E5758">_xlfn.IFS(C5758&lt;0,C5758,C5758&gt;0,0,C5758=0,0)</f>
        <v>-9945.8794646722217</v>
      </c>
      <c r="F5758" s="12"/>
      <c r="G5758" s="13"/>
      <c r="H5758" s="13"/>
    </row>
    <row r="5759" spans="1:8" x14ac:dyDescent="0.3">
      <c r="A5759" s="9" t="str">
        <f t="shared" si="269"/>
        <v>W34D1H21</v>
      </c>
      <c r="B5759" s="11">
        <f t="shared" si="267"/>
        <v>-3.36628784547E-2</v>
      </c>
      <c r="C5759" s="11">
        <f t="shared" si="268"/>
        <v>-9350.7995707500013</v>
      </c>
      <c r="D5759" s="26">
        <v>4512.4501950000003</v>
      </c>
      <c r="E5759" s="11" cm="1">
        <f t="array" ref="E5759">_xlfn.IFS(C5759&lt;0,C5759,C5759&gt;0,0,C5759=0,0)</f>
        <v>-9350.7995707500013</v>
      </c>
      <c r="F5759" s="12"/>
      <c r="G5759" s="13"/>
      <c r="H5759" s="13"/>
    </row>
    <row r="5760" spans="1:8" x14ac:dyDescent="0.3">
      <c r="A5760" s="9" t="str">
        <f t="shared" si="269"/>
        <v>W34D1H22</v>
      </c>
      <c r="B5760" s="11">
        <f t="shared" si="267"/>
        <v>-3.2737987803900005E-2</v>
      </c>
      <c r="C5760" s="11">
        <f t="shared" si="268"/>
        <v>-9093.8855010833358</v>
      </c>
      <c r="D5760" s="26">
        <v>4388.4702150000003</v>
      </c>
      <c r="E5760" s="11" cm="1">
        <f t="array" ref="E5760">_xlfn.IFS(C5760&lt;0,C5760,C5760&gt;0,0,C5760=0,0)</f>
        <v>-9093.8855010833358</v>
      </c>
      <c r="F5760" s="12"/>
      <c r="G5760" s="13"/>
      <c r="H5760" s="13"/>
    </row>
    <row r="5761" spans="1:8" x14ac:dyDescent="0.3">
      <c r="A5761" s="9" t="str">
        <f t="shared" si="269"/>
        <v>W34D1H23</v>
      </c>
      <c r="B5761" s="11">
        <f t="shared" si="267"/>
        <v>-3.2783490887040002E-2</v>
      </c>
      <c r="C5761" s="11">
        <f t="shared" si="268"/>
        <v>-9106.5252464000005</v>
      </c>
      <c r="D5761" s="26">
        <v>4394.5698240000002</v>
      </c>
      <c r="E5761" s="11" cm="1">
        <f t="array" ref="E5761">_xlfn.IFS(C5761&lt;0,C5761,C5761&gt;0,0,C5761=0,0)</f>
        <v>-9106.5252464000005</v>
      </c>
      <c r="F5761" s="12"/>
      <c r="G5761" s="13"/>
      <c r="H5761" s="13"/>
    </row>
    <row r="5762" spans="1:8" x14ac:dyDescent="0.3">
      <c r="A5762" s="9" t="str">
        <f t="shared" si="269"/>
        <v>W34D2H00</v>
      </c>
      <c r="B5762" s="11">
        <f t="shared" si="267"/>
        <v>-3.0191738268920004E-2</v>
      </c>
      <c r="C5762" s="11">
        <f t="shared" si="268"/>
        <v>-8386.5939635888899</v>
      </c>
      <c r="D5762" s="26">
        <v>4047.1499020000001</v>
      </c>
      <c r="E5762" s="11" cm="1">
        <f t="array" ref="E5762">_xlfn.IFS(C5762&lt;0,C5762,C5762&gt;0,0,C5762=0,0)</f>
        <v>-8386.5939635888899</v>
      </c>
      <c r="F5762" s="12"/>
      <c r="G5762" s="13"/>
      <c r="H5762" s="13"/>
    </row>
    <row r="5763" spans="1:8" x14ac:dyDescent="0.3">
      <c r="A5763" s="9" t="str">
        <f t="shared" si="269"/>
        <v>W34D2H01</v>
      </c>
      <c r="B5763" s="11">
        <f t="shared" ref="B5763:B5826" si="270">(D5763*$F$2)/$G$2</f>
        <v>-2.9035438268919998E-2</v>
      </c>
      <c r="C5763" s="11">
        <f t="shared" ref="C5763:C5826" si="271">(D5763*$F$2)/$G$2/$H$2</f>
        <v>-8065.3995191444437</v>
      </c>
      <c r="D5763" s="26">
        <v>3892.1499020000001</v>
      </c>
      <c r="E5763" s="11" cm="1">
        <f t="array" ref="E5763">_xlfn.IFS(C5763&lt;0,C5763,C5763&gt;0,0,C5763=0,0)</f>
        <v>-8065.3995191444437</v>
      </c>
      <c r="F5763" s="12"/>
      <c r="G5763" s="13"/>
      <c r="H5763" s="13"/>
    </row>
    <row r="5764" spans="1:8" x14ac:dyDescent="0.3">
      <c r="A5764" s="9" t="str">
        <f t="shared" ref="A5764:A5827" si="272">"W" &amp; TEXT(IF(AND(VALUE(MID(A5763,7,2))=23,VALUE(MID(A5763,5,1))=6),VALUE(MID(A5763,2,2))+1,VALUE(MID(A5763,2,2))),"00") &amp; "D" &amp; IF(VALUE(MID(A5763,7,2))=23,MOD(VALUE(MID(A5763,5,1))+1,7),VALUE(MID(A5763,5,1))) &amp; "H" &amp; TEXT(MOD(VALUE(MID(A5763,7,2))+1, 24),"00")</f>
        <v>W34D2H02</v>
      </c>
      <c r="B5764" s="11">
        <f t="shared" si="270"/>
        <v>-2.8909439674599999E-2</v>
      </c>
      <c r="C5764" s="11">
        <f t="shared" si="271"/>
        <v>-8030.3999096111111</v>
      </c>
      <c r="D5764" s="26">
        <v>3875.26001</v>
      </c>
      <c r="E5764" s="11" cm="1">
        <f t="array" ref="E5764">_xlfn.IFS(C5764&lt;0,C5764,C5764&gt;0,0,C5764=0,0)</f>
        <v>-8030.3999096111111</v>
      </c>
      <c r="F5764" s="12"/>
      <c r="G5764" s="13"/>
      <c r="H5764" s="13"/>
    </row>
    <row r="5765" spans="1:8" x14ac:dyDescent="0.3">
      <c r="A5765" s="9" t="str">
        <f t="shared" si="272"/>
        <v>W34D2H03</v>
      </c>
      <c r="B5765" s="11">
        <f t="shared" si="270"/>
        <v>-2.8634241072820001E-2</v>
      </c>
      <c r="C5765" s="11">
        <f t="shared" si="271"/>
        <v>-7953.9558535611122</v>
      </c>
      <c r="D5765" s="26">
        <v>3838.3701169999999</v>
      </c>
      <c r="E5765" s="11" cm="1">
        <f t="array" ref="E5765">_xlfn.IFS(C5765&lt;0,C5765,C5765&gt;0,0,C5765=0,0)</f>
        <v>-7953.9558535611122</v>
      </c>
      <c r="F5765" s="12"/>
      <c r="G5765" s="13"/>
      <c r="H5765" s="13"/>
    </row>
    <row r="5766" spans="1:8" x14ac:dyDescent="0.3">
      <c r="A5766" s="9" t="str">
        <f t="shared" si="272"/>
        <v>W34D2H04</v>
      </c>
      <c r="B5766" s="11">
        <f t="shared" si="270"/>
        <v>-3.2312392618120002E-2</v>
      </c>
      <c r="C5766" s="11">
        <f t="shared" si="271"/>
        <v>-8975.664616144446</v>
      </c>
      <c r="D5766" s="26">
        <v>4331.419922</v>
      </c>
      <c r="E5766" s="11" cm="1">
        <f t="array" ref="E5766">_xlfn.IFS(C5766&lt;0,C5766,C5766&gt;0,0,C5766=0,0)</f>
        <v>-8975.664616144446</v>
      </c>
      <c r="F5766" s="12"/>
      <c r="G5766" s="13"/>
      <c r="H5766" s="13"/>
    </row>
    <row r="5767" spans="1:8" x14ac:dyDescent="0.3">
      <c r="A5767" s="9" t="str">
        <f t="shared" si="272"/>
        <v>W34D2H05</v>
      </c>
      <c r="B5767" s="11">
        <f t="shared" si="270"/>
        <v>-3.8659362803900005E-2</v>
      </c>
      <c r="C5767" s="11">
        <f t="shared" si="271"/>
        <v>-10738.711889972225</v>
      </c>
      <c r="D5767" s="26">
        <v>5182.2202150000003</v>
      </c>
      <c r="E5767" s="11" cm="1">
        <f t="array" ref="E5767">_xlfn.IFS(C5767&lt;0,C5767,C5767&gt;0,0,C5767=0,0)</f>
        <v>-10738.711889972225</v>
      </c>
      <c r="F5767" s="12"/>
      <c r="G5767" s="13"/>
      <c r="H5767" s="13"/>
    </row>
    <row r="5768" spans="1:8" x14ac:dyDescent="0.3">
      <c r="A5768" s="9" t="str">
        <f t="shared" si="272"/>
        <v>W34D2H06</v>
      </c>
      <c r="B5768" s="11">
        <f t="shared" si="270"/>
        <v>-4.2719169112960004E-2</v>
      </c>
      <c r="C5768" s="11">
        <f t="shared" si="271"/>
        <v>-11866.435864711113</v>
      </c>
      <c r="D5768" s="26">
        <v>5726.4301759999998</v>
      </c>
      <c r="E5768" s="11" cm="1">
        <f t="array" ref="E5768">_xlfn.IFS(C5768&lt;0,C5768,C5768&gt;0,0,C5768=0,0)</f>
        <v>-11866.435864711113</v>
      </c>
      <c r="F5768" s="12"/>
      <c r="G5768" s="13"/>
      <c r="H5768" s="13"/>
    </row>
    <row r="5769" spans="1:8" x14ac:dyDescent="0.3">
      <c r="A5769" s="9" t="str">
        <f t="shared" si="272"/>
        <v>W34D2H07</v>
      </c>
      <c r="B5769" s="11">
        <f t="shared" si="270"/>
        <v>-4.405473130906E-2</v>
      </c>
      <c r="C5769" s="11">
        <f t="shared" si="271"/>
        <v>-12237.425363627779</v>
      </c>
      <c r="D5769" s="26">
        <v>5905.4599609999996</v>
      </c>
      <c r="E5769" s="11" cm="1">
        <f t="array" ref="E5769">_xlfn.IFS(C5769&lt;0,C5769,C5769&gt;0,0,C5769=0,0)</f>
        <v>-12237.425363627779</v>
      </c>
      <c r="F5769" s="12"/>
      <c r="G5769" s="13"/>
      <c r="H5769" s="13"/>
    </row>
    <row r="5770" spans="1:8" x14ac:dyDescent="0.3">
      <c r="A5770" s="9" t="str">
        <f t="shared" si="272"/>
        <v>W34D2H08</v>
      </c>
      <c r="B5770" s="11">
        <f t="shared" si="270"/>
        <v>-3.7067472381879997E-2</v>
      </c>
      <c r="C5770" s="11">
        <f t="shared" si="271"/>
        <v>-10296.520106077778</v>
      </c>
      <c r="D5770" s="26">
        <v>4968.830078</v>
      </c>
      <c r="E5770" s="11" cm="1">
        <f t="array" ref="E5770">_xlfn.IFS(C5770&lt;0,C5770,C5770&gt;0,0,C5770=0,0)</f>
        <v>-10296.520106077778</v>
      </c>
      <c r="F5770" s="12"/>
      <c r="G5770" s="13"/>
      <c r="H5770" s="13"/>
    </row>
    <row r="5771" spans="1:8" x14ac:dyDescent="0.3">
      <c r="A5771" s="9" t="str">
        <f t="shared" si="272"/>
        <v>W34D2H09</v>
      </c>
      <c r="B5771" s="11">
        <f t="shared" si="270"/>
        <v>-3.6695739999999998E-2</v>
      </c>
      <c r="C5771" s="11">
        <f t="shared" si="271"/>
        <v>-10193.261111111111</v>
      </c>
      <c r="D5771" s="26">
        <v>4919</v>
      </c>
      <c r="E5771" s="11" cm="1">
        <f t="array" ref="E5771">_xlfn.IFS(C5771&lt;0,C5771,C5771&gt;0,0,C5771=0,0)</f>
        <v>-10193.261111111111</v>
      </c>
      <c r="F5771" s="12"/>
      <c r="G5771" s="13"/>
      <c r="H5771" s="13"/>
    </row>
    <row r="5772" spans="1:8" x14ac:dyDescent="0.3">
      <c r="A5772" s="9" t="str">
        <f t="shared" si="272"/>
        <v>W34D2H10</v>
      </c>
      <c r="B5772" s="11">
        <f t="shared" si="270"/>
        <v>-3.1863525000000004E-2</v>
      </c>
      <c r="C5772" s="11">
        <f t="shared" si="271"/>
        <v>-8850.9791666666679</v>
      </c>
      <c r="D5772" s="26">
        <v>4271.25</v>
      </c>
      <c r="E5772" s="11" cm="1">
        <f t="array" ref="E5772">_xlfn.IFS(C5772&lt;0,C5772,C5772&gt;0,0,C5772=0,0)</f>
        <v>-8850.9791666666679</v>
      </c>
      <c r="F5772" s="12"/>
      <c r="G5772" s="13"/>
      <c r="H5772" s="13"/>
    </row>
    <row r="5773" spans="1:8" x14ac:dyDescent="0.3">
      <c r="A5773" s="9" t="str">
        <f t="shared" si="272"/>
        <v>W34D2H11</v>
      </c>
      <c r="B5773" s="11">
        <f t="shared" si="270"/>
        <v>-3.0448662056479999E-2</v>
      </c>
      <c r="C5773" s="11">
        <f t="shared" si="271"/>
        <v>-8457.9616823555552</v>
      </c>
      <c r="D5773" s="26">
        <v>4081.5900879999999</v>
      </c>
      <c r="E5773" s="11" cm="1">
        <f t="array" ref="E5773">_xlfn.IFS(C5773&lt;0,C5773,C5773&gt;0,0,C5773=0,0)</f>
        <v>-8457.9616823555552</v>
      </c>
      <c r="F5773" s="12"/>
      <c r="G5773" s="13"/>
      <c r="H5773" s="13"/>
    </row>
    <row r="5774" spans="1:8" x14ac:dyDescent="0.3">
      <c r="A5774" s="9" t="str">
        <f t="shared" si="272"/>
        <v>W34D2H12</v>
      </c>
      <c r="B5774" s="11">
        <f t="shared" si="270"/>
        <v>-3.070662761812E-2</v>
      </c>
      <c r="C5774" s="11">
        <f t="shared" si="271"/>
        <v>-8529.6187828111106</v>
      </c>
      <c r="D5774" s="26">
        <v>4116.169922</v>
      </c>
      <c r="E5774" s="11" cm="1">
        <f t="array" ref="E5774">_xlfn.IFS(C5774&lt;0,C5774,C5774&gt;0,0,C5774=0,0)</f>
        <v>-8529.6187828111106</v>
      </c>
      <c r="F5774" s="12"/>
      <c r="G5774" s="13"/>
      <c r="H5774" s="13"/>
    </row>
    <row r="5775" spans="1:8" x14ac:dyDescent="0.3">
      <c r="A5775" s="9" t="str">
        <f t="shared" si="272"/>
        <v>W34D2H13</v>
      </c>
      <c r="B5775" s="11">
        <f t="shared" si="270"/>
        <v>-3.0049178690939999E-2</v>
      </c>
      <c r="C5775" s="11">
        <f t="shared" si="271"/>
        <v>-8346.9940808166666</v>
      </c>
      <c r="D5775" s="26">
        <v>4028.040039</v>
      </c>
      <c r="E5775" s="11" cm="1">
        <f t="array" ref="E5775">_xlfn.IFS(C5775&lt;0,C5775,C5775&gt;0,0,C5775=0,0)</f>
        <v>-8346.9940808166666</v>
      </c>
      <c r="F5775" s="12"/>
      <c r="G5775" s="13"/>
      <c r="H5775" s="13"/>
    </row>
    <row r="5776" spans="1:8" x14ac:dyDescent="0.3">
      <c r="A5776" s="9" t="str">
        <f t="shared" si="272"/>
        <v>W34D2H14</v>
      </c>
      <c r="B5776" s="11">
        <f t="shared" si="270"/>
        <v>-3.0428667943520001E-2</v>
      </c>
      <c r="C5776" s="11">
        <f t="shared" si="271"/>
        <v>-8452.4077620888893</v>
      </c>
      <c r="D5776" s="26">
        <v>4078.9099120000001</v>
      </c>
      <c r="E5776" s="11" cm="1">
        <f t="array" ref="E5776">_xlfn.IFS(C5776&lt;0,C5776,C5776&gt;0,0,C5776=0,0)</f>
        <v>-8452.4077620888893</v>
      </c>
      <c r="F5776" s="12"/>
      <c r="G5776" s="13"/>
      <c r="H5776" s="13"/>
    </row>
    <row r="5777" spans="1:8" x14ac:dyDescent="0.3">
      <c r="A5777" s="9" t="str">
        <f t="shared" si="272"/>
        <v>W34D2H15</v>
      </c>
      <c r="B5777" s="11">
        <f t="shared" si="270"/>
        <v>-3.5828514999999998E-2</v>
      </c>
      <c r="C5777" s="11">
        <f t="shared" si="271"/>
        <v>-9952.365277777777</v>
      </c>
      <c r="D5777" s="26">
        <v>4802.75</v>
      </c>
      <c r="E5777" s="11" cm="1">
        <f t="array" ref="E5777">_xlfn.IFS(C5777&lt;0,C5777,C5777&gt;0,0,C5777=0,0)</f>
        <v>-9952.365277777777</v>
      </c>
      <c r="F5777" s="12"/>
      <c r="G5777" s="13"/>
      <c r="H5777" s="13"/>
    </row>
    <row r="5778" spans="1:8" x14ac:dyDescent="0.3">
      <c r="A5778" s="9" t="str">
        <f t="shared" si="272"/>
        <v>W34D2H16</v>
      </c>
      <c r="B5778" s="11">
        <f t="shared" si="270"/>
        <v>-4.2940579577979997E-2</v>
      </c>
      <c r="C5778" s="11">
        <f t="shared" si="271"/>
        <v>-11927.938771661111</v>
      </c>
      <c r="D5778" s="26">
        <v>5756.1098629999997</v>
      </c>
      <c r="E5778" s="11" cm="1">
        <f t="array" ref="E5778">_xlfn.IFS(C5778&lt;0,C5778,C5778&gt;0,0,C5778=0,0)</f>
        <v>-11927.938771661111</v>
      </c>
      <c r="F5778" s="12"/>
      <c r="G5778" s="13"/>
      <c r="H5778" s="13"/>
    </row>
    <row r="5779" spans="1:8" x14ac:dyDescent="0.3">
      <c r="A5779" s="9" t="str">
        <f t="shared" si="272"/>
        <v>W34D2H17</v>
      </c>
      <c r="B5779" s="11">
        <f t="shared" si="270"/>
        <v>-4.6477737854359998E-2</v>
      </c>
      <c r="C5779" s="11">
        <f t="shared" si="271"/>
        <v>-12910.482737322222</v>
      </c>
      <c r="D5779" s="26">
        <v>6230.2597660000001</v>
      </c>
      <c r="E5779" s="11" cm="1">
        <f t="array" ref="E5779">_xlfn.IFS(C5779&lt;0,C5779,C5779&gt;0,0,C5779=0,0)</f>
        <v>-12910.482737322222</v>
      </c>
      <c r="F5779" s="12"/>
      <c r="G5779" s="13"/>
      <c r="H5779" s="13"/>
    </row>
    <row r="5780" spans="1:8" x14ac:dyDescent="0.3">
      <c r="A5780" s="9" t="str">
        <f t="shared" si="272"/>
        <v>W34D2H18</v>
      </c>
      <c r="B5780" s="11">
        <f t="shared" si="270"/>
        <v>-4.8327672145639995E-2</v>
      </c>
      <c r="C5780" s="11">
        <f t="shared" si="271"/>
        <v>-13424.353373788888</v>
      </c>
      <c r="D5780" s="26">
        <v>6478.2402339999999</v>
      </c>
      <c r="E5780" s="11" cm="1">
        <f t="array" ref="E5780">_xlfn.IFS(C5780&lt;0,C5780,C5780&gt;0,0,C5780=0,0)</f>
        <v>-13424.353373788888</v>
      </c>
      <c r="F5780" s="12"/>
      <c r="G5780" s="13"/>
      <c r="H5780" s="13"/>
    </row>
    <row r="5781" spans="1:8" x14ac:dyDescent="0.3">
      <c r="A5781" s="9" t="str">
        <f t="shared" si="272"/>
        <v>W34D2H19</v>
      </c>
      <c r="B5781" s="11">
        <f t="shared" si="270"/>
        <v>-4.7766678690940007E-2</v>
      </c>
      <c r="C5781" s="11">
        <f t="shared" si="271"/>
        <v>-13268.521858594448</v>
      </c>
      <c r="D5781" s="26">
        <v>6403.0400390000004</v>
      </c>
      <c r="E5781" s="11" cm="1">
        <f t="array" ref="E5781">_xlfn.IFS(C5781&lt;0,C5781,C5781&gt;0,0,C5781=0,0)</f>
        <v>-13268.521858594448</v>
      </c>
      <c r="F5781" s="12"/>
      <c r="G5781" s="13"/>
      <c r="H5781" s="13"/>
    </row>
    <row r="5782" spans="1:8" x14ac:dyDescent="0.3">
      <c r="A5782" s="9" t="str">
        <f t="shared" si="272"/>
        <v>W34D2H20</v>
      </c>
      <c r="B5782" s="11">
        <f t="shared" si="270"/>
        <v>-4.4388194763760006E-2</v>
      </c>
      <c r="C5782" s="11">
        <f t="shared" si="271"/>
        <v>-12330.054101044447</v>
      </c>
      <c r="D5782" s="26">
        <v>5950.1601559999999</v>
      </c>
      <c r="E5782" s="11" cm="1">
        <f t="array" ref="E5782">_xlfn.IFS(C5782&lt;0,C5782,C5782&gt;0,0,C5782=0,0)</f>
        <v>-12330.054101044447</v>
      </c>
      <c r="F5782" s="12"/>
      <c r="G5782" s="13"/>
      <c r="H5782" s="13"/>
    </row>
    <row r="5783" spans="1:8" x14ac:dyDescent="0.3">
      <c r="A5783" s="9" t="str">
        <f t="shared" si="272"/>
        <v>W34D2H21</v>
      </c>
      <c r="B5783" s="11">
        <f t="shared" si="270"/>
        <v>-4.230640673108E-2</v>
      </c>
      <c r="C5783" s="11">
        <f t="shared" si="271"/>
        <v>-11751.779647522222</v>
      </c>
      <c r="D5783" s="26">
        <v>5671.1000979999999</v>
      </c>
      <c r="E5783" s="11" cm="1">
        <f t="array" ref="E5783">_xlfn.IFS(C5783&lt;0,C5783,C5783&gt;0,0,C5783=0,0)</f>
        <v>-11751.779647522222</v>
      </c>
      <c r="F5783" s="12"/>
      <c r="G5783" s="13"/>
      <c r="H5783" s="13"/>
    </row>
    <row r="5784" spans="1:8" x14ac:dyDescent="0.3">
      <c r="A5784" s="9" t="str">
        <f t="shared" si="272"/>
        <v>W34D2H22</v>
      </c>
      <c r="B5784" s="11">
        <f t="shared" si="270"/>
        <v>-3.4173888454700006E-2</v>
      </c>
      <c r="C5784" s="11">
        <f t="shared" si="271"/>
        <v>-9492.7467929722243</v>
      </c>
      <c r="D5784" s="26">
        <v>4580.9501950000003</v>
      </c>
      <c r="E5784" s="11" cm="1">
        <f t="array" ref="E5784">_xlfn.IFS(C5784&lt;0,C5784,C5784&gt;0,0,C5784=0,0)</f>
        <v>-9492.7467929722243</v>
      </c>
      <c r="F5784" s="12"/>
      <c r="G5784" s="13"/>
      <c r="H5784" s="13"/>
    </row>
    <row r="5785" spans="1:8" x14ac:dyDescent="0.3">
      <c r="A5785" s="9" t="str">
        <f t="shared" si="272"/>
        <v>W34D2H23</v>
      </c>
      <c r="B5785" s="11">
        <f t="shared" si="270"/>
        <v>-3.4265196959859995E-2</v>
      </c>
      <c r="C5785" s="11">
        <f t="shared" si="271"/>
        <v>-9518.1102666277766</v>
      </c>
      <c r="D5785" s="26">
        <v>4593.1899409999996</v>
      </c>
      <c r="E5785" s="11" cm="1">
        <f t="array" ref="E5785">_xlfn.IFS(C5785&lt;0,C5785,C5785&gt;0,0,C5785=0,0)</f>
        <v>-9518.1102666277766</v>
      </c>
      <c r="F5785" s="12"/>
      <c r="G5785" s="13"/>
      <c r="H5785" s="13"/>
    </row>
    <row r="5786" spans="1:8" x14ac:dyDescent="0.3">
      <c r="A5786" s="9" t="str">
        <f t="shared" si="272"/>
        <v>W34D3H00</v>
      </c>
      <c r="B5786" s="11">
        <f t="shared" si="270"/>
        <v>-3.3021092618119995E-2</v>
      </c>
      <c r="C5786" s="11">
        <f t="shared" si="271"/>
        <v>-9172.5257272555536</v>
      </c>
      <c r="D5786" s="26">
        <v>4426.419922</v>
      </c>
      <c r="E5786" s="11" cm="1">
        <f t="array" ref="E5786">_xlfn.IFS(C5786&lt;0,C5786,C5786&gt;0,0,C5786=0,0)</f>
        <v>-9172.5257272555536</v>
      </c>
      <c r="F5786" s="12"/>
      <c r="G5786" s="13"/>
      <c r="H5786" s="13"/>
    </row>
    <row r="5787" spans="1:8" x14ac:dyDescent="0.3">
      <c r="A5787" s="9" t="str">
        <f t="shared" si="272"/>
        <v>W34D3H01</v>
      </c>
      <c r="B5787" s="11">
        <f t="shared" si="270"/>
        <v>-3.2462860236240003E-2</v>
      </c>
      <c r="C5787" s="11">
        <f t="shared" si="271"/>
        <v>-9017.4611767333354</v>
      </c>
      <c r="D5787" s="26">
        <v>4351.5898440000001</v>
      </c>
      <c r="E5787" s="11" cm="1">
        <f t="array" ref="E5787">_xlfn.IFS(C5787&lt;0,C5787,C5787&gt;0,0,C5787=0,0)</f>
        <v>-9017.4611767333354</v>
      </c>
      <c r="F5787" s="12"/>
      <c r="G5787" s="13"/>
      <c r="H5787" s="13"/>
    </row>
    <row r="5788" spans="1:8" x14ac:dyDescent="0.3">
      <c r="A5788" s="9" t="str">
        <f t="shared" si="272"/>
        <v>W34D3H02</v>
      </c>
      <c r="B5788" s="11">
        <f t="shared" si="270"/>
        <v>-3.24601028039E-2</v>
      </c>
      <c r="C5788" s="11">
        <f t="shared" si="271"/>
        <v>-9016.6952233055563</v>
      </c>
      <c r="D5788" s="26">
        <v>4351.2202150000003</v>
      </c>
      <c r="E5788" s="11" cm="1">
        <f t="array" ref="E5788">_xlfn.IFS(C5788&lt;0,C5788,C5788&gt;0,0,C5788=0,0)</f>
        <v>-9016.6952233055563</v>
      </c>
      <c r="F5788" s="12"/>
      <c r="G5788" s="13"/>
      <c r="H5788" s="13"/>
    </row>
    <row r="5789" spans="1:8" x14ac:dyDescent="0.3">
      <c r="A5789" s="9" t="str">
        <f t="shared" si="272"/>
        <v>W34D3H03</v>
      </c>
      <c r="B5789" s="11">
        <f t="shared" si="270"/>
        <v>-3.301669238188E-2</v>
      </c>
      <c r="C5789" s="11">
        <f t="shared" si="271"/>
        <v>-9171.303439411111</v>
      </c>
      <c r="D5789" s="26">
        <v>4425.830078</v>
      </c>
      <c r="E5789" s="11" cm="1">
        <f t="array" ref="E5789">_xlfn.IFS(C5789&lt;0,C5789,C5789&gt;0,0,C5789=0,0)</f>
        <v>-9171.303439411111</v>
      </c>
      <c r="F5789" s="12"/>
      <c r="G5789" s="13"/>
      <c r="H5789" s="13"/>
    </row>
    <row r="5790" spans="1:8" x14ac:dyDescent="0.3">
      <c r="A5790" s="9" t="str">
        <f t="shared" si="272"/>
        <v>W34D3H04</v>
      </c>
      <c r="B5790" s="11">
        <f t="shared" si="270"/>
        <v>-3.3991118454700001E-2</v>
      </c>
      <c r="C5790" s="11">
        <f t="shared" si="271"/>
        <v>-9441.9773485277783</v>
      </c>
      <c r="D5790" s="26">
        <v>4556.4501950000003</v>
      </c>
      <c r="E5790" s="11" cm="1">
        <f t="array" ref="E5790">_xlfn.IFS(C5790&lt;0,C5790,C5790&gt;0,0,C5790=0,0)</f>
        <v>-9441.9773485277783</v>
      </c>
      <c r="F5790" s="12"/>
      <c r="G5790" s="13"/>
      <c r="H5790" s="13"/>
    </row>
    <row r="5791" spans="1:8" x14ac:dyDescent="0.3">
      <c r="A5791" s="9" t="str">
        <f t="shared" si="272"/>
        <v>W34D3H05</v>
      </c>
      <c r="B5791" s="11">
        <f t="shared" si="270"/>
        <v>-4.2356386545299995E-2</v>
      </c>
      <c r="C5791" s="11">
        <f t="shared" si="271"/>
        <v>-11765.66292925</v>
      </c>
      <c r="D5791" s="26">
        <v>5677.7998049999997</v>
      </c>
      <c r="E5791" s="11" cm="1">
        <f t="array" ref="E5791">_xlfn.IFS(C5791&lt;0,C5791,C5791&gt;0,0,C5791=0,0)</f>
        <v>-11765.66292925</v>
      </c>
      <c r="F5791" s="12"/>
      <c r="G5791" s="13"/>
      <c r="H5791" s="13"/>
    </row>
    <row r="5792" spans="1:8" x14ac:dyDescent="0.3">
      <c r="A5792" s="9" t="str">
        <f t="shared" si="272"/>
        <v>W34D3H06</v>
      </c>
      <c r="B5792" s="11">
        <f t="shared" si="270"/>
        <v>-4.3175420236240006E-2</v>
      </c>
      <c r="C5792" s="11">
        <f t="shared" si="271"/>
        <v>-11993.172287844447</v>
      </c>
      <c r="D5792" s="26">
        <v>5787.5898440000001</v>
      </c>
      <c r="E5792" s="11" cm="1">
        <f t="array" ref="E5792">_xlfn.IFS(C5792&lt;0,C5792,C5792&gt;0,0,C5792=0,0)</f>
        <v>-11993.172287844447</v>
      </c>
      <c r="F5792" s="12"/>
      <c r="G5792" s="13"/>
      <c r="H5792" s="13"/>
    </row>
    <row r="5793" spans="1:8" x14ac:dyDescent="0.3">
      <c r="A5793" s="9" t="str">
        <f t="shared" si="272"/>
        <v>W34D3H07</v>
      </c>
      <c r="B5793" s="11">
        <f t="shared" si="270"/>
        <v>-4.3910678268919999E-2</v>
      </c>
      <c r="C5793" s="11">
        <f t="shared" si="271"/>
        <v>-12197.410630255556</v>
      </c>
      <c r="D5793" s="26">
        <v>5886.1499020000001</v>
      </c>
      <c r="E5793" s="11" cm="1">
        <f t="array" ref="E5793">_xlfn.IFS(C5793&lt;0,C5793,C5793&gt;0,0,C5793=0,0)</f>
        <v>-12197.410630255556</v>
      </c>
      <c r="F5793" s="12"/>
      <c r="G5793" s="13"/>
      <c r="H5793" s="13"/>
    </row>
    <row r="5794" spans="1:8" x14ac:dyDescent="0.3">
      <c r="A5794" s="9" t="str">
        <f t="shared" si="272"/>
        <v>W34D3H08</v>
      </c>
      <c r="B5794" s="11">
        <f t="shared" si="270"/>
        <v>-4.2170483927179994E-2</v>
      </c>
      <c r="C5794" s="11">
        <f t="shared" si="271"/>
        <v>-11714.023313105554</v>
      </c>
      <c r="D5794" s="26">
        <v>5652.8798829999996</v>
      </c>
      <c r="E5794" s="11" cm="1">
        <f t="array" ref="E5794">_xlfn.IFS(C5794&lt;0,C5794,C5794&gt;0,0,C5794=0,0)</f>
        <v>-11714.023313105554</v>
      </c>
      <c r="F5794" s="12"/>
      <c r="G5794" s="13"/>
      <c r="H5794" s="13"/>
    </row>
    <row r="5795" spans="1:8" x14ac:dyDescent="0.3">
      <c r="A5795" s="9" t="str">
        <f t="shared" si="272"/>
        <v>W34D3H09</v>
      </c>
      <c r="B5795" s="11">
        <f t="shared" si="270"/>
        <v>-3.6889922196100003E-2</v>
      </c>
      <c r="C5795" s="11">
        <f t="shared" si="271"/>
        <v>-10247.200610027779</v>
      </c>
      <c r="D5795" s="26">
        <v>4945.0297849999997</v>
      </c>
      <c r="E5795" s="11" cm="1">
        <f t="array" ref="E5795">_xlfn.IFS(C5795&lt;0,C5795,C5795&gt;0,0,C5795=0,0)</f>
        <v>-10247.200610027779</v>
      </c>
      <c r="F5795" s="12"/>
      <c r="G5795" s="13"/>
      <c r="H5795" s="13"/>
    </row>
    <row r="5796" spans="1:8" x14ac:dyDescent="0.3">
      <c r="A5796" s="9" t="str">
        <f t="shared" si="272"/>
        <v>W34D3H10</v>
      </c>
      <c r="B5796" s="11">
        <f t="shared" si="270"/>
        <v>-3.2199297854360001E-2</v>
      </c>
      <c r="C5796" s="11">
        <f t="shared" si="271"/>
        <v>-8944.2494039888898</v>
      </c>
      <c r="D5796" s="26">
        <v>4316.2597660000001</v>
      </c>
      <c r="E5796" s="11" cm="1">
        <f t="array" ref="E5796">_xlfn.IFS(C5796&lt;0,C5796,C5796&gt;0,0,C5796=0,0)</f>
        <v>-8944.2494039888898</v>
      </c>
      <c r="F5796" s="12"/>
      <c r="G5796" s="13"/>
      <c r="H5796" s="13"/>
    </row>
    <row r="5797" spans="1:8" x14ac:dyDescent="0.3">
      <c r="A5797" s="9" t="str">
        <f t="shared" si="272"/>
        <v>W34D3H11</v>
      </c>
      <c r="B5797" s="11">
        <f t="shared" si="270"/>
        <v>-3.1593322196099997E-2</v>
      </c>
      <c r="C5797" s="11">
        <f t="shared" si="271"/>
        <v>-8775.9228322500003</v>
      </c>
      <c r="D5797" s="26">
        <v>4235.0297849999997</v>
      </c>
      <c r="E5797" s="11" cm="1">
        <f t="array" ref="E5797">_xlfn.IFS(C5797&lt;0,C5797,C5797&gt;0,0,C5797=0,0)</f>
        <v>-8775.9228322500003</v>
      </c>
      <c r="F5797" s="12"/>
      <c r="G5797" s="13"/>
      <c r="H5797" s="13"/>
    </row>
    <row r="5798" spans="1:8" x14ac:dyDescent="0.3">
      <c r="A5798" s="9" t="str">
        <f t="shared" si="272"/>
        <v>W34D3H12</v>
      </c>
      <c r="B5798" s="11">
        <f t="shared" si="270"/>
        <v>-3.1738121959859998E-2</v>
      </c>
      <c r="C5798" s="11">
        <f t="shared" si="271"/>
        <v>-8816.1449888499992</v>
      </c>
      <c r="D5798" s="26">
        <v>4254.4399409999996</v>
      </c>
      <c r="E5798" s="11" cm="1">
        <f t="array" ref="E5798">_xlfn.IFS(C5798&lt;0,C5798,C5798&gt;0,0,C5798=0,0)</f>
        <v>-8816.1449888499992</v>
      </c>
      <c r="F5798" s="12"/>
      <c r="G5798" s="13"/>
      <c r="H5798" s="13"/>
    </row>
    <row r="5799" spans="1:8" x14ac:dyDescent="0.3">
      <c r="A5799" s="9" t="str">
        <f t="shared" si="272"/>
        <v>W34D3H13</v>
      </c>
      <c r="B5799" s="11">
        <f t="shared" si="270"/>
        <v>-3.0740944349199998E-2</v>
      </c>
      <c r="C5799" s="11">
        <f t="shared" si="271"/>
        <v>-8539.1512081111105</v>
      </c>
      <c r="D5799" s="26">
        <v>4120.7700199999999</v>
      </c>
      <c r="E5799" s="11" cm="1">
        <f t="array" ref="E5799">_xlfn.IFS(C5799&lt;0,C5799,C5799&gt;0,0,C5799=0,0)</f>
        <v>-8539.1512081111105</v>
      </c>
      <c r="F5799" s="12"/>
      <c r="G5799" s="13"/>
      <c r="H5799" s="13"/>
    </row>
    <row r="5800" spans="1:8" x14ac:dyDescent="0.3">
      <c r="A5800" s="9" t="str">
        <f t="shared" si="272"/>
        <v>W34D3H14</v>
      </c>
      <c r="B5800" s="11">
        <f t="shared" si="270"/>
        <v>-3.2256967145639998E-2</v>
      </c>
      <c r="C5800" s="11">
        <f t="shared" si="271"/>
        <v>-8960.2686515666664</v>
      </c>
      <c r="D5800" s="26">
        <v>4323.9902339999999</v>
      </c>
      <c r="E5800" s="11" cm="1">
        <f t="array" ref="E5800">_xlfn.IFS(C5800&lt;0,C5800,C5800&gt;0,0,C5800=0,0)</f>
        <v>-8960.2686515666664</v>
      </c>
      <c r="F5800" s="12"/>
      <c r="G5800" s="13"/>
      <c r="H5800" s="13"/>
    </row>
    <row r="5801" spans="1:8" x14ac:dyDescent="0.3">
      <c r="A5801" s="9" t="str">
        <f t="shared" si="272"/>
        <v>W34D3H15</v>
      </c>
      <c r="B5801" s="11">
        <f t="shared" si="270"/>
        <v>-3.1845843927179998E-2</v>
      </c>
      <c r="C5801" s="11">
        <f t="shared" si="271"/>
        <v>-8846.0677575499994</v>
      </c>
      <c r="D5801" s="26">
        <v>4268.8798829999996</v>
      </c>
      <c r="E5801" s="11" cm="1">
        <f t="array" ref="E5801">_xlfn.IFS(C5801&lt;0,C5801,C5801&gt;0,0,C5801=0,0)</f>
        <v>-8846.0677575499994</v>
      </c>
      <c r="F5801" s="12"/>
      <c r="G5801" s="13"/>
      <c r="H5801" s="13"/>
    </row>
    <row r="5802" spans="1:8" x14ac:dyDescent="0.3">
      <c r="A5802" s="9" t="str">
        <f t="shared" si="272"/>
        <v>W34D3H16</v>
      </c>
      <c r="B5802" s="11">
        <f t="shared" si="270"/>
        <v>-4.1439105236240004E-2</v>
      </c>
      <c r="C5802" s="11">
        <f t="shared" si="271"/>
        <v>-11510.862565622223</v>
      </c>
      <c r="D5802" s="26">
        <v>5554.8398440000001</v>
      </c>
      <c r="E5802" s="11" cm="1">
        <f t="array" ref="E5802">_xlfn.IFS(C5802&lt;0,C5802,C5802&gt;0,0,C5802=0,0)</f>
        <v>-11510.862565622223</v>
      </c>
      <c r="F5802" s="12"/>
      <c r="G5802" s="13"/>
      <c r="H5802" s="13"/>
    </row>
    <row r="5803" spans="1:8" x14ac:dyDescent="0.3">
      <c r="A5803" s="9" t="str">
        <f t="shared" si="272"/>
        <v>W34D3H17</v>
      </c>
      <c r="B5803" s="11">
        <f t="shared" si="270"/>
        <v>-4.4043839999999994E-2</v>
      </c>
      <c r="C5803" s="11">
        <f t="shared" si="271"/>
        <v>-12234.4</v>
      </c>
      <c r="D5803" s="26">
        <v>5904</v>
      </c>
      <c r="E5803" s="11" cm="1">
        <f t="array" ref="E5803">_xlfn.IFS(C5803&lt;0,C5803,C5803&gt;0,0,C5803=0,0)</f>
        <v>-12234.4</v>
      </c>
      <c r="F5803" s="12"/>
      <c r="G5803" s="13"/>
      <c r="H5803" s="13"/>
    </row>
    <row r="5804" spans="1:8" x14ac:dyDescent="0.3">
      <c r="A5804" s="9" t="str">
        <f t="shared" si="272"/>
        <v>W34D3H18</v>
      </c>
      <c r="B5804" s="11">
        <f t="shared" si="270"/>
        <v>-4.7470442381880001E-2</v>
      </c>
      <c r="C5804" s="11">
        <f t="shared" si="271"/>
        <v>-13186.233994966668</v>
      </c>
      <c r="D5804" s="26">
        <v>6363.330078</v>
      </c>
      <c r="E5804" s="11" cm="1">
        <f t="array" ref="E5804">_xlfn.IFS(C5804&lt;0,C5804,C5804&gt;0,0,C5804=0,0)</f>
        <v>-13186.233994966668</v>
      </c>
      <c r="F5804" s="12"/>
      <c r="G5804" s="13"/>
      <c r="H5804" s="13"/>
    </row>
    <row r="5805" spans="1:8" x14ac:dyDescent="0.3">
      <c r="A5805" s="9" t="str">
        <f t="shared" si="272"/>
        <v>W34D3H19</v>
      </c>
      <c r="B5805" s="11">
        <f t="shared" si="270"/>
        <v>-4.2505663040140002E-2</v>
      </c>
      <c r="C5805" s="11">
        <f t="shared" si="271"/>
        <v>-11807.128622261112</v>
      </c>
      <c r="D5805" s="26">
        <v>5697.8100590000004</v>
      </c>
      <c r="E5805" s="11" cm="1">
        <f t="array" ref="E5805">_xlfn.IFS(C5805&lt;0,C5805,C5805&gt;0,0,C5805=0,0)</f>
        <v>-11807.128622261112</v>
      </c>
      <c r="F5805" s="12"/>
      <c r="G5805" s="13"/>
      <c r="H5805" s="13"/>
    </row>
    <row r="5806" spans="1:8" x14ac:dyDescent="0.3">
      <c r="A5806" s="9" t="str">
        <f t="shared" si="272"/>
        <v>W34D3H20</v>
      </c>
      <c r="B5806" s="11">
        <f t="shared" si="270"/>
        <v>-3.9121285422020001E-2</v>
      </c>
      <c r="C5806" s="11">
        <f t="shared" si="271"/>
        <v>-10867.023728338889</v>
      </c>
      <c r="D5806" s="26">
        <v>5244.1401370000003</v>
      </c>
      <c r="E5806" s="11" cm="1">
        <f t="array" ref="E5806">_xlfn.IFS(C5806&lt;0,C5806,C5806&gt;0,0,C5806=0,0)</f>
        <v>-10867.023728338889</v>
      </c>
      <c r="F5806" s="12"/>
      <c r="G5806" s="13"/>
      <c r="H5806" s="13"/>
    </row>
    <row r="5807" spans="1:8" x14ac:dyDescent="0.3">
      <c r="A5807" s="9" t="str">
        <f t="shared" si="272"/>
        <v>W34D3H21</v>
      </c>
      <c r="B5807" s="11">
        <f t="shared" si="270"/>
        <v>-3.4778519999999993E-2</v>
      </c>
      <c r="C5807" s="11">
        <f t="shared" si="271"/>
        <v>-9660.6999999999989</v>
      </c>
      <c r="D5807" s="26">
        <v>4662</v>
      </c>
      <c r="E5807" s="11" cm="1">
        <f t="array" ref="E5807">_xlfn.IFS(C5807&lt;0,C5807,C5807&gt;0,0,C5807=0,0)</f>
        <v>-9660.6999999999989</v>
      </c>
      <c r="F5807" s="12"/>
      <c r="G5807" s="13"/>
      <c r="H5807" s="13"/>
    </row>
    <row r="5808" spans="1:8" x14ac:dyDescent="0.3">
      <c r="A5808" s="9" t="str">
        <f t="shared" si="272"/>
        <v>W34D3H22</v>
      </c>
      <c r="B5808" s="11">
        <f t="shared" si="270"/>
        <v>-3.1840846309059999E-2</v>
      </c>
      <c r="C5808" s="11">
        <f t="shared" si="271"/>
        <v>-8844.6795302944447</v>
      </c>
      <c r="D5808" s="26">
        <v>4268.2099609999996</v>
      </c>
      <c r="E5808" s="11" cm="1">
        <f t="array" ref="E5808">_xlfn.IFS(C5808&lt;0,C5808,C5808&gt;0,0,C5808=0,0)</f>
        <v>-8844.6795302944447</v>
      </c>
      <c r="F5808" s="12"/>
      <c r="G5808" s="13"/>
      <c r="H5808" s="13"/>
    </row>
    <row r="5809" spans="1:8" x14ac:dyDescent="0.3">
      <c r="A5809" s="9" t="str">
        <f t="shared" si="272"/>
        <v>W34D3H23</v>
      </c>
      <c r="B5809" s="11">
        <f t="shared" si="270"/>
        <v>-2.9490572943520001E-2</v>
      </c>
      <c r="C5809" s="11">
        <f t="shared" si="271"/>
        <v>-8191.8258176444451</v>
      </c>
      <c r="D5809" s="26">
        <v>3953.1599120000001</v>
      </c>
      <c r="E5809" s="11" cm="1">
        <f t="array" ref="E5809">_xlfn.IFS(C5809&lt;0,C5809,C5809&gt;0,0,C5809=0,0)</f>
        <v>-8191.8258176444451</v>
      </c>
      <c r="F5809" s="12"/>
      <c r="G5809" s="13"/>
      <c r="H5809" s="13"/>
    </row>
    <row r="5810" spans="1:8" x14ac:dyDescent="0.3">
      <c r="A5810" s="9" t="str">
        <f t="shared" si="272"/>
        <v>W34D4H00</v>
      </c>
      <c r="B5810" s="11">
        <f t="shared" si="270"/>
        <v>-2.9037303268920001E-2</v>
      </c>
      <c r="C5810" s="11">
        <f t="shared" si="271"/>
        <v>-8065.9175747000008</v>
      </c>
      <c r="D5810" s="26">
        <v>3892.3999020000001</v>
      </c>
      <c r="E5810" s="11" cm="1">
        <f t="array" ref="E5810">_xlfn.IFS(C5810&lt;0,C5810,C5810&gt;0,0,C5810=0,0)</f>
        <v>-8065.9175747000008</v>
      </c>
      <c r="F5810" s="12"/>
      <c r="G5810" s="13"/>
      <c r="H5810" s="13"/>
    </row>
    <row r="5811" spans="1:8" x14ac:dyDescent="0.3">
      <c r="A5811" s="9" t="str">
        <f t="shared" si="272"/>
        <v>W34D4H01</v>
      </c>
      <c r="B5811" s="11">
        <f t="shared" si="270"/>
        <v>-3.006715663446E-2</v>
      </c>
      <c r="C5811" s="11">
        <f t="shared" si="271"/>
        <v>-8351.9879540166676</v>
      </c>
      <c r="D5811" s="26">
        <v>4030.4499510000001</v>
      </c>
      <c r="E5811" s="11" cm="1">
        <f t="array" ref="E5811">_xlfn.IFS(C5811&lt;0,C5811,C5811&gt;0,0,C5811=0,0)</f>
        <v>-8351.9879540166676</v>
      </c>
      <c r="F5811" s="12"/>
      <c r="G5811" s="13"/>
      <c r="H5811" s="13"/>
    </row>
    <row r="5812" spans="1:8" x14ac:dyDescent="0.3">
      <c r="A5812" s="9" t="str">
        <f t="shared" si="272"/>
        <v>W34D4H02</v>
      </c>
      <c r="B5812" s="11">
        <f t="shared" si="270"/>
        <v>-2.764176238188E-2</v>
      </c>
      <c r="C5812" s="11">
        <f t="shared" si="271"/>
        <v>-7678.2673283000004</v>
      </c>
      <c r="D5812" s="26">
        <v>3705.330078</v>
      </c>
      <c r="E5812" s="11" cm="1">
        <f t="array" ref="E5812">_xlfn.IFS(C5812&lt;0,C5812,C5812&gt;0,0,C5812=0,0)</f>
        <v>-7678.2673283000004</v>
      </c>
      <c r="F5812" s="12"/>
      <c r="G5812" s="13"/>
      <c r="H5812" s="13"/>
    </row>
    <row r="5813" spans="1:8" x14ac:dyDescent="0.3">
      <c r="A5813" s="9" t="str">
        <f t="shared" si="272"/>
        <v>W34D4H03</v>
      </c>
      <c r="B5813" s="11">
        <f t="shared" si="270"/>
        <v>-3.0064918268920004E-2</v>
      </c>
      <c r="C5813" s="11">
        <f t="shared" si="271"/>
        <v>-8351.3661858111118</v>
      </c>
      <c r="D5813" s="26">
        <v>4030.1499020000001</v>
      </c>
      <c r="E5813" s="11" cm="1">
        <f t="array" ref="E5813">_xlfn.IFS(C5813&lt;0,C5813,C5813&gt;0,0,C5813=0,0)</f>
        <v>-8351.3661858111118</v>
      </c>
      <c r="F5813" s="12"/>
      <c r="G5813" s="13"/>
      <c r="H5813" s="13"/>
    </row>
    <row r="5814" spans="1:8" x14ac:dyDescent="0.3">
      <c r="A5814" s="9" t="str">
        <f t="shared" si="272"/>
        <v>W34D4H04</v>
      </c>
      <c r="B5814" s="11">
        <f t="shared" si="270"/>
        <v>-3.0144219016340002E-2</v>
      </c>
      <c r="C5814" s="11">
        <f t="shared" si="271"/>
        <v>-8373.3941712055566</v>
      </c>
      <c r="D5814" s="26">
        <v>4040.780029</v>
      </c>
      <c r="E5814" s="11" cm="1">
        <f t="array" ref="E5814">_xlfn.IFS(C5814&lt;0,C5814,C5814&gt;0,0,C5814=0,0)</f>
        <v>-8373.3941712055566</v>
      </c>
      <c r="F5814" s="12"/>
      <c r="G5814" s="13"/>
      <c r="H5814" s="13"/>
    </row>
    <row r="5815" spans="1:8" x14ac:dyDescent="0.3">
      <c r="A5815" s="9" t="str">
        <f t="shared" si="272"/>
        <v>W34D4H05</v>
      </c>
      <c r="B5815" s="11">
        <f t="shared" si="270"/>
        <v>-3.6066488268920005E-2</v>
      </c>
      <c r="C5815" s="11">
        <f t="shared" si="271"/>
        <v>-10018.46896358889</v>
      </c>
      <c r="D5815" s="26">
        <v>4834.6499020000001</v>
      </c>
      <c r="E5815" s="11" cm="1">
        <f t="array" ref="E5815">_xlfn.IFS(C5815&lt;0,C5815,C5815&gt;0,0,C5815=0,0)</f>
        <v>-10018.46896358889</v>
      </c>
      <c r="F5815" s="12"/>
      <c r="G5815" s="13"/>
      <c r="H5815" s="13"/>
    </row>
    <row r="5816" spans="1:8" x14ac:dyDescent="0.3">
      <c r="A5816" s="9" t="str">
        <f t="shared" si="272"/>
        <v>W34D4H06</v>
      </c>
      <c r="B5816" s="11">
        <f t="shared" si="270"/>
        <v>-4.0198658040140008E-2</v>
      </c>
      <c r="C5816" s="11">
        <f t="shared" si="271"/>
        <v>-11166.293900038892</v>
      </c>
      <c r="D5816" s="26">
        <v>5388.5600590000004</v>
      </c>
      <c r="E5816" s="11" cm="1">
        <f t="array" ref="E5816">_xlfn.IFS(C5816&lt;0,C5816,C5816&gt;0,0,C5816=0,0)</f>
        <v>-11166.293900038892</v>
      </c>
      <c r="F5816" s="12"/>
      <c r="G5816" s="13"/>
      <c r="H5816" s="13"/>
    </row>
    <row r="5817" spans="1:8" x14ac:dyDescent="0.3">
      <c r="A5817" s="9" t="str">
        <f t="shared" si="272"/>
        <v>W34D4H07</v>
      </c>
      <c r="B5817" s="11">
        <f t="shared" si="270"/>
        <v>-4.0892736731079994E-2</v>
      </c>
      <c r="C5817" s="11">
        <f t="shared" si="271"/>
        <v>-11359.09353641111</v>
      </c>
      <c r="D5817" s="26">
        <v>5481.6000979999999</v>
      </c>
      <c r="E5817" s="11" cm="1">
        <f t="array" ref="E5817">_xlfn.IFS(C5817&lt;0,C5817,C5817&gt;0,0,C5817=0,0)</f>
        <v>-11359.09353641111</v>
      </c>
      <c r="F5817" s="12"/>
      <c r="G5817" s="13"/>
      <c r="H5817" s="13"/>
    </row>
    <row r="5818" spans="1:8" x14ac:dyDescent="0.3">
      <c r="A5818" s="9" t="str">
        <f t="shared" si="272"/>
        <v>W34D4H08</v>
      </c>
      <c r="B5818" s="11">
        <f t="shared" si="270"/>
        <v>-3.8714864763760001E-2</v>
      </c>
      <c r="C5818" s="11">
        <f t="shared" si="271"/>
        <v>-10754.129101044446</v>
      </c>
      <c r="D5818" s="26">
        <v>5189.6601559999999</v>
      </c>
      <c r="E5818" s="11" cm="1">
        <f t="array" ref="E5818">_xlfn.IFS(C5818&lt;0,C5818,C5818&gt;0,0,C5818=0,0)</f>
        <v>-10754.129101044446</v>
      </c>
      <c r="F5818" s="12"/>
      <c r="G5818" s="13"/>
      <c r="H5818" s="13"/>
    </row>
    <row r="5819" spans="1:8" x14ac:dyDescent="0.3">
      <c r="A5819" s="9" t="str">
        <f t="shared" si="272"/>
        <v>W34D4H09</v>
      </c>
      <c r="B5819" s="11">
        <f t="shared" si="270"/>
        <v>-3.5140927381880002E-2</v>
      </c>
      <c r="C5819" s="11">
        <f t="shared" si="271"/>
        <v>-9761.3687171888905</v>
      </c>
      <c r="D5819" s="26">
        <v>4710.580078</v>
      </c>
      <c r="E5819" s="11" cm="1">
        <f t="array" ref="E5819">_xlfn.IFS(C5819&lt;0,C5819,C5819&gt;0,0,C5819=0,0)</f>
        <v>-9761.3687171888905</v>
      </c>
      <c r="F5819" s="12"/>
      <c r="G5819" s="13"/>
      <c r="H5819" s="13"/>
    </row>
    <row r="5820" spans="1:8" x14ac:dyDescent="0.3">
      <c r="A5820" s="9" t="str">
        <f t="shared" si="272"/>
        <v>W34D4H10</v>
      </c>
      <c r="B5820" s="11">
        <f t="shared" si="270"/>
        <v>-3.5780097854359996E-2</v>
      </c>
      <c r="C5820" s="11">
        <f t="shared" si="271"/>
        <v>-9938.9160706555558</v>
      </c>
      <c r="D5820" s="26">
        <v>4796.2597660000001</v>
      </c>
      <c r="E5820" s="11" cm="1">
        <f t="array" ref="E5820">_xlfn.IFS(C5820&lt;0,C5820,C5820&gt;0,0,C5820=0,0)</f>
        <v>-9938.9160706555558</v>
      </c>
      <c r="F5820" s="12"/>
      <c r="G5820" s="13"/>
      <c r="H5820" s="13"/>
    </row>
    <row r="5821" spans="1:8" x14ac:dyDescent="0.3">
      <c r="A5821" s="9" t="str">
        <f t="shared" si="272"/>
        <v>W34D4H11</v>
      </c>
      <c r="B5821" s="11">
        <f t="shared" si="270"/>
        <v>-3.0680816309059996E-2</v>
      </c>
      <c r="C5821" s="11">
        <f t="shared" si="271"/>
        <v>-8522.4489747388889</v>
      </c>
      <c r="D5821" s="26">
        <v>4112.7099609999996</v>
      </c>
      <c r="E5821" s="11" cm="1">
        <f t="array" ref="E5821">_xlfn.IFS(C5821&lt;0,C5821,C5821&gt;0,0,C5821=0,0)</f>
        <v>-8522.4489747388889</v>
      </c>
      <c r="F5821" s="12"/>
      <c r="G5821" s="13"/>
      <c r="H5821" s="13"/>
    </row>
    <row r="5822" spans="1:8" x14ac:dyDescent="0.3">
      <c r="A5822" s="9" t="str">
        <f t="shared" si="272"/>
        <v>W34D4H12</v>
      </c>
      <c r="B5822" s="11">
        <f t="shared" si="270"/>
        <v>-2.9357413040140001E-2</v>
      </c>
      <c r="C5822" s="11">
        <f t="shared" si="271"/>
        <v>-8154.8369555944455</v>
      </c>
      <c r="D5822" s="26">
        <v>3935.3100589999999</v>
      </c>
      <c r="E5822" s="11" cm="1">
        <f t="array" ref="E5822">_xlfn.IFS(C5822&lt;0,C5822,C5822&gt;0,0,C5822=0,0)</f>
        <v>-8154.8369555944455</v>
      </c>
      <c r="F5822" s="12"/>
      <c r="G5822" s="13"/>
      <c r="H5822" s="13"/>
    </row>
    <row r="5823" spans="1:8" x14ac:dyDescent="0.3">
      <c r="A5823" s="9" t="str">
        <f t="shared" si="272"/>
        <v>W34D4H13</v>
      </c>
      <c r="B5823" s="11">
        <f t="shared" si="270"/>
        <v>-2.7576263365539998E-2</v>
      </c>
      <c r="C5823" s="11">
        <f t="shared" si="271"/>
        <v>-7660.0731570944445</v>
      </c>
      <c r="D5823" s="26">
        <v>3696.5500489999999</v>
      </c>
      <c r="E5823" s="11" cm="1">
        <f t="array" ref="E5823">_xlfn.IFS(C5823&lt;0,C5823,C5823&gt;0,0,C5823=0,0)</f>
        <v>-7660.0731570944445</v>
      </c>
      <c r="F5823" s="12"/>
      <c r="G5823" s="13"/>
      <c r="H5823" s="13"/>
    </row>
    <row r="5824" spans="1:8" x14ac:dyDescent="0.3">
      <c r="A5824" s="9" t="str">
        <f t="shared" si="272"/>
        <v>W34D4H14</v>
      </c>
      <c r="B5824" s="11">
        <f t="shared" si="270"/>
        <v>-2.883364673108E-2</v>
      </c>
      <c r="C5824" s="11">
        <f t="shared" si="271"/>
        <v>-8009.3463141888888</v>
      </c>
      <c r="D5824" s="26">
        <v>3865.1000979999999</v>
      </c>
      <c r="E5824" s="11" cm="1">
        <f t="array" ref="E5824">_xlfn.IFS(C5824&lt;0,C5824,C5824&gt;0,0,C5824=0,0)</f>
        <v>-8009.3463141888888</v>
      </c>
      <c r="F5824" s="12"/>
      <c r="G5824" s="13"/>
      <c r="H5824" s="13"/>
    </row>
    <row r="5825" spans="1:8" x14ac:dyDescent="0.3">
      <c r="A5825" s="9" t="str">
        <f t="shared" si="272"/>
        <v>W34D4H15</v>
      </c>
      <c r="B5825" s="11">
        <f t="shared" si="270"/>
        <v>-3.0063799999999998E-2</v>
      </c>
      <c r="C5825" s="11">
        <f t="shared" si="271"/>
        <v>-8351.0555555555547</v>
      </c>
      <c r="D5825" s="26">
        <v>4030</v>
      </c>
      <c r="E5825" s="11" cm="1">
        <f t="array" ref="E5825">_xlfn.IFS(C5825&lt;0,C5825,C5825&gt;0,0,C5825=0,0)</f>
        <v>-8351.0555555555547</v>
      </c>
      <c r="F5825" s="12"/>
      <c r="G5825" s="13"/>
      <c r="H5825" s="13"/>
    </row>
    <row r="5826" spans="1:8" x14ac:dyDescent="0.3">
      <c r="A5826" s="9" t="str">
        <f t="shared" si="272"/>
        <v>W34D4H16</v>
      </c>
      <c r="B5826" s="11">
        <f t="shared" si="270"/>
        <v>-3.5608667196099994E-2</v>
      </c>
      <c r="C5826" s="11">
        <f t="shared" si="271"/>
        <v>-9891.2964433611105</v>
      </c>
      <c r="D5826" s="26">
        <v>4773.2797849999997</v>
      </c>
      <c r="E5826" s="11" cm="1">
        <f t="array" ref="E5826">_xlfn.IFS(C5826&lt;0,C5826,C5826&gt;0,0,C5826=0,0)</f>
        <v>-9891.2964433611105</v>
      </c>
      <c r="F5826" s="12"/>
      <c r="G5826" s="13"/>
      <c r="H5826" s="13"/>
    </row>
    <row r="5827" spans="1:8" x14ac:dyDescent="0.3">
      <c r="A5827" s="9" t="str">
        <f t="shared" si="272"/>
        <v>W34D4H17</v>
      </c>
      <c r="B5827" s="11">
        <f t="shared" ref="B5827:B5890" si="273">(D5827*$F$2)/$G$2</f>
        <v>-3.998836107282E-2</v>
      </c>
      <c r="C5827" s="11">
        <f t="shared" ref="C5827:C5890" si="274">(D5827*$F$2)/$G$2/$H$2</f>
        <v>-11107.878075783334</v>
      </c>
      <c r="D5827" s="26">
        <v>5360.3701170000004</v>
      </c>
      <c r="E5827" s="11" cm="1">
        <f t="array" ref="E5827">_xlfn.IFS(C5827&lt;0,C5827,C5827&gt;0,0,C5827=0,0)</f>
        <v>-11107.878075783334</v>
      </c>
      <c r="F5827" s="12"/>
      <c r="G5827" s="13"/>
      <c r="H5827" s="13"/>
    </row>
    <row r="5828" spans="1:8" x14ac:dyDescent="0.3">
      <c r="A5828" s="9" t="str">
        <f t="shared" ref="A5828:A5891" si="275">"W" &amp; TEXT(IF(AND(VALUE(MID(A5827,7,2))=23,VALUE(MID(A5827,5,1))=6),VALUE(MID(A5827,2,2))+1,VALUE(MID(A5827,2,2))),"00") &amp; "D" &amp; IF(VALUE(MID(A5827,7,2))=23,MOD(VALUE(MID(A5827,5,1))+1,7),VALUE(MID(A5827,5,1))) &amp; "H" &amp; TEXT(MOD(VALUE(MID(A5827,7,2))+1, 24),"00")</f>
        <v>W34D4H18</v>
      </c>
      <c r="B5828" s="11">
        <f t="shared" si="273"/>
        <v>-4.1615759349200004E-2</v>
      </c>
      <c r="C5828" s="11">
        <f t="shared" si="274"/>
        <v>-11559.933152555557</v>
      </c>
      <c r="D5828" s="26">
        <v>5578.5200199999999</v>
      </c>
      <c r="E5828" s="11" cm="1">
        <f t="array" ref="E5828">_xlfn.IFS(C5828&lt;0,C5828,C5828&gt;0,0,C5828=0,0)</f>
        <v>-11559.933152555557</v>
      </c>
      <c r="F5828" s="12"/>
      <c r="G5828" s="13"/>
      <c r="H5828" s="13"/>
    </row>
    <row r="5829" spans="1:8" x14ac:dyDescent="0.3">
      <c r="A5829" s="9" t="str">
        <f t="shared" si="275"/>
        <v>W34D4H19</v>
      </c>
      <c r="B5829" s="11">
        <f t="shared" si="273"/>
        <v>-3.9643186731079999E-2</v>
      </c>
      <c r="C5829" s="11">
        <f t="shared" si="274"/>
        <v>-11011.996314188889</v>
      </c>
      <c r="D5829" s="26">
        <v>5314.1000979999999</v>
      </c>
      <c r="E5829" s="11" cm="1">
        <f t="array" ref="E5829">_xlfn.IFS(C5829&lt;0,C5829,C5829&gt;0,0,C5829=0,0)</f>
        <v>-11011.996314188889</v>
      </c>
      <c r="F5829" s="12"/>
      <c r="G5829" s="13"/>
      <c r="H5829" s="13"/>
    </row>
    <row r="5830" spans="1:8" x14ac:dyDescent="0.3">
      <c r="A5830" s="9" t="str">
        <f t="shared" si="275"/>
        <v>W34D4H20</v>
      </c>
      <c r="B5830" s="11">
        <f t="shared" si="273"/>
        <v>-3.7579600650800002E-2</v>
      </c>
      <c r="C5830" s="11">
        <f t="shared" si="274"/>
        <v>-10438.777958555556</v>
      </c>
      <c r="D5830" s="26">
        <v>5037.4799800000001</v>
      </c>
      <c r="E5830" s="11" cm="1">
        <f t="array" ref="E5830">_xlfn.IFS(C5830&lt;0,C5830,C5830&gt;0,0,C5830=0,0)</f>
        <v>-10438.777958555556</v>
      </c>
      <c r="F5830" s="12"/>
      <c r="G5830" s="13"/>
      <c r="H5830" s="13"/>
    </row>
    <row r="5831" spans="1:8" x14ac:dyDescent="0.3">
      <c r="A5831" s="9" t="str">
        <f t="shared" si="275"/>
        <v>W34D4H21</v>
      </c>
      <c r="B5831" s="11">
        <f t="shared" si="273"/>
        <v>-3.1268440650799999E-2</v>
      </c>
      <c r="C5831" s="11">
        <f t="shared" si="274"/>
        <v>-8685.677958555556</v>
      </c>
      <c r="D5831" s="26">
        <v>4191.4799800000001</v>
      </c>
      <c r="E5831" s="11" cm="1">
        <f t="array" ref="E5831">_xlfn.IFS(C5831&lt;0,C5831,C5831&gt;0,0,C5831=0,0)</f>
        <v>-8685.677958555556</v>
      </c>
      <c r="F5831" s="12"/>
      <c r="G5831" s="13"/>
      <c r="H5831" s="13"/>
    </row>
    <row r="5832" spans="1:8" x14ac:dyDescent="0.3">
      <c r="A5832" s="9" t="str">
        <f t="shared" si="275"/>
        <v>W34D4H22</v>
      </c>
      <c r="B5832" s="11">
        <f t="shared" si="273"/>
        <v>-2.954779238188E-2</v>
      </c>
      <c r="C5832" s="11">
        <f t="shared" si="274"/>
        <v>-8207.7201060777788</v>
      </c>
      <c r="D5832" s="26">
        <v>3960.830078</v>
      </c>
      <c r="E5832" s="11" cm="1">
        <f t="array" ref="E5832">_xlfn.IFS(C5832&lt;0,C5832,C5832&gt;0,0,C5832=0,0)</f>
        <v>-8207.7201060777788</v>
      </c>
      <c r="F5832" s="12"/>
      <c r="G5832" s="13"/>
      <c r="H5832" s="13"/>
    </row>
    <row r="5833" spans="1:8" x14ac:dyDescent="0.3">
      <c r="A5833" s="9" t="str">
        <f t="shared" si="275"/>
        <v>W34D4H23</v>
      </c>
      <c r="B5833" s="11">
        <f t="shared" si="273"/>
        <v>-2.7229298690939999E-2</v>
      </c>
      <c r="C5833" s="11">
        <f t="shared" si="274"/>
        <v>-7563.6940808166664</v>
      </c>
      <c r="D5833" s="26">
        <v>3650.040039</v>
      </c>
      <c r="E5833" s="11" cm="1">
        <f t="array" ref="E5833">_xlfn.IFS(C5833&lt;0,C5833,C5833&gt;0,0,C5833=0,0)</f>
        <v>-7563.6940808166664</v>
      </c>
      <c r="F5833" s="12"/>
      <c r="G5833" s="13"/>
      <c r="H5833" s="13"/>
    </row>
    <row r="5834" spans="1:8" x14ac:dyDescent="0.3">
      <c r="A5834" s="9" t="str">
        <f t="shared" si="275"/>
        <v>W34D5H00</v>
      </c>
      <c r="B5834" s="11">
        <f t="shared" si="273"/>
        <v>-2.687360639822E-2</v>
      </c>
      <c r="C5834" s="11">
        <f t="shared" si="274"/>
        <v>-7464.8906661722222</v>
      </c>
      <c r="D5834" s="26">
        <v>3602.360107</v>
      </c>
      <c r="E5834" s="11" cm="1">
        <f t="array" ref="E5834">_xlfn.IFS(C5834&lt;0,C5834,C5834&gt;0,0,C5834=0,0)</f>
        <v>-7464.8906661722222</v>
      </c>
      <c r="F5834" s="12"/>
      <c r="G5834" s="13"/>
      <c r="H5834" s="13"/>
    </row>
    <row r="5835" spans="1:8" x14ac:dyDescent="0.3">
      <c r="A5835" s="9" t="str">
        <f t="shared" si="275"/>
        <v>W34D5H01</v>
      </c>
      <c r="B5835" s="11">
        <f t="shared" si="273"/>
        <v>-2.6983492056479999E-2</v>
      </c>
      <c r="C5835" s="11">
        <f t="shared" si="274"/>
        <v>-7495.4144601333337</v>
      </c>
      <c r="D5835" s="26">
        <v>3617.0900879999999</v>
      </c>
      <c r="E5835" s="11" cm="1">
        <f t="array" ref="E5835">_xlfn.IFS(C5835&lt;0,C5835,C5835&gt;0,0,C5835=0,0)</f>
        <v>-7495.4144601333337</v>
      </c>
      <c r="F5835" s="12"/>
      <c r="G5835" s="13"/>
      <c r="H5835" s="13"/>
    </row>
    <row r="5836" spans="1:8" x14ac:dyDescent="0.3">
      <c r="A5836" s="9" t="str">
        <f t="shared" si="275"/>
        <v>W34D5H02</v>
      </c>
      <c r="B5836" s="11">
        <f t="shared" si="273"/>
        <v>-2.663287205648E-2</v>
      </c>
      <c r="C5836" s="11">
        <f t="shared" si="274"/>
        <v>-7398.0200156888895</v>
      </c>
      <c r="D5836" s="26">
        <v>3570.0900879999999</v>
      </c>
      <c r="E5836" s="11" cm="1">
        <f t="array" ref="E5836">_xlfn.IFS(C5836&lt;0,C5836,C5836&gt;0,0,C5836=0,0)</f>
        <v>-7398.0200156888895</v>
      </c>
      <c r="F5836" s="12"/>
      <c r="G5836" s="13"/>
      <c r="H5836" s="13"/>
    </row>
    <row r="5837" spans="1:8" x14ac:dyDescent="0.3">
      <c r="A5837" s="9" t="str">
        <f t="shared" si="275"/>
        <v>W34D5H03</v>
      </c>
      <c r="B5837" s="11">
        <f t="shared" si="273"/>
        <v>-2.747398705648E-2</v>
      </c>
      <c r="C5837" s="11">
        <f t="shared" si="274"/>
        <v>-7631.6630712444448</v>
      </c>
      <c r="D5837" s="26">
        <v>3682.8400879999999</v>
      </c>
      <c r="E5837" s="11" cm="1">
        <f t="array" ref="E5837">_xlfn.IFS(C5837&lt;0,C5837,C5837&gt;0,0,C5837=0,0)</f>
        <v>-7631.6630712444448</v>
      </c>
      <c r="F5837" s="12"/>
      <c r="G5837" s="13"/>
      <c r="H5837" s="13"/>
    </row>
    <row r="5838" spans="1:8" x14ac:dyDescent="0.3">
      <c r="A5838" s="9" t="str">
        <f t="shared" si="275"/>
        <v>W34D5H04</v>
      </c>
      <c r="B5838" s="11">
        <f t="shared" si="273"/>
        <v>-2.9561218927180003E-2</v>
      </c>
      <c r="C5838" s="11">
        <f t="shared" si="274"/>
        <v>-8211.4497019944465</v>
      </c>
      <c r="D5838" s="26">
        <v>3962.6298830000001</v>
      </c>
      <c r="E5838" s="11" cm="1">
        <f t="array" ref="E5838">_xlfn.IFS(C5838&lt;0,C5838,C5838&gt;0,0,C5838=0,0)</f>
        <v>-8211.4497019944465</v>
      </c>
      <c r="F5838" s="12"/>
      <c r="G5838" s="13"/>
      <c r="H5838" s="13"/>
    </row>
    <row r="5839" spans="1:8" x14ac:dyDescent="0.3">
      <c r="A5839" s="9" t="str">
        <f t="shared" si="275"/>
        <v>W34D5H05</v>
      </c>
      <c r="B5839" s="11">
        <f t="shared" si="273"/>
        <v>-3.5770328454699997E-2</v>
      </c>
      <c r="C5839" s="11">
        <f t="shared" si="274"/>
        <v>-9936.2023485277768</v>
      </c>
      <c r="D5839" s="26">
        <v>4794.9501950000003</v>
      </c>
      <c r="E5839" s="11" cm="1">
        <f t="array" ref="E5839">_xlfn.IFS(C5839&lt;0,C5839,C5839&gt;0,0,C5839=0,0)</f>
        <v>-9936.2023485277768</v>
      </c>
      <c r="F5839" s="12"/>
      <c r="G5839" s="13"/>
      <c r="H5839" s="13"/>
    </row>
    <row r="5840" spans="1:8" x14ac:dyDescent="0.3">
      <c r="A5840" s="9" t="str">
        <f t="shared" si="275"/>
        <v>W34D5H06</v>
      </c>
      <c r="B5840" s="11">
        <f t="shared" si="273"/>
        <v>-3.7129614763759998E-2</v>
      </c>
      <c r="C5840" s="11">
        <f t="shared" si="274"/>
        <v>-10313.781878822223</v>
      </c>
      <c r="D5840" s="26">
        <v>4977.1601559999999</v>
      </c>
      <c r="E5840" s="11" cm="1">
        <f t="array" ref="E5840">_xlfn.IFS(C5840&lt;0,C5840,C5840&gt;0,0,C5840=0,0)</f>
        <v>-10313.781878822223</v>
      </c>
      <c r="F5840" s="12"/>
      <c r="G5840" s="13"/>
      <c r="H5840" s="13"/>
    </row>
    <row r="5841" spans="1:8" x14ac:dyDescent="0.3">
      <c r="A5841" s="9" t="str">
        <f t="shared" si="275"/>
        <v>W34D5H07</v>
      </c>
      <c r="B5841" s="11">
        <f t="shared" si="273"/>
        <v>-3.6921554349199998E-2</v>
      </c>
      <c r="C5841" s="11">
        <f t="shared" si="274"/>
        <v>-10255.987319222222</v>
      </c>
      <c r="D5841" s="26">
        <v>4949.2700199999999</v>
      </c>
      <c r="E5841" s="11" cm="1">
        <f t="array" ref="E5841">_xlfn.IFS(C5841&lt;0,C5841,C5841&gt;0,0,C5841=0,0)</f>
        <v>-10255.987319222222</v>
      </c>
      <c r="F5841" s="12"/>
      <c r="G5841" s="13"/>
      <c r="H5841" s="13"/>
    </row>
    <row r="5842" spans="1:8" x14ac:dyDescent="0.3">
      <c r="A5842" s="9" t="str">
        <f t="shared" si="275"/>
        <v>W34D5H08</v>
      </c>
      <c r="B5842" s="11">
        <f t="shared" si="273"/>
        <v>-3.4074744763759997E-2</v>
      </c>
      <c r="C5842" s="11">
        <f t="shared" si="274"/>
        <v>-9465.2068788222223</v>
      </c>
      <c r="D5842" s="26">
        <v>4567.6601559999999</v>
      </c>
      <c r="E5842" s="11" cm="1">
        <f t="array" ref="E5842">_xlfn.IFS(C5842&lt;0,C5842,C5842&gt;0,0,C5842=0,0)</f>
        <v>-9465.2068788222223</v>
      </c>
      <c r="F5842" s="12"/>
      <c r="G5842" s="13"/>
      <c r="H5842" s="13"/>
    </row>
    <row r="5843" spans="1:8" x14ac:dyDescent="0.3">
      <c r="A5843" s="9" t="str">
        <f t="shared" si="275"/>
        <v>W34D5H09</v>
      </c>
      <c r="B5843" s="11">
        <f t="shared" si="273"/>
        <v>-3.1510369763759996E-2</v>
      </c>
      <c r="C5843" s="11">
        <f t="shared" si="274"/>
        <v>-8752.8804899333318</v>
      </c>
      <c r="D5843" s="26">
        <v>4223.9101559999999</v>
      </c>
      <c r="E5843" s="11" cm="1">
        <f t="array" ref="E5843">_xlfn.IFS(C5843&lt;0,C5843,C5843&gt;0,0,C5843=0,0)</f>
        <v>-8752.8804899333318</v>
      </c>
      <c r="F5843" s="12"/>
      <c r="G5843" s="13"/>
      <c r="H5843" s="13"/>
    </row>
    <row r="5844" spans="1:8" x14ac:dyDescent="0.3">
      <c r="A5844" s="9" t="str">
        <f t="shared" si="275"/>
        <v>W34D5H10</v>
      </c>
      <c r="B5844" s="11">
        <f t="shared" si="273"/>
        <v>-2.8963151309059999E-2</v>
      </c>
      <c r="C5844" s="11">
        <f t="shared" si="274"/>
        <v>-8045.3198080722223</v>
      </c>
      <c r="D5844" s="26">
        <v>3882.459961</v>
      </c>
      <c r="E5844" s="11" cm="1">
        <f t="array" ref="E5844">_xlfn.IFS(C5844&lt;0,C5844,C5844&gt;0,0,C5844=0,0)</f>
        <v>-8045.3198080722223</v>
      </c>
      <c r="F5844" s="12"/>
      <c r="G5844" s="13"/>
      <c r="H5844" s="13"/>
    </row>
    <row r="5845" spans="1:8" x14ac:dyDescent="0.3">
      <c r="A5845" s="9" t="str">
        <f t="shared" si="275"/>
        <v>W34D5H11</v>
      </c>
      <c r="B5845" s="11">
        <f t="shared" si="273"/>
        <v>-2.7478387292719997E-2</v>
      </c>
      <c r="C5845" s="11">
        <f t="shared" si="274"/>
        <v>-7632.8853590888884</v>
      </c>
      <c r="D5845" s="26">
        <v>3683.429932</v>
      </c>
      <c r="E5845" s="11" cm="1">
        <f t="array" ref="E5845">_xlfn.IFS(C5845&lt;0,C5845,C5845&gt;0,0,C5845=0,0)</f>
        <v>-7632.8853590888884</v>
      </c>
      <c r="F5845" s="12"/>
      <c r="G5845" s="13"/>
      <c r="H5845" s="13"/>
    </row>
    <row r="5846" spans="1:8" x14ac:dyDescent="0.3">
      <c r="A5846" s="9" t="str">
        <f t="shared" si="275"/>
        <v>W34D5H12</v>
      </c>
      <c r="B5846" s="11">
        <f t="shared" si="273"/>
        <v>-2.7272567056479999E-2</v>
      </c>
      <c r="C5846" s="11">
        <f t="shared" si="274"/>
        <v>-7575.7130712444441</v>
      </c>
      <c r="D5846" s="26">
        <v>3655.8400879999999</v>
      </c>
      <c r="E5846" s="11" cm="1">
        <f t="array" ref="E5846">_xlfn.IFS(C5846&lt;0,C5846,C5846&gt;0,0,C5846=0,0)</f>
        <v>-7575.7130712444441</v>
      </c>
      <c r="F5846" s="12"/>
      <c r="G5846" s="13"/>
      <c r="H5846" s="13"/>
    </row>
    <row r="5847" spans="1:8" x14ac:dyDescent="0.3">
      <c r="A5847" s="9" t="str">
        <f t="shared" si="275"/>
        <v>W34D5H13</v>
      </c>
      <c r="B5847" s="11">
        <f t="shared" si="273"/>
        <v>-2.836560639822E-2</v>
      </c>
      <c r="C5847" s="11">
        <f t="shared" si="274"/>
        <v>-7879.3351106166674</v>
      </c>
      <c r="D5847" s="26">
        <v>3802.360107</v>
      </c>
      <c r="E5847" s="11" cm="1">
        <f t="array" ref="E5847">_xlfn.IFS(C5847&lt;0,C5847,C5847&gt;0,0,C5847=0,0)</f>
        <v>-7879.3351106166674</v>
      </c>
      <c r="F5847" s="12"/>
      <c r="G5847" s="13"/>
      <c r="H5847" s="13"/>
    </row>
    <row r="5848" spans="1:8" x14ac:dyDescent="0.3">
      <c r="A5848" s="9" t="str">
        <f t="shared" si="275"/>
        <v>W34D5H14</v>
      </c>
      <c r="B5848" s="11">
        <f t="shared" si="273"/>
        <v>-2.994130738188E-2</v>
      </c>
      <c r="C5848" s="11">
        <f t="shared" si="274"/>
        <v>-8317.0298283000011</v>
      </c>
      <c r="D5848" s="26">
        <v>4013.580078</v>
      </c>
      <c r="E5848" s="11" cm="1">
        <f t="array" ref="E5848">_xlfn.IFS(C5848&lt;0,C5848,C5848&gt;0,0,C5848=0,0)</f>
        <v>-8317.0298283000011</v>
      </c>
      <c r="F5848" s="12"/>
      <c r="G5848" s="13"/>
      <c r="H5848" s="13"/>
    </row>
    <row r="5849" spans="1:8" x14ac:dyDescent="0.3">
      <c r="A5849" s="9" t="str">
        <f t="shared" si="275"/>
        <v>W34D5H15</v>
      </c>
      <c r="B5849" s="11">
        <f t="shared" si="273"/>
        <v>-3.1068663454700003E-2</v>
      </c>
      <c r="C5849" s="11">
        <f t="shared" si="274"/>
        <v>-8630.1842929722243</v>
      </c>
      <c r="D5849" s="26">
        <v>4164.7001950000003</v>
      </c>
      <c r="E5849" s="11" cm="1">
        <f t="array" ref="E5849">_xlfn.IFS(C5849&lt;0,C5849,C5849&gt;0,0,C5849=0,0)</f>
        <v>-8630.1842929722243</v>
      </c>
      <c r="F5849" s="12"/>
      <c r="G5849" s="13"/>
      <c r="H5849" s="13"/>
    </row>
    <row r="5850" spans="1:8" x14ac:dyDescent="0.3">
      <c r="A5850" s="9" t="str">
        <f t="shared" si="275"/>
        <v>W34D5H16</v>
      </c>
      <c r="B5850" s="11">
        <f t="shared" si="273"/>
        <v>-3.5034622381880001E-2</v>
      </c>
      <c r="C5850" s="11">
        <f t="shared" si="274"/>
        <v>-9731.8395505222234</v>
      </c>
      <c r="D5850" s="26">
        <v>4696.330078</v>
      </c>
      <c r="E5850" s="11" cm="1">
        <f t="array" ref="E5850">_xlfn.IFS(C5850&lt;0,C5850,C5850&gt;0,0,C5850=0,0)</f>
        <v>-9731.8395505222234</v>
      </c>
      <c r="F5850" s="12"/>
      <c r="G5850" s="13"/>
      <c r="H5850" s="13"/>
    </row>
    <row r="5851" spans="1:8" x14ac:dyDescent="0.3">
      <c r="A5851" s="9" t="str">
        <f t="shared" si="275"/>
        <v>W34D5H17</v>
      </c>
      <c r="B5851" s="11">
        <f t="shared" si="273"/>
        <v>-3.8073974999999996E-2</v>
      </c>
      <c r="C5851" s="11">
        <f t="shared" si="274"/>
        <v>-10576.104166666666</v>
      </c>
      <c r="D5851" s="26">
        <v>5103.75</v>
      </c>
      <c r="E5851" s="11" cm="1">
        <f t="array" ref="E5851">_xlfn.IFS(C5851&lt;0,C5851,C5851&gt;0,0,C5851=0,0)</f>
        <v>-10576.104166666666</v>
      </c>
      <c r="F5851" s="12"/>
      <c r="G5851" s="13"/>
      <c r="H5851" s="13"/>
    </row>
    <row r="5852" spans="1:8" x14ac:dyDescent="0.3">
      <c r="A5852" s="9" t="str">
        <f t="shared" si="275"/>
        <v>W34D5H18</v>
      </c>
      <c r="B5852" s="11">
        <f t="shared" si="273"/>
        <v>-4.0496908690940005E-2</v>
      </c>
      <c r="C5852" s="11">
        <f t="shared" si="274"/>
        <v>-11249.14130303889</v>
      </c>
      <c r="D5852" s="26">
        <v>5428.5400390000004</v>
      </c>
      <c r="E5852" s="11" cm="1">
        <f t="array" ref="E5852">_xlfn.IFS(C5852&lt;0,C5852,C5852&gt;0,0,C5852=0,0)</f>
        <v>-11249.14130303889</v>
      </c>
      <c r="F5852" s="12"/>
      <c r="G5852" s="13"/>
      <c r="H5852" s="13"/>
    </row>
    <row r="5853" spans="1:8" x14ac:dyDescent="0.3">
      <c r="A5853" s="9" t="str">
        <f t="shared" si="275"/>
        <v>W34D5H19</v>
      </c>
      <c r="B5853" s="11">
        <f t="shared" si="273"/>
        <v>-3.8953883454700002E-2</v>
      </c>
      <c r="C5853" s="11">
        <f t="shared" si="274"/>
        <v>-10820.523181861112</v>
      </c>
      <c r="D5853" s="26">
        <v>5221.7001950000003</v>
      </c>
      <c r="E5853" s="11" cm="1">
        <f t="array" ref="E5853">_xlfn.IFS(C5853&lt;0,C5853,C5853&gt;0,0,C5853=0,0)</f>
        <v>-10820.523181861112</v>
      </c>
      <c r="F5853" s="12"/>
      <c r="G5853" s="13"/>
      <c r="H5853" s="13"/>
    </row>
    <row r="5854" spans="1:8" x14ac:dyDescent="0.3">
      <c r="A5854" s="9" t="str">
        <f t="shared" si="275"/>
        <v>W34D5H20</v>
      </c>
      <c r="B5854" s="11">
        <f t="shared" si="273"/>
        <v>-3.5548914349200003E-2</v>
      </c>
      <c r="C5854" s="11">
        <f t="shared" si="274"/>
        <v>-9874.6984303333338</v>
      </c>
      <c r="D5854" s="26">
        <v>4765.2700199999999</v>
      </c>
      <c r="E5854" s="11" cm="1">
        <f t="array" ref="E5854">_xlfn.IFS(C5854&lt;0,C5854,C5854&gt;0,0,C5854=0,0)</f>
        <v>-9874.6984303333338</v>
      </c>
      <c r="F5854" s="12"/>
      <c r="G5854" s="13"/>
      <c r="H5854" s="13"/>
    </row>
    <row r="5855" spans="1:8" x14ac:dyDescent="0.3">
      <c r="A5855" s="9" t="str">
        <f t="shared" si="275"/>
        <v>W34D5H21</v>
      </c>
      <c r="B5855" s="11">
        <f t="shared" si="273"/>
        <v>-3.1766096959859998E-2</v>
      </c>
      <c r="C5855" s="11">
        <f t="shared" si="274"/>
        <v>-8823.9158221833331</v>
      </c>
      <c r="D5855" s="26">
        <v>4258.1899409999996</v>
      </c>
      <c r="E5855" s="11" cm="1">
        <f t="array" ref="E5855">_xlfn.IFS(C5855&lt;0,C5855,C5855&gt;0,0,C5855=0,0)</f>
        <v>-8823.9158221833331</v>
      </c>
      <c r="F5855" s="12"/>
      <c r="G5855" s="13"/>
      <c r="H5855" s="13"/>
    </row>
    <row r="5856" spans="1:8" x14ac:dyDescent="0.3">
      <c r="A5856" s="9" t="str">
        <f t="shared" si="275"/>
        <v>W34D5H22</v>
      </c>
      <c r="B5856" s="11">
        <f t="shared" si="273"/>
        <v>-2.7474507943519997E-2</v>
      </c>
      <c r="C5856" s="11">
        <f t="shared" si="274"/>
        <v>-7631.807762088888</v>
      </c>
      <c r="D5856" s="26">
        <v>3682.9099120000001</v>
      </c>
      <c r="E5856" s="11" cm="1">
        <f t="array" ref="E5856">_xlfn.IFS(C5856&lt;0,C5856,C5856&gt;0,0,C5856=0,0)</f>
        <v>-7631.807762088888</v>
      </c>
      <c r="F5856" s="12"/>
      <c r="G5856" s="13"/>
      <c r="H5856" s="13"/>
    </row>
    <row r="5857" spans="1:8" x14ac:dyDescent="0.3">
      <c r="A5857" s="9" t="str">
        <f t="shared" si="275"/>
        <v>W34D5H23</v>
      </c>
      <c r="B5857" s="11">
        <f t="shared" si="273"/>
        <v>-2.5303722618119997E-2</v>
      </c>
      <c r="C5857" s="11">
        <f t="shared" si="274"/>
        <v>-7028.8118383666661</v>
      </c>
      <c r="D5857" s="26">
        <v>3391.919922</v>
      </c>
      <c r="E5857" s="11" cm="1">
        <f t="array" ref="E5857">_xlfn.IFS(C5857&lt;0,C5857,C5857&gt;0,0,C5857=0,0)</f>
        <v>-7028.8118383666661</v>
      </c>
      <c r="F5857" s="12"/>
      <c r="G5857" s="13"/>
      <c r="H5857" s="13"/>
    </row>
    <row r="5858" spans="1:8" x14ac:dyDescent="0.3">
      <c r="A5858" s="9" t="str">
        <f t="shared" si="275"/>
        <v>W34D6H00</v>
      </c>
      <c r="B5858" s="11">
        <f t="shared" si="273"/>
        <v>-2.3233572618120001E-2</v>
      </c>
      <c r="C5858" s="11">
        <f t="shared" si="274"/>
        <v>-6453.7701717000009</v>
      </c>
      <c r="D5858" s="26">
        <v>3114.419922</v>
      </c>
      <c r="E5858" s="11" cm="1">
        <f t="array" ref="E5858">_xlfn.IFS(C5858&lt;0,C5858,C5858&gt;0,0,C5858=0,0)</f>
        <v>-6453.7701717000009</v>
      </c>
      <c r="F5858" s="12"/>
      <c r="G5858" s="13"/>
      <c r="H5858" s="13"/>
    </row>
    <row r="5859" spans="1:8" x14ac:dyDescent="0.3">
      <c r="A5859" s="9" t="str">
        <f t="shared" si="275"/>
        <v>W34D6H01</v>
      </c>
      <c r="B5859" s="11">
        <f t="shared" si="273"/>
        <v>-2.1935831309059999E-2</v>
      </c>
      <c r="C5859" s="11">
        <f t="shared" si="274"/>
        <v>-6093.2864747388885</v>
      </c>
      <c r="D5859" s="26">
        <v>2940.459961</v>
      </c>
      <c r="E5859" s="11" cm="1">
        <f t="array" ref="E5859">_xlfn.IFS(C5859&lt;0,C5859,C5859&gt;0,0,C5859=0,0)</f>
        <v>-6093.2864747388885</v>
      </c>
      <c r="F5859" s="12"/>
      <c r="G5859" s="13"/>
      <c r="H5859" s="13"/>
    </row>
    <row r="5860" spans="1:8" x14ac:dyDescent="0.3">
      <c r="A5860" s="9" t="str">
        <f t="shared" si="275"/>
        <v>W34D6H02</v>
      </c>
      <c r="B5860" s="11">
        <f t="shared" si="273"/>
        <v>-2.0123125983659999E-2</v>
      </c>
      <c r="C5860" s="11">
        <f t="shared" si="274"/>
        <v>-5589.7572176833337</v>
      </c>
      <c r="D5860" s="26">
        <v>2697.469971</v>
      </c>
      <c r="E5860" s="11" cm="1">
        <f t="array" ref="E5860">_xlfn.IFS(C5860&lt;0,C5860,C5860&gt;0,0,C5860=0,0)</f>
        <v>-5589.7572176833337</v>
      </c>
      <c r="F5860" s="12"/>
      <c r="G5860" s="13"/>
      <c r="H5860" s="13"/>
    </row>
    <row r="5861" spans="1:8" x14ac:dyDescent="0.3">
      <c r="A5861" s="9" t="str">
        <f t="shared" si="275"/>
        <v>W34D6H03</v>
      </c>
      <c r="B5861" s="11">
        <f t="shared" si="273"/>
        <v>-2.173493401634E-2</v>
      </c>
      <c r="C5861" s="11">
        <f t="shared" si="274"/>
        <v>-6037.4816712055554</v>
      </c>
      <c r="D5861" s="26">
        <v>2913.530029</v>
      </c>
      <c r="E5861" s="11" cm="1">
        <f t="array" ref="E5861">_xlfn.IFS(C5861&lt;0,C5861,C5861&gt;0,0,C5861=0,0)</f>
        <v>-6037.4816712055554</v>
      </c>
      <c r="F5861" s="12"/>
      <c r="G5861" s="13"/>
      <c r="H5861" s="13"/>
    </row>
    <row r="5862" spans="1:8" x14ac:dyDescent="0.3">
      <c r="A5862" s="9" t="str">
        <f t="shared" si="275"/>
        <v>W34D6H04</v>
      </c>
      <c r="B5862" s="11">
        <f t="shared" si="273"/>
        <v>-2.4713936398220001E-2</v>
      </c>
      <c r="C5862" s="11">
        <f t="shared" si="274"/>
        <v>-6864.9823328388893</v>
      </c>
      <c r="D5862" s="26">
        <v>3312.860107</v>
      </c>
      <c r="E5862" s="11" cm="1">
        <f t="array" ref="E5862">_xlfn.IFS(C5862&lt;0,C5862,C5862&gt;0,0,C5862=0,0)</f>
        <v>-6864.9823328388893</v>
      </c>
      <c r="F5862" s="12"/>
      <c r="G5862" s="13"/>
      <c r="H5862" s="13"/>
    </row>
    <row r="5863" spans="1:8" x14ac:dyDescent="0.3">
      <c r="A5863" s="9" t="str">
        <f t="shared" si="275"/>
        <v>W34D6H05</v>
      </c>
      <c r="B5863" s="11">
        <f t="shared" si="273"/>
        <v>-2.9522203268920001E-2</v>
      </c>
      <c r="C5863" s="11">
        <f t="shared" si="274"/>
        <v>-8200.6120191444443</v>
      </c>
      <c r="D5863" s="26">
        <v>3957.3999020000001</v>
      </c>
      <c r="E5863" s="11" cm="1">
        <f t="array" ref="E5863">_xlfn.IFS(C5863&lt;0,C5863,C5863&gt;0,0,C5863=0,0)</f>
        <v>-8200.6120191444443</v>
      </c>
      <c r="F5863" s="12"/>
      <c r="G5863" s="13"/>
      <c r="H5863" s="13"/>
    </row>
    <row r="5864" spans="1:8" x14ac:dyDescent="0.3">
      <c r="A5864" s="9" t="str">
        <f t="shared" si="275"/>
        <v>W34D6H06</v>
      </c>
      <c r="B5864" s="11">
        <f t="shared" si="273"/>
        <v>-3.1409809112959999E-2</v>
      </c>
      <c r="C5864" s="11">
        <f t="shared" si="274"/>
        <v>-8724.9469758222222</v>
      </c>
      <c r="D5864" s="26">
        <v>4210.4301759999998</v>
      </c>
      <c r="E5864" s="11" cm="1">
        <f t="array" ref="E5864">_xlfn.IFS(C5864&lt;0,C5864,C5864&gt;0,0,C5864=0,0)</f>
        <v>-8724.9469758222222</v>
      </c>
      <c r="F5864" s="12"/>
      <c r="G5864" s="13"/>
      <c r="H5864" s="13"/>
    </row>
    <row r="5865" spans="1:8" x14ac:dyDescent="0.3">
      <c r="A5865" s="9" t="str">
        <f t="shared" si="275"/>
        <v>W34D6H07</v>
      </c>
      <c r="B5865" s="11">
        <f t="shared" si="273"/>
        <v>-3.2290387803899999E-2</v>
      </c>
      <c r="C5865" s="11">
        <f t="shared" si="274"/>
        <v>-8969.5521677500001</v>
      </c>
      <c r="D5865" s="26">
        <v>4328.4702150000003</v>
      </c>
      <c r="E5865" s="11" cm="1">
        <f t="array" ref="E5865">_xlfn.IFS(C5865&lt;0,C5865,C5865&gt;0,0,C5865=0,0)</f>
        <v>-8969.5521677500001</v>
      </c>
      <c r="F5865" s="12"/>
      <c r="G5865" s="13"/>
      <c r="H5865" s="13"/>
    </row>
    <row r="5866" spans="1:8" x14ac:dyDescent="0.3">
      <c r="A5866" s="9" t="str">
        <f t="shared" si="275"/>
        <v>W34D6H08</v>
      </c>
      <c r="B5866" s="11">
        <f t="shared" si="273"/>
        <v>-2.940075607282E-2</v>
      </c>
      <c r="C5866" s="11">
        <f t="shared" si="274"/>
        <v>-8166.8766868944449</v>
      </c>
      <c r="D5866" s="26">
        <v>3941.1201169999999</v>
      </c>
      <c r="E5866" s="11" cm="1">
        <f t="array" ref="E5866">_xlfn.IFS(C5866&lt;0,C5866,C5866&gt;0,0,C5866=0,0)</f>
        <v>-8166.8766868944449</v>
      </c>
      <c r="F5866" s="12"/>
      <c r="G5866" s="13"/>
      <c r="H5866" s="13"/>
    </row>
    <row r="5867" spans="1:8" x14ac:dyDescent="0.3">
      <c r="A5867" s="9" t="str">
        <f t="shared" si="275"/>
        <v>W34D6H09</v>
      </c>
      <c r="B5867" s="11">
        <f t="shared" si="273"/>
        <v>-2.7605207292719997E-2</v>
      </c>
      <c r="C5867" s="11">
        <f t="shared" si="274"/>
        <v>-7668.1131368666665</v>
      </c>
      <c r="D5867" s="26">
        <v>3700.429932</v>
      </c>
      <c r="E5867" s="11" cm="1">
        <f t="array" ref="E5867">_xlfn.IFS(C5867&lt;0,C5867,C5867&gt;0,0,C5867=0,0)</f>
        <v>-7668.1131368666665</v>
      </c>
      <c r="F5867" s="12"/>
      <c r="G5867" s="13"/>
      <c r="H5867" s="13"/>
    </row>
    <row r="5868" spans="1:8" x14ac:dyDescent="0.3">
      <c r="A5868" s="9" t="str">
        <f t="shared" si="275"/>
        <v>W34D6H10</v>
      </c>
      <c r="B5868" s="11">
        <f t="shared" si="273"/>
        <v>-2.2979486398219999E-2</v>
      </c>
      <c r="C5868" s="11">
        <f t="shared" si="274"/>
        <v>-6383.1906661722223</v>
      </c>
      <c r="D5868" s="26">
        <v>3080.360107</v>
      </c>
      <c r="E5868" s="11" cm="1">
        <f t="array" ref="E5868">_xlfn.IFS(C5868&lt;0,C5868,C5868&gt;0,0,C5868=0,0)</f>
        <v>-6383.1906661722223</v>
      </c>
      <c r="F5868" s="12"/>
      <c r="G5868" s="13"/>
      <c r="H5868" s="13"/>
    </row>
    <row r="5869" spans="1:8" x14ac:dyDescent="0.3">
      <c r="A5869" s="9" t="str">
        <f t="shared" si="275"/>
        <v>W34D6H11</v>
      </c>
      <c r="B5869" s="11">
        <f t="shared" si="273"/>
        <v>-1.5700986959860001E-2</v>
      </c>
      <c r="C5869" s="11">
        <f t="shared" si="274"/>
        <v>-4361.385266627778</v>
      </c>
      <c r="D5869" s="26">
        <v>2104.6899410000001</v>
      </c>
      <c r="E5869" s="11" cm="1">
        <f t="array" ref="E5869">_xlfn.IFS(C5869&lt;0,C5869,C5869&gt;0,0,C5869=0,0)</f>
        <v>-4361.385266627778</v>
      </c>
      <c r="F5869" s="12"/>
      <c r="G5869" s="13"/>
      <c r="H5869" s="13"/>
    </row>
    <row r="5870" spans="1:8" x14ac:dyDescent="0.3">
      <c r="A5870" s="9" t="str">
        <f t="shared" si="275"/>
        <v>W34D6H12</v>
      </c>
      <c r="B5870" s="11">
        <f t="shared" si="273"/>
        <v>-1.454640352824E-2</v>
      </c>
      <c r="C5870" s="11">
        <f t="shared" si="274"/>
        <v>-4040.6676467333336</v>
      </c>
      <c r="D5870" s="26">
        <v>1949.920044</v>
      </c>
      <c r="E5870" s="11" cm="1">
        <f t="array" ref="E5870">_xlfn.IFS(C5870&lt;0,C5870,C5870&gt;0,0,C5870=0,0)</f>
        <v>-4040.6676467333336</v>
      </c>
      <c r="F5870" s="12"/>
      <c r="G5870" s="13"/>
      <c r="H5870" s="13"/>
    </row>
    <row r="5871" spans="1:8" x14ac:dyDescent="0.3">
      <c r="A5871" s="9" t="str">
        <f t="shared" si="275"/>
        <v>W34D6H13</v>
      </c>
      <c r="B5871" s="11">
        <f t="shared" si="273"/>
        <v>-1.4646293040139998E-2</v>
      </c>
      <c r="C5871" s="11">
        <f t="shared" si="274"/>
        <v>-4068.4147333722221</v>
      </c>
      <c r="D5871" s="26">
        <v>1963.3100589999999</v>
      </c>
      <c r="E5871" s="11" cm="1">
        <f t="array" ref="E5871">_xlfn.IFS(C5871&lt;0,C5871,C5871&gt;0,0,C5871=0,0)</f>
        <v>-4068.4147333722221</v>
      </c>
      <c r="F5871" s="12"/>
      <c r="G5871" s="13"/>
      <c r="H5871" s="13"/>
    </row>
    <row r="5872" spans="1:8" x14ac:dyDescent="0.3">
      <c r="A5872" s="9" t="str">
        <f t="shared" si="275"/>
        <v>W34D6H14</v>
      </c>
      <c r="B5872" s="11">
        <f t="shared" si="273"/>
        <v>-1.7199104674600001E-2</v>
      </c>
      <c r="C5872" s="11">
        <f t="shared" si="274"/>
        <v>-4777.5290762777786</v>
      </c>
      <c r="D5872" s="26">
        <v>2305.51001</v>
      </c>
      <c r="E5872" s="11" cm="1">
        <f t="array" ref="E5872">_xlfn.IFS(C5872&lt;0,C5872,C5872&gt;0,0,C5872=0,0)</f>
        <v>-4777.5290762777786</v>
      </c>
      <c r="F5872" s="12"/>
      <c r="G5872" s="13"/>
      <c r="H5872" s="13"/>
    </row>
    <row r="5873" spans="1:8" x14ac:dyDescent="0.3">
      <c r="A5873" s="9" t="str">
        <f t="shared" si="275"/>
        <v>W34D6H15</v>
      </c>
      <c r="B5873" s="11">
        <f t="shared" si="273"/>
        <v>-2.0392208690939998E-2</v>
      </c>
      <c r="C5873" s="11">
        <f t="shared" si="274"/>
        <v>-5664.5024141499998</v>
      </c>
      <c r="D5873" s="26">
        <v>2733.540039</v>
      </c>
      <c r="E5873" s="11" cm="1">
        <f t="array" ref="E5873">_xlfn.IFS(C5873&lt;0,C5873,C5873&gt;0,0,C5873=0,0)</f>
        <v>-5664.5024141499998</v>
      </c>
      <c r="F5873" s="12"/>
      <c r="G5873" s="13"/>
      <c r="H5873" s="13"/>
    </row>
    <row r="5874" spans="1:8" x14ac:dyDescent="0.3">
      <c r="A5874" s="9" t="str">
        <f t="shared" si="275"/>
        <v>W34D6H16</v>
      </c>
      <c r="B5874" s="11">
        <f t="shared" si="273"/>
        <v>-2.7153578601779998E-2</v>
      </c>
      <c r="C5874" s="11">
        <f t="shared" si="274"/>
        <v>-7542.6607227166669</v>
      </c>
      <c r="D5874" s="26">
        <v>3639.889893</v>
      </c>
      <c r="E5874" s="11" cm="1">
        <f t="array" ref="E5874">_xlfn.IFS(C5874&lt;0,C5874,C5874&gt;0,0,C5874=0,0)</f>
        <v>-7542.6607227166669</v>
      </c>
      <c r="F5874" s="12"/>
      <c r="G5874" s="13"/>
      <c r="H5874" s="13"/>
    </row>
    <row r="5875" spans="1:8" x14ac:dyDescent="0.3">
      <c r="A5875" s="9" t="str">
        <f t="shared" si="275"/>
        <v>W34D6H17</v>
      </c>
      <c r="B5875" s="11">
        <f t="shared" si="273"/>
        <v>-3.0522067292720001E-2</v>
      </c>
      <c r="C5875" s="11">
        <f t="shared" si="274"/>
        <v>-8478.3520257555556</v>
      </c>
      <c r="D5875" s="26">
        <v>4091.429932</v>
      </c>
      <c r="E5875" s="11" cm="1">
        <f t="array" ref="E5875">_xlfn.IFS(C5875&lt;0,C5875,C5875&gt;0,0,C5875=0,0)</f>
        <v>-8478.3520257555556</v>
      </c>
      <c r="F5875" s="12"/>
      <c r="G5875" s="13"/>
      <c r="H5875" s="13"/>
    </row>
    <row r="5876" spans="1:8" x14ac:dyDescent="0.3">
      <c r="A5876" s="9" t="str">
        <f t="shared" si="275"/>
        <v>W34D6H18</v>
      </c>
      <c r="B5876" s="11">
        <f t="shared" si="273"/>
        <v>-3.1867032803899999E-2</v>
      </c>
      <c r="C5876" s="11">
        <f t="shared" si="274"/>
        <v>-8851.9535566388895</v>
      </c>
      <c r="D5876" s="26">
        <v>4271.7202150000003</v>
      </c>
      <c r="E5876" s="11" cm="1">
        <f t="array" ref="E5876">_xlfn.IFS(C5876&lt;0,C5876,C5876&gt;0,0,C5876=0,0)</f>
        <v>-8851.9535566388895</v>
      </c>
      <c r="F5876" s="12"/>
      <c r="G5876" s="13"/>
      <c r="H5876" s="13"/>
    </row>
    <row r="5877" spans="1:8" x14ac:dyDescent="0.3">
      <c r="A5877" s="9" t="str">
        <f t="shared" si="275"/>
        <v>W34D6H19</v>
      </c>
      <c r="B5877" s="11">
        <f t="shared" si="273"/>
        <v>-3.1230022381879999E-2</v>
      </c>
      <c r="C5877" s="11">
        <f t="shared" si="274"/>
        <v>-8675.0062171888894</v>
      </c>
      <c r="D5877" s="26">
        <v>4186.330078</v>
      </c>
      <c r="E5877" s="11" cm="1">
        <f t="array" ref="E5877">_xlfn.IFS(C5877&lt;0,C5877,C5877&gt;0,0,C5877=0,0)</f>
        <v>-8675.0062171888894</v>
      </c>
      <c r="F5877" s="12"/>
      <c r="G5877" s="13"/>
      <c r="H5877" s="13"/>
    </row>
    <row r="5878" spans="1:8" x14ac:dyDescent="0.3">
      <c r="A5878" s="9" t="str">
        <f t="shared" si="275"/>
        <v>W34D6H20</v>
      </c>
      <c r="B5878" s="11">
        <f t="shared" si="273"/>
        <v>-2.2302566072819999E-2</v>
      </c>
      <c r="C5878" s="11">
        <f t="shared" si="274"/>
        <v>-6195.15724245</v>
      </c>
      <c r="D5878" s="26">
        <v>2989.6201169999999</v>
      </c>
      <c r="E5878" s="11" cm="1">
        <f t="array" ref="E5878">_xlfn.IFS(C5878&lt;0,C5878,C5878&gt;0,0,C5878=0,0)</f>
        <v>-6195.15724245</v>
      </c>
      <c r="F5878" s="12"/>
      <c r="G5878" s="13"/>
      <c r="H5878" s="13"/>
    </row>
    <row r="5879" spans="1:8" x14ac:dyDescent="0.3">
      <c r="A5879" s="9" t="str">
        <f t="shared" si="275"/>
        <v>W34D6H21</v>
      </c>
      <c r="B5879" s="11">
        <f t="shared" si="273"/>
        <v>-1.9045081309059998E-2</v>
      </c>
      <c r="C5879" s="11">
        <f t="shared" si="274"/>
        <v>-5290.3003636277772</v>
      </c>
      <c r="D5879" s="26">
        <v>2552.959961</v>
      </c>
      <c r="E5879" s="11" cm="1">
        <f t="array" ref="E5879">_xlfn.IFS(C5879&lt;0,C5879,C5879&gt;0,0,C5879=0,0)</f>
        <v>-5290.3003636277772</v>
      </c>
      <c r="F5879" s="12"/>
      <c r="G5879" s="13"/>
      <c r="H5879" s="13"/>
    </row>
    <row r="5880" spans="1:8" x14ac:dyDescent="0.3">
      <c r="A5880" s="9" t="str">
        <f t="shared" si="275"/>
        <v>W34D6H22</v>
      </c>
      <c r="B5880" s="11">
        <f t="shared" si="273"/>
        <v>-1.1655056146360001E-2</v>
      </c>
      <c r="C5880" s="11">
        <f t="shared" si="274"/>
        <v>-3237.5155962111116</v>
      </c>
      <c r="D5880" s="26">
        <v>1562.339966</v>
      </c>
      <c r="E5880" s="11" cm="1">
        <f t="array" ref="E5880">_xlfn.IFS(C5880&lt;0,C5880,C5880&gt;0,0,C5880=0,0)</f>
        <v>-3237.5155962111116</v>
      </c>
      <c r="F5880" s="12"/>
      <c r="G5880" s="13"/>
      <c r="H5880" s="13"/>
    </row>
    <row r="5881" spans="1:8" x14ac:dyDescent="0.3">
      <c r="A5881" s="9" t="str">
        <f t="shared" si="275"/>
        <v>W34D6H23</v>
      </c>
      <c r="B5881" s="11">
        <f t="shared" si="273"/>
        <v>-1.27697296746E-2</v>
      </c>
      <c r="C5881" s="11">
        <f t="shared" si="274"/>
        <v>-3547.1471318333333</v>
      </c>
      <c r="D5881" s="26">
        <v>1711.76001</v>
      </c>
      <c r="E5881" s="11" cm="1">
        <f t="array" ref="E5881">_xlfn.IFS(C5881&lt;0,C5881,C5881&gt;0,0,C5881=0,0)</f>
        <v>-3547.1471318333333</v>
      </c>
      <c r="F5881" s="12"/>
      <c r="G5881" s="13"/>
      <c r="H5881" s="13"/>
    </row>
    <row r="5882" spans="1:8" x14ac:dyDescent="0.3">
      <c r="A5882" s="9" t="str">
        <f t="shared" si="275"/>
        <v>W35D0H00</v>
      </c>
      <c r="B5882" s="11">
        <f t="shared" si="273"/>
        <v>-1.3590254999999999E-2</v>
      </c>
      <c r="C5882" s="11">
        <f t="shared" si="274"/>
        <v>-3775.0708333333332</v>
      </c>
      <c r="D5882" s="26">
        <v>1821.75</v>
      </c>
      <c r="E5882" s="11" cm="1">
        <f t="array" ref="E5882">_xlfn.IFS(C5882&lt;0,C5882,C5882&gt;0,0,C5882=0,0)</f>
        <v>-3775.0708333333332</v>
      </c>
      <c r="F5882" s="12"/>
      <c r="G5882" s="13"/>
      <c r="H5882" s="13"/>
    </row>
    <row r="5883" spans="1:8" x14ac:dyDescent="0.3">
      <c r="A5883" s="9" t="str">
        <f t="shared" si="275"/>
        <v>W35D0H01</v>
      </c>
      <c r="B5883" s="11">
        <f t="shared" si="273"/>
        <v>-1.456050304014E-2</v>
      </c>
      <c r="C5883" s="11">
        <f t="shared" si="274"/>
        <v>-4044.5841778166669</v>
      </c>
      <c r="D5883" s="26">
        <v>1951.8100589999999</v>
      </c>
      <c r="E5883" s="11" cm="1">
        <f t="array" ref="E5883">_xlfn.IFS(C5883&lt;0,C5883,C5883&gt;0,0,C5883=0,0)</f>
        <v>-4044.5841778166669</v>
      </c>
      <c r="F5883" s="12"/>
      <c r="G5883" s="13"/>
      <c r="H5883" s="13"/>
    </row>
    <row r="5884" spans="1:8" x14ac:dyDescent="0.3">
      <c r="A5884" s="9" t="str">
        <f t="shared" si="275"/>
        <v>W35D0H02</v>
      </c>
      <c r="B5884" s="11">
        <f t="shared" si="273"/>
        <v>-1.3868736471759999E-2</v>
      </c>
      <c r="C5884" s="11">
        <f t="shared" si="274"/>
        <v>-3852.4267977111108</v>
      </c>
      <c r="D5884" s="26">
        <v>1859.079956</v>
      </c>
      <c r="E5884" s="11" cm="1">
        <f t="array" ref="E5884">_xlfn.IFS(C5884&lt;0,C5884,C5884&gt;0,0,C5884=0,0)</f>
        <v>-3852.4267977111108</v>
      </c>
      <c r="F5884" s="12"/>
      <c r="G5884" s="13"/>
      <c r="H5884" s="13"/>
    </row>
    <row r="5885" spans="1:8" x14ac:dyDescent="0.3">
      <c r="A5885" s="9" t="str">
        <f t="shared" si="275"/>
        <v>W35D0H03</v>
      </c>
      <c r="B5885" s="11">
        <f t="shared" si="273"/>
        <v>-1.305373147176E-2</v>
      </c>
      <c r="C5885" s="11">
        <f t="shared" si="274"/>
        <v>-3626.0365199333332</v>
      </c>
      <c r="D5885" s="26">
        <v>1749.829956</v>
      </c>
      <c r="E5885" s="11" cm="1">
        <f t="array" ref="E5885">_xlfn.IFS(C5885&lt;0,C5885,C5885&gt;0,0,C5885=0,0)</f>
        <v>-3626.0365199333332</v>
      </c>
      <c r="F5885" s="12"/>
      <c r="G5885" s="13"/>
      <c r="H5885" s="13"/>
    </row>
    <row r="5886" spans="1:8" x14ac:dyDescent="0.3">
      <c r="A5886" s="9" t="str">
        <f t="shared" si="275"/>
        <v>W35D0H04</v>
      </c>
      <c r="B5886" s="11">
        <f t="shared" si="273"/>
        <v>-1.6181038690940001E-2</v>
      </c>
      <c r="C5886" s="11">
        <f t="shared" si="274"/>
        <v>-4494.7329697055566</v>
      </c>
      <c r="D5886" s="26">
        <v>2169.040039</v>
      </c>
      <c r="E5886" s="11" cm="1">
        <f t="array" ref="E5886">_xlfn.IFS(C5886&lt;0,C5886,C5886&gt;0,0,C5886=0,0)</f>
        <v>-4494.7329697055566</v>
      </c>
      <c r="F5886" s="12"/>
      <c r="G5886" s="13"/>
      <c r="H5886" s="13"/>
    </row>
    <row r="5887" spans="1:8" x14ac:dyDescent="0.3">
      <c r="A5887" s="9" t="str">
        <f t="shared" si="275"/>
        <v>W35D0H05</v>
      </c>
      <c r="B5887" s="11">
        <f t="shared" si="273"/>
        <v>-1.525622179716E-2</v>
      </c>
      <c r="C5887" s="11">
        <f t="shared" si="274"/>
        <v>-4237.8393881000002</v>
      </c>
      <c r="D5887" s="26">
        <v>2045.0699460000001</v>
      </c>
      <c r="E5887" s="11" cm="1">
        <f t="array" ref="E5887">_xlfn.IFS(C5887&lt;0,C5887,C5887&gt;0,0,C5887=0,0)</f>
        <v>-4237.8393881000002</v>
      </c>
      <c r="F5887" s="12"/>
      <c r="G5887" s="13"/>
      <c r="H5887" s="13"/>
    </row>
    <row r="5888" spans="1:8" x14ac:dyDescent="0.3">
      <c r="A5888" s="9" t="str">
        <f t="shared" si="275"/>
        <v>W35D0H06</v>
      </c>
      <c r="B5888" s="11">
        <f t="shared" si="273"/>
        <v>-2.053096360178E-2</v>
      </c>
      <c r="C5888" s="11">
        <f t="shared" si="274"/>
        <v>-5703.045444938889</v>
      </c>
      <c r="D5888" s="26">
        <v>2752.139893</v>
      </c>
      <c r="E5888" s="11" cm="1">
        <f t="array" ref="E5888">_xlfn.IFS(C5888&lt;0,C5888,C5888&gt;0,0,C5888=0,0)</f>
        <v>-5703.045444938889</v>
      </c>
      <c r="F5888" s="12"/>
      <c r="G5888" s="13"/>
      <c r="H5888" s="13"/>
    </row>
    <row r="5889" spans="1:8" x14ac:dyDescent="0.3">
      <c r="A5889" s="9" t="str">
        <f t="shared" si="275"/>
        <v>W35D0H07</v>
      </c>
      <c r="B5889" s="11">
        <f t="shared" si="273"/>
        <v>-2.2214687056480002E-2</v>
      </c>
      <c r="C5889" s="11">
        <f t="shared" si="274"/>
        <v>-6170.7464045777788</v>
      </c>
      <c r="D5889" s="26">
        <v>2977.8400879999999</v>
      </c>
      <c r="E5889" s="11" cm="1">
        <f t="array" ref="E5889">_xlfn.IFS(C5889&lt;0,C5889,C5889&gt;0,0,C5889=0,0)</f>
        <v>-6170.7464045777788</v>
      </c>
      <c r="F5889" s="12"/>
      <c r="G5889" s="13"/>
      <c r="H5889" s="13"/>
    </row>
    <row r="5890" spans="1:8" x14ac:dyDescent="0.3">
      <c r="A5890" s="9" t="str">
        <f t="shared" si="275"/>
        <v>W35D0H08</v>
      </c>
      <c r="B5890" s="11">
        <f t="shared" si="273"/>
        <v>-2.1007509349199999E-2</v>
      </c>
      <c r="C5890" s="11">
        <f t="shared" si="274"/>
        <v>-5835.4192636666667</v>
      </c>
      <c r="D5890" s="26">
        <v>2816.0200199999999</v>
      </c>
      <c r="E5890" s="11" cm="1">
        <f t="array" ref="E5890">_xlfn.IFS(C5890&lt;0,C5890,C5890&gt;0,0,C5890=0,0)</f>
        <v>-5835.4192636666667</v>
      </c>
      <c r="F5890" s="12"/>
      <c r="G5890" s="13"/>
      <c r="H5890" s="13"/>
    </row>
    <row r="5891" spans="1:8" x14ac:dyDescent="0.3">
      <c r="A5891" s="9" t="str">
        <f t="shared" si="275"/>
        <v>W35D0H09</v>
      </c>
      <c r="B5891" s="11">
        <f t="shared" ref="B5891:B5954" si="276">(D5891*$F$2)/$G$2</f>
        <v>-1.1468780162700001E-2</v>
      </c>
      <c r="C5891" s="11">
        <f t="shared" ref="C5891:C5954" si="277">(D5891*$F$2)/$G$2/$H$2</f>
        <v>-3185.7722674166671</v>
      </c>
      <c r="D5891" s="26">
        <v>1537.369995</v>
      </c>
      <c r="E5891" s="11" cm="1">
        <f t="array" ref="E5891">_xlfn.IFS(C5891&lt;0,C5891,C5891&gt;0,0,C5891=0,0)</f>
        <v>-3185.7722674166671</v>
      </c>
      <c r="F5891" s="12"/>
      <c r="G5891" s="13"/>
      <c r="H5891" s="13"/>
    </row>
    <row r="5892" spans="1:8" x14ac:dyDescent="0.3">
      <c r="A5892" s="9" t="str">
        <f t="shared" ref="A5892:A5955" si="278">"W" &amp; TEXT(IF(AND(VALUE(MID(A5891,7,2))=23,VALUE(MID(A5891,5,1))=6),VALUE(MID(A5891,2,2))+1,VALUE(MID(A5891,2,2))),"00") &amp; "D" &amp; IF(VALUE(MID(A5891,7,2))=23,MOD(VALUE(MID(A5891,5,1))+1,7),VALUE(MID(A5891,5,1))) &amp; "H" &amp; TEXT(MOD(VALUE(MID(A5891,7,2))+1, 24),"00")</f>
        <v>W35D0H10</v>
      </c>
      <c r="B5892" s="11">
        <f t="shared" si="276"/>
        <v>-7.1166159836599996E-3</v>
      </c>
      <c r="C5892" s="11">
        <f t="shared" si="277"/>
        <v>-1976.8377732388888</v>
      </c>
      <c r="D5892" s="26">
        <v>953.96997099999999</v>
      </c>
      <c r="E5892" s="11" cm="1">
        <f t="array" ref="E5892">_xlfn.IFS(C5892&lt;0,C5892,C5892&gt;0,0,C5892=0,0)</f>
        <v>-1976.8377732388888</v>
      </c>
      <c r="F5892" s="12"/>
      <c r="G5892" s="13"/>
      <c r="H5892" s="13"/>
    </row>
    <row r="5893" spans="1:8" x14ac:dyDescent="0.3">
      <c r="A5893" s="9" t="str">
        <f t="shared" si="278"/>
        <v>W35D0H11</v>
      </c>
      <c r="B5893" s="11">
        <f t="shared" si="276"/>
        <v>-4.1757349999999999E-3</v>
      </c>
      <c r="C5893" s="11">
        <f t="shared" si="277"/>
        <v>-1159.9263888888888</v>
      </c>
      <c r="D5893" s="26">
        <v>559.75</v>
      </c>
      <c r="E5893" s="11" cm="1">
        <f t="array" ref="E5893">_xlfn.IFS(C5893&lt;0,C5893,C5893&gt;0,0,C5893=0,0)</f>
        <v>-1159.9263888888888</v>
      </c>
      <c r="F5893" s="12"/>
      <c r="G5893" s="13"/>
      <c r="H5893" s="13"/>
    </row>
    <row r="5894" spans="1:8" x14ac:dyDescent="0.3">
      <c r="A5894" s="9" t="str">
        <f t="shared" si="278"/>
        <v>W35D0H12</v>
      </c>
      <c r="B5894" s="11">
        <f t="shared" si="276"/>
        <v>-2.8298763701600001E-3</v>
      </c>
      <c r="C5894" s="11">
        <f t="shared" si="277"/>
        <v>-786.076769488889</v>
      </c>
      <c r="D5894" s="26">
        <v>379.33999599999999</v>
      </c>
      <c r="E5894" s="11" cm="1">
        <f t="array" ref="E5894">_xlfn.IFS(C5894&lt;0,C5894,C5894&gt;0,0,C5894=0,0)</f>
        <v>-786.076769488889</v>
      </c>
      <c r="F5894" s="12"/>
      <c r="G5894" s="13"/>
      <c r="H5894" s="13"/>
    </row>
    <row r="5895" spans="1:8" x14ac:dyDescent="0.3">
      <c r="A5895" s="9" t="str">
        <f t="shared" si="278"/>
        <v>W35D0H13</v>
      </c>
      <c r="B5895" s="11">
        <f t="shared" si="276"/>
        <v>-4.302256764119999E-3</v>
      </c>
      <c r="C5895" s="11">
        <f t="shared" si="277"/>
        <v>-1195.0713233666665</v>
      </c>
      <c r="D5895" s="26">
        <v>576.71002199999998</v>
      </c>
      <c r="E5895" s="11" cm="1">
        <f t="array" ref="E5895">_xlfn.IFS(C5895&lt;0,C5895,C5895&gt;0,0,C5895=0,0)</f>
        <v>-1195.0713233666665</v>
      </c>
      <c r="F5895" s="12"/>
      <c r="G5895" s="13"/>
      <c r="H5895" s="13"/>
    </row>
    <row r="5896" spans="1:8" x14ac:dyDescent="0.3">
      <c r="A5896" s="9" t="str">
        <f t="shared" si="278"/>
        <v>W35D0H14</v>
      </c>
      <c r="B5896" s="11">
        <f t="shared" si="276"/>
        <v>-9.2053413090600004E-3</v>
      </c>
      <c r="C5896" s="11">
        <f t="shared" si="277"/>
        <v>-2557.0392525166667</v>
      </c>
      <c r="D5896" s="26">
        <v>1233.959961</v>
      </c>
      <c r="E5896" s="11" cm="1">
        <f t="array" ref="E5896">_xlfn.IFS(C5896&lt;0,C5896,C5896&gt;0,0,C5896=0,0)</f>
        <v>-2557.0392525166667</v>
      </c>
      <c r="F5896" s="12"/>
      <c r="G5896" s="13"/>
      <c r="H5896" s="13"/>
    </row>
    <row r="5897" spans="1:8" x14ac:dyDescent="0.3">
      <c r="A5897" s="9" t="str">
        <f t="shared" si="278"/>
        <v>W35D0H15</v>
      </c>
      <c r="B5897" s="11">
        <f t="shared" si="276"/>
        <v>-1.3868139999999999E-2</v>
      </c>
      <c r="C5897" s="11">
        <f t="shared" si="277"/>
        <v>-3852.2611111111109</v>
      </c>
      <c r="D5897" s="26">
        <v>1859</v>
      </c>
      <c r="E5897" s="11" cm="1">
        <f t="array" ref="E5897">_xlfn.IFS(C5897&lt;0,C5897,C5897&gt;0,0,C5897=0,0)</f>
        <v>-3852.2611111111109</v>
      </c>
      <c r="F5897" s="12"/>
      <c r="G5897" s="13"/>
      <c r="H5897" s="13"/>
    </row>
    <row r="5898" spans="1:8" x14ac:dyDescent="0.3">
      <c r="A5898" s="9" t="str">
        <f t="shared" si="278"/>
        <v>W35D0H16</v>
      </c>
      <c r="B5898" s="11">
        <f t="shared" si="276"/>
        <v>-2.2276306731080001E-2</v>
      </c>
      <c r="C5898" s="11">
        <f t="shared" si="277"/>
        <v>-6187.8629808555561</v>
      </c>
      <c r="D5898" s="26">
        <v>2986.1000979999999</v>
      </c>
      <c r="E5898" s="11" cm="1">
        <f t="array" ref="E5898">_xlfn.IFS(C5898&lt;0,C5898,C5898&gt;0,0,C5898=0,0)</f>
        <v>-6187.8629808555561</v>
      </c>
      <c r="F5898" s="12"/>
      <c r="G5898" s="13"/>
      <c r="H5898" s="13"/>
    </row>
    <row r="5899" spans="1:8" x14ac:dyDescent="0.3">
      <c r="A5899" s="9" t="str">
        <f t="shared" si="278"/>
        <v>W35D0H17</v>
      </c>
      <c r="B5899" s="11">
        <f t="shared" si="276"/>
        <v>-2.5166085983659998E-2</v>
      </c>
      <c r="C5899" s="11">
        <f t="shared" si="277"/>
        <v>-6990.5794399055558</v>
      </c>
      <c r="D5899" s="26">
        <v>3373.469971</v>
      </c>
      <c r="E5899" s="11" cm="1">
        <f t="array" ref="E5899">_xlfn.IFS(C5899&lt;0,C5899,C5899&gt;0,0,C5899=0,0)</f>
        <v>-6990.5794399055558</v>
      </c>
      <c r="F5899" s="12"/>
      <c r="G5899" s="13"/>
      <c r="H5899" s="13"/>
    </row>
    <row r="5900" spans="1:8" x14ac:dyDescent="0.3">
      <c r="A5900" s="9" t="str">
        <f t="shared" si="278"/>
        <v>W35D0H18</v>
      </c>
      <c r="B5900" s="11">
        <f t="shared" si="276"/>
        <v>-2.9402843268920002E-2</v>
      </c>
      <c r="C5900" s="11">
        <f t="shared" si="277"/>
        <v>-8167.4564635888901</v>
      </c>
      <c r="D5900" s="26">
        <v>3941.3999020000001</v>
      </c>
      <c r="E5900" s="11" cm="1">
        <f t="array" ref="E5900">_xlfn.IFS(C5900&lt;0,C5900,C5900&gt;0,0,C5900=0,0)</f>
        <v>-8167.4564635888901</v>
      </c>
      <c r="F5900" s="12"/>
      <c r="G5900" s="13"/>
      <c r="H5900" s="13"/>
    </row>
    <row r="5901" spans="1:8" x14ac:dyDescent="0.3">
      <c r="A5901" s="9" t="str">
        <f t="shared" si="278"/>
        <v>W35D0H19</v>
      </c>
      <c r="B5901" s="11">
        <f t="shared" si="276"/>
        <v>-2.8566802381879999E-2</v>
      </c>
      <c r="C5901" s="11">
        <f t="shared" si="277"/>
        <v>-7935.2228838555557</v>
      </c>
      <c r="D5901" s="26">
        <v>3829.330078</v>
      </c>
      <c r="E5901" s="11" cm="1">
        <f t="array" ref="E5901">_xlfn.IFS(C5901&lt;0,C5901,C5901&gt;0,0,C5901=0,0)</f>
        <v>-7935.2228838555557</v>
      </c>
      <c r="F5901" s="12"/>
      <c r="G5901" s="13"/>
      <c r="H5901" s="13"/>
    </row>
    <row r="5902" spans="1:8" x14ac:dyDescent="0.3">
      <c r="A5902" s="9" t="str">
        <f t="shared" si="278"/>
        <v>W35D0H20</v>
      </c>
      <c r="B5902" s="11">
        <f t="shared" si="276"/>
        <v>-2.2801116634459998E-2</v>
      </c>
      <c r="C5902" s="11">
        <f t="shared" si="277"/>
        <v>-6333.6435095722218</v>
      </c>
      <c r="D5902" s="26">
        <v>3056.4499510000001</v>
      </c>
      <c r="E5902" s="11" cm="1">
        <f t="array" ref="E5902">_xlfn.IFS(C5902&lt;0,C5902,C5902&gt;0,0,C5902=0,0)</f>
        <v>-6333.6435095722218</v>
      </c>
      <c r="F5902" s="12"/>
      <c r="G5902" s="13"/>
      <c r="H5902" s="13"/>
    </row>
    <row r="5903" spans="1:8" x14ac:dyDescent="0.3">
      <c r="A5903" s="9" t="str">
        <f t="shared" si="278"/>
        <v>W35D0H21</v>
      </c>
      <c r="B5903" s="11">
        <f t="shared" si="276"/>
        <v>-2.117617892718E-2</v>
      </c>
      <c r="C5903" s="11">
        <f t="shared" si="277"/>
        <v>-5882.2719242166668</v>
      </c>
      <c r="D5903" s="26">
        <v>2838.6298830000001</v>
      </c>
      <c r="E5903" s="11" cm="1">
        <f t="array" ref="E5903">_xlfn.IFS(C5903&lt;0,C5903,C5903&gt;0,0,C5903=0,0)</f>
        <v>-5882.2719242166668</v>
      </c>
      <c r="F5903" s="12"/>
      <c r="G5903" s="13"/>
      <c r="H5903" s="13"/>
    </row>
    <row r="5904" spans="1:8" x14ac:dyDescent="0.3">
      <c r="A5904" s="9" t="str">
        <f t="shared" si="278"/>
        <v>W35D0H22</v>
      </c>
      <c r="B5904" s="11">
        <f t="shared" si="276"/>
        <v>-1.7737118927179999E-2</v>
      </c>
      <c r="C5904" s="11">
        <f t="shared" si="277"/>
        <v>-4926.9774797722221</v>
      </c>
      <c r="D5904" s="26">
        <v>2377.6298830000001</v>
      </c>
      <c r="E5904" s="11" cm="1">
        <f t="array" ref="E5904">_xlfn.IFS(C5904&lt;0,C5904,C5904&gt;0,0,C5904=0,0)</f>
        <v>-4926.9774797722221</v>
      </c>
      <c r="F5904" s="12"/>
      <c r="G5904" s="13"/>
      <c r="H5904" s="13"/>
    </row>
    <row r="5905" spans="1:8" x14ac:dyDescent="0.3">
      <c r="A5905" s="9" t="str">
        <f t="shared" si="278"/>
        <v>W35D0H23</v>
      </c>
      <c r="B5905" s="11">
        <f t="shared" si="276"/>
        <v>-1.166490385364E-2</v>
      </c>
      <c r="C5905" s="11">
        <f t="shared" si="277"/>
        <v>-3240.2510704555557</v>
      </c>
      <c r="D5905" s="26">
        <v>1563.660034</v>
      </c>
      <c r="E5905" s="11" cm="1">
        <f t="array" ref="E5905">_xlfn.IFS(C5905&lt;0,C5905,C5905&gt;0,0,C5905=0,0)</f>
        <v>-3240.2510704555557</v>
      </c>
      <c r="F5905" s="12"/>
      <c r="G5905" s="13"/>
      <c r="H5905" s="13"/>
    </row>
    <row r="5906" spans="1:8" x14ac:dyDescent="0.3">
      <c r="A5906" s="9" t="str">
        <f t="shared" si="278"/>
        <v>W35D1H00</v>
      </c>
      <c r="B5906" s="11">
        <f t="shared" si="276"/>
        <v>-1.1359789674600001E-2</v>
      </c>
      <c r="C5906" s="11">
        <f t="shared" si="277"/>
        <v>-3155.4971318333337</v>
      </c>
      <c r="D5906" s="26">
        <v>1522.76001</v>
      </c>
      <c r="E5906" s="11" cm="1">
        <f t="array" ref="E5906">_xlfn.IFS(C5906&lt;0,C5906,C5906&gt;0,0,C5906=0,0)</f>
        <v>-3155.4971318333337</v>
      </c>
      <c r="F5906" s="12"/>
      <c r="G5906" s="13"/>
      <c r="H5906" s="13"/>
    </row>
    <row r="5907" spans="1:8" x14ac:dyDescent="0.3">
      <c r="A5907" s="9" t="str">
        <f t="shared" si="278"/>
        <v>W35D1H01</v>
      </c>
      <c r="B5907" s="11">
        <f t="shared" si="276"/>
        <v>-1.109794385364E-2</v>
      </c>
      <c r="C5907" s="11">
        <f t="shared" si="277"/>
        <v>-3082.7621815666666</v>
      </c>
      <c r="D5907" s="26">
        <v>1487.660034</v>
      </c>
      <c r="E5907" s="11" cm="1">
        <f t="array" ref="E5907">_xlfn.IFS(C5907&lt;0,C5907,C5907&gt;0,0,C5907=0,0)</f>
        <v>-3082.7621815666666</v>
      </c>
      <c r="F5907" s="12"/>
      <c r="G5907" s="13"/>
      <c r="H5907" s="13"/>
    </row>
    <row r="5908" spans="1:8" x14ac:dyDescent="0.3">
      <c r="A5908" s="9" t="str">
        <f t="shared" si="278"/>
        <v>W35D1H02</v>
      </c>
      <c r="B5908" s="11">
        <f t="shared" si="276"/>
        <v>-1.132592098366E-2</v>
      </c>
      <c r="C5908" s="11">
        <f t="shared" si="277"/>
        <v>-3146.0891621277779</v>
      </c>
      <c r="D5908" s="26">
        <v>1518.219971</v>
      </c>
      <c r="E5908" s="11" cm="1">
        <f t="array" ref="E5908">_xlfn.IFS(C5908&lt;0,C5908,C5908&gt;0,0,C5908=0,0)</f>
        <v>-3146.0891621277779</v>
      </c>
      <c r="F5908" s="12"/>
      <c r="G5908" s="13"/>
      <c r="H5908" s="13"/>
    </row>
    <row r="5909" spans="1:8" x14ac:dyDescent="0.3">
      <c r="A5909" s="9" t="str">
        <f t="shared" si="278"/>
        <v>W35D1H03</v>
      </c>
      <c r="B5909" s="11">
        <f t="shared" si="276"/>
        <v>-1.2209110488100002E-2</v>
      </c>
      <c r="C5909" s="11">
        <f t="shared" si="277"/>
        <v>-3391.4195800277785</v>
      </c>
      <c r="D5909" s="26">
        <v>1636.6099850000001</v>
      </c>
      <c r="E5909" s="11" cm="1">
        <f t="array" ref="E5909">_xlfn.IFS(C5909&lt;0,C5909,C5909&gt;0,0,C5909=0,0)</f>
        <v>-3391.4195800277785</v>
      </c>
      <c r="F5909" s="12"/>
      <c r="G5909" s="13"/>
      <c r="H5909" s="13"/>
    </row>
    <row r="5910" spans="1:8" x14ac:dyDescent="0.3">
      <c r="A5910" s="9" t="str">
        <f t="shared" si="278"/>
        <v>W35D1H04</v>
      </c>
      <c r="B5910" s="11">
        <f t="shared" si="276"/>
        <v>-1.23555503254E-2</v>
      </c>
      <c r="C5910" s="11">
        <f t="shared" si="277"/>
        <v>-3432.0973126111112</v>
      </c>
      <c r="D5910" s="26">
        <v>1656.23999</v>
      </c>
      <c r="E5910" s="11" cm="1">
        <f t="array" ref="E5910">_xlfn.IFS(C5910&lt;0,C5910,C5910&gt;0,0,C5910=0,0)</f>
        <v>-3432.0973126111112</v>
      </c>
      <c r="F5910" s="12"/>
      <c r="G5910" s="13"/>
      <c r="H5910" s="13"/>
    </row>
    <row r="5911" spans="1:8" x14ac:dyDescent="0.3">
      <c r="A5911" s="9" t="str">
        <f t="shared" si="278"/>
        <v>W35D1H05</v>
      </c>
      <c r="B5911" s="11">
        <f t="shared" si="276"/>
        <v>-1.17092904881E-2</v>
      </c>
      <c r="C5911" s="11">
        <f t="shared" si="277"/>
        <v>-3252.5806911388891</v>
      </c>
      <c r="D5911" s="26">
        <v>1569.6099850000001</v>
      </c>
      <c r="E5911" s="11" cm="1">
        <f t="array" ref="E5911">_xlfn.IFS(C5911&lt;0,C5911,C5911&gt;0,0,C5911=0,0)</f>
        <v>-3252.5806911388891</v>
      </c>
      <c r="F5911" s="12"/>
      <c r="G5911" s="13"/>
      <c r="H5911" s="13"/>
    </row>
    <row r="5912" spans="1:8" x14ac:dyDescent="0.3">
      <c r="A5912" s="9" t="str">
        <f t="shared" si="278"/>
        <v>W35D1H06</v>
      </c>
      <c r="B5912" s="11">
        <f t="shared" si="276"/>
        <v>-1.255913401634E-2</v>
      </c>
      <c r="C5912" s="11">
        <f t="shared" si="277"/>
        <v>-3488.6483378722223</v>
      </c>
      <c r="D5912" s="26">
        <v>1683.530029</v>
      </c>
      <c r="E5912" s="11" cm="1">
        <f t="array" ref="E5912">_xlfn.IFS(C5912&lt;0,C5912,C5912&gt;0,0,C5912=0,0)</f>
        <v>-3488.6483378722223</v>
      </c>
      <c r="F5912" s="12"/>
      <c r="G5912" s="13"/>
      <c r="H5912" s="13"/>
    </row>
    <row r="5913" spans="1:8" x14ac:dyDescent="0.3">
      <c r="A5913" s="9" t="str">
        <f t="shared" si="278"/>
        <v>W35D1H07</v>
      </c>
      <c r="B5913" s="11">
        <f t="shared" si="276"/>
        <v>-1.164714901634E-2</v>
      </c>
      <c r="C5913" s="11">
        <f t="shared" si="277"/>
        <v>-3235.3191712055554</v>
      </c>
      <c r="D5913" s="26">
        <v>1561.280029</v>
      </c>
      <c r="E5913" s="11" cm="1">
        <f t="array" ref="E5913">_xlfn.IFS(C5913&lt;0,C5913,C5913&gt;0,0,C5913=0,0)</f>
        <v>-3235.3191712055554</v>
      </c>
      <c r="F5913" s="12"/>
      <c r="G5913" s="13"/>
      <c r="H5913" s="13"/>
    </row>
    <row r="5914" spans="1:8" x14ac:dyDescent="0.3">
      <c r="A5914" s="9" t="str">
        <f t="shared" si="278"/>
        <v>W35D1H08</v>
      </c>
      <c r="B5914" s="11">
        <f t="shared" si="276"/>
        <v>-1.019200098366E-2</v>
      </c>
      <c r="C5914" s="11">
        <f t="shared" si="277"/>
        <v>-2831.1113843500002</v>
      </c>
      <c r="D5914" s="26">
        <v>1366.219971</v>
      </c>
      <c r="E5914" s="11" cm="1">
        <f t="array" ref="E5914">_xlfn.IFS(C5914&lt;0,C5914,C5914&gt;0,0,C5914=0,0)</f>
        <v>-2831.1113843500002</v>
      </c>
      <c r="F5914" s="12"/>
      <c r="G5914" s="13"/>
      <c r="H5914" s="13"/>
    </row>
    <row r="5915" spans="1:8" x14ac:dyDescent="0.3">
      <c r="A5915" s="9" t="str">
        <f t="shared" si="278"/>
        <v>W35D1H09</v>
      </c>
      <c r="B5915" s="11">
        <f t="shared" si="276"/>
        <v>-6.9849472522200001E-3</v>
      </c>
      <c r="C5915" s="11">
        <f t="shared" si="277"/>
        <v>-1940.2631256166667</v>
      </c>
      <c r="D5915" s="26">
        <v>936.32000700000003</v>
      </c>
      <c r="E5915" s="11" cm="1">
        <f t="array" ref="E5915">_xlfn.IFS(C5915&lt;0,C5915,C5915&gt;0,0,C5915=0,0)</f>
        <v>-1940.2631256166667</v>
      </c>
      <c r="F5915" s="12"/>
      <c r="G5915" s="13"/>
      <c r="H5915" s="13"/>
    </row>
    <row r="5916" spans="1:8" x14ac:dyDescent="0.3">
      <c r="A5916" s="9" t="str">
        <f t="shared" si="278"/>
        <v>W35D1H10</v>
      </c>
      <c r="B5916" s="11">
        <f t="shared" si="276"/>
        <v>-4.6583224149200006E-3</v>
      </c>
      <c r="C5916" s="11">
        <f t="shared" si="277"/>
        <v>-1293.978448588889</v>
      </c>
      <c r="D5916" s="26">
        <v>624.44000200000005</v>
      </c>
      <c r="E5916" s="11" cm="1">
        <f t="array" ref="E5916">_xlfn.IFS(C5916&lt;0,C5916,C5916&gt;0,0,C5916=0,0)</f>
        <v>-1293.978448588889</v>
      </c>
      <c r="F5916" s="12"/>
      <c r="G5916" s="13"/>
      <c r="H5916" s="13"/>
    </row>
    <row r="5917" spans="1:8" x14ac:dyDescent="0.3">
      <c r="A5917" s="9" t="str">
        <f t="shared" si="278"/>
        <v>W35D1H11</v>
      </c>
      <c r="B5917" s="11">
        <f t="shared" si="276"/>
        <v>-4.02810176412E-3</v>
      </c>
      <c r="C5917" s="11">
        <f t="shared" si="277"/>
        <v>-1118.9171567000001</v>
      </c>
      <c r="D5917" s="26">
        <v>539.96002199999998</v>
      </c>
      <c r="E5917" s="11" cm="1">
        <f t="array" ref="E5917">_xlfn.IFS(C5917&lt;0,C5917,C5917&gt;0,0,C5917=0,0)</f>
        <v>-1118.9171567000001</v>
      </c>
      <c r="F5917" s="12"/>
      <c r="G5917" s="13"/>
      <c r="H5917" s="13"/>
    </row>
    <row r="5918" spans="1:8" x14ac:dyDescent="0.3">
      <c r="A5918" s="9" t="str">
        <f t="shared" si="278"/>
        <v>W35D1H12</v>
      </c>
      <c r="B5918" s="11">
        <f t="shared" si="276"/>
        <v>-2.9352115328599997E-3</v>
      </c>
      <c r="C5918" s="11">
        <f t="shared" si="277"/>
        <v>-815.33653690555548</v>
      </c>
      <c r="D5918" s="26">
        <v>393.459991</v>
      </c>
      <c r="E5918" s="11" cm="1">
        <f t="array" ref="E5918">_xlfn.IFS(C5918&lt;0,C5918,C5918&gt;0,0,C5918=0,0)</f>
        <v>-815.33653690555548</v>
      </c>
      <c r="F5918" s="12"/>
      <c r="G5918" s="13"/>
      <c r="H5918" s="13"/>
    </row>
    <row r="5919" spans="1:8" x14ac:dyDescent="0.3">
      <c r="A5919" s="9" t="str">
        <f t="shared" si="278"/>
        <v>W35D1H13</v>
      </c>
      <c r="B5919" s="11">
        <f t="shared" si="276"/>
        <v>-3.63257241492E-3</v>
      </c>
      <c r="C5919" s="11">
        <f t="shared" si="277"/>
        <v>-1009.0478930333334</v>
      </c>
      <c r="D5919" s="26">
        <v>486.94000199999999</v>
      </c>
      <c r="E5919" s="11" cm="1">
        <f t="array" ref="E5919">_xlfn.IFS(C5919&lt;0,C5919,C5919&gt;0,0,C5919=0,0)</f>
        <v>-1009.0478930333334</v>
      </c>
      <c r="F5919" s="12"/>
      <c r="G5919" s="13"/>
      <c r="H5919" s="13"/>
    </row>
    <row r="5920" spans="1:8" x14ac:dyDescent="0.3">
      <c r="A5920" s="9" t="str">
        <f t="shared" si="278"/>
        <v>W35D1H14</v>
      </c>
      <c r="B5920" s="11">
        <f t="shared" si="276"/>
        <v>-4.80588098366E-3</v>
      </c>
      <c r="C5920" s="11">
        <f t="shared" si="277"/>
        <v>-1334.9669399055556</v>
      </c>
      <c r="D5920" s="26">
        <v>644.21997099999999</v>
      </c>
      <c r="E5920" s="11" cm="1">
        <f t="array" ref="E5920">_xlfn.IFS(C5920&lt;0,C5920,C5920&gt;0,0,C5920=0,0)</f>
        <v>-1334.9669399055556</v>
      </c>
      <c r="F5920" s="12"/>
      <c r="G5920" s="13"/>
      <c r="H5920" s="13"/>
    </row>
    <row r="5921" spans="1:8" x14ac:dyDescent="0.3">
      <c r="A5921" s="9" t="str">
        <f t="shared" si="278"/>
        <v>W35D1H15</v>
      </c>
      <c r="B5921" s="11">
        <f t="shared" si="276"/>
        <v>-1.132368352824E-2</v>
      </c>
      <c r="C5921" s="11">
        <f t="shared" si="277"/>
        <v>-3145.4676467333334</v>
      </c>
      <c r="D5921" s="26">
        <v>1517.920044</v>
      </c>
      <c r="E5921" s="11" cm="1">
        <f t="array" ref="E5921">_xlfn.IFS(C5921&lt;0,C5921,C5921&gt;0,0,C5921=0,0)</f>
        <v>-3145.4676467333334</v>
      </c>
      <c r="F5921" s="12"/>
      <c r="G5921" s="13"/>
      <c r="H5921" s="13"/>
    </row>
    <row r="5922" spans="1:8" x14ac:dyDescent="0.3">
      <c r="A5922" s="9" t="str">
        <f t="shared" si="278"/>
        <v>W35D1H16</v>
      </c>
      <c r="B5922" s="11">
        <f t="shared" si="276"/>
        <v>-2.080340294352E-2</v>
      </c>
      <c r="C5922" s="11">
        <f t="shared" si="277"/>
        <v>-5778.723039866667</v>
      </c>
      <c r="D5922" s="26">
        <v>2788.6599120000001</v>
      </c>
      <c r="E5922" s="11" cm="1">
        <f t="array" ref="E5922">_xlfn.IFS(C5922&lt;0,C5922,C5922&gt;0,0,C5922=0,0)</f>
        <v>-5778.723039866667</v>
      </c>
      <c r="F5922" s="12"/>
      <c r="G5922" s="13"/>
      <c r="H5922" s="13"/>
    </row>
    <row r="5923" spans="1:8" x14ac:dyDescent="0.3">
      <c r="A5923" s="9" t="str">
        <f t="shared" si="278"/>
        <v>W35D1H17</v>
      </c>
      <c r="B5923" s="11">
        <f t="shared" si="276"/>
        <v>-2.5267542707280002E-2</v>
      </c>
      <c r="C5923" s="11">
        <f t="shared" si="277"/>
        <v>-7018.7618631333344</v>
      </c>
      <c r="D5923" s="26">
        <v>3387.070068</v>
      </c>
      <c r="E5923" s="11" cm="1">
        <f t="array" ref="E5923">_xlfn.IFS(C5923&lt;0,C5923,C5923&gt;0,0,C5923=0,0)</f>
        <v>-7018.7618631333344</v>
      </c>
      <c r="F5923" s="12"/>
      <c r="G5923" s="13"/>
      <c r="H5923" s="13"/>
    </row>
    <row r="5924" spans="1:8" x14ac:dyDescent="0.3">
      <c r="A5924" s="9" t="str">
        <f t="shared" si="278"/>
        <v>W35D1H18</v>
      </c>
      <c r="B5924" s="11">
        <f t="shared" si="276"/>
        <v>-2.8288693365539998E-2</v>
      </c>
      <c r="C5924" s="11">
        <f t="shared" si="277"/>
        <v>-7857.9703793166664</v>
      </c>
      <c r="D5924" s="26">
        <v>3792.0500489999999</v>
      </c>
      <c r="E5924" s="11" cm="1">
        <f t="array" ref="E5924">_xlfn.IFS(C5924&lt;0,C5924,C5924&gt;0,0,C5924=0,0)</f>
        <v>-7857.9703793166664</v>
      </c>
      <c r="F5924" s="12"/>
      <c r="G5924" s="13"/>
      <c r="H5924" s="13"/>
    </row>
    <row r="5925" spans="1:8" x14ac:dyDescent="0.3">
      <c r="A5925" s="9" t="str">
        <f t="shared" si="278"/>
        <v>W35D1H19</v>
      </c>
      <c r="B5925" s="11">
        <f t="shared" si="276"/>
        <v>-2.8288693365539998E-2</v>
      </c>
      <c r="C5925" s="11">
        <f t="shared" si="277"/>
        <v>-7857.9703793166664</v>
      </c>
      <c r="D5925" s="26">
        <v>3792.0500489999999</v>
      </c>
      <c r="E5925" s="11" cm="1">
        <f t="array" ref="E5925">_xlfn.IFS(C5925&lt;0,C5925,C5925&gt;0,0,C5925=0,0)</f>
        <v>-7857.9703793166664</v>
      </c>
      <c r="F5925" s="12"/>
      <c r="G5925" s="13"/>
      <c r="H5925" s="13"/>
    </row>
    <row r="5926" spans="1:8" x14ac:dyDescent="0.3">
      <c r="A5926" s="9" t="str">
        <f t="shared" si="278"/>
        <v>W35D1H20</v>
      </c>
      <c r="B5926" s="11">
        <f t="shared" si="276"/>
        <v>-2.4686706309059999E-2</v>
      </c>
      <c r="C5926" s="11">
        <f t="shared" si="277"/>
        <v>-6857.4184191833338</v>
      </c>
      <c r="D5926" s="26">
        <v>3309.209961</v>
      </c>
      <c r="E5926" s="11" cm="1">
        <f t="array" ref="E5926">_xlfn.IFS(C5926&lt;0,C5926,C5926&gt;0,0,C5926=0,0)</f>
        <v>-6857.4184191833338</v>
      </c>
      <c r="F5926" s="12"/>
      <c r="G5926" s="13"/>
      <c r="H5926" s="13"/>
    </row>
    <row r="5927" spans="1:8" x14ac:dyDescent="0.3">
      <c r="A5927" s="9" t="str">
        <f t="shared" si="278"/>
        <v>W35D1H21</v>
      </c>
      <c r="B5927" s="11">
        <f t="shared" si="276"/>
        <v>-2.2726740650800003E-2</v>
      </c>
      <c r="C5927" s="11">
        <f t="shared" si="277"/>
        <v>-6312.9835141111125</v>
      </c>
      <c r="D5927" s="26">
        <v>3046.4799800000001</v>
      </c>
      <c r="E5927" s="11" cm="1">
        <f t="array" ref="E5927">_xlfn.IFS(C5927&lt;0,C5927,C5927&gt;0,0,C5927=0,0)</f>
        <v>-6312.9835141111125</v>
      </c>
      <c r="F5927" s="12"/>
      <c r="G5927" s="13"/>
      <c r="H5927" s="13"/>
    </row>
    <row r="5928" spans="1:8" x14ac:dyDescent="0.3">
      <c r="A5928" s="9" t="str">
        <f t="shared" si="278"/>
        <v>W35D1H22</v>
      </c>
      <c r="B5928" s="11">
        <f t="shared" si="276"/>
        <v>-1.859986901634E-2</v>
      </c>
      <c r="C5928" s="11">
        <f t="shared" si="277"/>
        <v>-5166.630282316667</v>
      </c>
      <c r="D5928" s="26">
        <v>2493.280029</v>
      </c>
      <c r="E5928" s="11" cm="1">
        <f t="array" ref="E5928">_xlfn.IFS(C5928&lt;0,C5928,C5928&gt;0,0,C5928=0,0)</f>
        <v>-5166.630282316667</v>
      </c>
      <c r="F5928" s="12"/>
      <c r="G5928" s="13"/>
      <c r="H5928" s="13"/>
    </row>
    <row r="5929" spans="1:8" x14ac:dyDescent="0.3">
      <c r="A5929" s="9" t="str">
        <f t="shared" si="278"/>
        <v>W35D1H23</v>
      </c>
      <c r="B5929" s="11">
        <f t="shared" si="276"/>
        <v>-1.4936859674600001E-2</v>
      </c>
      <c r="C5929" s="11">
        <f t="shared" si="277"/>
        <v>-4149.1276873888892</v>
      </c>
      <c r="D5929" s="26">
        <v>2002.26001</v>
      </c>
      <c r="E5929" s="11" cm="1">
        <f t="array" ref="E5929">_xlfn.IFS(C5929&lt;0,C5929,C5929&gt;0,0,C5929=0,0)</f>
        <v>-4149.1276873888892</v>
      </c>
      <c r="F5929" s="12"/>
      <c r="G5929" s="13"/>
      <c r="H5929" s="13"/>
    </row>
    <row r="5930" spans="1:8" x14ac:dyDescent="0.3">
      <c r="A5930" s="9" t="str">
        <f t="shared" si="278"/>
        <v>W35D2H00</v>
      </c>
      <c r="B5930" s="11">
        <f t="shared" si="276"/>
        <v>-1.22046346746E-2</v>
      </c>
      <c r="C5930" s="11">
        <f t="shared" si="277"/>
        <v>-3390.1762985</v>
      </c>
      <c r="D5930" s="26">
        <v>1636.01001</v>
      </c>
      <c r="E5930" s="11" cm="1">
        <f t="array" ref="E5930">_xlfn.IFS(C5930&lt;0,C5930,C5930&gt;0,0,C5930=0,0)</f>
        <v>-3390.1762985</v>
      </c>
      <c r="F5930" s="12"/>
      <c r="G5930" s="13"/>
      <c r="H5930" s="13"/>
    </row>
    <row r="5931" spans="1:8" x14ac:dyDescent="0.3">
      <c r="A5931" s="9" t="str">
        <f t="shared" si="278"/>
        <v>W35D2H01</v>
      </c>
      <c r="B5931" s="11">
        <f t="shared" si="276"/>
        <v>-1.17858301627E-2</v>
      </c>
      <c r="C5931" s="11">
        <f t="shared" si="277"/>
        <v>-3273.8417118611114</v>
      </c>
      <c r="D5931" s="26">
        <v>1579.869995</v>
      </c>
      <c r="E5931" s="11" cm="1">
        <f t="array" ref="E5931">_xlfn.IFS(C5931&lt;0,C5931,C5931&gt;0,0,C5931=0,0)</f>
        <v>-3273.8417118611114</v>
      </c>
      <c r="F5931" s="12"/>
      <c r="G5931" s="13"/>
      <c r="H5931" s="13"/>
    </row>
    <row r="5932" spans="1:8" x14ac:dyDescent="0.3">
      <c r="A5932" s="9" t="str">
        <f t="shared" si="278"/>
        <v>W35D2H02</v>
      </c>
      <c r="B5932" s="11">
        <f t="shared" si="276"/>
        <v>-1.2362189837300001E-2</v>
      </c>
      <c r="C5932" s="11">
        <f t="shared" si="277"/>
        <v>-3433.9416214722228</v>
      </c>
      <c r="D5932" s="26">
        <v>1657.130005</v>
      </c>
      <c r="E5932" s="11" cm="1">
        <f t="array" ref="E5932">_xlfn.IFS(C5932&lt;0,C5932,C5932&gt;0,0,C5932=0,0)</f>
        <v>-3433.9416214722228</v>
      </c>
      <c r="F5932" s="12"/>
      <c r="G5932" s="13"/>
      <c r="H5932" s="13"/>
    </row>
    <row r="5933" spans="1:8" x14ac:dyDescent="0.3">
      <c r="A5933" s="9" t="str">
        <f t="shared" si="278"/>
        <v>W35D2H03</v>
      </c>
      <c r="B5933" s="11">
        <f t="shared" si="276"/>
        <v>-1.32770096746E-2</v>
      </c>
      <c r="C5933" s="11">
        <f t="shared" si="277"/>
        <v>-3688.0582429444448</v>
      </c>
      <c r="D5933" s="26">
        <v>1779.76001</v>
      </c>
      <c r="E5933" s="11" cm="1">
        <f t="array" ref="E5933">_xlfn.IFS(C5933&lt;0,C5933,C5933&gt;0,0,C5933=0,0)</f>
        <v>-3688.0582429444448</v>
      </c>
      <c r="F5933" s="12"/>
      <c r="G5933" s="13"/>
      <c r="H5933" s="13"/>
    </row>
    <row r="5934" spans="1:8" x14ac:dyDescent="0.3">
      <c r="A5934" s="9" t="str">
        <f t="shared" si="278"/>
        <v>W35D2H04</v>
      </c>
      <c r="B5934" s="11">
        <f t="shared" si="276"/>
        <v>-2.0388404016339998E-2</v>
      </c>
      <c r="C5934" s="11">
        <f t="shared" si="277"/>
        <v>-5663.4455600944439</v>
      </c>
      <c r="D5934" s="26">
        <v>2733.030029</v>
      </c>
      <c r="E5934" s="11" cm="1">
        <f t="array" ref="E5934">_xlfn.IFS(C5934&lt;0,C5934,C5934&gt;0,0,C5934=0,0)</f>
        <v>-5663.4455600944439</v>
      </c>
      <c r="F5934" s="12"/>
      <c r="G5934" s="13"/>
      <c r="H5934" s="13"/>
    </row>
    <row r="5935" spans="1:8" x14ac:dyDescent="0.3">
      <c r="A5935" s="9" t="str">
        <f t="shared" si="278"/>
        <v>W35D2H05</v>
      </c>
      <c r="B5935" s="11">
        <f t="shared" si="276"/>
        <v>-2.55132746746E-2</v>
      </c>
      <c r="C5935" s="11">
        <f t="shared" si="277"/>
        <v>-7087.0207429444445</v>
      </c>
      <c r="D5935" s="26">
        <v>3420.01001</v>
      </c>
      <c r="E5935" s="11" cm="1">
        <f t="array" ref="E5935">_xlfn.IFS(C5935&lt;0,C5935,C5935&gt;0,0,C5935=0,0)</f>
        <v>-7087.0207429444445</v>
      </c>
      <c r="F5935" s="12"/>
      <c r="G5935" s="13"/>
      <c r="H5935" s="13"/>
    </row>
    <row r="5936" spans="1:8" x14ac:dyDescent="0.3">
      <c r="A5936" s="9" t="str">
        <f t="shared" si="278"/>
        <v>W35D2H06</v>
      </c>
      <c r="B5936" s="11">
        <f t="shared" si="276"/>
        <v>-2.8098463365539998E-2</v>
      </c>
      <c r="C5936" s="11">
        <f t="shared" si="277"/>
        <v>-7805.1287126500001</v>
      </c>
      <c r="D5936" s="26">
        <v>3766.5500489999999</v>
      </c>
      <c r="E5936" s="11" cm="1">
        <f t="array" ref="E5936">_xlfn.IFS(C5936&lt;0,C5936,C5936&gt;0,0,C5936=0,0)</f>
        <v>-7805.1287126500001</v>
      </c>
      <c r="F5936" s="12"/>
      <c r="G5936" s="13"/>
      <c r="H5936" s="13"/>
    </row>
    <row r="5937" spans="1:8" x14ac:dyDescent="0.3">
      <c r="A5937" s="9" t="str">
        <f t="shared" si="278"/>
        <v>W35D2H07</v>
      </c>
      <c r="B5937" s="11">
        <f t="shared" si="276"/>
        <v>-2.8843492618119998E-2</v>
      </c>
      <c r="C5937" s="11">
        <f t="shared" si="277"/>
        <v>-8012.0812828111111</v>
      </c>
      <c r="D5937" s="26">
        <v>3866.419922</v>
      </c>
      <c r="E5937" s="11" cm="1">
        <f t="array" ref="E5937">_xlfn.IFS(C5937&lt;0,C5937,C5937&gt;0,0,C5937=0,0)</f>
        <v>-8012.0812828111111</v>
      </c>
      <c r="F5937" s="12"/>
      <c r="G5937" s="13"/>
      <c r="H5937" s="13"/>
    </row>
    <row r="5938" spans="1:8" x14ac:dyDescent="0.3">
      <c r="A5938" s="9" t="str">
        <f t="shared" si="278"/>
        <v>W35D2H08</v>
      </c>
      <c r="B5938" s="11">
        <f t="shared" si="276"/>
        <v>-2.61007496746E-2</v>
      </c>
      <c r="C5938" s="11">
        <f t="shared" si="277"/>
        <v>-7250.2082429444445</v>
      </c>
      <c r="D5938" s="26">
        <v>3498.76001</v>
      </c>
      <c r="E5938" s="11" cm="1">
        <f t="array" ref="E5938">_xlfn.IFS(C5938&lt;0,C5938,C5938&gt;0,0,C5938=0,0)</f>
        <v>-7250.2082429444445</v>
      </c>
      <c r="F5938" s="12"/>
      <c r="G5938" s="13"/>
      <c r="H5938" s="13"/>
    </row>
    <row r="5939" spans="1:8" x14ac:dyDescent="0.3">
      <c r="A5939" s="9" t="str">
        <f t="shared" si="278"/>
        <v>W35D2H09</v>
      </c>
      <c r="B5939" s="11">
        <f t="shared" si="276"/>
        <v>-2.2245197292719999E-2</v>
      </c>
      <c r="C5939" s="11">
        <f t="shared" si="277"/>
        <v>-6179.2214702000001</v>
      </c>
      <c r="D5939" s="26">
        <v>2981.929932</v>
      </c>
      <c r="E5939" s="11" cm="1">
        <f t="array" ref="E5939">_xlfn.IFS(C5939&lt;0,C5939,C5939&gt;0,0,C5939=0,0)</f>
        <v>-6179.2214702000001</v>
      </c>
      <c r="F5939" s="12"/>
      <c r="G5939" s="13"/>
      <c r="H5939" s="13"/>
    </row>
    <row r="5940" spans="1:8" x14ac:dyDescent="0.3">
      <c r="A5940" s="9" t="str">
        <f t="shared" si="278"/>
        <v>W35D2H10</v>
      </c>
      <c r="B5940" s="11">
        <f t="shared" si="276"/>
        <v>-1.7090934674599999E-2</v>
      </c>
      <c r="C5940" s="11">
        <f t="shared" si="277"/>
        <v>-4747.4818540555552</v>
      </c>
      <c r="D5940" s="26">
        <v>2291.01001</v>
      </c>
      <c r="E5940" s="11" cm="1">
        <f t="array" ref="E5940">_xlfn.IFS(C5940&lt;0,C5940,C5940&gt;0,0,C5940=0,0)</f>
        <v>-4747.4818540555552</v>
      </c>
      <c r="F5940" s="12"/>
      <c r="G5940" s="13"/>
      <c r="H5940" s="13"/>
    </row>
    <row r="5941" spans="1:8" x14ac:dyDescent="0.3">
      <c r="A5941" s="9" t="str">
        <f t="shared" si="278"/>
        <v>W35D2H11</v>
      </c>
      <c r="B5941" s="11">
        <f t="shared" si="276"/>
        <v>-1.386948320284E-2</v>
      </c>
      <c r="C5941" s="11">
        <f t="shared" si="277"/>
        <v>-3852.6342230111113</v>
      </c>
      <c r="D5941" s="26">
        <v>1859.1800539999999</v>
      </c>
      <c r="E5941" s="11" cm="1">
        <f t="array" ref="E5941">_xlfn.IFS(C5941&lt;0,C5941,C5941&gt;0,0,C5941=0,0)</f>
        <v>-3852.6342230111113</v>
      </c>
      <c r="F5941" s="12"/>
      <c r="G5941" s="13"/>
      <c r="H5941" s="13"/>
    </row>
    <row r="5942" spans="1:8" x14ac:dyDescent="0.3">
      <c r="A5942" s="9" t="str">
        <f t="shared" si="278"/>
        <v>W35D2H12</v>
      </c>
      <c r="B5942" s="11">
        <f t="shared" si="276"/>
        <v>-1.0127621146359999E-2</v>
      </c>
      <c r="C5942" s="11">
        <f t="shared" si="277"/>
        <v>-2813.2280962111108</v>
      </c>
      <c r="D5942" s="26">
        <v>1357.589966</v>
      </c>
      <c r="E5942" s="11" cm="1">
        <f t="array" ref="E5942">_xlfn.IFS(C5942&lt;0,C5942,C5942&gt;0,0,C5942=0,0)</f>
        <v>-2813.2280962111108</v>
      </c>
      <c r="F5942" s="12"/>
      <c r="G5942" s="13"/>
      <c r="H5942" s="13"/>
    </row>
    <row r="5943" spans="1:8" x14ac:dyDescent="0.3">
      <c r="A5943" s="9" t="str">
        <f t="shared" si="278"/>
        <v>W35D2H13</v>
      </c>
      <c r="B5943" s="11">
        <f t="shared" si="276"/>
        <v>-1.1322564349200001E-2</v>
      </c>
      <c r="C5943" s="11">
        <f t="shared" si="277"/>
        <v>-3145.1567636666668</v>
      </c>
      <c r="D5943" s="26">
        <v>1517.7700199999999</v>
      </c>
      <c r="E5943" s="11" cm="1">
        <f t="array" ref="E5943">_xlfn.IFS(C5943&lt;0,C5943,C5943&gt;0,0,C5943=0,0)</f>
        <v>-3145.1567636666668</v>
      </c>
      <c r="F5943" s="12"/>
      <c r="G5943" s="13"/>
      <c r="H5943" s="13"/>
    </row>
    <row r="5944" spans="1:8" x14ac:dyDescent="0.3">
      <c r="A5944" s="9" t="str">
        <f t="shared" si="278"/>
        <v>W35D2H14</v>
      </c>
      <c r="B5944" s="11">
        <f t="shared" si="276"/>
        <v>-1.4832569016339999E-2</v>
      </c>
      <c r="C5944" s="11">
        <f t="shared" si="277"/>
        <v>-4120.1580600944444</v>
      </c>
      <c r="D5944" s="26">
        <v>1988.280029</v>
      </c>
      <c r="E5944" s="11" cm="1">
        <f t="array" ref="E5944">_xlfn.IFS(C5944&lt;0,C5944,C5944&gt;0,0,C5944=0,0)</f>
        <v>-4120.1580600944444</v>
      </c>
      <c r="F5944" s="12"/>
      <c r="G5944" s="13"/>
      <c r="H5944" s="13"/>
    </row>
    <row r="5945" spans="1:8" x14ac:dyDescent="0.3">
      <c r="A5945" s="9" t="str">
        <f t="shared" si="278"/>
        <v>W35D2H15</v>
      </c>
      <c r="B5945" s="11">
        <f t="shared" si="276"/>
        <v>-1.9222853690939998E-2</v>
      </c>
      <c r="C5945" s="11">
        <f t="shared" si="277"/>
        <v>-5339.6815808166666</v>
      </c>
      <c r="D5945" s="26">
        <v>2576.790039</v>
      </c>
      <c r="E5945" s="11" cm="1">
        <f t="array" ref="E5945">_xlfn.IFS(C5945&lt;0,C5945,C5945&gt;0,0,C5945=0,0)</f>
        <v>-5339.6815808166666</v>
      </c>
      <c r="F5945" s="12"/>
      <c r="G5945" s="13"/>
      <c r="H5945" s="13"/>
    </row>
    <row r="5946" spans="1:8" x14ac:dyDescent="0.3">
      <c r="A5946" s="9" t="str">
        <f t="shared" si="278"/>
        <v>W35D2H16</v>
      </c>
      <c r="B5946" s="11">
        <f t="shared" si="276"/>
        <v>-2.701944794352E-2</v>
      </c>
      <c r="C5946" s="11">
        <f t="shared" si="277"/>
        <v>-7505.4022065333338</v>
      </c>
      <c r="D5946" s="26">
        <v>3621.9099120000001</v>
      </c>
      <c r="E5946" s="11" cm="1">
        <f t="array" ref="E5946">_xlfn.IFS(C5946&lt;0,C5946,C5946&gt;0,0,C5946=0,0)</f>
        <v>-7505.4022065333338</v>
      </c>
      <c r="F5946" s="12"/>
      <c r="G5946" s="13"/>
      <c r="H5946" s="13"/>
    </row>
    <row r="5947" spans="1:8" x14ac:dyDescent="0.3">
      <c r="A5947" s="9" t="str">
        <f t="shared" si="278"/>
        <v>W35D2H17</v>
      </c>
      <c r="B5947" s="11">
        <f t="shared" si="276"/>
        <v>-3.1054712381879998E-2</v>
      </c>
      <c r="C5947" s="11">
        <f t="shared" si="277"/>
        <v>-8626.3089949666664</v>
      </c>
      <c r="D5947" s="26">
        <v>4162.830078</v>
      </c>
      <c r="E5947" s="11" cm="1">
        <f t="array" ref="E5947">_xlfn.IFS(C5947&lt;0,C5947,C5947&gt;0,0,C5947=0,0)</f>
        <v>-8626.3089949666664</v>
      </c>
      <c r="F5947" s="12"/>
      <c r="G5947" s="13"/>
      <c r="H5947" s="13"/>
    </row>
    <row r="5948" spans="1:8" x14ac:dyDescent="0.3">
      <c r="A5948" s="9" t="str">
        <f t="shared" si="278"/>
        <v>W35D2H18</v>
      </c>
      <c r="B5948" s="11">
        <f t="shared" si="276"/>
        <v>-3.2675171545299996E-2</v>
      </c>
      <c r="C5948" s="11">
        <f t="shared" si="277"/>
        <v>-9076.43654036111</v>
      </c>
      <c r="D5948" s="26">
        <v>4380.0498049999997</v>
      </c>
      <c r="E5948" s="11" cm="1">
        <f t="array" ref="E5948">_xlfn.IFS(C5948&lt;0,C5948,C5948&gt;0,0,C5948=0,0)</f>
        <v>-9076.43654036111</v>
      </c>
      <c r="F5948" s="12"/>
      <c r="G5948" s="13"/>
      <c r="H5948" s="13"/>
    </row>
    <row r="5949" spans="1:8" x14ac:dyDescent="0.3">
      <c r="A5949" s="9" t="str">
        <f t="shared" si="278"/>
        <v>W35D2H19</v>
      </c>
      <c r="B5949" s="11">
        <f t="shared" si="276"/>
        <v>-2.811621729272E-2</v>
      </c>
      <c r="C5949" s="11">
        <f t="shared" si="277"/>
        <v>-7810.0603590888895</v>
      </c>
      <c r="D5949" s="26">
        <v>3768.929932</v>
      </c>
      <c r="E5949" s="11" cm="1">
        <f t="array" ref="E5949">_xlfn.IFS(C5949&lt;0,C5949,C5949&gt;0,0,C5949=0,0)</f>
        <v>-7810.0603590888895</v>
      </c>
      <c r="F5949" s="12"/>
      <c r="G5949" s="13"/>
      <c r="H5949" s="13"/>
    </row>
    <row r="5950" spans="1:8" x14ac:dyDescent="0.3">
      <c r="A5950" s="9" t="str">
        <f t="shared" si="278"/>
        <v>W35D2H20</v>
      </c>
      <c r="B5950" s="11">
        <f t="shared" si="276"/>
        <v>-2.3308097943519998E-2</v>
      </c>
      <c r="C5950" s="11">
        <f t="shared" si="277"/>
        <v>-6474.4716509777772</v>
      </c>
      <c r="D5950" s="26">
        <v>3124.4099120000001</v>
      </c>
      <c r="E5950" s="11" cm="1">
        <f t="array" ref="E5950">_xlfn.IFS(C5950&lt;0,C5950,C5950&gt;0,0,C5950=0,0)</f>
        <v>-6474.4716509777772</v>
      </c>
      <c r="F5950" s="12"/>
      <c r="G5950" s="13"/>
      <c r="H5950" s="13"/>
    </row>
    <row r="5951" spans="1:8" x14ac:dyDescent="0.3">
      <c r="A5951" s="9" t="str">
        <f t="shared" si="278"/>
        <v>W35D2H21</v>
      </c>
      <c r="B5951" s="11">
        <f t="shared" si="276"/>
        <v>-1.7169189999999997E-2</v>
      </c>
      <c r="C5951" s="11">
        <f t="shared" si="277"/>
        <v>-4769.219444444444</v>
      </c>
      <c r="D5951" s="26">
        <v>2301.5</v>
      </c>
      <c r="E5951" s="11" cm="1">
        <f t="array" ref="E5951">_xlfn.IFS(C5951&lt;0,C5951,C5951&gt;0,0,C5951=0,0)</f>
        <v>-4769.219444444444</v>
      </c>
      <c r="F5951" s="12"/>
      <c r="G5951" s="13"/>
      <c r="H5951" s="13"/>
    </row>
    <row r="5952" spans="1:8" x14ac:dyDescent="0.3">
      <c r="A5952" s="9" t="str">
        <f t="shared" si="278"/>
        <v>W35D2H22</v>
      </c>
      <c r="B5952" s="11">
        <f t="shared" si="276"/>
        <v>-1.250698869094E-2</v>
      </c>
      <c r="C5952" s="11">
        <f t="shared" si="277"/>
        <v>-3474.1635252611113</v>
      </c>
      <c r="D5952" s="26">
        <v>1676.540039</v>
      </c>
      <c r="E5952" s="11" cm="1">
        <f t="array" ref="E5952">_xlfn.IFS(C5952&lt;0,C5952,C5952&gt;0,0,C5952=0,0)</f>
        <v>-3474.1635252611113</v>
      </c>
      <c r="F5952" s="12"/>
      <c r="G5952" s="13"/>
      <c r="H5952" s="13"/>
    </row>
    <row r="5953" spans="1:8" x14ac:dyDescent="0.3">
      <c r="A5953" s="9" t="str">
        <f t="shared" si="278"/>
        <v>W35D2H23</v>
      </c>
      <c r="B5953" s="11">
        <f t="shared" si="276"/>
        <v>-1.5172819511899999E-2</v>
      </c>
      <c r="C5953" s="11">
        <f t="shared" si="277"/>
        <v>-4214.6720866388887</v>
      </c>
      <c r="D5953" s="26">
        <v>2033.8900149999999</v>
      </c>
      <c r="E5953" s="11" cm="1">
        <f t="array" ref="E5953">_xlfn.IFS(C5953&lt;0,C5953,C5953&gt;0,0,C5953=0,0)</f>
        <v>-4214.6720866388887</v>
      </c>
      <c r="F5953" s="12"/>
      <c r="G5953" s="13"/>
      <c r="H5953" s="13"/>
    </row>
    <row r="5954" spans="1:8" x14ac:dyDescent="0.3">
      <c r="A5954" s="9" t="str">
        <f t="shared" si="278"/>
        <v>W35D3H00</v>
      </c>
      <c r="B5954" s="11">
        <f t="shared" si="276"/>
        <v>-1.6547472943519999E-2</v>
      </c>
      <c r="C5954" s="11">
        <f t="shared" si="277"/>
        <v>-4596.5202620888886</v>
      </c>
      <c r="D5954" s="26">
        <v>2218.1599120000001</v>
      </c>
      <c r="E5954" s="11" cm="1">
        <f t="array" ref="E5954">_xlfn.IFS(C5954&lt;0,C5954,C5954&gt;0,0,C5954=0,0)</f>
        <v>-4596.5202620888886</v>
      </c>
      <c r="F5954" s="12"/>
      <c r="G5954" s="13"/>
      <c r="H5954" s="13"/>
    </row>
    <row r="5955" spans="1:8" x14ac:dyDescent="0.3">
      <c r="A5955" s="9" t="str">
        <f t="shared" si="278"/>
        <v>W35D3H01</v>
      </c>
      <c r="B5955" s="11">
        <f t="shared" ref="B5955:B6018" si="279">(D5955*$F$2)/$G$2</f>
        <v>-1.529322401634E-2</v>
      </c>
      <c r="C5955" s="11">
        <f t="shared" ref="C5955:C6018" si="280">(D5955*$F$2)/$G$2/$H$2</f>
        <v>-4248.1177823166672</v>
      </c>
      <c r="D5955" s="26">
        <v>2050.030029</v>
      </c>
      <c r="E5955" s="11" cm="1">
        <f t="array" ref="E5955">_xlfn.IFS(C5955&lt;0,C5955,C5955&gt;0,0,C5955=0,0)</f>
        <v>-4248.1177823166672</v>
      </c>
      <c r="F5955" s="12"/>
      <c r="G5955" s="13"/>
      <c r="H5955" s="13"/>
    </row>
    <row r="5956" spans="1:8" x14ac:dyDescent="0.3">
      <c r="A5956" s="9" t="str">
        <f t="shared" ref="A5956:A6019" si="281">"W" &amp; TEXT(IF(AND(VALUE(MID(A5955,7,2))=23,VALUE(MID(A5955,5,1))=6),VALUE(MID(A5955,2,2))+1,VALUE(MID(A5955,2,2))),"00") &amp; "D" &amp; IF(VALUE(MID(A5955,7,2))=23,MOD(VALUE(MID(A5955,5,1))+1,7),VALUE(MID(A5955,5,1))) &amp; "H" &amp; TEXT(MOD(VALUE(MID(A5955,7,2))+1, 24),"00")</f>
        <v>W35D3H02</v>
      </c>
      <c r="B5956" s="11">
        <f t="shared" si="279"/>
        <v>-1.5692035325399999E-2</v>
      </c>
      <c r="C5956" s="11">
        <f t="shared" si="280"/>
        <v>-4358.8987015000002</v>
      </c>
      <c r="D5956" s="26">
        <v>2103.48999</v>
      </c>
      <c r="E5956" s="11" cm="1">
        <f t="array" ref="E5956">_xlfn.IFS(C5956&lt;0,C5956,C5956&gt;0,0,C5956=0,0)</f>
        <v>-4358.8987015000002</v>
      </c>
      <c r="F5956" s="12"/>
      <c r="G5956" s="13"/>
      <c r="H5956" s="13"/>
    </row>
    <row r="5957" spans="1:8" x14ac:dyDescent="0.3">
      <c r="A5957" s="9" t="str">
        <f t="shared" si="281"/>
        <v>W35D3H03</v>
      </c>
      <c r="B5957" s="11">
        <f t="shared" si="279"/>
        <v>-1.5907331731079999E-2</v>
      </c>
      <c r="C5957" s="11">
        <f t="shared" si="280"/>
        <v>-4418.7032586333335</v>
      </c>
      <c r="D5957" s="26">
        <v>2132.3500979999999</v>
      </c>
      <c r="E5957" s="11" cm="1">
        <f t="array" ref="E5957">_xlfn.IFS(C5957&lt;0,C5957,C5957&gt;0,0,C5957=0,0)</f>
        <v>-4418.7032586333335</v>
      </c>
      <c r="F5957" s="12"/>
      <c r="G5957" s="13"/>
      <c r="H5957" s="13"/>
    </row>
    <row r="5958" spans="1:8" x14ac:dyDescent="0.3">
      <c r="A5958" s="9" t="str">
        <f t="shared" si="281"/>
        <v>W35D3H04</v>
      </c>
      <c r="B5958" s="11">
        <f t="shared" si="279"/>
        <v>-1.8911846731080002E-2</v>
      </c>
      <c r="C5958" s="11">
        <f t="shared" si="280"/>
        <v>-5253.290758633334</v>
      </c>
      <c r="D5958" s="26">
        <v>2535.1000979999999</v>
      </c>
      <c r="E5958" s="11" cm="1">
        <f t="array" ref="E5958">_xlfn.IFS(C5958&lt;0,C5958,C5958&gt;0,0,C5958=0,0)</f>
        <v>-5253.290758633334</v>
      </c>
      <c r="F5958" s="12"/>
      <c r="G5958" s="13"/>
      <c r="H5958" s="13"/>
    </row>
    <row r="5959" spans="1:8" x14ac:dyDescent="0.3">
      <c r="A5959" s="9" t="str">
        <f t="shared" si="281"/>
        <v>W35D3H05</v>
      </c>
      <c r="B5959" s="11">
        <f t="shared" si="279"/>
        <v>-2.8280934674600001E-2</v>
      </c>
      <c r="C5959" s="11">
        <f t="shared" si="280"/>
        <v>-7855.8151873888901</v>
      </c>
      <c r="D5959" s="26">
        <v>3791.01001</v>
      </c>
      <c r="E5959" s="11" cm="1">
        <f t="array" ref="E5959">_xlfn.IFS(C5959&lt;0,C5959,C5959&gt;0,0,C5959=0,0)</f>
        <v>-7855.8151873888901</v>
      </c>
      <c r="F5959" s="12"/>
      <c r="G5959" s="13"/>
      <c r="H5959" s="13"/>
    </row>
    <row r="5960" spans="1:8" x14ac:dyDescent="0.3">
      <c r="A5960" s="9" t="str">
        <f t="shared" si="281"/>
        <v>W35D3H06</v>
      </c>
      <c r="B5960" s="11">
        <f t="shared" si="279"/>
        <v>-3.0726246545299998E-2</v>
      </c>
      <c r="C5960" s="11">
        <f t="shared" si="280"/>
        <v>-8535.0684848055553</v>
      </c>
      <c r="D5960" s="26">
        <v>4118.7998049999997</v>
      </c>
      <c r="E5960" s="11" cm="1">
        <f t="array" ref="E5960">_xlfn.IFS(C5960&lt;0,C5960,C5960&gt;0,0,C5960=0,0)</f>
        <v>-8535.0684848055553</v>
      </c>
      <c r="F5960" s="12"/>
      <c r="G5960" s="13"/>
      <c r="H5960" s="13"/>
    </row>
    <row r="5961" spans="1:8" x14ac:dyDescent="0.3">
      <c r="A5961" s="9" t="str">
        <f t="shared" si="281"/>
        <v>W35D3H07</v>
      </c>
      <c r="B5961" s="11">
        <f t="shared" si="279"/>
        <v>-3.1162805887040002E-2</v>
      </c>
      <c r="C5961" s="11">
        <f t="shared" si="280"/>
        <v>-8656.3349686222227</v>
      </c>
      <c r="D5961" s="26">
        <v>4177.3198240000002</v>
      </c>
      <c r="E5961" s="11" cm="1">
        <f t="array" ref="E5961">_xlfn.IFS(C5961&lt;0,C5961,C5961&gt;0,0,C5961=0,0)</f>
        <v>-8656.3349686222227</v>
      </c>
      <c r="F5961" s="12"/>
      <c r="G5961" s="13"/>
      <c r="H5961" s="13"/>
    </row>
    <row r="5962" spans="1:8" x14ac:dyDescent="0.3">
      <c r="A5962" s="9" t="str">
        <f t="shared" si="281"/>
        <v>W35D3H08</v>
      </c>
      <c r="B5962" s="11">
        <f t="shared" si="279"/>
        <v>-2.654230663446E-2</v>
      </c>
      <c r="C5962" s="11">
        <f t="shared" si="280"/>
        <v>-7372.8629540166667</v>
      </c>
      <c r="D5962" s="26">
        <v>3557.9499510000001</v>
      </c>
      <c r="E5962" s="11" cm="1">
        <f t="array" ref="E5962">_xlfn.IFS(C5962&lt;0,C5962,C5962&gt;0,0,C5962=0,0)</f>
        <v>-7372.8629540166667</v>
      </c>
      <c r="F5962" s="12"/>
      <c r="G5962" s="13"/>
      <c r="H5962" s="13"/>
    </row>
    <row r="5963" spans="1:8" x14ac:dyDescent="0.3">
      <c r="A5963" s="9" t="str">
        <f t="shared" si="281"/>
        <v>W35D3H09</v>
      </c>
      <c r="B5963" s="11">
        <f t="shared" si="279"/>
        <v>-2.3913403365539997E-2</v>
      </c>
      <c r="C5963" s="11">
        <f t="shared" si="280"/>
        <v>-6642.6120459833328</v>
      </c>
      <c r="D5963" s="26">
        <v>3205.5500489999999</v>
      </c>
      <c r="E5963" s="11" cm="1">
        <f t="array" ref="E5963">_xlfn.IFS(C5963&lt;0,C5963,C5963&gt;0,0,C5963=0,0)</f>
        <v>-6642.6120459833328</v>
      </c>
      <c r="F5963" s="12"/>
      <c r="G5963" s="13"/>
      <c r="H5963" s="13"/>
    </row>
    <row r="5964" spans="1:8" x14ac:dyDescent="0.3">
      <c r="A5964" s="9" t="str">
        <f t="shared" si="281"/>
        <v>W35D3H10</v>
      </c>
      <c r="B5964" s="11">
        <f t="shared" si="279"/>
        <v>-1.6891454349200002E-2</v>
      </c>
      <c r="C5964" s="11">
        <f t="shared" si="280"/>
        <v>-4692.0706525555561</v>
      </c>
      <c r="D5964" s="26">
        <v>2264.2700199999999</v>
      </c>
      <c r="E5964" s="11" cm="1">
        <f t="array" ref="E5964">_xlfn.IFS(C5964&lt;0,C5964,C5964&gt;0,0,C5964=0,0)</f>
        <v>-4692.0706525555561</v>
      </c>
      <c r="F5964" s="12"/>
      <c r="G5964" s="13"/>
      <c r="H5964" s="13"/>
    </row>
    <row r="5965" spans="1:8" x14ac:dyDescent="0.3">
      <c r="A5965" s="9" t="str">
        <f t="shared" si="281"/>
        <v>W35D3H11</v>
      </c>
      <c r="B5965" s="11">
        <f t="shared" si="279"/>
        <v>-1.4155424674599999E-2</v>
      </c>
      <c r="C5965" s="11">
        <f t="shared" si="280"/>
        <v>-3932.062409611111</v>
      </c>
      <c r="D5965" s="26">
        <v>1897.51001</v>
      </c>
      <c r="E5965" s="11" cm="1">
        <f t="array" ref="E5965">_xlfn.IFS(C5965&lt;0,C5965,C5965&gt;0,0,C5965=0,0)</f>
        <v>-3932.062409611111</v>
      </c>
      <c r="F5965" s="12"/>
      <c r="G5965" s="13"/>
      <c r="H5965" s="13"/>
    </row>
    <row r="5966" spans="1:8" x14ac:dyDescent="0.3">
      <c r="A5966" s="9" t="str">
        <f t="shared" si="281"/>
        <v>W35D3H12</v>
      </c>
      <c r="B5966" s="11">
        <f t="shared" si="279"/>
        <v>-1.48172756508E-2</v>
      </c>
      <c r="C5966" s="11">
        <f t="shared" si="280"/>
        <v>-4115.9099030000007</v>
      </c>
      <c r="D5966" s="26">
        <v>1986.2299800000001</v>
      </c>
      <c r="E5966" s="11" cm="1">
        <f t="array" ref="E5966">_xlfn.IFS(C5966&lt;0,C5966,C5966&gt;0,0,C5966=0,0)</f>
        <v>-4115.9099030000007</v>
      </c>
      <c r="F5966" s="12"/>
      <c r="G5966" s="13"/>
      <c r="H5966" s="13"/>
    </row>
    <row r="5967" spans="1:8" x14ac:dyDescent="0.3">
      <c r="A5967" s="9" t="str">
        <f t="shared" si="281"/>
        <v>W35D3H13</v>
      </c>
      <c r="B5967" s="11">
        <f t="shared" si="279"/>
        <v>-1.5528438040139999E-2</v>
      </c>
      <c r="C5967" s="11">
        <f t="shared" si="280"/>
        <v>-4313.4550111500002</v>
      </c>
      <c r="D5967" s="26">
        <v>2081.5600589999999</v>
      </c>
      <c r="E5967" s="11" cm="1">
        <f t="array" ref="E5967">_xlfn.IFS(C5967&lt;0,C5967,C5967&gt;0,0,C5967=0,0)</f>
        <v>-4313.4550111500002</v>
      </c>
      <c r="F5967" s="12"/>
      <c r="G5967" s="13"/>
      <c r="H5967" s="13"/>
    </row>
    <row r="5968" spans="1:8" x14ac:dyDescent="0.3">
      <c r="A5968" s="9" t="str">
        <f t="shared" si="281"/>
        <v>W35D3H14</v>
      </c>
      <c r="B5968" s="11">
        <f t="shared" si="279"/>
        <v>-2.019108738188E-2</v>
      </c>
      <c r="C5968" s="11">
        <f t="shared" si="280"/>
        <v>-5608.635383855556</v>
      </c>
      <c r="D5968" s="26">
        <v>2706.580078</v>
      </c>
      <c r="E5968" s="11" cm="1">
        <f t="array" ref="E5968">_xlfn.IFS(C5968&lt;0,C5968,C5968&gt;0,0,C5968=0,0)</f>
        <v>-5608.635383855556</v>
      </c>
      <c r="F5968" s="12"/>
      <c r="G5968" s="13"/>
      <c r="H5968" s="13"/>
    </row>
    <row r="5969" spans="1:8" x14ac:dyDescent="0.3">
      <c r="A5969" s="9" t="str">
        <f t="shared" si="281"/>
        <v>W35D3H15</v>
      </c>
      <c r="B5969" s="11">
        <f t="shared" si="279"/>
        <v>-2.4104751634459999E-2</v>
      </c>
      <c r="C5969" s="11">
        <f t="shared" si="280"/>
        <v>-6695.7643429055552</v>
      </c>
      <c r="D5969" s="26">
        <v>3231.1999510000001</v>
      </c>
      <c r="E5969" s="11" cm="1">
        <f t="array" ref="E5969">_xlfn.IFS(C5969&lt;0,C5969,C5969&gt;0,0,C5969=0,0)</f>
        <v>-6695.7643429055552</v>
      </c>
      <c r="F5969" s="12"/>
      <c r="G5969" s="13"/>
      <c r="H5969" s="13"/>
    </row>
    <row r="5970" spans="1:8" x14ac:dyDescent="0.3">
      <c r="A5970" s="9" t="str">
        <f t="shared" si="281"/>
        <v>W35D3H16</v>
      </c>
      <c r="B5970" s="11">
        <f t="shared" si="279"/>
        <v>-2.9068636731079997E-2</v>
      </c>
      <c r="C5970" s="11">
        <f t="shared" si="280"/>
        <v>-8074.6213141888884</v>
      </c>
      <c r="D5970" s="26">
        <v>3896.6000979999999</v>
      </c>
      <c r="E5970" s="11" cm="1">
        <f t="array" ref="E5970">_xlfn.IFS(C5970&lt;0,C5970,C5970&gt;0,0,C5970=0,0)</f>
        <v>-8074.6213141888884</v>
      </c>
      <c r="F5970" s="12"/>
      <c r="G5970" s="13"/>
      <c r="H5970" s="13"/>
    </row>
    <row r="5971" spans="1:8" x14ac:dyDescent="0.3">
      <c r="A5971" s="9" t="str">
        <f t="shared" si="281"/>
        <v>W35D3H17</v>
      </c>
      <c r="B5971" s="11">
        <f t="shared" si="279"/>
        <v>-3.1312005887040001E-2</v>
      </c>
      <c r="C5971" s="11">
        <f t="shared" si="280"/>
        <v>-8697.779413066668</v>
      </c>
      <c r="D5971" s="26">
        <v>4197.3198240000002</v>
      </c>
      <c r="E5971" s="11" cm="1">
        <f t="array" ref="E5971">_xlfn.IFS(C5971&lt;0,C5971,C5971&gt;0,0,C5971=0,0)</f>
        <v>-8697.779413066668</v>
      </c>
      <c r="F5971" s="12"/>
      <c r="G5971" s="13"/>
      <c r="H5971" s="13"/>
    </row>
    <row r="5972" spans="1:8" x14ac:dyDescent="0.3">
      <c r="A5972" s="9" t="str">
        <f t="shared" si="281"/>
        <v>W35D3H18</v>
      </c>
      <c r="B5972" s="11">
        <f t="shared" si="279"/>
        <v>-3.1634352196099995E-2</v>
      </c>
      <c r="C5972" s="11">
        <f t="shared" si="280"/>
        <v>-8787.3200544722204</v>
      </c>
      <c r="D5972" s="26">
        <v>4240.5297849999997</v>
      </c>
      <c r="E5972" s="11" cm="1">
        <f t="array" ref="E5972">_xlfn.IFS(C5972&lt;0,C5972,C5972&gt;0,0,C5972=0,0)</f>
        <v>-8787.3200544722204</v>
      </c>
      <c r="F5972" s="12"/>
      <c r="G5972" s="13"/>
      <c r="H5972" s="13"/>
    </row>
    <row r="5973" spans="1:8" x14ac:dyDescent="0.3">
      <c r="A5973" s="9" t="str">
        <f t="shared" si="281"/>
        <v>W35D3H19</v>
      </c>
      <c r="B5973" s="11">
        <f t="shared" si="279"/>
        <v>-3.1148931309059998E-2</v>
      </c>
      <c r="C5973" s="11">
        <f t="shared" si="280"/>
        <v>-8652.4809191833338</v>
      </c>
      <c r="D5973" s="26">
        <v>4175.4599609999996</v>
      </c>
      <c r="E5973" s="11" cm="1">
        <f t="array" ref="E5973">_xlfn.IFS(C5973&lt;0,C5973,C5973&gt;0,0,C5973=0,0)</f>
        <v>-8652.4809191833338</v>
      </c>
      <c r="F5973" s="12"/>
      <c r="G5973" s="13"/>
      <c r="H5973" s="13"/>
    </row>
    <row r="5974" spans="1:8" x14ac:dyDescent="0.3">
      <c r="A5974" s="9" t="str">
        <f t="shared" si="281"/>
        <v>W35D3H20</v>
      </c>
      <c r="B5974" s="11">
        <f t="shared" si="279"/>
        <v>-2.9341001398220001E-2</v>
      </c>
      <c r="C5974" s="11">
        <f t="shared" si="280"/>
        <v>-8150.2781661722229</v>
      </c>
      <c r="D5974" s="26">
        <v>3933.110107</v>
      </c>
      <c r="E5974" s="11" cm="1">
        <f t="array" ref="E5974">_xlfn.IFS(C5974&lt;0,C5974,C5974&gt;0,0,C5974=0,0)</f>
        <v>-8150.2781661722229</v>
      </c>
      <c r="F5974" s="12"/>
      <c r="G5974" s="13"/>
      <c r="H5974" s="13"/>
    </row>
    <row r="5975" spans="1:8" x14ac:dyDescent="0.3">
      <c r="A5975" s="9" t="str">
        <f t="shared" si="281"/>
        <v>W35D3H21</v>
      </c>
      <c r="B5975" s="11">
        <f t="shared" si="279"/>
        <v>-2.6073596072820001E-2</v>
      </c>
      <c r="C5975" s="11">
        <f t="shared" si="280"/>
        <v>-7242.6655757833341</v>
      </c>
      <c r="D5975" s="26">
        <v>3495.1201169999999</v>
      </c>
      <c r="E5975" s="11" cm="1">
        <f t="array" ref="E5975">_xlfn.IFS(C5975&lt;0,C5975,C5975&gt;0,0,C5975=0,0)</f>
        <v>-7242.6655757833341</v>
      </c>
      <c r="F5975" s="12"/>
      <c r="G5975" s="13"/>
      <c r="H5975" s="13"/>
    </row>
    <row r="5976" spans="1:8" x14ac:dyDescent="0.3">
      <c r="A5976" s="9" t="str">
        <f t="shared" si="281"/>
        <v>W35D3H22</v>
      </c>
      <c r="B5976" s="11">
        <f t="shared" si="279"/>
        <v>-2.53190906508E-2</v>
      </c>
      <c r="C5976" s="11">
        <f t="shared" si="280"/>
        <v>-7033.0807363333333</v>
      </c>
      <c r="D5976" s="26">
        <v>3393.9799800000001</v>
      </c>
      <c r="E5976" s="11" cm="1">
        <f t="array" ref="E5976">_xlfn.IFS(C5976&lt;0,C5976,C5976&gt;0,0,C5976=0,0)</f>
        <v>-7033.0807363333333</v>
      </c>
      <c r="F5976" s="12"/>
      <c r="G5976" s="13"/>
      <c r="H5976" s="13"/>
    </row>
    <row r="5977" spans="1:8" x14ac:dyDescent="0.3">
      <c r="A5977" s="9" t="str">
        <f t="shared" si="281"/>
        <v>W35D3H23</v>
      </c>
      <c r="B5977" s="11">
        <f t="shared" si="279"/>
        <v>-2.3035882618120004E-2</v>
      </c>
      <c r="C5977" s="11">
        <f t="shared" si="280"/>
        <v>-6398.8562828111126</v>
      </c>
      <c r="D5977" s="26">
        <v>3087.919922</v>
      </c>
      <c r="E5977" s="11" cm="1">
        <f t="array" ref="E5977">_xlfn.IFS(C5977&lt;0,C5977,C5977&gt;0,0,C5977=0,0)</f>
        <v>-6398.8562828111126</v>
      </c>
      <c r="F5977" s="12"/>
      <c r="G5977" s="13"/>
      <c r="H5977" s="13"/>
    </row>
    <row r="5978" spans="1:8" x14ac:dyDescent="0.3">
      <c r="A5978" s="9" t="str">
        <f t="shared" si="281"/>
        <v>W35D4H00</v>
      </c>
      <c r="B5978" s="11">
        <f t="shared" si="279"/>
        <v>-2.13056853254E-2</v>
      </c>
      <c r="C5978" s="11">
        <f t="shared" si="280"/>
        <v>-5918.2459237222229</v>
      </c>
      <c r="D5978" s="26">
        <v>2855.98999</v>
      </c>
      <c r="E5978" s="11" cm="1">
        <f t="array" ref="E5978">_xlfn.IFS(C5978&lt;0,C5978,C5978&gt;0,0,C5978=0,0)</f>
        <v>-5918.2459237222229</v>
      </c>
      <c r="F5978" s="12"/>
      <c r="G5978" s="13"/>
      <c r="H5978" s="13"/>
    </row>
    <row r="5979" spans="1:8" x14ac:dyDescent="0.3">
      <c r="A5979" s="9" t="str">
        <f t="shared" si="281"/>
        <v>W35D4H01</v>
      </c>
      <c r="B5979" s="11">
        <f t="shared" si="279"/>
        <v>-2.0383703268920004E-2</v>
      </c>
      <c r="C5979" s="11">
        <f t="shared" si="280"/>
        <v>-5662.1397969222235</v>
      </c>
      <c r="D5979" s="26">
        <v>2732.3999020000001</v>
      </c>
      <c r="E5979" s="11" cm="1">
        <f t="array" ref="E5979">_xlfn.IFS(C5979&lt;0,C5979,C5979&gt;0,0,C5979=0,0)</f>
        <v>-5662.1397969222235</v>
      </c>
      <c r="F5979" s="12"/>
      <c r="G5979" s="13"/>
      <c r="H5979" s="13"/>
    </row>
    <row r="5980" spans="1:8" x14ac:dyDescent="0.3">
      <c r="A5980" s="9" t="str">
        <f t="shared" si="281"/>
        <v>W35D4H02</v>
      </c>
      <c r="B5980" s="11">
        <f t="shared" si="279"/>
        <v>-2.0309327292720003E-2</v>
      </c>
      <c r="C5980" s="11">
        <f t="shared" si="280"/>
        <v>-5641.4798035333342</v>
      </c>
      <c r="D5980" s="26">
        <v>2722.429932</v>
      </c>
      <c r="E5980" s="11" cm="1">
        <f t="array" ref="E5980">_xlfn.IFS(C5980&lt;0,C5980,C5980&gt;0,0,C5980=0,0)</f>
        <v>-5641.4798035333342</v>
      </c>
      <c r="F5980" s="12"/>
      <c r="G5980" s="13"/>
      <c r="H5980" s="13"/>
    </row>
    <row r="5981" spans="1:8" x14ac:dyDescent="0.3">
      <c r="A5981" s="9" t="str">
        <f t="shared" si="281"/>
        <v>W35D4H03</v>
      </c>
      <c r="B5981" s="11">
        <f t="shared" si="279"/>
        <v>-2.1505389674600001E-2</v>
      </c>
      <c r="C5981" s="11">
        <f t="shared" si="280"/>
        <v>-5973.7193540555563</v>
      </c>
      <c r="D5981" s="26">
        <v>2882.76001</v>
      </c>
      <c r="E5981" s="11" cm="1">
        <f t="array" ref="E5981">_xlfn.IFS(C5981&lt;0,C5981,C5981&gt;0,0,C5981=0,0)</f>
        <v>-5973.7193540555563</v>
      </c>
      <c r="F5981" s="12"/>
      <c r="G5981" s="13"/>
      <c r="H5981" s="13"/>
    </row>
    <row r="5982" spans="1:8" x14ac:dyDescent="0.3">
      <c r="A5982" s="9" t="str">
        <f t="shared" si="281"/>
        <v>W35D4H04</v>
      </c>
      <c r="B5982" s="11">
        <f t="shared" si="279"/>
        <v>-2.1857053268920002E-2</v>
      </c>
      <c r="C5982" s="11">
        <f t="shared" si="280"/>
        <v>-6071.4036858111122</v>
      </c>
      <c r="D5982" s="26">
        <v>2929.8999020000001</v>
      </c>
      <c r="E5982" s="11" cm="1">
        <f t="array" ref="E5982">_xlfn.IFS(C5982&lt;0,C5982,C5982&gt;0,0,C5982=0,0)</f>
        <v>-6071.4036858111122</v>
      </c>
      <c r="F5982" s="12"/>
      <c r="G5982" s="13"/>
      <c r="H5982" s="13"/>
    </row>
    <row r="5983" spans="1:8" x14ac:dyDescent="0.3">
      <c r="A5983" s="9" t="str">
        <f t="shared" si="281"/>
        <v>W35D4H05</v>
      </c>
      <c r="B5983" s="11">
        <f t="shared" si="279"/>
        <v>-2.6886808927180001E-2</v>
      </c>
      <c r="C5983" s="11">
        <f t="shared" si="280"/>
        <v>-7468.5580353277783</v>
      </c>
      <c r="D5983" s="26">
        <v>3604.1298830000001</v>
      </c>
      <c r="E5983" s="11" cm="1">
        <f t="array" ref="E5983">_xlfn.IFS(C5983&lt;0,C5983,C5983&gt;0,0,C5983=0,0)</f>
        <v>-7468.5580353277783</v>
      </c>
      <c r="F5983" s="12"/>
      <c r="G5983" s="13"/>
      <c r="H5983" s="13"/>
    </row>
    <row r="5984" spans="1:8" x14ac:dyDescent="0.3">
      <c r="A5984" s="9" t="str">
        <f t="shared" si="281"/>
        <v>W35D4H06</v>
      </c>
      <c r="B5984" s="11">
        <f t="shared" si="279"/>
        <v>-2.8840584016339998E-2</v>
      </c>
      <c r="C5984" s="11">
        <f t="shared" si="280"/>
        <v>-8011.2733378722223</v>
      </c>
      <c r="D5984" s="26">
        <v>3866.030029</v>
      </c>
      <c r="E5984" s="11" cm="1">
        <f t="array" ref="E5984">_xlfn.IFS(C5984&lt;0,C5984,C5984&gt;0,0,C5984=0,0)</f>
        <v>-8011.2733378722223</v>
      </c>
      <c r="F5984" s="12"/>
      <c r="G5984" s="13"/>
      <c r="H5984" s="13"/>
    </row>
    <row r="5985" spans="1:8" x14ac:dyDescent="0.3">
      <c r="A5985" s="9" t="str">
        <f t="shared" si="281"/>
        <v>W35D4H07</v>
      </c>
      <c r="B5985" s="11">
        <f t="shared" si="279"/>
        <v>-2.9110785E-2</v>
      </c>
      <c r="C5985" s="11">
        <f t="shared" si="280"/>
        <v>-8086.3291666666673</v>
      </c>
      <c r="D5985" s="26">
        <v>3902.25</v>
      </c>
      <c r="E5985" s="11" cm="1">
        <f t="array" ref="E5985">_xlfn.IFS(C5985&lt;0,C5985,C5985&gt;0,0,C5985=0,0)</f>
        <v>-8086.3291666666673</v>
      </c>
      <c r="F5985" s="12"/>
      <c r="G5985" s="13"/>
      <c r="H5985" s="13"/>
    </row>
    <row r="5986" spans="1:8" x14ac:dyDescent="0.3">
      <c r="A5986" s="9" t="str">
        <f t="shared" si="281"/>
        <v>W35D4H08</v>
      </c>
      <c r="B5986" s="11">
        <f t="shared" si="279"/>
        <v>-2.7802152381879996E-2</v>
      </c>
      <c r="C5986" s="11">
        <f t="shared" si="280"/>
        <v>-7722.8201060777774</v>
      </c>
      <c r="D5986" s="26">
        <v>3726.830078</v>
      </c>
      <c r="E5986" s="11" cm="1">
        <f t="array" ref="E5986">_xlfn.IFS(C5986&lt;0,C5986,C5986&gt;0,0,C5986=0,0)</f>
        <v>-7722.8201060777774</v>
      </c>
      <c r="F5986" s="12"/>
      <c r="G5986" s="13"/>
      <c r="H5986" s="13"/>
    </row>
    <row r="5987" spans="1:8" x14ac:dyDescent="0.3">
      <c r="A5987" s="9" t="str">
        <f t="shared" si="281"/>
        <v>W35D4H09</v>
      </c>
      <c r="B5987" s="11">
        <f t="shared" si="279"/>
        <v>-2.6069194016339999E-2</v>
      </c>
      <c r="C5987" s="11">
        <f t="shared" si="280"/>
        <v>-7241.442782316667</v>
      </c>
      <c r="D5987" s="26">
        <v>3494.530029</v>
      </c>
      <c r="E5987" s="11" cm="1">
        <f t="array" ref="E5987">_xlfn.IFS(C5987&lt;0,C5987,C5987&gt;0,0,C5987=0,0)</f>
        <v>-7241.442782316667</v>
      </c>
      <c r="F5987" s="12"/>
      <c r="G5987" s="13"/>
      <c r="H5987" s="13"/>
    </row>
    <row r="5988" spans="1:8" x14ac:dyDescent="0.3">
      <c r="A5988" s="9" t="str">
        <f t="shared" si="281"/>
        <v>W35D4H10</v>
      </c>
      <c r="B5988" s="11">
        <f t="shared" si="279"/>
        <v>-2.498413738188E-2</v>
      </c>
      <c r="C5988" s="11">
        <f t="shared" si="280"/>
        <v>-6940.0381616333334</v>
      </c>
      <c r="D5988" s="26">
        <v>3349.080078</v>
      </c>
      <c r="E5988" s="11" cm="1">
        <f t="array" ref="E5988">_xlfn.IFS(C5988&lt;0,C5988,C5988&gt;0,0,C5988=0,0)</f>
        <v>-6940.0381616333334</v>
      </c>
      <c r="F5988" s="12"/>
      <c r="G5988" s="13"/>
      <c r="H5988" s="13"/>
    </row>
    <row r="5989" spans="1:8" x14ac:dyDescent="0.3">
      <c r="A5989" s="9" t="str">
        <f t="shared" si="281"/>
        <v>W35D4H11</v>
      </c>
      <c r="B5989" s="11">
        <f t="shared" si="279"/>
        <v>-2.1799910325400001E-2</v>
      </c>
      <c r="C5989" s="11">
        <f t="shared" si="280"/>
        <v>-6055.5306459444446</v>
      </c>
      <c r="D5989" s="26">
        <v>2922.23999</v>
      </c>
      <c r="E5989" s="11" cm="1">
        <f t="array" ref="E5989">_xlfn.IFS(C5989&lt;0,C5989,C5989&gt;0,0,C5989=0,0)</f>
        <v>-6055.5306459444446</v>
      </c>
      <c r="F5989" s="12"/>
      <c r="G5989" s="13"/>
      <c r="H5989" s="13"/>
    </row>
    <row r="5990" spans="1:8" x14ac:dyDescent="0.3">
      <c r="A5990" s="9" t="str">
        <f t="shared" si="281"/>
        <v>W35D4H12</v>
      </c>
      <c r="B5990" s="11">
        <f t="shared" si="279"/>
        <v>-2.1656230650799999E-2</v>
      </c>
      <c r="C5990" s="11">
        <f t="shared" si="280"/>
        <v>-6015.6196252222226</v>
      </c>
      <c r="D5990" s="26">
        <v>2902.9799800000001</v>
      </c>
      <c r="E5990" s="11" cm="1">
        <f t="array" ref="E5990">_xlfn.IFS(C5990&lt;0,C5990,C5990&gt;0,0,C5990=0,0)</f>
        <v>-6015.6196252222226</v>
      </c>
      <c r="F5990" s="12"/>
      <c r="G5990" s="13"/>
      <c r="H5990" s="13"/>
    </row>
    <row r="5991" spans="1:8" x14ac:dyDescent="0.3">
      <c r="A5991" s="9" t="str">
        <f t="shared" si="281"/>
        <v>W35D4H13</v>
      </c>
      <c r="B5991" s="11">
        <f t="shared" si="279"/>
        <v>-2.2003494016339997E-2</v>
      </c>
      <c r="C5991" s="11">
        <f t="shared" si="280"/>
        <v>-6112.0816712055548</v>
      </c>
      <c r="D5991" s="26">
        <v>2949.530029</v>
      </c>
      <c r="E5991" s="11" cm="1">
        <f t="array" ref="E5991">_xlfn.IFS(C5991&lt;0,C5991,C5991&gt;0,0,C5991=0,0)</f>
        <v>-6112.0816712055548</v>
      </c>
      <c r="F5991" s="12"/>
      <c r="G5991" s="13"/>
      <c r="H5991" s="13"/>
    </row>
    <row r="5992" spans="1:8" x14ac:dyDescent="0.3">
      <c r="A5992" s="9" t="str">
        <f t="shared" si="281"/>
        <v>W35D4H14</v>
      </c>
      <c r="B5992" s="11">
        <f t="shared" si="279"/>
        <v>-2.2187680983660002E-2</v>
      </c>
      <c r="C5992" s="11">
        <f t="shared" si="280"/>
        <v>-6163.2447176833339</v>
      </c>
      <c r="D5992" s="26">
        <v>2974.219971</v>
      </c>
      <c r="E5992" s="11" cm="1">
        <f t="array" ref="E5992">_xlfn.IFS(C5992&lt;0,C5992,C5992&gt;0,0,C5992=0,0)</f>
        <v>-6163.2447176833339</v>
      </c>
      <c r="F5992" s="12"/>
      <c r="G5992" s="13"/>
      <c r="H5992" s="13"/>
    </row>
    <row r="5993" spans="1:8" x14ac:dyDescent="0.3">
      <c r="A5993" s="9" t="str">
        <f t="shared" si="281"/>
        <v>W35D4H15</v>
      </c>
      <c r="B5993" s="11">
        <f t="shared" si="279"/>
        <v>-2.4703939349199996E-2</v>
      </c>
      <c r="C5993" s="11">
        <f t="shared" si="280"/>
        <v>-6862.2053747777773</v>
      </c>
      <c r="D5993" s="26">
        <v>3311.5200199999999</v>
      </c>
      <c r="E5993" s="11" cm="1">
        <f t="array" ref="E5993">_xlfn.IFS(C5993&lt;0,C5993,C5993&gt;0,0,C5993=0,0)</f>
        <v>-6862.2053747777773</v>
      </c>
      <c r="F5993" s="12"/>
      <c r="G5993" s="13"/>
      <c r="H5993" s="13"/>
    </row>
    <row r="5994" spans="1:8" x14ac:dyDescent="0.3">
      <c r="A5994" s="9" t="str">
        <f t="shared" si="281"/>
        <v>W35D4H16</v>
      </c>
      <c r="B5994" s="11">
        <f t="shared" si="279"/>
        <v>-2.8918839349200001E-2</v>
      </c>
      <c r="C5994" s="11">
        <f t="shared" si="280"/>
        <v>-8033.0109303333338</v>
      </c>
      <c r="D5994" s="26">
        <v>3876.5200199999999</v>
      </c>
      <c r="E5994" s="11" cm="1">
        <f t="array" ref="E5994">_xlfn.IFS(C5994&lt;0,C5994,C5994&gt;0,0,C5994=0,0)</f>
        <v>-8033.0109303333338</v>
      </c>
      <c r="F5994" s="12"/>
      <c r="G5994" s="13"/>
      <c r="H5994" s="13"/>
    </row>
    <row r="5995" spans="1:8" x14ac:dyDescent="0.3">
      <c r="A5995" s="9" t="str">
        <f t="shared" si="281"/>
        <v>W35D4H17</v>
      </c>
      <c r="B5995" s="11">
        <f t="shared" si="279"/>
        <v>-3.0436053268920002E-2</v>
      </c>
      <c r="C5995" s="11">
        <f t="shared" si="280"/>
        <v>-8454.4592413666669</v>
      </c>
      <c r="D5995" s="26">
        <v>4079.8999020000001</v>
      </c>
      <c r="E5995" s="11" cm="1">
        <f t="array" ref="E5995">_xlfn.IFS(C5995&lt;0,C5995,C5995&gt;0,0,C5995=0,0)</f>
        <v>-8454.4592413666669</v>
      </c>
      <c r="F5995" s="12"/>
      <c r="G5995" s="13"/>
      <c r="H5995" s="13"/>
    </row>
    <row r="5996" spans="1:8" x14ac:dyDescent="0.3">
      <c r="A5996" s="9" t="str">
        <f t="shared" si="281"/>
        <v>W35D4H18</v>
      </c>
      <c r="B5996" s="11">
        <f t="shared" si="279"/>
        <v>-3.3278462618120001E-2</v>
      </c>
      <c r="C5996" s="11">
        <f t="shared" si="280"/>
        <v>-9244.0173939222223</v>
      </c>
      <c r="D5996" s="26">
        <v>4460.919922</v>
      </c>
      <c r="E5996" s="11" cm="1">
        <f t="array" ref="E5996">_xlfn.IFS(C5996&lt;0,C5996,C5996&gt;0,0,C5996=0,0)</f>
        <v>-9244.0173939222223</v>
      </c>
      <c r="F5996" s="12"/>
      <c r="G5996" s="13"/>
      <c r="H5996" s="13"/>
    </row>
    <row r="5997" spans="1:8" x14ac:dyDescent="0.3">
      <c r="A5997" s="9" t="str">
        <f t="shared" si="281"/>
        <v>W35D4H19</v>
      </c>
      <c r="B5997" s="11">
        <f t="shared" si="279"/>
        <v>-3.1006295236239999E-2</v>
      </c>
      <c r="C5997" s="11">
        <f t="shared" si="280"/>
        <v>-8612.8597878444452</v>
      </c>
      <c r="D5997" s="26">
        <v>4156.3398440000001</v>
      </c>
      <c r="E5997" s="11" cm="1">
        <f t="array" ref="E5997">_xlfn.IFS(C5997&lt;0,C5997,C5997&gt;0,0,C5997=0,0)</f>
        <v>-8612.8597878444452</v>
      </c>
      <c r="F5997" s="12"/>
      <c r="G5997" s="13"/>
      <c r="H5997" s="13"/>
    </row>
    <row r="5998" spans="1:8" x14ac:dyDescent="0.3">
      <c r="A5998" s="9" t="str">
        <f t="shared" si="281"/>
        <v>W35D4H20</v>
      </c>
      <c r="B5998" s="11">
        <f t="shared" si="279"/>
        <v>-2.9539585650800001E-2</v>
      </c>
      <c r="C5998" s="11">
        <f t="shared" si="280"/>
        <v>-8205.4404585555567</v>
      </c>
      <c r="D5998" s="26">
        <v>3959.7299800000001</v>
      </c>
      <c r="E5998" s="11" cm="1">
        <f t="array" ref="E5998">_xlfn.IFS(C5998&lt;0,C5998,C5998&gt;0,0,C5998=0,0)</f>
        <v>-8205.4404585555567</v>
      </c>
      <c r="F5998" s="12"/>
      <c r="G5998" s="13"/>
      <c r="H5998" s="13"/>
    </row>
    <row r="5999" spans="1:8" x14ac:dyDescent="0.3">
      <c r="A5999" s="9" t="str">
        <f t="shared" si="281"/>
        <v>W35D4H21</v>
      </c>
      <c r="B5999" s="11">
        <f t="shared" si="279"/>
        <v>-2.698222261812E-2</v>
      </c>
      <c r="C5999" s="11">
        <f t="shared" si="280"/>
        <v>-7495.061838366667</v>
      </c>
      <c r="D5999" s="26">
        <v>3616.919922</v>
      </c>
      <c r="E5999" s="11" cm="1">
        <f t="array" ref="E5999">_xlfn.IFS(C5999&lt;0,C5999,C5999&gt;0,0,C5999=0,0)</f>
        <v>-7495.061838366667</v>
      </c>
      <c r="F5999" s="12"/>
      <c r="G5999" s="13"/>
      <c r="H5999" s="13"/>
    </row>
    <row r="6000" spans="1:8" x14ac:dyDescent="0.3">
      <c r="A6000" s="9" t="str">
        <f t="shared" si="281"/>
        <v>W35D4H22</v>
      </c>
      <c r="B6000" s="11">
        <f t="shared" si="279"/>
        <v>-2.4342278690939998E-2</v>
      </c>
      <c r="C6000" s="11">
        <f t="shared" si="280"/>
        <v>-6761.7440808166666</v>
      </c>
      <c r="D6000" s="26">
        <v>3263.040039</v>
      </c>
      <c r="E6000" s="11" cm="1">
        <f t="array" ref="E6000">_xlfn.IFS(C6000&lt;0,C6000,C6000&gt;0,0,C6000=0,0)</f>
        <v>-6761.7440808166666</v>
      </c>
      <c r="F6000" s="12"/>
      <c r="G6000" s="13"/>
      <c r="H6000" s="13"/>
    </row>
    <row r="6001" spans="1:8" x14ac:dyDescent="0.3">
      <c r="A6001" s="9" t="str">
        <f t="shared" si="281"/>
        <v>W35D4H23</v>
      </c>
      <c r="B6001" s="11">
        <f t="shared" si="279"/>
        <v>-2.4516022381880002E-2</v>
      </c>
      <c r="C6001" s="11">
        <f t="shared" si="280"/>
        <v>-6810.0062171888894</v>
      </c>
      <c r="D6001" s="26">
        <v>3286.330078</v>
      </c>
      <c r="E6001" s="11" cm="1">
        <f t="array" ref="E6001">_xlfn.IFS(C6001&lt;0,C6001,C6001&gt;0,0,C6001=0,0)</f>
        <v>-6810.0062171888894</v>
      </c>
      <c r="F6001" s="12"/>
      <c r="G6001" s="13"/>
      <c r="H6001" s="13"/>
    </row>
    <row r="6002" spans="1:8" x14ac:dyDescent="0.3">
      <c r="A6002" s="9" t="str">
        <f t="shared" si="281"/>
        <v>W35D5H00</v>
      </c>
      <c r="B6002" s="11">
        <f t="shared" si="279"/>
        <v>-2.2618346634460003E-2</v>
      </c>
      <c r="C6002" s="11">
        <f t="shared" si="280"/>
        <v>-6282.8740651277785</v>
      </c>
      <c r="D6002" s="26">
        <v>3031.9499510000001</v>
      </c>
      <c r="E6002" s="11" cm="1">
        <f t="array" ref="E6002">_xlfn.IFS(C6002&lt;0,C6002,C6002&gt;0,0,C6002=0,0)</f>
        <v>-6282.8740651277785</v>
      </c>
      <c r="F6002" s="12"/>
      <c r="G6002" s="13"/>
      <c r="H6002" s="13"/>
    </row>
    <row r="6003" spans="1:8" x14ac:dyDescent="0.3">
      <c r="A6003" s="9" t="str">
        <f t="shared" si="281"/>
        <v>W35D5H01</v>
      </c>
      <c r="B6003" s="11">
        <f t="shared" si="279"/>
        <v>-2.2205063365539998E-2</v>
      </c>
      <c r="C6003" s="11">
        <f t="shared" si="280"/>
        <v>-6168.0731570944445</v>
      </c>
      <c r="D6003" s="26">
        <v>2976.5500489999999</v>
      </c>
      <c r="E6003" s="11" cm="1">
        <f t="array" ref="E6003">_xlfn.IFS(C6003&lt;0,C6003,C6003&gt;0,0,C6003=0,0)</f>
        <v>-6168.0731570944445</v>
      </c>
      <c r="F6003" s="12"/>
      <c r="G6003" s="13"/>
      <c r="H6003" s="13"/>
    </row>
    <row r="6004" spans="1:8" x14ac:dyDescent="0.3">
      <c r="A6004" s="9" t="str">
        <f t="shared" si="281"/>
        <v>W35D5H02</v>
      </c>
      <c r="B6004" s="11">
        <f t="shared" si="279"/>
        <v>-2.1186026634459999E-2</v>
      </c>
      <c r="C6004" s="11">
        <f t="shared" si="280"/>
        <v>-5885.0073984611108</v>
      </c>
      <c r="D6004" s="26">
        <v>2839.9499510000001</v>
      </c>
      <c r="E6004" s="11" cm="1">
        <f t="array" ref="E6004">_xlfn.IFS(C6004&lt;0,C6004,C6004&gt;0,0,C6004=0,0)</f>
        <v>-5885.0073984611108</v>
      </c>
      <c r="F6004" s="12"/>
      <c r="G6004" s="13"/>
      <c r="H6004" s="13"/>
    </row>
    <row r="6005" spans="1:8" x14ac:dyDescent="0.3">
      <c r="A6005" s="9" t="str">
        <f t="shared" si="281"/>
        <v>W35D5H03</v>
      </c>
      <c r="B6005" s="11">
        <f t="shared" si="279"/>
        <v>-2.103682663446E-2</v>
      </c>
      <c r="C6005" s="11">
        <f t="shared" si="280"/>
        <v>-5843.5629540166665</v>
      </c>
      <c r="D6005" s="26">
        <v>2819.9499510000001</v>
      </c>
      <c r="E6005" s="11" cm="1">
        <f t="array" ref="E6005">_xlfn.IFS(C6005&lt;0,C6005,C6005&gt;0,0,C6005=0,0)</f>
        <v>-5843.5629540166665</v>
      </c>
      <c r="F6005" s="12"/>
      <c r="G6005" s="13"/>
      <c r="H6005" s="13"/>
    </row>
    <row r="6006" spans="1:8" x14ac:dyDescent="0.3">
      <c r="A6006" s="9" t="str">
        <f t="shared" si="281"/>
        <v>W35D5H04</v>
      </c>
      <c r="B6006" s="11">
        <f t="shared" si="279"/>
        <v>-2.2418046731079999E-2</v>
      </c>
      <c r="C6006" s="11">
        <f t="shared" si="280"/>
        <v>-6227.2352030777774</v>
      </c>
      <c r="D6006" s="26">
        <v>3005.1000979999999</v>
      </c>
      <c r="E6006" s="11" cm="1">
        <f t="array" ref="E6006">_xlfn.IFS(C6006&lt;0,C6006,C6006&gt;0,0,C6006=0,0)</f>
        <v>-6227.2352030777774</v>
      </c>
      <c r="F6006" s="12"/>
      <c r="G6006" s="13"/>
      <c r="H6006" s="13"/>
    </row>
    <row r="6007" spans="1:8" x14ac:dyDescent="0.3">
      <c r="A6007" s="9" t="str">
        <f t="shared" si="281"/>
        <v>W35D5H05</v>
      </c>
      <c r="B6007" s="11">
        <f t="shared" si="279"/>
        <v>-2.7777832707279997E-2</v>
      </c>
      <c r="C6007" s="11">
        <f t="shared" si="280"/>
        <v>-7716.0646409111105</v>
      </c>
      <c r="D6007" s="26">
        <v>3723.570068</v>
      </c>
      <c r="E6007" s="11" cm="1">
        <f t="array" ref="E6007">_xlfn.IFS(C6007&lt;0,C6007,C6007&gt;0,0,C6007=0,0)</f>
        <v>-7716.0646409111105</v>
      </c>
      <c r="F6007" s="12"/>
      <c r="G6007" s="13"/>
      <c r="H6007" s="13"/>
    </row>
    <row r="6008" spans="1:8" x14ac:dyDescent="0.3">
      <c r="A6008" s="9" t="str">
        <f t="shared" si="281"/>
        <v>W35D5H06</v>
      </c>
      <c r="B6008" s="11">
        <f t="shared" si="279"/>
        <v>-2.7950306959860002E-2</v>
      </c>
      <c r="C6008" s="11">
        <f t="shared" si="280"/>
        <v>-7763.9741555166675</v>
      </c>
      <c r="D6008" s="26">
        <v>3746.6899410000001</v>
      </c>
      <c r="E6008" s="11" cm="1">
        <f t="array" ref="E6008">_xlfn.IFS(C6008&lt;0,C6008,C6008&gt;0,0,C6008=0,0)</f>
        <v>-7763.9741555166675</v>
      </c>
      <c r="F6008" s="12"/>
      <c r="G6008" s="13"/>
      <c r="H6008" s="13"/>
    </row>
    <row r="6009" spans="1:8" x14ac:dyDescent="0.3">
      <c r="A6009" s="9" t="str">
        <f t="shared" si="281"/>
        <v>W35D5H07</v>
      </c>
      <c r="B6009" s="11">
        <f t="shared" si="279"/>
        <v>-2.901097107282E-2</v>
      </c>
      <c r="C6009" s="11">
        <f t="shared" si="280"/>
        <v>-8058.6030757833341</v>
      </c>
      <c r="D6009" s="26">
        <v>3888.8701169999999</v>
      </c>
      <c r="E6009" s="11" cm="1">
        <f t="array" ref="E6009">_xlfn.IFS(C6009&lt;0,C6009,C6009&gt;0,0,C6009=0,0)</f>
        <v>-8058.6030757833341</v>
      </c>
      <c r="F6009" s="12"/>
      <c r="G6009" s="13"/>
      <c r="H6009" s="13"/>
    </row>
    <row r="6010" spans="1:8" x14ac:dyDescent="0.3">
      <c r="A6010" s="9" t="str">
        <f t="shared" si="281"/>
        <v>W35D5H08</v>
      </c>
      <c r="B6010" s="11">
        <f t="shared" si="279"/>
        <v>-2.6429811072820001E-2</v>
      </c>
      <c r="C6010" s="11">
        <f t="shared" si="280"/>
        <v>-7341.6141868944451</v>
      </c>
      <c r="D6010" s="26">
        <v>3542.8701169999999</v>
      </c>
      <c r="E6010" s="11" cm="1">
        <f t="array" ref="E6010">_xlfn.IFS(C6010&lt;0,C6010,C6010&gt;0,0,C6010=0,0)</f>
        <v>-7341.6141868944451</v>
      </c>
      <c r="F6010" s="12"/>
      <c r="G6010" s="13"/>
      <c r="H6010" s="13"/>
    </row>
    <row r="6011" spans="1:8" x14ac:dyDescent="0.3">
      <c r="A6011" s="9" t="str">
        <f t="shared" si="281"/>
        <v>W35D5H09</v>
      </c>
      <c r="B6011" s="11">
        <f t="shared" si="279"/>
        <v>-2.59998903254E-2</v>
      </c>
      <c r="C6011" s="11">
        <f t="shared" si="280"/>
        <v>-7222.1917570555561</v>
      </c>
      <c r="D6011" s="26">
        <v>3485.23999</v>
      </c>
      <c r="E6011" s="11" cm="1">
        <f t="array" ref="E6011">_xlfn.IFS(C6011&lt;0,C6011,C6011&gt;0,0,C6011=0,0)</f>
        <v>-7222.1917570555561</v>
      </c>
      <c r="F6011" s="12"/>
      <c r="G6011" s="13"/>
      <c r="H6011" s="13"/>
    </row>
    <row r="6012" spans="1:8" x14ac:dyDescent="0.3">
      <c r="A6012" s="9" t="str">
        <f t="shared" si="281"/>
        <v>W35D5H10</v>
      </c>
      <c r="B6012" s="11">
        <f t="shared" si="279"/>
        <v>-2.448774869094E-2</v>
      </c>
      <c r="C6012" s="11">
        <f t="shared" si="280"/>
        <v>-6802.1524141500004</v>
      </c>
      <c r="D6012" s="26">
        <v>3282.540039</v>
      </c>
      <c r="E6012" s="11" cm="1">
        <f t="array" ref="E6012">_xlfn.IFS(C6012&lt;0,C6012,C6012&gt;0,0,C6012=0,0)</f>
        <v>-6802.1524141500004</v>
      </c>
      <c r="F6012" s="12"/>
      <c r="G6012" s="13"/>
      <c r="H6012" s="13"/>
    </row>
    <row r="6013" spans="1:8" x14ac:dyDescent="0.3">
      <c r="A6013" s="9" t="str">
        <f t="shared" si="281"/>
        <v>W35D5H11</v>
      </c>
      <c r="B6013" s="11">
        <f t="shared" si="279"/>
        <v>-2.3797698690939999E-2</v>
      </c>
      <c r="C6013" s="11">
        <f t="shared" si="280"/>
        <v>-6610.4718585944447</v>
      </c>
      <c r="D6013" s="26">
        <v>3190.040039</v>
      </c>
      <c r="E6013" s="11" cm="1">
        <f t="array" ref="E6013">_xlfn.IFS(C6013&lt;0,C6013,C6013&gt;0,0,C6013=0,0)</f>
        <v>-6610.4718585944447</v>
      </c>
      <c r="F6013" s="12"/>
      <c r="G6013" s="13"/>
      <c r="H6013" s="13"/>
    </row>
    <row r="6014" spans="1:8" x14ac:dyDescent="0.3">
      <c r="A6014" s="9" t="str">
        <f t="shared" si="281"/>
        <v>W35D5H12</v>
      </c>
      <c r="B6014" s="11">
        <f t="shared" si="279"/>
        <v>-2.2070783365539998E-2</v>
      </c>
      <c r="C6014" s="11">
        <f t="shared" si="280"/>
        <v>-6130.7731570944443</v>
      </c>
      <c r="D6014" s="26">
        <v>2958.5500489999999</v>
      </c>
      <c r="E6014" s="11" cm="1">
        <f t="array" ref="E6014">_xlfn.IFS(C6014&lt;0,C6014,C6014&gt;0,0,C6014=0,0)</f>
        <v>-6130.7731570944443</v>
      </c>
      <c r="F6014" s="12"/>
      <c r="G6014" s="13"/>
      <c r="H6014" s="13"/>
    </row>
    <row r="6015" spans="1:8" x14ac:dyDescent="0.3">
      <c r="A6015" s="9" t="str">
        <f t="shared" si="281"/>
        <v>W35D5H13</v>
      </c>
      <c r="B6015" s="11">
        <f t="shared" si="279"/>
        <v>-2.1539928601780001E-2</v>
      </c>
      <c r="C6015" s="11">
        <f t="shared" si="280"/>
        <v>-5983.3135004944452</v>
      </c>
      <c r="D6015" s="26">
        <v>2887.389893</v>
      </c>
      <c r="E6015" s="11" cm="1">
        <f t="array" ref="E6015">_xlfn.IFS(C6015&lt;0,C6015,C6015&gt;0,0,C6015=0,0)</f>
        <v>-5983.3135004944452</v>
      </c>
      <c r="F6015" s="12"/>
      <c r="G6015" s="13"/>
      <c r="H6015" s="13"/>
    </row>
    <row r="6016" spans="1:8" x14ac:dyDescent="0.3">
      <c r="A6016" s="9" t="str">
        <f t="shared" si="281"/>
        <v>W35D5H14</v>
      </c>
      <c r="B6016" s="11">
        <f t="shared" si="279"/>
        <v>-2.180117794352E-2</v>
      </c>
      <c r="C6016" s="11">
        <f t="shared" si="280"/>
        <v>-6055.8827620888887</v>
      </c>
      <c r="D6016" s="26">
        <v>2922.4099120000001</v>
      </c>
      <c r="E6016" s="11" cm="1">
        <f t="array" ref="E6016">_xlfn.IFS(C6016&lt;0,C6016,C6016&gt;0,0,C6016=0,0)</f>
        <v>-6055.8827620888887</v>
      </c>
      <c r="F6016" s="12"/>
      <c r="G6016" s="13"/>
      <c r="H6016" s="13"/>
    </row>
    <row r="6017" spans="1:8" x14ac:dyDescent="0.3">
      <c r="A6017" s="9" t="str">
        <f t="shared" si="281"/>
        <v>W35D5H15</v>
      </c>
      <c r="B6017" s="11">
        <f t="shared" si="279"/>
        <v>-2.20780193492E-2</v>
      </c>
      <c r="C6017" s="11">
        <f t="shared" si="280"/>
        <v>-6132.7831525555557</v>
      </c>
      <c r="D6017" s="26">
        <v>2959.5200199999999</v>
      </c>
      <c r="E6017" s="11" cm="1">
        <f t="array" ref="E6017">_xlfn.IFS(C6017&lt;0,C6017,C6017&gt;0,0,C6017=0,0)</f>
        <v>-6132.7831525555557</v>
      </c>
      <c r="F6017" s="12"/>
      <c r="G6017" s="13"/>
      <c r="H6017" s="13"/>
    </row>
    <row r="6018" spans="1:8" x14ac:dyDescent="0.3">
      <c r="A6018" s="9" t="str">
        <f t="shared" si="281"/>
        <v>W35D5H16</v>
      </c>
      <c r="B6018" s="11">
        <f t="shared" si="279"/>
        <v>-2.4962576959860001E-2</v>
      </c>
      <c r="C6018" s="11">
        <f t="shared" si="280"/>
        <v>-6934.0491555166673</v>
      </c>
      <c r="D6018" s="26">
        <v>3346.1899410000001</v>
      </c>
      <c r="E6018" s="11" cm="1">
        <f t="array" ref="E6018">_xlfn.IFS(C6018&lt;0,C6018,C6018&gt;0,0,C6018=0,0)</f>
        <v>-6934.0491555166673</v>
      </c>
      <c r="F6018" s="12"/>
      <c r="G6018" s="13"/>
      <c r="H6018" s="13"/>
    </row>
    <row r="6019" spans="1:8" x14ac:dyDescent="0.3">
      <c r="A6019" s="9" t="str">
        <f t="shared" si="281"/>
        <v>W35D5H17</v>
      </c>
      <c r="B6019" s="11">
        <f t="shared" ref="B6019:B6082" si="282">(D6019*$F$2)/$G$2</f>
        <v>-2.6088663601780002E-2</v>
      </c>
      <c r="C6019" s="11">
        <f t="shared" ref="C6019:C6082" si="283">(D6019*$F$2)/$G$2/$H$2</f>
        <v>-7246.8510004944455</v>
      </c>
      <c r="D6019" s="26">
        <v>3497.139893</v>
      </c>
      <c r="E6019" s="11" cm="1">
        <f t="array" ref="E6019">_xlfn.IFS(C6019&lt;0,C6019,C6019&gt;0,0,C6019=0,0)</f>
        <v>-7246.8510004944455</v>
      </c>
      <c r="F6019" s="12"/>
      <c r="G6019" s="13"/>
      <c r="H6019" s="13"/>
    </row>
    <row r="6020" spans="1:8" x14ac:dyDescent="0.3">
      <c r="A6020" s="9" t="str">
        <f t="shared" ref="A6020:A6083" si="284">"W" &amp; TEXT(IF(AND(VALUE(MID(A6019,7,2))=23,VALUE(MID(A6019,5,1))=6),VALUE(MID(A6019,2,2))+1,VALUE(MID(A6019,2,2))),"00") &amp; "D" &amp; IF(VALUE(MID(A6019,7,2))=23,MOD(VALUE(MID(A6019,5,1))+1,7),VALUE(MID(A6019,5,1))) &amp; "H" &amp; TEXT(MOD(VALUE(MID(A6019,7,2))+1, 24),"00")</f>
        <v>W35D5H18</v>
      </c>
      <c r="B6020" s="11">
        <f t="shared" si="282"/>
        <v>-2.6708889016339998E-2</v>
      </c>
      <c r="C6020" s="11">
        <f t="shared" si="283"/>
        <v>-7419.1358378722225</v>
      </c>
      <c r="D6020" s="26">
        <v>3580.280029</v>
      </c>
      <c r="E6020" s="11" cm="1">
        <f t="array" ref="E6020">_xlfn.IFS(C6020&lt;0,C6020,C6020&gt;0,0,C6020=0,0)</f>
        <v>-7419.1358378722225</v>
      </c>
      <c r="F6020" s="12"/>
      <c r="G6020" s="13"/>
      <c r="H6020" s="13"/>
    </row>
    <row r="6021" spans="1:8" x14ac:dyDescent="0.3">
      <c r="A6021" s="9" t="str">
        <f t="shared" si="284"/>
        <v>W35D5H19</v>
      </c>
      <c r="B6021" s="11">
        <f t="shared" si="282"/>
        <v>-2.7031160650799999E-2</v>
      </c>
      <c r="C6021" s="11">
        <f t="shared" si="283"/>
        <v>-7508.6557363333332</v>
      </c>
      <c r="D6021" s="26">
        <v>3623.4799800000001</v>
      </c>
      <c r="E6021" s="11" cm="1">
        <f t="array" ref="E6021">_xlfn.IFS(C6021&lt;0,C6021,C6021&gt;0,0,C6021=0,0)</f>
        <v>-7508.6557363333332</v>
      </c>
      <c r="F6021" s="12"/>
      <c r="G6021" s="13"/>
      <c r="H6021" s="13"/>
    </row>
    <row r="6022" spans="1:8" x14ac:dyDescent="0.3">
      <c r="A6022" s="9" t="str">
        <f t="shared" si="284"/>
        <v>W35D5H20</v>
      </c>
      <c r="B6022" s="11">
        <f t="shared" si="282"/>
        <v>-2.5921709674599999E-2</v>
      </c>
      <c r="C6022" s="11">
        <f t="shared" si="283"/>
        <v>-7200.4749096111109</v>
      </c>
      <c r="D6022" s="26">
        <v>3474.76001</v>
      </c>
      <c r="E6022" s="11" cm="1">
        <f t="array" ref="E6022">_xlfn.IFS(C6022&lt;0,C6022,C6022&gt;0,0,C6022=0,0)</f>
        <v>-7200.4749096111109</v>
      </c>
      <c r="F6022" s="12"/>
      <c r="G6022" s="13"/>
      <c r="H6022" s="13"/>
    </row>
    <row r="6023" spans="1:8" x14ac:dyDescent="0.3">
      <c r="A6023" s="9" t="str">
        <f t="shared" si="284"/>
        <v>W35D5H21</v>
      </c>
      <c r="B6023" s="11">
        <f t="shared" si="282"/>
        <v>-2.1115007292720003E-2</v>
      </c>
      <c r="C6023" s="11">
        <f t="shared" si="283"/>
        <v>-5865.2798035333344</v>
      </c>
      <c r="D6023" s="26">
        <v>2830.429932</v>
      </c>
      <c r="E6023" s="11" cm="1">
        <f t="array" ref="E6023">_xlfn.IFS(C6023&lt;0,C6023,C6023&gt;0,0,C6023=0,0)</f>
        <v>-5865.2798035333344</v>
      </c>
      <c r="F6023" s="12"/>
      <c r="G6023" s="13"/>
      <c r="H6023" s="13"/>
    </row>
    <row r="6024" spans="1:8" x14ac:dyDescent="0.3">
      <c r="A6024" s="9" t="str">
        <f t="shared" si="284"/>
        <v>W35D5H22</v>
      </c>
      <c r="B6024" s="11">
        <f t="shared" si="282"/>
        <v>-1.6620655983659999E-2</v>
      </c>
      <c r="C6024" s="11">
        <f t="shared" si="283"/>
        <v>-4616.8488843499999</v>
      </c>
      <c r="D6024" s="26">
        <v>2227.969971</v>
      </c>
      <c r="E6024" s="11" cm="1">
        <f t="array" ref="E6024">_xlfn.IFS(C6024&lt;0,C6024,C6024&gt;0,0,C6024=0,0)</f>
        <v>-4616.8488843499999</v>
      </c>
      <c r="F6024" s="12"/>
      <c r="G6024" s="13"/>
      <c r="H6024" s="13"/>
    </row>
    <row r="6025" spans="1:8" x14ac:dyDescent="0.3">
      <c r="A6025" s="9" t="str">
        <f t="shared" si="284"/>
        <v>W35D5H23</v>
      </c>
      <c r="B6025" s="11">
        <f t="shared" si="282"/>
        <v>-1.6642363927180003E-2</v>
      </c>
      <c r="C6025" s="11">
        <f t="shared" si="283"/>
        <v>-4622.8788686611124</v>
      </c>
      <c r="D6025" s="26">
        <v>2230.8798830000001</v>
      </c>
      <c r="E6025" s="11" cm="1">
        <f t="array" ref="E6025">_xlfn.IFS(C6025&lt;0,C6025,C6025&gt;0,0,C6025=0,0)</f>
        <v>-4622.8788686611124</v>
      </c>
      <c r="F6025" s="12"/>
      <c r="G6025" s="13"/>
      <c r="H6025" s="13"/>
    </row>
    <row r="6026" spans="1:8" x14ac:dyDescent="0.3">
      <c r="A6026" s="9" t="str">
        <f t="shared" si="284"/>
        <v>W35D6H00</v>
      </c>
      <c r="B6026" s="11">
        <f t="shared" si="282"/>
        <v>-1.32135996746E-2</v>
      </c>
      <c r="C6026" s="11">
        <f t="shared" si="283"/>
        <v>-3670.4443540555558</v>
      </c>
      <c r="D6026" s="26">
        <v>1771.26001</v>
      </c>
      <c r="E6026" s="11" cm="1">
        <f t="array" ref="E6026">_xlfn.IFS(C6026&lt;0,C6026,C6026&gt;0,0,C6026=0,0)</f>
        <v>-3670.4443540555558</v>
      </c>
      <c r="F6026" s="12"/>
      <c r="G6026" s="13"/>
      <c r="H6026" s="13"/>
    </row>
    <row r="6027" spans="1:8" x14ac:dyDescent="0.3">
      <c r="A6027" s="9" t="str">
        <f t="shared" si="284"/>
        <v>W35D6H01</v>
      </c>
      <c r="B6027" s="11">
        <f t="shared" si="282"/>
        <v>-1.137247130906E-2</v>
      </c>
      <c r="C6027" s="11">
        <f t="shared" si="283"/>
        <v>-3159.0198080722225</v>
      </c>
      <c r="D6027" s="26">
        <v>1524.459961</v>
      </c>
      <c r="E6027" s="11" cm="1">
        <f t="array" ref="E6027">_xlfn.IFS(C6027&lt;0,C6027,C6027&gt;0,0,C6027=0,0)</f>
        <v>-3159.0198080722225</v>
      </c>
      <c r="F6027" s="12"/>
      <c r="G6027" s="13"/>
      <c r="H6027" s="13"/>
    </row>
    <row r="6028" spans="1:8" x14ac:dyDescent="0.3">
      <c r="A6028" s="9" t="str">
        <f t="shared" si="284"/>
        <v>W35D6H02</v>
      </c>
      <c r="B6028" s="11">
        <f t="shared" si="282"/>
        <v>-1.0684063202839999E-2</v>
      </c>
      <c r="C6028" s="11">
        <f t="shared" si="283"/>
        <v>-2967.7953341222219</v>
      </c>
      <c r="D6028" s="26">
        <v>1432.1800539999999</v>
      </c>
      <c r="E6028" s="11" cm="1">
        <f t="array" ref="E6028">_xlfn.IFS(C6028&lt;0,C6028,C6028&gt;0,0,C6028=0,0)</f>
        <v>-2967.7953341222219</v>
      </c>
      <c r="F6028" s="12"/>
      <c r="G6028" s="13"/>
      <c r="H6028" s="13"/>
    </row>
    <row r="6029" spans="1:8" x14ac:dyDescent="0.3">
      <c r="A6029" s="9" t="str">
        <f t="shared" si="284"/>
        <v>W35D6H03</v>
      </c>
      <c r="B6029" s="11">
        <f t="shared" si="282"/>
        <v>-1.2585094674599999E-2</v>
      </c>
      <c r="C6029" s="11">
        <f t="shared" si="283"/>
        <v>-3495.859631833333</v>
      </c>
      <c r="D6029" s="26">
        <v>1687.01001</v>
      </c>
      <c r="E6029" s="11" cm="1">
        <f t="array" ref="E6029">_xlfn.IFS(C6029&lt;0,C6029,C6029&gt;0,0,C6029=0,0)</f>
        <v>-3495.859631833333</v>
      </c>
      <c r="F6029" s="12"/>
      <c r="G6029" s="13"/>
      <c r="H6029" s="13"/>
    </row>
    <row r="6030" spans="1:8" x14ac:dyDescent="0.3">
      <c r="A6030" s="9" t="str">
        <f t="shared" si="284"/>
        <v>W35D6H04</v>
      </c>
      <c r="B6030" s="11">
        <f t="shared" si="282"/>
        <v>-1.546025261812E-2</v>
      </c>
      <c r="C6030" s="11">
        <f t="shared" si="283"/>
        <v>-4294.5146161444445</v>
      </c>
      <c r="D6030" s="26">
        <v>2072.419922</v>
      </c>
      <c r="E6030" s="11" cm="1">
        <f t="array" ref="E6030">_xlfn.IFS(C6030&lt;0,C6030,C6030&gt;0,0,C6030=0,0)</f>
        <v>-4294.5146161444445</v>
      </c>
      <c r="F6030" s="12"/>
      <c r="G6030" s="13"/>
      <c r="H6030" s="13"/>
    </row>
    <row r="6031" spans="1:8" x14ac:dyDescent="0.3">
      <c r="A6031" s="9" t="str">
        <f t="shared" si="284"/>
        <v>W35D6H05</v>
      </c>
      <c r="B6031" s="11">
        <f t="shared" si="282"/>
        <v>-2.0834437707280003E-2</v>
      </c>
      <c r="C6031" s="11">
        <f t="shared" si="283"/>
        <v>-5787.3438075777785</v>
      </c>
      <c r="D6031" s="26">
        <v>2792.820068</v>
      </c>
      <c r="E6031" s="11" cm="1">
        <f t="array" ref="E6031">_xlfn.IFS(C6031&lt;0,C6031,C6031&gt;0,0,C6031=0,0)</f>
        <v>-5787.3438075777785</v>
      </c>
      <c r="F6031" s="12"/>
      <c r="G6031" s="13"/>
      <c r="H6031" s="13"/>
    </row>
    <row r="6032" spans="1:8" x14ac:dyDescent="0.3">
      <c r="A6032" s="9" t="str">
        <f t="shared" si="284"/>
        <v>W35D6H06</v>
      </c>
      <c r="B6032" s="11">
        <f t="shared" si="282"/>
        <v>-2.390877729272E-2</v>
      </c>
      <c r="C6032" s="11">
        <f t="shared" si="283"/>
        <v>-6641.327025755556</v>
      </c>
      <c r="D6032" s="26">
        <v>3204.929932</v>
      </c>
      <c r="E6032" s="11" cm="1">
        <f t="array" ref="E6032">_xlfn.IFS(C6032&lt;0,C6032,C6032&gt;0,0,C6032=0,0)</f>
        <v>-6641.327025755556</v>
      </c>
      <c r="F6032" s="12"/>
      <c r="G6032" s="13"/>
      <c r="H6032" s="13"/>
    </row>
    <row r="6033" spans="1:8" x14ac:dyDescent="0.3">
      <c r="A6033" s="9" t="str">
        <f t="shared" si="284"/>
        <v>W35D6H07</v>
      </c>
      <c r="B6033" s="11">
        <f t="shared" si="282"/>
        <v>-2.3934291731080002E-2</v>
      </c>
      <c r="C6033" s="11">
        <f t="shared" si="283"/>
        <v>-6648.4143697444451</v>
      </c>
      <c r="D6033" s="26">
        <v>3208.3500979999999</v>
      </c>
      <c r="E6033" s="11" cm="1">
        <f t="array" ref="E6033">_xlfn.IFS(C6033&lt;0,C6033,C6033&gt;0,0,C6033=0,0)</f>
        <v>-6648.4143697444451</v>
      </c>
      <c r="F6033" s="12"/>
      <c r="G6033" s="13"/>
      <c r="H6033" s="13"/>
    </row>
    <row r="6034" spans="1:8" x14ac:dyDescent="0.3">
      <c r="A6034" s="9" t="str">
        <f t="shared" si="284"/>
        <v>W35D6H08</v>
      </c>
      <c r="B6034" s="11">
        <f t="shared" si="282"/>
        <v>-2.2285631731079999E-2</v>
      </c>
      <c r="C6034" s="11">
        <f t="shared" si="283"/>
        <v>-6190.4532586333335</v>
      </c>
      <c r="D6034" s="26">
        <v>2987.3500979999999</v>
      </c>
      <c r="E6034" s="11" cm="1">
        <f t="array" ref="E6034">_xlfn.IFS(C6034&lt;0,C6034,C6034&gt;0,0,C6034=0,0)</f>
        <v>-6190.4532586333335</v>
      </c>
      <c r="F6034" s="12"/>
      <c r="G6034" s="13"/>
      <c r="H6034" s="13"/>
    </row>
    <row r="6035" spans="1:8" x14ac:dyDescent="0.3">
      <c r="A6035" s="9" t="str">
        <f t="shared" si="284"/>
        <v>W35D6H09</v>
      </c>
      <c r="B6035" s="11">
        <f t="shared" si="282"/>
        <v>-1.9585781959860001E-2</v>
      </c>
      <c r="C6035" s="11">
        <f t="shared" si="283"/>
        <v>-5440.4949888500005</v>
      </c>
      <c r="D6035" s="26">
        <v>2625.4399410000001</v>
      </c>
      <c r="E6035" s="11" cm="1">
        <f t="array" ref="E6035">_xlfn.IFS(C6035&lt;0,C6035,C6035&gt;0,0,C6035=0,0)</f>
        <v>-5440.4949888500005</v>
      </c>
      <c r="F6035" s="12"/>
      <c r="G6035" s="13"/>
      <c r="H6035" s="13"/>
    </row>
    <row r="6036" spans="1:8" x14ac:dyDescent="0.3">
      <c r="A6036" s="9" t="str">
        <f t="shared" si="284"/>
        <v>W35D6H10</v>
      </c>
      <c r="B6036" s="11">
        <f t="shared" si="282"/>
        <v>-1.8298261731079998E-2</v>
      </c>
      <c r="C6036" s="11">
        <f t="shared" si="283"/>
        <v>-5082.8504808555554</v>
      </c>
      <c r="D6036" s="26">
        <v>2452.8500979999999</v>
      </c>
      <c r="E6036" s="11" cm="1">
        <f t="array" ref="E6036">_xlfn.IFS(C6036&lt;0,C6036,C6036&gt;0,0,C6036=0,0)</f>
        <v>-5082.8504808555554</v>
      </c>
      <c r="F6036" s="12"/>
      <c r="G6036" s="13"/>
      <c r="H6036" s="13"/>
    </row>
    <row r="6037" spans="1:8" x14ac:dyDescent="0.3">
      <c r="A6037" s="9" t="str">
        <f t="shared" si="284"/>
        <v>W35D6H11</v>
      </c>
      <c r="B6037" s="11">
        <f t="shared" si="282"/>
        <v>-1.8847465983660001E-2</v>
      </c>
      <c r="C6037" s="11">
        <f t="shared" si="283"/>
        <v>-5235.4072176833342</v>
      </c>
      <c r="D6037" s="26">
        <v>2526.469971</v>
      </c>
      <c r="E6037" s="11" cm="1">
        <f t="array" ref="E6037">_xlfn.IFS(C6037&lt;0,C6037,C6037&gt;0,0,C6037=0,0)</f>
        <v>-5235.4072176833342</v>
      </c>
      <c r="F6037" s="12"/>
      <c r="G6037" s="13"/>
      <c r="H6037" s="13"/>
    </row>
    <row r="6038" spans="1:8" x14ac:dyDescent="0.3">
      <c r="A6038" s="9" t="str">
        <f t="shared" si="284"/>
        <v>W35D6H12</v>
      </c>
      <c r="B6038" s="11">
        <f t="shared" si="282"/>
        <v>-1.6224157707279998E-2</v>
      </c>
      <c r="C6038" s="11">
        <f t="shared" si="283"/>
        <v>-4506.7104742444444</v>
      </c>
      <c r="D6038" s="26">
        <v>2174.820068</v>
      </c>
      <c r="E6038" s="11" cm="1">
        <f t="array" ref="E6038">_xlfn.IFS(C6038&lt;0,C6038,C6038&gt;0,0,C6038=0,0)</f>
        <v>-4506.7104742444444</v>
      </c>
      <c r="F6038" s="12"/>
      <c r="G6038" s="13"/>
      <c r="H6038" s="13"/>
    </row>
    <row r="6039" spans="1:8" x14ac:dyDescent="0.3">
      <c r="A6039" s="9" t="str">
        <f t="shared" si="284"/>
        <v>W35D6H13</v>
      </c>
      <c r="B6039" s="11">
        <f t="shared" si="282"/>
        <v>-1.6302338365540001E-2</v>
      </c>
      <c r="C6039" s="11">
        <f t="shared" si="283"/>
        <v>-4528.4273237611114</v>
      </c>
      <c r="D6039" s="26">
        <v>2185.3000489999999</v>
      </c>
      <c r="E6039" s="11" cm="1">
        <f t="array" ref="E6039">_xlfn.IFS(C6039&lt;0,C6039,C6039&gt;0,0,C6039=0,0)</f>
        <v>-4528.4273237611114</v>
      </c>
      <c r="F6039" s="12"/>
      <c r="G6039" s="13"/>
      <c r="H6039" s="13"/>
    </row>
    <row r="6040" spans="1:8" x14ac:dyDescent="0.3">
      <c r="A6040" s="9" t="str">
        <f t="shared" si="284"/>
        <v>W35D6H14</v>
      </c>
      <c r="B6040" s="11">
        <f t="shared" si="282"/>
        <v>-1.6143664016340001E-2</v>
      </c>
      <c r="C6040" s="11">
        <f t="shared" si="283"/>
        <v>-4484.3511156500008</v>
      </c>
      <c r="D6040" s="26">
        <v>2164.030029</v>
      </c>
      <c r="E6040" s="11" cm="1">
        <f t="array" ref="E6040">_xlfn.IFS(C6040&lt;0,C6040,C6040&gt;0,0,C6040=0,0)</f>
        <v>-4484.3511156500008</v>
      </c>
      <c r="F6040" s="12"/>
      <c r="G6040" s="13"/>
      <c r="H6040" s="13"/>
    </row>
    <row r="6041" spans="1:8" x14ac:dyDescent="0.3">
      <c r="A6041" s="9" t="str">
        <f t="shared" si="284"/>
        <v>W35D6H15</v>
      </c>
      <c r="B6041" s="11">
        <f t="shared" si="282"/>
        <v>-2.0204887292719999E-2</v>
      </c>
      <c r="C6041" s="11">
        <f t="shared" si="283"/>
        <v>-5612.4686924222224</v>
      </c>
      <c r="D6041" s="26">
        <v>2708.429932</v>
      </c>
      <c r="E6041" s="11" cm="1">
        <f t="array" ref="E6041">_xlfn.IFS(C6041&lt;0,C6041,C6041&gt;0,0,C6041=0,0)</f>
        <v>-5612.4686924222224</v>
      </c>
      <c r="F6041" s="12"/>
      <c r="G6041" s="13"/>
      <c r="H6041" s="13"/>
    </row>
    <row r="6042" spans="1:8" x14ac:dyDescent="0.3">
      <c r="A6042" s="9" t="str">
        <f t="shared" si="284"/>
        <v>W35D6H16</v>
      </c>
      <c r="B6042" s="11">
        <f t="shared" si="282"/>
        <v>-2.1634373365539999E-2</v>
      </c>
      <c r="C6042" s="11">
        <f t="shared" si="283"/>
        <v>-6009.5481570944448</v>
      </c>
      <c r="D6042" s="26">
        <v>2900.0500489999999</v>
      </c>
      <c r="E6042" s="11" cm="1">
        <f t="array" ref="E6042">_xlfn.IFS(C6042&lt;0,C6042,C6042&gt;0,0,C6042=0,0)</f>
        <v>-6009.5481570944448</v>
      </c>
      <c r="F6042" s="12"/>
      <c r="G6042" s="13"/>
      <c r="H6042" s="13"/>
    </row>
    <row r="6043" spans="1:8" x14ac:dyDescent="0.3">
      <c r="A6043" s="9" t="str">
        <f t="shared" si="284"/>
        <v>W35D6H17</v>
      </c>
      <c r="B6043" s="11">
        <f t="shared" si="282"/>
        <v>-2.4147870650799999E-2</v>
      </c>
      <c r="C6043" s="11">
        <f t="shared" si="283"/>
        <v>-6707.7418474444448</v>
      </c>
      <c r="D6043" s="26">
        <v>3236.9799800000001</v>
      </c>
      <c r="E6043" s="11" cm="1">
        <f t="array" ref="E6043">_xlfn.IFS(C6043&lt;0,C6043,C6043&gt;0,0,C6043=0,0)</f>
        <v>-6707.7418474444448</v>
      </c>
      <c r="F6043" s="12"/>
      <c r="G6043" s="13"/>
      <c r="H6043" s="13"/>
    </row>
    <row r="6044" spans="1:8" x14ac:dyDescent="0.3">
      <c r="A6044" s="9" t="str">
        <f t="shared" si="284"/>
        <v>W35D6H18</v>
      </c>
      <c r="B6044" s="11">
        <f t="shared" si="282"/>
        <v>-2.5925215650800002E-2</v>
      </c>
      <c r="C6044" s="11">
        <f t="shared" si="283"/>
        <v>-7201.4487918888899</v>
      </c>
      <c r="D6044" s="26">
        <v>3475.2299800000001</v>
      </c>
      <c r="E6044" s="11" cm="1">
        <f t="array" ref="E6044">_xlfn.IFS(C6044&lt;0,C6044,C6044&gt;0,0,C6044=0,0)</f>
        <v>-7201.4487918888899</v>
      </c>
      <c r="F6044" s="12"/>
      <c r="G6044" s="13"/>
      <c r="H6044" s="13"/>
    </row>
    <row r="6045" spans="1:8" x14ac:dyDescent="0.3">
      <c r="A6045" s="9" t="str">
        <f t="shared" si="284"/>
        <v>W35D6H19</v>
      </c>
      <c r="B6045" s="11">
        <f t="shared" si="282"/>
        <v>-2.5794814999999999E-2</v>
      </c>
      <c r="C6045" s="11">
        <f t="shared" si="283"/>
        <v>-7165.2263888888892</v>
      </c>
      <c r="D6045" s="26">
        <v>3457.75</v>
      </c>
      <c r="E6045" s="11" cm="1">
        <f t="array" ref="E6045">_xlfn.IFS(C6045&lt;0,C6045,C6045&gt;0,0,C6045=0,0)</f>
        <v>-7165.2263888888892</v>
      </c>
      <c r="F6045" s="12"/>
      <c r="G6045" s="13"/>
      <c r="H6045" s="13"/>
    </row>
    <row r="6046" spans="1:8" x14ac:dyDescent="0.3">
      <c r="A6046" s="9" t="str">
        <f t="shared" si="284"/>
        <v>W35D6H20</v>
      </c>
      <c r="B6046" s="11">
        <f t="shared" si="282"/>
        <v>-2.3295789674600002E-2</v>
      </c>
      <c r="C6046" s="11">
        <f t="shared" si="283"/>
        <v>-6471.0526873888894</v>
      </c>
      <c r="D6046" s="26">
        <v>3122.76001</v>
      </c>
      <c r="E6046" s="11" cm="1">
        <f t="array" ref="E6046">_xlfn.IFS(C6046&lt;0,C6046,C6046&gt;0,0,C6046=0,0)</f>
        <v>-6471.0526873888894</v>
      </c>
      <c r="F6046" s="12"/>
      <c r="G6046" s="13"/>
      <c r="H6046" s="13"/>
    </row>
    <row r="6047" spans="1:8" x14ac:dyDescent="0.3">
      <c r="A6047" s="9" t="str">
        <f t="shared" si="284"/>
        <v>W35D6H21</v>
      </c>
      <c r="B6047" s="11">
        <f t="shared" si="282"/>
        <v>-2.2094281634459999E-2</v>
      </c>
      <c r="C6047" s="11">
        <f t="shared" si="283"/>
        <v>-6137.3004540166667</v>
      </c>
      <c r="D6047" s="26">
        <v>2961.6999510000001</v>
      </c>
      <c r="E6047" s="11" cm="1">
        <f t="array" ref="E6047">_xlfn.IFS(C6047&lt;0,C6047,C6047&gt;0,0,C6047=0,0)</f>
        <v>-6137.3004540166667</v>
      </c>
      <c r="F6047" s="12"/>
      <c r="G6047" s="13"/>
      <c r="H6047" s="13"/>
    </row>
    <row r="6048" spans="1:8" x14ac:dyDescent="0.3">
      <c r="A6048" s="9" t="str">
        <f t="shared" si="284"/>
        <v>W35D6H22</v>
      </c>
      <c r="B6048" s="11">
        <f t="shared" si="282"/>
        <v>-2.082667901634E-2</v>
      </c>
      <c r="C6048" s="11">
        <f t="shared" si="283"/>
        <v>-5785.1886156500004</v>
      </c>
      <c r="D6048" s="26">
        <v>2791.780029</v>
      </c>
      <c r="E6048" s="11" cm="1">
        <f t="array" ref="E6048">_xlfn.IFS(C6048&lt;0,C6048,C6048&gt;0,0,C6048=0,0)</f>
        <v>-5785.1886156500004</v>
      </c>
      <c r="F6048" s="12"/>
      <c r="G6048" s="13"/>
      <c r="H6048" s="13"/>
    </row>
    <row r="6049" spans="1:8" x14ac:dyDescent="0.3">
      <c r="A6049" s="9" t="str">
        <f t="shared" si="284"/>
        <v>W35D6H23</v>
      </c>
      <c r="B6049" s="11">
        <f t="shared" si="282"/>
        <v>-2.2236170983659997E-2</v>
      </c>
      <c r="C6049" s="11">
        <f t="shared" si="283"/>
        <v>-6176.7141621277769</v>
      </c>
      <c r="D6049" s="26">
        <v>2980.719971</v>
      </c>
      <c r="E6049" s="11" cm="1">
        <f t="array" ref="E6049">_xlfn.IFS(C6049&lt;0,C6049,C6049&gt;0,0,C6049=0,0)</f>
        <v>-6176.7141621277769</v>
      </c>
      <c r="F6049" s="12"/>
      <c r="G6049" s="13"/>
      <c r="H6049" s="13"/>
    </row>
    <row r="6050" spans="1:8" x14ac:dyDescent="0.3">
      <c r="A6050" s="9" t="str">
        <f t="shared" si="284"/>
        <v>W36D0H00</v>
      </c>
      <c r="B6050" s="11">
        <f t="shared" si="282"/>
        <v>-1.9919691634459998E-2</v>
      </c>
      <c r="C6050" s="11">
        <f t="shared" si="283"/>
        <v>-5533.2476762388887</v>
      </c>
      <c r="D6050" s="26">
        <v>2670.1999510000001</v>
      </c>
      <c r="E6050" s="11" cm="1">
        <f t="array" ref="E6050">_xlfn.IFS(C6050&lt;0,C6050,C6050&gt;0,0,C6050=0,0)</f>
        <v>-5533.2476762388887</v>
      </c>
      <c r="F6050" s="12"/>
      <c r="G6050" s="13"/>
      <c r="H6050" s="13"/>
    </row>
    <row r="6051" spans="1:8" x14ac:dyDescent="0.3">
      <c r="A6051" s="9" t="str">
        <f t="shared" si="284"/>
        <v>W36D0H01</v>
      </c>
      <c r="B6051" s="11">
        <f t="shared" si="282"/>
        <v>-1.9531323601780001E-2</v>
      </c>
      <c r="C6051" s="11">
        <f t="shared" si="283"/>
        <v>-5425.367667161112</v>
      </c>
      <c r="D6051" s="26">
        <v>2618.139893</v>
      </c>
      <c r="E6051" s="11" cm="1">
        <f t="array" ref="E6051">_xlfn.IFS(C6051&lt;0,C6051,C6051&gt;0,0,C6051=0,0)</f>
        <v>-5425.367667161112</v>
      </c>
      <c r="F6051" s="12"/>
      <c r="G6051" s="13"/>
      <c r="H6051" s="13"/>
    </row>
    <row r="6052" spans="1:8" x14ac:dyDescent="0.3">
      <c r="A6052" s="9" t="str">
        <f t="shared" si="284"/>
        <v>W36D0H02</v>
      </c>
      <c r="B6052" s="11">
        <f t="shared" si="282"/>
        <v>-1.9308345000000001E-2</v>
      </c>
      <c r="C6052" s="11">
        <f t="shared" si="283"/>
        <v>-5363.4291666666668</v>
      </c>
      <c r="D6052" s="26">
        <v>2588.25</v>
      </c>
      <c r="E6052" s="11" cm="1">
        <f t="array" ref="E6052">_xlfn.IFS(C6052&lt;0,C6052,C6052&gt;0,0,C6052=0,0)</f>
        <v>-5363.4291666666668</v>
      </c>
      <c r="F6052" s="12"/>
      <c r="G6052" s="13"/>
      <c r="H6052" s="13"/>
    </row>
    <row r="6053" spans="1:8" x14ac:dyDescent="0.3">
      <c r="A6053" s="9" t="str">
        <f t="shared" si="284"/>
        <v>W36D0H03</v>
      </c>
      <c r="B6053" s="11">
        <f t="shared" si="282"/>
        <v>-1.930946326892E-2</v>
      </c>
      <c r="C6053" s="11">
        <f t="shared" si="283"/>
        <v>-5363.739796922222</v>
      </c>
      <c r="D6053" s="26">
        <v>2588.3999020000001</v>
      </c>
      <c r="E6053" s="11" cm="1">
        <f t="array" ref="E6053">_xlfn.IFS(C6053&lt;0,C6053,C6053&gt;0,0,C6053=0,0)</f>
        <v>-5363.739796922222</v>
      </c>
      <c r="F6053" s="12"/>
      <c r="G6053" s="13"/>
      <c r="H6053" s="13"/>
    </row>
    <row r="6054" spans="1:8" x14ac:dyDescent="0.3">
      <c r="A6054" s="9" t="str">
        <f t="shared" si="284"/>
        <v>W36D0H04</v>
      </c>
      <c r="B6054" s="11">
        <f t="shared" si="282"/>
        <v>-1.97504993492E-2</v>
      </c>
      <c r="C6054" s="11">
        <f t="shared" si="283"/>
        <v>-5486.2498192222229</v>
      </c>
      <c r="D6054" s="26">
        <v>2647.5200199999999</v>
      </c>
      <c r="E6054" s="11" cm="1">
        <f t="array" ref="E6054">_xlfn.IFS(C6054&lt;0,C6054,C6054&gt;0,0,C6054=0,0)</f>
        <v>-5486.2498192222229</v>
      </c>
      <c r="F6054" s="12"/>
      <c r="G6054" s="13"/>
      <c r="H6054" s="13"/>
    </row>
    <row r="6055" spans="1:8" x14ac:dyDescent="0.3">
      <c r="A6055" s="9" t="str">
        <f t="shared" si="284"/>
        <v>W36D0H05</v>
      </c>
      <c r="B6055" s="11">
        <f t="shared" si="282"/>
        <v>-2.1151711731079999E-2</v>
      </c>
      <c r="C6055" s="11">
        <f t="shared" si="283"/>
        <v>-5875.4754808555554</v>
      </c>
      <c r="D6055" s="26">
        <v>2835.3500979999999</v>
      </c>
      <c r="E6055" s="11" cm="1">
        <f t="array" ref="E6055">_xlfn.IFS(C6055&lt;0,C6055,C6055&gt;0,0,C6055=0,0)</f>
        <v>-5875.4754808555554</v>
      </c>
      <c r="F6055" s="12"/>
      <c r="G6055" s="13"/>
      <c r="H6055" s="13"/>
    </row>
    <row r="6056" spans="1:8" x14ac:dyDescent="0.3">
      <c r="A6056" s="9" t="str">
        <f t="shared" si="284"/>
        <v>W36D0H06</v>
      </c>
      <c r="B6056" s="11">
        <f t="shared" si="282"/>
        <v>-2.2803130983660002E-2</v>
      </c>
      <c r="C6056" s="11">
        <f t="shared" si="283"/>
        <v>-6334.2030510166678</v>
      </c>
      <c r="D6056" s="26">
        <v>3056.719971</v>
      </c>
      <c r="E6056" s="11" cm="1">
        <f t="array" ref="E6056">_xlfn.IFS(C6056&lt;0,C6056,C6056&gt;0,0,C6056=0,0)</f>
        <v>-6334.2030510166678</v>
      </c>
      <c r="F6056" s="12"/>
      <c r="G6056" s="13"/>
      <c r="H6056" s="13"/>
    </row>
    <row r="6057" spans="1:8" x14ac:dyDescent="0.3">
      <c r="A6057" s="9" t="str">
        <f t="shared" si="284"/>
        <v>W36D0H07</v>
      </c>
      <c r="B6057" s="11">
        <f t="shared" si="282"/>
        <v>-2.3726754016340001E-2</v>
      </c>
      <c r="C6057" s="11">
        <f t="shared" si="283"/>
        <v>-6590.76500453889</v>
      </c>
      <c r="D6057" s="26">
        <v>3180.530029</v>
      </c>
      <c r="E6057" s="11" cm="1">
        <f t="array" ref="E6057">_xlfn.IFS(C6057&lt;0,C6057,C6057&gt;0,0,C6057=0,0)</f>
        <v>-6590.76500453889</v>
      </c>
      <c r="F6057" s="12"/>
      <c r="G6057" s="13"/>
      <c r="H6057" s="13"/>
    </row>
    <row r="6058" spans="1:8" x14ac:dyDescent="0.3">
      <c r="A6058" s="9" t="str">
        <f t="shared" si="284"/>
        <v>W36D0H08</v>
      </c>
      <c r="B6058" s="11">
        <f t="shared" si="282"/>
        <v>-2.3807768601780001E-2</v>
      </c>
      <c r="C6058" s="11">
        <f t="shared" si="283"/>
        <v>-6613.2690560500005</v>
      </c>
      <c r="D6058" s="26">
        <v>3191.389893</v>
      </c>
      <c r="E6058" s="11" cm="1">
        <f t="array" ref="E6058">_xlfn.IFS(C6058&lt;0,C6058,C6058&gt;0,0,C6058=0,0)</f>
        <v>-6613.2690560500005</v>
      </c>
      <c r="F6058" s="12"/>
      <c r="G6058" s="13"/>
      <c r="H6058" s="13"/>
    </row>
    <row r="6059" spans="1:8" x14ac:dyDescent="0.3">
      <c r="A6059" s="9" t="str">
        <f t="shared" si="284"/>
        <v>W36D0H09</v>
      </c>
      <c r="B6059" s="11">
        <f t="shared" si="282"/>
        <v>-2.3292953927179998E-2</v>
      </c>
      <c r="C6059" s="11">
        <f t="shared" si="283"/>
        <v>-6470.2649797722215</v>
      </c>
      <c r="D6059" s="26">
        <v>3122.3798830000001</v>
      </c>
      <c r="E6059" s="11" cm="1">
        <f t="array" ref="E6059">_xlfn.IFS(C6059&lt;0,C6059,C6059&gt;0,0,C6059=0,0)</f>
        <v>-6470.2649797722215</v>
      </c>
      <c r="F6059" s="12"/>
      <c r="G6059" s="13"/>
      <c r="H6059" s="13"/>
    </row>
    <row r="6060" spans="1:8" x14ac:dyDescent="0.3">
      <c r="A6060" s="9" t="str">
        <f t="shared" si="284"/>
        <v>W36D0H10</v>
      </c>
      <c r="B6060" s="11">
        <f t="shared" si="282"/>
        <v>-2.3207537292720001E-2</v>
      </c>
      <c r="C6060" s="11">
        <f t="shared" si="283"/>
        <v>-6446.5381368666676</v>
      </c>
      <c r="D6060" s="26">
        <v>3110.929932</v>
      </c>
      <c r="E6060" s="11" cm="1">
        <f t="array" ref="E6060">_xlfn.IFS(C6060&lt;0,C6060,C6060&gt;0,0,C6060=0,0)</f>
        <v>-6446.5381368666676</v>
      </c>
      <c r="F6060" s="12"/>
      <c r="G6060" s="13"/>
      <c r="H6060" s="13"/>
    </row>
    <row r="6061" spans="1:8" x14ac:dyDescent="0.3">
      <c r="A6061" s="9" t="str">
        <f t="shared" si="284"/>
        <v>W36D0H11</v>
      </c>
      <c r="B6061" s="11">
        <f t="shared" si="282"/>
        <v>-2.2187979674600001E-2</v>
      </c>
      <c r="C6061" s="11">
        <f t="shared" si="283"/>
        <v>-6163.327687388889</v>
      </c>
      <c r="D6061" s="26">
        <v>2974.26001</v>
      </c>
      <c r="E6061" s="11" cm="1">
        <f t="array" ref="E6061">_xlfn.IFS(C6061&lt;0,C6061,C6061&gt;0,0,C6061=0,0)</f>
        <v>-6163.327687388889</v>
      </c>
      <c r="F6061" s="12"/>
      <c r="G6061" s="13"/>
      <c r="H6061" s="13"/>
    </row>
    <row r="6062" spans="1:8" x14ac:dyDescent="0.3">
      <c r="A6062" s="9" t="str">
        <f t="shared" si="284"/>
        <v>W36D0H12</v>
      </c>
      <c r="B6062" s="11">
        <f t="shared" si="282"/>
        <v>-1.9692759016339999E-2</v>
      </c>
      <c r="C6062" s="11">
        <f t="shared" si="283"/>
        <v>-5470.2108378722223</v>
      </c>
      <c r="D6062" s="26">
        <v>2639.780029</v>
      </c>
      <c r="E6062" s="11" cm="1">
        <f t="array" ref="E6062">_xlfn.IFS(C6062&lt;0,C6062,C6062&gt;0,0,C6062=0,0)</f>
        <v>-5470.2108378722223</v>
      </c>
      <c r="F6062" s="12"/>
      <c r="G6062" s="13"/>
      <c r="H6062" s="13"/>
    </row>
    <row r="6063" spans="1:8" x14ac:dyDescent="0.3">
      <c r="A6063" s="9" t="str">
        <f t="shared" si="284"/>
        <v>W36D0H13</v>
      </c>
      <c r="B6063" s="11">
        <f t="shared" si="282"/>
        <v>-1.9359372056479997E-2</v>
      </c>
      <c r="C6063" s="11">
        <f t="shared" si="283"/>
        <v>-5377.6033490222217</v>
      </c>
      <c r="D6063" s="26">
        <v>2595.0900879999999</v>
      </c>
      <c r="E6063" s="11" cm="1">
        <f t="array" ref="E6063">_xlfn.IFS(C6063&lt;0,C6063,C6063&gt;0,0,C6063=0,0)</f>
        <v>-5377.6033490222217</v>
      </c>
      <c r="F6063" s="12"/>
      <c r="G6063" s="13"/>
      <c r="H6063" s="13"/>
    </row>
    <row r="6064" spans="1:8" x14ac:dyDescent="0.3">
      <c r="A6064" s="9" t="str">
        <f t="shared" si="284"/>
        <v>W36D0H14</v>
      </c>
      <c r="B6064" s="11">
        <f t="shared" si="282"/>
        <v>-1.960346304014E-2</v>
      </c>
      <c r="C6064" s="11">
        <f t="shared" si="283"/>
        <v>-5445.4064000388889</v>
      </c>
      <c r="D6064" s="26">
        <v>2627.8100589999999</v>
      </c>
      <c r="E6064" s="11" cm="1">
        <f t="array" ref="E6064">_xlfn.IFS(C6064&lt;0,C6064,C6064&gt;0,0,C6064=0,0)</f>
        <v>-5445.4064000388889</v>
      </c>
      <c r="F6064" s="12"/>
      <c r="G6064" s="13"/>
      <c r="H6064" s="13"/>
    </row>
    <row r="6065" spans="1:8" x14ac:dyDescent="0.3">
      <c r="A6065" s="9" t="str">
        <f t="shared" si="284"/>
        <v>W36D0H15</v>
      </c>
      <c r="B6065" s="11">
        <f t="shared" si="282"/>
        <v>-2.063473336554E-2</v>
      </c>
      <c r="C6065" s="11">
        <f t="shared" si="283"/>
        <v>-5731.8703793166669</v>
      </c>
      <c r="D6065" s="26">
        <v>2766.0500489999999</v>
      </c>
      <c r="E6065" s="11" cm="1">
        <f t="array" ref="E6065">_xlfn.IFS(C6065&lt;0,C6065,C6065&gt;0,0,C6065=0,0)</f>
        <v>-5731.8703793166669</v>
      </c>
      <c r="F6065" s="12"/>
      <c r="G6065" s="13"/>
      <c r="H6065" s="13"/>
    </row>
    <row r="6066" spans="1:8" x14ac:dyDescent="0.3">
      <c r="A6066" s="9" t="str">
        <f t="shared" si="284"/>
        <v>W36D0H16</v>
      </c>
      <c r="B6066" s="11">
        <f t="shared" si="282"/>
        <v>-2.4199418601779998E-2</v>
      </c>
      <c r="C6066" s="11">
        <f t="shared" si="283"/>
        <v>-6722.0607227166665</v>
      </c>
      <c r="D6066" s="26">
        <v>3243.889893</v>
      </c>
      <c r="E6066" s="11" cm="1">
        <f t="array" ref="E6066">_xlfn.IFS(C6066&lt;0,C6066,C6066&gt;0,0,C6066=0,0)</f>
        <v>-6722.0607227166665</v>
      </c>
      <c r="F6066" s="12"/>
      <c r="G6066" s="13"/>
      <c r="H6066" s="13"/>
    </row>
    <row r="6067" spans="1:8" x14ac:dyDescent="0.3">
      <c r="A6067" s="9" t="str">
        <f t="shared" si="284"/>
        <v>W36D0H17</v>
      </c>
      <c r="B6067" s="11">
        <f t="shared" si="282"/>
        <v>-2.6045546398219998E-2</v>
      </c>
      <c r="C6067" s="11">
        <f t="shared" si="283"/>
        <v>-7234.8739995055557</v>
      </c>
      <c r="D6067" s="26">
        <v>3491.360107</v>
      </c>
      <c r="E6067" s="11" cm="1">
        <f t="array" ref="E6067">_xlfn.IFS(C6067&lt;0,C6067,C6067&gt;0,0,C6067=0,0)</f>
        <v>-7234.8739995055557</v>
      </c>
      <c r="F6067" s="12"/>
      <c r="G6067" s="13"/>
      <c r="H6067" s="13"/>
    </row>
    <row r="6068" spans="1:8" x14ac:dyDescent="0.3">
      <c r="A6068" s="9" t="str">
        <f t="shared" si="284"/>
        <v>W36D0H18</v>
      </c>
      <c r="B6068" s="11">
        <f t="shared" si="282"/>
        <v>-2.7284800650799999E-2</v>
      </c>
      <c r="C6068" s="11">
        <f t="shared" si="283"/>
        <v>-7579.1112918888884</v>
      </c>
      <c r="D6068" s="26">
        <v>3657.4799800000001</v>
      </c>
      <c r="E6068" s="11" cm="1">
        <f t="array" ref="E6068">_xlfn.IFS(C6068&lt;0,C6068,C6068&gt;0,0,C6068=0,0)</f>
        <v>-7579.1112918888884</v>
      </c>
      <c r="F6068" s="12"/>
      <c r="G6068" s="13"/>
      <c r="H6068" s="13"/>
    </row>
    <row r="6069" spans="1:8" x14ac:dyDescent="0.3">
      <c r="A6069" s="9" t="str">
        <f t="shared" si="284"/>
        <v>W36D0H19</v>
      </c>
      <c r="B6069" s="11">
        <f t="shared" si="282"/>
        <v>-2.684764392718E-2</v>
      </c>
      <c r="C6069" s="11">
        <f t="shared" si="283"/>
        <v>-7457.6788686611117</v>
      </c>
      <c r="D6069" s="26">
        <v>3598.8798830000001</v>
      </c>
      <c r="E6069" s="11" cm="1">
        <f t="array" ref="E6069">_xlfn.IFS(C6069&lt;0,C6069,C6069&gt;0,0,C6069=0,0)</f>
        <v>-7457.6788686611117</v>
      </c>
      <c r="F6069" s="12"/>
      <c r="G6069" s="13"/>
      <c r="H6069" s="13"/>
    </row>
    <row r="6070" spans="1:8" x14ac:dyDescent="0.3">
      <c r="A6070" s="9" t="str">
        <f t="shared" si="284"/>
        <v>W36D0H20</v>
      </c>
      <c r="B6070" s="11">
        <f t="shared" si="282"/>
        <v>-2.5514616959859997E-2</v>
      </c>
      <c r="C6070" s="11">
        <f t="shared" si="283"/>
        <v>-7087.3935999611103</v>
      </c>
      <c r="D6070" s="26">
        <v>3420.1899410000001</v>
      </c>
      <c r="E6070" s="11" cm="1">
        <f t="array" ref="E6070">_xlfn.IFS(C6070&lt;0,C6070,C6070&gt;0,0,C6070=0,0)</f>
        <v>-7087.3935999611103</v>
      </c>
      <c r="F6070" s="12"/>
      <c r="G6070" s="13"/>
      <c r="H6070" s="13"/>
    </row>
    <row r="6071" spans="1:8" x14ac:dyDescent="0.3">
      <c r="A6071" s="9" t="str">
        <f t="shared" si="284"/>
        <v>W36D0H21</v>
      </c>
      <c r="B6071" s="11">
        <f t="shared" si="282"/>
        <v>-2.4628221072820002E-2</v>
      </c>
      <c r="C6071" s="11">
        <f t="shared" si="283"/>
        <v>-6841.1725202277785</v>
      </c>
      <c r="D6071" s="26">
        <v>3301.3701169999999</v>
      </c>
      <c r="E6071" s="11" cm="1">
        <f t="array" ref="E6071">_xlfn.IFS(C6071&lt;0,C6071,C6071&gt;0,0,C6071=0,0)</f>
        <v>-6841.1725202277785</v>
      </c>
      <c r="F6071" s="12"/>
      <c r="G6071" s="13"/>
      <c r="H6071" s="13"/>
    </row>
    <row r="6072" spans="1:8" x14ac:dyDescent="0.3">
      <c r="A6072" s="9" t="str">
        <f t="shared" si="284"/>
        <v>W36D0H22</v>
      </c>
      <c r="B6072" s="11">
        <f t="shared" si="282"/>
        <v>-2.4242091398219999E-2</v>
      </c>
      <c r="C6072" s="11">
        <f t="shared" si="283"/>
        <v>-6733.9142772833329</v>
      </c>
      <c r="D6072" s="26">
        <v>3249.610107</v>
      </c>
      <c r="E6072" s="11" cm="1">
        <f t="array" ref="E6072">_xlfn.IFS(C6072&lt;0,C6072,C6072&gt;0,0,C6072=0,0)</f>
        <v>-6733.9142772833329</v>
      </c>
      <c r="F6072" s="12"/>
      <c r="G6072" s="13"/>
      <c r="H6072" s="13"/>
    </row>
    <row r="6073" spans="1:8" x14ac:dyDescent="0.3">
      <c r="A6073" s="9" t="str">
        <f t="shared" si="284"/>
        <v>W36D0H23</v>
      </c>
      <c r="B6073" s="11">
        <f t="shared" si="282"/>
        <v>-2.3379415983660001E-2</v>
      </c>
      <c r="C6073" s="11">
        <f t="shared" si="283"/>
        <v>-6494.2822176833342</v>
      </c>
      <c r="D6073" s="26">
        <v>3133.969971</v>
      </c>
      <c r="E6073" s="11" cm="1">
        <f t="array" ref="E6073">_xlfn.IFS(C6073&lt;0,C6073,C6073&gt;0,0,C6073=0,0)</f>
        <v>-6494.2822176833342</v>
      </c>
      <c r="F6073" s="12"/>
      <c r="G6073" s="13"/>
      <c r="H6073" s="13"/>
    </row>
    <row r="6074" spans="1:8" x14ac:dyDescent="0.3">
      <c r="A6074" s="9" t="str">
        <f t="shared" si="284"/>
        <v>W36D1H00</v>
      </c>
      <c r="B6074" s="11">
        <f t="shared" si="282"/>
        <v>-2.136126195986E-2</v>
      </c>
      <c r="C6074" s="11">
        <f t="shared" si="283"/>
        <v>-5933.6838777388894</v>
      </c>
      <c r="D6074" s="26">
        <v>2863.4399410000001</v>
      </c>
      <c r="E6074" s="11" cm="1">
        <f t="array" ref="E6074">_xlfn.IFS(C6074&lt;0,C6074,C6074&gt;0,0,C6074=0,0)</f>
        <v>-5933.6838777388894</v>
      </c>
      <c r="F6074" s="12"/>
      <c r="G6074" s="13"/>
      <c r="H6074" s="13"/>
    </row>
    <row r="6075" spans="1:8" x14ac:dyDescent="0.3">
      <c r="A6075" s="9" t="str">
        <f t="shared" si="284"/>
        <v>W36D1H01</v>
      </c>
      <c r="B6075" s="11">
        <f t="shared" si="282"/>
        <v>-2.1360666398219999E-2</v>
      </c>
      <c r="C6075" s="11">
        <f t="shared" si="283"/>
        <v>-5933.5184439499999</v>
      </c>
      <c r="D6075" s="26">
        <v>2863.360107</v>
      </c>
      <c r="E6075" s="11" cm="1">
        <f t="array" ref="E6075">_xlfn.IFS(C6075&lt;0,C6075,C6075&gt;0,0,C6075=0,0)</f>
        <v>-5933.5184439499999</v>
      </c>
      <c r="F6075" s="12"/>
      <c r="G6075" s="13"/>
      <c r="H6075" s="13"/>
    </row>
    <row r="6076" spans="1:8" x14ac:dyDescent="0.3">
      <c r="A6076" s="9" t="str">
        <f t="shared" si="284"/>
        <v>W36D1H02</v>
      </c>
      <c r="B6076" s="11">
        <f t="shared" si="282"/>
        <v>-2.0482027381879996E-2</v>
      </c>
      <c r="C6076" s="11">
        <f t="shared" si="283"/>
        <v>-5689.4520505222217</v>
      </c>
      <c r="D6076" s="26">
        <v>2745.580078</v>
      </c>
      <c r="E6076" s="11" cm="1">
        <f t="array" ref="E6076">_xlfn.IFS(C6076&lt;0,C6076,C6076&gt;0,0,C6076=0,0)</f>
        <v>-5689.4520505222217</v>
      </c>
      <c r="F6076" s="12"/>
      <c r="G6076" s="13"/>
      <c r="H6076" s="13"/>
    </row>
    <row r="6077" spans="1:8" x14ac:dyDescent="0.3">
      <c r="A6077" s="9" t="str">
        <f t="shared" si="284"/>
        <v>W36D1H03</v>
      </c>
      <c r="B6077" s="11">
        <f t="shared" si="282"/>
        <v>-1.988955294352E-2</v>
      </c>
      <c r="C6077" s="11">
        <f t="shared" si="283"/>
        <v>-5524.8758176444444</v>
      </c>
      <c r="D6077" s="26">
        <v>2666.1599120000001</v>
      </c>
      <c r="E6077" s="11" cm="1">
        <f t="array" ref="E6077">_xlfn.IFS(C6077&lt;0,C6077,C6077&gt;0,0,C6077=0,0)</f>
        <v>-5524.8758176444444</v>
      </c>
      <c r="F6077" s="12"/>
      <c r="G6077" s="13"/>
      <c r="H6077" s="13"/>
    </row>
    <row r="6078" spans="1:8" x14ac:dyDescent="0.3">
      <c r="A6078" s="9" t="str">
        <f t="shared" si="284"/>
        <v>W36D1H04</v>
      </c>
      <c r="B6078" s="11">
        <f t="shared" si="282"/>
        <v>-2.0470912056479999E-2</v>
      </c>
      <c r="C6078" s="11">
        <f t="shared" si="283"/>
        <v>-5686.3644601333335</v>
      </c>
      <c r="D6078" s="26">
        <v>2744.0900879999999</v>
      </c>
      <c r="E6078" s="11" cm="1">
        <f t="array" ref="E6078">_xlfn.IFS(C6078&lt;0,C6078,C6078&gt;0,0,C6078=0,0)</f>
        <v>-5686.3644601333335</v>
      </c>
      <c r="F6078" s="12"/>
      <c r="G6078" s="13"/>
      <c r="H6078" s="13"/>
    </row>
    <row r="6079" spans="1:8" x14ac:dyDescent="0.3">
      <c r="A6079" s="9" t="str">
        <f t="shared" si="284"/>
        <v>W36D1H05</v>
      </c>
      <c r="B6079" s="11">
        <f t="shared" si="282"/>
        <v>-2.1025636634459999E-2</v>
      </c>
      <c r="C6079" s="11">
        <f t="shared" si="283"/>
        <v>-5840.4546206833329</v>
      </c>
      <c r="D6079" s="26">
        <v>2818.4499510000001</v>
      </c>
      <c r="E6079" s="11" cm="1">
        <f t="array" ref="E6079">_xlfn.IFS(C6079&lt;0,C6079,C6079&gt;0,0,C6079=0,0)</f>
        <v>-5840.4546206833329</v>
      </c>
      <c r="F6079" s="12"/>
      <c r="G6079" s="13"/>
      <c r="H6079" s="13"/>
    </row>
    <row r="6080" spans="1:8" x14ac:dyDescent="0.3">
      <c r="A6080" s="9" t="str">
        <f t="shared" si="284"/>
        <v>W36D1H06</v>
      </c>
      <c r="B6080" s="11">
        <f t="shared" si="282"/>
        <v>-2.1357905325399999E-2</v>
      </c>
      <c r="C6080" s="11">
        <f t="shared" si="283"/>
        <v>-5932.7514792777774</v>
      </c>
      <c r="D6080" s="26">
        <v>2862.98999</v>
      </c>
      <c r="E6080" s="11" cm="1">
        <f t="array" ref="E6080">_xlfn.IFS(C6080&lt;0,C6080,C6080&gt;0,0,C6080=0,0)</f>
        <v>-5932.7514792777774</v>
      </c>
      <c r="F6080" s="12"/>
      <c r="G6080" s="13"/>
      <c r="H6080" s="13"/>
    </row>
    <row r="6081" spans="1:8" x14ac:dyDescent="0.3">
      <c r="A6081" s="9" t="str">
        <f t="shared" si="284"/>
        <v>W36D1H07</v>
      </c>
      <c r="B6081" s="11">
        <f t="shared" si="282"/>
        <v>-2.2307638365539999E-2</v>
      </c>
      <c r="C6081" s="11">
        <f t="shared" si="283"/>
        <v>-6196.5662126500001</v>
      </c>
      <c r="D6081" s="26">
        <v>2990.3000489999999</v>
      </c>
      <c r="E6081" s="11" cm="1">
        <f t="array" ref="E6081">_xlfn.IFS(C6081&lt;0,C6081,C6081&gt;0,0,C6081=0,0)</f>
        <v>-6196.5662126500001</v>
      </c>
      <c r="F6081" s="12"/>
      <c r="G6081" s="13"/>
      <c r="H6081" s="13"/>
    </row>
    <row r="6082" spans="1:8" x14ac:dyDescent="0.3">
      <c r="A6082" s="9" t="str">
        <f t="shared" si="284"/>
        <v>W36D1H08</v>
      </c>
      <c r="B6082" s="11">
        <f t="shared" si="282"/>
        <v>-2.2307638365539999E-2</v>
      </c>
      <c r="C6082" s="11">
        <f t="shared" si="283"/>
        <v>-6196.5662126500001</v>
      </c>
      <c r="D6082" s="26">
        <v>2990.3000489999999</v>
      </c>
      <c r="E6082" s="11" cm="1">
        <f t="array" ref="E6082">_xlfn.IFS(C6082&lt;0,C6082,C6082&gt;0,0,C6082=0,0)</f>
        <v>-6196.5662126500001</v>
      </c>
      <c r="F6082" s="12"/>
      <c r="G6082" s="13"/>
      <c r="H6082" s="13"/>
    </row>
    <row r="6083" spans="1:8" x14ac:dyDescent="0.3">
      <c r="A6083" s="9" t="str">
        <f t="shared" si="284"/>
        <v>W36D1H09</v>
      </c>
      <c r="B6083" s="11">
        <f t="shared" ref="B6083:B6146" si="285">(D6083*$F$2)/$G$2</f>
        <v>-2.155149195986E-2</v>
      </c>
      <c r="C6083" s="11">
        <f t="shared" ref="C6083:C6146" si="286">(D6083*$F$2)/$G$2/$H$2</f>
        <v>-5986.5255444055556</v>
      </c>
      <c r="D6083" s="26">
        <v>2888.9399410000001</v>
      </c>
      <c r="E6083" s="11" cm="1">
        <f t="array" ref="E6083">_xlfn.IFS(C6083&lt;0,C6083,C6083&gt;0,0,C6083=0,0)</f>
        <v>-5986.5255444055556</v>
      </c>
      <c r="F6083" s="12"/>
      <c r="G6083" s="13"/>
      <c r="H6083" s="13"/>
    </row>
    <row r="6084" spans="1:8" x14ac:dyDescent="0.3">
      <c r="A6084" s="9" t="str">
        <f t="shared" ref="A6084:A6147" si="287">"W" &amp; TEXT(IF(AND(VALUE(MID(A6083,7,2))=23,VALUE(MID(A6083,5,1))=6),VALUE(MID(A6083,2,2))+1,VALUE(MID(A6083,2,2))),"00") &amp; "D" &amp; IF(VALUE(MID(A6083,7,2))=23,MOD(VALUE(MID(A6083,5,1))+1,7),VALUE(MID(A6083,5,1))) &amp; "H" &amp; TEXT(MOD(VALUE(MID(A6083,7,2))+1, 24),"00")</f>
        <v>W36D1H10</v>
      </c>
      <c r="B6084" s="11">
        <f t="shared" si="285"/>
        <v>-2.1082184016340003E-2</v>
      </c>
      <c r="C6084" s="11">
        <f t="shared" si="286"/>
        <v>-5856.1622267611119</v>
      </c>
      <c r="D6084" s="26">
        <v>2826.030029</v>
      </c>
      <c r="E6084" s="11" cm="1">
        <f t="array" ref="E6084">_xlfn.IFS(C6084&lt;0,C6084,C6084&gt;0,0,C6084=0,0)</f>
        <v>-5856.1622267611119</v>
      </c>
      <c r="F6084" s="12"/>
      <c r="G6084" s="13"/>
      <c r="H6084" s="13"/>
    </row>
    <row r="6085" spans="1:8" x14ac:dyDescent="0.3">
      <c r="A6085" s="9" t="str">
        <f t="shared" si="287"/>
        <v>W36D1H11</v>
      </c>
      <c r="B6085" s="11">
        <f t="shared" si="285"/>
        <v>-1.9970494674599999E-2</v>
      </c>
      <c r="C6085" s="11">
        <f t="shared" si="286"/>
        <v>-5547.359631833333</v>
      </c>
      <c r="D6085" s="26">
        <v>2677.01001</v>
      </c>
      <c r="E6085" s="11" cm="1">
        <f t="array" ref="E6085">_xlfn.IFS(C6085&lt;0,C6085,C6085&gt;0,0,C6085=0,0)</f>
        <v>-5547.359631833333</v>
      </c>
      <c r="F6085" s="12"/>
      <c r="G6085" s="13"/>
      <c r="H6085" s="13"/>
    </row>
    <row r="6086" spans="1:8" x14ac:dyDescent="0.3">
      <c r="A6086" s="9" t="str">
        <f t="shared" si="287"/>
        <v>W36D1H12</v>
      </c>
      <c r="B6086" s="11">
        <f t="shared" si="285"/>
        <v>-1.636470294352E-2</v>
      </c>
      <c r="C6086" s="11">
        <f t="shared" si="286"/>
        <v>-4545.7508176444444</v>
      </c>
      <c r="D6086" s="26">
        <v>2193.6599120000001</v>
      </c>
      <c r="E6086" s="11" cm="1">
        <f t="array" ref="E6086">_xlfn.IFS(C6086&lt;0,C6086,C6086&gt;0,0,C6086=0,0)</f>
        <v>-4545.7508176444444</v>
      </c>
      <c r="F6086" s="12"/>
      <c r="G6086" s="13"/>
      <c r="H6086" s="13"/>
    </row>
    <row r="6087" spans="1:8" x14ac:dyDescent="0.3">
      <c r="A6087" s="9" t="str">
        <f t="shared" si="287"/>
        <v>W36D1H13</v>
      </c>
      <c r="B6087" s="11">
        <f t="shared" si="285"/>
        <v>-1.396825352824E-2</v>
      </c>
      <c r="C6087" s="11">
        <f t="shared" si="286"/>
        <v>-3880.0704245111115</v>
      </c>
      <c r="D6087" s="26">
        <v>1872.420044</v>
      </c>
      <c r="E6087" s="11" cm="1">
        <f t="array" ref="E6087">_xlfn.IFS(C6087&lt;0,C6087,C6087&gt;0,0,C6087=0,0)</f>
        <v>-3880.0704245111115</v>
      </c>
      <c r="F6087" s="12"/>
      <c r="G6087" s="13"/>
      <c r="H6087" s="13"/>
    </row>
    <row r="6088" spans="1:8" x14ac:dyDescent="0.3">
      <c r="A6088" s="9" t="str">
        <f t="shared" si="287"/>
        <v>W36D1H14</v>
      </c>
      <c r="B6088" s="11">
        <f t="shared" si="285"/>
        <v>-1.6475708690939998E-2</v>
      </c>
      <c r="C6088" s="11">
        <f t="shared" si="286"/>
        <v>-4576.5857474833329</v>
      </c>
      <c r="D6088" s="26">
        <v>2208.540039</v>
      </c>
      <c r="E6088" s="11" cm="1">
        <f t="array" ref="E6088">_xlfn.IFS(C6088&lt;0,C6088,C6088&gt;0,0,C6088=0,0)</f>
        <v>-4576.5857474833329</v>
      </c>
      <c r="F6088" s="12"/>
      <c r="G6088" s="13"/>
      <c r="H6088" s="13"/>
    </row>
    <row r="6089" spans="1:8" x14ac:dyDescent="0.3">
      <c r="A6089" s="9" t="str">
        <f t="shared" si="287"/>
        <v>W36D1H15</v>
      </c>
      <c r="B6089" s="11">
        <f t="shared" si="285"/>
        <v>-1.9032997056479997E-2</v>
      </c>
      <c r="C6089" s="11">
        <f t="shared" si="286"/>
        <v>-5286.943626799999</v>
      </c>
      <c r="D6089" s="26">
        <v>2551.3400879999999</v>
      </c>
      <c r="E6089" s="11" cm="1">
        <f t="array" ref="E6089">_xlfn.IFS(C6089&lt;0,C6089,C6089&gt;0,0,C6089=0,0)</f>
        <v>-5286.943626799999</v>
      </c>
      <c r="F6089" s="12"/>
      <c r="G6089" s="13"/>
      <c r="H6089" s="13"/>
    </row>
    <row r="6090" spans="1:8" x14ac:dyDescent="0.3">
      <c r="A6090" s="9" t="str">
        <f t="shared" si="287"/>
        <v>W36D1H16</v>
      </c>
      <c r="B6090" s="11">
        <f t="shared" si="285"/>
        <v>-2.242908738188E-2</v>
      </c>
      <c r="C6090" s="11">
        <f t="shared" si="286"/>
        <v>-6230.302050522223</v>
      </c>
      <c r="D6090" s="26">
        <v>3006.580078</v>
      </c>
      <c r="E6090" s="11" cm="1">
        <f t="array" ref="E6090">_xlfn.IFS(C6090&lt;0,C6090,C6090&gt;0,0,C6090=0,0)</f>
        <v>-6230.302050522223</v>
      </c>
      <c r="F6090" s="12"/>
      <c r="G6090" s="13"/>
      <c r="H6090" s="13"/>
    </row>
    <row r="6091" spans="1:8" x14ac:dyDescent="0.3">
      <c r="A6091" s="9" t="str">
        <f t="shared" si="287"/>
        <v>W36D1H17</v>
      </c>
      <c r="B6091" s="11">
        <f t="shared" si="285"/>
        <v>-2.5517303365539999E-2</v>
      </c>
      <c r="C6091" s="11">
        <f t="shared" si="286"/>
        <v>-7088.1398237611111</v>
      </c>
      <c r="D6091" s="26">
        <v>3420.5500489999999</v>
      </c>
      <c r="E6091" s="11" cm="1">
        <f t="array" ref="E6091">_xlfn.IFS(C6091&lt;0,C6091,C6091&gt;0,0,C6091=0,0)</f>
        <v>-7088.1398237611111</v>
      </c>
      <c r="F6091" s="12"/>
      <c r="G6091" s="13"/>
      <c r="H6091" s="13"/>
    </row>
    <row r="6092" spans="1:8" x14ac:dyDescent="0.3">
      <c r="A6092" s="9" t="str">
        <f t="shared" si="287"/>
        <v>W36D1H18</v>
      </c>
      <c r="B6092" s="11">
        <f t="shared" si="285"/>
        <v>-2.8066384999999999E-2</v>
      </c>
      <c r="C6092" s="11">
        <f t="shared" si="286"/>
        <v>-7796.218055555556</v>
      </c>
      <c r="D6092" s="26">
        <v>3762.25</v>
      </c>
      <c r="E6092" s="11" cm="1">
        <f t="array" ref="E6092">_xlfn.IFS(C6092&lt;0,C6092,C6092&gt;0,0,C6092=0,0)</f>
        <v>-7796.218055555556</v>
      </c>
      <c r="F6092" s="12"/>
      <c r="G6092" s="13"/>
      <c r="H6092" s="13"/>
    </row>
    <row r="6093" spans="1:8" x14ac:dyDescent="0.3">
      <c r="A6093" s="9" t="str">
        <f t="shared" si="287"/>
        <v>W36D1H19</v>
      </c>
      <c r="B6093" s="11">
        <f t="shared" si="285"/>
        <v>-2.86910106508E-2</v>
      </c>
      <c r="C6093" s="11">
        <f t="shared" si="286"/>
        <v>-7969.7251807777784</v>
      </c>
      <c r="D6093" s="26">
        <v>3845.9799800000001</v>
      </c>
      <c r="E6093" s="11" cm="1">
        <f t="array" ref="E6093">_xlfn.IFS(C6093&lt;0,C6093,C6093&gt;0,0,C6093=0,0)</f>
        <v>-7969.7251807777784</v>
      </c>
      <c r="F6093" s="12"/>
      <c r="G6093" s="13"/>
      <c r="H6093" s="13"/>
    </row>
    <row r="6094" spans="1:8" x14ac:dyDescent="0.3">
      <c r="A6094" s="9" t="str">
        <f t="shared" si="287"/>
        <v>W36D1H20</v>
      </c>
      <c r="B6094" s="11">
        <f t="shared" si="285"/>
        <v>-2.6901432056480001E-2</v>
      </c>
      <c r="C6094" s="11">
        <f t="shared" si="286"/>
        <v>-7472.620015688889</v>
      </c>
      <c r="D6094" s="26">
        <v>3606.0900879999999</v>
      </c>
      <c r="E6094" s="11" cm="1">
        <f t="array" ref="E6094">_xlfn.IFS(C6094&lt;0,C6094,C6094&gt;0,0,C6094=0,0)</f>
        <v>-7472.620015688889</v>
      </c>
      <c r="F6094" s="12"/>
      <c r="G6094" s="13"/>
      <c r="H6094" s="13"/>
    </row>
    <row r="6095" spans="1:8" x14ac:dyDescent="0.3">
      <c r="A6095" s="9" t="str">
        <f t="shared" si="287"/>
        <v>W36D1H21</v>
      </c>
      <c r="B6095" s="11">
        <f t="shared" si="285"/>
        <v>-2.503307360178E-2</v>
      </c>
      <c r="C6095" s="11">
        <f t="shared" si="286"/>
        <v>-6953.6315560500007</v>
      </c>
      <c r="D6095" s="26">
        <v>3355.639893</v>
      </c>
      <c r="E6095" s="11" cm="1">
        <f t="array" ref="E6095">_xlfn.IFS(C6095&lt;0,C6095,C6095&gt;0,0,C6095=0,0)</f>
        <v>-6953.6315560500007</v>
      </c>
      <c r="F6095" s="12"/>
      <c r="G6095" s="13"/>
      <c r="H6095" s="13"/>
    </row>
    <row r="6096" spans="1:8" x14ac:dyDescent="0.3">
      <c r="A6096" s="9" t="str">
        <f t="shared" si="287"/>
        <v>W36D1H22</v>
      </c>
      <c r="B6096" s="11">
        <f t="shared" si="285"/>
        <v>-2.2189471309060002E-2</v>
      </c>
      <c r="C6096" s="11">
        <f t="shared" si="286"/>
        <v>-6163.7420302944456</v>
      </c>
      <c r="D6096" s="26">
        <v>2974.459961</v>
      </c>
      <c r="E6096" s="11" cm="1">
        <f t="array" ref="E6096">_xlfn.IFS(C6096&lt;0,C6096,C6096&gt;0,0,C6096=0,0)</f>
        <v>-6163.7420302944456</v>
      </c>
      <c r="F6096" s="12"/>
      <c r="G6096" s="13"/>
      <c r="H6096" s="13"/>
    </row>
    <row r="6097" spans="1:8" x14ac:dyDescent="0.3">
      <c r="A6097" s="9" t="str">
        <f t="shared" si="287"/>
        <v>W36D1H23</v>
      </c>
      <c r="B6097" s="11">
        <f t="shared" si="285"/>
        <v>-1.9254334674599999E-2</v>
      </c>
      <c r="C6097" s="11">
        <f t="shared" si="286"/>
        <v>-5348.4262984999996</v>
      </c>
      <c r="D6097" s="26">
        <v>2581.01001</v>
      </c>
      <c r="E6097" s="11" cm="1">
        <f t="array" ref="E6097">_xlfn.IFS(C6097&lt;0,C6097,C6097&gt;0,0,C6097=0,0)</f>
        <v>-5348.4262984999996</v>
      </c>
      <c r="F6097" s="12"/>
      <c r="G6097" s="13"/>
      <c r="H6097" s="13"/>
    </row>
    <row r="6098" spans="1:8" x14ac:dyDescent="0.3">
      <c r="A6098" s="9" t="str">
        <f t="shared" si="287"/>
        <v>W36D2H00</v>
      </c>
      <c r="B6098" s="11">
        <f t="shared" si="285"/>
        <v>-1.9719763268919999E-2</v>
      </c>
      <c r="C6098" s="11">
        <f t="shared" si="286"/>
        <v>-5477.7120191444446</v>
      </c>
      <c r="D6098" s="26">
        <v>2643.3999020000001</v>
      </c>
      <c r="E6098" s="11" cm="1">
        <f t="array" ref="E6098">_xlfn.IFS(C6098&lt;0,C6098,C6098&gt;0,0,C6098=0,0)</f>
        <v>-5477.7120191444446</v>
      </c>
      <c r="F6098" s="12"/>
      <c r="G6098" s="13"/>
      <c r="H6098" s="13"/>
    </row>
    <row r="6099" spans="1:8" x14ac:dyDescent="0.3">
      <c r="A6099" s="9" t="str">
        <f t="shared" si="287"/>
        <v>W36D2H01</v>
      </c>
      <c r="B6099" s="11">
        <f t="shared" si="285"/>
        <v>-1.9693132381880002E-2</v>
      </c>
      <c r="C6099" s="11">
        <f t="shared" si="286"/>
        <v>-5470.3145505222228</v>
      </c>
      <c r="D6099" s="26">
        <v>2639.830078</v>
      </c>
      <c r="E6099" s="11" cm="1">
        <f t="array" ref="E6099">_xlfn.IFS(C6099&lt;0,C6099,C6099&gt;0,0,C6099=0,0)</f>
        <v>-5470.3145505222228</v>
      </c>
      <c r="F6099" s="12"/>
      <c r="G6099" s="13"/>
      <c r="H6099" s="13"/>
    </row>
    <row r="6100" spans="1:8" x14ac:dyDescent="0.3">
      <c r="A6100" s="9" t="str">
        <f t="shared" si="287"/>
        <v>W36D2H02</v>
      </c>
      <c r="B6100" s="11">
        <f t="shared" si="285"/>
        <v>-1.941024794352E-2</v>
      </c>
      <c r="C6100" s="11">
        <f t="shared" si="286"/>
        <v>-5391.7355398666668</v>
      </c>
      <c r="D6100" s="26">
        <v>2601.9099120000001</v>
      </c>
      <c r="E6100" s="11" cm="1">
        <f t="array" ref="E6100">_xlfn.IFS(C6100&lt;0,C6100,C6100&gt;0,0,C6100=0,0)</f>
        <v>-5391.7355398666668</v>
      </c>
      <c r="F6100" s="12"/>
      <c r="G6100" s="13"/>
      <c r="H6100" s="13"/>
    </row>
    <row r="6101" spans="1:8" x14ac:dyDescent="0.3">
      <c r="A6101" s="9" t="str">
        <f t="shared" si="287"/>
        <v>W36D2H03</v>
      </c>
      <c r="B6101" s="11">
        <f t="shared" si="285"/>
        <v>-1.9603836398219998E-2</v>
      </c>
      <c r="C6101" s="11">
        <f t="shared" si="286"/>
        <v>-5445.5101106166667</v>
      </c>
      <c r="D6101" s="26">
        <v>2627.860107</v>
      </c>
      <c r="E6101" s="11" cm="1">
        <f t="array" ref="E6101">_xlfn.IFS(C6101&lt;0,C6101,C6101&gt;0,0,C6101=0,0)</f>
        <v>-5445.5101106166667</v>
      </c>
      <c r="F6101" s="12"/>
      <c r="G6101" s="13"/>
      <c r="H6101" s="13"/>
    </row>
    <row r="6102" spans="1:8" x14ac:dyDescent="0.3">
      <c r="A6102" s="9" t="str">
        <f t="shared" si="287"/>
        <v>W36D2H04</v>
      </c>
      <c r="B6102" s="11">
        <f t="shared" si="285"/>
        <v>-2.1582004016340001E-2</v>
      </c>
      <c r="C6102" s="11">
        <f t="shared" si="286"/>
        <v>-5995.0011156500004</v>
      </c>
      <c r="D6102" s="26">
        <v>2893.030029</v>
      </c>
      <c r="E6102" s="11" cm="1">
        <f t="array" ref="E6102">_xlfn.IFS(C6102&lt;0,C6102,C6102&gt;0,0,C6102=0,0)</f>
        <v>-5995.0011156500004</v>
      </c>
      <c r="F6102" s="12"/>
      <c r="G6102" s="13"/>
      <c r="H6102" s="13"/>
    </row>
    <row r="6103" spans="1:8" x14ac:dyDescent="0.3">
      <c r="A6103" s="9" t="str">
        <f t="shared" si="287"/>
        <v>W36D2H05</v>
      </c>
      <c r="B6103" s="11">
        <f t="shared" si="285"/>
        <v>-2.5856808040140001E-2</v>
      </c>
      <c r="C6103" s="11">
        <f t="shared" si="286"/>
        <v>-7182.446677816667</v>
      </c>
      <c r="D6103" s="26">
        <v>3466.0600589999999</v>
      </c>
      <c r="E6103" s="11" cm="1">
        <f t="array" ref="E6103">_xlfn.IFS(C6103&lt;0,C6103,C6103&gt;0,0,C6103=0,0)</f>
        <v>-7182.446677816667</v>
      </c>
      <c r="F6103" s="12"/>
      <c r="G6103" s="13"/>
      <c r="H6103" s="13"/>
    </row>
    <row r="6104" spans="1:8" x14ac:dyDescent="0.3">
      <c r="A6104" s="9" t="str">
        <f t="shared" si="287"/>
        <v>W36D2H06</v>
      </c>
      <c r="B6104" s="11">
        <f t="shared" si="285"/>
        <v>-2.7885480000000001E-2</v>
      </c>
      <c r="C6104" s="11">
        <f t="shared" si="286"/>
        <v>-7745.9666666666672</v>
      </c>
      <c r="D6104" s="26">
        <v>3738</v>
      </c>
      <c r="E6104" s="11" cm="1">
        <f t="array" ref="E6104">_xlfn.IFS(C6104&lt;0,C6104,C6104&gt;0,0,C6104=0,0)</f>
        <v>-7745.9666666666672</v>
      </c>
      <c r="F6104" s="12"/>
      <c r="G6104" s="13"/>
      <c r="H6104" s="13"/>
    </row>
    <row r="6105" spans="1:8" x14ac:dyDescent="0.3">
      <c r="A6105" s="9" t="str">
        <f t="shared" si="287"/>
        <v>W36D2H07</v>
      </c>
      <c r="B6105" s="11">
        <f t="shared" si="285"/>
        <v>-2.786384673108E-2</v>
      </c>
      <c r="C6105" s="11">
        <f t="shared" si="286"/>
        <v>-7739.9574253000001</v>
      </c>
      <c r="D6105" s="26">
        <v>3735.1000979999999</v>
      </c>
      <c r="E6105" s="11" cm="1">
        <f t="array" ref="E6105">_xlfn.IFS(C6105&lt;0,C6105,C6105&gt;0,0,C6105=0,0)</f>
        <v>-7739.9574253000001</v>
      </c>
      <c r="F6105" s="12"/>
      <c r="G6105" s="13"/>
      <c r="H6105" s="13"/>
    </row>
    <row r="6106" spans="1:8" x14ac:dyDescent="0.3">
      <c r="A6106" s="9" t="str">
        <f t="shared" si="287"/>
        <v>W36D2H08</v>
      </c>
      <c r="B6106" s="11">
        <f t="shared" si="285"/>
        <v>-2.5460755983660002E-2</v>
      </c>
      <c r="C6106" s="11">
        <f t="shared" si="286"/>
        <v>-7072.4322176833339</v>
      </c>
      <c r="D6106" s="26">
        <v>3412.969971</v>
      </c>
      <c r="E6106" s="11" cm="1">
        <f t="array" ref="E6106">_xlfn.IFS(C6106&lt;0,C6106,C6106&gt;0,0,C6106=0,0)</f>
        <v>-7072.4322176833339</v>
      </c>
      <c r="F6106" s="12"/>
      <c r="G6106" s="13"/>
      <c r="H6106" s="13"/>
    </row>
    <row r="6107" spans="1:8" x14ac:dyDescent="0.3">
      <c r="A6107" s="9" t="str">
        <f t="shared" si="287"/>
        <v>W36D2H09</v>
      </c>
      <c r="B6107" s="11">
        <f t="shared" si="285"/>
        <v>-2.2467953690940002E-2</v>
      </c>
      <c r="C6107" s="11">
        <f t="shared" si="286"/>
        <v>-6241.0982474833345</v>
      </c>
      <c r="D6107" s="26">
        <v>3011.790039</v>
      </c>
      <c r="E6107" s="11" cm="1">
        <f t="array" ref="E6107">_xlfn.IFS(C6107&lt;0,C6107,C6107&gt;0,0,C6107=0,0)</f>
        <v>-6241.0982474833345</v>
      </c>
      <c r="F6107" s="12"/>
      <c r="G6107" s="13"/>
      <c r="H6107" s="13"/>
    </row>
    <row r="6108" spans="1:8" x14ac:dyDescent="0.3">
      <c r="A6108" s="9" t="str">
        <f t="shared" si="287"/>
        <v>W36D2H10</v>
      </c>
      <c r="B6108" s="11">
        <f t="shared" si="285"/>
        <v>-1.9934462292720001E-2</v>
      </c>
      <c r="C6108" s="11">
        <f t="shared" si="286"/>
        <v>-5537.3506368666676</v>
      </c>
      <c r="D6108" s="26">
        <v>2672.179932</v>
      </c>
      <c r="E6108" s="11" cm="1">
        <f t="array" ref="E6108">_xlfn.IFS(C6108&lt;0,C6108,C6108&gt;0,0,C6108=0,0)</f>
        <v>-5537.3506368666676</v>
      </c>
      <c r="F6108" s="12"/>
      <c r="G6108" s="13"/>
      <c r="H6108" s="13"/>
    </row>
    <row r="6109" spans="1:8" x14ac:dyDescent="0.3">
      <c r="A6109" s="9" t="str">
        <f t="shared" si="287"/>
        <v>W36D2H11</v>
      </c>
      <c r="B6109" s="11">
        <f t="shared" si="285"/>
        <v>-1.9489548690939999E-2</v>
      </c>
      <c r="C6109" s="11">
        <f t="shared" si="286"/>
        <v>-5413.7635252611108</v>
      </c>
      <c r="D6109" s="26">
        <v>2612.540039</v>
      </c>
      <c r="E6109" s="11" cm="1">
        <f t="array" ref="E6109">_xlfn.IFS(C6109&lt;0,C6109,C6109&gt;0,0,C6109=0,0)</f>
        <v>-5413.7635252611108</v>
      </c>
      <c r="F6109" s="12"/>
      <c r="G6109" s="13"/>
      <c r="H6109" s="13"/>
    </row>
    <row r="6110" spans="1:8" x14ac:dyDescent="0.3">
      <c r="A6110" s="9" t="str">
        <f t="shared" si="287"/>
        <v>W36D2H12</v>
      </c>
      <c r="B6110" s="11">
        <f t="shared" si="285"/>
        <v>-1.8301319674600001E-2</v>
      </c>
      <c r="C6110" s="11">
        <f t="shared" si="286"/>
        <v>-5083.6999096111113</v>
      </c>
      <c r="D6110" s="26">
        <v>2453.26001</v>
      </c>
      <c r="E6110" s="11" cm="1">
        <f t="array" ref="E6110">_xlfn.IFS(C6110&lt;0,C6110,C6110&gt;0,0,C6110=0,0)</f>
        <v>-5083.6999096111113</v>
      </c>
      <c r="F6110" s="12"/>
      <c r="G6110" s="13"/>
      <c r="H6110" s="13"/>
    </row>
    <row r="6111" spans="1:8" x14ac:dyDescent="0.3">
      <c r="A6111" s="9" t="str">
        <f t="shared" si="287"/>
        <v>W36D2H13</v>
      </c>
      <c r="B6111" s="11">
        <f t="shared" si="285"/>
        <v>-1.869132869094E-2</v>
      </c>
      <c r="C6111" s="11">
        <f t="shared" si="286"/>
        <v>-5192.0357474833336</v>
      </c>
      <c r="D6111" s="26">
        <v>2505.540039</v>
      </c>
      <c r="E6111" s="11" cm="1">
        <f t="array" ref="E6111">_xlfn.IFS(C6111&lt;0,C6111,C6111&gt;0,0,C6111=0,0)</f>
        <v>-5192.0357474833336</v>
      </c>
      <c r="F6111" s="12"/>
      <c r="G6111" s="13"/>
      <c r="H6111" s="13"/>
    </row>
    <row r="6112" spans="1:8" x14ac:dyDescent="0.3">
      <c r="A6112" s="9" t="str">
        <f t="shared" si="287"/>
        <v>W36D2H14</v>
      </c>
      <c r="B6112" s="11">
        <f t="shared" si="285"/>
        <v>-1.9095137618119998E-2</v>
      </c>
      <c r="C6112" s="11">
        <f t="shared" si="286"/>
        <v>-5304.2048939222223</v>
      </c>
      <c r="D6112" s="26">
        <v>2559.669922</v>
      </c>
      <c r="E6112" s="11" cm="1">
        <f t="array" ref="E6112">_xlfn.IFS(C6112&lt;0,C6112,C6112&gt;0,0,C6112=0,0)</f>
        <v>-5304.2048939222223</v>
      </c>
      <c r="F6112" s="12"/>
      <c r="G6112" s="13"/>
      <c r="H6112" s="13"/>
    </row>
    <row r="6113" spans="1:8" x14ac:dyDescent="0.3">
      <c r="A6113" s="9" t="str">
        <f t="shared" si="287"/>
        <v>W36D2H15</v>
      </c>
      <c r="B6113" s="11">
        <f t="shared" si="285"/>
        <v>-2.1411168927179997E-2</v>
      </c>
      <c r="C6113" s="11">
        <f t="shared" si="286"/>
        <v>-5947.5469242166664</v>
      </c>
      <c r="D6113" s="26">
        <v>2870.1298830000001</v>
      </c>
      <c r="E6113" s="11" cm="1">
        <f t="array" ref="E6113">_xlfn.IFS(C6113&lt;0,C6113,C6113&gt;0,0,C6113=0,0)</f>
        <v>-5947.5469242166664</v>
      </c>
      <c r="F6113" s="12"/>
      <c r="G6113" s="13"/>
      <c r="H6113" s="13"/>
    </row>
    <row r="6114" spans="1:8" x14ac:dyDescent="0.3">
      <c r="A6114" s="9" t="str">
        <f t="shared" si="287"/>
        <v>W36D2H16</v>
      </c>
      <c r="B6114" s="11">
        <f t="shared" si="285"/>
        <v>-2.6167516309060002E-2</v>
      </c>
      <c r="C6114" s="11">
        <f t="shared" si="286"/>
        <v>-7268.7545302944454</v>
      </c>
      <c r="D6114" s="26">
        <v>3507.709961</v>
      </c>
      <c r="E6114" s="11" cm="1">
        <f t="array" ref="E6114">_xlfn.IFS(C6114&lt;0,C6114,C6114&gt;0,0,C6114=0,0)</f>
        <v>-7268.7545302944454</v>
      </c>
      <c r="F6114" s="12"/>
      <c r="G6114" s="13"/>
      <c r="H6114" s="13"/>
    </row>
    <row r="6115" spans="1:8" x14ac:dyDescent="0.3">
      <c r="A6115" s="9" t="str">
        <f t="shared" si="287"/>
        <v>W36D2H17</v>
      </c>
      <c r="B6115" s="11">
        <f t="shared" si="285"/>
        <v>-2.8568966072820001E-2</v>
      </c>
      <c r="C6115" s="11">
        <f t="shared" si="286"/>
        <v>-7935.823909116667</v>
      </c>
      <c r="D6115" s="26">
        <v>3829.6201169999999</v>
      </c>
      <c r="E6115" s="11" cm="1">
        <f t="array" ref="E6115">_xlfn.IFS(C6115&lt;0,C6115,C6115&gt;0,0,C6115=0,0)</f>
        <v>-7935.823909116667</v>
      </c>
      <c r="F6115" s="12"/>
      <c r="G6115" s="13"/>
      <c r="H6115" s="13"/>
    </row>
    <row r="6116" spans="1:8" x14ac:dyDescent="0.3">
      <c r="A6116" s="9" t="str">
        <f t="shared" si="287"/>
        <v>W36D2H18</v>
      </c>
      <c r="B6116" s="11">
        <f t="shared" si="285"/>
        <v>-2.8337034016339999E-2</v>
      </c>
      <c r="C6116" s="11">
        <f t="shared" si="286"/>
        <v>-7871.3983378722223</v>
      </c>
      <c r="D6116" s="26">
        <v>3798.530029</v>
      </c>
      <c r="E6116" s="11" cm="1">
        <f t="array" ref="E6116">_xlfn.IFS(C6116&lt;0,C6116,C6116&gt;0,0,C6116=0,0)</f>
        <v>-7871.3983378722223</v>
      </c>
      <c r="F6116" s="12"/>
      <c r="G6116" s="13"/>
      <c r="H6116" s="13"/>
    </row>
    <row r="6117" spans="1:8" x14ac:dyDescent="0.3">
      <c r="A6117" s="9" t="str">
        <f t="shared" si="287"/>
        <v>W36D2H19</v>
      </c>
      <c r="B6117" s="11">
        <f t="shared" si="285"/>
        <v>-2.8583363365540002E-2</v>
      </c>
      <c r="C6117" s="11">
        <f t="shared" si="286"/>
        <v>-7939.8231570944454</v>
      </c>
      <c r="D6117" s="26">
        <v>3831.5500489999999</v>
      </c>
      <c r="E6117" s="11" cm="1">
        <f t="array" ref="E6117">_xlfn.IFS(C6117&lt;0,C6117,C6117&gt;0,0,C6117=0,0)</f>
        <v>-7939.8231570944454</v>
      </c>
      <c r="F6117" s="12"/>
      <c r="G6117" s="13"/>
      <c r="H6117" s="13"/>
    </row>
    <row r="6118" spans="1:8" x14ac:dyDescent="0.3">
      <c r="A6118" s="9" t="str">
        <f t="shared" si="287"/>
        <v>W36D2H20</v>
      </c>
      <c r="B6118" s="11">
        <f t="shared" si="285"/>
        <v>-2.4592039349200002E-2</v>
      </c>
      <c r="C6118" s="11">
        <f t="shared" si="286"/>
        <v>-6831.1220414444451</v>
      </c>
      <c r="D6118" s="26">
        <v>3296.5200199999999</v>
      </c>
      <c r="E6118" s="11" cm="1">
        <f t="array" ref="E6118">_xlfn.IFS(C6118&lt;0,C6118,C6118&gt;0,0,C6118=0,0)</f>
        <v>-6831.1220414444451</v>
      </c>
      <c r="F6118" s="12"/>
      <c r="G6118" s="13"/>
      <c r="H6118" s="13"/>
    </row>
    <row r="6119" spans="1:8" x14ac:dyDescent="0.3">
      <c r="A6119" s="9" t="str">
        <f t="shared" si="287"/>
        <v>W36D2H21</v>
      </c>
      <c r="B6119" s="11">
        <f t="shared" si="285"/>
        <v>-2.0469791959860002E-2</v>
      </c>
      <c r="C6119" s="11">
        <f t="shared" si="286"/>
        <v>-5686.0533221833339</v>
      </c>
      <c r="D6119" s="26">
        <v>2743.9399410000001</v>
      </c>
      <c r="E6119" s="11" cm="1">
        <f t="array" ref="E6119">_xlfn.IFS(C6119&lt;0,C6119,C6119&gt;0,0,C6119=0,0)</f>
        <v>-5686.0533221833339</v>
      </c>
      <c r="F6119" s="12"/>
      <c r="G6119" s="13"/>
      <c r="H6119" s="13"/>
    </row>
    <row r="6120" spans="1:8" x14ac:dyDescent="0.3">
      <c r="A6120" s="9" t="str">
        <f t="shared" si="287"/>
        <v>W36D2H22</v>
      </c>
      <c r="B6120" s="11">
        <f t="shared" si="285"/>
        <v>-1.896981107282E-2</v>
      </c>
      <c r="C6120" s="11">
        <f t="shared" si="286"/>
        <v>-5269.3919646722225</v>
      </c>
      <c r="D6120" s="26">
        <v>2542.8701169999999</v>
      </c>
      <c r="E6120" s="11" cm="1">
        <f t="array" ref="E6120">_xlfn.IFS(C6120&lt;0,C6120,C6120&gt;0,0,C6120=0,0)</f>
        <v>-5269.3919646722225</v>
      </c>
      <c r="F6120" s="12"/>
      <c r="G6120" s="13"/>
      <c r="H6120" s="13"/>
    </row>
    <row r="6121" spans="1:8" x14ac:dyDescent="0.3">
      <c r="A6121" s="9" t="str">
        <f t="shared" si="287"/>
        <v>W36D2H23</v>
      </c>
      <c r="B6121" s="11">
        <f t="shared" si="285"/>
        <v>-1.2586139179039999E-2</v>
      </c>
      <c r="C6121" s="11">
        <f t="shared" si="286"/>
        <v>-3496.1497719555555</v>
      </c>
      <c r="D6121" s="26">
        <v>1687.150024</v>
      </c>
      <c r="E6121" s="11" cm="1">
        <f t="array" ref="E6121">_xlfn.IFS(C6121&lt;0,C6121,C6121&gt;0,0,C6121=0,0)</f>
        <v>-3496.1497719555555</v>
      </c>
      <c r="F6121" s="12"/>
      <c r="G6121" s="13"/>
      <c r="H6121" s="13"/>
    </row>
    <row r="6122" spans="1:8" x14ac:dyDescent="0.3">
      <c r="A6122" s="9" t="str">
        <f t="shared" si="287"/>
        <v>W36D3H00</v>
      </c>
      <c r="B6122" s="11">
        <f t="shared" si="285"/>
        <v>-1.6360452056479999E-2</v>
      </c>
      <c r="C6122" s="11">
        <f t="shared" si="286"/>
        <v>-4544.5700156888888</v>
      </c>
      <c r="D6122" s="26">
        <v>2193.0900879999999</v>
      </c>
      <c r="E6122" s="11" cm="1">
        <f t="array" ref="E6122">_xlfn.IFS(C6122&lt;0,C6122,C6122&gt;0,0,C6122=0,0)</f>
        <v>-4544.5700156888888</v>
      </c>
      <c r="F6122" s="12"/>
      <c r="G6122" s="13"/>
      <c r="H6122" s="13"/>
    </row>
    <row r="6123" spans="1:8" x14ac:dyDescent="0.3">
      <c r="A6123" s="9" t="str">
        <f t="shared" si="287"/>
        <v>W36D3H01</v>
      </c>
      <c r="B6123" s="11">
        <f t="shared" si="285"/>
        <v>-1.5659807618120001E-2</v>
      </c>
      <c r="C6123" s="11">
        <f t="shared" si="286"/>
        <v>-4349.946560588889</v>
      </c>
      <c r="D6123" s="26">
        <v>2099.169922</v>
      </c>
      <c r="E6123" s="11" cm="1">
        <f t="array" ref="E6123">_xlfn.IFS(C6123&lt;0,C6123,C6123&gt;0,0,C6123=0,0)</f>
        <v>-4349.946560588889</v>
      </c>
      <c r="F6123" s="12"/>
      <c r="G6123" s="13"/>
      <c r="H6123" s="13"/>
    </row>
    <row r="6124" spans="1:8" x14ac:dyDescent="0.3">
      <c r="A6124" s="9" t="str">
        <f t="shared" si="287"/>
        <v>W36D3H02</v>
      </c>
      <c r="B6124" s="11">
        <f t="shared" si="285"/>
        <v>-1.636656794352E-2</v>
      </c>
      <c r="C6124" s="11">
        <f t="shared" si="286"/>
        <v>-4546.2688732000006</v>
      </c>
      <c r="D6124" s="26">
        <v>2193.9099120000001</v>
      </c>
      <c r="E6124" s="11" cm="1">
        <f t="array" ref="E6124">_xlfn.IFS(C6124&lt;0,C6124,C6124&gt;0,0,C6124=0,0)</f>
        <v>-4546.2688732000006</v>
      </c>
      <c r="F6124" s="12"/>
      <c r="G6124" s="13"/>
      <c r="H6124" s="13"/>
    </row>
    <row r="6125" spans="1:8" x14ac:dyDescent="0.3">
      <c r="A6125" s="9" t="str">
        <f t="shared" si="287"/>
        <v>W36D3H03</v>
      </c>
      <c r="B6125" s="11">
        <f t="shared" si="285"/>
        <v>-1.6800368040139999E-2</v>
      </c>
      <c r="C6125" s="11">
        <f t="shared" si="286"/>
        <v>-4666.7689000388891</v>
      </c>
      <c r="D6125" s="26">
        <v>2252.0600589999999</v>
      </c>
      <c r="E6125" s="11" cm="1">
        <f t="array" ref="E6125">_xlfn.IFS(C6125&lt;0,C6125,C6125&gt;0,0,C6125=0,0)</f>
        <v>-4666.7689000388891</v>
      </c>
      <c r="F6125" s="12"/>
      <c r="G6125" s="13"/>
      <c r="H6125" s="13"/>
    </row>
    <row r="6126" spans="1:8" x14ac:dyDescent="0.3">
      <c r="A6126" s="9" t="str">
        <f t="shared" si="287"/>
        <v>W36D3H04</v>
      </c>
      <c r="B6126" s="11">
        <f t="shared" si="285"/>
        <v>-1.6687198601780001E-2</v>
      </c>
      <c r="C6126" s="11">
        <f t="shared" si="286"/>
        <v>-4635.3329449388893</v>
      </c>
      <c r="D6126" s="26">
        <v>2236.889893</v>
      </c>
      <c r="E6126" s="11" cm="1">
        <f t="array" ref="E6126">_xlfn.IFS(C6126&lt;0,C6126,C6126&gt;0,0,C6126=0,0)</f>
        <v>-4635.3329449388893</v>
      </c>
      <c r="F6126" s="12"/>
      <c r="G6126" s="13"/>
      <c r="H6126" s="13"/>
    </row>
    <row r="6127" spans="1:8" x14ac:dyDescent="0.3">
      <c r="A6127" s="9" t="str">
        <f t="shared" si="287"/>
        <v>W36D3H05</v>
      </c>
      <c r="B6127" s="11">
        <f t="shared" si="285"/>
        <v>-2.196537261812E-2</v>
      </c>
      <c r="C6127" s="11">
        <f t="shared" si="286"/>
        <v>-6101.4923939222226</v>
      </c>
      <c r="D6127" s="26">
        <v>2944.419922</v>
      </c>
      <c r="E6127" s="11" cm="1">
        <f t="array" ref="E6127">_xlfn.IFS(C6127&lt;0,C6127,C6127&gt;0,0,C6127=0,0)</f>
        <v>-6101.4923939222226</v>
      </c>
      <c r="F6127" s="12"/>
      <c r="G6127" s="13"/>
      <c r="H6127" s="13"/>
    </row>
    <row r="6128" spans="1:8" x14ac:dyDescent="0.3">
      <c r="A6128" s="9" t="str">
        <f t="shared" si="287"/>
        <v>W36D3H06</v>
      </c>
      <c r="B6128" s="11">
        <f t="shared" si="285"/>
        <v>-2.4711847381880002E-2</v>
      </c>
      <c r="C6128" s="11">
        <f t="shared" si="286"/>
        <v>-6864.4020505222234</v>
      </c>
      <c r="D6128" s="26">
        <v>3312.580078</v>
      </c>
      <c r="E6128" s="11" cm="1">
        <f t="array" ref="E6128">_xlfn.IFS(C6128&lt;0,C6128,C6128&gt;0,0,C6128=0,0)</f>
        <v>-6864.4020505222234</v>
      </c>
      <c r="F6128" s="12"/>
      <c r="G6128" s="13"/>
      <c r="H6128" s="13"/>
    </row>
    <row r="6129" spans="1:8" x14ac:dyDescent="0.3">
      <c r="A6129" s="9" t="str">
        <f t="shared" si="287"/>
        <v>W36D3H07</v>
      </c>
      <c r="B6129" s="11">
        <f t="shared" si="285"/>
        <v>-2.5583323268920002E-2</v>
      </c>
      <c r="C6129" s="11">
        <f t="shared" si="286"/>
        <v>-7106.478685811112</v>
      </c>
      <c r="D6129" s="26">
        <v>3429.3999020000001</v>
      </c>
      <c r="E6129" s="11" cm="1">
        <f t="array" ref="E6129">_xlfn.IFS(C6129&lt;0,C6129,C6129&gt;0,0,C6129=0,0)</f>
        <v>-7106.478685811112</v>
      </c>
      <c r="F6129" s="12"/>
      <c r="G6129" s="13"/>
      <c r="H6129" s="13"/>
    </row>
    <row r="6130" spans="1:8" x14ac:dyDescent="0.3">
      <c r="A6130" s="9" t="str">
        <f t="shared" si="287"/>
        <v>W36D3H08</v>
      </c>
      <c r="B6130" s="11">
        <f t="shared" si="285"/>
        <v>-2.4609197707280001E-2</v>
      </c>
      <c r="C6130" s="11">
        <f t="shared" si="286"/>
        <v>-6835.8882520222232</v>
      </c>
      <c r="D6130" s="26">
        <v>3298.820068</v>
      </c>
      <c r="E6130" s="11" cm="1">
        <f t="array" ref="E6130">_xlfn.IFS(C6130&lt;0,C6130,C6130&gt;0,0,C6130=0,0)</f>
        <v>-6835.8882520222232</v>
      </c>
      <c r="F6130" s="12"/>
      <c r="G6130" s="13"/>
      <c r="H6130" s="13"/>
    </row>
    <row r="6131" spans="1:8" x14ac:dyDescent="0.3">
      <c r="A6131" s="9" t="str">
        <f t="shared" si="287"/>
        <v>W36D3H09</v>
      </c>
      <c r="B6131" s="11">
        <f t="shared" si="285"/>
        <v>-2.3425443601780001E-2</v>
      </c>
      <c r="C6131" s="11">
        <f t="shared" si="286"/>
        <v>-6507.0676671611118</v>
      </c>
      <c r="D6131" s="26">
        <v>3140.139893</v>
      </c>
      <c r="E6131" s="11" cm="1">
        <f t="array" ref="E6131">_xlfn.IFS(C6131&lt;0,C6131,C6131&gt;0,0,C6131=0,0)</f>
        <v>-6507.0676671611118</v>
      </c>
      <c r="F6131" s="12"/>
      <c r="G6131" s="13"/>
      <c r="H6131" s="13"/>
    </row>
    <row r="6132" spans="1:8" x14ac:dyDescent="0.3">
      <c r="A6132" s="9" t="str">
        <f t="shared" si="287"/>
        <v>W36D3H10</v>
      </c>
      <c r="B6132" s="11">
        <f t="shared" si="285"/>
        <v>-2.3789865325400002E-2</v>
      </c>
      <c r="C6132" s="11">
        <f t="shared" si="286"/>
        <v>-6608.2959237222231</v>
      </c>
      <c r="D6132" s="26">
        <v>3188.98999</v>
      </c>
      <c r="E6132" s="11" cm="1">
        <f t="array" ref="E6132">_xlfn.IFS(C6132&lt;0,C6132,C6132&gt;0,0,C6132=0,0)</f>
        <v>-6608.2959237222231</v>
      </c>
      <c r="F6132" s="12"/>
      <c r="G6132" s="13"/>
      <c r="H6132" s="13"/>
    </row>
    <row r="6133" spans="1:8" x14ac:dyDescent="0.3">
      <c r="A6133" s="9" t="str">
        <f t="shared" si="287"/>
        <v>W36D3H11</v>
      </c>
      <c r="B6133" s="11">
        <f t="shared" si="285"/>
        <v>-1.8635901398220002E-2</v>
      </c>
      <c r="C6133" s="11">
        <f t="shared" si="286"/>
        <v>-5176.6392772833342</v>
      </c>
      <c r="D6133" s="26">
        <v>2498.110107</v>
      </c>
      <c r="E6133" s="11" cm="1">
        <f t="array" ref="E6133">_xlfn.IFS(C6133&lt;0,C6133,C6133&gt;0,0,C6133=0,0)</f>
        <v>-5176.6392772833342</v>
      </c>
      <c r="F6133" s="12"/>
      <c r="G6133" s="13"/>
      <c r="H6133" s="13"/>
    </row>
    <row r="6134" spans="1:8" x14ac:dyDescent="0.3">
      <c r="A6134" s="9" t="str">
        <f t="shared" si="287"/>
        <v>W36D3H12</v>
      </c>
      <c r="B6134" s="11">
        <f t="shared" si="285"/>
        <v>-1.8047903690939997E-2</v>
      </c>
      <c r="C6134" s="11">
        <f t="shared" si="286"/>
        <v>-5013.3065808166657</v>
      </c>
      <c r="D6134" s="26">
        <v>2419.290039</v>
      </c>
      <c r="E6134" s="11" cm="1">
        <f t="array" ref="E6134">_xlfn.IFS(C6134&lt;0,C6134,C6134&gt;0,0,C6134=0,0)</f>
        <v>-5013.3065808166657</v>
      </c>
      <c r="F6134" s="12"/>
      <c r="G6134" s="13"/>
      <c r="H6134" s="13"/>
    </row>
    <row r="6135" spans="1:8" x14ac:dyDescent="0.3">
      <c r="A6135" s="9" t="str">
        <f t="shared" si="287"/>
        <v>W36D3H13</v>
      </c>
      <c r="B6135" s="11">
        <f t="shared" si="285"/>
        <v>-1.791645761812E-2</v>
      </c>
      <c r="C6135" s="11">
        <f t="shared" si="286"/>
        <v>-4976.7937828111117</v>
      </c>
      <c r="D6135" s="26">
        <v>2401.669922</v>
      </c>
      <c r="E6135" s="11" cm="1">
        <f t="array" ref="E6135">_xlfn.IFS(C6135&lt;0,C6135,C6135&gt;0,0,C6135=0,0)</f>
        <v>-4976.7937828111117</v>
      </c>
      <c r="F6135" s="12"/>
      <c r="G6135" s="13"/>
      <c r="H6135" s="13"/>
    </row>
    <row r="6136" spans="1:8" x14ac:dyDescent="0.3">
      <c r="A6136" s="9" t="str">
        <f t="shared" si="287"/>
        <v>W36D3H14</v>
      </c>
      <c r="B6136" s="11">
        <f t="shared" si="285"/>
        <v>-1.8579876731080001E-2</v>
      </c>
      <c r="C6136" s="11">
        <f t="shared" si="286"/>
        <v>-5161.0768697444446</v>
      </c>
      <c r="D6136" s="26">
        <v>2490.6000979999999</v>
      </c>
      <c r="E6136" s="11" cm="1">
        <f t="array" ref="E6136">_xlfn.IFS(C6136&lt;0,C6136,C6136&gt;0,0,C6136=0,0)</f>
        <v>-5161.0768697444446</v>
      </c>
      <c r="F6136" s="12"/>
      <c r="G6136" s="13"/>
      <c r="H6136" s="13"/>
    </row>
    <row r="6137" spans="1:8" x14ac:dyDescent="0.3">
      <c r="A6137" s="9" t="str">
        <f t="shared" si="287"/>
        <v>W36D3H15</v>
      </c>
      <c r="B6137" s="11">
        <f t="shared" si="285"/>
        <v>-1.9889032056479999E-2</v>
      </c>
      <c r="C6137" s="11">
        <f t="shared" si="286"/>
        <v>-5524.7311268000003</v>
      </c>
      <c r="D6137" s="26">
        <v>2666.0900879999999</v>
      </c>
      <c r="E6137" s="11" cm="1">
        <f t="array" ref="E6137">_xlfn.IFS(C6137&lt;0,C6137,C6137&gt;0,0,C6137=0,0)</f>
        <v>-5524.7311268000003</v>
      </c>
      <c r="F6137" s="12"/>
      <c r="G6137" s="13"/>
      <c r="H6137" s="13"/>
    </row>
    <row r="6138" spans="1:8" x14ac:dyDescent="0.3">
      <c r="A6138" s="9" t="str">
        <f t="shared" si="287"/>
        <v>W36D3H16</v>
      </c>
      <c r="B6138" s="11">
        <f t="shared" si="285"/>
        <v>-2.012260326892E-2</v>
      </c>
      <c r="C6138" s="11">
        <f t="shared" si="286"/>
        <v>-5589.6120191444452</v>
      </c>
      <c r="D6138" s="26">
        <v>2697.3999020000001</v>
      </c>
      <c r="E6138" s="11" cm="1">
        <f t="array" ref="E6138">_xlfn.IFS(C6138&lt;0,C6138,C6138&gt;0,0,C6138=0,0)</f>
        <v>-5589.6120191444452</v>
      </c>
      <c r="F6138" s="12"/>
      <c r="G6138" s="13"/>
      <c r="H6138" s="13"/>
    </row>
    <row r="6139" spans="1:8" x14ac:dyDescent="0.3">
      <c r="A6139" s="9" t="str">
        <f t="shared" si="287"/>
        <v>W36D3H17</v>
      </c>
      <c r="B6139" s="11">
        <f t="shared" si="285"/>
        <v>-2.677871360178E-2</v>
      </c>
      <c r="C6139" s="11">
        <f t="shared" si="286"/>
        <v>-7438.5315560500003</v>
      </c>
      <c r="D6139" s="26">
        <v>3589.639893</v>
      </c>
      <c r="E6139" s="11" cm="1">
        <f t="array" ref="E6139">_xlfn.IFS(C6139&lt;0,C6139,C6139&gt;0,0,C6139=0,0)</f>
        <v>-7438.5315560500003</v>
      </c>
      <c r="F6139" s="12"/>
      <c r="G6139" s="13"/>
      <c r="H6139" s="13"/>
    </row>
    <row r="6140" spans="1:8" x14ac:dyDescent="0.3">
      <c r="A6140" s="9" t="str">
        <f t="shared" si="287"/>
        <v>W36D3H18</v>
      </c>
      <c r="B6140" s="11">
        <f t="shared" si="285"/>
        <v>-2.6079191072819998E-2</v>
      </c>
      <c r="C6140" s="11">
        <f t="shared" si="286"/>
        <v>-7244.21974245</v>
      </c>
      <c r="D6140" s="26">
        <v>3495.8701169999999</v>
      </c>
      <c r="E6140" s="11" cm="1">
        <f t="array" ref="E6140">_xlfn.IFS(C6140&lt;0,C6140,C6140&gt;0,0,C6140=0,0)</f>
        <v>-7244.21974245</v>
      </c>
      <c r="F6140" s="12"/>
      <c r="G6140" s="13"/>
      <c r="H6140" s="13"/>
    </row>
    <row r="6141" spans="1:8" x14ac:dyDescent="0.3">
      <c r="A6141" s="9" t="str">
        <f t="shared" si="287"/>
        <v>W36D3H19</v>
      </c>
      <c r="B6141" s="11">
        <f t="shared" si="285"/>
        <v>-2.591171261812E-2</v>
      </c>
      <c r="C6141" s="11">
        <f t="shared" si="286"/>
        <v>-7197.6979494777779</v>
      </c>
      <c r="D6141" s="26">
        <v>3473.419922</v>
      </c>
      <c r="E6141" s="11" cm="1">
        <f t="array" ref="E6141">_xlfn.IFS(C6141&lt;0,C6141,C6141&gt;0,0,C6141=0,0)</f>
        <v>-7197.6979494777779</v>
      </c>
      <c r="F6141" s="12"/>
      <c r="G6141" s="13"/>
      <c r="H6141" s="13"/>
    </row>
    <row r="6142" spans="1:8" x14ac:dyDescent="0.3">
      <c r="A6142" s="9" t="str">
        <f t="shared" si="287"/>
        <v>W36D3H20</v>
      </c>
      <c r="B6142" s="11">
        <f t="shared" si="285"/>
        <v>-2.3666700650800003E-2</v>
      </c>
      <c r="C6142" s="11">
        <f t="shared" si="286"/>
        <v>-6574.083514111112</v>
      </c>
      <c r="D6142" s="26">
        <v>3172.4799800000001</v>
      </c>
      <c r="E6142" s="11" cm="1">
        <f t="array" ref="E6142">_xlfn.IFS(C6142&lt;0,C6142,C6142&gt;0,0,C6142=0,0)</f>
        <v>-6574.083514111112</v>
      </c>
      <c r="F6142" s="12"/>
      <c r="G6142" s="13"/>
      <c r="H6142" s="13"/>
    </row>
    <row r="6143" spans="1:8" x14ac:dyDescent="0.3">
      <c r="A6143" s="9" t="str">
        <f t="shared" si="287"/>
        <v>W36D3H21</v>
      </c>
      <c r="B6143" s="11">
        <f t="shared" si="285"/>
        <v>-2.1002957943520001E-2</v>
      </c>
      <c r="C6143" s="11">
        <f t="shared" si="286"/>
        <v>-5834.1549843111115</v>
      </c>
      <c r="D6143" s="26">
        <v>2815.4099120000001</v>
      </c>
      <c r="E6143" s="11" cm="1">
        <f t="array" ref="E6143">_xlfn.IFS(C6143&lt;0,C6143,C6143&gt;0,0,C6143=0,0)</f>
        <v>-5834.1549843111115</v>
      </c>
      <c r="F6143" s="12"/>
      <c r="G6143" s="13"/>
      <c r="H6143" s="13"/>
    </row>
    <row r="6144" spans="1:8" x14ac:dyDescent="0.3">
      <c r="A6144" s="9" t="str">
        <f t="shared" si="287"/>
        <v>W36D3H22</v>
      </c>
      <c r="B6144" s="11">
        <f t="shared" si="285"/>
        <v>-1.8002471634460001E-2</v>
      </c>
      <c r="C6144" s="11">
        <f t="shared" si="286"/>
        <v>-5000.6865651277785</v>
      </c>
      <c r="D6144" s="26">
        <v>2413.1999510000001</v>
      </c>
      <c r="E6144" s="11" cm="1">
        <f t="array" ref="E6144">_xlfn.IFS(C6144&lt;0,C6144,C6144&gt;0,0,C6144=0,0)</f>
        <v>-5000.6865651277785</v>
      </c>
      <c r="F6144" s="12"/>
      <c r="G6144" s="13"/>
      <c r="H6144" s="13"/>
    </row>
    <row r="6145" spans="1:8" x14ac:dyDescent="0.3">
      <c r="A6145" s="9" t="str">
        <f t="shared" si="287"/>
        <v>W36D3H23</v>
      </c>
      <c r="B6145" s="11">
        <f t="shared" si="285"/>
        <v>-1.9142957381879998E-2</v>
      </c>
      <c r="C6145" s="11">
        <f t="shared" si="286"/>
        <v>-5317.4881616333332</v>
      </c>
      <c r="D6145" s="26">
        <v>2566.080078</v>
      </c>
      <c r="E6145" s="11" cm="1">
        <f t="array" ref="E6145">_xlfn.IFS(C6145&lt;0,C6145,C6145&gt;0,0,C6145=0,0)</f>
        <v>-5317.4881616333332</v>
      </c>
      <c r="F6145" s="12"/>
      <c r="G6145" s="13"/>
      <c r="H6145" s="13"/>
    </row>
    <row r="6146" spans="1:8" x14ac:dyDescent="0.3">
      <c r="A6146" s="9" t="str">
        <f t="shared" si="287"/>
        <v>W36D4H00</v>
      </c>
      <c r="B6146" s="11">
        <f t="shared" si="285"/>
        <v>-1.7710637381879998E-2</v>
      </c>
      <c r="C6146" s="11">
        <f t="shared" si="286"/>
        <v>-4919.6214949666664</v>
      </c>
      <c r="D6146" s="26">
        <v>2374.080078</v>
      </c>
      <c r="E6146" s="11" cm="1">
        <f t="array" ref="E6146">_xlfn.IFS(C6146&lt;0,C6146,C6146&gt;0,0,C6146=0,0)</f>
        <v>-4919.6214949666664</v>
      </c>
      <c r="F6146" s="12"/>
      <c r="G6146" s="13"/>
      <c r="H6146" s="13"/>
    </row>
    <row r="6147" spans="1:8" x14ac:dyDescent="0.3">
      <c r="A6147" s="9" t="str">
        <f t="shared" si="287"/>
        <v>W36D4H01</v>
      </c>
      <c r="B6147" s="11">
        <f t="shared" ref="B6147:B6210" si="288">(D6147*$F$2)/$G$2</f>
        <v>-1.8271479674599998E-2</v>
      </c>
      <c r="C6147" s="11">
        <f t="shared" ref="C6147:C6210" si="289">(D6147*$F$2)/$G$2/$H$2</f>
        <v>-5075.411020722222</v>
      </c>
      <c r="D6147" s="26">
        <v>2449.26001</v>
      </c>
      <c r="E6147" s="11" cm="1">
        <f t="array" ref="E6147">_xlfn.IFS(C6147&lt;0,C6147,C6147&gt;0,0,C6147=0,0)</f>
        <v>-5075.411020722222</v>
      </c>
      <c r="F6147" s="12"/>
      <c r="G6147" s="13"/>
      <c r="H6147" s="13"/>
    </row>
    <row r="6148" spans="1:8" x14ac:dyDescent="0.3">
      <c r="A6148" s="9" t="str">
        <f t="shared" ref="A6148:A6211" si="290">"W" &amp; TEXT(IF(AND(VALUE(MID(A6147,7,2))=23,VALUE(MID(A6147,5,1))=6),VALUE(MID(A6147,2,2))+1,VALUE(MID(A6147,2,2))),"00") &amp; "D" &amp; IF(VALUE(MID(A6147,7,2))=23,MOD(VALUE(MID(A6147,5,1))+1,7),VALUE(MID(A6147,5,1))) &amp; "H" &amp; TEXT(MOD(VALUE(MID(A6147,7,2))+1, 24),"00")</f>
        <v>W36D4H02</v>
      </c>
      <c r="B6148" s="11">
        <f t="shared" si="288"/>
        <v>-1.8041860650800001E-2</v>
      </c>
      <c r="C6148" s="11">
        <f t="shared" si="289"/>
        <v>-5011.6279585555558</v>
      </c>
      <c r="D6148" s="26">
        <v>2418.4799800000001</v>
      </c>
      <c r="E6148" s="11" cm="1">
        <f t="array" ref="E6148">_xlfn.IFS(C6148&lt;0,C6148,C6148&gt;0,0,C6148=0,0)</f>
        <v>-5011.6279585555558</v>
      </c>
      <c r="F6148" s="12"/>
      <c r="G6148" s="13"/>
      <c r="H6148" s="13"/>
    </row>
    <row r="6149" spans="1:8" x14ac:dyDescent="0.3">
      <c r="A6149" s="9" t="str">
        <f t="shared" si="290"/>
        <v>W36D4H03</v>
      </c>
      <c r="B6149" s="11">
        <f t="shared" si="288"/>
        <v>-1.867752695986E-2</v>
      </c>
      <c r="C6149" s="11">
        <f t="shared" si="289"/>
        <v>-5188.2019332944446</v>
      </c>
      <c r="D6149" s="26">
        <v>2503.6899410000001</v>
      </c>
      <c r="E6149" s="11" cm="1">
        <f t="array" ref="E6149">_xlfn.IFS(C6149&lt;0,C6149,C6149&gt;0,0,C6149=0,0)</f>
        <v>-5188.2019332944446</v>
      </c>
      <c r="F6149" s="12"/>
      <c r="G6149" s="13"/>
      <c r="H6149" s="13"/>
    </row>
    <row r="6150" spans="1:8" x14ac:dyDescent="0.3">
      <c r="A6150" s="9" t="str">
        <f t="shared" si="290"/>
        <v>W36D4H04</v>
      </c>
      <c r="B6150" s="11">
        <f t="shared" si="288"/>
        <v>-1.8792412056479999E-2</v>
      </c>
      <c r="C6150" s="11">
        <f t="shared" si="289"/>
        <v>-5220.1144601333335</v>
      </c>
      <c r="D6150" s="26">
        <v>2519.0900879999999</v>
      </c>
      <c r="E6150" s="11" cm="1">
        <f t="array" ref="E6150">_xlfn.IFS(C6150&lt;0,C6150,C6150&gt;0,0,C6150=0,0)</f>
        <v>-5220.1144601333335</v>
      </c>
      <c r="F6150" s="12"/>
      <c r="G6150" s="13"/>
      <c r="H6150" s="13"/>
    </row>
    <row r="6151" spans="1:8" x14ac:dyDescent="0.3">
      <c r="A6151" s="9" t="str">
        <f t="shared" si="290"/>
        <v>W36D4H05</v>
      </c>
      <c r="B6151" s="11">
        <f t="shared" si="288"/>
        <v>-2.2189620650800001E-2</v>
      </c>
      <c r="C6151" s="11">
        <f t="shared" si="289"/>
        <v>-6163.7835141111118</v>
      </c>
      <c r="D6151" s="26">
        <v>2974.4799800000001</v>
      </c>
      <c r="E6151" s="11" cm="1">
        <f t="array" ref="E6151">_xlfn.IFS(C6151&lt;0,C6151,C6151&gt;0,0,C6151=0,0)</f>
        <v>-6163.7835141111118</v>
      </c>
      <c r="F6151" s="12"/>
      <c r="G6151" s="13"/>
      <c r="H6151" s="13"/>
    </row>
    <row r="6152" spans="1:8" x14ac:dyDescent="0.3">
      <c r="A6152" s="9" t="str">
        <f t="shared" si="290"/>
        <v>W36D4H06</v>
      </c>
      <c r="B6152" s="11">
        <f t="shared" si="288"/>
        <v>-2.7636613601780002E-2</v>
      </c>
      <c r="C6152" s="11">
        <f t="shared" si="289"/>
        <v>-7676.8371116055559</v>
      </c>
      <c r="D6152" s="26">
        <v>3704.639893</v>
      </c>
      <c r="E6152" s="11" cm="1">
        <f t="array" ref="E6152">_xlfn.IFS(C6152&lt;0,C6152,C6152&gt;0,0,C6152=0,0)</f>
        <v>-7676.8371116055559</v>
      </c>
      <c r="F6152" s="12"/>
      <c r="G6152" s="13"/>
      <c r="H6152" s="13"/>
    </row>
    <row r="6153" spans="1:8" x14ac:dyDescent="0.3">
      <c r="A6153" s="9" t="str">
        <f t="shared" si="290"/>
        <v>W36D4H07</v>
      </c>
      <c r="B6153" s="11">
        <f t="shared" si="288"/>
        <v>-2.8158666072819999E-2</v>
      </c>
      <c r="C6153" s="11">
        <f t="shared" si="289"/>
        <v>-7821.8516868944444</v>
      </c>
      <c r="D6153" s="26">
        <v>3774.6201169999999</v>
      </c>
      <c r="E6153" s="11" cm="1">
        <f t="array" ref="E6153">_xlfn.IFS(C6153&lt;0,C6153,C6153&gt;0,0,C6153=0,0)</f>
        <v>-7821.8516868944444</v>
      </c>
      <c r="F6153" s="12"/>
      <c r="G6153" s="13"/>
      <c r="H6153" s="13"/>
    </row>
    <row r="6154" spans="1:8" x14ac:dyDescent="0.3">
      <c r="A6154" s="9" t="str">
        <f t="shared" si="290"/>
        <v>W36D4H08</v>
      </c>
      <c r="B6154" s="11">
        <f t="shared" si="288"/>
        <v>-2.7773654674599999E-2</v>
      </c>
      <c r="C6154" s="11">
        <f t="shared" si="289"/>
        <v>-7714.9040762777777</v>
      </c>
      <c r="D6154" s="26">
        <v>3723.01001</v>
      </c>
      <c r="E6154" s="11" cm="1">
        <f t="array" ref="E6154">_xlfn.IFS(C6154&lt;0,C6154,C6154&gt;0,0,C6154=0,0)</f>
        <v>-7714.9040762777777</v>
      </c>
      <c r="F6154" s="12"/>
      <c r="G6154" s="13"/>
      <c r="H6154" s="13"/>
    </row>
    <row r="6155" spans="1:8" x14ac:dyDescent="0.3">
      <c r="A6155" s="9" t="str">
        <f t="shared" si="290"/>
        <v>W36D4H09</v>
      </c>
      <c r="B6155" s="11">
        <f t="shared" si="288"/>
        <v>-2.7310985325400002E-2</v>
      </c>
      <c r="C6155" s="11">
        <f t="shared" si="289"/>
        <v>-7586.3848126111116</v>
      </c>
      <c r="D6155" s="26">
        <v>3660.98999</v>
      </c>
      <c r="E6155" s="11" cm="1">
        <f t="array" ref="E6155">_xlfn.IFS(C6155&lt;0,C6155,C6155&gt;0,0,C6155=0,0)</f>
        <v>-7586.3848126111116</v>
      </c>
      <c r="F6155" s="12"/>
      <c r="G6155" s="13"/>
      <c r="H6155" s="13"/>
    </row>
    <row r="6156" spans="1:8" x14ac:dyDescent="0.3">
      <c r="A6156" s="9" t="str">
        <f t="shared" si="290"/>
        <v>W36D4H10</v>
      </c>
      <c r="B6156" s="11">
        <f t="shared" si="288"/>
        <v>-2.731538738188E-2</v>
      </c>
      <c r="C6156" s="11">
        <f t="shared" si="289"/>
        <v>-7587.6076060777777</v>
      </c>
      <c r="D6156" s="26">
        <v>3661.580078</v>
      </c>
      <c r="E6156" s="11" cm="1">
        <f t="array" ref="E6156">_xlfn.IFS(C6156&lt;0,C6156,C6156&gt;0,0,C6156=0,0)</f>
        <v>-7587.6076060777777</v>
      </c>
      <c r="F6156" s="12"/>
      <c r="G6156" s="13"/>
      <c r="H6156" s="13"/>
    </row>
    <row r="6157" spans="1:8" x14ac:dyDescent="0.3">
      <c r="A6157" s="9" t="str">
        <f t="shared" si="290"/>
        <v>W36D4H11</v>
      </c>
      <c r="B6157" s="11">
        <f t="shared" si="288"/>
        <v>-2.539600369094E-2</v>
      </c>
      <c r="C6157" s="11">
        <f t="shared" si="289"/>
        <v>-7054.4454697055562</v>
      </c>
      <c r="D6157" s="26">
        <v>3404.290039</v>
      </c>
      <c r="E6157" s="11" cm="1">
        <f t="array" ref="E6157">_xlfn.IFS(C6157&lt;0,C6157,C6157&gt;0,0,C6157=0,0)</f>
        <v>-7054.4454697055562</v>
      </c>
      <c r="F6157" s="12"/>
      <c r="G6157" s="13"/>
      <c r="H6157" s="13"/>
    </row>
    <row r="6158" spans="1:8" x14ac:dyDescent="0.3">
      <c r="A6158" s="9" t="str">
        <f t="shared" si="290"/>
        <v>W36D4H12</v>
      </c>
      <c r="B6158" s="11">
        <f t="shared" si="288"/>
        <v>-2.520577369094E-2</v>
      </c>
      <c r="C6158" s="11">
        <f t="shared" si="289"/>
        <v>-7001.6038030388891</v>
      </c>
      <c r="D6158" s="26">
        <v>3378.790039</v>
      </c>
      <c r="E6158" s="11" cm="1">
        <f t="array" ref="E6158">_xlfn.IFS(C6158&lt;0,C6158,C6158&gt;0,0,C6158=0,0)</f>
        <v>-7001.6038030388891</v>
      </c>
      <c r="F6158" s="12"/>
      <c r="G6158" s="13"/>
      <c r="H6158" s="13"/>
    </row>
    <row r="6159" spans="1:8" x14ac:dyDescent="0.3">
      <c r="A6159" s="9" t="str">
        <f t="shared" si="290"/>
        <v>W36D4H13</v>
      </c>
      <c r="B6159" s="11">
        <f t="shared" si="288"/>
        <v>-2.3143753927180002E-2</v>
      </c>
      <c r="C6159" s="11">
        <f t="shared" si="289"/>
        <v>-6428.820535327779</v>
      </c>
      <c r="D6159" s="26">
        <v>3102.3798830000001</v>
      </c>
      <c r="E6159" s="11" cm="1">
        <f t="array" ref="E6159">_xlfn.IFS(C6159&lt;0,C6159,C6159&gt;0,0,C6159=0,0)</f>
        <v>-6428.820535327779</v>
      </c>
      <c r="F6159" s="12"/>
      <c r="G6159" s="13"/>
      <c r="H6159" s="13"/>
    </row>
    <row r="6160" spans="1:8" x14ac:dyDescent="0.3">
      <c r="A6160" s="9" t="str">
        <f t="shared" si="290"/>
        <v>W36D4H14</v>
      </c>
      <c r="B6160" s="11">
        <f t="shared" si="288"/>
        <v>-2.4406358927180002E-2</v>
      </c>
      <c r="C6160" s="11">
        <f t="shared" si="289"/>
        <v>-6779.5441464388896</v>
      </c>
      <c r="D6160" s="26">
        <v>3271.6298830000001</v>
      </c>
      <c r="E6160" s="11" cm="1">
        <f t="array" ref="E6160">_xlfn.IFS(C6160&lt;0,C6160,C6160&gt;0,0,C6160=0,0)</f>
        <v>-6779.5441464388896</v>
      </c>
      <c r="F6160" s="12"/>
      <c r="G6160" s="13"/>
      <c r="H6160" s="13"/>
    </row>
    <row r="6161" spans="1:8" x14ac:dyDescent="0.3">
      <c r="A6161" s="9" t="str">
        <f t="shared" si="290"/>
        <v>W36D4H15</v>
      </c>
      <c r="B6161" s="11">
        <f t="shared" si="288"/>
        <v>-2.4784731731079999E-2</v>
      </c>
      <c r="C6161" s="11">
        <f t="shared" si="289"/>
        <v>-6884.6477030777778</v>
      </c>
      <c r="D6161" s="26">
        <v>3322.3500979999999</v>
      </c>
      <c r="E6161" s="11" cm="1">
        <f t="array" ref="E6161">_xlfn.IFS(C6161&lt;0,C6161,C6161&gt;0,0,C6161=0,0)</f>
        <v>-6884.6477030777778</v>
      </c>
      <c r="F6161" s="12"/>
      <c r="G6161" s="13"/>
      <c r="H6161" s="13"/>
    </row>
    <row r="6162" spans="1:8" x14ac:dyDescent="0.3">
      <c r="A6162" s="9" t="str">
        <f t="shared" si="290"/>
        <v>W36D4H16</v>
      </c>
      <c r="B6162" s="11">
        <f t="shared" si="288"/>
        <v>-2.5597946398219999E-2</v>
      </c>
      <c r="C6162" s="11">
        <f t="shared" si="289"/>
        <v>-7110.5406661722218</v>
      </c>
      <c r="D6162" s="26">
        <v>3431.360107</v>
      </c>
      <c r="E6162" s="11" cm="1">
        <f t="array" ref="E6162">_xlfn.IFS(C6162&lt;0,C6162,C6162&gt;0,0,C6162=0,0)</f>
        <v>-7110.5406661722218</v>
      </c>
      <c r="F6162" s="12"/>
      <c r="G6162" s="13"/>
      <c r="H6162" s="13"/>
    </row>
    <row r="6163" spans="1:8" x14ac:dyDescent="0.3">
      <c r="A6163" s="9" t="str">
        <f t="shared" si="290"/>
        <v>W36D4H17</v>
      </c>
      <c r="B6163" s="11">
        <f t="shared" si="288"/>
        <v>-2.58730703254E-2</v>
      </c>
      <c r="C6163" s="11">
        <f t="shared" si="289"/>
        <v>-7186.963979277778</v>
      </c>
      <c r="D6163" s="26">
        <v>3468.23999</v>
      </c>
      <c r="E6163" s="11" cm="1">
        <f t="array" ref="E6163">_xlfn.IFS(C6163&lt;0,C6163,C6163&gt;0,0,C6163=0,0)</f>
        <v>-7186.963979277778</v>
      </c>
      <c r="F6163" s="12"/>
      <c r="G6163" s="13"/>
      <c r="H6163" s="13"/>
    </row>
    <row r="6164" spans="1:8" x14ac:dyDescent="0.3">
      <c r="A6164" s="9" t="str">
        <f t="shared" si="290"/>
        <v>W36D4H18</v>
      </c>
      <c r="B6164" s="11">
        <f t="shared" si="288"/>
        <v>-2.7074653040139996E-2</v>
      </c>
      <c r="C6164" s="11">
        <f t="shared" si="289"/>
        <v>-7520.7369555944433</v>
      </c>
      <c r="D6164" s="26">
        <v>3629.3100589999999</v>
      </c>
      <c r="E6164" s="11" cm="1">
        <f t="array" ref="E6164">_xlfn.IFS(C6164&lt;0,C6164,C6164&gt;0,0,C6164=0,0)</f>
        <v>-7520.7369555944433</v>
      </c>
      <c r="F6164" s="12"/>
      <c r="G6164" s="13"/>
      <c r="H6164" s="13"/>
    </row>
    <row r="6165" spans="1:8" x14ac:dyDescent="0.3">
      <c r="A6165" s="9" t="str">
        <f t="shared" si="290"/>
        <v>W36D4H19</v>
      </c>
      <c r="B6165" s="11">
        <f t="shared" si="288"/>
        <v>-2.7061374016340001E-2</v>
      </c>
      <c r="C6165" s="11">
        <f t="shared" si="289"/>
        <v>-7517.0483378722229</v>
      </c>
      <c r="D6165" s="26">
        <v>3627.530029</v>
      </c>
      <c r="E6165" s="11" cm="1">
        <f t="array" ref="E6165">_xlfn.IFS(C6165&lt;0,C6165,C6165&gt;0,0,C6165=0,0)</f>
        <v>-7517.0483378722229</v>
      </c>
      <c r="F6165" s="12"/>
      <c r="G6165" s="13"/>
      <c r="H6165" s="13"/>
    </row>
    <row r="6166" spans="1:8" x14ac:dyDescent="0.3">
      <c r="A6166" s="9" t="str">
        <f t="shared" si="290"/>
        <v>W36D4H20</v>
      </c>
      <c r="B6166" s="11">
        <f t="shared" si="288"/>
        <v>-2.5536922292719998E-2</v>
      </c>
      <c r="C6166" s="11">
        <f t="shared" si="289"/>
        <v>-7093.5895257555549</v>
      </c>
      <c r="D6166" s="26">
        <v>3423.179932</v>
      </c>
      <c r="E6166" s="11" cm="1">
        <f t="array" ref="E6166">_xlfn.IFS(C6166&lt;0,C6166,C6166&gt;0,0,C6166=0,0)</f>
        <v>-7093.5895257555549</v>
      </c>
      <c r="F6166" s="12"/>
      <c r="G6166" s="13"/>
      <c r="H6166" s="13"/>
    </row>
    <row r="6167" spans="1:8" x14ac:dyDescent="0.3">
      <c r="A6167" s="9" t="str">
        <f t="shared" si="290"/>
        <v>W36D4H21</v>
      </c>
      <c r="B6167" s="11">
        <f t="shared" si="288"/>
        <v>-2.339396261812E-2</v>
      </c>
      <c r="C6167" s="11">
        <f t="shared" si="289"/>
        <v>-6498.3229494777779</v>
      </c>
      <c r="D6167" s="26">
        <v>3135.919922</v>
      </c>
      <c r="E6167" s="11" cm="1">
        <f t="array" ref="E6167">_xlfn.IFS(C6167&lt;0,C6167,C6167&gt;0,0,C6167=0,0)</f>
        <v>-6498.3229494777779</v>
      </c>
      <c r="F6167" s="12"/>
      <c r="G6167" s="13"/>
      <c r="H6167" s="13"/>
    </row>
    <row r="6168" spans="1:8" x14ac:dyDescent="0.3">
      <c r="A6168" s="9" t="str">
        <f t="shared" si="290"/>
        <v>W36D4H22</v>
      </c>
      <c r="B6168" s="11">
        <f t="shared" si="288"/>
        <v>-1.960510401634E-2</v>
      </c>
      <c r="C6168" s="11">
        <f t="shared" si="289"/>
        <v>-5445.8622267611117</v>
      </c>
      <c r="D6168" s="26">
        <v>2628.030029</v>
      </c>
      <c r="E6168" s="11" cm="1">
        <f t="array" ref="E6168">_xlfn.IFS(C6168&lt;0,C6168,C6168&gt;0,0,C6168=0,0)</f>
        <v>-5445.8622267611117</v>
      </c>
      <c r="F6168" s="12"/>
      <c r="G6168" s="13"/>
      <c r="H6168" s="13"/>
    </row>
    <row r="6169" spans="1:8" x14ac:dyDescent="0.3">
      <c r="A6169" s="9" t="str">
        <f t="shared" si="290"/>
        <v>W36D4H23</v>
      </c>
      <c r="B6169" s="11">
        <f t="shared" si="288"/>
        <v>-2.1725011634460001E-2</v>
      </c>
      <c r="C6169" s="11">
        <f t="shared" si="289"/>
        <v>-6034.7254540166668</v>
      </c>
      <c r="D6169" s="26">
        <v>2912.1999510000001</v>
      </c>
      <c r="E6169" s="11" cm="1">
        <f t="array" ref="E6169">_xlfn.IFS(C6169&lt;0,C6169,C6169&gt;0,0,C6169=0,0)</f>
        <v>-6034.7254540166668</v>
      </c>
      <c r="F6169" s="12"/>
      <c r="G6169" s="13"/>
      <c r="H6169" s="13"/>
    </row>
    <row r="6170" spans="1:8" x14ac:dyDescent="0.3">
      <c r="A6170" s="9" t="str">
        <f t="shared" si="290"/>
        <v>W36D5H00</v>
      </c>
      <c r="B6170" s="11">
        <f t="shared" si="288"/>
        <v>-1.8792708927180001E-2</v>
      </c>
      <c r="C6170" s="11">
        <f t="shared" si="289"/>
        <v>-5220.196924216667</v>
      </c>
      <c r="D6170" s="26">
        <v>2519.1298830000001</v>
      </c>
      <c r="E6170" s="11" cm="1">
        <f t="array" ref="E6170">_xlfn.IFS(C6170&lt;0,C6170,C6170&gt;0,0,C6170=0,0)</f>
        <v>-5220.196924216667</v>
      </c>
      <c r="F6170" s="12"/>
      <c r="G6170" s="13"/>
      <c r="H6170" s="13"/>
    </row>
    <row r="6171" spans="1:8" x14ac:dyDescent="0.3">
      <c r="A6171" s="9" t="str">
        <f t="shared" si="290"/>
        <v>W36D5H01</v>
      </c>
      <c r="B6171" s="11">
        <f t="shared" si="288"/>
        <v>-1.7598961398219998E-2</v>
      </c>
      <c r="C6171" s="11">
        <f t="shared" si="289"/>
        <v>-4888.6003883944441</v>
      </c>
      <c r="D6171" s="26">
        <v>2359.110107</v>
      </c>
      <c r="E6171" s="11" cm="1">
        <f t="array" ref="E6171">_xlfn.IFS(C6171&lt;0,C6171,C6171&gt;0,0,C6171=0,0)</f>
        <v>-4888.6003883944441</v>
      </c>
      <c r="F6171" s="12"/>
      <c r="G6171" s="13"/>
      <c r="H6171" s="13"/>
    </row>
    <row r="6172" spans="1:8" x14ac:dyDescent="0.3">
      <c r="A6172" s="9" t="str">
        <f t="shared" si="290"/>
        <v>W36D5H02</v>
      </c>
      <c r="B6172" s="11">
        <f t="shared" si="288"/>
        <v>-1.6745760325399997E-2</v>
      </c>
      <c r="C6172" s="11">
        <f t="shared" si="289"/>
        <v>-4651.600090388888</v>
      </c>
      <c r="D6172" s="26">
        <v>2244.73999</v>
      </c>
      <c r="E6172" s="11" cm="1">
        <f t="array" ref="E6172">_xlfn.IFS(C6172&lt;0,C6172,C6172&gt;0,0,C6172=0,0)</f>
        <v>-4651.600090388888</v>
      </c>
      <c r="F6172" s="12"/>
      <c r="G6172" s="13"/>
      <c r="H6172" s="13"/>
    </row>
    <row r="6173" spans="1:8" x14ac:dyDescent="0.3">
      <c r="A6173" s="9" t="str">
        <f t="shared" si="290"/>
        <v>W36D5H03</v>
      </c>
      <c r="B6173" s="11">
        <f t="shared" si="288"/>
        <v>-1.5088223365539999E-2</v>
      </c>
      <c r="C6173" s="11">
        <f t="shared" si="289"/>
        <v>-4191.1731570944439</v>
      </c>
      <c r="D6173" s="26">
        <v>2022.5500489999999</v>
      </c>
      <c r="E6173" s="11" cm="1">
        <f t="array" ref="E6173">_xlfn.IFS(C6173&lt;0,C6173,C6173&gt;0,0,C6173=0,0)</f>
        <v>-4191.1731570944439</v>
      </c>
      <c r="F6173" s="12"/>
      <c r="G6173" s="13"/>
      <c r="H6173" s="13"/>
    </row>
    <row r="6174" spans="1:8" x14ac:dyDescent="0.3">
      <c r="A6174" s="9" t="str">
        <f t="shared" si="290"/>
        <v>W36D5H04</v>
      </c>
      <c r="B6174" s="11">
        <f t="shared" si="288"/>
        <v>-1.7798068365539998E-2</v>
      </c>
      <c r="C6174" s="11">
        <f t="shared" si="289"/>
        <v>-4943.9078793166664</v>
      </c>
      <c r="D6174" s="26">
        <v>2385.8000489999999</v>
      </c>
      <c r="E6174" s="11" cm="1">
        <f t="array" ref="E6174">_xlfn.IFS(C6174&lt;0,C6174,C6174&gt;0,0,C6174=0,0)</f>
        <v>-4943.9078793166664</v>
      </c>
      <c r="F6174" s="12"/>
      <c r="G6174" s="13"/>
      <c r="H6174" s="13"/>
    </row>
    <row r="6175" spans="1:8" x14ac:dyDescent="0.3">
      <c r="A6175" s="9" t="str">
        <f t="shared" si="290"/>
        <v>W36D5H05</v>
      </c>
      <c r="B6175" s="11">
        <f t="shared" si="288"/>
        <v>-2.4963025E-2</v>
      </c>
      <c r="C6175" s="11">
        <f t="shared" si="289"/>
        <v>-6934.1736111111113</v>
      </c>
      <c r="D6175" s="26">
        <v>3346.25</v>
      </c>
      <c r="E6175" s="11" cm="1">
        <f t="array" ref="E6175">_xlfn.IFS(C6175&lt;0,C6175,C6175&gt;0,0,C6175=0,0)</f>
        <v>-6934.1736111111113</v>
      </c>
      <c r="F6175" s="12"/>
      <c r="G6175" s="13"/>
      <c r="H6175" s="13"/>
    </row>
    <row r="6176" spans="1:8" x14ac:dyDescent="0.3">
      <c r="A6176" s="9" t="str">
        <f t="shared" si="290"/>
        <v>W36D5H06</v>
      </c>
      <c r="B6176" s="11">
        <f t="shared" si="288"/>
        <v>-2.4326163927180001E-2</v>
      </c>
      <c r="C6176" s="11">
        <f t="shared" si="289"/>
        <v>-6757.2677575500002</v>
      </c>
      <c r="D6176" s="26">
        <v>3260.8798830000001</v>
      </c>
      <c r="E6176" s="11" cm="1">
        <f t="array" ref="E6176">_xlfn.IFS(C6176&lt;0,C6176,C6176&gt;0,0,C6176=0,0)</f>
        <v>-6757.2677575500002</v>
      </c>
      <c r="F6176" s="12"/>
      <c r="G6176" s="13"/>
      <c r="H6176" s="13"/>
    </row>
    <row r="6177" spans="1:8" x14ac:dyDescent="0.3">
      <c r="A6177" s="9" t="str">
        <f t="shared" si="290"/>
        <v>W36D5H07</v>
      </c>
      <c r="B6177" s="11">
        <f t="shared" si="288"/>
        <v>-2.370817869094E-2</v>
      </c>
      <c r="C6177" s="11">
        <f t="shared" si="289"/>
        <v>-6585.6051919277779</v>
      </c>
      <c r="D6177" s="26">
        <v>3178.040039</v>
      </c>
      <c r="E6177" s="11" cm="1">
        <f t="array" ref="E6177">_xlfn.IFS(C6177&lt;0,C6177,C6177&gt;0,0,C6177=0,0)</f>
        <v>-6585.6051919277779</v>
      </c>
      <c r="F6177" s="12"/>
      <c r="G6177" s="13"/>
      <c r="H6177" s="13"/>
    </row>
    <row r="6178" spans="1:8" x14ac:dyDescent="0.3">
      <c r="A6178" s="9" t="str">
        <f t="shared" si="290"/>
        <v>W36D5H08</v>
      </c>
      <c r="B6178" s="11">
        <f t="shared" si="288"/>
        <v>-2.4413298040139999E-2</v>
      </c>
      <c r="C6178" s="11">
        <f t="shared" si="289"/>
        <v>-6781.4716778166667</v>
      </c>
      <c r="D6178" s="26">
        <v>3272.5600589999999</v>
      </c>
      <c r="E6178" s="11" cm="1">
        <f t="array" ref="E6178">_xlfn.IFS(C6178&lt;0,C6178,C6178&gt;0,0,C6178=0,0)</f>
        <v>-6781.4716778166667</v>
      </c>
      <c r="F6178" s="12"/>
      <c r="G6178" s="13"/>
      <c r="H6178" s="13"/>
    </row>
    <row r="6179" spans="1:8" x14ac:dyDescent="0.3">
      <c r="A6179" s="9" t="str">
        <f t="shared" si="290"/>
        <v>W36D5H09</v>
      </c>
      <c r="B6179" s="11">
        <f t="shared" si="288"/>
        <v>-2.2105023601780002E-2</v>
      </c>
      <c r="C6179" s="11">
        <f t="shared" si="289"/>
        <v>-6140.2843338277789</v>
      </c>
      <c r="D6179" s="26">
        <v>2963.139893</v>
      </c>
      <c r="E6179" s="11" cm="1">
        <f t="array" ref="E6179">_xlfn.IFS(C6179&lt;0,C6179,C6179&gt;0,0,C6179=0,0)</f>
        <v>-6140.2843338277789</v>
      </c>
      <c r="F6179" s="12"/>
      <c r="G6179" s="13"/>
      <c r="H6179" s="13"/>
    </row>
    <row r="6180" spans="1:8" x14ac:dyDescent="0.3">
      <c r="A6180" s="9" t="str">
        <f t="shared" si="290"/>
        <v>W36D5H10</v>
      </c>
      <c r="B6180" s="11">
        <f t="shared" si="288"/>
        <v>-2.0803626959860003E-2</v>
      </c>
      <c r="C6180" s="11">
        <f t="shared" si="289"/>
        <v>-5778.7852666277786</v>
      </c>
      <c r="D6180" s="26">
        <v>2788.6899410000001</v>
      </c>
      <c r="E6180" s="11" cm="1">
        <f t="array" ref="E6180">_xlfn.IFS(C6180&lt;0,C6180,C6180&gt;0,0,C6180=0,0)</f>
        <v>-5778.7852666277786</v>
      </c>
      <c r="F6180" s="12"/>
      <c r="G6180" s="13"/>
      <c r="H6180" s="13"/>
    </row>
    <row r="6181" spans="1:8" x14ac:dyDescent="0.3">
      <c r="A6181" s="9" t="str">
        <f t="shared" si="290"/>
        <v>W36D5H11</v>
      </c>
      <c r="B6181" s="11">
        <f t="shared" si="288"/>
        <v>-1.7534580650799998E-2</v>
      </c>
      <c r="C6181" s="11">
        <f t="shared" si="289"/>
        <v>-4870.7168474444443</v>
      </c>
      <c r="D6181" s="26">
        <v>2350.4799800000001</v>
      </c>
      <c r="E6181" s="11" cm="1">
        <f t="array" ref="E6181">_xlfn.IFS(C6181&lt;0,C6181,C6181&gt;0,0,C6181=0,0)</f>
        <v>-4870.7168474444443</v>
      </c>
      <c r="F6181" s="12"/>
      <c r="G6181" s="13"/>
      <c r="H6181" s="13"/>
    </row>
    <row r="6182" spans="1:8" x14ac:dyDescent="0.3">
      <c r="A6182" s="9" t="str">
        <f t="shared" si="290"/>
        <v>W36D5H12</v>
      </c>
      <c r="B6182" s="11">
        <f t="shared" si="288"/>
        <v>-1.6651466731079999E-2</v>
      </c>
      <c r="C6182" s="11">
        <f t="shared" si="289"/>
        <v>-4625.4074252999999</v>
      </c>
      <c r="D6182" s="26">
        <v>2232.1000979999999</v>
      </c>
      <c r="E6182" s="11" cm="1">
        <f t="array" ref="E6182">_xlfn.IFS(C6182&lt;0,C6182,C6182&gt;0,0,C6182=0,0)</f>
        <v>-4625.4074252999999</v>
      </c>
      <c r="F6182" s="12"/>
      <c r="G6182" s="13"/>
      <c r="H6182" s="13"/>
    </row>
    <row r="6183" spans="1:8" x14ac:dyDescent="0.3">
      <c r="A6183" s="9" t="str">
        <f t="shared" si="290"/>
        <v>W36D5H13</v>
      </c>
      <c r="B6183" s="11">
        <f t="shared" si="288"/>
        <v>-1.6425129674600001E-2</v>
      </c>
      <c r="C6183" s="11">
        <f t="shared" si="289"/>
        <v>-4562.5360207222229</v>
      </c>
      <c r="D6183" s="26">
        <v>2201.76001</v>
      </c>
      <c r="E6183" s="11" cm="1">
        <f t="array" ref="E6183">_xlfn.IFS(C6183&lt;0,C6183,C6183&gt;0,0,C6183=0,0)</f>
        <v>-4562.5360207222229</v>
      </c>
      <c r="F6183" s="12"/>
      <c r="G6183" s="13"/>
      <c r="H6183" s="13"/>
    </row>
    <row r="6184" spans="1:8" x14ac:dyDescent="0.3">
      <c r="A6184" s="9" t="str">
        <f t="shared" si="290"/>
        <v>W36D5H14</v>
      </c>
      <c r="B6184" s="11">
        <f t="shared" si="288"/>
        <v>-1.4468595325399999E-2</v>
      </c>
      <c r="C6184" s="11">
        <f t="shared" si="289"/>
        <v>-4019.0542570555554</v>
      </c>
      <c r="D6184" s="26">
        <v>1939.48999</v>
      </c>
      <c r="E6184" s="11" cm="1">
        <f t="array" ref="E6184">_xlfn.IFS(C6184&lt;0,C6184,C6184&gt;0,0,C6184=0,0)</f>
        <v>-4019.0542570555554</v>
      </c>
      <c r="F6184" s="12"/>
      <c r="G6184" s="13"/>
      <c r="H6184" s="13"/>
    </row>
    <row r="6185" spans="1:8" x14ac:dyDescent="0.3">
      <c r="A6185" s="9" t="str">
        <f t="shared" si="290"/>
        <v>W36D5H15</v>
      </c>
      <c r="B6185" s="11">
        <f t="shared" si="288"/>
        <v>-1.523854163446E-2</v>
      </c>
      <c r="C6185" s="11">
        <f t="shared" si="289"/>
        <v>-4232.9282317944444</v>
      </c>
      <c r="D6185" s="26">
        <v>2042.6999510000001</v>
      </c>
      <c r="E6185" s="11" cm="1">
        <f t="array" ref="E6185">_xlfn.IFS(C6185&lt;0,C6185,C6185&gt;0,0,C6185=0,0)</f>
        <v>-4232.9282317944444</v>
      </c>
      <c r="F6185" s="12"/>
      <c r="G6185" s="13"/>
      <c r="H6185" s="13"/>
    </row>
    <row r="6186" spans="1:8" x14ac:dyDescent="0.3">
      <c r="A6186" s="9" t="str">
        <f t="shared" si="290"/>
        <v>W36D5H16</v>
      </c>
      <c r="B6186" s="11">
        <f t="shared" si="288"/>
        <v>-2.0307686309060002E-2</v>
      </c>
      <c r="C6186" s="11">
        <f t="shared" si="289"/>
        <v>-5641.0239747388896</v>
      </c>
      <c r="D6186" s="26">
        <v>2722.209961</v>
      </c>
      <c r="E6186" s="11" cm="1">
        <f t="array" ref="E6186">_xlfn.IFS(C6186&lt;0,C6186,C6186&gt;0,0,C6186=0,0)</f>
        <v>-5641.0239747388896</v>
      </c>
      <c r="F6186" s="12"/>
      <c r="G6186" s="13"/>
      <c r="H6186" s="13"/>
    </row>
    <row r="6187" spans="1:8" x14ac:dyDescent="0.3">
      <c r="A6187" s="9" t="str">
        <f t="shared" si="290"/>
        <v>W36D5H17</v>
      </c>
      <c r="B6187" s="11">
        <f t="shared" si="288"/>
        <v>-2.2832821634460002E-2</v>
      </c>
      <c r="C6187" s="11">
        <f t="shared" si="289"/>
        <v>-6342.4504540166672</v>
      </c>
      <c r="D6187" s="26">
        <v>3060.6999510000001</v>
      </c>
      <c r="E6187" s="11" cm="1">
        <f t="array" ref="E6187">_xlfn.IFS(C6187&lt;0,C6187,C6187&gt;0,0,C6187=0,0)</f>
        <v>-6342.4504540166672</v>
      </c>
      <c r="F6187" s="12"/>
      <c r="G6187" s="13"/>
      <c r="H6187" s="13"/>
    </row>
    <row r="6188" spans="1:8" x14ac:dyDescent="0.3">
      <c r="A6188" s="9" t="str">
        <f t="shared" si="290"/>
        <v>W36D5H18</v>
      </c>
      <c r="B6188" s="11">
        <f t="shared" si="288"/>
        <v>-2.3217833040139999E-2</v>
      </c>
      <c r="C6188" s="11">
        <f t="shared" si="289"/>
        <v>-6449.3980667055557</v>
      </c>
      <c r="D6188" s="26">
        <v>3112.3100589999999</v>
      </c>
      <c r="E6188" s="11" cm="1">
        <f t="array" ref="E6188">_xlfn.IFS(C6188&lt;0,C6188,C6188&gt;0,0,C6188=0,0)</f>
        <v>-6449.3980667055557</v>
      </c>
      <c r="F6188" s="12"/>
      <c r="G6188" s="13"/>
      <c r="H6188" s="13"/>
    </row>
    <row r="6189" spans="1:8" x14ac:dyDescent="0.3">
      <c r="A6189" s="9" t="str">
        <f t="shared" si="290"/>
        <v>W36D5H19</v>
      </c>
      <c r="B6189" s="11">
        <f t="shared" si="288"/>
        <v>-2.3517351309059999E-2</v>
      </c>
      <c r="C6189" s="11">
        <f t="shared" si="289"/>
        <v>-6532.5975858499996</v>
      </c>
      <c r="D6189" s="26">
        <v>3152.459961</v>
      </c>
      <c r="E6189" s="11" cm="1">
        <f t="array" ref="E6189">_xlfn.IFS(C6189&lt;0,C6189,C6189&gt;0,0,C6189=0,0)</f>
        <v>-6532.5975858499996</v>
      </c>
      <c r="F6189" s="12"/>
      <c r="G6189" s="13"/>
      <c r="H6189" s="13"/>
    </row>
    <row r="6190" spans="1:8" x14ac:dyDescent="0.3">
      <c r="A6190" s="9" t="str">
        <f t="shared" si="290"/>
        <v>W36D5H20</v>
      </c>
      <c r="B6190" s="11">
        <f t="shared" si="288"/>
        <v>-2.1812666634460003E-2</v>
      </c>
      <c r="C6190" s="11">
        <f t="shared" si="289"/>
        <v>-6059.0740651277792</v>
      </c>
      <c r="D6190" s="26">
        <v>2923.9499510000001</v>
      </c>
      <c r="E6190" s="11" cm="1">
        <f t="array" ref="E6190">_xlfn.IFS(C6190&lt;0,C6190,C6190&gt;0,0,C6190=0,0)</f>
        <v>-6059.0740651277792</v>
      </c>
      <c r="F6190" s="12"/>
      <c r="G6190" s="13"/>
      <c r="H6190" s="13"/>
    </row>
    <row r="6191" spans="1:8" x14ac:dyDescent="0.3">
      <c r="A6191" s="9" t="str">
        <f t="shared" si="290"/>
        <v>W36D5H21</v>
      </c>
      <c r="B6191" s="11">
        <f t="shared" si="288"/>
        <v>-1.951774770728E-2</v>
      </c>
      <c r="C6191" s="11">
        <f t="shared" si="289"/>
        <v>-5421.5965853555563</v>
      </c>
      <c r="D6191" s="26">
        <v>2616.320068</v>
      </c>
      <c r="E6191" s="11" cm="1">
        <f t="array" ref="E6191">_xlfn.IFS(C6191&lt;0,C6191,C6191&gt;0,0,C6191=0,0)</f>
        <v>-5421.5965853555563</v>
      </c>
      <c r="F6191" s="12"/>
      <c r="G6191" s="13"/>
      <c r="H6191" s="13"/>
    </row>
    <row r="6192" spans="1:8" x14ac:dyDescent="0.3">
      <c r="A6192" s="9" t="str">
        <f t="shared" si="290"/>
        <v>W36D5H22</v>
      </c>
      <c r="B6192" s="11">
        <f t="shared" si="288"/>
        <v>-1.409522195986E-2</v>
      </c>
      <c r="C6192" s="11">
        <f t="shared" si="289"/>
        <v>-3915.3394332944449</v>
      </c>
      <c r="D6192" s="26">
        <v>1889.4399410000001</v>
      </c>
      <c r="E6192" s="11" cm="1">
        <f t="array" ref="E6192">_xlfn.IFS(C6192&lt;0,C6192,C6192&gt;0,0,C6192=0,0)</f>
        <v>-3915.3394332944449</v>
      </c>
      <c r="F6192" s="12"/>
      <c r="G6192" s="13"/>
      <c r="H6192" s="13"/>
    </row>
    <row r="6193" spans="1:8" x14ac:dyDescent="0.3">
      <c r="A6193" s="9" t="str">
        <f t="shared" si="290"/>
        <v>W36D5H23</v>
      </c>
      <c r="B6193" s="11">
        <f t="shared" si="288"/>
        <v>-1.012933679716E-2</v>
      </c>
      <c r="C6193" s="11">
        <f t="shared" si="289"/>
        <v>-2813.7046658777781</v>
      </c>
      <c r="D6193" s="26">
        <v>1357.8199460000001</v>
      </c>
      <c r="E6193" s="11" cm="1">
        <f t="array" ref="E6193">_xlfn.IFS(C6193&lt;0,C6193,C6193&gt;0,0,C6193=0,0)</f>
        <v>-2813.7046658777781</v>
      </c>
      <c r="F6193" s="12"/>
      <c r="G6193" s="13"/>
      <c r="H6193" s="13"/>
    </row>
    <row r="6194" spans="1:8" x14ac:dyDescent="0.3">
      <c r="A6194" s="9" t="str">
        <f t="shared" si="290"/>
        <v>W36D6H00</v>
      </c>
      <c r="B6194" s="11">
        <f t="shared" si="288"/>
        <v>-9.0826246746000001E-3</v>
      </c>
      <c r="C6194" s="11">
        <f t="shared" si="289"/>
        <v>-2522.9512985000001</v>
      </c>
      <c r="D6194" s="26">
        <v>1217.51001</v>
      </c>
      <c r="E6194" s="11" cm="1">
        <f t="array" ref="E6194">_xlfn.IFS(C6194&lt;0,C6194,C6194&gt;0,0,C6194=0,0)</f>
        <v>-2522.9512985000001</v>
      </c>
      <c r="F6194" s="12"/>
      <c r="G6194" s="13"/>
      <c r="H6194" s="13"/>
    </row>
    <row r="6195" spans="1:8" x14ac:dyDescent="0.3">
      <c r="A6195" s="9" t="str">
        <f t="shared" si="290"/>
        <v>W36D6H01</v>
      </c>
      <c r="B6195" s="11">
        <f t="shared" si="288"/>
        <v>-7.8172595118999998E-3</v>
      </c>
      <c r="C6195" s="11">
        <f t="shared" si="289"/>
        <v>-2171.4609755277779</v>
      </c>
      <c r="D6195" s="26">
        <v>1047.8900149999999</v>
      </c>
      <c r="E6195" s="11" cm="1">
        <f t="array" ref="E6195">_xlfn.IFS(C6195&lt;0,C6195,C6195&gt;0,0,C6195=0,0)</f>
        <v>-2171.4609755277779</v>
      </c>
      <c r="F6195" s="12"/>
      <c r="G6195" s="13"/>
      <c r="H6195" s="13"/>
    </row>
    <row r="6196" spans="1:8" x14ac:dyDescent="0.3">
      <c r="A6196" s="9" t="str">
        <f t="shared" si="290"/>
        <v>W36D6H02</v>
      </c>
      <c r="B6196" s="11">
        <f t="shared" si="288"/>
        <v>-7.6697004881000003E-3</v>
      </c>
      <c r="C6196" s="11">
        <f t="shared" si="289"/>
        <v>-2130.4723578055559</v>
      </c>
      <c r="D6196" s="26">
        <v>1028.1099850000001</v>
      </c>
      <c r="E6196" s="11" cm="1">
        <f t="array" ref="E6196">_xlfn.IFS(C6196&lt;0,C6196,C6196&gt;0,0,C6196=0,0)</f>
        <v>-2130.4723578055559</v>
      </c>
      <c r="F6196" s="12"/>
      <c r="G6196" s="13"/>
      <c r="H6196" s="13"/>
    </row>
    <row r="6197" spans="1:8" x14ac:dyDescent="0.3">
      <c r="A6197" s="9" t="str">
        <f t="shared" si="290"/>
        <v>W36D6H03</v>
      </c>
      <c r="B6197" s="11">
        <f t="shared" si="288"/>
        <v>-7.9099130401399983E-3</v>
      </c>
      <c r="C6197" s="11">
        <f t="shared" si="289"/>
        <v>-2197.198066705555</v>
      </c>
      <c r="D6197" s="26">
        <v>1060.3100589999999</v>
      </c>
      <c r="E6197" s="11" cm="1">
        <f t="array" ref="E6197">_xlfn.IFS(C6197&lt;0,C6197,C6197&gt;0,0,C6197=0,0)</f>
        <v>-2197.198066705555</v>
      </c>
      <c r="F6197" s="12"/>
      <c r="G6197" s="13"/>
      <c r="H6197" s="13"/>
    </row>
    <row r="6198" spans="1:8" x14ac:dyDescent="0.3">
      <c r="A6198" s="9" t="str">
        <f t="shared" si="290"/>
        <v>W36D6H04</v>
      </c>
      <c r="B6198" s="11">
        <f t="shared" si="288"/>
        <v>-1.17336848373E-2</v>
      </c>
      <c r="C6198" s="11">
        <f t="shared" si="289"/>
        <v>-3259.35689925</v>
      </c>
      <c r="D6198" s="26">
        <v>1572.880005</v>
      </c>
      <c r="E6198" s="11" cm="1">
        <f t="array" ref="E6198">_xlfn.IFS(C6198&lt;0,C6198,C6198&gt;0,0,C6198=0,0)</f>
        <v>-3259.35689925</v>
      </c>
      <c r="F6198" s="12"/>
      <c r="G6198" s="13"/>
      <c r="H6198" s="13"/>
    </row>
    <row r="6199" spans="1:8" x14ac:dyDescent="0.3">
      <c r="A6199" s="9" t="str">
        <f t="shared" si="290"/>
        <v>W36D6H05</v>
      </c>
      <c r="B6199" s="11">
        <f t="shared" si="288"/>
        <v>-1.9643001398219999E-2</v>
      </c>
      <c r="C6199" s="11">
        <f t="shared" si="289"/>
        <v>-5456.3892772833333</v>
      </c>
      <c r="D6199" s="26">
        <v>2633.110107</v>
      </c>
      <c r="E6199" s="11" cm="1">
        <f t="array" ref="E6199">_xlfn.IFS(C6199&lt;0,C6199,C6199&gt;0,0,C6199=0,0)</f>
        <v>-5456.3892772833333</v>
      </c>
      <c r="F6199" s="12"/>
      <c r="G6199" s="13"/>
      <c r="H6199" s="13"/>
    </row>
    <row r="6200" spans="1:8" x14ac:dyDescent="0.3">
      <c r="A6200" s="9" t="str">
        <f t="shared" si="290"/>
        <v>W36D6H06</v>
      </c>
      <c r="B6200" s="11">
        <f t="shared" si="288"/>
        <v>-2.3358006731079999E-2</v>
      </c>
      <c r="C6200" s="11">
        <f t="shared" si="289"/>
        <v>-6488.3352030777778</v>
      </c>
      <c r="D6200" s="26">
        <v>3131.1000979999999</v>
      </c>
      <c r="E6200" s="11" cm="1">
        <f t="array" ref="E6200">_xlfn.IFS(C6200&lt;0,C6200,C6200&gt;0,0,C6200=0,0)</f>
        <v>-6488.3352030777778</v>
      </c>
      <c r="F6200" s="12"/>
      <c r="G6200" s="13"/>
      <c r="H6200" s="13"/>
    </row>
    <row r="6201" spans="1:8" x14ac:dyDescent="0.3">
      <c r="A6201" s="9" t="str">
        <f t="shared" si="290"/>
        <v>W36D6H07</v>
      </c>
      <c r="B6201" s="11">
        <f t="shared" si="288"/>
        <v>-2.47409406508E-2</v>
      </c>
      <c r="C6201" s="11">
        <f t="shared" si="289"/>
        <v>-6872.4835141111116</v>
      </c>
      <c r="D6201" s="26">
        <v>3316.4799800000001</v>
      </c>
      <c r="E6201" s="11" cm="1">
        <f t="array" ref="E6201">_xlfn.IFS(C6201&lt;0,C6201,C6201&gt;0,0,C6201=0,0)</f>
        <v>-6872.4835141111116</v>
      </c>
      <c r="F6201" s="12"/>
      <c r="G6201" s="13"/>
      <c r="H6201" s="13"/>
    </row>
    <row r="6202" spans="1:8" x14ac:dyDescent="0.3">
      <c r="A6202" s="9" t="str">
        <f t="shared" si="290"/>
        <v>W36D6H08</v>
      </c>
      <c r="B6202" s="11">
        <f t="shared" si="288"/>
        <v>-1.8515794674599999E-2</v>
      </c>
      <c r="C6202" s="11">
        <f t="shared" si="289"/>
        <v>-5143.2762984999999</v>
      </c>
      <c r="D6202" s="26">
        <v>2482.01001</v>
      </c>
      <c r="E6202" s="11" cm="1">
        <f t="array" ref="E6202">_xlfn.IFS(C6202&lt;0,C6202,C6202&gt;0,0,C6202=0,0)</f>
        <v>-5143.2762984999999</v>
      </c>
      <c r="F6202" s="12"/>
      <c r="G6202" s="13"/>
      <c r="H6202" s="13"/>
    </row>
    <row r="6203" spans="1:8" x14ac:dyDescent="0.3">
      <c r="A6203" s="9" t="str">
        <f t="shared" si="290"/>
        <v>W36D6H09</v>
      </c>
      <c r="B6203" s="11">
        <f t="shared" si="288"/>
        <v>-1.05576156508E-2</v>
      </c>
      <c r="C6203" s="11">
        <f t="shared" si="289"/>
        <v>-2932.6710141111112</v>
      </c>
      <c r="D6203" s="26">
        <v>1415.2299800000001</v>
      </c>
      <c r="E6203" s="11" cm="1">
        <f t="array" ref="E6203">_xlfn.IFS(C6203&lt;0,C6203,C6203&gt;0,0,C6203=0,0)</f>
        <v>-2932.6710141111112</v>
      </c>
      <c r="F6203" s="12"/>
      <c r="G6203" s="13"/>
      <c r="H6203" s="13"/>
    </row>
    <row r="6204" spans="1:8" x14ac:dyDescent="0.3">
      <c r="A6204" s="9" t="str">
        <f t="shared" si="290"/>
        <v>W36D6H10</v>
      </c>
      <c r="B6204" s="11">
        <f t="shared" si="288"/>
        <v>-6.2052279104800002E-3</v>
      </c>
      <c r="C6204" s="11">
        <f t="shared" si="289"/>
        <v>-1723.6744195777778</v>
      </c>
      <c r="D6204" s="26">
        <v>831.79998799999998</v>
      </c>
      <c r="E6204" s="11" cm="1">
        <f t="array" ref="E6204">_xlfn.IFS(C6204&lt;0,C6204,C6204&gt;0,0,C6204=0,0)</f>
        <v>-1723.6744195777778</v>
      </c>
      <c r="F6204" s="12"/>
      <c r="G6204" s="13"/>
      <c r="H6204" s="13"/>
    </row>
    <row r="6205" spans="1:8" x14ac:dyDescent="0.3">
      <c r="A6205" s="9" t="str">
        <f t="shared" si="290"/>
        <v>W36D6H11</v>
      </c>
      <c r="B6205" s="11">
        <f t="shared" si="288"/>
        <v>-4.49054708952E-3</v>
      </c>
      <c r="C6205" s="11">
        <f t="shared" si="289"/>
        <v>-1247.3741915333335</v>
      </c>
      <c r="D6205" s="26">
        <v>601.95001200000002</v>
      </c>
      <c r="E6205" s="11" cm="1">
        <f t="array" ref="E6205">_xlfn.IFS(C6205&lt;0,C6205,C6205&gt;0,0,C6205=0,0)</f>
        <v>-1247.3741915333335</v>
      </c>
      <c r="F6205" s="12"/>
      <c r="G6205" s="13"/>
      <c r="H6205" s="13"/>
    </row>
    <row r="6206" spans="1:8" x14ac:dyDescent="0.3">
      <c r="A6206" s="9" t="str">
        <f t="shared" si="290"/>
        <v>W36D6H12</v>
      </c>
      <c r="B6206" s="11">
        <f t="shared" si="288"/>
        <v>-3.7632715328600004E-3</v>
      </c>
      <c r="C6206" s="11">
        <f t="shared" si="289"/>
        <v>-1045.3532035722224</v>
      </c>
      <c r="D6206" s="26">
        <v>504.459991</v>
      </c>
      <c r="E6206" s="11" cm="1">
        <f t="array" ref="E6206">_xlfn.IFS(C6206&lt;0,C6206,C6206&gt;0,0,C6206=0,0)</f>
        <v>-1045.3532035722224</v>
      </c>
      <c r="F6206" s="12"/>
      <c r="G6206" s="13"/>
      <c r="H6206" s="13"/>
    </row>
    <row r="6207" spans="1:8" x14ac:dyDescent="0.3">
      <c r="A6207" s="9" t="str">
        <f t="shared" si="290"/>
        <v>W36D6H13</v>
      </c>
      <c r="B6207" s="11">
        <f t="shared" si="288"/>
        <v>-2.1184908820599999E-3</v>
      </c>
      <c r="C6207" s="11">
        <f t="shared" si="289"/>
        <v>-588.4696894611111</v>
      </c>
      <c r="D6207" s="26">
        <v>283.98001099999999</v>
      </c>
      <c r="E6207" s="11" cm="1">
        <f t="array" ref="E6207">_xlfn.IFS(C6207&lt;0,C6207,C6207&gt;0,0,C6207=0,0)</f>
        <v>-588.4696894611111</v>
      </c>
      <c r="F6207" s="12"/>
      <c r="G6207" s="13"/>
      <c r="H6207" s="13"/>
    </row>
    <row r="6208" spans="1:8" x14ac:dyDescent="0.3">
      <c r="A6208" s="9" t="str">
        <f t="shared" si="290"/>
        <v>W36D6H14</v>
      </c>
      <c r="B6208" s="11">
        <f t="shared" si="288"/>
        <v>-2.4391215328600003E-3</v>
      </c>
      <c r="C6208" s="11">
        <f t="shared" si="289"/>
        <v>-677.5337591277779</v>
      </c>
      <c r="D6208" s="26">
        <v>326.959991</v>
      </c>
      <c r="E6208" s="11" cm="1">
        <f t="array" ref="E6208">_xlfn.IFS(C6208&lt;0,C6208,C6208&gt;0,0,C6208=0,0)</f>
        <v>-677.5337591277779</v>
      </c>
      <c r="F6208" s="12"/>
      <c r="G6208" s="13"/>
      <c r="H6208" s="13"/>
    </row>
    <row r="6209" spans="1:8" x14ac:dyDescent="0.3">
      <c r="A6209" s="9" t="str">
        <f t="shared" si="290"/>
        <v>W36D6H15</v>
      </c>
      <c r="B6209" s="11">
        <f t="shared" si="288"/>
        <v>-4.6092354881000002E-3</v>
      </c>
      <c r="C6209" s="11">
        <f t="shared" si="289"/>
        <v>-1280.3431911388891</v>
      </c>
      <c r="D6209" s="26">
        <v>617.85998500000005</v>
      </c>
      <c r="E6209" s="11" cm="1">
        <f t="array" ref="E6209">_xlfn.IFS(C6209&lt;0,C6209,C6209&gt;0,0,C6209=0,0)</f>
        <v>-1280.3431911388891</v>
      </c>
      <c r="F6209" s="12"/>
      <c r="G6209" s="13"/>
      <c r="H6209" s="13"/>
    </row>
    <row r="6210" spans="1:8" x14ac:dyDescent="0.3">
      <c r="A6210" s="9" t="str">
        <f t="shared" si="290"/>
        <v>W36D6H16</v>
      </c>
      <c r="B6210" s="11">
        <f t="shared" si="288"/>
        <v>-8.3164830401400002E-3</v>
      </c>
      <c r="C6210" s="11">
        <f t="shared" si="289"/>
        <v>-2310.134177816667</v>
      </c>
      <c r="D6210" s="26">
        <v>1114.8100589999999</v>
      </c>
      <c r="E6210" s="11" cm="1">
        <f t="array" ref="E6210">_xlfn.IFS(C6210&lt;0,C6210,C6210&gt;0,0,C6210=0,0)</f>
        <v>-2310.134177816667</v>
      </c>
      <c r="F6210" s="12"/>
      <c r="G6210" s="13"/>
      <c r="H6210" s="13"/>
    </row>
    <row r="6211" spans="1:8" x14ac:dyDescent="0.3">
      <c r="A6211" s="9" t="str">
        <f t="shared" si="290"/>
        <v>W36D6H17</v>
      </c>
      <c r="B6211" s="11">
        <f t="shared" ref="B6211:B6274" si="291">(D6211*$F$2)/$G$2</f>
        <v>-1.7404628040140001E-2</v>
      </c>
      <c r="C6211" s="11">
        <f t="shared" ref="C6211:C6274" si="292">(D6211*$F$2)/$G$2/$H$2</f>
        <v>-4834.6189000388895</v>
      </c>
      <c r="D6211" s="26">
        <v>2333.0600589999999</v>
      </c>
      <c r="E6211" s="11" cm="1">
        <f t="array" ref="E6211">_xlfn.IFS(C6211&lt;0,C6211,C6211&gt;0,0,C6211=0,0)</f>
        <v>-4834.6189000388895</v>
      </c>
      <c r="F6211" s="12"/>
      <c r="G6211" s="13"/>
      <c r="H6211" s="13"/>
    </row>
    <row r="6212" spans="1:8" x14ac:dyDescent="0.3">
      <c r="A6212" s="9" t="str">
        <f t="shared" ref="A6212:A6275" si="293">"W" &amp; TEXT(IF(AND(VALUE(MID(A6211,7,2))=23,VALUE(MID(A6211,5,1))=6),VALUE(MID(A6211,2,2))+1,VALUE(MID(A6211,2,2))),"00") &amp; "D" &amp; IF(VALUE(MID(A6211,7,2))=23,MOD(VALUE(MID(A6211,5,1))+1,7),VALUE(MID(A6211,5,1))) &amp; "H" &amp; TEXT(MOD(VALUE(MID(A6211,7,2))+1, 24),"00")</f>
        <v>W36D6H18</v>
      </c>
      <c r="B6212" s="11">
        <f t="shared" si="291"/>
        <v>-2.0188326309060003E-2</v>
      </c>
      <c r="C6212" s="11">
        <f t="shared" si="292"/>
        <v>-5607.8684191833345</v>
      </c>
      <c r="D6212" s="26">
        <v>2706.209961</v>
      </c>
      <c r="E6212" s="11" cm="1">
        <f t="array" ref="E6212">_xlfn.IFS(C6212&lt;0,C6212,C6212&gt;0,0,C6212=0,0)</f>
        <v>-5607.8684191833345</v>
      </c>
      <c r="F6212" s="12"/>
      <c r="G6212" s="13"/>
      <c r="H6212" s="13"/>
    </row>
    <row r="6213" spans="1:8" x14ac:dyDescent="0.3">
      <c r="A6213" s="9" t="str">
        <f t="shared" si="293"/>
        <v>W36D6H19</v>
      </c>
      <c r="B6213" s="11">
        <f t="shared" si="291"/>
        <v>-1.9415546072819999E-2</v>
      </c>
      <c r="C6213" s="11">
        <f t="shared" si="292"/>
        <v>-5393.2072424500002</v>
      </c>
      <c r="D6213" s="26">
        <v>2602.6201169999999</v>
      </c>
      <c r="E6213" s="11" cm="1">
        <f t="array" ref="E6213">_xlfn.IFS(C6213&lt;0,C6213,C6213&gt;0,0,C6213=0,0)</f>
        <v>-5393.2072424500002</v>
      </c>
      <c r="F6213" s="12"/>
      <c r="G6213" s="13"/>
      <c r="H6213" s="13"/>
    </row>
    <row r="6214" spans="1:8" x14ac:dyDescent="0.3">
      <c r="A6214" s="9" t="str">
        <f t="shared" si="293"/>
        <v>W36D6H20</v>
      </c>
      <c r="B6214" s="11">
        <f t="shared" si="291"/>
        <v>-1.2179643853639999E-2</v>
      </c>
      <c r="C6214" s="11">
        <f t="shared" si="292"/>
        <v>-3383.2344037888888</v>
      </c>
      <c r="D6214" s="26">
        <v>1632.660034</v>
      </c>
      <c r="E6214" s="11" cm="1">
        <f t="array" ref="E6214">_xlfn.IFS(C6214&lt;0,C6214,C6214&gt;0,0,C6214=0,0)</f>
        <v>-3383.2344037888888</v>
      </c>
      <c r="F6214" s="12"/>
      <c r="G6214" s="13"/>
      <c r="H6214" s="13"/>
    </row>
    <row r="6215" spans="1:8" x14ac:dyDescent="0.3">
      <c r="A6215" s="9" t="str">
        <f t="shared" si="293"/>
        <v>W36D6H21</v>
      </c>
      <c r="B6215" s="11">
        <f t="shared" si="291"/>
        <v>-8.9233538536399992E-3</v>
      </c>
      <c r="C6215" s="11">
        <f t="shared" si="292"/>
        <v>-2478.7094037888887</v>
      </c>
      <c r="D6215" s="26">
        <v>1196.160034</v>
      </c>
      <c r="E6215" s="11" cm="1">
        <f t="array" ref="E6215">_xlfn.IFS(C6215&lt;0,C6215,C6215&gt;0,0,C6215=0,0)</f>
        <v>-2478.7094037888887</v>
      </c>
      <c r="F6215" s="12"/>
      <c r="G6215" s="13"/>
      <c r="H6215" s="13"/>
    </row>
    <row r="6216" spans="1:8" x14ac:dyDescent="0.3">
      <c r="A6216" s="9" t="str">
        <f t="shared" si="293"/>
        <v>W36D6H22</v>
      </c>
      <c r="B6216" s="11">
        <f t="shared" si="291"/>
        <v>-6.6517833985799994E-3</v>
      </c>
      <c r="C6216" s="11">
        <f t="shared" si="292"/>
        <v>-1847.7176107166665</v>
      </c>
      <c r="D6216" s="26">
        <v>891.65997300000004</v>
      </c>
      <c r="E6216" s="11" cm="1">
        <f t="array" ref="E6216">_xlfn.IFS(C6216&lt;0,C6216,C6216&gt;0,0,C6216=0,0)</f>
        <v>-1847.7176107166665</v>
      </c>
      <c r="F6216" s="12"/>
      <c r="G6216" s="13"/>
      <c r="H6216" s="13"/>
    </row>
    <row r="6217" spans="1:8" x14ac:dyDescent="0.3">
      <c r="A6217" s="9" t="str">
        <f t="shared" si="293"/>
        <v>W36D6H23</v>
      </c>
      <c r="B6217" s="11">
        <f t="shared" si="291"/>
        <v>-5.1380003254000006E-3</v>
      </c>
      <c r="C6217" s="11">
        <f t="shared" si="292"/>
        <v>-1427.2223126111114</v>
      </c>
      <c r="D6217" s="26">
        <v>688.73999000000003</v>
      </c>
      <c r="E6217" s="11" cm="1">
        <f t="array" ref="E6217">_xlfn.IFS(C6217&lt;0,C6217,C6217&gt;0,0,C6217=0,0)</f>
        <v>-1427.2223126111114</v>
      </c>
      <c r="F6217" s="12"/>
      <c r="G6217" s="13"/>
      <c r="H6217" s="13"/>
    </row>
    <row r="6218" spans="1:8" x14ac:dyDescent="0.3">
      <c r="A6218" s="9" t="str">
        <f t="shared" si="293"/>
        <v>W37D0H00</v>
      </c>
      <c r="B6218" s="11">
        <f t="shared" si="291"/>
        <v>-4.4512327477799997E-3</v>
      </c>
      <c r="C6218" s="11">
        <f t="shared" si="292"/>
        <v>-1236.45354105</v>
      </c>
      <c r="D6218" s="26">
        <v>596.67999299999997</v>
      </c>
      <c r="E6218" s="11" cm="1">
        <f t="array" ref="E6218">_xlfn.IFS(C6218&lt;0,C6218,C6218&gt;0,0,C6218=0,0)</f>
        <v>-1236.45354105</v>
      </c>
      <c r="F6218" s="12"/>
      <c r="G6218" s="13"/>
      <c r="H6218" s="13"/>
    </row>
    <row r="6219" spans="1:8" x14ac:dyDescent="0.3">
      <c r="A6219" s="9" t="str">
        <f t="shared" si="293"/>
        <v>W37D0H01</v>
      </c>
      <c r="B6219" s="11">
        <f t="shared" si="291"/>
        <v>-3.9481303254000006E-3</v>
      </c>
      <c r="C6219" s="11">
        <f t="shared" si="292"/>
        <v>-1096.7028681666668</v>
      </c>
      <c r="D6219" s="26">
        <v>529.23999000000003</v>
      </c>
      <c r="E6219" s="11" cm="1">
        <f t="array" ref="E6219">_xlfn.IFS(C6219&lt;0,C6219,C6219&gt;0,0,C6219=0,0)</f>
        <v>-1096.7028681666668</v>
      </c>
      <c r="F6219" s="12"/>
      <c r="G6219" s="13"/>
      <c r="H6219" s="13"/>
    </row>
    <row r="6220" spans="1:8" x14ac:dyDescent="0.3">
      <c r="A6220" s="9" t="str">
        <f t="shared" si="293"/>
        <v>W37D0H02</v>
      </c>
      <c r="B6220" s="11">
        <f t="shared" si="291"/>
        <v>-4.4490695118999989E-3</v>
      </c>
      <c r="C6220" s="11">
        <f t="shared" si="292"/>
        <v>-1235.8526421944441</v>
      </c>
      <c r="D6220" s="26">
        <v>596.39001499999995</v>
      </c>
      <c r="E6220" s="11" cm="1">
        <f t="array" ref="E6220">_xlfn.IFS(C6220&lt;0,C6220,C6220&gt;0,0,C6220=0,0)</f>
        <v>-1235.8526421944441</v>
      </c>
      <c r="F6220" s="12"/>
      <c r="G6220" s="13"/>
      <c r="H6220" s="13"/>
    </row>
    <row r="6221" spans="1:8" x14ac:dyDescent="0.3">
      <c r="A6221" s="9" t="str">
        <f t="shared" si="293"/>
        <v>W37D0H03</v>
      </c>
      <c r="B6221" s="11">
        <f t="shared" si="291"/>
        <v>-3.9447732358799999E-3</v>
      </c>
      <c r="C6221" s="11">
        <f t="shared" si="292"/>
        <v>-1095.7703432999999</v>
      </c>
      <c r="D6221" s="26">
        <v>528.78997800000002</v>
      </c>
      <c r="E6221" s="11" cm="1">
        <f t="array" ref="E6221">_xlfn.IFS(C6221&lt;0,C6221,C6221&gt;0,0,C6221=0,0)</f>
        <v>-1095.7703432999999</v>
      </c>
      <c r="F6221" s="12"/>
      <c r="G6221" s="13"/>
      <c r="H6221" s="13"/>
    </row>
    <row r="6222" spans="1:8" x14ac:dyDescent="0.3">
      <c r="A6222" s="9" t="str">
        <f t="shared" si="293"/>
        <v>W37D0H04</v>
      </c>
      <c r="B6222" s="11">
        <f t="shared" si="291"/>
        <v>-4.0324282358799998E-3</v>
      </c>
      <c r="C6222" s="11">
        <f t="shared" si="292"/>
        <v>-1120.1189544111112</v>
      </c>
      <c r="D6222" s="26">
        <v>540.53997800000002</v>
      </c>
      <c r="E6222" s="11" cm="1">
        <f t="array" ref="E6222">_xlfn.IFS(C6222&lt;0,C6222,C6222&gt;0,0,C6222=0,0)</f>
        <v>-1120.1189544111112</v>
      </c>
      <c r="F6222" s="12"/>
      <c r="G6222" s="13"/>
      <c r="H6222" s="13"/>
    </row>
    <row r="6223" spans="1:8" x14ac:dyDescent="0.3">
      <c r="A6223" s="9" t="str">
        <f t="shared" si="293"/>
        <v>W37D0H05</v>
      </c>
      <c r="B6223" s="11">
        <f t="shared" si="291"/>
        <v>-4.5622375850800003E-3</v>
      </c>
      <c r="C6223" s="11">
        <f t="shared" si="292"/>
        <v>-1267.2882180777779</v>
      </c>
      <c r="D6223" s="26">
        <v>611.55999799999995</v>
      </c>
      <c r="E6223" s="11" cm="1">
        <f t="array" ref="E6223">_xlfn.IFS(C6223&lt;0,C6223,C6223&gt;0,0,C6223=0,0)</f>
        <v>-1267.2882180777779</v>
      </c>
      <c r="F6223" s="12"/>
      <c r="G6223" s="13"/>
      <c r="H6223" s="13"/>
    </row>
    <row r="6224" spans="1:8" x14ac:dyDescent="0.3">
      <c r="A6224" s="9" t="str">
        <f t="shared" si="293"/>
        <v>W37D0H06</v>
      </c>
      <c r="B6224" s="11">
        <f t="shared" si="291"/>
        <v>-4.7708193492000004E-3</v>
      </c>
      <c r="C6224" s="11">
        <f t="shared" si="292"/>
        <v>-1325.2275970000003</v>
      </c>
      <c r="D6224" s="26">
        <v>639.52002000000005</v>
      </c>
      <c r="E6224" s="11" cm="1">
        <f t="array" ref="E6224">_xlfn.IFS(C6224&lt;0,C6224,C6224&gt;0,0,C6224=0,0)</f>
        <v>-1325.2275970000003</v>
      </c>
      <c r="F6224" s="12"/>
      <c r="G6224" s="13"/>
      <c r="H6224" s="13"/>
    </row>
    <row r="6225" spans="1:8" x14ac:dyDescent="0.3">
      <c r="A6225" s="9" t="str">
        <f t="shared" si="293"/>
        <v>W37D0H07</v>
      </c>
      <c r="B6225" s="11">
        <f t="shared" si="291"/>
        <v>-5.4298354881000006E-3</v>
      </c>
      <c r="C6225" s="11">
        <f t="shared" si="292"/>
        <v>-1508.2876355833337</v>
      </c>
      <c r="D6225" s="26">
        <v>727.85998500000005</v>
      </c>
      <c r="E6225" s="11" cm="1">
        <f t="array" ref="E6225">_xlfn.IFS(C6225&lt;0,C6225,C6225&gt;0,0,C6225=0,0)</f>
        <v>-1508.2876355833337</v>
      </c>
      <c r="F6225" s="12"/>
      <c r="G6225" s="13"/>
      <c r="H6225" s="13"/>
    </row>
    <row r="6226" spans="1:8" x14ac:dyDescent="0.3">
      <c r="A6226" s="9" t="str">
        <f t="shared" si="293"/>
        <v>W37D0H08</v>
      </c>
      <c r="B6226" s="11">
        <f t="shared" si="291"/>
        <v>-4.1067299999999994E-3</v>
      </c>
      <c r="C6226" s="11">
        <f t="shared" si="292"/>
        <v>-1140.7583333333332</v>
      </c>
      <c r="D6226" s="26">
        <v>550.5</v>
      </c>
      <c r="E6226" s="11" cm="1">
        <f t="array" ref="E6226">_xlfn.IFS(C6226&lt;0,C6226,C6226&gt;0,0,C6226=0,0)</f>
        <v>-1140.7583333333332</v>
      </c>
      <c r="F6226" s="12"/>
      <c r="G6226" s="13"/>
      <c r="H6226" s="13"/>
    </row>
    <row r="6227" spans="1:8" x14ac:dyDescent="0.3">
      <c r="A6227" s="9" t="str">
        <f t="shared" si="293"/>
        <v>W37D0H09</v>
      </c>
      <c r="B6227" s="11">
        <f t="shared" si="291"/>
        <v>-4.4129629104799999E-3</v>
      </c>
      <c r="C6227" s="11">
        <f t="shared" si="292"/>
        <v>-1225.8230306888888</v>
      </c>
      <c r="D6227" s="26">
        <v>591.54998799999998</v>
      </c>
      <c r="E6227" s="11" cm="1">
        <f t="array" ref="E6227">_xlfn.IFS(C6227&lt;0,C6227,C6227&gt;0,0,C6227=0,0)</f>
        <v>-1225.8230306888888</v>
      </c>
      <c r="F6227" s="12"/>
      <c r="G6227" s="13"/>
      <c r="H6227" s="13"/>
    </row>
    <row r="6228" spans="1:8" x14ac:dyDescent="0.3">
      <c r="A6228" s="9" t="str">
        <f t="shared" si="293"/>
        <v>W37D0H10</v>
      </c>
      <c r="B6228" s="11">
        <f t="shared" si="291"/>
        <v>-3.3317851627E-3</v>
      </c>
      <c r="C6228" s="11">
        <f t="shared" si="292"/>
        <v>-925.49587852777779</v>
      </c>
      <c r="D6228" s="26">
        <v>446.61999500000002</v>
      </c>
      <c r="E6228" s="11" cm="1">
        <f t="array" ref="E6228">_xlfn.IFS(C6228&lt;0,C6228,C6228&gt;0,0,C6228=0,0)</f>
        <v>-925.49587852777779</v>
      </c>
      <c r="F6228" s="12"/>
      <c r="G6228" s="13"/>
      <c r="H6228" s="13"/>
    </row>
    <row r="6229" spans="1:8" x14ac:dyDescent="0.3">
      <c r="A6229" s="9" t="str">
        <f t="shared" si="293"/>
        <v>W37D0H11</v>
      </c>
      <c r="B6229" s="11">
        <f t="shared" si="291"/>
        <v>-2.4364360447600001E-3</v>
      </c>
      <c r="C6229" s="11">
        <f t="shared" si="292"/>
        <v>-676.7877902111112</v>
      </c>
      <c r="D6229" s="26">
        <v>326.60000600000001</v>
      </c>
      <c r="E6229" s="11" cm="1">
        <f t="array" ref="E6229">_xlfn.IFS(C6229&lt;0,C6229,C6229&gt;0,0,C6229=0,0)</f>
        <v>-676.7877902111112</v>
      </c>
      <c r="F6229" s="12"/>
      <c r="G6229" s="13"/>
      <c r="H6229" s="13"/>
    </row>
    <row r="6230" spans="1:8" x14ac:dyDescent="0.3">
      <c r="A6230" s="9" t="str">
        <f t="shared" si="293"/>
        <v>W37D0H12</v>
      </c>
      <c r="B6230" s="11">
        <f t="shared" si="291"/>
        <v>-2.8236098507999999E-4</v>
      </c>
      <c r="C6230" s="11">
        <f t="shared" si="292"/>
        <v>-78.433606966666673</v>
      </c>
      <c r="D6230" s="26">
        <v>37.849997999999999</v>
      </c>
      <c r="E6230" s="11" cm="1">
        <f t="array" ref="E6230">_xlfn.IFS(C6230&lt;0,C6230,C6230&gt;0,0,C6230=0,0)</f>
        <v>-78.433606966666673</v>
      </c>
      <c r="F6230" s="12"/>
      <c r="G6230" s="13"/>
      <c r="H6230" s="13"/>
    </row>
    <row r="6231" spans="1:8" x14ac:dyDescent="0.3">
      <c r="A6231" s="9" t="str">
        <f t="shared" si="293"/>
        <v>W37D0H13</v>
      </c>
      <c r="B6231" s="11">
        <f t="shared" si="291"/>
        <v>-3.955292E-4</v>
      </c>
      <c r="C6231" s="11">
        <f t="shared" si="292"/>
        <v>-109.86922222222223</v>
      </c>
      <c r="D6231" s="26">
        <v>53.02</v>
      </c>
      <c r="E6231" s="11" cm="1">
        <f t="array" ref="E6231">_xlfn.IFS(C6231&lt;0,C6231,C6231&gt;0,0,C6231=0,0)</f>
        <v>-109.86922222222223</v>
      </c>
      <c r="F6231" s="12"/>
      <c r="G6231" s="13"/>
      <c r="H6231" s="13"/>
    </row>
    <row r="6232" spans="1:8" x14ac:dyDescent="0.3">
      <c r="A6232" s="9" t="str">
        <f t="shared" si="293"/>
        <v>W37D0H14</v>
      </c>
      <c r="B6232" s="11">
        <f t="shared" si="291"/>
        <v>-1.109302E-4</v>
      </c>
      <c r="C6232" s="11">
        <f t="shared" si="292"/>
        <v>-30.813944444444445</v>
      </c>
      <c r="D6232" s="26">
        <v>14.87</v>
      </c>
      <c r="E6232" s="11" cm="1">
        <f t="array" ref="E6232">_xlfn.IFS(C6232&lt;0,C6232,C6232&gt;0,0,C6232=0,0)</f>
        <v>-30.813944444444445</v>
      </c>
      <c r="F6232" s="12"/>
      <c r="G6232" s="13"/>
      <c r="H6232" s="13"/>
    </row>
    <row r="6233" spans="1:8" x14ac:dyDescent="0.3">
      <c r="A6233" s="9" t="str">
        <f t="shared" si="293"/>
        <v>W37D0H15</v>
      </c>
      <c r="B6233" s="11">
        <f t="shared" si="291"/>
        <v>-1.9516104881E-3</v>
      </c>
      <c r="C6233" s="11">
        <f t="shared" si="292"/>
        <v>-542.11402447222224</v>
      </c>
      <c r="D6233" s="26">
        <v>261.60998499999999</v>
      </c>
      <c r="E6233" s="11" cm="1">
        <f t="array" ref="E6233">_xlfn.IFS(C6233&lt;0,C6233,C6233&gt;0,0,C6233=0,0)</f>
        <v>-542.11402447222224</v>
      </c>
      <c r="F6233" s="12"/>
      <c r="G6233" s="13"/>
      <c r="H6233" s="13"/>
    </row>
    <row r="6234" spans="1:8" x14ac:dyDescent="0.3">
      <c r="A6234" s="9" t="str">
        <f t="shared" si="293"/>
        <v>W37D0H16</v>
      </c>
      <c r="B6234" s="11">
        <f t="shared" si="291"/>
        <v>-3.7012789552400001E-3</v>
      </c>
      <c r="C6234" s="11">
        <f t="shared" si="292"/>
        <v>-1028.1330431222223</v>
      </c>
      <c r="D6234" s="26">
        <v>496.14999399999999</v>
      </c>
      <c r="E6234" s="11" cm="1">
        <f t="array" ref="E6234">_xlfn.IFS(C6234&lt;0,C6234,C6234&gt;0,0,C6234=0,0)</f>
        <v>-1028.1330431222223</v>
      </c>
      <c r="F6234" s="12"/>
      <c r="G6234" s="13"/>
      <c r="H6234" s="13"/>
    </row>
    <row r="6235" spans="1:8" x14ac:dyDescent="0.3">
      <c r="A6235" s="9" t="str">
        <f t="shared" si="293"/>
        <v>W37D0H17</v>
      </c>
      <c r="B6235" s="11">
        <f t="shared" si="291"/>
        <v>-5.7970916014199996E-3</v>
      </c>
      <c r="C6235" s="11">
        <f t="shared" si="292"/>
        <v>-1610.3032226166667</v>
      </c>
      <c r="D6235" s="26">
        <v>777.09002699999996</v>
      </c>
      <c r="E6235" s="11" cm="1">
        <f t="array" ref="E6235">_xlfn.IFS(C6235&lt;0,C6235,C6235&gt;0,0,C6235=0,0)</f>
        <v>-1610.3032226166667</v>
      </c>
      <c r="F6235" s="12"/>
      <c r="G6235" s="13"/>
      <c r="H6235" s="13"/>
    </row>
    <row r="6236" spans="1:8" x14ac:dyDescent="0.3">
      <c r="A6236" s="9" t="str">
        <f t="shared" si="293"/>
        <v>W37D0H18</v>
      </c>
      <c r="B6236" s="11">
        <f t="shared" si="291"/>
        <v>-8.0065943491999993E-3</v>
      </c>
      <c r="C6236" s="11">
        <f t="shared" si="292"/>
        <v>-2224.0539858888887</v>
      </c>
      <c r="D6236" s="26">
        <v>1073.2700199999999</v>
      </c>
      <c r="E6236" s="11" cm="1">
        <f t="array" ref="E6236">_xlfn.IFS(C6236&lt;0,C6236,C6236&gt;0,0,C6236=0,0)</f>
        <v>-2224.0539858888887</v>
      </c>
      <c r="F6236" s="12"/>
      <c r="G6236" s="13"/>
      <c r="H6236" s="13"/>
    </row>
    <row r="6237" spans="1:8" x14ac:dyDescent="0.3">
      <c r="A6237" s="9" t="str">
        <f t="shared" si="293"/>
        <v>W37D0H19</v>
      </c>
      <c r="B6237" s="11">
        <f t="shared" si="291"/>
        <v>-5.9002630731799996E-3</v>
      </c>
      <c r="C6237" s="11">
        <f t="shared" si="292"/>
        <v>-1638.9619647722222</v>
      </c>
      <c r="D6237" s="26">
        <v>790.919983</v>
      </c>
      <c r="E6237" s="11" cm="1">
        <f t="array" ref="E6237">_xlfn.IFS(C6237&lt;0,C6237,C6237&gt;0,0,C6237=0,0)</f>
        <v>-1638.9619647722222</v>
      </c>
      <c r="F6237" s="12"/>
      <c r="G6237" s="13"/>
      <c r="H6237" s="13"/>
    </row>
    <row r="6238" spans="1:8" x14ac:dyDescent="0.3">
      <c r="A6238" s="9" t="str">
        <f t="shared" si="293"/>
        <v>W37D0H20</v>
      </c>
      <c r="B6238" s="11">
        <f t="shared" si="291"/>
        <v>-4.0319059836600004E-3</v>
      </c>
      <c r="C6238" s="11">
        <f t="shared" si="292"/>
        <v>-1119.9738843500002</v>
      </c>
      <c r="D6238" s="26">
        <v>540.46997099999999</v>
      </c>
      <c r="E6238" s="11" cm="1">
        <f t="array" ref="E6238">_xlfn.IFS(C6238&lt;0,C6238,C6238&gt;0,0,C6238=0,0)</f>
        <v>-1119.9738843500002</v>
      </c>
      <c r="F6238" s="12"/>
      <c r="G6238" s="13"/>
      <c r="H6238" s="13"/>
    </row>
    <row r="6239" spans="1:8" x14ac:dyDescent="0.3">
      <c r="A6239" s="9" t="str">
        <f t="shared" si="293"/>
        <v>W37D0H21</v>
      </c>
      <c r="B6239" s="11">
        <f t="shared" si="291"/>
        <v>-3.9065033985800001E-3</v>
      </c>
      <c r="C6239" s="11">
        <f t="shared" si="292"/>
        <v>-1085.139832938889</v>
      </c>
      <c r="D6239" s="26">
        <v>523.65997300000004</v>
      </c>
      <c r="E6239" s="11" cm="1">
        <f t="array" ref="E6239">_xlfn.IFS(C6239&lt;0,C6239,C6239&gt;0,0,C6239=0,0)</f>
        <v>-1085.139832938889</v>
      </c>
      <c r="F6239" s="12"/>
      <c r="G6239" s="13"/>
      <c r="H6239" s="13"/>
    </row>
    <row r="6240" spans="1:8" x14ac:dyDescent="0.3">
      <c r="A6240" s="9" t="str">
        <f t="shared" si="293"/>
        <v>W37D0H22</v>
      </c>
      <c r="B6240" s="11">
        <f t="shared" si="291"/>
        <v>-2.4564287925399999E-3</v>
      </c>
      <c r="C6240" s="11">
        <f t="shared" si="292"/>
        <v>-682.34133126111112</v>
      </c>
      <c r="D6240" s="26">
        <v>329.27999899999998</v>
      </c>
      <c r="E6240" s="11" cm="1">
        <f t="array" ref="E6240">_xlfn.IFS(C6240&lt;0,C6240,C6240&gt;0,0,C6240=0,0)</f>
        <v>-682.34133126111112</v>
      </c>
      <c r="F6240" s="12"/>
      <c r="G6240" s="13"/>
      <c r="H6240" s="13"/>
    </row>
    <row r="6241" spans="1:8" x14ac:dyDescent="0.3">
      <c r="A6241" s="9" t="str">
        <f t="shared" si="293"/>
        <v>W37D0H23</v>
      </c>
      <c r="B6241" s="11">
        <f t="shared" si="291"/>
        <v>-1.4767816522199999E-3</v>
      </c>
      <c r="C6241" s="11">
        <f t="shared" si="292"/>
        <v>-410.21712561666669</v>
      </c>
      <c r="D6241" s="26">
        <v>197.96000699999999</v>
      </c>
      <c r="E6241" s="11" cm="1">
        <f t="array" ref="E6241">_xlfn.IFS(C6241&lt;0,C6241,C6241&gt;0,0,C6241=0,0)</f>
        <v>-410.21712561666669</v>
      </c>
      <c r="F6241" s="12"/>
      <c r="G6241" s="13"/>
      <c r="H6241" s="13"/>
    </row>
    <row r="6242" spans="1:8" x14ac:dyDescent="0.3">
      <c r="A6242" s="9" t="str">
        <f t="shared" si="293"/>
        <v>W37D1H00</v>
      </c>
      <c r="B6242" s="11">
        <f t="shared" si="291"/>
        <v>-1.50117577016E-3</v>
      </c>
      <c r="C6242" s="11">
        <f t="shared" si="292"/>
        <v>-416.99326948888893</v>
      </c>
      <c r="D6242" s="26">
        <v>201.229996</v>
      </c>
      <c r="E6242" s="11" cm="1">
        <f t="array" ref="E6242">_xlfn.IFS(C6242&lt;0,C6242,C6242&gt;0,0,C6242=0,0)</f>
        <v>-416.99326948888893</v>
      </c>
      <c r="F6242" s="12"/>
      <c r="G6242" s="13"/>
      <c r="H6242" s="13"/>
    </row>
    <row r="6243" spans="1:8" x14ac:dyDescent="0.3">
      <c r="A6243" s="9" t="str">
        <f t="shared" si="293"/>
        <v>W37D1H01</v>
      </c>
      <c r="B6243" s="11">
        <f t="shared" si="291"/>
        <v>-1.2309745627E-3</v>
      </c>
      <c r="C6243" s="11">
        <f t="shared" si="292"/>
        <v>-341.93737852777781</v>
      </c>
      <c r="D6243" s="26">
        <v>165.009995</v>
      </c>
      <c r="E6243" s="11" cm="1">
        <f t="array" ref="E6243">_xlfn.IFS(C6243&lt;0,C6243,C6243&gt;0,0,C6243=0,0)</f>
        <v>-341.93737852777781</v>
      </c>
      <c r="F6243" s="12"/>
      <c r="G6243" s="13"/>
      <c r="H6243" s="13"/>
    </row>
    <row r="6244" spans="1:8" x14ac:dyDescent="0.3">
      <c r="A6244" s="9" t="str">
        <f t="shared" si="293"/>
        <v>W37D1H02</v>
      </c>
      <c r="B6244" s="11">
        <f t="shared" si="291"/>
        <v>-1.5072930223799998E-3</v>
      </c>
      <c r="C6244" s="11">
        <f t="shared" si="292"/>
        <v>-418.69250621666663</v>
      </c>
      <c r="D6244" s="26">
        <v>202.050003</v>
      </c>
      <c r="E6244" s="11" cm="1">
        <f t="array" ref="E6244">_xlfn.IFS(C6244&lt;0,C6244,C6244&gt;0,0,C6244=0,0)</f>
        <v>-418.69250621666663</v>
      </c>
      <c r="F6244" s="12"/>
      <c r="G6244" s="13"/>
      <c r="H6244" s="13"/>
    </row>
    <row r="6245" spans="1:8" x14ac:dyDescent="0.3">
      <c r="A6245" s="9" t="str">
        <f t="shared" si="293"/>
        <v>W37D1H03</v>
      </c>
      <c r="B6245" s="11">
        <f t="shared" si="291"/>
        <v>-1.88723077016E-3</v>
      </c>
      <c r="C6245" s="11">
        <f t="shared" si="292"/>
        <v>-524.23076948888888</v>
      </c>
      <c r="D6245" s="26">
        <v>252.979996</v>
      </c>
      <c r="E6245" s="11" cm="1">
        <f t="array" ref="E6245">_xlfn.IFS(C6245&lt;0,C6245,C6245&gt;0,0,C6245=0,0)</f>
        <v>-524.23076948888888</v>
      </c>
      <c r="F6245" s="12"/>
      <c r="G6245" s="13"/>
      <c r="H6245" s="13"/>
    </row>
    <row r="6246" spans="1:8" x14ac:dyDescent="0.3">
      <c r="A6246" s="9" t="str">
        <f t="shared" si="293"/>
        <v>W37D1H04</v>
      </c>
      <c r="B6246" s="11">
        <f t="shared" si="291"/>
        <v>-1.7524286298399999E-3</v>
      </c>
      <c r="C6246" s="11">
        <f t="shared" si="292"/>
        <v>-486.78573051111113</v>
      </c>
      <c r="D6246" s="26">
        <v>234.91000399999999</v>
      </c>
      <c r="E6246" s="11" cm="1">
        <f t="array" ref="E6246">_xlfn.IFS(C6246&lt;0,C6246,C6246&gt;0,0,C6246=0,0)</f>
        <v>-486.78573051111113</v>
      </c>
      <c r="F6246" s="12"/>
      <c r="G6246" s="13"/>
      <c r="H6246" s="13"/>
    </row>
    <row r="6247" spans="1:8" x14ac:dyDescent="0.3">
      <c r="A6247" s="9" t="str">
        <f t="shared" si="293"/>
        <v>W37D1H05</v>
      </c>
      <c r="B6247" s="11">
        <f t="shared" si="291"/>
        <v>-1.2204560447599999E-3</v>
      </c>
      <c r="C6247" s="11">
        <f t="shared" si="292"/>
        <v>-339.0155679888889</v>
      </c>
      <c r="D6247" s="26">
        <v>163.60000600000001</v>
      </c>
      <c r="E6247" s="11" cm="1">
        <f t="array" ref="E6247">_xlfn.IFS(C6247&lt;0,C6247,C6247&gt;0,0,C6247=0,0)</f>
        <v>-339.0155679888889</v>
      </c>
      <c r="F6247" s="12"/>
      <c r="G6247" s="13"/>
      <c r="H6247" s="13"/>
    </row>
    <row r="6248" spans="1:8" x14ac:dyDescent="0.3">
      <c r="A6248" s="9" t="str">
        <f t="shared" si="293"/>
        <v>W37D1H06</v>
      </c>
      <c r="B6248" s="11">
        <f t="shared" si="291"/>
        <v>-3.3312629104799998E-3</v>
      </c>
      <c r="C6248" s="11">
        <f t="shared" si="292"/>
        <v>-925.35080846666665</v>
      </c>
      <c r="D6248" s="26">
        <v>446.54998799999998</v>
      </c>
      <c r="E6248" s="11" cm="1">
        <f t="array" ref="E6248">_xlfn.IFS(C6248&lt;0,C6248,C6248&gt;0,0,C6248=0,0)</f>
        <v>-925.35080846666665</v>
      </c>
      <c r="F6248" s="12"/>
      <c r="G6248" s="13"/>
      <c r="H6248" s="13"/>
    </row>
    <row r="6249" spans="1:8" x14ac:dyDescent="0.3">
      <c r="A6249" s="9" t="str">
        <f t="shared" si="293"/>
        <v>W37D1H07</v>
      </c>
      <c r="B6249" s="11">
        <f t="shared" si="291"/>
        <v>-4.1367940163399997E-3</v>
      </c>
      <c r="C6249" s="11">
        <f t="shared" si="292"/>
        <v>-1149.1094489833333</v>
      </c>
      <c r="D6249" s="26">
        <v>554.53002900000001</v>
      </c>
      <c r="E6249" s="11" cm="1">
        <f t="array" ref="E6249">_xlfn.IFS(C6249&lt;0,C6249,C6249&gt;0,0,C6249=0,0)</f>
        <v>-1149.1094489833333</v>
      </c>
      <c r="F6249" s="12"/>
      <c r="G6249" s="13"/>
      <c r="H6249" s="13"/>
    </row>
    <row r="6250" spans="1:8" x14ac:dyDescent="0.3">
      <c r="A6250" s="9" t="str">
        <f t="shared" si="293"/>
        <v>W37D1H08</v>
      </c>
      <c r="B6250" s="11">
        <f t="shared" si="291"/>
        <v>-3.7695379104799999E-3</v>
      </c>
      <c r="C6250" s="11">
        <f t="shared" si="292"/>
        <v>-1047.0938640222223</v>
      </c>
      <c r="D6250" s="26">
        <v>505.29998799999998</v>
      </c>
      <c r="E6250" s="11" cm="1">
        <f t="array" ref="E6250">_xlfn.IFS(C6250&lt;0,C6250,C6250&gt;0,0,C6250=0,0)</f>
        <v>-1047.0938640222223</v>
      </c>
      <c r="F6250" s="12"/>
      <c r="G6250" s="13"/>
      <c r="H6250" s="13"/>
    </row>
    <row r="6251" spans="1:8" x14ac:dyDescent="0.3">
      <c r="A6251" s="9" t="str">
        <f t="shared" si="293"/>
        <v>W37D1H09</v>
      </c>
      <c r="B6251" s="11">
        <f t="shared" si="291"/>
        <v>-4.0247446745999994E-3</v>
      </c>
      <c r="C6251" s="11">
        <f t="shared" si="292"/>
        <v>-1117.9846318333332</v>
      </c>
      <c r="D6251" s="26">
        <v>539.51000999999997</v>
      </c>
      <c r="E6251" s="11" cm="1">
        <f t="array" ref="E6251">_xlfn.IFS(C6251&lt;0,C6251,C6251&gt;0,0,C6251=0,0)</f>
        <v>-1117.9846318333332</v>
      </c>
      <c r="F6251" s="12"/>
      <c r="G6251" s="13"/>
      <c r="H6251" s="13"/>
    </row>
    <row r="6252" spans="1:8" x14ac:dyDescent="0.3">
      <c r="A6252" s="9" t="str">
        <f t="shared" si="293"/>
        <v>W37D1H10</v>
      </c>
      <c r="B6252" s="11">
        <f t="shared" si="291"/>
        <v>-4.01974660142E-3</v>
      </c>
      <c r="C6252" s="11">
        <f t="shared" si="292"/>
        <v>-1116.5962781722224</v>
      </c>
      <c r="D6252" s="26">
        <v>538.84002699999996</v>
      </c>
      <c r="E6252" s="11" cm="1">
        <f t="array" ref="E6252">_xlfn.IFS(C6252&lt;0,C6252,C6252&gt;0,0,C6252=0,0)</f>
        <v>-1116.5962781722224</v>
      </c>
      <c r="F6252" s="12"/>
      <c r="G6252" s="13"/>
      <c r="H6252" s="13"/>
    </row>
    <row r="6253" spans="1:8" x14ac:dyDescent="0.3">
      <c r="A6253" s="9" t="str">
        <f t="shared" si="293"/>
        <v>W37D1H11</v>
      </c>
      <c r="B6253" s="11">
        <f t="shared" si="291"/>
        <v>-3.7995272522199997E-3</v>
      </c>
      <c r="C6253" s="11">
        <f t="shared" si="292"/>
        <v>-1055.4242367277777</v>
      </c>
      <c r="D6253" s="26">
        <v>509.32000699999998</v>
      </c>
      <c r="E6253" s="11" cm="1">
        <f t="array" ref="E6253">_xlfn.IFS(C6253&lt;0,C6253,C6253&gt;0,0,C6253=0,0)</f>
        <v>-1055.4242367277777</v>
      </c>
      <c r="F6253" s="12"/>
      <c r="G6253" s="13"/>
      <c r="H6253" s="13"/>
    </row>
    <row r="6254" spans="1:8" x14ac:dyDescent="0.3">
      <c r="A6254" s="9" t="str">
        <f t="shared" si="293"/>
        <v>W37D1H12</v>
      </c>
      <c r="B6254" s="11">
        <f t="shared" si="291"/>
        <v>-1.9621291179400002E-3</v>
      </c>
      <c r="C6254" s="11">
        <f t="shared" si="292"/>
        <v>-545.03586609444449</v>
      </c>
      <c r="D6254" s="26">
        <v>263.01998900000001</v>
      </c>
      <c r="E6254" s="11" cm="1">
        <f t="array" ref="E6254">_xlfn.IFS(C6254&lt;0,C6254,C6254&gt;0,0,C6254=0,0)</f>
        <v>-545.03586609444449</v>
      </c>
      <c r="F6254" s="12"/>
      <c r="G6254" s="13"/>
      <c r="H6254" s="13"/>
    </row>
    <row r="6255" spans="1:8" x14ac:dyDescent="0.3">
      <c r="A6255" s="9" t="str">
        <f t="shared" si="293"/>
        <v>W37D1H13</v>
      </c>
      <c r="B6255" s="11">
        <f t="shared" si="291"/>
        <v>-1.7885350000000002E-3</v>
      </c>
      <c r="C6255" s="11">
        <f t="shared" si="292"/>
        <v>-496.81527777777785</v>
      </c>
      <c r="D6255" s="26">
        <v>239.75</v>
      </c>
      <c r="E6255" s="11" cm="1">
        <f t="array" ref="E6255">_xlfn.IFS(C6255&lt;0,C6255,C6255&gt;0,0,C6255=0,0)</f>
        <v>-496.81527777777785</v>
      </c>
      <c r="F6255" s="12"/>
      <c r="G6255" s="13"/>
      <c r="H6255" s="13"/>
    </row>
    <row r="6256" spans="1:8" x14ac:dyDescent="0.3">
      <c r="A6256" s="9" t="str">
        <f t="shared" si="293"/>
        <v>W37D1H14</v>
      </c>
      <c r="B6256" s="11">
        <f t="shared" si="291"/>
        <v>-1.8844706074600001E-3</v>
      </c>
      <c r="C6256" s="11">
        <f t="shared" si="292"/>
        <v>-523.46405762777783</v>
      </c>
      <c r="D6256" s="26">
        <v>252.61000100000001</v>
      </c>
      <c r="E6256" s="11" cm="1">
        <f t="array" ref="E6256">_xlfn.IFS(C6256&lt;0,C6256,C6256&gt;0,0,C6256=0,0)</f>
        <v>-523.46405762777783</v>
      </c>
      <c r="F6256" s="12"/>
      <c r="G6256" s="13"/>
      <c r="H6256" s="13"/>
    </row>
    <row r="6257" spans="1:8" x14ac:dyDescent="0.3">
      <c r="A6257" s="9" t="str">
        <f t="shared" si="293"/>
        <v>W37D1H15</v>
      </c>
      <c r="B6257" s="11">
        <f t="shared" si="291"/>
        <v>-2.6588932969799999E-3</v>
      </c>
      <c r="C6257" s="11">
        <f t="shared" si="292"/>
        <v>-738.58147138333334</v>
      </c>
      <c r="D6257" s="26">
        <v>356.42001299999998</v>
      </c>
      <c r="E6257" s="11" cm="1">
        <f t="array" ref="E6257">_xlfn.IFS(C6257&lt;0,C6257,C6257&gt;0,0,C6257=0,0)</f>
        <v>-738.58147138333334</v>
      </c>
      <c r="F6257" s="12"/>
      <c r="G6257" s="13"/>
      <c r="H6257" s="13"/>
    </row>
    <row r="6258" spans="1:8" x14ac:dyDescent="0.3">
      <c r="A6258" s="9" t="str">
        <f t="shared" si="293"/>
        <v>W37D1H16</v>
      </c>
      <c r="B6258" s="11">
        <f t="shared" si="291"/>
        <v>-4.5339643492000002E-3</v>
      </c>
      <c r="C6258" s="11">
        <f t="shared" si="292"/>
        <v>-1259.4345414444444</v>
      </c>
      <c r="D6258" s="26">
        <v>607.77002000000005</v>
      </c>
      <c r="E6258" s="11" cm="1">
        <f t="array" ref="E6258">_xlfn.IFS(C6258&lt;0,C6258,C6258&gt;0,0,C6258=0,0)</f>
        <v>-1259.4345414444444</v>
      </c>
      <c r="F6258" s="12"/>
      <c r="G6258" s="13"/>
      <c r="H6258" s="13"/>
    </row>
    <row r="6259" spans="1:8" x14ac:dyDescent="0.3">
      <c r="A6259" s="9" t="str">
        <f t="shared" si="293"/>
        <v>W37D1H17</v>
      </c>
      <c r="B6259" s="11">
        <f t="shared" si="291"/>
        <v>-1.0124264511899999E-2</v>
      </c>
      <c r="C6259" s="11">
        <f t="shared" si="292"/>
        <v>-2812.2956977499998</v>
      </c>
      <c r="D6259" s="26">
        <v>1357.1400149999999</v>
      </c>
      <c r="E6259" s="11" cm="1">
        <f t="array" ref="E6259">_xlfn.IFS(C6259&lt;0,C6259,C6259&gt;0,0,C6259=0,0)</f>
        <v>-2812.2956977499998</v>
      </c>
      <c r="F6259" s="12"/>
      <c r="G6259" s="13"/>
      <c r="H6259" s="13"/>
    </row>
    <row r="6260" spans="1:8" x14ac:dyDescent="0.3">
      <c r="A6260" s="9" t="str">
        <f t="shared" si="293"/>
        <v>W37D1H18</v>
      </c>
      <c r="B6260" s="11">
        <f t="shared" si="291"/>
        <v>-1.120156336554E-2</v>
      </c>
      <c r="C6260" s="11">
        <f t="shared" si="292"/>
        <v>-3111.5453793166671</v>
      </c>
      <c r="D6260" s="26">
        <v>1501.5500489999999</v>
      </c>
      <c r="E6260" s="11" cm="1">
        <f t="array" ref="E6260">_xlfn.IFS(C6260&lt;0,C6260,C6260&gt;0,0,C6260=0,0)</f>
        <v>-3111.5453793166671</v>
      </c>
      <c r="F6260" s="12"/>
      <c r="G6260" s="13"/>
      <c r="H6260" s="13"/>
    </row>
    <row r="6261" spans="1:8" x14ac:dyDescent="0.3">
      <c r="A6261" s="9" t="str">
        <f t="shared" si="293"/>
        <v>W37D1H19</v>
      </c>
      <c r="B6261" s="11">
        <f t="shared" si="291"/>
        <v>-1.190944195986E-2</v>
      </c>
      <c r="C6261" s="11">
        <f t="shared" si="292"/>
        <v>-3308.1783221833334</v>
      </c>
      <c r="D6261" s="26">
        <v>1596.4399410000001</v>
      </c>
      <c r="E6261" s="11" cm="1">
        <f t="array" ref="E6261">_xlfn.IFS(C6261&lt;0,C6261,C6261&gt;0,0,C6261=0,0)</f>
        <v>-3308.1783221833334</v>
      </c>
      <c r="F6261" s="12"/>
      <c r="G6261" s="13"/>
      <c r="H6261" s="13"/>
    </row>
    <row r="6262" spans="1:8" x14ac:dyDescent="0.3">
      <c r="A6262" s="9" t="str">
        <f t="shared" si="293"/>
        <v>W37D1H20</v>
      </c>
      <c r="B6262" s="11">
        <f t="shared" si="291"/>
        <v>-1.01380653254E-2</v>
      </c>
      <c r="C6262" s="11">
        <f t="shared" si="292"/>
        <v>-2816.1292570555556</v>
      </c>
      <c r="D6262" s="26">
        <v>1358.98999</v>
      </c>
      <c r="E6262" s="11" cm="1">
        <f t="array" ref="E6262">_xlfn.IFS(C6262&lt;0,C6262,C6262&gt;0,0,C6262=0,0)</f>
        <v>-2816.1292570555556</v>
      </c>
      <c r="F6262" s="12"/>
      <c r="G6262" s="13"/>
      <c r="H6262" s="13"/>
    </row>
    <row r="6263" spans="1:8" x14ac:dyDescent="0.3">
      <c r="A6263" s="9" t="str">
        <f t="shared" si="293"/>
        <v>W37D1H21</v>
      </c>
      <c r="B6263" s="11">
        <f t="shared" si="291"/>
        <v>-8.2935803254000004E-3</v>
      </c>
      <c r="C6263" s="11">
        <f t="shared" si="292"/>
        <v>-2303.7723126111114</v>
      </c>
      <c r="D6263" s="26">
        <v>1111.73999</v>
      </c>
      <c r="E6263" s="11" cm="1">
        <f t="array" ref="E6263">_xlfn.IFS(C6263&lt;0,C6263,C6263&gt;0,0,C6263=0,0)</f>
        <v>-2303.7723126111114</v>
      </c>
      <c r="F6263" s="12"/>
      <c r="G6263" s="13"/>
      <c r="H6263" s="13"/>
    </row>
    <row r="6264" spans="1:8" x14ac:dyDescent="0.3">
      <c r="A6264" s="9" t="str">
        <f t="shared" si="293"/>
        <v>W37D1H22</v>
      </c>
      <c r="B6264" s="11">
        <f t="shared" si="291"/>
        <v>-6.2842295119000004E-3</v>
      </c>
      <c r="C6264" s="11">
        <f t="shared" si="292"/>
        <v>-1745.6193088611112</v>
      </c>
      <c r="D6264" s="26">
        <v>842.39001499999995</v>
      </c>
      <c r="E6264" s="11" cm="1">
        <f t="array" ref="E6264">_xlfn.IFS(C6264&lt;0,C6264,C6264&gt;0,0,C6264=0,0)</f>
        <v>-1745.6193088611112</v>
      </c>
      <c r="F6264" s="12"/>
      <c r="G6264" s="13"/>
      <c r="H6264" s="13"/>
    </row>
    <row r="6265" spans="1:8" x14ac:dyDescent="0.3">
      <c r="A6265" s="9" t="str">
        <f t="shared" si="293"/>
        <v>W37D1H23</v>
      </c>
      <c r="B6265" s="11">
        <f t="shared" si="291"/>
        <v>-4.6499672522199997E-3</v>
      </c>
      <c r="C6265" s="11">
        <f t="shared" si="292"/>
        <v>-1291.6575700611111</v>
      </c>
      <c r="D6265" s="26">
        <v>623.32000700000003</v>
      </c>
      <c r="E6265" s="11" cm="1">
        <f t="array" ref="E6265">_xlfn.IFS(C6265&lt;0,C6265,C6265&gt;0,0,C6265=0,0)</f>
        <v>-1291.6575700611111</v>
      </c>
      <c r="F6265" s="12"/>
      <c r="G6265" s="13"/>
      <c r="H6265" s="13"/>
    </row>
    <row r="6266" spans="1:8" x14ac:dyDescent="0.3">
      <c r="A6266" s="9" t="str">
        <f t="shared" si="293"/>
        <v>W37D2H00</v>
      </c>
      <c r="B6266" s="11">
        <f t="shared" si="291"/>
        <v>-5.3822406507999998E-3</v>
      </c>
      <c r="C6266" s="11">
        <f t="shared" si="292"/>
        <v>-1495.0668474444444</v>
      </c>
      <c r="D6266" s="26">
        <v>721.47997999999995</v>
      </c>
      <c r="E6266" s="11" cm="1">
        <f t="array" ref="E6266">_xlfn.IFS(C6266&lt;0,C6266,C6266&gt;0,0,C6266=0,0)</f>
        <v>-1495.0668474444444</v>
      </c>
      <c r="F6266" s="12"/>
      <c r="G6266" s="13"/>
      <c r="H6266" s="13"/>
    </row>
    <row r="6267" spans="1:8" x14ac:dyDescent="0.3">
      <c r="A6267" s="9" t="str">
        <f t="shared" si="293"/>
        <v>W37D2H01</v>
      </c>
      <c r="B6267" s="11">
        <f t="shared" si="291"/>
        <v>-4.6754803253999996E-3</v>
      </c>
      <c r="C6267" s="11">
        <f t="shared" si="292"/>
        <v>-1298.7445348333333</v>
      </c>
      <c r="D6267" s="26">
        <v>626.73999000000003</v>
      </c>
      <c r="E6267" s="11" cm="1">
        <f t="array" ref="E6267">_xlfn.IFS(C6267&lt;0,C6267,C6267&gt;0,0,C6267=0,0)</f>
        <v>-1298.7445348333333</v>
      </c>
      <c r="F6267" s="12"/>
      <c r="G6267" s="13"/>
      <c r="H6267" s="13"/>
    </row>
    <row r="6268" spans="1:8" x14ac:dyDescent="0.3">
      <c r="A6268" s="9" t="str">
        <f t="shared" si="293"/>
        <v>W37D2H02</v>
      </c>
      <c r="B6268" s="11">
        <f t="shared" si="291"/>
        <v>-4.6538466014199994E-3</v>
      </c>
      <c r="C6268" s="11">
        <f t="shared" si="292"/>
        <v>-1292.735167061111</v>
      </c>
      <c r="D6268" s="26">
        <v>623.84002699999996</v>
      </c>
      <c r="E6268" s="11" cm="1">
        <f t="array" ref="E6268">_xlfn.IFS(C6268&lt;0,C6268,C6268&gt;0,0,C6268=0,0)</f>
        <v>-1292.735167061111</v>
      </c>
      <c r="F6268" s="12"/>
      <c r="G6268" s="13"/>
      <c r="H6268" s="13"/>
    </row>
    <row r="6269" spans="1:8" x14ac:dyDescent="0.3">
      <c r="A6269" s="9" t="str">
        <f t="shared" si="293"/>
        <v>W37D2H03</v>
      </c>
      <c r="B6269" s="11">
        <f t="shared" si="291"/>
        <v>-5.4549009836600002E-3</v>
      </c>
      <c r="C6269" s="11">
        <f t="shared" si="292"/>
        <v>-1515.2502732388889</v>
      </c>
      <c r="D6269" s="26">
        <v>731.21997099999999</v>
      </c>
      <c r="E6269" s="11" cm="1">
        <f t="array" ref="E6269">_xlfn.IFS(C6269&lt;0,C6269,C6269&gt;0,0,C6269=0,0)</f>
        <v>-1515.2502732388889</v>
      </c>
      <c r="F6269" s="12"/>
      <c r="G6269" s="13"/>
      <c r="H6269" s="13"/>
    </row>
    <row r="6270" spans="1:8" x14ac:dyDescent="0.3">
      <c r="A6270" s="9" t="str">
        <f t="shared" si="293"/>
        <v>W37D2H04</v>
      </c>
      <c r="B6270" s="11">
        <f t="shared" si="291"/>
        <v>-9.3975109836600002E-3</v>
      </c>
      <c r="C6270" s="11">
        <f t="shared" si="292"/>
        <v>-2610.4197176833336</v>
      </c>
      <c r="D6270" s="26">
        <v>1259.719971</v>
      </c>
      <c r="E6270" s="11" cm="1">
        <f t="array" ref="E6270">_xlfn.IFS(C6270&lt;0,C6270,C6270&gt;0,0,C6270=0,0)</f>
        <v>-2610.4197176833336</v>
      </c>
      <c r="F6270" s="12"/>
      <c r="G6270" s="13"/>
      <c r="H6270" s="13"/>
    </row>
    <row r="6271" spans="1:8" x14ac:dyDescent="0.3">
      <c r="A6271" s="9" t="str">
        <f t="shared" si="293"/>
        <v>W37D2H05</v>
      </c>
      <c r="B6271" s="11">
        <f t="shared" si="291"/>
        <v>-1.9131767381880001E-2</v>
      </c>
      <c r="C6271" s="11">
        <f t="shared" si="292"/>
        <v>-5314.3798283000006</v>
      </c>
      <c r="D6271" s="26">
        <v>2564.580078</v>
      </c>
      <c r="E6271" s="11" cm="1">
        <f t="array" ref="E6271">_xlfn.IFS(C6271&lt;0,C6271,C6271&gt;0,0,C6271=0,0)</f>
        <v>-5314.3798283000006</v>
      </c>
      <c r="F6271" s="12"/>
      <c r="G6271" s="13"/>
      <c r="H6271" s="13"/>
    </row>
    <row r="6272" spans="1:8" x14ac:dyDescent="0.3">
      <c r="A6272" s="9" t="str">
        <f t="shared" si="293"/>
        <v>W37D2H06</v>
      </c>
      <c r="B6272" s="11">
        <f t="shared" si="291"/>
        <v>-2.2191784349199998E-2</v>
      </c>
      <c r="C6272" s="11">
        <f t="shared" si="292"/>
        <v>-6164.384541444444</v>
      </c>
      <c r="D6272" s="26">
        <v>2974.7700199999999</v>
      </c>
      <c r="E6272" s="11" cm="1">
        <f t="array" ref="E6272">_xlfn.IFS(C6272&lt;0,C6272,C6272&gt;0,0,C6272=0,0)</f>
        <v>-6164.384541444444</v>
      </c>
      <c r="F6272" s="12"/>
      <c r="G6272" s="13"/>
      <c r="H6272" s="13"/>
    </row>
    <row r="6273" spans="1:8" x14ac:dyDescent="0.3">
      <c r="A6273" s="9" t="str">
        <f t="shared" si="293"/>
        <v>W37D2H07</v>
      </c>
      <c r="B6273" s="11">
        <f t="shared" si="291"/>
        <v>-2.3043342618120001E-2</v>
      </c>
      <c r="C6273" s="11">
        <f t="shared" si="292"/>
        <v>-6400.9285050333337</v>
      </c>
      <c r="D6273" s="26">
        <v>3088.919922</v>
      </c>
      <c r="E6273" s="11" cm="1">
        <f t="array" ref="E6273">_xlfn.IFS(C6273&lt;0,C6273,C6273&gt;0,0,C6273=0,0)</f>
        <v>-6400.9285050333337</v>
      </c>
      <c r="F6273" s="12"/>
      <c r="G6273" s="13"/>
      <c r="H6273" s="13"/>
    </row>
    <row r="6274" spans="1:8" x14ac:dyDescent="0.3">
      <c r="A6274" s="9" t="str">
        <f t="shared" si="293"/>
        <v>W37D2H08</v>
      </c>
      <c r="B6274" s="11">
        <f t="shared" si="291"/>
        <v>-1.9693727943519999E-2</v>
      </c>
      <c r="C6274" s="11">
        <f t="shared" si="292"/>
        <v>-5470.4799843111114</v>
      </c>
      <c r="D6274" s="26">
        <v>2639.9099120000001</v>
      </c>
      <c r="E6274" s="11" cm="1">
        <f t="array" ref="E6274">_xlfn.IFS(C6274&lt;0,C6274,C6274&gt;0,0,C6274=0,0)</f>
        <v>-5470.4799843111114</v>
      </c>
      <c r="F6274" s="12"/>
      <c r="G6274" s="13"/>
      <c r="H6274" s="13"/>
    </row>
    <row r="6275" spans="1:8" x14ac:dyDescent="0.3">
      <c r="A6275" s="9" t="str">
        <f t="shared" si="293"/>
        <v>W37D2H09</v>
      </c>
      <c r="B6275" s="11">
        <f t="shared" ref="B6275:B6338" si="294">(D6275*$F$2)/$G$2</f>
        <v>-1.808378673108E-2</v>
      </c>
      <c r="C6275" s="11">
        <f t="shared" ref="C6275:C6338" si="295">(D6275*$F$2)/$G$2/$H$2</f>
        <v>-5023.2740919666667</v>
      </c>
      <c r="D6275" s="26">
        <v>2424.1000979999999</v>
      </c>
      <c r="E6275" s="11" cm="1">
        <f t="array" ref="E6275">_xlfn.IFS(C6275&lt;0,C6275,C6275&gt;0,0,C6275=0,0)</f>
        <v>-5023.2740919666667</v>
      </c>
      <c r="F6275" s="12"/>
      <c r="G6275" s="13"/>
      <c r="H6275" s="13"/>
    </row>
    <row r="6276" spans="1:8" x14ac:dyDescent="0.3">
      <c r="A6276" s="9" t="str">
        <f t="shared" ref="A6276:A6339" si="296">"W" &amp; TEXT(IF(AND(VALUE(MID(A6275,7,2))=23,VALUE(MID(A6275,5,1))=6),VALUE(MID(A6275,2,2))+1,VALUE(MID(A6275,2,2))),"00") &amp; "D" &amp; IF(VALUE(MID(A6275,7,2))=23,MOD(VALUE(MID(A6275,5,1))+1,7),VALUE(MID(A6275,5,1))) &amp; "H" &amp; TEXT(MOD(VALUE(MID(A6275,7,2))+1, 24),"00")</f>
        <v>W37D2H10</v>
      </c>
      <c r="B6276" s="11">
        <f t="shared" si="294"/>
        <v>-1.2797555325400001E-2</v>
      </c>
      <c r="C6276" s="11">
        <f t="shared" si="295"/>
        <v>-3554.8764792777783</v>
      </c>
      <c r="D6276" s="26">
        <v>1715.48999</v>
      </c>
      <c r="E6276" s="11" cm="1">
        <f t="array" ref="E6276">_xlfn.IFS(C6276&lt;0,C6276,C6276&gt;0,0,C6276=0,0)</f>
        <v>-3554.8764792777783</v>
      </c>
      <c r="F6276" s="12"/>
      <c r="G6276" s="13"/>
      <c r="H6276" s="13"/>
    </row>
    <row r="6277" spans="1:8" x14ac:dyDescent="0.3">
      <c r="A6277" s="9" t="str">
        <f t="shared" si="296"/>
        <v>W37D2H11</v>
      </c>
      <c r="B6277" s="11">
        <f t="shared" si="294"/>
        <v>-1.0583576309059999E-2</v>
      </c>
      <c r="C6277" s="11">
        <f t="shared" si="295"/>
        <v>-2939.8823080722223</v>
      </c>
      <c r="D6277" s="26">
        <v>1418.709961</v>
      </c>
      <c r="E6277" s="11" cm="1">
        <f t="array" ref="E6277">_xlfn.IFS(C6277&lt;0,C6277,C6277&gt;0,0,C6277=0,0)</f>
        <v>-2939.8823080722223</v>
      </c>
      <c r="F6277" s="12"/>
      <c r="G6277" s="13"/>
      <c r="H6277" s="13"/>
    </row>
    <row r="6278" spans="1:8" x14ac:dyDescent="0.3">
      <c r="A6278" s="9" t="str">
        <f t="shared" si="296"/>
        <v>W37D2H12</v>
      </c>
      <c r="B6278" s="11">
        <f t="shared" si="294"/>
        <v>-8.5071601627000008E-3</v>
      </c>
      <c r="C6278" s="11">
        <f t="shared" si="295"/>
        <v>-2363.1000451944446</v>
      </c>
      <c r="D6278" s="26">
        <v>1140.369995</v>
      </c>
      <c r="E6278" s="11" cm="1">
        <f t="array" ref="E6278">_xlfn.IFS(C6278&lt;0,C6278,C6278&gt;0,0,C6278=0,0)</f>
        <v>-2363.1000451944446</v>
      </c>
      <c r="F6278" s="12"/>
      <c r="G6278" s="13"/>
      <c r="H6278" s="13"/>
    </row>
    <row r="6279" spans="1:8" x14ac:dyDescent="0.3">
      <c r="A6279" s="9" t="str">
        <f t="shared" si="296"/>
        <v>W37D2H13</v>
      </c>
      <c r="B6279" s="11">
        <f t="shared" si="294"/>
        <v>-9.4380191790400005E-3</v>
      </c>
      <c r="C6279" s="11">
        <f t="shared" si="295"/>
        <v>-2621.6719941777778</v>
      </c>
      <c r="D6279" s="26">
        <v>1265.150024</v>
      </c>
      <c r="E6279" s="11" cm="1">
        <f t="array" ref="E6279">_xlfn.IFS(C6279&lt;0,C6279,C6279&gt;0,0,C6279=0,0)</f>
        <v>-2621.6719941777778</v>
      </c>
      <c r="F6279" s="12"/>
      <c r="G6279" s="13"/>
      <c r="H6279" s="13"/>
    </row>
    <row r="6280" spans="1:8" x14ac:dyDescent="0.3">
      <c r="A6280" s="9" t="str">
        <f t="shared" si="296"/>
        <v>W37D2H14</v>
      </c>
      <c r="B6280" s="11">
        <f t="shared" si="294"/>
        <v>-1.19499501627E-2</v>
      </c>
      <c r="C6280" s="11">
        <f t="shared" si="295"/>
        <v>-3319.4306007500004</v>
      </c>
      <c r="D6280" s="26">
        <v>1601.869995</v>
      </c>
      <c r="E6280" s="11" cm="1">
        <f t="array" ref="E6280">_xlfn.IFS(C6280&lt;0,C6280,C6280&gt;0,0,C6280=0,0)</f>
        <v>-3319.4306007500004</v>
      </c>
      <c r="F6280" s="12"/>
      <c r="G6280" s="13"/>
      <c r="H6280" s="13"/>
    </row>
    <row r="6281" spans="1:8" x14ac:dyDescent="0.3">
      <c r="A6281" s="9" t="str">
        <f t="shared" si="296"/>
        <v>W37D2H15</v>
      </c>
      <c r="B6281" s="11">
        <f t="shared" si="294"/>
        <v>-1.2656710488099999E-2</v>
      </c>
      <c r="C6281" s="11">
        <f t="shared" si="295"/>
        <v>-3515.752913361111</v>
      </c>
      <c r="D6281" s="26">
        <v>1696.6099850000001</v>
      </c>
      <c r="E6281" s="11" cm="1">
        <f t="array" ref="E6281">_xlfn.IFS(C6281&lt;0,C6281,C6281&gt;0,0,C6281=0,0)</f>
        <v>-3515.752913361111</v>
      </c>
      <c r="F6281" s="12"/>
      <c r="G6281" s="13"/>
      <c r="H6281" s="13"/>
    </row>
    <row r="6282" spans="1:8" x14ac:dyDescent="0.3">
      <c r="A6282" s="9" t="str">
        <f t="shared" si="296"/>
        <v>W37D2H16</v>
      </c>
      <c r="B6282" s="11">
        <f t="shared" si="294"/>
        <v>-1.9416365650800002E-2</v>
      </c>
      <c r="C6282" s="11">
        <f t="shared" si="295"/>
        <v>-5393.4349030000012</v>
      </c>
      <c r="D6282" s="26">
        <v>2602.7299800000001</v>
      </c>
      <c r="E6282" s="11" cm="1">
        <f t="array" ref="E6282">_xlfn.IFS(C6282&lt;0,C6282,C6282&gt;0,0,C6282=0,0)</f>
        <v>-5393.4349030000012</v>
      </c>
      <c r="F6282" s="12"/>
      <c r="G6282" s="13"/>
      <c r="H6282" s="13"/>
    </row>
    <row r="6283" spans="1:8" x14ac:dyDescent="0.3">
      <c r="A6283" s="9" t="str">
        <f t="shared" si="296"/>
        <v>W37D2H17</v>
      </c>
      <c r="B6283" s="11">
        <f t="shared" si="294"/>
        <v>-2.2602308365539999E-2</v>
      </c>
      <c r="C6283" s="11">
        <f t="shared" si="295"/>
        <v>-6278.4189904277782</v>
      </c>
      <c r="D6283" s="26">
        <v>3029.8000489999999</v>
      </c>
      <c r="E6283" s="11" cm="1">
        <f t="array" ref="E6283">_xlfn.IFS(C6283&lt;0,C6283,C6283&gt;0,0,C6283=0,0)</f>
        <v>-6278.4189904277782</v>
      </c>
      <c r="F6283" s="12"/>
      <c r="G6283" s="13"/>
      <c r="H6283" s="13"/>
    </row>
    <row r="6284" spans="1:8" x14ac:dyDescent="0.3">
      <c r="A6284" s="9" t="str">
        <f t="shared" si="296"/>
        <v>W37D2H18</v>
      </c>
      <c r="B6284" s="11">
        <f t="shared" si="294"/>
        <v>-2.4522810325400001E-2</v>
      </c>
      <c r="C6284" s="11">
        <f t="shared" si="295"/>
        <v>-6811.8917570555559</v>
      </c>
      <c r="D6284" s="26">
        <v>3287.23999</v>
      </c>
      <c r="E6284" s="11" cm="1">
        <f t="array" ref="E6284">_xlfn.IFS(C6284&lt;0,C6284,C6284&gt;0,0,C6284=0,0)</f>
        <v>-6811.8917570555559</v>
      </c>
      <c r="F6284" s="12"/>
      <c r="G6284" s="13"/>
      <c r="H6284" s="13"/>
    </row>
    <row r="6285" spans="1:8" x14ac:dyDescent="0.3">
      <c r="A6285" s="9" t="str">
        <f t="shared" si="296"/>
        <v>W37D2H19</v>
      </c>
      <c r="B6285" s="11">
        <f t="shared" si="294"/>
        <v>-2.3302353601779999E-2</v>
      </c>
      <c r="C6285" s="11">
        <f t="shared" si="295"/>
        <v>-6472.8760004944443</v>
      </c>
      <c r="D6285" s="26">
        <v>3123.639893</v>
      </c>
      <c r="E6285" s="11" cm="1">
        <f t="array" ref="E6285">_xlfn.IFS(C6285&lt;0,C6285,C6285&gt;0,0,C6285=0,0)</f>
        <v>-6472.8760004944443</v>
      </c>
      <c r="F6285" s="12"/>
      <c r="G6285" s="13"/>
      <c r="H6285" s="13"/>
    </row>
    <row r="6286" spans="1:8" x14ac:dyDescent="0.3">
      <c r="A6286" s="9" t="str">
        <f t="shared" si="296"/>
        <v>W37D2H20</v>
      </c>
      <c r="B6286" s="11">
        <f t="shared" si="294"/>
        <v>-2.0803253601780002E-2</v>
      </c>
      <c r="C6286" s="11">
        <f t="shared" si="295"/>
        <v>-5778.6815560500008</v>
      </c>
      <c r="D6286" s="26">
        <v>2788.639893</v>
      </c>
      <c r="E6286" s="11" cm="1">
        <f t="array" ref="E6286">_xlfn.IFS(C6286&lt;0,C6286,C6286&gt;0,0,C6286=0,0)</f>
        <v>-5778.6815560500008</v>
      </c>
      <c r="F6286" s="12"/>
      <c r="G6286" s="13"/>
      <c r="H6286" s="13"/>
    </row>
    <row r="6287" spans="1:8" x14ac:dyDescent="0.3">
      <c r="A6287" s="9" t="str">
        <f t="shared" si="296"/>
        <v>W37D2H21</v>
      </c>
      <c r="B6287" s="11">
        <f t="shared" si="294"/>
        <v>-1.9010243690939999E-2</v>
      </c>
      <c r="C6287" s="11">
        <f t="shared" si="295"/>
        <v>-5280.6232474833332</v>
      </c>
      <c r="D6287" s="26">
        <v>2548.290039</v>
      </c>
      <c r="E6287" s="11" cm="1">
        <f t="array" ref="E6287">_xlfn.IFS(C6287&lt;0,C6287,C6287&gt;0,0,C6287=0,0)</f>
        <v>-5280.6232474833332</v>
      </c>
      <c r="F6287" s="12"/>
      <c r="G6287" s="13"/>
      <c r="H6287" s="13"/>
    </row>
    <row r="6288" spans="1:8" x14ac:dyDescent="0.3">
      <c r="A6288" s="9" t="str">
        <f t="shared" si="296"/>
        <v>W37D2H22</v>
      </c>
      <c r="B6288" s="11">
        <f t="shared" si="294"/>
        <v>-1.645892369094E-2</v>
      </c>
      <c r="C6288" s="11">
        <f t="shared" si="295"/>
        <v>-4571.9232474833334</v>
      </c>
      <c r="D6288" s="26">
        <v>2206.290039</v>
      </c>
      <c r="E6288" s="11" cm="1">
        <f t="array" ref="E6288">_xlfn.IFS(C6288&lt;0,C6288,C6288&gt;0,0,C6288=0,0)</f>
        <v>-4571.9232474833334</v>
      </c>
      <c r="F6288" s="12"/>
      <c r="G6288" s="13"/>
      <c r="H6288" s="13"/>
    </row>
    <row r="6289" spans="1:8" x14ac:dyDescent="0.3">
      <c r="A6289" s="9" t="str">
        <f t="shared" si="296"/>
        <v>W37D2H23</v>
      </c>
      <c r="B6289" s="11">
        <f t="shared" si="294"/>
        <v>-1.4523128365540001E-2</v>
      </c>
      <c r="C6289" s="11">
        <f t="shared" si="295"/>
        <v>-4034.2023237611115</v>
      </c>
      <c r="D6289" s="26">
        <v>1946.8000489999999</v>
      </c>
      <c r="E6289" s="11" cm="1">
        <f t="array" ref="E6289">_xlfn.IFS(C6289&lt;0,C6289,C6289&gt;0,0,C6289=0,0)</f>
        <v>-4034.2023237611115</v>
      </c>
      <c r="F6289" s="12"/>
      <c r="G6289" s="13"/>
      <c r="H6289" s="13"/>
    </row>
    <row r="6290" spans="1:8" x14ac:dyDescent="0.3">
      <c r="A6290" s="9" t="str">
        <f t="shared" si="296"/>
        <v>W37D3H00</v>
      </c>
      <c r="B6290" s="11">
        <f t="shared" si="294"/>
        <v>-1.4430474837300001E-2</v>
      </c>
      <c r="C6290" s="11">
        <f t="shared" si="295"/>
        <v>-4008.4652325833335</v>
      </c>
      <c r="D6290" s="26">
        <v>1934.380005</v>
      </c>
      <c r="E6290" s="11" cm="1">
        <f t="array" ref="E6290">_xlfn.IFS(C6290&lt;0,C6290,C6290&gt;0,0,C6290=0,0)</f>
        <v>-4008.4652325833335</v>
      </c>
      <c r="F6290" s="12"/>
      <c r="G6290" s="13"/>
      <c r="H6290" s="13"/>
    </row>
    <row r="6291" spans="1:8" x14ac:dyDescent="0.3">
      <c r="A6291" s="9" t="str">
        <f t="shared" si="296"/>
        <v>W37D3H01</v>
      </c>
      <c r="B6291" s="11">
        <f t="shared" si="294"/>
        <v>-1.5278826731079999E-2</v>
      </c>
      <c r="C6291" s="11">
        <f t="shared" si="295"/>
        <v>-4244.1185364111107</v>
      </c>
      <c r="D6291" s="26">
        <v>2048.1000979999999</v>
      </c>
      <c r="E6291" s="11" cm="1">
        <f t="array" ref="E6291">_xlfn.IFS(C6291&lt;0,C6291,C6291&gt;0,0,C6291=0,0)</f>
        <v>-4244.1185364111107</v>
      </c>
      <c r="F6291" s="12"/>
      <c r="G6291" s="13"/>
      <c r="H6291" s="13"/>
    </row>
    <row r="6292" spans="1:8" x14ac:dyDescent="0.3">
      <c r="A6292" s="9" t="str">
        <f t="shared" si="296"/>
        <v>W37D3H02</v>
      </c>
      <c r="B6292" s="11">
        <f t="shared" si="294"/>
        <v>-1.4561994674600001E-2</v>
      </c>
      <c r="C6292" s="11">
        <f t="shared" si="295"/>
        <v>-4044.9985207222226</v>
      </c>
      <c r="D6292" s="26">
        <v>1952.01001</v>
      </c>
      <c r="E6292" s="11" cm="1">
        <f t="array" ref="E6292">_xlfn.IFS(C6292&lt;0,C6292,C6292&gt;0,0,C6292=0,0)</f>
        <v>-4044.9985207222226</v>
      </c>
      <c r="F6292" s="12"/>
      <c r="G6292" s="13"/>
      <c r="H6292" s="13"/>
    </row>
    <row r="6293" spans="1:8" x14ac:dyDescent="0.3">
      <c r="A6293" s="9" t="str">
        <f t="shared" si="296"/>
        <v>W37D3H03</v>
      </c>
      <c r="B6293" s="11">
        <f t="shared" si="294"/>
        <v>-1.4430474837300001E-2</v>
      </c>
      <c r="C6293" s="11">
        <f t="shared" si="295"/>
        <v>-4008.4652325833335</v>
      </c>
      <c r="D6293" s="26">
        <v>1934.380005</v>
      </c>
      <c r="E6293" s="11" cm="1">
        <f t="array" ref="E6293">_xlfn.IFS(C6293&lt;0,C6293,C6293&gt;0,0,C6293=0,0)</f>
        <v>-4008.4652325833335</v>
      </c>
      <c r="F6293" s="12"/>
      <c r="G6293" s="13"/>
      <c r="H6293" s="13"/>
    </row>
    <row r="6294" spans="1:8" x14ac:dyDescent="0.3">
      <c r="A6294" s="9" t="str">
        <f t="shared" si="296"/>
        <v>W37D3H04</v>
      </c>
      <c r="B6294" s="11">
        <f t="shared" si="294"/>
        <v>-1.5440260325400001E-2</v>
      </c>
      <c r="C6294" s="11">
        <f t="shared" si="295"/>
        <v>-4288.9612015000002</v>
      </c>
      <c r="D6294" s="26">
        <v>2069.73999</v>
      </c>
      <c r="E6294" s="11" cm="1">
        <f t="array" ref="E6294">_xlfn.IFS(C6294&lt;0,C6294,C6294&gt;0,0,C6294=0,0)</f>
        <v>-4288.9612015000002</v>
      </c>
      <c r="F6294" s="12"/>
      <c r="G6294" s="13"/>
      <c r="H6294" s="13"/>
    </row>
    <row r="6295" spans="1:8" x14ac:dyDescent="0.3">
      <c r="A6295" s="9" t="str">
        <f t="shared" si="296"/>
        <v>W37D3H05</v>
      </c>
      <c r="B6295" s="11">
        <f t="shared" si="294"/>
        <v>-2.080519326892E-2</v>
      </c>
      <c r="C6295" s="11">
        <f t="shared" si="295"/>
        <v>-5779.2203524777779</v>
      </c>
      <c r="D6295" s="26">
        <v>2788.8999020000001</v>
      </c>
      <c r="E6295" s="11" cm="1">
        <f t="array" ref="E6295">_xlfn.IFS(C6295&lt;0,C6295,C6295&gt;0,0,C6295=0,0)</f>
        <v>-5779.2203524777779</v>
      </c>
      <c r="F6295" s="12"/>
      <c r="G6295" s="13"/>
      <c r="H6295" s="13"/>
    </row>
    <row r="6296" spans="1:8" x14ac:dyDescent="0.3">
      <c r="A6296" s="9" t="str">
        <f t="shared" si="296"/>
        <v>W37D3H06</v>
      </c>
      <c r="B6296" s="11">
        <f t="shared" si="294"/>
        <v>-2.40231396746E-2</v>
      </c>
      <c r="C6296" s="11">
        <f t="shared" si="295"/>
        <v>-6673.0943540555554</v>
      </c>
      <c r="D6296" s="26">
        <v>3220.26001</v>
      </c>
      <c r="E6296" s="11" cm="1">
        <f t="array" ref="E6296">_xlfn.IFS(C6296&lt;0,C6296,C6296&gt;0,0,C6296=0,0)</f>
        <v>-6673.0943540555554</v>
      </c>
      <c r="F6296" s="12"/>
      <c r="G6296" s="13"/>
      <c r="H6296" s="13"/>
    </row>
    <row r="6297" spans="1:8" x14ac:dyDescent="0.3">
      <c r="A6297" s="9" t="str">
        <f t="shared" si="296"/>
        <v>W37D3H07</v>
      </c>
      <c r="B6297" s="11">
        <f t="shared" si="294"/>
        <v>-2.4453655983659998E-2</v>
      </c>
      <c r="C6297" s="11">
        <f t="shared" si="295"/>
        <v>-6792.682217683333</v>
      </c>
      <c r="D6297" s="26">
        <v>3277.969971</v>
      </c>
      <c r="E6297" s="11" cm="1">
        <f t="array" ref="E6297">_xlfn.IFS(C6297&lt;0,C6297,C6297&gt;0,0,C6297=0,0)</f>
        <v>-6792.682217683333</v>
      </c>
      <c r="F6297" s="12"/>
      <c r="G6297" s="13"/>
      <c r="H6297" s="13"/>
    </row>
    <row r="6298" spans="1:8" x14ac:dyDescent="0.3">
      <c r="A6298" s="9" t="str">
        <f t="shared" si="296"/>
        <v>W37D3H08</v>
      </c>
      <c r="B6298" s="11">
        <f t="shared" si="294"/>
        <v>-2.2283766731079999E-2</v>
      </c>
      <c r="C6298" s="11">
        <f t="shared" si="295"/>
        <v>-6189.9352030777773</v>
      </c>
      <c r="D6298" s="26">
        <v>2987.1000979999999</v>
      </c>
      <c r="E6298" s="11" cm="1">
        <f t="array" ref="E6298">_xlfn.IFS(C6298&lt;0,C6298,C6298&gt;0,0,C6298=0,0)</f>
        <v>-6189.9352030777773</v>
      </c>
      <c r="F6298" s="12"/>
      <c r="G6298" s="13"/>
      <c r="H6298" s="13"/>
    </row>
    <row r="6299" spans="1:8" x14ac:dyDescent="0.3">
      <c r="A6299" s="9" t="str">
        <f t="shared" si="296"/>
        <v>W37D3H09</v>
      </c>
      <c r="B6299" s="11">
        <f t="shared" si="294"/>
        <v>-2.0203246309060001E-2</v>
      </c>
      <c r="C6299" s="11">
        <f t="shared" si="295"/>
        <v>-5612.0128636277786</v>
      </c>
      <c r="D6299" s="26">
        <v>2708.209961</v>
      </c>
      <c r="E6299" s="11" cm="1">
        <f t="array" ref="E6299">_xlfn.IFS(C6299&lt;0,C6299,C6299&gt;0,0,C6299=0,0)</f>
        <v>-5612.0128636277786</v>
      </c>
      <c r="F6299" s="12"/>
      <c r="G6299" s="13"/>
      <c r="H6299" s="13"/>
    </row>
    <row r="6300" spans="1:8" x14ac:dyDescent="0.3">
      <c r="A6300" s="9" t="str">
        <f t="shared" si="296"/>
        <v>W37D3H10</v>
      </c>
      <c r="B6300" s="11">
        <f t="shared" si="294"/>
        <v>-1.9102002056480001E-2</v>
      </c>
      <c r="C6300" s="11">
        <f t="shared" si="295"/>
        <v>-5306.1116823555558</v>
      </c>
      <c r="D6300" s="26">
        <v>2560.5900879999999</v>
      </c>
      <c r="E6300" s="11" cm="1">
        <f t="array" ref="E6300">_xlfn.IFS(C6300&lt;0,C6300,C6300&gt;0,0,C6300=0,0)</f>
        <v>-5306.1116823555558</v>
      </c>
      <c r="F6300" s="12"/>
      <c r="G6300" s="13"/>
      <c r="H6300" s="13"/>
    </row>
    <row r="6301" spans="1:8" x14ac:dyDescent="0.3">
      <c r="A6301" s="9" t="str">
        <f t="shared" si="296"/>
        <v>W37D3H11</v>
      </c>
      <c r="B6301" s="11">
        <f t="shared" si="294"/>
        <v>-1.7669458040139998E-2</v>
      </c>
      <c r="C6301" s="11">
        <f t="shared" si="295"/>
        <v>-4908.1827889277774</v>
      </c>
      <c r="D6301" s="26">
        <v>2368.5600589999999</v>
      </c>
      <c r="E6301" s="11" cm="1">
        <f t="array" ref="E6301">_xlfn.IFS(C6301&lt;0,C6301,C6301&gt;0,0,C6301=0,0)</f>
        <v>-4908.1827889277774</v>
      </c>
      <c r="F6301" s="12"/>
      <c r="G6301" s="13"/>
      <c r="H6301" s="13"/>
    </row>
    <row r="6302" spans="1:8" x14ac:dyDescent="0.3">
      <c r="A6302" s="9" t="str">
        <f t="shared" si="296"/>
        <v>W37D3H12</v>
      </c>
      <c r="B6302" s="11">
        <f t="shared" si="294"/>
        <v>-1.7020363365540001E-2</v>
      </c>
      <c r="C6302" s="11">
        <f t="shared" si="295"/>
        <v>-4727.8787126500001</v>
      </c>
      <c r="D6302" s="26">
        <v>2281.5500489999999</v>
      </c>
      <c r="E6302" s="11" cm="1">
        <f t="array" ref="E6302">_xlfn.IFS(C6302&lt;0,C6302,C6302&gt;0,0,C6302=0,0)</f>
        <v>-4727.8787126500001</v>
      </c>
      <c r="F6302" s="12"/>
      <c r="G6302" s="13"/>
      <c r="H6302" s="13"/>
    </row>
    <row r="6303" spans="1:8" x14ac:dyDescent="0.3">
      <c r="A6303" s="9" t="str">
        <f t="shared" si="296"/>
        <v>W37D3H13</v>
      </c>
      <c r="B6303" s="11">
        <f t="shared" si="294"/>
        <v>-1.7105257292720003E-2</v>
      </c>
      <c r="C6303" s="11">
        <f t="shared" si="295"/>
        <v>-4751.4603590888901</v>
      </c>
      <c r="D6303" s="26">
        <v>2292.929932</v>
      </c>
      <c r="E6303" s="11" cm="1">
        <f t="array" ref="E6303">_xlfn.IFS(C6303&lt;0,C6303,C6303&gt;0,0,C6303=0,0)</f>
        <v>-4751.4603590888901</v>
      </c>
      <c r="F6303" s="12"/>
      <c r="G6303" s="13"/>
      <c r="H6303" s="13"/>
    </row>
    <row r="6304" spans="1:8" x14ac:dyDescent="0.3">
      <c r="A6304" s="9" t="str">
        <f t="shared" si="296"/>
        <v>W37D3H14</v>
      </c>
      <c r="B6304" s="11">
        <f t="shared" si="294"/>
        <v>-1.8065062056480001E-2</v>
      </c>
      <c r="C6304" s="11">
        <f t="shared" si="295"/>
        <v>-5018.0727934666675</v>
      </c>
      <c r="D6304" s="26">
        <v>2421.5900879999999</v>
      </c>
      <c r="E6304" s="11" cm="1">
        <f t="array" ref="E6304">_xlfn.IFS(C6304&lt;0,C6304,C6304&gt;0,0,C6304=0,0)</f>
        <v>-5018.0727934666675</v>
      </c>
      <c r="F6304" s="12"/>
      <c r="G6304" s="13"/>
      <c r="H6304" s="13"/>
    </row>
    <row r="6305" spans="1:8" x14ac:dyDescent="0.3">
      <c r="A6305" s="9" t="str">
        <f t="shared" si="296"/>
        <v>W37D3H15</v>
      </c>
      <c r="B6305" s="11">
        <f t="shared" si="294"/>
        <v>-1.973386369094E-2</v>
      </c>
      <c r="C6305" s="11">
        <f t="shared" si="295"/>
        <v>-5481.6288030388896</v>
      </c>
      <c r="D6305" s="26">
        <v>2645.290039</v>
      </c>
      <c r="E6305" s="11" cm="1">
        <f t="array" ref="E6305">_xlfn.IFS(C6305&lt;0,C6305,C6305&gt;0,0,C6305=0,0)</f>
        <v>-5481.6288030388896</v>
      </c>
      <c r="F6305" s="12"/>
      <c r="G6305" s="13"/>
      <c r="H6305" s="13"/>
    </row>
    <row r="6306" spans="1:8" x14ac:dyDescent="0.3">
      <c r="A6306" s="9" t="str">
        <f t="shared" si="296"/>
        <v>W37D3H16</v>
      </c>
      <c r="B6306" s="11">
        <f t="shared" si="294"/>
        <v>-2.3340699016340002E-2</v>
      </c>
      <c r="C6306" s="11">
        <f t="shared" si="295"/>
        <v>-6483.5275045388898</v>
      </c>
      <c r="D6306" s="26">
        <v>3128.780029</v>
      </c>
      <c r="E6306" s="11" cm="1">
        <f t="array" ref="E6306">_xlfn.IFS(C6306&lt;0,C6306,C6306&gt;0,0,C6306=0,0)</f>
        <v>-6483.5275045388898</v>
      </c>
      <c r="F6306" s="12"/>
      <c r="G6306" s="13"/>
      <c r="H6306" s="13"/>
    </row>
    <row r="6307" spans="1:8" x14ac:dyDescent="0.3">
      <c r="A6307" s="9" t="str">
        <f t="shared" si="296"/>
        <v>W37D3H17</v>
      </c>
      <c r="B6307" s="11">
        <f t="shared" si="294"/>
        <v>-2.6023166398219999E-2</v>
      </c>
      <c r="C6307" s="11">
        <f t="shared" si="295"/>
        <v>-7228.6573328388886</v>
      </c>
      <c r="D6307" s="26">
        <v>3488.360107</v>
      </c>
      <c r="E6307" s="11" cm="1">
        <f t="array" ref="E6307">_xlfn.IFS(C6307&lt;0,C6307,C6307&gt;0,0,C6307=0,0)</f>
        <v>-7228.6573328388886</v>
      </c>
      <c r="F6307" s="12"/>
      <c r="G6307" s="13"/>
      <c r="H6307" s="13"/>
    </row>
    <row r="6308" spans="1:8" x14ac:dyDescent="0.3">
      <c r="A6308" s="9" t="str">
        <f t="shared" si="296"/>
        <v>W37D3H18</v>
      </c>
      <c r="B6308" s="11">
        <f t="shared" si="294"/>
        <v>-3.2212578690940005E-2</v>
      </c>
      <c r="C6308" s="11">
        <f t="shared" si="295"/>
        <v>-8947.9385252611137</v>
      </c>
      <c r="D6308" s="26">
        <v>4318.0400390000004</v>
      </c>
      <c r="E6308" s="11" cm="1">
        <f t="array" ref="E6308">_xlfn.IFS(C6308&lt;0,C6308,C6308&gt;0,0,C6308=0,0)</f>
        <v>-8947.9385252611137</v>
      </c>
      <c r="F6308" s="12"/>
      <c r="G6308" s="13"/>
      <c r="H6308" s="13"/>
    </row>
    <row r="6309" spans="1:8" x14ac:dyDescent="0.3">
      <c r="A6309" s="9" t="str">
        <f t="shared" si="296"/>
        <v>W37D3H19</v>
      </c>
      <c r="B6309" s="11">
        <f t="shared" si="294"/>
        <v>-2.8189699016340001E-2</v>
      </c>
      <c r="C6309" s="11">
        <f t="shared" si="295"/>
        <v>-7830.4719489833342</v>
      </c>
      <c r="D6309" s="26">
        <v>3778.780029</v>
      </c>
      <c r="E6309" s="11" cm="1">
        <f t="array" ref="E6309">_xlfn.IFS(C6309&lt;0,C6309,C6309&gt;0,0,C6309=0,0)</f>
        <v>-7830.4719489833342</v>
      </c>
      <c r="F6309" s="12"/>
      <c r="G6309" s="13"/>
      <c r="H6309" s="13"/>
    </row>
    <row r="6310" spans="1:8" x14ac:dyDescent="0.3">
      <c r="A6310" s="9" t="str">
        <f t="shared" si="296"/>
        <v>W37D3H20</v>
      </c>
      <c r="B6310" s="11">
        <f t="shared" si="294"/>
        <v>-2.385111163446E-2</v>
      </c>
      <c r="C6310" s="11">
        <f t="shared" si="295"/>
        <v>-6625.3087873499999</v>
      </c>
      <c r="D6310" s="26">
        <v>3197.1999510000001</v>
      </c>
      <c r="E6310" s="11" cm="1">
        <f t="array" ref="E6310">_xlfn.IFS(C6310&lt;0,C6310,C6310&gt;0,0,C6310=0,0)</f>
        <v>-6625.3087873499999</v>
      </c>
      <c r="F6310" s="12"/>
      <c r="G6310" s="13"/>
      <c r="H6310" s="13"/>
    </row>
    <row r="6311" spans="1:8" x14ac:dyDescent="0.3">
      <c r="A6311" s="9" t="str">
        <f t="shared" si="296"/>
        <v>W37D3H21</v>
      </c>
      <c r="B6311" s="11">
        <f t="shared" si="294"/>
        <v>-2.1537542707280002E-2</v>
      </c>
      <c r="C6311" s="11">
        <f t="shared" si="295"/>
        <v>-5982.6507520222231</v>
      </c>
      <c r="D6311" s="26">
        <v>2887.070068</v>
      </c>
      <c r="E6311" s="11" cm="1">
        <f t="array" ref="E6311">_xlfn.IFS(C6311&lt;0,C6311,C6311&gt;0,0,C6311=0,0)</f>
        <v>-5982.6507520222231</v>
      </c>
      <c r="F6311" s="12"/>
      <c r="G6311" s="13"/>
      <c r="H6311" s="13"/>
    </row>
    <row r="6312" spans="1:8" x14ac:dyDescent="0.3">
      <c r="A6312" s="9" t="str">
        <f t="shared" si="296"/>
        <v>W37D3H22</v>
      </c>
      <c r="B6312" s="11">
        <f t="shared" si="294"/>
        <v>-1.9627932056479998E-2</v>
      </c>
      <c r="C6312" s="11">
        <f t="shared" si="295"/>
        <v>-5452.203349022222</v>
      </c>
      <c r="D6312" s="26">
        <v>2631.0900879999999</v>
      </c>
      <c r="E6312" s="11" cm="1">
        <f t="array" ref="E6312">_xlfn.IFS(C6312&lt;0,C6312,C6312&gt;0,0,C6312=0,0)</f>
        <v>-5452.203349022222</v>
      </c>
      <c r="F6312" s="12"/>
      <c r="G6312" s="13"/>
      <c r="H6312" s="13"/>
    </row>
    <row r="6313" spans="1:8" x14ac:dyDescent="0.3">
      <c r="A6313" s="9" t="str">
        <f t="shared" si="296"/>
        <v>W37D3H23</v>
      </c>
      <c r="B6313" s="11">
        <f t="shared" si="294"/>
        <v>-1.7214398040140001E-2</v>
      </c>
      <c r="C6313" s="11">
        <f t="shared" si="295"/>
        <v>-4781.7772333722232</v>
      </c>
      <c r="D6313" s="26">
        <v>2307.5600589999999</v>
      </c>
      <c r="E6313" s="11" cm="1">
        <f t="array" ref="E6313">_xlfn.IFS(C6313&lt;0,C6313,C6313&gt;0,0,C6313=0,0)</f>
        <v>-4781.7772333722232</v>
      </c>
      <c r="F6313" s="12"/>
      <c r="G6313" s="13"/>
      <c r="H6313" s="13"/>
    </row>
    <row r="6314" spans="1:8" x14ac:dyDescent="0.3">
      <c r="A6314" s="9" t="str">
        <f t="shared" si="296"/>
        <v>W37D4H00</v>
      </c>
      <c r="B6314" s="11">
        <f t="shared" si="294"/>
        <v>-1.6619687056480002E-2</v>
      </c>
      <c r="C6314" s="11">
        <f t="shared" si="295"/>
        <v>-4616.5797379111118</v>
      </c>
      <c r="D6314" s="26">
        <v>2227.8400879999999</v>
      </c>
      <c r="E6314" s="11" cm="1">
        <f t="array" ref="E6314">_xlfn.IFS(C6314&lt;0,C6314,C6314&gt;0,0,C6314=0,0)</f>
        <v>-4616.5797379111118</v>
      </c>
      <c r="F6314" s="12"/>
      <c r="G6314" s="13"/>
      <c r="H6314" s="13"/>
    </row>
    <row r="6315" spans="1:8" x14ac:dyDescent="0.3">
      <c r="A6315" s="9" t="str">
        <f t="shared" si="296"/>
        <v>W37D4H01</v>
      </c>
      <c r="B6315" s="11">
        <f t="shared" si="294"/>
        <v>-1.661744869094E-2</v>
      </c>
      <c r="C6315" s="11">
        <f t="shared" si="295"/>
        <v>-4615.957969705556</v>
      </c>
      <c r="D6315" s="26">
        <v>2227.540039</v>
      </c>
      <c r="E6315" s="11" cm="1">
        <f t="array" ref="E6315">_xlfn.IFS(C6315&lt;0,C6315,C6315&gt;0,0,C6315=0,0)</f>
        <v>-4615.957969705556</v>
      </c>
      <c r="F6315" s="12"/>
      <c r="G6315" s="13"/>
      <c r="H6315" s="13"/>
    </row>
    <row r="6316" spans="1:8" x14ac:dyDescent="0.3">
      <c r="A6316" s="9" t="str">
        <f t="shared" si="296"/>
        <v>W37D4H02</v>
      </c>
      <c r="B6316" s="11">
        <f t="shared" si="294"/>
        <v>-1.6619687056480002E-2</v>
      </c>
      <c r="C6316" s="11">
        <f t="shared" si="295"/>
        <v>-4616.5797379111118</v>
      </c>
      <c r="D6316" s="26">
        <v>2227.8400879999999</v>
      </c>
      <c r="E6316" s="11" cm="1">
        <f t="array" ref="E6316">_xlfn.IFS(C6316&lt;0,C6316,C6316&gt;0,0,C6316=0,0)</f>
        <v>-4616.5797379111118</v>
      </c>
      <c r="F6316" s="12"/>
      <c r="G6316" s="13"/>
      <c r="H6316" s="13"/>
    </row>
    <row r="6317" spans="1:8" x14ac:dyDescent="0.3">
      <c r="A6317" s="9" t="str">
        <f t="shared" si="296"/>
        <v>W37D4H03</v>
      </c>
      <c r="B6317" s="11">
        <f t="shared" si="294"/>
        <v>-1.6492120325399998E-2</v>
      </c>
      <c r="C6317" s="11">
        <f t="shared" si="295"/>
        <v>-4581.1445348333327</v>
      </c>
      <c r="D6317" s="26">
        <v>2210.73999</v>
      </c>
      <c r="E6317" s="11" cm="1">
        <f t="array" ref="E6317">_xlfn.IFS(C6317&lt;0,C6317,C6317&gt;0,0,C6317=0,0)</f>
        <v>-4581.1445348333327</v>
      </c>
      <c r="F6317" s="12"/>
      <c r="G6317" s="13"/>
      <c r="H6317" s="13"/>
    </row>
    <row r="6318" spans="1:8" x14ac:dyDescent="0.3">
      <c r="A6318" s="9" t="str">
        <f t="shared" si="296"/>
        <v>W37D4H04</v>
      </c>
      <c r="B6318" s="11">
        <f t="shared" si="294"/>
        <v>-1.8914232618119999E-2</v>
      </c>
      <c r="C6318" s="11">
        <f t="shared" si="295"/>
        <v>-5253.9535050333334</v>
      </c>
      <c r="D6318" s="26">
        <v>2535.419922</v>
      </c>
      <c r="E6318" s="11" cm="1">
        <f t="array" ref="E6318">_xlfn.IFS(C6318&lt;0,C6318,C6318&gt;0,0,C6318=0,0)</f>
        <v>-5253.9535050333334</v>
      </c>
      <c r="F6318" s="12"/>
      <c r="G6318" s="13"/>
      <c r="H6318" s="13"/>
    </row>
    <row r="6319" spans="1:8" x14ac:dyDescent="0.3">
      <c r="A6319" s="9" t="str">
        <f t="shared" si="296"/>
        <v>W37D4H05</v>
      </c>
      <c r="B6319" s="11">
        <f t="shared" si="294"/>
        <v>-2.3689080650799998E-2</v>
      </c>
      <c r="C6319" s="11">
        <f t="shared" si="295"/>
        <v>-6580.3001807777773</v>
      </c>
      <c r="D6319" s="26">
        <v>3175.4799800000001</v>
      </c>
      <c r="E6319" s="11" cm="1">
        <f t="array" ref="E6319">_xlfn.IFS(C6319&lt;0,C6319,C6319&gt;0,0,C6319=0,0)</f>
        <v>-6580.3001807777773</v>
      </c>
      <c r="F6319" s="12"/>
      <c r="G6319" s="13"/>
      <c r="H6319" s="13"/>
    </row>
    <row r="6320" spans="1:8" x14ac:dyDescent="0.3">
      <c r="A6320" s="9" t="str">
        <f t="shared" si="296"/>
        <v>W37D4H06</v>
      </c>
      <c r="B6320" s="11">
        <f t="shared" si="294"/>
        <v>-2.9666181634460002E-2</v>
      </c>
      <c r="C6320" s="11">
        <f t="shared" si="295"/>
        <v>-8240.6060095722223</v>
      </c>
      <c r="D6320" s="26">
        <v>3976.6999510000001</v>
      </c>
      <c r="E6320" s="11" cm="1">
        <f t="array" ref="E6320">_xlfn.IFS(C6320&lt;0,C6320,C6320&gt;0,0,C6320=0,0)</f>
        <v>-8240.6060095722223</v>
      </c>
      <c r="F6320" s="12"/>
      <c r="G6320" s="13"/>
      <c r="H6320" s="13"/>
    </row>
    <row r="6321" spans="1:8" x14ac:dyDescent="0.3">
      <c r="A6321" s="9" t="str">
        <f t="shared" si="296"/>
        <v>W37D4H07</v>
      </c>
      <c r="B6321" s="11">
        <f t="shared" si="294"/>
        <v>-2.9275577056480002E-2</v>
      </c>
      <c r="C6321" s="11">
        <f t="shared" si="295"/>
        <v>-8132.1047379111124</v>
      </c>
      <c r="D6321" s="26">
        <v>3924.3400879999999</v>
      </c>
      <c r="E6321" s="11" cm="1">
        <f t="array" ref="E6321">_xlfn.IFS(C6321&lt;0,C6321,C6321&gt;0,0,C6321=0,0)</f>
        <v>-8132.1047379111124</v>
      </c>
      <c r="F6321" s="12"/>
      <c r="G6321" s="13"/>
      <c r="H6321" s="13"/>
    </row>
    <row r="6322" spans="1:8" x14ac:dyDescent="0.3">
      <c r="A6322" s="9" t="str">
        <f t="shared" si="296"/>
        <v>W37D4H08</v>
      </c>
      <c r="B6322" s="11">
        <f t="shared" si="294"/>
        <v>-2.3803368365539999E-2</v>
      </c>
      <c r="C6322" s="11">
        <f t="shared" si="295"/>
        <v>-6612.046768205556</v>
      </c>
      <c r="D6322" s="26">
        <v>3190.8000489999999</v>
      </c>
      <c r="E6322" s="11" cm="1">
        <f t="array" ref="E6322">_xlfn.IFS(C6322&lt;0,C6322,C6322&gt;0,0,C6322=0,0)</f>
        <v>-6612.046768205556</v>
      </c>
      <c r="F6322" s="12"/>
      <c r="G6322" s="13"/>
      <c r="H6322" s="13"/>
    </row>
    <row r="6323" spans="1:8" x14ac:dyDescent="0.3">
      <c r="A6323" s="9" t="str">
        <f t="shared" si="296"/>
        <v>W37D4H09</v>
      </c>
      <c r="B6323" s="11">
        <f t="shared" si="294"/>
        <v>-1.9868963268920001E-2</v>
      </c>
      <c r="C6323" s="11">
        <f t="shared" si="295"/>
        <v>-5519.156463588889</v>
      </c>
      <c r="D6323" s="26">
        <v>2663.3999020000001</v>
      </c>
      <c r="E6323" s="11" cm="1">
        <f t="array" ref="E6323">_xlfn.IFS(C6323&lt;0,C6323,C6323&gt;0,0,C6323=0,0)</f>
        <v>-5519.156463588889</v>
      </c>
      <c r="F6323" s="12"/>
      <c r="G6323" s="13"/>
      <c r="H6323" s="13"/>
    </row>
    <row r="6324" spans="1:8" x14ac:dyDescent="0.3">
      <c r="A6324" s="9" t="str">
        <f t="shared" si="296"/>
        <v>W37D4H10</v>
      </c>
      <c r="B6324" s="11">
        <f t="shared" si="294"/>
        <v>-1.78423803254E-2</v>
      </c>
      <c r="C6324" s="11">
        <f t="shared" si="295"/>
        <v>-4956.2167570555557</v>
      </c>
      <c r="D6324" s="26">
        <v>2391.73999</v>
      </c>
      <c r="E6324" s="11" cm="1">
        <f t="array" ref="E6324">_xlfn.IFS(C6324&lt;0,C6324,C6324&gt;0,0,C6324=0,0)</f>
        <v>-4956.2167570555557</v>
      </c>
      <c r="F6324" s="12"/>
      <c r="G6324" s="13"/>
      <c r="H6324" s="13"/>
    </row>
    <row r="6325" spans="1:8" x14ac:dyDescent="0.3">
      <c r="A6325" s="9" t="str">
        <f t="shared" si="296"/>
        <v>W37D4H11</v>
      </c>
      <c r="B6325" s="11">
        <f t="shared" si="294"/>
        <v>-1.6552547056479999E-2</v>
      </c>
      <c r="C6325" s="11">
        <f t="shared" si="295"/>
        <v>-4597.9297379111113</v>
      </c>
      <c r="D6325" s="26">
        <v>2218.8400879999999</v>
      </c>
      <c r="E6325" s="11" cm="1">
        <f t="array" ref="E6325">_xlfn.IFS(C6325&lt;0,C6325,C6325&gt;0,0,C6325=0,0)</f>
        <v>-4597.9297379111113</v>
      </c>
      <c r="F6325" s="12"/>
      <c r="G6325" s="13"/>
      <c r="H6325" s="13"/>
    </row>
    <row r="6326" spans="1:8" x14ac:dyDescent="0.3">
      <c r="A6326" s="9" t="str">
        <f t="shared" si="296"/>
        <v>W37D4H12</v>
      </c>
      <c r="B6326" s="11">
        <f t="shared" si="294"/>
        <v>-1.67683643492E-2</v>
      </c>
      <c r="C6326" s="11">
        <f t="shared" si="295"/>
        <v>-4657.8789858888886</v>
      </c>
      <c r="D6326" s="26">
        <v>2247.7700199999999</v>
      </c>
      <c r="E6326" s="11" cm="1">
        <f t="array" ref="E6326">_xlfn.IFS(C6326&lt;0,C6326,C6326&gt;0,0,C6326=0,0)</f>
        <v>-4657.8789858888886</v>
      </c>
      <c r="F6326" s="12"/>
      <c r="G6326" s="13"/>
      <c r="H6326" s="13"/>
    </row>
    <row r="6327" spans="1:8" x14ac:dyDescent="0.3">
      <c r="A6327" s="9" t="str">
        <f t="shared" si="296"/>
        <v>W37D4H13</v>
      </c>
      <c r="B6327" s="11">
        <f t="shared" si="294"/>
        <v>-1.727430205648E-2</v>
      </c>
      <c r="C6327" s="11">
        <f t="shared" si="295"/>
        <v>-4798.4172379111114</v>
      </c>
      <c r="D6327" s="26">
        <v>2315.5900879999999</v>
      </c>
      <c r="E6327" s="11" cm="1">
        <f t="array" ref="E6327">_xlfn.IFS(C6327&lt;0,C6327,C6327&gt;0,0,C6327=0,0)</f>
        <v>-4798.4172379111114</v>
      </c>
      <c r="F6327" s="12"/>
      <c r="G6327" s="13"/>
      <c r="H6327" s="13"/>
    </row>
    <row r="6328" spans="1:8" x14ac:dyDescent="0.3">
      <c r="A6328" s="9" t="str">
        <f t="shared" si="296"/>
        <v>W37D4H14</v>
      </c>
      <c r="B6328" s="11">
        <f t="shared" si="294"/>
        <v>-1.8411578690940001E-2</v>
      </c>
      <c r="C6328" s="11">
        <f t="shared" si="295"/>
        <v>-5114.3274141500005</v>
      </c>
      <c r="D6328" s="26">
        <v>2468.040039</v>
      </c>
      <c r="E6328" s="11" cm="1">
        <f t="array" ref="E6328">_xlfn.IFS(C6328&lt;0,C6328,C6328&gt;0,0,C6328=0,0)</f>
        <v>-5114.3274141500005</v>
      </c>
      <c r="F6328" s="12"/>
      <c r="G6328" s="13"/>
      <c r="H6328" s="13"/>
    </row>
    <row r="6329" spans="1:8" x14ac:dyDescent="0.3">
      <c r="A6329" s="9" t="str">
        <f t="shared" si="296"/>
        <v>W37D4H15</v>
      </c>
      <c r="B6329" s="11">
        <f t="shared" si="294"/>
        <v>-2.0211229016339999E-2</v>
      </c>
      <c r="C6329" s="11">
        <f t="shared" si="295"/>
        <v>-5614.2302823166665</v>
      </c>
      <c r="D6329" s="26">
        <v>2709.280029</v>
      </c>
      <c r="E6329" s="11" cm="1">
        <f t="array" ref="E6329">_xlfn.IFS(C6329&lt;0,C6329,C6329&gt;0,0,C6329=0,0)</f>
        <v>-5614.2302823166665</v>
      </c>
      <c r="F6329" s="12"/>
      <c r="G6329" s="13"/>
      <c r="H6329" s="13"/>
    </row>
    <row r="6330" spans="1:8" x14ac:dyDescent="0.3">
      <c r="A6330" s="9" t="str">
        <f t="shared" si="296"/>
        <v>W37D4H16</v>
      </c>
      <c r="B6330" s="11">
        <f t="shared" si="294"/>
        <v>-2.2564560325400003E-2</v>
      </c>
      <c r="C6330" s="11">
        <f t="shared" si="295"/>
        <v>-6267.9334237222238</v>
      </c>
      <c r="D6330" s="26">
        <v>3024.73999</v>
      </c>
      <c r="E6330" s="11" cm="1">
        <f t="array" ref="E6330">_xlfn.IFS(C6330&lt;0,C6330,C6330&gt;0,0,C6330=0,0)</f>
        <v>-6267.9334237222238</v>
      </c>
      <c r="F6330" s="12"/>
      <c r="G6330" s="13"/>
      <c r="H6330" s="13"/>
    </row>
    <row r="6331" spans="1:8" x14ac:dyDescent="0.3">
      <c r="A6331" s="9" t="str">
        <f t="shared" si="296"/>
        <v>W37D4H17</v>
      </c>
      <c r="B6331" s="11">
        <f t="shared" si="294"/>
        <v>-2.6074042292720003E-2</v>
      </c>
      <c r="C6331" s="11">
        <f t="shared" si="295"/>
        <v>-7242.7895257555565</v>
      </c>
      <c r="D6331" s="26">
        <v>3495.179932</v>
      </c>
      <c r="E6331" s="11" cm="1">
        <f t="array" ref="E6331">_xlfn.IFS(C6331&lt;0,C6331,C6331&gt;0,0,C6331=0,0)</f>
        <v>-7242.7895257555565</v>
      </c>
      <c r="F6331" s="12"/>
      <c r="G6331" s="13"/>
      <c r="H6331" s="13"/>
    </row>
    <row r="6332" spans="1:8" x14ac:dyDescent="0.3">
      <c r="A6332" s="9" t="str">
        <f t="shared" si="296"/>
        <v>W37D4H18</v>
      </c>
      <c r="B6332" s="11">
        <f t="shared" si="294"/>
        <v>-3.1871881072820005E-2</v>
      </c>
      <c r="C6332" s="11">
        <f t="shared" si="295"/>
        <v>-8853.3002980055571</v>
      </c>
      <c r="D6332" s="26">
        <v>4272.3701170000004</v>
      </c>
      <c r="E6332" s="11" cm="1">
        <f t="array" ref="E6332">_xlfn.IFS(C6332&lt;0,C6332,C6332&gt;0,0,C6332=0,0)</f>
        <v>-8853.3002980055571</v>
      </c>
      <c r="F6332" s="12"/>
      <c r="G6332" s="13"/>
      <c r="H6332" s="13"/>
    </row>
    <row r="6333" spans="1:8" x14ac:dyDescent="0.3">
      <c r="A6333" s="9" t="str">
        <f t="shared" si="296"/>
        <v>W37D4H19</v>
      </c>
      <c r="B6333" s="11">
        <f t="shared" si="294"/>
        <v>-2.7212961731079999E-2</v>
      </c>
      <c r="C6333" s="11">
        <f t="shared" si="295"/>
        <v>-7559.156036411111</v>
      </c>
      <c r="D6333" s="26">
        <v>3647.8500979999999</v>
      </c>
      <c r="E6333" s="11" cm="1">
        <f t="array" ref="E6333">_xlfn.IFS(C6333&lt;0,C6333,C6333&gt;0,0,C6333=0,0)</f>
        <v>-7559.156036411111</v>
      </c>
      <c r="F6333" s="12"/>
      <c r="G6333" s="13"/>
      <c r="H6333" s="13"/>
    </row>
    <row r="6334" spans="1:8" x14ac:dyDescent="0.3">
      <c r="A6334" s="9" t="str">
        <f t="shared" si="296"/>
        <v>W37D4H20</v>
      </c>
      <c r="B6334" s="11">
        <f t="shared" si="294"/>
        <v>-2.239372705648E-2</v>
      </c>
      <c r="C6334" s="11">
        <f t="shared" si="295"/>
        <v>-6220.4797379111114</v>
      </c>
      <c r="D6334" s="26">
        <v>3001.8400879999999</v>
      </c>
      <c r="E6334" s="11" cm="1">
        <f t="array" ref="E6334">_xlfn.IFS(C6334&lt;0,C6334,C6334&gt;0,0,C6334=0,0)</f>
        <v>-6220.4797379111114</v>
      </c>
      <c r="F6334" s="12"/>
      <c r="G6334" s="13"/>
      <c r="H6334" s="13"/>
    </row>
    <row r="6335" spans="1:8" x14ac:dyDescent="0.3">
      <c r="A6335" s="9" t="str">
        <f t="shared" si="296"/>
        <v>W37D4H21</v>
      </c>
      <c r="B6335" s="11">
        <f t="shared" si="294"/>
        <v>-2.05263393492E-2</v>
      </c>
      <c r="C6335" s="11">
        <f t="shared" si="295"/>
        <v>-5701.7609303333338</v>
      </c>
      <c r="D6335" s="26">
        <v>2751.5200199999999</v>
      </c>
      <c r="E6335" s="11" cm="1">
        <f t="array" ref="E6335">_xlfn.IFS(C6335&lt;0,C6335,C6335&gt;0,0,C6335=0,0)</f>
        <v>-5701.7609303333338</v>
      </c>
      <c r="F6335" s="12"/>
      <c r="G6335" s="13"/>
      <c r="H6335" s="13"/>
    </row>
    <row r="6336" spans="1:8" x14ac:dyDescent="0.3">
      <c r="A6336" s="9" t="str">
        <f t="shared" si="296"/>
        <v>W37D4H22</v>
      </c>
      <c r="B6336" s="11">
        <f t="shared" si="294"/>
        <v>-1.9383019674599999E-2</v>
      </c>
      <c r="C6336" s="11">
        <f t="shared" si="295"/>
        <v>-5384.172131833333</v>
      </c>
      <c r="D6336" s="26">
        <v>2598.26001</v>
      </c>
      <c r="E6336" s="11" cm="1">
        <f t="array" ref="E6336">_xlfn.IFS(C6336&lt;0,C6336,C6336&gt;0,0,C6336=0,0)</f>
        <v>-5384.172131833333</v>
      </c>
      <c r="F6336" s="12"/>
      <c r="G6336" s="13"/>
      <c r="H6336" s="13"/>
    </row>
    <row r="6337" spans="1:8" x14ac:dyDescent="0.3">
      <c r="A6337" s="9" t="str">
        <f t="shared" si="296"/>
        <v>W37D4H23</v>
      </c>
      <c r="B6337" s="11">
        <f t="shared" si="294"/>
        <v>-2.0695232943519999E-2</v>
      </c>
      <c r="C6337" s="11">
        <f t="shared" si="295"/>
        <v>-5748.6758176444446</v>
      </c>
      <c r="D6337" s="26">
        <v>2774.1599120000001</v>
      </c>
      <c r="E6337" s="11" cm="1">
        <f t="array" ref="E6337">_xlfn.IFS(C6337&lt;0,C6337,C6337&gt;0,0,C6337=0,0)</f>
        <v>-5748.6758176444446</v>
      </c>
      <c r="F6337" s="12"/>
      <c r="G6337" s="13"/>
      <c r="H6337" s="13"/>
    </row>
    <row r="6338" spans="1:8" x14ac:dyDescent="0.3">
      <c r="A6338" s="9" t="str">
        <f t="shared" si="296"/>
        <v>W37D5H00</v>
      </c>
      <c r="B6338" s="11">
        <f t="shared" si="294"/>
        <v>-1.8828071072819998E-2</v>
      </c>
      <c r="C6338" s="11">
        <f t="shared" si="295"/>
        <v>-5230.0197424500002</v>
      </c>
      <c r="D6338" s="26">
        <v>2523.8701169999999</v>
      </c>
      <c r="E6338" s="11" cm="1">
        <f t="array" ref="E6338">_xlfn.IFS(C6338&lt;0,C6338,C6338&gt;0,0,C6338=0,0)</f>
        <v>-5230.0197424500002</v>
      </c>
      <c r="F6338" s="12"/>
      <c r="G6338" s="13"/>
      <c r="H6338" s="13"/>
    </row>
    <row r="6339" spans="1:8" x14ac:dyDescent="0.3">
      <c r="A6339" s="9" t="str">
        <f t="shared" si="296"/>
        <v>W37D5H01</v>
      </c>
      <c r="B6339" s="11">
        <f t="shared" ref="B6339:B6402" si="297">(D6339*$F$2)/$G$2</f>
        <v>-1.8310495325399998E-2</v>
      </c>
      <c r="C6339" s="11">
        <f t="shared" ref="C6339:C6402" si="298">(D6339*$F$2)/$G$2/$H$2</f>
        <v>-5086.2487014999997</v>
      </c>
      <c r="D6339" s="26">
        <v>2454.48999</v>
      </c>
      <c r="E6339" s="11" cm="1">
        <f t="array" ref="E6339">_xlfn.IFS(C6339&lt;0,C6339,C6339&gt;0,0,C6339=0,0)</f>
        <v>-5086.2487014999997</v>
      </c>
      <c r="F6339" s="12"/>
      <c r="G6339" s="13"/>
      <c r="H6339" s="13"/>
    </row>
    <row r="6340" spans="1:8" x14ac:dyDescent="0.3">
      <c r="A6340" s="9" t="str">
        <f t="shared" ref="A6340:A6403" si="299">"W" &amp; TEXT(IF(AND(VALUE(MID(A6339,7,2))=23,VALUE(MID(A6339,5,1))=6),VALUE(MID(A6339,2,2))+1,VALUE(MID(A6339,2,2))),"00") &amp; "D" &amp; IF(VALUE(MID(A6339,7,2))=23,MOD(VALUE(MID(A6339,5,1))+1,7),VALUE(MID(A6339,5,1))) &amp; "H" &amp; TEXT(MOD(VALUE(MID(A6339,7,2))+1, 24),"00")</f>
        <v>W37D5H02</v>
      </c>
      <c r="B6340" s="11">
        <f t="shared" si="297"/>
        <v>-1.7248712943520001E-2</v>
      </c>
      <c r="C6340" s="11">
        <f t="shared" si="298"/>
        <v>-4791.3091509777787</v>
      </c>
      <c r="D6340" s="26">
        <v>2312.1599120000001</v>
      </c>
      <c r="E6340" s="11" cm="1">
        <f t="array" ref="E6340">_xlfn.IFS(C6340&lt;0,C6340,C6340&gt;0,0,C6340=0,0)</f>
        <v>-4791.3091509777787</v>
      </c>
      <c r="F6340" s="12"/>
      <c r="G6340" s="13"/>
      <c r="H6340" s="13"/>
    </row>
    <row r="6341" spans="1:8" x14ac:dyDescent="0.3">
      <c r="A6341" s="9" t="str">
        <f t="shared" si="299"/>
        <v>W37D5H03</v>
      </c>
      <c r="B6341" s="11">
        <f t="shared" si="297"/>
        <v>-1.787333860178E-2</v>
      </c>
      <c r="C6341" s="11">
        <f t="shared" si="298"/>
        <v>-4964.816278272222</v>
      </c>
      <c r="D6341" s="26">
        <v>2395.889893</v>
      </c>
      <c r="E6341" s="11" cm="1">
        <f t="array" ref="E6341">_xlfn.IFS(C6341&lt;0,C6341,C6341&gt;0,0,C6341=0,0)</f>
        <v>-4964.816278272222</v>
      </c>
      <c r="F6341" s="12"/>
      <c r="G6341" s="13"/>
      <c r="H6341" s="13"/>
    </row>
    <row r="6342" spans="1:8" x14ac:dyDescent="0.3">
      <c r="A6342" s="9" t="str">
        <f t="shared" si="299"/>
        <v>W37D5H04</v>
      </c>
      <c r="B6342" s="11">
        <f t="shared" si="297"/>
        <v>-1.997019598366E-2</v>
      </c>
      <c r="C6342" s="11">
        <f t="shared" si="298"/>
        <v>-5547.2766621277779</v>
      </c>
      <c r="D6342" s="26">
        <v>2676.969971</v>
      </c>
      <c r="E6342" s="11" cm="1">
        <f t="array" ref="E6342">_xlfn.IFS(C6342&lt;0,C6342,C6342&gt;0,0,C6342=0,0)</f>
        <v>-5547.2766621277779</v>
      </c>
      <c r="F6342" s="12"/>
      <c r="G6342" s="13"/>
      <c r="H6342" s="13"/>
    </row>
    <row r="6343" spans="1:8" x14ac:dyDescent="0.3">
      <c r="A6343" s="9" t="str">
        <f t="shared" si="299"/>
        <v>W37D5H05</v>
      </c>
      <c r="B6343" s="11">
        <f t="shared" si="297"/>
        <v>-2.413623261812E-2</v>
      </c>
      <c r="C6343" s="11">
        <f t="shared" si="298"/>
        <v>-6704.509060588889</v>
      </c>
      <c r="D6343" s="26">
        <v>3235.419922</v>
      </c>
      <c r="E6343" s="11" cm="1">
        <f t="array" ref="E6343">_xlfn.IFS(C6343&lt;0,C6343,C6343&gt;0,0,C6343=0,0)</f>
        <v>-6704.509060588889</v>
      </c>
      <c r="F6343" s="12"/>
      <c r="G6343" s="13"/>
      <c r="H6343" s="13"/>
    </row>
    <row r="6344" spans="1:8" x14ac:dyDescent="0.3">
      <c r="A6344" s="9" t="str">
        <f t="shared" si="299"/>
        <v>W37D5H06</v>
      </c>
      <c r="B6344" s="11">
        <f t="shared" si="297"/>
        <v>-2.9735111959860002E-2</v>
      </c>
      <c r="C6344" s="11">
        <f t="shared" si="298"/>
        <v>-8259.7533221833346</v>
      </c>
      <c r="D6344" s="26">
        <v>3985.9399410000001</v>
      </c>
      <c r="E6344" s="11" cm="1">
        <f t="array" ref="E6344">_xlfn.IFS(C6344&lt;0,C6344,C6344&gt;0,0,C6344=0,0)</f>
        <v>-8259.7533221833346</v>
      </c>
      <c r="F6344" s="12"/>
      <c r="G6344" s="13"/>
      <c r="H6344" s="13"/>
    </row>
    <row r="6345" spans="1:8" x14ac:dyDescent="0.3">
      <c r="A6345" s="9" t="str">
        <f t="shared" si="299"/>
        <v>W37D5H07</v>
      </c>
      <c r="B6345" s="11">
        <f t="shared" si="297"/>
        <v>-2.7669886731079996E-2</v>
      </c>
      <c r="C6345" s="11">
        <f t="shared" si="298"/>
        <v>-7686.0796475222214</v>
      </c>
      <c r="D6345" s="26">
        <v>3709.1000979999999</v>
      </c>
      <c r="E6345" s="11" cm="1">
        <f t="array" ref="E6345">_xlfn.IFS(C6345&lt;0,C6345,C6345&gt;0,0,C6345=0,0)</f>
        <v>-7686.0796475222214</v>
      </c>
      <c r="F6345" s="12"/>
      <c r="G6345" s="13"/>
      <c r="H6345" s="13"/>
    </row>
    <row r="6346" spans="1:8" x14ac:dyDescent="0.3">
      <c r="A6346" s="9" t="str">
        <f t="shared" si="299"/>
        <v>W37D5H08</v>
      </c>
      <c r="B6346" s="11">
        <f t="shared" si="297"/>
        <v>-2.1516803690940001E-2</v>
      </c>
      <c r="C6346" s="11">
        <f t="shared" si="298"/>
        <v>-5976.8899141500005</v>
      </c>
      <c r="D6346" s="26">
        <v>2884.290039</v>
      </c>
      <c r="E6346" s="11" cm="1">
        <f t="array" ref="E6346">_xlfn.IFS(C6346&lt;0,C6346,C6346&gt;0,0,C6346=0,0)</f>
        <v>-5976.8899141500005</v>
      </c>
      <c r="F6346" s="12"/>
      <c r="G6346" s="13"/>
      <c r="H6346" s="13"/>
    </row>
    <row r="6347" spans="1:8" x14ac:dyDescent="0.3">
      <c r="A6347" s="9" t="str">
        <f t="shared" si="299"/>
        <v>W37D5H09</v>
      </c>
      <c r="B6347" s="11">
        <f t="shared" si="297"/>
        <v>-1.852235860178E-2</v>
      </c>
      <c r="C6347" s="11">
        <f t="shared" si="298"/>
        <v>-5145.0996116055558</v>
      </c>
      <c r="D6347" s="26">
        <v>2482.889893</v>
      </c>
      <c r="E6347" s="11" cm="1">
        <f t="array" ref="E6347">_xlfn.IFS(C6347&lt;0,C6347,C6347&gt;0,0,C6347=0,0)</f>
        <v>-5145.0996116055558</v>
      </c>
      <c r="F6347" s="12"/>
      <c r="G6347" s="13"/>
      <c r="H6347" s="13"/>
    </row>
    <row r="6348" spans="1:8" x14ac:dyDescent="0.3">
      <c r="A6348" s="9" t="str">
        <f t="shared" si="299"/>
        <v>W37D5H10</v>
      </c>
      <c r="B6348" s="11">
        <f t="shared" si="297"/>
        <v>-1.6697345000000002E-2</v>
      </c>
      <c r="C6348" s="11">
        <f t="shared" si="298"/>
        <v>-4638.1513888888894</v>
      </c>
      <c r="D6348" s="26">
        <v>2238.25</v>
      </c>
      <c r="E6348" s="11" cm="1">
        <f t="array" ref="E6348">_xlfn.IFS(C6348&lt;0,C6348,C6348&gt;0,0,C6348=0,0)</f>
        <v>-4638.1513888888894</v>
      </c>
      <c r="F6348" s="12"/>
      <c r="G6348" s="13"/>
      <c r="H6348" s="13"/>
    </row>
    <row r="6349" spans="1:8" x14ac:dyDescent="0.3">
      <c r="A6349" s="9" t="str">
        <f t="shared" si="299"/>
        <v>W37D5H11</v>
      </c>
      <c r="B6349" s="11">
        <f t="shared" si="297"/>
        <v>-1.6328971072819998E-2</v>
      </c>
      <c r="C6349" s="11">
        <f t="shared" si="298"/>
        <v>-4535.8252980055549</v>
      </c>
      <c r="D6349" s="26">
        <v>2188.8701169999999</v>
      </c>
      <c r="E6349" s="11" cm="1">
        <f t="array" ref="E6349">_xlfn.IFS(C6349&lt;0,C6349,C6349&gt;0,0,C6349=0,0)</f>
        <v>-4535.8252980055549</v>
      </c>
      <c r="F6349" s="12"/>
      <c r="G6349" s="13"/>
      <c r="H6349" s="13"/>
    </row>
    <row r="6350" spans="1:8" x14ac:dyDescent="0.3">
      <c r="A6350" s="9" t="str">
        <f t="shared" si="299"/>
        <v>W37D5H12</v>
      </c>
      <c r="B6350" s="11">
        <f t="shared" si="297"/>
        <v>-1.5301652943520001E-2</v>
      </c>
      <c r="C6350" s="11">
        <f t="shared" si="298"/>
        <v>-4250.4591509777783</v>
      </c>
      <c r="D6350" s="26">
        <v>2051.1599120000001</v>
      </c>
      <c r="E6350" s="11" cm="1">
        <f t="array" ref="E6350">_xlfn.IFS(C6350&lt;0,C6350,C6350&gt;0,0,C6350=0,0)</f>
        <v>-4250.4591509777783</v>
      </c>
      <c r="F6350" s="12"/>
      <c r="G6350" s="13"/>
      <c r="H6350" s="13"/>
    </row>
    <row r="6351" spans="1:8" x14ac:dyDescent="0.3">
      <c r="A6351" s="9" t="str">
        <f t="shared" si="299"/>
        <v>W37D5H13</v>
      </c>
      <c r="B6351" s="11">
        <f t="shared" si="297"/>
        <v>-1.598006673108E-2</v>
      </c>
      <c r="C6351" s="11">
        <f t="shared" si="298"/>
        <v>-4438.9074252999999</v>
      </c>
      <c r="D6351" s="26">
        <v>2142.1000979999999</v>
      </c>
      <c r="E6351" s="11" cm="1">
        <f t="array" ref="E6351">_xlfn.IFS(C6351&lt;0,C6351,C6351&gt;0,0,C6351=0,0)</f>
        <v>-4438.9074252999999</v>
      </c>
      <c r="F6351" s="12"/>
      <c r="G6351" s="13"/>
      <c r="H6351" s="13"/>
    </row>
    <row r="6352" spans="1:8" x14ac:dyDescent="0.3">
      <c r="A6352" s="9" t="str">
        <f t="shared" si="299"/>
        <v>W37D5H14</v>
      </c>
      <c r="B6352" s="11">
        <f t="shared" si="297"/>
        <v>-1.7248712943520001E-2</v>
      </c>
      <c r="C6352" s="11">
        <f t="shared" si="298"/>
        <v>-4791.3091509777787</v>
      </c>
      <c r="D6352" s="26">
        <v>2312.1599120000001</v>
      </c>
      <c r="E6352" s="11" cm="1">
        <f t="array" ref="E6352">_xlfn.IFS(C6352&lt;0,C6352,C6352&gt;0,0,C6352=0,0)</f>
        <v>-4791.3091509777787</v>
      </c>
      <c r="F6352" s="12"/>
      <c r="G6352" s="13"/>
      <c r="H6352" s="13"/>
    </row>
    <row r="6353" spans="1:8" x14ac:dyDescent="0.3">
      <c r="A6353" s="9" t="str">
        <f t="shared" si="299"/>
        <v>W37D5H15</v>
      </c>
      <c r="B6353" s="11">
        <f t="shared" si="297"/>
        <v>-2.0908813690939998E-2</v>
      </c>
      <c r="C6353" s="11">
        <f t="shared" si="298"/>
        <v>-5808.0038030388887</v>
      </c>
      <c r="D6353" s="26">
        <v>2802.790039</v>
      </c>
      <c r="E6353" s="11" cm="1">
        <f t="array" ref="E6353">_xlfn.IFS(C6353&lt;0,C6353,C6353&gt;0,0,C6353=0,0)</f>
        <v>-5808.0038030388887</v>
      </c>
      <c r="F6353" s="12"/>
      <c r="G6353" s="13"/>
      <c r="H6353" s="13"/>
    </row>
    <row r="6354" spans="1:8" x14ac:dyDescent="0.3">
      <c r="A6354" s="9" t="str">
        <f t="shared" si="299"/>
        <v>W37D5H16</v>
      </c>
      <c r="B6354" s="11">
        <f t="shared" si="297"/>
        <v>-2.4282673365539999E-2</v>
      </c>
      <c r="C6354" s="11">
        <f t="shared" si="298"/>
        <v>-6745.1870459833335</v>
      </c>
      <c r="D6354" s="26">
        <v>3255.0500489999999</v>
      </c>
      <c r="E6354" s="11" cm="1">
        <f t="array" ref="E6354">_xlfn.IFS(C6354&lt;0,C6354,C6354&gt;0,0,C6354=0,0)</f>
        <v>-6745.1870459833335</v>
      </c>
      <c r="F6354" s="12"/>
      <c r="G6354" s="13"/>
      <c r="H6354" s="13"/>
    </row>
    <row r="6355" spans="1:8" x14ac:dyDescent="0.3">
      <c r="A6355" s="9" t="str">
        <f t="shared" si="299"/>
        <v>W37D5H17</v>
      </c>
      <c r="B6355" s="11">
        <f t="shared" si="297"/>
        <v>-2.7385809349199999E-2</v>
      </c>
      <c r="C6355" s="11">
        <f t="shared" si="298"/>
        <v>-7607.1692636666667</v>
      </c>
      <c r="D6355" s="26">
        <v>3671.0200199999999</v>
      </c>
      <c r="E6355" s="11" cm="1">
        <f t="array" ref="E6355">_xlfn.IFS(C6355&lt;0,C6355,C6355&gt;0,0,C6355=0,0)</f>
        <v>-7607.1692636666667</v>
      </c>
      <c r="F6355" s="12"/>
      <c r="G6355" s="13"/>
      <c r="H6355" s="13"/>
    </row>
    <row r="6356" spans="1:8" x14ac:dyDescent="0.3">
      <c r="A6356" s="9" t="str">
        <f t="shared" si="299"/>
        <v>W37D5H18</v>
      </c>
      <c r="B6356" s="11">
        <f t="shared" si="297"/>
        <v>-3.3283686072820007E-2</v>
      </c>
      <c r="C6356" s="11">
        <f t="shared" si="298"/>
        <v>-9245.468353561113</v>
      </c>
      <c r="D6356" s="26">
        <v>4461.6201170000004</v>
      </c>
      <c r="E6356" s="11" cm="1">
        <f t="array" ref="E6356">_xlfn.IFS(C6356&lt;0,C6356,C6356&gt;0,0,C6356=0,0)</f>
        <v>-9245.468353561113</v>
      </c>
      <c r="F6356" s="12"/>
      <c r="G6356" s="13"/>
      <c r="H6356" s="13"/>
    </row>
    <row r="6357" spans="1:8" x14ac:dyDescent="0.3">
      <c r="A6357" s="9" t="str">
        <f t="shared" si="299"/>
        <v>W37D5H19</v>
      </c>
      <c r="B6357" s="11">
        <f t="shared" si="297"/>
        <v>-2.8291153927179999E-2</v>
      </c>
      <c r="C6357" s="11">
        <f t="shared" si="298"/>
        <v>-7858.6538686611111</v>
      </c>
      <c r="D6357" s="26">
        <v>3792.3798830000001</v>
      </c>
      <c r="E6357" s="11" cm="1">
        <f t="array" ref="E6357">_xlfn.IFS(C6357&lt;0,C6357,C6357&gt;0,0,C6357=0,0)</f>
        <v>-7858.6538686611111</v>
      </c>
      <c r="F6357" s="12"/>
      <c r="G6357" s="13"/>
      <c r="H6357" s="13"/>
    </row>
    <row r="6358" spans="1:8" x14ac:dyDescent="0.3">
      <c r="A6358" s="9" t="str">
        <f t="shared" si="299"/>
        <v>W37D5H20</v>
      </c>
      <c r="B6358" s="11">
        <f t="shared" si="297"/>
        <v>-2.3208732056480001E-2</v>
      </c>
      <c r="C6358" s="11">
        <f t="shared" si="298"/>
        <v>-6446.870015688889</v>
      </c>
      <c r="D6358" s="26">
        <v>3111.0900879999999</v>
      </c>
      <c r="E6358" s="11" cm="1">
        <f t="array" ref="E6358">_xlfn.IFS(C6358&lt;0,C6358,C6358&gt;0,0,C6358=0,0)</f>
        <v>-6446.870015688889</v>
      </c>
      <c r="F6358" s="12"/>
      <c r="G6358" s="13"/>
      <c r="H6358" s="13"/>
    </row>
    <row r="6359" spans="1:8" x14ac:dyDescent="0.3">
      <c r="A6359" s="9" t="str">
        <f t="shared" si="299"/>
        <v>W37D5H21</v>
      </c>
      <c r="B6359" s="11">
        <f t="shared" si="297"/>
        <v>-2.1986111634460001E-2</v>
      </c>
      <c r="C6359" s="11">
        <f t="shared" si="298"/>
        <v>-6107.2532317944451</v>
      </c>
      <c r="D6359" s="26">
        <v>2947.1999510000001</v>
      </c>
      <c r="E6359" s="11" cm="1">
        <f t="array" ref="E6359">_xlfn.IFS(C6359&lt;0,C6359,C6359&gt;0,0,C6359=0,0)</f>
        <v>-6107.2532317944451</v>
      </c>
      <c r="F6359" s="12"/>
      <c r="G6359" s="13"/>
      <c r="H6359" s="13"/>
    </row>
    <row r="6360" spans="1:8" x14ac:dyDescent="0.3">
      <c r="A6360" s="9" t="str">
        <f t="shared" si="299"/>
        <v>W37D5H22</v>
      </c>
      <c r="B6360" s="11">
        <f t="shared" si="297"/>
        <v>-2.100698663446E-2</v>
      </c>
      <c r="C6360" s="11">
        <f t="shared" si="298"/>
        <v>-5835.2740651277782</v>
      </c>
      <c r="D6360" s="26">
        <v>2815.9499510000001</v>
      </c>
      <c r="E6360" s="11" cm="1">
        <f t="array" ref="E6360">_xlfn.IFS(C6360&lt;0,C6360,C6360&gt;0,0,C6360=0,0)</f>
        <v>-5835.2740651277782</v>
      </c>
      <c r="F6360" s="12"/>
      <c r="G6360" s="13"/>
      <c r="H6360" s="13"/>
    </row>
    <row r="6361" spans="1:8" x14ac:dyDescent="0.3">
      <c r="A6361" s="9" t="str">
        <f t="shared" si="299"/>
        <v>W37D5H23</v>
      </c>
      <c r="B6361" s="11">
        <f t="shared" si="297"/>
        <v>-1.955743360178E-2</v>
      </c>
      <c r="C6361" s="11">
        <f t="shared" si="298"/>
        <v>-5432.6204449388888</v>
      </c>
      <c r="D6361" s="26">
        <v>2621.639893</v>
      </c>
      <c r="E6361" s="11" cm="1">
        <f t="array" ref="E6361">_xlfn.IFS(C6361&lt;0,C6361,C6361&gt;0,0,C6361=0,0)</f>
        <v>-5432.6204449388888</v>
      </c>
      <c r="F6361" s="12"/>
      <c r="G6361" s="13"/>
      <c r="H6361" s="13"/>
    </row>
    <row r="6362" spans="1:8" x14ac:dyDescent="0.3">
      <c r="A6362" s="9" t="str">
        <f t="shared" si="299"/>
        <v>W37D6H00</v>
      </c>
      <c r="B6362" s="11">
        <f t="shared" si="297"/>
        <v>-1.7763975650799999E-2</v>
      </c>
      <c r="C6362" s="11">
        <f t="shared" si="298"/>
        <v>-4934.437680777778</v>
      </c>
      <c r="D6362" s="26">
        <v>2381.2299800000001</v>
      </c>
      <c r="E6362" s="11" cm="1">
        <f t="array" ref="E6362">_xlfn.IFS(C6362&lt;0,C6362,C6362&gt;0,0,C6362=0,0)</f>
        <v>-4934.437680777778</v>
      </c>
      <c r="F6362" s="12"/>
      <c r="G6362" s="13"/>
      <c r="H6362" s="13"/>
    </row>
    <row r="6363" spans="1:8" x14ac:dyDescent="0.3">
      <c r="A6363" s="9" t="str">
        <f t="shared" si="299"/>
        <v>W37D6H01</v>
      </c>
      <c r="B6363" s="11">
        <f t="shared" si="297"/>
        <v>-1.733965173108E-2</v>
      </c>
      <c r="C6363" s="11">
        <f t="shared" si="298"/>
        <v>-4816.5699253000002</v>
      </c>
      <c r="D6363" s="26">
        <v>2324.3500979999999</v>
      </c>
      <c r="E6363" s="11" cm="1">
        <f t="array" ref="E6363">_xlfn.IFS(C6363&lt;0,C6363,C6363&gt;0,0,C6363=0,0)</f>
        <v>-4816.5699253000002</v>
      </c>
      <c r="F6363" s="12"/>
      <c r="G6363" s="13"/>
      <c r="H6363" s="13"/>
    </row>
    <row r="6364" spans="1:8" x14ac:dyDescent="0.3">
      <c r="A6364" s="9" t="str">
        <f t="shared" si="299"/>
        <v>W37D6H02</v>
      </c>
      <c r="B6364" s="11">
        <f t="shared" si="297"/>
        <v>-1.6668401072819999E-2</v>
      </c>
      <c r="C6364" s="11">
        <f t="shared" si="298"/>
        <v>-4630.1114091166664</v>
      </c>
      <c r="D6364" s="26">
        <v>2234.3701169999999</v>
      </c>
      <c r="E6364" s="11" cm="1">
        <f t="array" ref="E6364">_xlfn.IFS(C6364&lt;0,C6364,C6364&gt;0,0,C6364=0,0)</f>
        <v>-4630.1114091166664</v>
      </c>
      <c r="F6364" s="12"/>
      <c r="G6364" s="13"/>
      <c r="H6364" s="13"/>
    </row>
    <row r="6365" spans="1:8" x14ac:dyDescent="0.3">
      <c r="A6365" s="9" t="str">
        <f t="shared" si="299"/>
        <v>W37D6H03</v>
      </c>
      <c r="B6365" s="11">
        <f t="shared" si="297"/>
        <v>-1.6814840000000001E-2</v>
      </c>
      <c r="C6365" s="11">
        <f t="shared" si="298"/>
        <v>-4670.7888888888892</v>
      </c>
      <c r="D6365" s="26">
        <v>2254</v>
      </c>
      <c r="E6365" s="11" cm="1">
        <f t="array" ref="E6365">_xlfn.IFS(C6365&lt;0,C6365,C6365&gt;0,0,C6365=0,0)</f>
        <v>-4670.7888888888892</v>
      </c>
      <c r="F6365" s="12"/>
      <c r="G6365" s="13"/>
      <c r="H6365" s="13"/>
    </row>
    <row r="6366" spans="1:8" x14ac:dyDescent="0.3">
      <c r="A6366" s="9" t="str">
        <f t="shared" si="299"/>
        <v>W37D6H04</v>
      </c>
      <c r="B6366" s="11">
        <f t="shared" si="297"/>
        <v>-1.80047846746E-2</v>
      </c>
      <c r="C6366" s="11">
        <f t="shared" si="298"/>
        <v>-5001.3290762777779</v>
      </c>
      <c r="D6366" s="26">
        <v>2413.51001</v>
      </c>
      <c r="E6366" s="11" cm="1">
        <f t="array" ref="E6366">_xlfn.IFS(C6366&lt;0,C6366,C6366&gt;0,0,C6366=0,0)</f>
        <v>-5001.3290762777779</v>
      </c>
      <c r="F6366" s="12"/>
      <c r="G6366" s="13"/>
      <c r="H6366" s="13"/>
    </row>
    <row r="6367" spans="1:8" x14ac:dyDescent="0.3">
      <c r="A6367" s="9" t="str">
        <f t="shared" si="299"/>
        <v>W37D6H05</v>
      </c>
      <c r="B6367" s="11">
        <f t="shared" si="297"/>
        <v>-2.2780377618120001E-2</v>
      </c>
      <c r="C6367" s="11">
        <f t="shared" si="298"/>
        <v>-6327.8826717000002</v>
      </c>
      <c r="D6367" s="26">
        <v>3053.669922</v>
      </c>
      <c r="E6367" s="11" cm="1">
        <f t="array" ref="E6367">_xlfn.IFS(C6367&lt;0,C6367,C6367&gt;0,0,C6367=0,0)</f>
        <v>-6327.8826717000002</v>
      </c>
      <c r="F6367" s="12"/>
      <c r="G6367" s="13"/>
      <c r="H6367" s="13"/>
    </row>
    <row r="6368" spans="1:8" x14ac:dyDescent="0.3">
      <c r="A6368" s="9" t="str">
        <f t="shared" si="299"/>
        <v>W37D6H06</v>
      </c>
      <c r="B6368" s="11">
        <f t="shared" si="297"/>
        <v>-2.5256128690939999E-2</v>
      </c>
      <c r="C6368" s="11">
        <f t="shared" si="298"/>
        <v>-7015.5913030388892</v>
      </c>
      <c r="D6368" s="26">
        <v>3385.540039</v>
      </c>
      <c r="E6368" s="11" cm="1">
        <f t="array" ref="E6368">_xlfn.IFS(C6368&lt;0,C6368,C6368&gt;0,0,C6368=0,0)</f>
        <v>-7015.5913030388892</v>
      </c>
      <c r="F6368" s="12"/>
      <c r="G6368" s="13"/>
      <c r="H6368" s="13"/>
    </row>
    <row r="6369" spans="1:8" x14ac:dyDescent="0.3">
      <c r="A6369" s="9" t="str">
        <f t="shared" si="299"/>
        <v>W37D6H07</v>
      </c>
      <c r="B6369" s="11">
        <f t="shared" si="297"/>
        <v>-2.3552041398220001E-2</v>
      </c>
      <c r="C6369" s="11">
        <f t="shared" si="298"/>
        <v>-6542.2337217277782</v>
      </c>
      <c r="D6369" s="26">
        <v>3157.110107</v>
      </c>
      <c r="E6369" s="11" cm="1">
        <f t="array" ref="E6369">_xlfn.IFS(C6369&lt;0,C6369,C6369&gt;0,0,C6369=0,0)</f>
        <v>-6542.2337217277782</v>
      </c>
      <c r="F6369" s="12"/>
      <c r="G6369" s="13"/>
      <c r="H6369" s="13"/>
    </row>
    <row r="6370" spans="1:8" x14ac:dyDescent="0.3">
      <c r="A6370" s="9" t="str">
        <f t="shared" si="299"/>
        <v>W37D6H08</v>
      </c>
      <c r="B6370" s="11">
        <f t="shared" si="297"/>
        <v>-2.0858832056479999E-2</v>
      </c>
      <c r="C6370" s="11">
        <f t="shared" si="298"/>
        <v>-5794.120015688889</v>
      </c>
      <c r="D6370" s="26">
        <v>2796.0900879999999</v>
      </c>
      <c r="E6370" s="11" cm="1">
        <f t="array" ref="E6370">_xlfn.IFS(C6370&lt;0,C6370,C6370&gt;0,0,C6370=0,0)</f>
        <v>-5794.120015688889</v>
      </c>
      <c r="F6370" s="12"/>
      <c r="G6370" s="13"/>
      <c r="H6370" s="13"/>
    </row>
    <row r="6371" spans="1:8" x14ac:dyDescent="0.3">
      <c r="A6371" s="9" t="str">
        <f t="shared" si="299"/>
        <v>W37D6H09</v>
      </c>
      <c r="B6371" s="11">
        <f t="shared" si="297"/>
        <v>-1.9466421959859998E-2</v>
      </c>
      <c r="C6371" s="11">
        <f t="shared" si="298"/>
        <v>-5407.3394332944445</v>
      </c>
      <c r="D6371" s="26">
        <v>2609.4399410000001</v>
      </c>
      <c r="E6371" s="11" cm="1">
        <f t="array" ref="E6371">_xlfn.IFS(C6371&lt;0,C6371,C6371&gt;0,0,C6371=0,0)</f>
        <v>-5407.3394332944445</v>
      </c>
      <c r="F6371" s="12"/>
      <c r="G6371" s="13"/>
      <c r="H6371" s="13"/>
    </row>
    <row r="6372" spans="1:8" x14ac:dyDescent="0.3">
      <c r="A6372" s="9" t="str">
        <f t="shared" si="299"/>
        <v>W37D6H10</v>
      </c>
      <c r="B6372" s="11">
        <f t="shared" si="297"/>
        <v>-1.8780848690939999E-2</v>
      </c>
      <c r="C6372" s="11">
        <f t="shared" si="298"/>
        <v>-5216.9024141500004</v>
      </c>
      <c r="D6372" s="26">
        <v>2517.540039</v>
      </c>
      <c r="E6372" s="11" cm="1">
        <f t="array" ref="E6372">_xlfn.IFS(C6372&lt;0,C6372,C6372&gt;0,0,C6372=0,0)</f>
        <v>-5216.9024141500004</v>
      </c>
      <c r="F6372" s="12"/>
      <c r="G6372" s="13"/>
      <c r="H6372" s="13"/>
    </row>
    <row r="6373" spans="1:8" x14ac:dyDescent="0.3">
      <c r="A6373" s="9" t="str">
        <f t="shared" si="299"/>
        <v>W37D6H11</v>
      </c>
      <c r="B6373" s="11">
        <f t="shared" si="297"/>
        <v>-1.7649167056480002E-2</v>
      </c>
      <c r="C6373" s="11">
        <f t="shared" si="298"/>
        <v>-4902.546404577778</v>
      </c>
      <c r="D6373" s="26">
        <v>2365.8400879999999</v>
      </c>
      <c r="E6373" s="11" cm="1">
        <f t="array" ref="E6373">_xlfn.IFS(C6373&lt;0,C6373,C6373&gt;0,0,C6373=0,0)</f>
        <v>-4902.546404577778</v>
      </c>
      <c r="F6373" s="12"/>
      <c r="G6373" s="13"/>
      <c r="H6373" s="13"/>
    </row>
    <row r="6374" spans="1:8" x14ac:dyDescent="0.3">
      <c r="A6374" s="9" t="str">
        <f t="shared" si="299"/>
        <v>W37D6H12</v>
      </c>
      <c r="B6374" s="11">
        <f t="shared" si="297"/>
        <v>-1.6381041731079998E-2</v>
      </c>
      <c r="C6374" s="11">
        <f t="shared" si="298"/>
        <v>-4550.2893697444442</v>
      </c>
      <c r="D6374" s="26">
        <v>2195.8500979999999</v>
      </c>
      <c r="E6374" s="11" cm="1">
        <f t="array" ref="E6374">_xlfn.IFS(C6374&lt;0,C6374,C6374&gt;0,0,C6374=0,0)</f>
        <v>-4550.2893697444442</v>
      </c>
      <c r="F6374" s="12"/>
      <c r="G6374" s="13"/>
      <c r="H6374" s="13"/>
    </row>
    <row r="6375" spans="1:8" x14ac:dyDescent="0.3">
      <c r="A6375" s="9" t="str">
        <f t="shared" si="299"/>
        <v>W37D6H13</v>
      </c>
      <c r="B6375" s="11">
        <f t="shared" si="297"/>
        <v>-1.8024181398219999E-2</v>
      </c>
      <c r="C6375" s="11">
        <f t="shared" si="298"/>
        <v>-5006.7170550611108</v>
      </c>
      <c r="D6375" s="26">
        <v>2416.110107</v>
      </c>
      <c r="E6375" s="11" cm="1">
        <f t="array" ref="E6375">_xlfn.IFS(C6375&lt;0,C6375,C6375&gt;0,0,C6375=0,0)</f>
        <v>-5006.7170550611108</v>
      </c>
      <c r="F6375" s="12"/>
      <c r="G6375" s="13"/>
      <c r="H6375" s="13"/>
    </row>
    <row r="6376" spans="1:8" x14ac:dyDescent="0.3">
      <c r="A6376" s="9" t="str">
        <f t="shared" si="299"/>
        <v>W37D6H14</v>
      </c>
      <c r="B6376" s="11">
        <f t="shared" si="297"/>
        <v>-1.8348094016340001E-2</v>
      </c>
      <c r="C6376" s="11">
        <f t="shared" si="298"/>
        <v>-5096.692782316667</v>
      </c>
      <c r="D6376" s="26">
        <v>2459.530029</v>
      </c>
      <c r="E6376" s="11" cm="1">
        <f t="array" ref="E6376">_xlfn.IFS(C6376&lt;0,C6376,C6376&gt;0,0,C6376=0,0)</f>
        <v>-5096.692782316667</v>
      </c>
      <c r="F6376" s="12"/>
      <c r="G6376" s="13"/>
      <c r="H6376" s="13"/>
    </row>
    <row r="6377" spans="1:8" x14ac:dyDescent="0.3">
      <c r="A6377" s="9" t="str">
        <f t="shared" si="299"/>
        <v>W37D6H15</v>
      </c>
      <c r="B6377" s="11">
        <f t="shared" si="297"/>
        <v>-2.0643610325400002E-2</v>
      </c>
      <c r="C6377" s="11">
        <f t="shared" si="298"/>
        <v>-5734.3362015000012</v>
      </c>
      <c r="D6377" s="26">
        <v>2767.23999</v>
      </c>
      <c r="E6377" s="11" cm="1">
        <f t="array" ref="E6377">_xlfn.IFS(C6377&lt;0,C6377,C6377&gt;0,0,C6377=0,0)</f>
        <v>-5734.3362015000012</v>
      </c>
      <c r="F6377" s="12"/>
      <c r="G6377" s="13"/>
      <c r="H6377" s="13"/>
    </row>
    <row r="6378" spans="1:8" x14ac:dyDescent="0.3">
      <c r="A6378" s="9" t="str">
        <f t="shared" si="299"/>
        <v>W37D6H16</v>
      </c>
      <c r="B6378" s="11">
        <f t="shared" si="297"/>
        <v>-2.3414477618119999E-2</v>
      </c>
      <c r="C6378" s="11">
        <f t="shared" si="298"/>
        <v>-6504.0215605888889</v>
      </c>
      <c r="D6378" s="26">
        <v>3138.669922</v>
      </c>
      <c r="E6378" s="11" cm="1">
        <f t="array" ref="E6378">_xlfn.IFS(C6378&lt;0,C6378,C6378&gt;0,0,C6378=0,0)</f>
        <v>-6504.0215605888889</v>
      </c>
      <c r="F6378" s="12"/>
      <c r="G6378" s="13"/>
      <c r="H6378" s="13"/>
    </row>
    <row r="6379" spans="1:8" x14ac:dyDescent="0.3">
      <c r="A6379" s="9" t="str">
        <f t="shared" si="299"/>
        <v>W37D6H17</v>
      </c>
      <c r="B6379" s="11">
        <f t="shared" si="297"/>
        <v>-2.552461401634E-2</v>
      </c>
      <c r="C6379" s="11">
        <f t="shared" si="298"/>
        <v>-7090.1705600944451</v>
      </c>
      <c r="D6379" s="26">
        <v>3421.530029</v>
      </c>
      <c r="E6379" s="11" cm="1">
        <f t="array" ref="E6379">_xlfn.IFS(C6379&lt;0,C6379,C6379&gt;0,0,C6379=0,0)</f>
        <v>-7090.1705600944451</v>
      </c>
      <c r="F6379" s="12"/>
      <c r="G6379" s="13"/>
      <c r="H6379" s="13"/>
    </row>
    <row r="6380" spans="1:8" x14ac:dyDescent="0.3">
      <c r="A6380" s="9" t="str">
        <f t="shared" si="299"/>
        <v>W37D6H18</v>
      </c>
      <c r="B6380" s="11">
        <f t="shared" si="297"/>
        <v>-2.6239653927179998E-2</v>
      </c>
      <c r="C6380" s="11">
        <f t="shared" si="298"/>
        <v>-7288.7927575499998</v>
      </c>
      <c r="D6380" s="26">
        <v>3517.3798830000001</v>
      </c>
      <c r="E6380" s="11" cm="1">
        <f t="array" ref="E6380">_xlfn.IFS(C6380&lt;0,C6380,C6380&gt;0,0,C6380=0,0)</f>
        <v>-7288.7927575499998</v>
      </c>
      <c r="F6380" s="12"/>
      <c r="G6380" s="13"/>
      <c r="H6380" s="13"/>
    </row>
    <row r="6381" spans="1:8" x14ac:dyDescent="0.3">
      <c r="A6381" s="9" t="str">
        <f t="shared" si="299"/>
        <v>W37D6H19</v>
      </c>
      <c r="B6381" s="11">
        <f t="shared" si="297"/>
        <v>-2.4164431634460002E-2</v>
      </c>
      <c r="C6381" s="11">
        <f t="shared" si="298"/>
        <v>-6712.3421206833345</v>
      </c>
      <c r="D6381" s="26">
        <v>3239.1999510000001</v>
      </c>
      <c r="E6381" s="11" cm="1">
        <f t="array" ref="E6381">_xlfn.IFS(C6381&lt;0,C6381,C6381&gt;0,0,C6381=0,0)</f>
        <v>-6712.3421206833345</v>
      </c>
      <c r="F6381" s="12"/>
      <c r="G6381" s="13"/>
      <c r="H6381" s="13"/>
    </row>
    <row r="6382" spans="1:8" x14ac:dyDescent="0.3">
      <c r="A6382" s="9" t="str">
        <f t="shared" si="299"/>
        <v>W37D6H20</v>
      </c>
      <c r="B6382" s="11">
        <f t="shared" si="297"/>
        <v>-2.1938293690940001E-2</v>
      </c>
      <c r="C6382" s="11">
        <f t="shared" si="298"/>
        <v>-6093.9704697055558</v>
      </c>
      <c r="D6382" s="26">
        <v>2940.790039</v>
      </c>
      <c r="E6382" s="11" cm="1">
        <f t="array" ref="E6382">_xlfn.IFS(C6382&lt;0,C6382,C6382&gt;0,0,C6382=0,0)</f>
        <v>-6093.9704697055558</v>
      </c>
      <c r="F6382" s="12"/>
      <c r="G6382" s="13"/>
      <c r="H6382" s="13"/>
    </row>
    <row r="6383" spans="1:8" x14ac:dyDescent="0.3">
      <c r="A6383" s="9" t="str">
        <f t="shared" si="299"/>
        <v>W37D6H21</v>
      </c>
      <c r="B6383" s="11">
        <f t="shared" si="297"/>
        <v>-2.1182744674599997E-2</v>
      </c>
      <c r="C6383" s="11">
        <f t="shared" si="298"/>
        <v>-5884.0957429444443</v>
      </c>
      <c r="D6383" s="26">
        <v>2839.51001</v>
      </c>
      <c r="E6383" s="11" cm="1">
        <f t="array" ref="E6383">_xlfn.IFS(C6383&lt;0,C6383,C6383&gt;0,0,C6383=0,0)</f>
        <v>-5884.0957429444443</v>
      </c>
      <c r="F6383" s="12"/>
      <c r="G6383" s="13"/>
      <c r="H6383" s="13"/>
    </row>
    <row r="6384" spans="1:8" x14ac:dyDescent="0.3">
      <c r="A6384" s="9" t="str">
        <f t="shared" si="299"/>
        <v>W37D6H22</v>
      </c>
      <c r="B6384" s="11">
        <f t="shared" si="297"/>
        <v>-2.0021743927180001E-2</v>
      </c>
      <c r="C6384" s="11">
        <f t="shared" si="298"/>
        <v>-5561.5955353277786</v>
      </c>
      <c r="D6384" s="26">
        <v>2683.8798830000001</v>
      </c>
      <c r="E6384" s="11" cm="1">
        <f t="array" ref="E6384">_xlfn.IFS(C6384&lt;0,C6384,C6384&gt;0,0,C6384=0,0)</f>
        <v>-5561.5955353277786</v>
      </c>
      <c r="F6384" s="12"/>
      <c r="G6384" s="13"/>
      <c r="H6384" s="13"/>
    </row>
    <row r="6385" spans="1:8" x14ac:dyDescent="0.3">
      <c r="A6385" s="9" t="str">
        <f t="shared" si="299"/>
        <v>W37D6H23</v>
      </c>
      <c r="B6385" s="11">
        <f t="shared" si="297"/>
        <v>-2.0965361072820002E-2</v>
      </c>
      <c r="C6385" s="11">
        <f t="shared" si="298"/>
        <v>-5823.7114091166677</v>
      </c>
      <c r="D6385" s="26">
        <v>2810.3701169999999</v>
      </c>
      <c r="E6385" s="11" cm="1">
        <f t="array" ref="E6385">_xlfn.IFS(C6385&lt;0,C6385,C6385&gt;0,0,C6385=0,0)</f>
        <v>-5823.7114091166677</v>
      </c>
      <c r="F6385" s="12"/>
      <c r="G6385" s="13"/>
      <c r="H6385" s="13"/>
    </row>
    <row r="6386" spans="1:8" x14ac:dyDescent="0.3">
      <c r="A6386" s="9" t="str">
        <f t="shared" si="299"/>
        <v>W38D0H00</v>
      </c>
      <c r="B6386" s="11">
        <f t="shared" si="297"/>
        <v>-1.9089318601779998E-2</v>
      </c>
      <c r="C6386" s="11">
        <f t="shared" si="298"/>
        <v>-5302.5885004944439</v>
      </c>
      <c r="D6386" s="26">
        <v>2558.889893</v>
      </c>
      <c r="E6386" s="11" cm="1">
        <f t="array" ref="E6386">_xlfn.IFS(C6386&lt;0,C6386,C6386&gt;0,0,C6386=0,0)</f>
        <v>-5302.5885004944439</v>
      </c>
      <c r="F6386" s="12"/>
      <c r="G6386" s="13"/>
      <c r="H6386" s="13"/>
    </row>
    <row r="6387" spans="1:8" x14ac:dyDescent="0.3">
      <c r="A6387" s="9" t="str">
        <f t="shared" si="299"/>
        <v>W38D0H01</v>
      </c>
      <c r="B6387" s="11">
        <f t="shared" si="297"/>
        <v>-1.7309139674599999E-2</v>
      </c>
      <c r="C6387" s="11">
        <f t="shared" si="298"/>
        <v>-4808.0943540555554</v>
      </c>
      <c r="D6387" s="26">
        <v>2320.26001</v>
      </c>
      <c r="E6387" s="11" cm="1">
        <f t="array" ref="E6387">_xlfn.IFS(C6387&lt;0,C6387,C6387&gt;0,0,C6387=0,0)</f>
        <v>-4808.0943540555554</v>
      </c>
      <c r="F6387" s="12"/>
      <c r="G6387" s="13"/>
      <c r="H6387" s="13"/>
    </row>
    <row r="6388" spans="1:8" x14ac:dyDescent="0.3">
      <c r="A6388" s="9" t="str">
        <f t="shared" si="299"/>
        <v>W38D0H02</v>
      </c>
      <c r="B6388" s="11">
        <f t="shared" si="297"/>
        <v>-1.7042892707279999E-2</v>
      </c>
      <c r="C6388" s="11">
        <f t="shared" si="298"/>
        <v>-4734.1368631333335</v>
      </c>
      <c r="D6388" s="26">
        <v>2284.570068</v>
      </c>
      <c r="E6388" s="11" cm="1">
        <f t="array" ref="E6388">_xlfn.IFS(C6388&lt;0,C6388,C6388&gt;0,0,C6388=0,0)</f>
        <v>-4734.1368631333335</v>
      </c>
      <c r="F6388" s="12"/>
      <c r="G6388" s="13"/>
      <c r="H6388" s="13"/>
    </row>
    <row r="6389" spans="1:8" x14ac:dyDescent="0.3">
      <c r="A6389" s="9" t="str">
        <f t="shared" si="299"/>
        <v>W38D0H03</v>
      </c>
      <c r="B6389" s="11">
        <f t="shared" si="297"/>
        <v>-1.699074738188E-2</v>
      </c>
      <c r="C6389" s="11">
        <f t="shared" si="298"/>
        <v>-4719.6520505222225</v>
      </c>
      <c r="D6389" s="26">
        <v>2277.580078</v>
      </c>
      <c r="E6389" s="11" cm="1">
        <f t="array" ref="E6389">_xlfn.IFS(C6389&lt;0,C6389,C6389&gt;0,0,C6389=0,0)</f>
        <v>-4719.6520505222225</v>
      </c>
      <c r="F6389" s="12"/>
      <c r="G6389" s="13"/>
      <c r="H6389" s="13"/>
    </row>
    <row r="6390" spans="1:8" x14ac:dyDescent="0.3">
      <c r="A6390" s="9" t="str">
        <f t="shared" si="299"/>
        <v>W38D0H04</v>
      </c>
      <c r="B6390" s="11">
        <f t="shared" si="297"/>
        <v>-1.7348528690939998E-2</v>
      </c>
      <c r="C6390" s="11">
        <f t="shared" si="298"/>
        <v>-4819.0357474833327</v>
      </c>
      <c r="D6390" s="26">
        <v>2325.540039</v>
      </c>
      <c r="E6390" s="11" cm="1">
        <f t="array" ref="E6390">_xlfn.IFS(C6390&lt;0,C6390,C6390&gt;0,0,C6390=0,0)</f>
        <v>-4819.0357474833327</v>
      </c>
      <c r="F6390" s="12"/>
      <c r="G6390" s="13"/>
      <c r="H6390" s="13"/>
    </row>
    <row r="6391" spans="1:8" x14ac:dyDescent="0.3">
      <c r="A6391" s="9" t="str">
        <f t="shared" si="299"/>
        <v>W38D0H05</v>
      </c>
      <c r="B6391" s="11">
        <f t="shared" si="297"/>
        <v>-1.914922261812E-2</v>
      </c>
      <c r="C6391" s="11">
        <f t="shared" si="298"/>
        <v>-5319.2285050333339</v>
      </c>
      <c r="D6391" s="26">
        <v>2566.919922</v>
      </c>
      <c r="E6391" s="11" cm="1">
        <f t="array" ref="E6391">_xlfn.IFS(C6391&lt;0,C6391,C6391&gt;0,0,C6391=0,0)</f>
        <v>-5319.2285050333339</v>
      </c>
      <c r="F6391" s="12"/>
      <c r="G6391" s="13"/>
      <c r="H6391" s="13"/>
    </row>
    <row r="6392" spans="1:8" x14ac:dyDescent="0.3">
      <c r="A6392" s="9" t="str">
        <f t="shared" si="299"/>
        <v>W38D0H06</v>
      </c>
      <c r="B6392" s="11">
        <f t="shared" si="297"/>
        <v>-2.0623692707279997E-2</v>
      </c>
      <c r="C6392" s="11">
        <f t="shared" si="298"/>
        <v>-5728.8035297999995</v>
      </c>
      <c r="D6392" s="26">
        <v>2764.570068</v>
      </c>
      <c r="E6392" s="11" cm="1">
        <f t="array" ref="E6392">_xlfn.IFS(C6392&lt;0,C6392,C6392&gt;0,0,C6392=0,0)</f>
        <v>-5728.8035297999995</v>
      </c>
      <c r="F6392" s="12"/>
      <c r="G6392" s="13"/>
      <c r="H6392" s="13"/>
    </row>
    <row r="6393" spans="1:8" x14ac:dyDescent="0.3">
      <c r="A6393" s="9" t="str">
        <f t="shared" si="299"/>
        <v>W38D0H07</v>
      </c>
      <c r="B6393" s="11">
        <f t="shared" si="297"/>
        <v>-2.05615503254E-2</v>
      </c>
      <c r="C6393" s="11">
        <f t="shared" si="298"/>
        <v>-5711.5417570555555</v>
      </c>
      <c r="D6393" s="26">
        <v>2756.23999</v>
      </c>
      <c r="E6393" s="11" cm="1">
        <f t="array" ref="E6393">_xlfn.IFS(C6393&lt;0,C6393,C6393&gt;0,0,C6393=0,0)</f>
        <v>-5711.5417570555555</v>
      </c>
      <c r="F6393" s="12"/>
      <c r="G6393" s="13"/>
      <c r="H6393" s="13"/>
    </row>
    <row r="6394" spans="1:8" x14ac:dyDescent="0.3">
      <c r="A6394" s="9" t="str">
        <f t="shared" si="299"/>
        <v>W38D0H08</v>
      </c>
      <c r="B6394" s="11">
        <f t="shared" si="297"/>
        <v>-2.0810638927179999E-2</v>
      </c>
      <c r="C6394" s="11">
        <f t="shared" si="298"/>
        <v>-5780.7330353277775</v>
      </c>
      <c r="D6394" s="26">
        <v>2789.6298830000001</v>
      </c>
      <c r="E6394" s="11" cm="1">
        <f t="array" ref="E6394">_xlfn.IFS(C6394&lt;0,C6394,C6394&gt;0,0,C6394=0,0)</f>
        <v>-5780.7330353277775</v>
      </c>
      <c r="F6394" s="12"/>
      <c r="G6394" s="13"/>
      <c r="H6394" s="13"/>
    </row>
    <row r="6395" spans="1:8" x14ac:dyDescent="0.3">
      <c r="A6395" s="9" t="str">
        <f t="shared" si="299"/>
        <v>W38D0H09</v>
      </c>
      <c r="B6395" s="11">
        <f t="shared" si="297"/>
        <v>-2.0521043040140002E-2</v>
      </c>
      <c r="C6395" s="11">
        <f t="shared" si="298"/>
        <v>-5700.2897333722231</v>
      </c>
      <c r="D6395" s="26">
        <v>2750.8100589999999</v>
      </c>
      <c r="E6395" s="11" cm="1">
        <f t="array" ref="E6395">_xlfn.IFS(C6395&lt;0,C6395,C6395&gt;0,0,C6395=0,0)</f>
        <v>-5700.2897333722231</v>
      </c>
      <c r="F6395" s="12"/>
      <c r="G6395" s="13"/>
      <c r="H6395" s="13"/>
    </row>
    <row r="6396" spans="1:8" x14ac:dyDescent="0.3">
      <c r="A6396" s="9" t="str">
        <f t="shared" si="299"/>
        <v>W38D0H10</v>
      </c>
      <c r="B6396" s="11">
        <f t="shared" si="297"/>
        <v>-2.0163782618120001E-2</v>
      </c>
      <c r="C6396" s="11">
        <f t="shared" si="298"/>
        <v>-5601.050727255556</v>
      </c>
      <c r="D6396" s="26">
        <v>2702.919922</v>
      </c>
      <c r="E6396" s="11" cm="1">
        <f t="array" ref="E6396">_xlfn.IFS(C6396&lt;0,C6396,C6396&gt;0,0,C6396=0,0)</f>
        <v>-5601.050727255556</v>
      </c>
      <c r="F6396" s="12"/>
      <c r="G6396" s="13"/>
      <c r="H6396" s="13"/>
    </row>
    <row r="6397" spans="1:8" x14ac:dyDescent="0.3">
      <c r="A6397" s="9" t="str">
        <f t="shared" si="299"/>
        <v>W38D0H11</v>
      </c>
      <c r="B6397" s="11">
        <f t="shared" si="297"/>
        <v>-1.8306018601780001E-2</v>
      </c>
      <c r="C6397" s="11">
        <f t="shared" si="298"/>
        <v>-5085.0051671611118</v>
      </c>
      <c r="D6397" s="26">
        <v>2453.889893</v>
      </c>
      <c r="E6397" s="11" cm="1">
        <f t="array" ref="E6397">_xlfn.IFS(C6397&lt;0,C6397,C6397&gt;0,0,C6397=0,0)</f>
        <v>-5085.0051671611118</v>
      </c>
      <c r="F6397" s="12"/>
      <c r="G6397" s="13"/>
      <c r="H6397" s="13"/>
    </row>
    <row r="6398" spans="1:8" x14ac:dyDescent="0.3">
      <c r="A6398" s="9" t="str">
        <f t="shared" si="299"/>
        <v>W38D0H12</v>
      </c>
      <c r="B6398" s="11">
        <f t="shared" si="297"/>
        <v>-1.6546952056480001E-2</v>
      </c>
      <c r="C6398" s="11">
        <f t="shared" si="298"/>
        <v>-4596.3755712444454</v>
      </c>
      <c r="D6398" s="26">
        <v>2218.0900879999999</v>
      </c>
      <c r="E6398" s="11" cm="1">
        <f t="array" ref="E6398">_xlfn.IFS(C6398&lt;0,C6398,C6398&gt;0,0,C6398=0,0)</f>
        <v>-4596.3755712444454</v>
      </c>
      <c r="F6398" s="12"/>
      <c r="G6398" s="13"/>
      <c r="H6398" s="13"/>
    </row>
    <row r="6399" spans="1:8" x14ac:dyDescent="0.3">
      <c r="A6399" s="9" t="str">
        <f t="shared" si="299"/>
        <v>W38D0H13</v>
      </c>
      <c r="B6399" s="11">
        <f t="shared" si="297"/>
        <v>-1.6586341072820001E-2</v>
      </c>
      <c r="C6399" s="11">
        <f t="shared" si="298"/>
        <v>-4607.3169646722226</v>
      </c>
      <c r="D6399" s="26">
        <v>2223.3701169999999</v>
      </c>
      <c r="E6399" s="11" cm="1">
        <f t="array" ref="E6399">_xlfn.IFS(C6399&lt;0,C6399,C6399&gt;0,0,C6399=0,0)</f>
        <v>-4607.3169646722226</v>
      </c>
      <c r="F6399" s="12"/>
      <c r="G6399" s="13"/>
      <c r="H6399" s="13"/>
    </row>
    <row r="6400" spans="1:8" x14ac:dyDescent="0.3">
      <c r="A6400" s="9" t="str">
        <f t="shared" si="299"/>
        <v>W38D0H14</v>
      </c>
      <c r="B6400" s="11">
        <f t="shared" si="297"/>
        <v>-1.759097869094E-2</v>
      </c>
      <c r="C6400" s="11">
        <f t="shared" si="298"/>
        <v>-4886.3829697055553</v>
      </c>
      <c r="D6400" s="26">
        <v>2358.040039</v>
      </c>
      <c r="E6400" s="11" cm="1">
        <f t="array" ref="E6400">_xlfn.IFS(C6400&lt;0,C6400,C6400&gt;0,0,C6400=0,0)</f>
        <v>-4886.3829697055553</v>
      </c>
      <c r="F6400" s="12"/>
      <c r="G6400" s="13"/>
      <c r="H6400" s="13"/>
    </row>
    <row r="6401" spans="1:8" x14ac:dyDescent="0.3">
      <c r="A6401" s="9" t="str">
        <f t="shared" si="299"/>
        <v>W38D0H15</v>
      </c>
      <c r="B6401" s="11">
        <f t="shared" si="297"/>
        <v>-1.9803762943520001E-2</v>
      </c>
      <c r="C6401" s="11">
        <f t="shared" si="298"/>
        <v>-5501.0452620888891</v>
      </c>
      <c r="D6401" s="26">
        <v>2654.6599120000001</v>
      </c>
      <c r="E6401" s="11" cm="1">
        <f t="array" ref="E6401">_xlfn.IFS(C6401&lt;0,C6401,C6401&gt;0,0,C6401=0,0)</f>
        <v>-5501.0452620888891</v>
      </c>
      <c r="F6401" s="12"/>
      <c r="G6401" s="13"/>
      <c r="H6401" s="13"/>
    </row>
    <row r="6402" spans="1:8" x14ac:dyDescent="0.3">
      <c r="A6402" s="9" t="str">
        <f t="shared" si="299"/>
        <v>W38D0H16</v>
      </c>
      <c r="B6402" s="11">
        <f t="shared" si="297"/>
        <v>-2.077289270728E-2</v>
      </c>
      <c r="C6402" s="11">
        <f t="shared" si="298"/>
        <v>-5770.2479742444448</v>
      </c>
      <c r="D6402" s="26">
        <v>2784.570068</v>
      </c>
      <c r="E6402" s="11" cm="1">
        <f t="array" ref="E6402">_xlfn.IFS(C6402&lt;0,C6402,C6402&gt;0,0,C6402=0,0)</f>
        <v>-5770.2479742444448</v>
      </c>
      <c r="F6402" s="12"/>
      <c r="G6402" s="13"/>
      <c r="H6402" s="13"/>
    </row>
    <row r="6403" spans="1:8" x14ac:dyDescent="0.3">
      <c r="A6403" s="9" t="str">
        <f t="shared" si="299"/>
        <v>W38D0H17</v>
      </c>
      <c r="B6403" s="11">
        <f t="shared" ref="B6403:B6466" si="300">(D6403*$F$2)/$G$2</f>
        <v>-2.2723309349199999E-2</v>
      </c>
      <c r="C6403" s="11">
        <f t="shared" ref="C6403:C6466" si="301">(D6403*$F$2)/$G$2/$H$2</f>
        <v>-6312.030374777778</v>
      </c>
      <c r="D6403" s="26">
        <v>3046.0200199999999</v>
      </c>
      <c r="E6403" s="11" cm="1">
        <f t="array" ref="E6403">_xlfn.IFS(C6403&lt;0,C6403,C6403&gt;0,0,C6403=0,0)</f>
        <v>-6312.030374777778</v>
      </c>
      <c r="F6403" s="12"/>
      <c r="G6403" s="13"/>
      <c r="H6403" s="13"/>
    </row>
    <row r="6404" spans="1:8" x14ac:dyDescent="0.3">
      <c r="A6404" s="9" t="str">
        <f t="shared" ref="A6404:A6467" si="302">"W" &amp; TEXT(IF(AND(VALUE(MID(A6403,7,2))=23,VALUE(MID(A6403,5,1))=6),VALUE(MID(A6403,2,2))+1,VALUE(MID(A6403,2,2))),"00") &amp; "D" &amp; IF(VALUE(MID(A6403,7,2))=23,MOD(VALUE(MID(A6403,5,1))+1,7),VALUE(MID(A6403,5,1))) &amp; "H" &amp; TEXT(MOD(VALUE(MID(A6403,7,2))+1, 24),"00")</f>
        <v>W38D0H18</v>
      </c>
      <c r="B6404" s="11">
        <f t="shared" si="300"/>
        <v>-2.3729067056479997E-2</v>
      </c>
      <c r="C6404" s="11">
        <f t="shared" si="301"/>
        <v>-6591.4075156888885</v>
      </c>
      <c r="D6404" s="26">
        <v>3180.8400879999999</v>
      </c>
      <c r="E6404" s="11" cm="1">
        <f t="array" ref="E6404">_xlfn.IFS(C6404&lt;0,C6404,C6404&gt;0,0,C6404=0,0)</f>
        <v>-6591.4075156888885</v>
      </c>
      <c r="F6404" s="12"/>
      <c r="G6404" s="13"/>
      <c r="H6404" s="13"/>
    </row>
    <row r="6405" spans="1:8" x14ac:dyDescent="0.3">
      <c r="A6405" s="9" t="str">
        <f t="shared" si="302"/>
        <v>W38D0H19</v>
      </c>
      <c r="B6405" s="11">
        <f t="shared" si="300"/>
        <v>-2.2615139349199998E-2</v>
      </c>
      <c r="C6405" s="11">
        <f t="shared" si="301"/>
        <v>-6281.9831525555555</v>
      </c>
      <c r="D6405" s="26">
        <v>3031.5200199999999</v>
      </c>
      <c r="E6405" s="11" cm="1">
        <f t="array" ref="E6405">_xlfn.IFS(C6405&lt;0,C6405,C6405&gt;0,0,C6405=0,0)</f>
        <v>-6281.9831525555555</v>
      </c>
      <c r="F6405" s="12"/>
      <c r="G6405" s="13"/>
      <c r="H6405" s="13"/>
    </row>
    <row r="6406" spans="1:8" x14ac:dyDescent="0.3">
      <c r="A6406" s="9" t="str">
        <f t="shared" si="302"/>
        <v>W38D0H20</v>
      </c>
      <c r="B6406" s="11">
        <f t="shared" si="300"/>
        <v>-2.0610936398220002E-2</v>
      </c>
      <c r="C6406" s="11">
        <f t="shared" si="301"/>
        <v>-5725.2601106166676</v>
      </c>
      <c r="D6406" s="26">
        <v>2762.860107</v>
      </c>
      <c r="E6406" s="11" cm="1">
        <f t="array" ref="E6406">_xlfn.IFS(C6406&lt;0,C6406,C6406&gt;0,0,C6406=0,0)</f>
        <v>-5725.2601106166676</v>
      </c>
      <c r="F6406" s="12"/>
      <c r="G6406" s="13"/>
      <c r="H6406" s="13"/>
    </row>
    <row r="6407" spans="1:8" x14ac:dyDescent="0.3">
      <c r="A6407" s="9" t="str">
        <f t="shared" si="302"/>
        <v>W38D0H21</v>
      </c>
      <c r="B6407" s="11">
        <f t="shared" si="300"/>
        <v>-2.0121634349199998E-2</v>
      </c>
      <c r="C6407" s="11">
        <f t="shared" si="301"/>
        <v>-5589.3428747777771</v>
      </c>
      <c r="D6407" s="26">
        <v>2697.2700199999999</v>
      </c>
      <c r="E6407" s="11" cm="1">
        <f t="array" ref="E6407">_xlfn.IFS(C6407&lt;0,C6407,C6407&gt;0,0,C6407=0,0)</f>
        <v>-5589.3428747777771</v>
      </c>
      <c r="F6407" s="12"/>
      <c r="G6407" s="13"/>
      <c r="H6407" s="13"/>
    </row>
    <row r="6408" spans="1:8" x14ac:dyDescent="0.3">
      <c r="A6408" s="9" t="str">
        <f t="shared" si="302"/>
        <v>W38D0H22</v>
      </c>
      <c r="B6408" s="11">
        <f t="shared" si="300"/>
        <v>-1.7472288927180002E-2</v>
      </c>
      <c r="C6408" s="11">
        <f t="shared" si="301"/>
        <v>-4853.4135908833341</v>
      </c>
      <c r="D6408" s="26">
        <v>2342.1298830000001</v>
      </c>
      <c r="E6408" s="11" cm="1">
        <f t="array" ref="E6408">_xlfn.IFS(C6408&lt;0,C6408,C6408&gt;0,0,C6408=0,0)</f>
        <v>-4853.4135908833341</v>
      </c>
      <c r="F6408" s="12"/>
      <c r="G6408" s="13"/>
      <c r="H6408" s="13"/>
    </row>
    <row r="6409" spans="1:8" x14ac:dyDescent="0.3">
      <c r="A6409" s="9" t="str">
        <f t="shared" si="302"/>
        <v>W38D0H23</v>
      </c>
      <c r="B6409" s="11">
        <f t="shared" si="300"/>
        <v>-1.4903215000000001E-2</v>
      </c>
      <c r="C6409" s="11">
        <f t="shared" si="301"/>
        <v>-4139.7819444444449</v>
      </c>
      <c r="D6409" s="26">
        <v>1997.75</v>
      </c>
      <c r="E6409" s="11" cm="1">
        <f t="array" ref="E6409">_xlfn.IFS(C6409&lt;0,C6409,C6409&gt;0,0,C6409=0,0)</f>
        <v>-4139.7819444444449</v>
      </c>
      <c r="F6409" s="12"/>
      <c r="G6409" s="13"/>
      <c r="H6409" s="13"/>
    </row>
    <row r="6410" spans="1:8" x14ac:dyDescent="0.3">
      <c r="A6410" s="9" t="str">
        <f t="shared" si="302"/>
        <v>W38D1H00</v>
      </c>
      <c r="B6410" s="11">
        <f t="shared" si="300"/>
        <v>-1.2758689016340001E-2</v>
      </c>
      <c r="C6410" s="11">
        <f t="shared" si="301"/>
        <v>-3544.0802823166669</v>
      </c>
      <c r="D6410" s="26">
        <v>1710.280029</v>
      </c>
      <c r="E6410" s="11" cm="1">
        <f t="array" ref="E6410">_xlfn.IFS(C6410&lt;0,C6410,C6410&gt;0,0,C6410=0,0)</f>
        <v>-3544.0802823166669</v>
      </c>
      <c r="F6410" s="12"/>
      <c r="G6410" s="13"/>
      <c r="H6410" s="13"/>
    </row>
    <row r="6411" spans="1:8" x14ac:dyDescent="0.3">
      <c r="A6411" s="9" t="str">
        <f t="shared" si="302"/>
        <v>W38D1H01</v>
      </c>
      <c r="B6411" s="11">
        <f t="shared" si="300"/>
        <v>-1.1939879349199999E-2</v>
      </c>
      <c r="C6411" s="11">
        <f t="shared" si="301"/>
        <v>-3316.6331525555556</v>
      </c>
      <c r="D6411" s="26">
        <v>1600.5200199999999</v>
      </c>
      <c r="E6411" s="11" cm="1">
        <f t="array" ref="E6411">_xlfn.IFS(C6411&lt;0,C6411,C6411&gt;0,0,C6411=0,0)</f>
        <v>-3316.6331525555556</v>
      </c>
      <c r="F6411" s="12"/>
      <c r="G6411" s="13"/>
      <c r="H6411" s="13"/>
    </row>
    <row r="6412" spans="1:8" x14ac:dyDescent="0.3">
      <c r="A6412" s="9" t="str">
        <f t="shared" si="302"/>
        <v>W38D1H02</v>
      </c>
      <c r="B6412" s="11">
        <f t="shared" si="300"/>
        <v>-1.1935478202839999E-2</v>
      </c>
      <c r="C6412" s="11">
        <f t="shared" si="301"/>
        <v>-3315.4106118999998</v>
      </c>
      <c r="D6412" s="26">
        <v>1599.9300539999999</v>
      </c>
      <c r="E6412" s="11" cm="1">
        <f t="array" ref="E6412">_xlfn.IFS(C6412&lt;0,C6412,C6412&gt;0,0,C6412=0,0)</f>
        <v>-3315.4106118999998</v>
      </c>
      <c r="F6412" s="12"/>
      <c r="G6412" s="13"/>
      <c r="H6412" s="13"/>
    </row>
    <row r="6413" spans="1:8" x14ac:dyDescent="0.3">
      <c r="A6413" s="9" t="str">
        <f t="shared" si="302"/>
        <v>W38D1H03</v>
      </c>
      <c r="B6413" s="11">
        <f t="shared" si="300"/>
        <v>-1.0783803365539999E-2</v>
      </c>
      <c r="C6413" s="11">
        <f t="shared" si="301"/>
        <v>-2995.5009348722219</v>
      </c>
      <c r="D6413" s="26">
        <v>1445.5500489999999</v>
      </c>
      <c r="E6413" s="11" cm="1">
        <f t="array" ref="E6413">_xlfn.IFS(C6413&lt;0,C6413,C6413&gt;0,0,C6413=0,0)</f>
        <v>-2995.5009348722219</v>
      </c>
      <c r="F6413" s="12"/>
      <c r="G6413" s="13"/>
      <c r="H6413" s="13"/>
    </row>
    <row r="6414" spans="1:8" x14ac:dyDescent="0.3">
      <c r="A6414" s="9" t="str">
        <f t="shared" si="302"/>
        <v>W38D1H04</v>
      </c>
      <c r="B6414" s="11">
        <f t="shared" si="300"/>
        <v>-1.0961350820960001E-2</v>
      </c>
      <c r="C6414" s="11">
        <f t="shared" si="301"/>
        <v>-3044.8196724888894</v>
      </c>
      <c r="D6414" s="26">
        <v>1469.349976</v>
      </c>
      <c r="E6414" s="11" cm="1">
        <f t="array" ref="E6414">_xlfn.IFS(C6414&lt;0,C6414,C6414&gt;0,0,C6414=0,0)</f>
        <v>-3044.8196724888894</v>
      </c>
      <c r="F6414" s="12"/>
      <c r="G6414" s="13"/>
      <c r="H6414" s="13"/>
    </row>
    <row r="6415" spans="1:8" x14ac:dyDescent="0.3">
      <c r="A6415" s="9" t="str">
        <f t="shared" si="302"/>
        <v>W38D1H05</v>
      </c>
      <c r="B6415" s="11">
        <f t="shared" si="300"/>
        <v>-1.265544195986E-2</v>
      </c>
      <c r="C6415" s="11">
        <f t="shared" si="301"/>
        <v>-3515.400544405556</v>
      </c>
      <c r="D6415" s="26">
        <v>1696.4399410000001</v>
      </c>
      <c r="E6415" s="11" cm="1">
        <f t="array" ref="E6415">_xlfn.IFS(C6415&lt;0,C6415,C6415&gt;0,0,C6415=0,0)</f>
        <v>-3515.400544405556</v>
      </c>
      <c r="F6415" s="12"/>
      <c r="G6415" s="13"/>
      <c r="H6415" s="13"/>
    </row>
    <row r="6416" spans="1:8" x14ac:dyDescent="0.3">
      <c r="A6416" s="9" t="str">
        <f t="shared" si="302"/>
        <v>W38D1H06</v>
      </c>
      <c r="B6416" s="11">
        <f t="shared" si="300"/>
        <v>-1.33078195119E-2</v>
      </c>
      <c r="C6416" s="11">
        <f t="shared" si="301"/>
        <v>-3696.6165310833335</v>
      </c>
      <c r="D6416" s="26">
        <v>1783.8900149999999</v>
      </c>
      <c r="E6416" s="11" cm="1">
        <f t="array" ref="E6416">_xlfn.IFS(C6416&lt;0,C6416,C6416&gt;0,0,C6416=0,0)</f>
        <v>-3696.6165310833335</v>
      </c>
      <c r="F6416" s="12"/>
      <c r="G6416" s="13"/>
      <c r="H6416" s="13"/>
    </row>
    <row r="6417" spans="1:8" x14ac:dyDescent="0.3">
      <c r="A6417" s="9" t="str">
        <f t="shared" si="302"/>
        <v>W38D1H07</v>
      </c>
      <c r="B6417" s="11">
        <f t="shared" si="300"/>
        <v>-1.5462416309059999E-2</v>
      </c>
      <c r="C6417" s="11">
        <f t="shared" si="301"/>
        <v>-4295.1156414055558</v>
      </c>
      <c r="D6417" s="26">
        <v>2072.709961</v>
      </c>
      <c r="E6417" s="11" cm="1">
        <f t="array" ref="E6417">_xlfn.IFS(C6417&lt;0,C6417,C6417&gt;0,0,C6417=0,0)</f>
        <v>-4295.1156414055558</v>
      </c>
      <c r="F6417" s="12"/>
      <c r="G6417" s="13"/>
      <c r="H6417" s="13"/>
    </row>
    <row r="6418" spans="1:8" x14ac:dyDescent="0.3">
      <c r="A6418" s="9" t="str">
        <f t="shared" si="302"/>
        <v>W38D1H08</v>
      </c>
      <c r="B6418" s="11">
        <f t="shared" si="300"/>
        <v>-1.617574238188E-2</v>
      </c>
      <c r="C6418" s="11">
        <f t="shared" si="301"/>
        <v>-4493.2617727444449</v>
      </c>
      <c r="D6418" s="26">
        <v>2168.330078</v>
      </c>
      <c r="E6418" s="11" cm="1">
        <f t="array" ref="E6418">_xlfn.IFS(C6418&lt;0,C6418,C6418&gt;0,0,C6418=0,0)</f>
        <v>-4493.2617727444449</v>
      </c>
      <c r="F6418" s="12"/>
      <c r="G6418" s="13"/>
      <c r="H6418" s="13"/>
    </row>
    <row r="6419" spans="1:8" x14ac:dyDescent="0.3">
      <c r="A6419" s="9" t="str">
        <f t="shared" si="302"/>
        <v>W38D1H09</v>
      </c>
      <c r="B6419" s="11">
        <f t="shared" si="300"/>
        <v>-1.5086805488100001E-2</v>
      </c>
      <c r="C6419" s="11">
        <f t="shared" si="301"/>
        <v>-4190.7793022500009</v>
      </c>
      <c r="D6419" s="26">
        <v>2022.3599850000001</v>
      </c>
      <c r="E6419" s="11" cm="1">
        <f t="array" ref="E6419">_xlfn.IFS(C6419&lt;0,C6419,C6419&gt;0,0,C6419=0,0)</f>
        <v>-4190.7793022500009</v>
      </c>
      <c r="F6419" s="12"/>
      <c r="G6419" s="13"/>
      <c r="H6419" s="13"/>
    </row>
    <row r="6420" spans="1:8" x14ac:dyDescent="0.3">
      <c r="A6420" s="9" t="str">
        <f t="shared" si="302"/>
        <v>W38D1H10</v>
      </c>
      <c r="B6420" s="11">
        <f t="shared" si="300"/>
        <v>-1.53658843492E-2</v>
      </c>
      <c r="C6420" s="11">
        <f t="shared" si="301"/>
        <v>-4268.301208111111</v>
      </c>
      <c r="D6420" s="26">
        <v>2059.7700199999999</v>
      </c>
      <c r="E6420" s="11" cm="1">
        <f t="array" ref="E6420">_xlfn.IFS(C6420&lt;0,C6420,C6420&gt;0,0,C6420=0,0)</f>
        <v>-4268.301208111111</v>
      </c>
      <c r="F6420" s="12"/>
      <c r="G6420" s="13"/>
      <c r="H6420" s="13"/>
    </row>
    <row r="6421" spans="1:8" x14ac:dyDescent="0.3">
      <c r="A6421" s="9" t="str">
        <f t="shared" si="302"/>
        <v>W38D1H11</v>
      </c>
      <c r="B6421" s="11">
        <f t="shared" si="300"/>
        <v>-1.4782288690940001E-2</v>
      </c>
      <c r="C6421" s="11">
        <f t="shared" si="301"/>
        <v>-4106.1913030388896</v>
      </c>
      <c r="D6421" s="26">
        <v>1981.540039</v>
      </c>
      <c r="E6421" s="11" cm="1">
        <f t="array" ref="E6421">_xlfn.IFS(C6421&lt;0,C6421,C6421&gt;0,0,C6421=0,0)</f>
        <v>-4106.1913030388896</v>
      </c>
      <c r="F6421" s="12"/>
      <c r="G6421" s="13"/>
      <c r="H6421" s="13"/>
    </row>
    <row r="6422" spans="1:8" x14ac:dyDescent="0.3">
      <c r="A6422" s="9" t="str">
        <f t="shared" si="302"/>
        <v>W38D1H12</v>
      </c>
      <c r="B6422" s="11">
        <f t="shared" si="300"/>
        <v>-1.322128369094E-2</v>
      </c>
      <c r="C6422" s="11">
        <f t="shared" si="301"/>
        <v>-3672.578803038889</v>
      </c>
      <c r="D6422" s="26">
        <v>1772.290039</v>
      </c>
      <c r="E6422" s="11" cm="1">
        <f t="array" ref="E6422">_xlfn.IFS(C6422&lt;0,C6422,C6422&gt;0,0,C6422=0,0)</f>
        <v>-3672.578803038889</v>
      </c>
      <c r="F6422" s="12"/>
      <c r="G6422" s="13"/>
      <c r="H6422" s="13"/>
    </row>
    <row r="6423" spans="1:8" x14ac:dyDescent="0.3">
      <c r="A6423" s="9" t="str">
        <f t="shared" si="302"/>
        <v>W38D1H13</v>
      </c>
      <c r="B6423" s="11">
        <f t="shared" si="300"/>
        <v>-1.17235393492E-2</v>
      </c>
      <c r="C6423" s="11">
        <f t="shared" si="301"/>
        <v>-3256.5387081111112</v>
      </c>
      <c r="D6423" s="26">
        <v>1571.5200199999999</v>
      </c>
      <c r="E6423" s="11" cm="1">
        <f t="array" ref="E6423">_xlfn.IFS(C6423&lt;0,C6423,C6423&gt;0,0,C6423=0,0)</f>
        <v>-3256.5387081111112</v>
      </c>
      <c r="F6423" s="12"/>
      <c r="G6423" s="13"/>
      <c r="H6423" s="13"/>
    </row>
    <row r="6424" spans="1:8" x14ac:dyDescent="0.3">
      <c r="A6424" s="9" t="str">
        <f t="shared" si="302"/>
        <v>W38D1H14</v>
      </c>
      <c r="B6424" s="11">
        <f t="shared" si="300"/>
        <v>-1.2125708202840001E-2</v>
      </c>
      <c r="C6424" s="11">
        <f t="shared" si="301"/>
        <v>-3368.252278566667</v>
      </c>
      <c r="D6424" s="26">
        <v>1625.4300539999999</v>
      </c>
      <c r="E6424" s="11" cm="1">
        <f t="array" ref="E6424">_xlfn.IFS(C6424&lt;0,C6424,C6424&gt;0,0,C6424=0,0)</f>
        <v>-3368.252278566667</v>
      </c>
      <c r="F6424" s="12"/>
      <c r="G6424" s="13"/>
      <c r="H6424" s="13"/>
    </row>
    <row r="6425" spans="1:8" x14ac:dyDescent="0.3">
      <c r="A6425" s="9" t="str">
        <f t="shared" si="302"/>
        <v>W38D1H15</v>
      </c>
      <c r="B6425" s="11">
        <f t="shared" si="300"/>
        <v>-1.4766771309060001E-2</v>
      </c>
      <c r="C6425" s="11">
        <f t="shared" si="301"/>
        <v>-4101.8809191833343</v>
      </c>
      <c r="D6425" s="26">
        <v>1979.459961</v>
      </c>
      <c r="E6425" s="11" cm="1">
        <f t="array" ref="E6425">_xlfn.IFS(C6425&lt;0,C6425,C6425&gt;0,0,C6425=0,0)</f>
        <v>-4101.8809191833343</v>
      </c>
      <c r="F6425" s="12"/>
      <c r="G6425" s="13"/>
      <c r="H6425" s="13"/>
    </row>
    <row r="6426" spans="1:8" x14ac:dyDescent="0.3">
      <c r="A6426" s="9" t="str">
        <f t="shared" si="302"/>
        <v>W38D1H16</v>
      </c>
      <c r="B6426" s="11">
        <f t="shared" si="300"/>
        <v>-1.8202175983659998E-2</v>
      </c>
      <c r="C6426" s="11">
        <f t="shared" si="301"/>
        <v>-5056.1599954611111</v>
      </c>
      <c r="D6426" s="26">
        <v>2439.969971</v>
      </c>
      <c r="E6426" s="11" cm="1">
        <f t="array" ref="E6426">_xlfn.IFS(C6426&lt;0,C6426,C6426&gt;0,0,C6426=0,0)</f>
        <v>-5056.1599954611111</v>
      </c>
      <c r="F6426" s="12"/>
      <c r="G6426" s="13"/>
      <c r="H6426" s="13"/>
    </row>
    <row r="6427" spans="1:8" x14ac:dyDescent="0.3">
      <c r="A6427" s="9" t="str">
        <f t="shared" si="302"/>
        <v>W38D1H17</v>
      </c>
      <c r="B6427" s="11">
        <f t="shared" si="300"/>
        <v>-2.1084497056479998E-2</v>
      </c>
      <c r="C6427" s="11">
        <f t="shared" si="301"/>
        <v>-5856.8047379111113</v>
      </c>
      <c r="D6427" s="26">
        <v>2826.3400879999999</v>
      </c>
      <c r="E6427" s="11" cm="1">
        <f t="array" ref="E6427">_xlfn.IFS(C6427&lt;0,C6427,C6427&gt;0,0,C6427=0,0)</f>
        <v>-5856.8047379111113</v>
      </c>
      <c r="F6427" s="12"/>
      <c r="G6427" s="13"/>
      <c r="H6427" s="13"/>
    </row>
    <row r="6428" spans="1:8" x14ac:dyDescent="0.3">
      <c r="A6428" s="9" t="str">
        <f t="shared" si="302"/>
        <v>W38D1H18</v>
      </c>
      <c r="B6428" s="11">
        <f t="shared" si="300"/>
        <v>-2.2856321731079998E-2</v>
      </c>
      <c r="C6428" s="11">
        <f t="shared" si="301"/>
        <v>-6348.9782586333331</v>
      </c>
      <c r="D6428" s="26">
        <v>3063.8500979999999</v>
      </c>
      <c r="E6428" s="11" cm="1">
        <f t="array" ref="E6428">_xlfn.IFS(C6428&lt;0,C6428,C6428&gt;0,0,C6428=0,0)</f>
        <v>-6348.9782586333331</v>
      </c>
      <c r="F6428" s="12"/>
      <c r="G6428" s="13"/>
      <c r="H6428" s="13"/>
    </row>
    <row r="6429" spans="1:8" x14ac:dyDescent="0.3">
      <c r="A6429" s="9" t="str">
        <f t="shared" si="302"/>
        <v>W38D1H19</v>
      </c>
      <c r="B6429" s="11">
        <f t="shared" si="300"/>
        <v>-2.1851682292720002E-2</v>
      </c>
      <c r="C6429" s="11">
        <f t="shared" si="301"/>
        <v>-6069.9117479777788</v>
      </c>
      <c r="D6429" s="26">
        <v>2929.179932</v>
      </c>
      <c r="E6429" s="11" cm="1">
        <f t="array" ref="E6429">_xlfn.IFS(C6429&lt;0,C6429,C6429&gt;0,0,C6429=0,0)</f>
        <v>-6069.9117479777788</v>
      </c>
      <c r="F6429" s="12"/>
      <c r="G6429" s="13"/>
      <c r="H6429" s="13"/>
    </row>
    <row r="6430" spans="1:8" x14ac:dyDescent="0.3">
      <c r="A6430" s="9" t="str">
        <f t="shared" si="302"/>
        <v>W38D1H20</v>
      </c>
      <c r="B6430" s="11">
        <f t="shared" si="300"/>
        <v>-2.0523132056480001E-2</v>
      </c>
      <c r="C6430" s="11">
        <f t="shared" si="301"/>
        <v>-5700.870015688889</v>
      </c>
      <c r="D6430" s="26">
        <v>2751.0900879999999</v>
      </c>
      <c r="E6430" s="11" cm="1">
        <f t="array" ref="E6430">_xlfn.IFS(C6430&lt;0,C6430,C6430&gt;0,0,C6430=0,0)</f>
        <v>-5700.870015688889</v>
      </c>
      <c r="F6430" s="12"/>
      <c r="G6430" s="13"/>
      <c r="H6430" s="13"/>
    </row>
    <row r="6431" spans="1:8" x14ac:dyDescent="0.3">
      <c r="A6431" s="9" t="str">
        <f t="shared" si="302"/>
        <v>W38D1H21</v>
      </c>
      <c r="B6431" s="11">
        <f t="shared" si="300"/>
        <v>-1.9313865325400002E-2</v>
      </c>
      <c r="C6431" s="11">
        <f t="shared" si="301"/>
        <v>-5364.96259038889</v>
      </c>
      <c r="D6431" s="26">
        <v>2588.98999</v>
      </c>
      <c r="E6431" s="11" cm="1">
        <f t="array" ref="E6431">_xlfn.IFS(C6431&lt;0,C6431,C6431&gt;0,0,C6431=0,0)</f>
        <v>-5364.96259038889</v>
      </c>
      <c r="F6431" s="12"/>
      <c r="G6431" s="13"/>
      <c r="H6431" s="13"/>
    </row>
    <row r="6432" spans="1:8" x14ac:dyDescent="0.3">
      <c r="A6432" s="9" t="str">
        <f t="shared" si="302"/>
        <v>W38D1H22</v>
      </c>
      <c r="B6432" s="11">
        <f t="shared" si="300"/>
        <v>-1.6332773927180001E-2</v>
      </c>
      <c r="C6432" s="11">
        <f t="shared" si="301"/>
        <v>-4536.8816464388892</v>
      </c>
      <c r="D6432" s="26">
        <v>2189.3798830000001</v>
      </c>
      <c r="E6432" s="11" cm="1">
        <f t="array" ref="E6432">_xlfn.IFS(C6432&lt;0,C6432,C6432&gt;0,0,C6432=0,0)</f>
        <v>-4536.8816464388892</v>
      </c>
      <c r="F6432" s="12"/>
      <c r="G6432" s="13"/>
      <c r="H6432" s="13"/>
    </row>
    <row r="6433" spans="1:8" x14ac:dyDescent="0.3">
      <c r="A6433" s="9" t="str">
        <f t="shared" si="302"/>
        <v>W38D1H23</v>
      </c>
      <c r="B6433" s="11">
        <f t="shared" si="300"/>
        <v>-1.379988082096E-2</v>
      </c>
      <c r="C6433" s="11">
        <f t="shared" si="301"/>
        <v>-3833.3002280444448</v>
      </c>
      <c r="D6433" s="26">
        <v>1849.849976</v>
      </c>
      <c r="E6433" s="11" cm="1">
        <f t="array" ref="E6433">_xlfn.IFS(C6433&lt;0,C6433,C6433&gt;0,0,C6433=0,0)</f>
        <v>-3833.3002280444448</v>
      </c>
      <c r="F6433" s="12"/>
      <c r="G6433" s="13"/>
      <c r="H6433" s="13"/>
    </row>
    <row r="6434" spans="1:8" x14ac:dyDescent="0.3">
      <c r="A6434" s="9" t="str">
        <f t="shared" si="302"/>
        <v>W38D2H00</v>
      </c>
      <c r="B6434" s="11">
        <f t="shared" si="300"/>
        <v>-9.9767054881000003E-3</v>
      </c>
      <c r="C6434" s="11">
        <f t="shared" si="301"/>
        <v>-2771.3070800277778</v>
      </c>
      <c r="D6434" s="26">
        <v>1337.3599850000001</v>
      </c>
      <c r="E6434" s="11" cm="1">
        <f t="array" ref="E6434">_xlfn.IFS(C6434&lt;0,C6434,C6434&gt;0,0,C6434=0,0)</f>
        <v>-2771.3070800277778</v>
      </c>
      <c r="F6434" s="12"/>
      <c r="G6434" s="13"/>
      <c r="H6434" s="13"/>
    </row>
    <row r="6435" spans="1:8" x14ac:dyDescent="0.3">
      <c r="A6435" s="9" t="str">
        <f t="shared" si="302"/>
        <v>W38D2H01</v>
      </c>
      <c r="B6435" s="11">
        <f t="shared" si="300"/>
        <v>-8.700299674599999E-3</v>
      </c>
      <c r="C6435" s="11">
        <f t="shared" si="301"/>
        <v>-2416.749909611111</v>
      </c>
      <c r="D6435" s="26">
        <v>1166.26001</v>
      </c>
      <c r="E6435" s="11" cm="1">
        <f t="array" ref="E6435">_xlfn.IFS(C6435&lt;0,C6435,C6435&gt;0,0,C6435=0,0)</f>
        <v>-2416.749909611111</v>
      </c>
      <c r="F6435" s="12"/>
      <c r="G6435" s="13"/>
      <c r="H6435" s="13"/>
    </row>
    <row r="6436" spans="1:8" x14ac:dyDescent="0.3">
      <c r="A6436" s="9" t="str">
        <f t="shared" si="302"/>
        <v>W38D2H02</v>
      </c>
      <c r="B6436" s="11">
        <f t="shared" si="300"/>
        <v>-6.7254882358800004E-3</v>
      </c>
      <c r="C6436" s="11">
        <f t="shared" si="301"/>
        <v>-1868.1911766333335</v>
      </c>
      <c r="D6436" s="26">
        <v>901.53997800000002</v>
      </c>
      <c r="E6436" s="11" cm="1">
        <f t="array" ref="E6436">_xlfn.IFS(C6436&lt;0,C6436,C6436&gt;0,0,C6436=0,0)</f>
        <v>-1868.1911766333335</v>
      </c>
      <c r="F6436" s="12"/>
      <c r="G6436" s="13"/>
      <c r="H6436" s="13"/>
    </row>
    <row r="6437" spans="1:8" x14ac:dyDescent="0.3">
      <c r="A6437" s="9" t="str">
        <f t="shared" si="302"/>
        <v>W38D2H03</v>
      </c>
      <c r="B6437" s="11">
        <f t="shared" si="300"/>
        <v>-5.4484854881E-3</v>
      </c>
      <c r="C6437" s="11">
        <f t="shared" si="301"/>
        <v>-1513.4681911388889</v>
      </c>
      <c r="D6437" s="26">
        <v>730.35998500000005</v>
      </c>
      <c r="E6437" s="11" cm="1">
        <f t="array" ref="E6437">_xlfn.IFS(C6437&lt;0,C6437,C6437&gt;0,0,C6437=0,0)</f>
        <v>-1513.4681911388889</v>
      </c>
      <c r="F6437" s="12"/>
      <c r="G6437" s="13"/>
      <c r="H6437" s="13"/>
    </row>
    <row r="6438" spans="1:8" x14ac:dyDescent="0.3">
      <c r="A6438" s="9" t="str">
        <f t="shared" si="302"/>
        <v>W38D2H04</v>
      </c>
      <c r="B6438" s="11">
        <f t="shared" si="300"/>
        <v>-8.6492735282399993E-3</v>
      </c>
      <c r="C6438" s="11">
        <f t="shared" si="301"/>
        <v>-2402.5759800666665</v>
      </c>
      <c r="D6438" s="26">
        <v>1159.420044</v>
      </c>
      <c r="E6438" s="11" cm="1">
        <f t="array" ref="E6438">_xlfn.IFS(C6438&lt;0,C6438,C6438&gt;0,0,C6438=0,0)</f>
        <v>-2402.5759800666665</v>
      </c>
      <c r="F6438" s="12"/>
      <c r="G6438" s="13"/>
      <c r="H6438" s="13"/>
    </row>
    <row r="6439" spans="1:8" x14ac:dyDescent="0.3">
      <c r="A6439" s="9" t="str">
        <f t="shared" si="302"/>
        <v>W38D2H05</v>
      </c>
      <c r="B6439" s="11">
        <f t="shared" si="300"/>
        <v>-1.3568024349199998E-2</v>
      </c>
      <c r="C6439" s="11">
        <f t="shared" si="301"/>
        <v>-3768.8956525555554</v>
      </c>
      <c r="D6439" s="26">
        <v>1818.7700199999999</v>
      </c>
      <c r="E6439" s="11" cm="1">
        <f t="array" ref="E6439">_xlfn.IFS(C6439&lt;0,C6439,C6439&gt;0,0,C6439=0,0)</f>
        <v>-3768.8956525555554</v>
      </c>
      <c r="F6439" s="12"/>
      <c r="G6439" s="13"/>
      <c r="H6439" s="13"/>
    </row>
    <row r="6440" spans="1:8" x14ac:dyDescent="0.3">
      <c r="A6440" s="9" t="str">
        <f t="shared" si="302"/>
        <v>W38D2H06</v>
      </c>
      <c r="B6440" s="11">
        <f t="shared" si="300"/>
        <v>-1.8521688365539999E-2</v>
      </c>
      <c r="C6440" s="11">
        <f t="shared" si="301"/>
        <v>-5144.9134348722218</v>
      </c>
      <c r="D6440" s="26">
        <v>2482.8000489999999</v>
      </c>
      <c r="E6440" s="11" cm="1">
        <f t="array" ref="E6440">_xlfn.IFS(C6440&lt;0,C6440,C6440&gt;0,0,C6440=0,0)</f>
        <v>-5144.9134348722218</v>
      </c>
      <c r="F6440" s="12"/>
      <c r="G6440" s="13"/>
      <c r="H6440" s="13"/>
    </row>
    <row r="6441" spans="1:8" x14ac:dyDescent="0.3">
      <c r="A6441" s="9" t="str">
        <f t="shared" si="302"/>
        <v>W38D2H07</v>
      </c>
      <c r="B6441" s="11">
        <f t="shared" si="300"/>
        <v>-1.8305348365539997E-2</v>
      </c>
      <c r="C6441" s="11">
        <f t="shared" si="301"/>
        <v>-5084.818990427777</v>
      </c>
      <c r="D6441" s="26">
        <v>2453.8000489999999</v>
      </c>
      <c r="E6441" s="11" cm="1">
        <f t="array" ref="E6441">_xlfn.IFS(C6441&lt;0,C6441,C6441&gt;0,0,C6441=0,0)</f>
        <v>-5084.818990427777</v>
      </c>
      <c r="F6441" s="12"/>
      <c r="G6441" s="13"/>
      <c r="H6441" s="13"/>
    </row>
    <row r="6442" spans="1:8" x14ac:dyDescent="0.3">
      <c r="A6442" s="9" t="str">
        <f t="shared" si="302"/>
        <v>W38D2H08</v>
      </c>
      <c r="B6442" s="11">
        <f t="shared" si="300"/>
        <v>-1.6170222056479999E-2</v>
      </c>
      <c r="C6442" s="11">
        <f t="shared" si="301"/>
        <v>-4491.7283490222226</v>
      </c>
      <c r="D6442" s="26">
        <v>2167.5900879999999</v>
      </c>
      <c r="E6442" s="11" cm="1">
        <f t="array" ref="E6442">_xlfn.IFS(C6442&lt;0,C6442,C6442&gt;0,0,C6442=0,0)</f>
        <v>-4491.7283490222226</v>
      </c>
      <c r="F6442" s="12"/>
      <c r="G6442" s="13"/>
      <c r="H6442" s="13"/>
    </row>
    <row r="6443" spans="1:8" x14ac:dyDescent="0.3">
      <c r="A6443" s="9" t="str">
        <f t="shared" si="302"/>
        <v>W38D2H09</v>
      </c>
      <c r="B6443" s="11">
        <f t="shared" si="300"/>
        <v>-1.440899E-2</v>
      </c>
      <c r="C6443" s="11">
        <f t="shared" si="301"/>
        <v>-4002.4972222222223</v>
      </c>
      <c r="D6443" s="26">
        <v>1931.5</v>
      </c>
      <c r="E6443" s="11" cm="1">
        <f t="array" ref="E6443">_xlfn.IFS(C6443&lt;0,C6443,C6443&gt;0,0,C6443=0,0)</f>
        <v>-4002.4972222222223</v>
      </c>
      <c r="F6443" s="12"/>
      <c r="G6443" s="13"/>
      <c r="H6443" s="13"/>
    </row>
    <row r="6444" spans="1:8" x14ac:dyDescent="0.3">
      <c r="A6444" s="9" t="str">
        <f t="shared" si="302"/>
        <v>W38D2H10</v>
      </c>
      <c r="B6444" s="11">
        <f t="shared" si="300"/>
        <v>-1.2064163202839999E-2</v>
      </c>
      <c r="C6444" s="11">
        <f t="shared" si="301"/>
        <v>-3351.1564452333332</v>
      </c>
      <c r="D6444" s="26">
        <v>1617.1800539999999</v>
      </c>
      <c r="E6444" s="11" cm="1">
        <f t="array" ref="E6444">_xlfn.IFS(C6444&lt;0,C6444,C6444&gt;0,0,C6444=0,0)</f>
        <v>-3351.1564452333332</v>
      </c>
      <c r="F6444" s="12"/>
      <c r="G6444" s="13"/>
      <c r="H6444" s="13"/>
    </row>
    <row r="6445" spans="1:8" x14ac:dyDescent="0.3">
      <c r="A6445" s="9" t="str">
        <f t="shared" si="302"/>
        <v>W38D2H11</v>
      </c>
      <c r="B6445" s="11">
        <f t="shared" si="300"/>
        <v>-9.0409235282399997E-3</v>
      </c>
      <c r="C6445" s="11">
        <f t="shared" si="301"/>
        <v>-2511.3676467333335</v>
      </c>
      <c r="D6445" s="26">
        <v>1211.920044</v>
      </c>
      <c r="E6445" s="11" cm="1">
        <f t="array" ref="E6445">_xlfn.IFS(C6445&lt;0,C6445,C6445&gt;0,0,C6445=0,0)</f>
        <v>-2511.3676467333335</v>
      </c>
      <c r="F6445" s="12"/>
      <c r="G6445" s="13"/>
      <c r="H6445" s="13"/>
    </row>
    <row r="6446" spans="1:8" x14ac:dyDescent="0.3">
      <c r="A6446" s="9" t="str">
        <f t="shared" si="302"/>
        <v>W38D2H12</v>
      </c>
      <c r="B6446" s="11">
        <f t="shared" si="300"/>
        <v>-9.648316146360001E-3</v>
      </c>
      <c r="C6446" s="11">
        <f t="shared" si="301"/>
        <v>-2680.0878184333337</v>
      </c>
      <c r="D6446" s="26">
        <v>1293.339966</v>
      </c>
      <c r="E6446" s="11" cm="1">
        <f t="array" ref="E6446">_xlfn.IFS(C6446&lt;0,C6446,C6446&gt;0,0,C6446=0,0)</f>
        <v>-2680.0878184333337</v>
      </c>
      <c r="F6446" s="12"/>
      <c r="G6446" s="13"/>
      <c r="H6446" s="13"/>
    </row>
    <row r="6447" spans="1:8" x14ac:dyDescent="0.3">
      <c r="A6447" s="9" t="str">
        <f t="shared" si="302"/>
        <v>W38D2H13</v>
      </c>
      <c r="B6447" s="11">
        <f t="shared" si="300"/>
        <v>-8.5566200000000009E-3</v>
      </c>
      <c r="C6447" s="11">
        <f t="shared" si="301"/>
        <v>-2376.8388888888894</v>
      </c>
      <c r="D6447" s="26">
        <v>1147</v>
      </c>
      <c r="E6447" s="11" cm="1">
        <f t="array" ref="E6447">_xlfn.IFS(C6447&lt;0,C6447,C6447&gt;0,0,C6447=0,0)</f>
        <v>-2376.8388888888894</v>
      </c>
      <c r="F6447" s="12"/>
      <c r="G6447" s="13"/>
      <c r="H6447" s="13"/>
    </row>
    <row r="6448" spans="1:8" x14ac:dyDescent="0.3">
      <c r="A6448" s="9" t="str">
        <f t="shared" si="302"/>
        <v>W38D2H14</v>
      </c>
      <c r="B6448" s="11">
        <f t="shared" si="300"/>
        <v>-9.1662509836599997E-3</v>
      </c>
      <c r="C6448" s="11">
        <f t="shared" si="301"/>
        <v>-2546.1808287944446</v>
      </c>
      <c r="D6448" s="26">
        <v>1228.719971</v>
      </c>
      <c r="E6448" s="11" cm="1">
        <f t="array" ref="E6448">_xlfn.IFS(C6448&lt;0,C6448,C6448&gt;0,0,C6448=0,0)</f>
        <v>-2546.1808287944446</v>
      </c>
      <c r="F6448" s="12"/>
      <c r="G6448" s="13"/>
      <c r="H6448" s="13"/>
    </row>
    <row r="6449" spans="1:8" x14ac:dyDescent="0.3">
      <c r="A6449" s="9" t="str">
        <f t="shared" si="302"/>
        <v>W38D2H15</v>
      </c>
      <c r="B6449" s="11">
        <f t="shared" si="300"/>
        <v>-1.0949713690939999E-2</v>
      </c>
      <c r="C6449" s="11">
        <f t="shared" si="301"/>
        <v>-3041.5871363722222</v>
      </c>
      <c r="D6449" s="26">
        <v>1467.790039</v>
      </c>
      <c r="E6449" s="11" cm="1">
        <f t="array" ref="E6449">_xlfn.IFS(C6449&lt;0,C6449,C6449&gt;0,0,C6449=0,0)</f>
        <v>-3041.5871363722222</v>
      </c>
      <c r="F6449" s="12"/>
      <c r="G6449" s="13"/>
      <c r="H6449" s="13"/>
    </row>
    <row r="6450" spans="1:8" x14ac:dyDescent="0.3">
      <c r="A6450" s="9" t="str">
        <f t="shared" si="302"/>
        <v>W38D2H16</v>
      </c>
      <c r="B6450" s="11">
        <f t="shared" si="300"/>
        <v>-1.7145393040140001E-2</v>
      </c>
      <c r="C6450" s="11">
        <f t="shared" si="301"/>
        <v>-4762.6091778166674</v>
      </c>
      <c r="D6450" s="26">
        <v>2298.3100589999999</v>
      </c>
      <c r="E6450" s="11" cm="1">
        <f t="array" ref="E6450">_xlfn.IFS(C6450&lt;0,C6450,C6450&gt;0,0,C6450=0,0)</f>
        <v>-4762.6091778166674</v>
      </c>
      <c r="F6450" s="12"/>
      <c r="G6450" s="13"/>
      <c r="H6450" s="13"/>
    </row>
    <row r="6451" spans="1:8" x14ac:dyDescent="0.3">
      <c r="A6451" s="9" t="str">
        <f t="shared" si="302"/>
        <v>W38D2H17</v>
      </c>
      <c r="B6451" s="11">
        <f t="shared" si="300"/>
        <v>-2.157931761812E-2</v>
      </c>
      <c r="C6451" s="11">
        <f t="shared" si="301"/>
        <v>-5994.2548939222224</v>
      </c>
      <c r="D6451" s="26">
        <v>2892.669922</v>
      </c>
      <c r="E6451" s="11" cm="1">
        <f t="array" ref="E6451">_xlfn.IFS(C6451&lt;0,C6451,C6451&gt;0,0,C6451=0,0)</f>
        <v>-5994.2548939222224</v>
      </c>
      <c r="F6451" s="12"/>
      <c r="G6451" s="13"/>
      <c r="H6451" s="13"/>
    </row>
    <row r="6452" spans="1:8" x14ac:dyDescent="0.3">
      <c r="A6452" s="9" t="str">
        <f t="shared" si="302"/>
        <v>W38D2H18</v>
      </c>
      <c r="B6452" s="11">
        <f t="shared" si="300"/>
        <v>-2.3243494999999999E-2</v>
      </c>
      <c r="C6452" s="11">
        <f t="shared" si="301"/>
        <v>-6456.5263888888894</v>
      </c>
      <c r="D6452" s="26">
        <v>3115.75</v>
      </c>
      <c r="E6452" s="11" cm="1">
        <f t="array" ref="E6452">_xlfn.IFS(C6452&lt;0,C6452,C6452&gt;0,0,C6452=0,0)</f>
        <v>-6456.5263888888894</v>
      </c>
      <c r="F6452" s="12"/>
      <c r="G6452" s="13"/>
      <c r="H6452" s="13"/>
    </row>
    <row r="6453" spans="1:8" x14ac:dyDescent="0.3">
      <c r="A6453" s="9" t="str">
        <f t="shared" si="302"/>
        <v>W38D2H19</v>
      </c>
      <c r="B6453" s="11">
        <f t="shared" si="300"/>
        <v>-2.1999241309059999E-2</v>
      </c>
      <c r="C6453" s="11">
        <f t="shared" si="301"/>
        <v>-6110.9003636277776</v>
      </c>
      <c r="D6453" s="26">
        <v>2948.959961</v>
      </c>
      <c r="E6453" s="11" cm="1">
        <f t="array" ref="E6453">_xlfn.IFS(C6453&lt;0,C6453,C6453&gt;0,0,C6453=0,0)</f>
        <v>-6110.9003636277776</v>
      </c>
      <c r="F6453" s="12"/>
      <c r="G6453" s="13"/>
      <c r="H6453" s="13"/>
    </row>
    <row r="6454" spans="1:8" x14ac:dyDescent="0.3">
      <c r="A6454" s="9" t="str">
        <f t="shared" si="302"/>
        <v>W38D2H20</v>
      </c>
      <c r="B6454" s="11">
        <f t="shared" si="300"/>
        <v>-1.8289233601779999E-2</v>
      </c>
      <c r="C6454" s="11">
        <f t="shared" si="301"/>
        <v>-5080.3426671611114</v>
      </c>
      <c r="D6454" s="26">
        <v>2451.639893</v>
      </c>
      <c r="E6454" s="11" cm="1">
        <f t="array" ref="E6454">_xlfn.IFS(C6454&lt;0,C6454,C6454&gt;0,0,C6454=0,0)</f>
        <v>-5080.3426671611114</v>
      </c>
      <c r="F6454" s="12"/>
      <c r="G6454" s="13"/>
      <c r="H6454" s="13"/>
    </row>
    <row r="6455" spans="1:8" x14ac:dyDescent="0.3">
      <c r="A6455" s="9" t="str">
        <f t="shared" si="302"/>
        <v>W38D2H21</v>
      </c>
      <c r="B6455" s="11">
        <f t="shared" si="300"/>
        <v>-1.6812601634459998E-2</v>
      </c>
      <c r="C6455" s="11">
        <f t="shared" si="301"/>
        <v>-4670.1671206833335</v>
      </c>
      <c r="D6455" s="26">
        <v>2253.6999510000001</v>
      </c>
      <c r="E6455" s="11" cm="1">
        <f t="array" ref="E6455">_xlfn.IFS(C6455&lt;0,C6455,C6455&gt;0,0,C6455=0,0)</f>
        <v>-4670.1671206833335</v>
      </c>
      <c r="F6455" s="12"/>
      <c r="G6455" s="13"/>
      <c r="H6455" s="13"/>
    </row>
    <row r="6456" spans="1:8" x14ac:dyDescent="0.3">
      <c r="A6456" s="9" t="str">
        <f t="shared" si="302"/>
        <v>W38D2H22</v>
      </c>
      <c r="B6456" s="11">
        <f t="shared" si="300"/>
        <v>-1.4639728202839999E-2</v>
      </c>
      <c r="C6456" s="11">
        <f t="shared" si="301"/>
        <v>-4066.5911674555555</v>
      </c>
      <c r="D6456" s="26">
        <v>1962.4300539999999</v>
      </c>
      <c r="E6456" s="11" cm="1">
        <f t="array" ref="E6456">_xlfn.IFS(C6456&lt;0,C6456,C6456&gt;0,0,C6456=0,0)</f>
        <v>-4066.5911674555555</v>
      </c>
      <c r="F6456" s="12"/>
      <c r="G6456" s="13"/>
      <c r="H6456" s="13"/>
    </row>
    <row r="6457" spans="1:8" x14ac:dyDescent="0.3">
      <c r="A6457" s="9" t="str">
        <f t="shared" si="302"/>
        <v>W38D2H23</v>
      </c>
      <c r="B6457" s="11">
        <f t="shared" si="300"/>
        <v>-1.0592454179039999E-2</v>
      </c>
      <c r="C6457" s="11">
        <f t="shared" si="301"/>
        <v>-2942.3483830666664</v>
      </c>
      <c r="D6457" s="26">
        <v>1419.900024</v>
      </c>
      <c r="E6457" s="11" cm="1">
        <f t="array" ref="E6457">_xlfn.IFS(C6457&lt;0,C6457,C6457&gt;0,0,C6457=0,0)</f>
        <v>-2942.3483830666664</v>
      </c>
      <c r="F6457" s="12"/>
      <c r="G6457" s="13"/>
      <c r="H6457" s="13"/>
    </row>
    <row r="6458" spans="1:8" x14ac:dyDescent="0.3">
      <c r="A6458" s="9" t="str">
        <f t="shared" si="302"/>
        <v>W38D3H00</v>
      </c>
      <c r="B6458" s="11">
        <f t="shared" si="300"/>
        <v>-9.9983396745999993E-3</v>
      </c>
      <c r="C6458" s="11">
        <f t="shared" si="301"/>
        <v>-2777.3165762777776</v>
      </c>
      <c r="D6458" s="26">
        <v>1340.26001</v>
      </c>
      <c r="E6458" s="11" cm="1">
        <f t="array" ref="E6458">_xlfn.IFS(C6458&lt;0,C6458,C6458&gt;0,0,C6458=0,0)</f>
        <v>-2777.3165762777776</v>
      </c>
      <c r="F6458" s="12"/>
      <c r="G6458" s="13"/>
      <c r="H6458" s="13"/>
    </row>
    <row r="6459" spans="1:8" x14ac:dyDescent="0.3">
      <c r="A6459" s="9" t="str">
        <f t="shared" si="302"/>
        <v>W38D3H01</v>
      </c>
      <c r="B6459" s="11">
        <f t="shared" si="300"/>
        <v>-9.4192198372999997E-3</v>
      </c>
      <c r="C6459" s="11">
        <f t="shared" si="301"/>
        <v>-2616.4499548055555</v>
      </c>
      <c r="D6459" s="26">
        <v>1262.630005</v>
      </c>
      <c r="E6459" s="11" cm="1">
        <f t="array" ref="E6459">_xlfn.IFS(C6459&lt;0,C6459,C6459&gt;0,0,C6459=0,0)</f>
        <v>-2616.4499548055555</v>
      </c>
      <c r="F6459" s="12"/>
      <c r="G6459" s="13"/>
      <c r="H6459" s="13"/>
    </row>
    <row r="6460" spans="1:8" x14ac:dyDescent="0.3">
      <c r="A6460" s="9" t="str">
        <f t="shared" si="302"/>
        <v>W38D3H02</v>
      </c>
      <c r="B6460" s="11">
        <f t="shared" si="300"/>
        <v>-8.3929480401399997E-3</v>
      </c>
      <c r="C6460" s="11">
        <f t="shared" si="301"/>
        <v>-2331.3744555944445</v>
      </c>
      <c r="D6460" s="26">
        <v>1125.0600589999999</v>
      </c>
      <c r="E6460" s="11" cm="1">
        <f t="array" ref="E6460">_xlfn.IFS(C6460&lt;0,C6460,C6460&gt;0,0,C6460=0,0)</f>
        <v>-2331.3744555944445</v>
      </c>
      <c r="F6460" s="12"/>
      <c r="G6460" s="13"/>
      <c r="H6460" s="13"/>
    </row>
    <row r="6461" spans="1:8" x14ac:dyDescent="0.3">
      <c r="A6461" s="9" t="str">
        <f t="shared" si="302"/>
        <v>W38D3H03</v>
      </c>
      <c r="B6461" s="11">
        <f t="shared" si="300"/>
        <v>-9.2832988536400013E-3</v>
      </c>
      <c r="C6461" s="11">
        <f t="shared" si="301"/>
        <v>-2578.6941260111116</v>
      </c>
      <c r="D6461" s="26">
        <v>1244.410034</v>
      </c>
      <c r="E6461" s="11" cm="1">
        <f t="array" ref="E6461">_xlfn.IFS(C6461&lt;0,C6461,C6461&gt;0,0,C6461=0,0)</f>
        <v>-2578.6941260111116</v>
      </c>
      <c r="F6461" s="12"/>
      <c r="G6461" s="13"/>
      <c r="H6461" s="13"/>
    </row>
    <row r="6462" spans="1:8" x14ac:dyDescent="0.3">
      <c r="A6462" s="9" t="str">
        <f t="shared" si="302"/>
        <v>W38D3H04</v>
      </c>
      <c r="B6462" s="11">
        <f t="shared" si="300"/>
        <v>-1.1647521471760002E-2</v>
      </c>
      <c r="C6462" s="11">
        <f t="shared" si="301"/>
        <v>-3235.4226310444451</v>
      </c>
      <c r="D6462" s="26">
        <v>1561.329956</v>
      </c>
      <c r="E6462" s="11" cm="1">
        <f t="array" ref="E6462">_xlfn.IFS(C6462&lt;0,C6462,C6462&gt;0,0,C6462=0,0)</f>
        <v>-3235.4226310444451</v>
      </c>
      <c r="F6462" s="12"/>
      <c r="G6462" s="13"/>
      <c r="H6462" s="13"/>
    </row>
    <row r="6463" spans="1:8" x14ac:dyDescent="0.3">
      <c r="A6463" s="9" t="str">
        <f t="shared" si="302"/>
        <v>W38D3H05</v>
      </c>
      <c r="B6463" s="11">
        <f t="shared" si="300"/>
        <v>-1.816606892718E-2</v>
      </c>
      <c r="C6463" s="11">
        <f t="shared" si="301"/>
        <v>-5046.1302575500004</v>
      </c>
      <c r="D6463" s="26">
        <v>2435.1298830000001</v>
      </c>
      <c r="E6463" s="11" cm="1">
        <f t="array" ref="E6463">_xlfn.IFS(C6463&lt;0,C6463,C6463&gt;0,0,C6463=0,0)</f>
        <v>-5046.1302575500004</v>
      </c>
      <c r="F6463" s="12"/>
      <c r="G6463" s="13"/>
      <c r="H6463" s="13"/>
    </row>
    <row r="6464" spans="1:8" x14ac:dyDescent="0.3">
      <c r="A6464" s="9" t="str">
        <f t="shared" si="302"/>
        <v>W38D3H06</v>
      </c>
      <c r="B6464" s="11">
        <f t="shared" si="300"/>
        <v>-2.3073779999999999E-2</v>
      </c>
      <c r="C6464" s="11">
        <f t="shared" si="301"/>
        <v>-6409.3833333333332</v>
      </c>
      <c r="D6464" s="26">
        <v>3093</v>
      </c>
      <c r="E6464" s="11" cm="1">
        <f t="array" ref="E6464">_xlfn.IFS(C6464&lt;0,C6464,C6464&gt;0,0,C6464=0,0)</f>
        <v>-6409.3833333333332</v>
      </c>
      <c r="F6464" s="12"/>
      <c r="G6464" s="13"/>
      <c r="H6464" s="13"/>
    </row>
    <row r="6465" spans="1:8" x14ac:dyDescent="0.3">
      <c r="A6465" s="9" t="str">
        <f t="shared" si="302"/>
        <v>W38D3H07</v>
      </c>
      <c r="B6465" s="11">
        <f t="shared" si="300"/>
        <v>-2.4602557292720002E-2</v>
      </c>
      <c r="C6465" s="11">
        <f t="shared" si="301"/>
        <v>-6834.0436924222231</v>
      </c>
      <c r="D6465" s="26">
        <v>3297.929932</v>
      </c>
      <c r="E6465" s="11" cm="1">
        <f t="array" ref="E6465">_xlfn.IFS(C6465&lt;0,C6465,C6465&gt;0,0,C6465=0,0)</f>
        <v>-6834.0436924222231</v>
      </c>
      <c r="F6465" s="12"/>
      <c r="G6465" s="13"/>
      <c r="H6465" s="13"/>
    </row>
    <row r="6466" spans="1:8" x14ac:dyDescent="0.3">
      <c r="A6466" s="9" t="str">
        <f t="shared" si="302"/>
        <v>W38D3H08</v>
      </c>
      <c r="B6466" s="11">
        <f t="shared" si="300"/>
        <v>-2.287071901634E-2</v>
      </c>
      <c r="C6466" s="11">
        <f t="shared" si="301"/>
        <v>-6352.9775045388888</v>
      </c>
      <c r="D6466" s="26">
        <v>3065.780029</v>
      </c>
      <c r="E6466" s="11" cm="1">
        <f t="array" ref="E6466">_xlfn.IFS(C6466&lt;0,C6466,C6466&gt;0,0,C6466=0,0)</f>
        <v>-6352.9775045388888</v>
      </c>
      <c r="F6466" s="12"/>
      <c r="G6466" s="13"/>
      <c r="H6466" s="13"/>
    </row>
    <row r="6467" spans="1:8" x14ac:dyDescent="0.3">
      <c r="A6467" s="9" t="str">
        <f t="shared" si="302"/>
        <v>W38D3H09</v>
      </c>
      <c r="B6467" s="11">
        <f t="shared" ref="B6467:B6530" si="303">(D6467*$F$2)/$G$2</f>
        <v>-2.0350581309059999E-2</v>
      </c>
      <c r="C6467" s="11">
        <f t="shared" ref="C6467:C6530" si="304">(D6467*$F$2)/$G$2/$H$2</f>
        <v>-5652.9392525166668</v>
      </c>
      <c r="D6467" s="26">
        <v>2727.959961</v>
      </c>
      <c r="E6467" s="11" cm="1">
        <f t="array" ref="E6467">_xlfn.IFS(C6467&lt;0,C6467,C6467&gt;0,0,C6467=0,0)</f>
        <v>-5652.9392525166668</v>
      </c>
      <c r="F6467" s="12"/>
      <c r="G6467" s="13"/>
      <c r="H6467" s="13"/>
    </row>
    <row r="6468" spans="1:8" x14ac:dyDescent="0.3">
      <c r="A6468" s="9" t="str">
        <f t="shared" ref="A6468:A6531" si="305">"W" &amp; TEXT(IF(AND(VALUE(MID(A6467,7,2))=23,VALUE(MID(A6467,5,1))=6),VALUE(MID(A6467,2,2))+1,VALUE(MID(A6467,2,2))),"00") &amp; "D" &amp; IF(VALUE(MID(A6467,7,2))=23,MOD(VALUE(MID(A6467,5,1))+1,7),VALUE(MID(A6467,5,1))) &amp; "H" &amp; TEXT(MOD(VALUE(MID(A6467,7,2))+1, 24),"00")</f>
        <v>W38D3H10</v>
      </c>
      <c r="B6468" s="11">
        <f t="shared" si="303"/>
        <v>-1.9491339016339999E-2</v>
      </c>
      <c r="C6468" s="11">
        <f t="shared" si="304"/>
        <v>-5414.2608378722225</v>
      </c>
      <c r="D6468" s="26">
        <v>2612.780029</v>
      </c>
      <c r="E6468" s="11" cm="1">
        <f t="array" ref="E6468">_xlfn.IFS(C6468&lt;0,C6468,C6468&gt;0,0,C6468=0,0)</f>
        <v>-5414.2608378722225</v>
      </c>
      <c r="F6468" s="12"/>
      <c r="G6468" s="13"/>
      <c r="H6468" s="13"/>
    </row>
    <row r="6469" spans="1:8" x14ac:dyDescent="0.3">
      <c r="A6469" s="9" t="str">
        <f t="shared" si="305"/>
        <v>W38D3H11</v>
      </c>
      <c r="B6469" s="11">
        <f t="shared" si="303"/>
        <v>-1.6717710650800001E-2</v>
      </c>
      <c r="C6469" s="11">
        <f t="shared" si="304"/>
        <v>-4643.8085141111114</v>
      </c>
      <c r="D6469" s="26">
        <v>2240.9799800000001</v>
      </c>
      <c r="E6469" s="11" cm="1">
        <f t="array" ref="E6469">_xlfn.IFS(C6469&lt;0,C6469,C6469&gt;0,0,C6469=0,0)</f>
        <v>-4643.8085141111114</v>
      </c>
      <c r="F6469" s="12"/>
      <c r="G6469" s="13"/>
      <c r="H6469" s="13"/>
    </row>
    <row r="6470" spans="1:8" x14ac:dyDescent="0.3">
      <c r="A6470" s="9" t="str">
        <f t="shared" si="305"/>
        <v>W38D3H12</v>
      </c>
      <c r="B6470" s="11">
        <f t="shared" si="303"/>
        <v>-1.6268395000000001E-2</v>
      </c>
      <c r="C6470" s="11">
        <f t="shared" si="304"/>
        <v>-4518.998611111112</v>
      </c>
      <c r="D6470" s="26">
        <v>2180.75</v>
      </c>
      <c r="E6470" s="11" cm="1">
        <f t="array" ref="E6470">_xlfn.IFS(C6470&lt;0,C6470,C6470&gt;0,0,C6470=0,0)</f>
        <v>-4518.998611111112</v>
      </c>
      <c r="F6470" s="12"/>
      <c r="G6470" s="13"/>
      <c r="H6470" s="13"/>
    </row>
    <row r="6471" spans="1:8" x14ac:dyDescent="0.3">
      <c r="A6471" s="9" t="str">
        <f t="shared" si="305"/>
        <v>W38D3H13</v>
      </c>
      <c r="B6471" s="11">
        <f t="shared" si="303"/>
        <v>-1.601214326892E-2</v>
      </c>
      <c r="C6471" s="11">
        <f t="shared" si="304"/>
        <v>-4447.8175747000005</v>
      </c>
      <c r="D6471" s="26">
        <v>2146.3999020000001</v>
      </c>
      <c r="E6471" s="11" cm="1">
        <f t="array" ref="E6471">_xlfn.IFS(C6471&lt;0,C6471,C6471&gt;0,0,C6471=0,0)</f>
        <v>-4447.8175747000005</v>
      </c>
      <c r="F6471" s="12"/>
      <c r="G6471" s="13"/>
      <c r="H6471" s="13"/>
    </row>
    <row r="6472" spans="1:8" x14ac:dyDescent="0.3">
      <c r="A6472" s="9" t="str">
        <f t="shared" si="305"/>
        <v>W38D3H14</v>
      </c>
      <c r="B6472" s="11">
        <f t="shared" si="303"/>
        <v>-1.6376042292720001E-2</v>
      </c>
      <c r="C6472" s="11">
        <f t="shared" si="304"/>
        <v>-4548.9006368666669</v>
      </c>
      <c r="D6472" s="26">
        <v>2195.179932</v>
      </c>
      <c r="E6472" s="11" cm="1">
        <f t="array" ref="E6472">_xlfn.IFS(C6472&lt;0,C6472,C6472&gt;0,0,C6472=0,0)</f>
        <v>-4548.9006368666669</v>
      </c>
      <c r="F6472" s="12"/>
      <c r="G6472" s="13"/>
      <c r="H6472" s="13"/>
    </row>
    <row r="6473" spans="1:8" x14ac:dyDescent="0.3">
      <c r="A6473" s="9" t="str">
        <f t="shared" si="305"/>
        <v>W38D3H15</v>
      </c>
      <c r="B6473" s="11">
        <f t="shared" si="303"/>
        <v>-1.7101601959859998E-2</v>
      </c>
      <c r="C6473" s="11">
        <f t="shared" si="304"/>
        <v>-4750.4449888499994</v>
      </c>
      <c r="D6473" s="26">
        <v>2292.4399410000001</v>
      </c>
      <c r="E6473" s="11" cm="1">
        <f t="array" ref="E6473">_xlfn.IFS(C6473&lt;0,C6473,C6473&gt;0,0,C6473=0,0)</f>
        <v>-4750.4449888499994</v>
      </c>
      <c r="F6473" s="12"/>
      <c r="G6473" s="13"/>
      <c r="H6473" s="13"/>
    </row>
    <row r="6474" spans="1:8" x14ac:dyDescent="0.3">
      <c r="A6474" s="9" t="str">
        <f t="shared" si="305"/>
        <v>W38D3H16</v>
      </c>
      <c r="B6474" s="11">
        <f t="shared" si="303"/>
        <v>-2.0264046398219999E-2</v>
      </c>
      <c r="C6474" s="11">
        <f t="shared" si="304"/>
        <v>-5628.9017772833331</v>
      </c>
      <c r="D6474" s="26">
        <v>2716.360107</v>
      </c>
      <c r="E6474" s="11" cm="1">
        <f t="array" ref="E6474">_xlfn.IFS(C6474&lt;0,C6474,C6474&gt;0,0,C6474=0,0)</f>
        <v>-5628.9017772833331</v>
      </c>
      <c r="F6474" s="12"/>
      <c r="G6474" s="13"/>
      <c r="H6474" s="13"/>
    </row>
    <row r="6475" spans="1:8" x14ac:dyDescent="0.3">
      <c r="A6475" s="9" t="str">
        <f t="shared" si="305"/>
        <v>W38D3H17</v>
      </c>
      <c r="B6475" s="11">
        <f t="shared" si="303"/>
        <v>-2.116275238188E-2</v>
      </c>
      <c r="C6475" s="11">
        <f t="shared" si="304"/>
        <v>-5878.5423283</v>
      </c>
      <c r="D6475" s="26">
        <v>2836.830078</v>
      </c>
      <c r="E6475" s="11" cm="1">
        <f t="array" ref="E6475">_xlfn.IFS(C6475&lt;0,C6475,C6475&gt;0,0,C6475=0,0)</f>
        <v>-5878.5423283</v>
      </c>
      <c r="F6475" s="12"/>
      <c r="G6475" s="13"/>
      <c r="H6475" s="13"/>
    </row>
    <row r="6476" spans="1:8" x14ac:dyDescent="0.3">
      <c r="A6476" s="9" t="str">
        <f t="shared" si="305"/>
        <v>W38D3H18</v>
      </c>
      <c r="B6476" s="11">
        <f t="shared" si="303"/>
        <v>-2.3242376731080001E-2</v>
      </c>
      <c r="C6476" s="11">
        <f t="shared" si="304"/>
        <v>-6456.2157586333342</v>
      </c>
      <c r="D6476" s="26">
        <v>3115.6000979999999</v>
      </c>
      <c r="E6476" s="11" cm="1">
        <f t="array" ref="E6476">_xlfn.IFS(C6476&lt;0,C6476,C6476&gt;0,0,C6476=0,0)</f>
        <v>-6456.2157586333342</v>
      </c>
      <c r="F6476" s="12"/>
      <c r="G6476" s="13"/>
      <c r="H6476" s="13"/>
    </row>
    <row r="6477" spans="1:8" x14ac:dyDescent="0.3">
      <c r="A6477" s="9" t="str">
        <f t="shared" si="305"/>
        <v>W38D3H19</v>
      </c>
      <c r="B6477" s="11">
        <f t="shared" si="303"/>
        <v>-2.2217819674600001E-2</v>
      </c>
      <c r="C6477" s="11">
        <f t="shared" si="304"/>
        <v>-6171.6165762777782</v>
      </c>
      <c r="D6477" s="26">
        <v>2978.26001</v>
      </c>
      <c r="E6477" s="11" cm="1">
        <f t="array" ref="E6477">_xlfn.IFS(C6477&lt;0,C6477,C6477&gt;0,0,C6477=0,0)</f>
        <v>-6171.6165762777782</v>
      </c>
      <c r="F6477" s="12"/>
      <c r="G6477" s="13"/>
      <c r="H6477" s="13"/>
    </row>
    <row r="6478" spans="1:8" x14ac:dyDescent="0.3">
      <c r="A6478" s="9" t="str">
        <f t="shared" si="305"/>
        <v>W38D3H20</v>
      </c>
      <c r="B6478" s="11">
        <f t="shared" si="303"/>
        <v>-1.94946956508E-2</v>
      </c>
      <c r="C6478" s="11">
        <f t="shared" si="304"/>
        <v>-5415.1932363333335</v>
      </c>
      <c r="D6478" s="26">
        <v>2613.2299800000001</v>
      </c>
      <c r="E6478" s="11" cm="1">
        <f t="array" ref="E6478">_xlfn.IFS(C6478&lt;0,C6478,C6478&gt;0,0,C6478=0,0)</f>
        <v>-5415.1932363333335</v>
      </c>
      <c r="F6478" s="12"/>
      <c r="G6478" s="13"/>
      <c r="H6478" s="13"/>
    </row>
    <row r="6479" spans="1:8" x14ac:dyDescent="0.3">
      <c r="A6479" s="9" t="str">
        <f t="shared" si="305"/>
        <v>W38D3H21</v>
      </c>
      <c r="B6479" s="11">
        <f t="shared" si="303"/>
        <v>-1.8510573040140001E-2</v>
      </c>
      <c r="C6479" s="11">
        <f t="shared" si="304"/>
        <v>-5141.8258444833336</v>
      </c>
      <c r="D6479" s="26">
        <v>2481.3100589999999</v>
      </c>
      <c r="E6479" s="11" cm="1">
        <f t="array" ref="E6479">_xlfn.IFS(C6479&lt;0,C6479,C6479&gt;0,0,C6479=0,0)</f>
        <v>-5141.8258444833336</v>
      </c>
      <c r="F6479" s="12"/>
      <c r="G6479" s="13"/>
      <c r="H6479" s="13"/>
    </row>
    <row r="6480" spans="1:8" x14ac:dyDescent="0.3">
      <c r="A6480" s="9" t="str">
        <f t="shared" si="305"/>
        <v>W38D3H22</v>
      </c>
      <c r="B6480" s="11">
        <f t="shared" si="303"/>
        <v>-1.7735106398219999E-2</v>
      </c>
      <c r="C6480" s="11">
        <f t="shared" si="304"/>
        <v>-4926.4184439499995</v>
      </c>
      <c r="D6480" s="26">
        <v>2377.360107</v>
      </c>
      <c r="E6480" s="11" cm="1">
        <f t="array" ref="E6480">_xlfn.IFS(C6480&lt;0,C6480,C6480&gt;0,0,C6480=0,0)</f>
        <v>-4926.4184439499995</v>
      </c>
      <c r="F6480" s="12"/>
      <c r="G6480" s="13"/>
      <c r="H6480" s="13"/>
    </row>
    <row r="6481" spans="1:8" x14ac:dyDescent="0.3">
      <c r="A6481" s="9" t="str">
        <f t="shared" si="305"/>
        <v>W38D3H23</v>
      </c>
      <c r="B6481" s="11">
        <f t="shared" si="303"/>
        <v>-1.699843139822E-2</v>
      </c>
      <c r="C6481" s="11">
        <f t="shared" si="304"/>
        <v>-4721.7864995055561</v>
      </c>
      <c r="D6481" s="26">
        <v>2278.610107</v>
      </c>
      <c r="E6481" s="11" cm="1">
        <f t="array" ref="E6481">_xlfn.IFS(C6481&lt;0,C6481,C6481&gt;0,0,C6481=0,0)</f>
        <v>-4721.7864995055561</v>
      </c>
      <c r="F6481" s="12"/>
      <c r="G6481" s="13"/>
      <c r="H6481" s="13"/>
    </row>
    <row r="6482" spans="1:8" x14ac:dyDescent="0.3">
      <c r="A6482" s="9" t="str">
        <f t="shared" si="305"/>
        <v>W38D4H00</v>
      </c>
      <c r="B6482" s="11">
        <f t="shared" si="303"/>
        <v>-1.52986696746E-2</v>
      </c>
      <c r="C6482" s="11">
        <f t="shared" si="304"/>
        <v>-4249.6304651666669</v>
      </c>
      <c r="D6482" s="26">
        <v>2050.76001</v>
      </c>
      <c r="E6482" s="11" cm="1">
        <f t="array" ref="E6482">_xlfn.IFS(C6482&lt;0,C6482,C6482&gt;0,0,C6482=0,0)</f>
        <v>-4249.6304651666669</v>
      </c>
      <c r="F6482" s="12"/>
      <c r="G6482" s="13"/>
      <c r="H6482" s="13"/>
    </row>
    <row r="6483" spans="1:8" x14ac:dyDescent="0.3">
      <c r="A6483" s="9" t="str">
        <f t="shared" si="305"/>
        <v>W38D4H01</v>
      </c>
      <c r="B6483" s="11">
        <f t="shared" si="303"/>
        <v>-1.3643370162700001E-2</v>
      </c>
      <c r="C6483" s="11">
        <f t="shared" si="304"/>
        <v>-3789.825045194445</v>
      </c>
      <c r="D6483" s="26">
        <v>1828.869995</v>
      </c>
      <c r="E6483" s="11" cm="1">
        <f t="array" ref="E6483">_xlfn.IFS(C6483&lt;0,C6483,C6483&gt;0,0,C6483=0,0)</f>
        <v>-3789.825045194445</v>
      </c>
      <c r="F6483" s="12"/>
      <c r="G6483" s="13"/>
      <c r="H6483" s="13"/>
    </row>
    <row r="6484" spans="1:8" x14ac:dyDescent="0.3">
      <c r="A6484" s="9" t="str">
        <f t="shared" si="305"/>
        <v>W38D4H02</v>
      </c>
      <c r="B6484" s="11">
        <f t="shared" si="303"/>
        <v>-1.3479175488099999E-2</v>
      </c>
      <c r="C6484" s="11">
        <f t="shared" si="304"/>
        <v>-3744.2154133611111</v>
      </c>
      <c r="D6484" s="26">
        <v>1806.8599850000001</v>
      </c>
      <c r="E6484" s="11" cm="1">
        <f t="array" ref="E6484">_xlfn.IFS(C6484&lt;0,C6484,C6484&gt;0,0,C6484=0,0)</f>
        <v>-3744.2154133611111</v>
      </c>
      <c r="F6484" s="12"/>
      <c r="G6484" s="13"/>
      <c r="H6484" s="13"/>
    </row>
    <row r="6485" spans="1:8" x14ac:dyDescent="0.3">
      <c r="A6485" s="9" t="str">
        <f t="shared" si="305"/>
        <v>W38D4H03</v>
      </c>
      <c r="B6485" s="11">
        <f t="shared" si="303"/>
        <v>-1.5187216797160001E-2</v>
      </c>
      <c r="C6485" s="11">
        <f t="shared" si="304"/>
        <v>-4218.6713325444452</v>
      </c>
      <c r="D6485" s="26">
        <v>2035.8199460000001</v>
      </c>
      <c r="E6485" s="11" cm="1">
        <f t="array" ref="E6485">_xlfn.IFS(C6485&lt;0,C6485,C6485&gt;0,0,C6485=0,0)</f>
        <v>-4218.6713325444452</v>
      </c>
      <c r="F6485" s="12"/>
      <c r="G6485" s="13"/>
      <c r="H6485" s="13"/>
    </row>
    <row r="6486" spans="1:8" x14ac:dyDescent="0.3">
      <c r="A6486" s="9" t="str">
        <f t="shared" si="305"/>
        <v>W38D4H04</v>
      </c>
      <c r="B6486" s="11">
        <f t="shared" si="303"/>
        <v>-1.7037818601780001E-2</v>
      </c>
      <c r="C6486" s="11">
        <f t="shared" si="304"/>
        <v>-4732.7273893833335</v>
      </c>
      <c r="D6486" s="26">
        <v>2283.889893</v>
      </c>
      <c r="E6486" s="11" cm="1">
        <f t="array" ref="E6486">_xlfn.IFS(C6486&lt;0,C6486,C6486&gt;0,0,C6486=0,0)</f>
        <v>-4732.7273893833335</v>
      </c>
      <c r="F6486" s="12"/>
      <c r="G6486" s="13"/>
      <c r="H6486" s="13"/>
    </row>
    <row r="6487" spans="1:8" x14ac:dyDescent="0.3">
      <c r="A6487" s="9" t="str">
        <f t="shared" si="305"/>
        <v>W38D4H05</v>
      </c>
      <c r="B6487" s="11">
        <f t="shared" si="303"/>
        <v>-2.1256077056479999E-2</v>
      </c>
      <c r="C6487" s="11">
        <f t="shared" si="304"/>
        <v>-5904.4658490222228</v>
      </c>
      <c r="D6487" s="26">
        <v>2849.3400879999999</v>
      </c>
      <c r="E6487" s="11" cm="1">
        <f t="array" ref="E6487">_xlfn.IFS(C6487&lt;0,C6487,C6487&gt;0,0,C6487=0,0)</f>
        <v>-5904.4658490222228</v>
      </c>
      <c r="F6487" s="12"/>
      <c r="G6487" s="13"/>
      <c r="H6487" s="13"/>
    </row>
    <row r="6488" spans="1:8" x14ac:dyDescent="0.3">
      <c r="A6488" s="9" t="str">
        <f t="shared" si="305"/>
        <v>W38D4H06</v>
      </c>
      <c r="B6488" s="11">
        <f t="shared" si="303"/>
        <v>-2.621884205648E-2</v>
      </c>
      <c r="C6488" s="11">
        <f t="shared" si="304"/>
        <v>-7283.0116823555563</v>
      </c>
      <c r="D6488" s="26">
        <v>3514.5900879999999</v>
      </c>
      <c r="E6488" s="11" cm="1">
        <f t="array" ref="E6488">_xlfn.IFS(C6488&lt;0,C6488,C6488&gt;0,0,C6488=0,0)</f>
        <v>-7283.0116823555563</v>
      </c>
      <c r="F6488" s="12"/>
      <c r="G6488" s="13"/>
      <c r="H6488" s="13"/>
    </row>
    <row r="6489" spans="1:8" x14ac:dyDescent="0.3">
      <c r="A6489" s="9" t="str">
        <f t="shared" si="305"/>
        <v>W38D4H07</v>
      </c>
      <c r="B6489" s="11">
        <f t="shared" si="303"/>
        <v>-2.7758211959860002E-2</v>
      </c>
      <c r="C6489" s="11">
        <f t="shared" si="304"/>
        <v>-7710.614433294445</v>
      </c>
      <c r="D6489" s="26">
        <v>3720.9399410000001</v>
      </c>
      <c r="E6489" s="11" cm="1">
        <f t="array" ref="E6489">_xlfn.IFS(C6489&lt;0,C6489,C6489&gt;0,0,C6489=0,0)</f>
        <v>-7710.614433294445</v>
      </c>
      <c r="F6489" s="12"/>
      <c r="G6489" s="13"/>
      <c r="H6489" s="13"/>
    </row>
    <row r="6490" spans="1:8" x14ac:dyDescent="0.3">
      <c r="A6490" s="9" t="str">
        <f t="shared" si="305"/>
        <v>W38D4H08</v>
      </c>
      <c r="B6490" s="11">
        <f t="shared" si="303"/>
        <v>-2.3848947943520001E-2</v>
      </c>
      <c r="C6490" s="11">
        <f t="shared" si="304"/>
        <v>-6624.7077620888895</v>
      </c>
      <c r="D6490" s="26">
        <v>3196.9099120000001</v>
      </c>
      <c r="E6490" s="11" cm="1">
        <f t="array" ref="E6490">_xlfn.IFS(C6490&lt;0,C6490,C6490&gt;0,0,C6490=0,0)</f>
        <v>-6624.7077620888895</v>
      </c>
      <c r="F6490" s="12"/>
      <c r="G6490" s="13"/>
      <c r="H6490" s="13"/>
    </row>
    <row r="6491" spans="1:8" x14ac:dyDescent="0.3">
      <c r="A6491" s="9" t="str">
        <f t="shared" si="305"/>
        <v>W38D4H09</v>
      </c>
      <c r="B6491" s="11">
        <f t="shared" si="303"/>
        <v>-2.2742778927179998E-2</v>
      </c>
      <c r="C6491" s="11">
        <f t="shared" si="304"/>
        <v>-6317.4385908833328</v>
      </c>
      <c r="D6491" s="26">
        <v>3048.6298830000001</v>
      </c>
      <c r="E6491" s="11" cm="1">
        <f t="array" ref="E6491">_xlfn.IFS(C6491&lt;0,C6491,C6491&gt;0,0,C6491=0,0)</f>
        <v>-6317.4385908833328</v>
      </c>
      <c r="F6491" s="12"/>
      <c r="G6491" s="13"/>
      <c r="H6491" s="13"/>
    </row>
    <row r="6492" spans="1:8" x14ac:dyDescent="0.3">
      <c r="A6492" s="9" t="str">
        <f t="shared" si="305"/>
        <v>W38D4H10</v>
      </c>
      <c r="B6492" s="11">
        <f t="shared" si="303"/>
        <v>-2.1890177056479998E-2</v>
      </c>
      <c r="C6492" s="11">
        <f t="shared" si="304"/>
        <v>-6080.6047379111105</v>
      </c>
      <c r="D6492" s="26">
        <v>2934.3400879999999</v>
      </c>
      <c r="E6492" s="11" cm="1">
        <f t="array" ref="E6492">_xlfn.IFS(C6492&lt;0,C6492,C6492&gt;0,0,C6492=0,0)</f>
        <v>-6080.6047379111105</v>
      </c>
      <c r="F6492" s="12"/>
      <c r="G6492" s="13"/>
      <c r="H6492" s="13"/>
    </row>
    <row r="6493" spans="1:8" x14ac:dyDescent="0.3">
      <c r="A6493" s="9" t="str">
        <f t="shared" si="305"/>
        <v>W38D4H11</v>
      </c>
      <c r="B6493" s="11">
        <f t="shared" si="303"/>
        <v>-1.962457360178E-2</v>
      </c>
      <c r="C6493" s="11">
        <f t="shared" si="304"/>
        <v>-5451.2704449388893</v>
      </c>
      <c r="D6493" s="26">
        <v>2630.639893</v>
      </c>
      <c r="E6493" s="11" cm="1">
        <f t="array" ref="E6493">_xlfn.IFS(C6493&lt;0,C6493,C6493&gt;0,0,C6493=0,0)</f>
        <v>-5451.2704449388893</v>
      </c>
      <c r="F6493" s="12"/>
      <c r="G6493" s="13"/>
      <c r="H6493" s="13"/>
    </row>
    <row r="6494" spans="1:8" x14ac:dyDescent="0.3">
      <c r="A6494" s="9" t="str">
        <f t="shared" si="305"/>
        <v>W38D4H12</v>
      </c>
      <c r="B6494" s="11">
        <f t="shared" si="303"/>
        <v>-1.9219049016340001E-2</v>
      </c>
      <c r="C6494" s="11">
        <f t="shared" si="304"/>
        <v>-5338.6247267611116</v>
      </c>
      <c r="D6494" s="26">
        <v>2576.280029</v>
      </c>
      <c r="E6494" s="11" cm="1">
        <f t="array" ref="E6494">_xlfn.IFS(C6494&lt;0,C6494,C6494&gt;0,0,C6494=0,0)</f>
        <v>-5338.6247267611116</v>
      </c>
      <c r="F6494" s="12"/>
      <c r="G6494" s="13"/>
      <c r="H6494" s="13"/>
    </row>
    <row r="6495" spans="1:8" x14ac:dyDescent="0.3">
      <c r="A6495" s="9" t="str">
        <f t="shared" si="305"/>
        <v>W38D4H13</v>
      </c>
      <c r="B6495" s="11">
        <f t="shared" si="303"/>
        <v>-1.8406357056479999E-2</v>
      </c>
      <c r="C6495" s="11">
        <f t="shared" si="304"/>
        <v>-5112.8769601333333</v>
      </c>
      <c r="D6495" s="26">
        <v>2467.3400879999999</v>
      </c>
      <c r="E6495" s="11" cm="1">
        <f t="array" ref="E6495">_xlfn.IFS(C6495&lt;0,C6495,C6495&gt;0,0,C6495=0,0)</f>
        <v>-5112.8769601333333</v>
      </c>
      <c r="F6495" s="12"/>
      <c r="G6495" s="13"/>
      <c r="H6495" s="13"/>
    </row>
    <row r="6496" spans="1:8" x14ac:dyDescent="0.3">
      <c r="A6496" s="9" t="str">
        <f t="shared" si="305"/>
        <v>W38D4H14</v>
      </c>
      <c r="B6496" s="11">
        <f t="shared" si="303"/>
        <v>-1.9854790000000001E-2</v>
      </c>
      <c r="C6496" s="11">
        <f t="shared" si="304"/>
        <v>-5515.2194444444449</v>
      </c>
      <c r="D6496" s="26">
        <v>2661.5</v>
      </c>
      <c r="E6496" s="11" cm="1">
        <f t="array" ref="E6496">_xlfn.IFS(C6496&lt;0,C6496,C6496&gt;0,0,C6496=0,0)</f>
        <v>-5515.2194444444449</v>
      </c>
      <c r="F6496" s="12"/>
      <c r="G6496" s="13"/>
      <c r="H6496" s="13"/>
    </row>
    <row r="6497" spans="1:8" x14ac:dyDescent="0.3">
      <c r="A6497" s="9" t="str">
        <f t="shared" si="305"/>
        <v>W38D4H15</v>
      </c>
      <c r="B6497" s="11">
        <f t="shared" si="303"/>
        <v>-2.1356488365540001E-2</v>
      </c>
      <c r="C6497" s="11">
        <f t="shared" si="304"/>
        <v>-5932.3578793166671</v>
      </c>
      <c r="D6497" s="26">
        <v>2862.8000489999999</v>
      </c>
      <c r="E6497" s="11" cm="1">
        <f t="array" ref="E6497">_xlfn.IFS(C6497&lt;0,C6497,C6497&gt;0,0,C6497=0,0)</f>
        <v>-5932.3578793166671</v>
      </c>
      <c r="F6497" s="12"/>
      <c r="G6497" s="13"/>
      <c r="H6497" s="13"/>
    </row>
    <row r="6498" spans="1:8" x14ac:dyDescent="0.3">
      <c r="A6498" s="9" t="str">
        <f t="shared" si="305"/>
        <v>W38D4H16</v>
      </c>
      <c r="B6498" s="11">
        <f t="shared" si="303"/>
        <v>-2.4164058268920003E-2</v>
      </c>
      <c r="C6498" s="11">
        <f t="shared" si="304"/>
        <v>-6712.2384080333341</v>
      </c>
      <c r="D6498" s="26">
        <v>3239.1499020000001</v>
      </c>
      <c r="E6498" s="11" cm="1">
        <f t="array" ref="E6498">_xlfn.IFS(C6498&lt;0,C6498,C6498&gt;0,0,C6498=0,0)</f>
        <v>-6712.2384080333341</v>
      </c>
      <c r="F6498" s="12"/>
      <c r="G6498" s="13"/>
      <c r="H6498" s="13"/>
    </row>
    <row r="6499" spans="1:8" x14ac:dyDescent="0.3">
      <c r="A6499" s="9" t="str">
        <f t="shared" si="305"/>
        <v>W38D4H17</v>
      </c>
      <c r="B6499" s="11">
        <f t="shared" si="303"/>
        <v>-2.8335691731079998E-2</v>
      </c>
      <c r="C6499" s="11">
        <f t="shared" si="304"/>
        <v>-7871.0254808555555</v>
      </c>
      <c r="D6499" s="26">
        <v>3798.3500979999999</v>
      </c>
      <c r="E6499" s="11" cm="1">
        <f t="array" ref="E6499">_xlfn.IFS(C6499&lt;0,C6499,C6499&gt;0,0,C6499=0,0)</f>
        <v>-7871.0254808555555</v>
      </c>
      <c r="F6499" s="12"/>
      <c r="G6499" s="13"/>
      <c r="H6499" s="13"/>
    </row>
    <row r="6500" spans="1:8" x14ac:dyDescent="0.3">
      <c r="A6500" s="9" t="str">
        <f t="shared" si="305"/>
        <v>W38D4H18</v>
      </c>
      <c r="B6500" s="11">
        <f t="shared" si="303"/>
        <v>-3.5526833040140003E-2</v>
      </c>
      <c r="C6500" s="11">
        <f t="shared" si="304"/>
        <v>-9868.5647333722227</v>
      </c>
      <c r="D6500" s="26">
        <v>4762.3100590000004</v>
      </c>
      <c r="E6500" s="11" cm="1">
        <f t="array" ref="E6500">_xlfn.IFS(C6500&lt;0,C6500,C6500&gt;0,0,C6500=0,0)</f>
        <v>-9868.5647333722227</v>
      </c>
      <c r="F6500" s="12"/>
      <c r="G6500" s="13"/>
      <c r="H6500" s="13"/>
    </row>
    <row r="6501" spans="1:8" x14ac:dyDescent="0.3">
      <c r="A6501" s="9" t="str">
        <f t="shared" si="305"/>
        <v>W38D4H19</v>
      </c>
      <c r="B6501" s="11">
        <f t="shared" si="303"/>
        <v>-2.8291900650800002E-2</v>
      </c>
      <c r="C6501" s="11">
        <f t="shared" si="304"/>
        <v>-7858.8612918888903</v>
      </c>
      <c r="D6501" s="26">
        <v>3792.4799800000001</v>
      </c>
      <c r="E6501" s="11" cm="1">
        <f t="array" ref="E6501">_xlfn.IFS(C6501&lt;0,C6501,C6501&gt;0,0,C6501=0,0)</f>
        <v>-7858.8612918888903</v>
      </c>
      <c r="F6501" s="12"/>
      <c r="G6501" s="13"/>
      <c r="H6501" s="13"/>
    </row>
    <row r="6502" spans="1:8" x14ac:dyDescent="0.3">
      <c r="A6502" s="9" t="str">
        <f t="shared" si="305"/>
        <v>W38D4H20</v>
      </c>
      <c r="B6502" s="11">
        <f t="shared" si="303"/>
        <v>-2.3298623601780002E-2</v>
      </c>
      <c r="C6502" s="11">
        <f t="shared" si="304"/>
        <v>-6471.8398893833337</v>
      </c>
      <c r="D6502" s="26">
        <v>3123.139893</v>
      </c>
      <c r="E6502" s="11" cm="1">
        <f t="array" ref="E6502">_xlfn.IFS(C6502&lt;0,C6502,C6502&gt;0,0,C6502=0,0)</f>
        <v>-6471.8398893833337</v>
      </c>
      <c r="F6502" s="12"/>
      <c r="G6502" s="13"/>
      <c r="H6502" s="13"/>
    </row>
    <row r="6503" spans="1:8" x14ac:dyDescent="0.3">
      <c r="A6503" s="9" t="str">
        <f t="shared" si="305"/>
        <v>W38D4H21</v>
      </c>
      <c r="B6503" s="11">
        <f t="shared" si="303"/>
        <v>-2.0670243040139997E-2</v>
      </c>
      <c r="C6503" s="11">
        <f t="shared" si="304"/>
        <v>-5741.7341778166665</v>
      </c>
      <c r="D6503" s="26">
        <v>2770.8100589999999</v>
      </c>
      <c r="E6503" s="11" cm="1">
        <f t="array" ref="E6503">_xlfn.IFS(C6503&lt;0,C6503,C6503&gt;0,0,C6503=0,0)</f>
        <v>-5741.7341778166665</v>
      </c>
      <c r="F6503" s="12"/>
      <c r="G6503" s="13"/>
      <c r="H6503" s="13"/>
    </row>
    <row r="6504" spans="1:8" x14ac:dyDescent="0.3">
      <c r="A6504" s="9" t="str">
        <f t="shared" si="305"/>
        <v>W38D4H22</v>
      </c>
      <c r="B6504" s="11">
        <f t="shared" si="303"/>
        <v>-2.0070607292720002E-2</v>
      </c>
      <c r="C6504" s="11">
        <f t="shared" si="304"/>
        <v>-5575.1686924222231</v>
      </c>
      <c r="D6504" s="26">
        <v>2690.429932</v>
      </c>
      <c r="E6504" s="11" cm="1">
        <f t="array" ref="E6504">_xlfn.IFS(C6504&lt;0,C6504,C6504&gt;0,0,C6504=0,0)</f>
        <v>-5575.1686924222231</v>
      </c>
      <c r="F6504" s="12"/>
      <c r="G6504" s="13"/>
      <c r="H6504" s="13"/>
    </row>
    <row r="6505" spans="1:8" x14ac:dyDescent="0.3">
      <c r="A6505" s="9" t="str">
        <f t="shared" si="305"/>
        <v>W38D4H23</v>
      </c>
      <c r="B6505" s="11">
        <f t="shared" si="303"/>
        <v>-1.9497232707279998E-2</v>
      </c>
      <c r="C6505" s="11">
        <f t="shared" si="304"/>
        <v>-5415.8979742444444</v>
      </c>
      <c r="D6505" s="26">
        <v>2613.570068</v>
      </c>
      <c r="E6505" s="11" cm="1">
        <f t="array" ref="E6505">_xlfn.IFS(C6505&lt;0,C6505,C6505&gt;0,0,C6505=0,0)</f>
        <v>-5415.8979742444444</v>
      </c>
      <c r="F6505" s="12"/>
      <c r="G6505" s="13"/>
      <c r="H6505" s="13"/>
    </row>
    <row r="6506" spans="1:8" x14ac:dyDescent="0.3">
      <c r="A6506" s="9" t="str">
        <f t="shared" si="305"/>
        <v>W38D5H00</v>
      </c>
      <c r="B6506" s="11">
        <f t="shared" si="303"/>
        <v>-1.866842598366E-2</v>
      </c>
      <c r="C6506" s="11">
        <f t="shared" si="304"/>
        <v>-5185.6738843499998</v>
      </c>
      <c r="D6506" s="26">
        <v>2502.469971</v>
      </c>
      <c r="E6506" s="11" cm="1">
        <f t="array" ref="E6506">_xlfn.IFS(C6506&lt;0,C6506,C6506&gt;0,0,C6506=0,0)</f>
        <v>-5185.6738843499998</v>
      </c>
      <c r="F6506" s="12"/>
      <c r="G6506" s="13"/>
      <c r="H6506" s="13"/>
    </row>
    <row r="6507" spans="1:8" x14ac:dyDescent="0.3">
      <c r="A6507" s="9" t="str">
        <f t="shared" si="305"/>
        <v>W38D5H01</v>
      </c>
      <c r="B6507" s="11">
        <f t="shared" si="303"/>
        <v>-1.8093111731080001E-2</v>
      </c>
      <c r="C6507" s="11">
        <f t="shared" si="304"/>
        <v>-5025.864369744445</v>
      </c>
      <c r="D6507" s="26">
        <v>2425.3500979999999</v>
      </c>
      <c r="E6507" s="11" cm="1">
        <f t="array" ref="E6507">_xlfn.IFS(C6507&lt;0,C6507,C6507&gt;0,0,C6507=0,0)</f>
        <v>-5025.864369744445</v>
      </c>
      <c r="F6507" s="12"/>
      <c r="G6507" s="13"/>
      <c r="H6507" s="13"/>
    </row>
    <row r="6508" spans="1:8" x14ac:dyDescent="0.3">
      <c r="A6508" s="9" t="str">
        <f t="shared" si="305"/>
        <v>W38D5H02</v>
      </c>
      <c r="B6508" s="11">
        <f t="shared" si="303"/>
        <v>-1.7485642618119999E-2</v>
      </c>
      <c r="C6508" s="11">
        <f t="shared" si="304"/>
        <v>-4857.1229494777781</v>
      </c>
      <c r="D6508" s="26">
        <v>2343.919922</v>
      </c>
      <c r="E6508" s="11" cm="1">
        <f t="array" ref="E6508">_xlfn.IFS(C6508&lt;0,C6508,C6508&gt;0,0,C6508=0,0)</f>
        <v>-4857.1229494777781</v>
      </c>
      <c r="F6508" s="12"/>
      <c r="G6508" s="13"/>
      <c r="H6508" s="13"/>
    </row>
    <row r="6509" spans="1:8" x14ac:dyDescent="0.3">
      <c r="A6509" s="9" t="str">
        <f t="shared" si="305"/>
        <v>W38D5H03</v>
      </c>
      <c r="B6509" s="11">
        <f t="shared" si="303"/>
        <v>-1.7752486959860002E-2</v>
      </c>
      <c r="C6509" s="11">
        <f t="shared" si="304"/>
        <v>-4931.2463777388894</v>
      </c>
      <c r="D6509" s="26">
        <v>2379.6899410000001</v>
      </c>
      <c r="E6509" s="11" cm="1">
        <f t="array" ref="E6509">_xlfn.IFS(C6509&lt;0,C6509,C6509&gt;0,0,C6509=0,0)</f>
        <v>-4931.2463777388894</v>
      </c>
      <c r="F6509" s="12"/>
      <c r="G6509" s="13"/>
      <c r="H6509" s="13"/>
    </row>
    <row r="6510" spans="1:8" x14ac:dyDescent="0.3">
      <c r="A6510" s="9" t="str">
        <f t="shared" si="305"/>
        <v>W38D5H04</v>
      </c>
      <c r="B6510" s="11">
        <f t="shared" si="303"/>
        <v>-1.9168768690939999E-2</v>
      </c>
      <c r="C6510" s="11">
        <f t="shared" si="304"/>
        <v>-5324.6579697055558</v>
      </c>
      <c r="D6510" s="26">
        <v>2569.540039</v>
      </c>
      <c r="E6510" s="11" cm="1">
        <f t="array" ref="E6510">_xlfn.IFS(C6510&lt;0,C6510,C6510&gt;0,0,C6510=0,0)</f>
        <v>-5324.6579697055558</v>
      </c>
      <c r="F6510" s="12"/>
      <c r="G6510" s="13"/>
      <c r="H6510" s="13"/>
    </row>
    <row r="6511" spans="1:8" x14ac:dyDescent="0.3">
      <c r="A6511" s="9" t="str">
        <f t="shared" si="305"/>
        <v>W38D5H05</v>
      </c>
      <c r="B6511" s="11">
        <f t="shared" si="303"/>
        <v>-2.4413522056480001E-2</v>
      </c>
      <c r="C6511" s="11">
        <f t="shared" si="304"/>
        <v>-6781.5339045777782</v>
      </c>
      <c r="D6511" s="26">
        <v>3272.5900879999999</v>
      </c>
      <c r="E6511" s="11" cm="1">
        <f t="array" ref="E6511">_xlfn.IFS(C6511&lt;0,C6511,C6511&gt;0,0,C6511=0,0)</f>
        <v>-6781.5339045777782</v>
      </c>
      <c r="F6511" s="12"/>
      <c r="G6511" s="13"/>
      <c r="H6511" s="13"/>
    </row>
    <row r="6512" spans="1:8" x14ac:dyDescent="0.3">
      <c r="A6512" s="9" t="str">
        <f t="shared" si="305"/>
        <v>W38D5H06</v>
      </c>
      <c r="B6512" s="11">
        <f t="shared" si="303"/>
        <v>-3.1617716545299997E-2</v>
      </c>
      <c r="C6512" s="11">
        <f t="shared" si="304"/>
        <v>-8782.6990403611107</v>
      </c>
      <c r="D6512" s="26">
        <v>4238.2998049999997</v>
      </c>
      <c r="E6512" s="11" cm="1">
        <f t="array" ref="E6512">_xlfn.IFS(C6512&lt;0,C6512,C6512&gt;0,0,C6512=0,0)</f>
        <v>-8782.6990403611107</v>
      </c>
      <c r="F6512" s="12"/>
      <c r="G6512" s="13"/>
      <c r="H6512" s="13"/>
    </row>
    <row r="6513" spans="1:8" x14ac:dyDescent="0.3">
      <c r="A6513" s="9" t="str">
        <f t="shared" si="305"/>
        <v>W38D5H07</v>
      </c>
      <c r="B6513" s="11">
        <f t="shared" si="303"/>
        <v>-3.2367224349199995E-2</v>
      </c>
      <c r="C6513" s="11">
        <f t="shared" si="304"/>
        <v>-8990.895652555555</v>
      </c>
      <c r="D6513" s="26">
        <v>4338.7700199999999</v>
      </c>
      <c r="E6513" s="11" cm="1">
        <f t="array" ref="E6513">_xlfn.IFS(C6513&lt;0,C6513,C6513&gt;0,0,C6513=0,0)</f>
        <v>-8990.895652555555</v>
      </c>
      <c r="F6513" s="12"/>
      <c r="G6513" s="13"/>
      <c r="H6513" s="13"/>
    </row>
    <row r="6514" spans="1:8" x14ac:dyDescent="0.3">
      <c r="A6514" s="9" t="str">
        <f t="shared" si="305"/>
        <v>W38D5H08</v>
      </c>
      <c r="B6514" s="11">
        <f t="shared" si="303"/>
        <v>-2.2583359674600002E-2</v>
      </c>
      <c r="C6514" s="11">
        <f t="shared" si="304"/>
        <v>-6273.1554651666675</v>
      </c>
      <c r="D6514" s="26">
        <v>3027.26001</v>
      </c>
      <c r="E6514" s="11" cm="1">
        <f t="array" ref="E6514">_xlfn.IFS(C6514&lt;0,C6514,C6514&gt;0,0,C6514=0,0)</f>
        <v>-6273.1554651666675</v>
      </c>
      <c r="F6514" s="12"/>
      <c r="G6514" s="13"/>
      <c r="H6514" s="13"/>
    </row>
    <row r="6515" spans="1:8" x14ac:dyDescent="0.3">
      <c r="A6515" s="9" t="str">
        <f t="shared" si="305"/>
        <v>W38D5H09</v>
      </c>
      <c r="B6515" s="11">
        <f t="shared" si="303"/>
        <v>-2.0623394016339999E-2</v>
      </c>
      <c r="C6515" s="11">
        <f t="shared" si="304"/>
        <v>-5728.7205600944444</v>
      </c>
      <c r="D6515" s="26">
        <v>2764.530029</v>
      </c>
      <c r="E6515" s="11" cm="1">
        <f t="array" ref="E6515">_xlfn.IFS(C6515&lt;0,C6515,C6515&gt;0,0,C6515=0,0)</f>
        <v>-5728.7205600944444</v>
      </c>
      <c r="F6515" s="12"/>
      <c r="G6515" s="13"/>
      <c r="H6515" s="13"/>
    </row>
    <row r="6516" spans="1:8" x14ac:dyDescent="0.3">
      <c r="A6516" s="9" t="str">
        <f t="shared" si="305"/>
        <v>W38D5H10</v>
      </c>
      <c r="B6516" s="11">
        <f t="shared" si="303"/>
        <v>-1.9533263268919999E-2</v>
      </c>
      <c r="C6516" s="11">
        <f t="shared" si="304"/>
        <v>-5425.906463588889</v>
      </c>
      <c r="D6516" s="26">
        <v>2618.3999020000001</v>
      </c>
      <c r="E6516" s="11" cm="1">
        <f t="array" ref="E6516">_xlfn.IFS(C6516&lt;0,C6516,C6516&gt;0,0,C6516=0,0)</f>
        <v>-5425.906463588889</v>
      </c>
      <c r="F6516" s="12"/>
      <c r="G6516" s="13"/>
      <c r="H6516" s="13"/>
    </row>
    <row r="6517" spans="1:8" x14ac:dyDescent="0.3">
      <c r="A6517" s="9" t="str">
        <f t="shared" si="305"/>
        <v>W38D5H11</v>
      </c>
      <c r="B6517" s="11">
        <f t="shared" si="303"/>
        <v>-1.8334441634459998E-2</v>
      </c>
      <c r="C6517" s="11">
        <f t="shared" si="304"/>
        <v>-5092.9004540166661</v>
      </c>
      <c r="D6517" s="26">
        <v>2457.6999510000001</v>
      </c>
      <c r="E6517" s="11" cm="1">
        <f t="array" ref="E6517">_xlfn.IFS(C6517&lt;0,C6517,C6517&gt;0,0,C6517=0,0)</f>
        <v>-5092.9004540166661</v>
      </c>
      <c r="F6517" s="12"/>
      <c r="G6517" s="13"/>
      <c r="H6517" s="13"/>
    </row>
    <row r="6518" spans="1:8" x14ac:dyDescent="0.3">
      <c r="A6518" s="9" t="str">
        <f t="shared" si="305"/>
        <v>W38D5H12</v>
      </c>
      <c r="B6518" s="11">
        <f t="shared" si="303"/>
        <v>-1.9097824016340002E-2</v>
      </c>
      <c r="C6518" s="11">
        <f t="shared" si="304"/>
        <v>-5304.9511156500002</v>
      </c>
      <c r="D6518" s="26">
        <v>2560.030029</v>
      </c>
      <c r="E6518" s="11" cm="1">
        <f t="array" ref="E6518">_xlfn.IFS(C6518&lt;0,C6518,C6518&gt;0,0,C6518=0,0)</f>
        <v>-5304.9511156500002</v>
      </c>
      <c r="F6518" s="12"/>
      <c r="G6518" s="13"/>
      <c r="H6518" s="13"/>
    </row>
    <row r="6519" spans="1:8" x14ac:dyDescent="0.3">
      <c r="A6519" s="9" t="str">
        <f t="shared" si="305"/>
        <v>W38D5H13</v>
      </c>
      <c r="B6519" s="11">
        <f t="shared" si="303"/>
        <v>-1.8601285983659999E-2</v>
      </c>
      <c r="C6519" s="11">
        <f t="shared" si="304"/>
        <v>-5167.0238843500001</v>
      </c>
      <c r="D6519" s="26">
        <v>2493.469971</v>
      </c>
      <c r="E6519" s="11" cm="1">
        <f t="array" ref="E6519">_xlfn.IFS(C6519&lt;0,C6519,C6519&gt;0,0,C6519=0,0)</f>
        <v>-5167.0238843500001</v>
      </c>
      <c r="F6519" s="12"/>
      <c r="G6519" s="13"/>
      <c r="H6519" s="13"/>
    </row>
    <row r="6520" spans="1:8" x14ac:dyDescent="0.3">
      <c r="A6520" s="9" t="str">
        <f t="shared" si="305"/>
        <v>W38D5H14</v>
      </c>
      <c r="B6520" s="11">
        <f t="shared" si="303"/>
        <v>-1.9416813690939998E-2</v>
      </c>
      <c r="C6520" s="11">
        <f t="shared" si="304"/>
        <v>-5393.5593585944443</v>
      </c>
      <c r="D6520" s="26">
        <v>2602.790039</v>
      </c>
      <c r="E6520" s="11" cm="1">
        <f t="array" ref="E6520">_xlfn.IFS(C6520&lt;0,C6520,C6520&gt;0,0,C6520=0,0)</f>
        <v>-5393.5593585944443</v>
      </c>
      <c r="F6520" s="12"/>
      <c r="G6520" s="13"/>
      <c r="H6520" s="13"/>
    </row>
    <row r="6521" spans="1:8" x14ac:dyDescent="0.3">
      <c r="A6521" s="9" t="str">
        <f t="shared" si="305"/>
        <v>W38D5H15</v>
      </c>
      <c r="B6521" s="11">
        <f t="shared" si="303"/>
        <v>-2.032939607282E-2</v>
      </c>
      <c r="C6521" s="11">
        <f t="shared" si="304"/>
        <v>-5647.0544646722228</v>
      </c>
      <c r="D6521" s="26">
        <v>2725.1201169999999</v>
      </c>
      <c r="E6521" s="11" cm="1">
        <f t="array" ref="E6521">_xlfn.IFS(C6521&lt;0,C6521,C6521&gt;0,0,C6521=0,0)</f>
        <v>-5647.0544646722228</v>
      </c>
      <c r="F6521" s="12"/>
      <c r="G6521" s="13"/>
      <c r="H6521" s="13"/>
    </row>
    <row r="6522" spans="1:8" x14ac:dyDescent="0.3">
      <c r="A6522" s="9" t="str">
        <f t="shared" si="305"/>
        <v>W38D5H16</v>
      </c>
      <c r="B6522" s="11">
        <f t="shared" si="303"/>
        <v>-2.4687602381879999E-2</v>
      </c>
      <c r="C6522" s="11">
        <f t="shared" si="304"/>
        <v>-6857.6673283</v>
      </c>
      <c r="D6522" s="26">
        <v>3309.330078</v>
      </c>
      <c r="E6522" s="11" cm="1">
        <f t="array" ref="E6522">_xlfn.IFS(C6522&lt;0,C6522,C6522&gt;0,0,C6522=0,0)</f>
        <v>-6857.6673283</v>
      </c>
      <c r="F6522" s="12"/>
      <c r="G6522" s="13"/>
      <c r="H6522" s="13"/>
    </row>
    <row r="6523" spans="1:8" x14ac:dyDescent="0.3">
      <c r="A6523" s="9" t="str">
        <f t="shared" si="305"/>
        <v>W38D5H17</v>
      </c>
      <c r="B6523" s="11">
        <f t="shared" si="303"/>
        <v>-2.9024770983659999E-2</v>
      </c>
      <c r="C6523" s="11">
        <f t="shared" si="304"/>
        <v>-8062.4363843500005</v>
      </c>
      <c r="D6523" s="26">
        <v>3890.719971</v>
      </c>
      <c r="E6523" s="11" cm="1">
        <f t="array" ref="E6523">_xlfn.IFS(C6523&lt;0,C6523,C6523&gt;0,0,C6523=0,0)</f>
        <v>-8062.4363843500005</v>
      </c>
      <c r="F6523" s="12"/>
      <c r="G6523" s="13"/>
      <c r="H6523" s="13"/>
    </row>
    <row r="6524" spans="1:8" x14ac:dyDescent="0.3">
      <c r="A6524" s="9" t="str">
        <f t="shared" si="305"/>
        <v>W38D5H18</v>
      </c>
      <c r="B6524" s="11">
        <f t="shared" si="303"/>
        <v>-3.356328673108E-2</v>
      </c>
      <c r="C6524" s="11">
        <f t="shared" si="304"/>
        <v>-9323.135203077778</v>
      </c>
      <c r="D6524" s="26">
        <v>4499.1000979999999</v>
      </c>
      <c r="E6524" s="11" cm="1">
        <f t="array" ref="E6524">_xlfn.IFS(C6524&lt;0,C6524,C6524&gt;0,0,C6524=0,0)</f>
        <v>-9323.135203077778</v>
      </c>
      <c r="F6524" s="12"/>
      <c r="G6524" s="13"/>
      <c r="H6524" s="13"/>
    </row>
    <row r="6525" spans="1:8" x14ac:dyDescent="0.3">
      <c r="A6525" s="9" t="str">
        <f t="shared" si="305"/>
        <v>W38D5H19</v>
      </c>
      <c r="B6525" s="11">
        <f t="shared" si="303"/>
        <v>-2.884782E-2</v>
      </c>
      <c r="C6525" s="11">
        <f t="shared" si="304"/>
        <v>-8013.2833333333338</v>
      </c>
      <c r="D6525" s="26">
        <v>3867</v>
      </c>
      <c r="E6525" s="11" cm="1">
        <f t="array" ref="E6525">_xlfn.IFS(C6525&lt;0,C6525,C6525&gt;0,0,C6525=0,0)</f>
        <v>-8013.2833333333338</v>
      </c>
      <c r="F6525" s="12"/>
      <c r="G6525" s="13"/>
      <c r="H6525" s="13"/>
    </row>
    <row r="6526" spans="1:8" x14ac:dyDescent="0.3">
      <c r="A6526" s="9" t="str">
        <f t="shared" si="305"/>
        <v>W38D5H20</v>
      </c>
      <c r="B6526" s="11">
        <f t="shared" si="303"/>
        <v>-2.3576956634459998E-2</v>
      </c>
      <c r="C6526" s="11">
        <f t="shared" si="304"/>
        <v>-6549.1546206833327</v>
      </c>
      <c r="D6526" s="26">
        <v>3160.4499510000001</v>
      </c>
      <c r="E6526" s="11" cm="1">
        <f t="array" ref="E6526">_xlfn.IFS(C6526&lt;0,C6526,C6526&gt;0,0,C6526=0,0)</f>
        <v>-6549.1546206833327</v>
      </c>
      <c r="F6526" s="12"/>
      <c r="G6526" s="13"/>
      <c r="H6526" s="13"/>
    </row>
    <row r="6527" spans="1:8" x14ac:dyDescent="0.3">
      <c r="A6527" s="9" t="str">
        <f t="shared" si="305"/>
        <v>W38D5H21</v>
      </c>
      <c r="B6527" s="11">
        <f t="shared" si="303"/>
        <v>-2.202587401634E-2</v>
      </c>
      <c r="C6527" s="11">
        <f t="shared" si="304"/>
        <v>-6118.298337872222</v>
      </c>
      <c r="D6527" s="26">
        <v>2952.530029</v>
      </c>
      <c r="E6527" s="11" cm="1">
        <f t="array" ref="E6527">_xlfn.IFS(C6527&lt;0,C6527,C6527&gt;0,0,C6527=0,0)</f>
        <v>-6118.298337872222</v>
      </c>
      <c r="F6527" s="12"/>
      <c r="G6527" s="13"/>
      <c r="H6527" s="13"/>
    </row>
    <row r="6528" spans="1:8" x14ac:dyDescent="0.3">
      <c r="A6528" s="9" t="str">
        <f t="shared" si="305"/>
        <v>W38D5H22</v>
      </c>
      <c r="B6528" s="11">
        <f t="shared" si="303"/>
        <v>-2.0773712292720001E-2</v>
      </c>
      <c r="C6528" s="11">
        <f t="shared" si="304"/>
        <v>-5770.4756368666667</v>
      </c>
      <c r="D6528" s="26">
        <v>2784.679932</v>
      </c>
      <c r="E6528" s="11" cm="1">
        <f t="array" ref="E6528">_xlfn.IFS(C6528&lt;0,C6528,C6528&gt;0,0,C6528=0,0)</f>
        <v>-5770.4756368666667</v>
      </c>
      <c r="F6528" s="12"/>
      <c r="G6528" s="13"/>
      <c r="H6528" s="13"/>
    </row>
    <row r="6529" spans="1:8" x14ac:dyDescent="0.3">
      <c r="A6529" s="9" t="str">
        <f t="shared" si="305"/>
        <v>W38D5H23</v>
      </c>
      <c r="B6529" s="11">
        <f t="shared" si="303"/>
        <v>-1.9384660650800002E-2</v>
      </c>
      <c r="C6529" s="11">
        <f t="shared" si="304"/>
        <v>-5384.6279585555567</v>
      </c>
      <c r="D6529" s="26">
        <v>2598.4799800000001</v>
      </c>
      <c r="E6529" s="11" cm="1">
        <f t="array" ref="E6529">_xlfn.IFS(C6529&lt;0,C6529,C6529&gt;0,0,C6529=0,0)</f>
        <v>-5384.6279585555567</v>
      </c>
      <c r="F6529" s="12"/>
      <c r="G6529" s="13"/>
      <c r="H6529" s="13"/>
    </row>
    <row r="6530" spans="1:8" x14ac:dyDescent="0.3">
      <c r="A6530" s="9" t="str">
        <f t="shared" si="305"/>
        <v>W38D6H00</v>
      </c>
      <c r="B6530" s="11">
        <f t="shared" si="303"/>
        <v>-1.8644629016340002E-2</v>
      </c>
      <c r="C6530" s="11">
        <f t="shared" si="304"/>
        <v>-5179.0636156500004</v>
      </c>
      <c r="D6530" s="26">
        <v>2499.280029</v>
      </c>
      <c r="E6530" s="11" cm="1">
        <f t="array" ref="E6530">_xlfn.IFS(C6530&lt;0,C6530,C6530&gt;0,0,C6530=0,0)</f>
        <v>-5179.0636156500004</v>
      </c>
      <c r="F6530" s="12"/>
      <c r="G6530" s="13"/>
      <c r="H6530" s="13"/>
    </row>
    <row r="6531" spans="1:8" x14ac:dyDescent="0.3">
      <c r="A6531" s="9" t="str">
        <f t="shared" si="305"/>
        <v>W38D6H01</v>
      </c>
      <c r="B6531" s="11">
        <f t="shared" ref="B6531:B6594" si="306">(D6531*$F$2)/$G$2</f>
        <v>-1.8030595983660001E-2</v>
      </c>
      <c r="C6531" s="11">
        <f t="shared" ref="C6531:C6594" si="307">(D6531*$F$2)/$G$2/$H$2</f>
        <v>-5008.4988843500005</v>
      </c>
      <c r="D6531" s="26">
        <v>2416.969971</v>
      </c>
      <c r="E6531" s="11" cm="1">
        <f t="array" ref="E6531">_xlfn.IFS(C6531&lt;0,C6531,C6531&gt;0,0,C6531=0,0)</f>
        <v>-5008.4988843500005</v>
      </c>
      <c r="F6531" s="12"/>
      <c r="G6531" s="13"/>
      <c r="H6531" s="13"/>
    </row>
    <row r="6532" spans="1:8" x14ac:dyDescent="0.3">
      <c r="A6532" s="9" t="str">
        <f t="shared" ref="A6532:A6595" si="308">"W" &amp; TEXT(IF(AND(VALUE(MID(A6531,7,2))=23,VALUE(MID(A6531,5,1))=6),VALUE(MID(A6531,2,2))+1,VALUE(MID(A6531,2,2))),"00") &amp; "D" &amp; IF(VALUE(MID(A6531,7,2))=23,MOD(VALUE(MID(A6531,5,1))+1,7),VALUE(MID(A6531,5,1))) &amp; "H" &amp; TEXT(MOD(VALUE(MID(A6531,7,2))+1, 24),"00")</f>
        <v>W38D6H02</v>
      </c>
      <c r="B6532" s="11">
        <f t="shared" si="306"/>
        <v>-1.7885798040139997E-2</v>
      </c>
      <c r="C6532" s="11">
        <f t="shared" si="307"/>
        <v>-4968.2772333722214</v>
      </c>
      <c r="D6532" s="26">
        <v>2397.5600589999999</v>
      </c>
      <c r="E6532" s="11" cm="1">
        <f t="array" ref="E6532">_xlfn.IFS(C6532&lt;0,C6532,C6532&gt;0,0,C6532=0,0)</f>
        <v>-4968.2772333722214</v>
      </c>
      <c r="F6532" s="12"/>
      <c r="G6532" s="13"/>
      <c r="H6532" s="13"/>
    </row>
    <row r="6533" spans="1:8" x14ac:dyDescent="0.3">
      <c r="A6533" s="9" t="str">
        <f t="shared" si="308"/>
        <v>W38D6H03</v>
      </c>
      <c r="B6533" s="11">
        <f t="shared" si="306"/>
        <v>-1.8017839674599998E-2</v>
      </c>
      <c r="C6533" s="11">
        <f t="shared" si="307"/>
        <v>-5004.9554651666667</v>
      </c>
      <c r="D6533" s="26">
        <v>2415.26001</v>
      </c>
      <c r="E6533" s="11" cm="1">
        <f t="array" ref="E6533">_xlfn.IFS(C6533&lt;0,C6533,C6533&gt;0,0,C6533=0,0)</f>
        <v>-5004.9554651666667</v>
      </c>
      <c r="F6533" s="12"/>
      <c r="G6533" s="13"/>
      <c r="H6533" s="13"/>
    </row>
    <row r="6534" spans="1:8" x14ac:dyDescent="0.3">
      <c r="A6534" s="9" t="str">
        <f t="shared" si="308"/>
        <v>W38D6H04</v>
      </c>
      <c r="B6534" s="11">
        <f t="shared" si="306"/>
        <v>-1.9329233365539999E-2</v>
      </c>
      <c r="C6534" s="11">
        <f t="shared" si="307"/>
        <v>-5369.2314904277773</v>
      </c>
      <c r="D6534" s="26">
        <v>2591.0500489999999</v>
      </c>
      <c r="E6534" s="11" cm="1">
        <f t="array" ref="E6534">_xlfn.IFS(C6534&lt;0,C6534,C6534&gt;0,0,C6534=0,0)</f>
        <v>-5369.2314904277773</v>
      </c>
      <c r="F6534" s="12"/>
      <c r="G6534" s="13"/>
      <c r="H6534" s="13"/>
    </row>
    <row r="6535" spans="1:8" x14ac:dyDescent="0.3">
      <c r="A6535" s="9" t="str">
        <f t="shared" si="308"/>
        <v>W38D6H05</v>
      </c>
      <c r="B6535" s="11">
        <f t="shared" si="306"/>
        <v>-2.385305130906E-2</v>
      </c>
      <c r="C6535" s="11">
        <f t="shared" si="307"/>
        <v>-6625.8475858500005</v>
      </c>
      <c r="D6535" s="26">
        <v>3197.459961</v>
      </c>
      <c r="E6535" s="11" cm="1">
        <f t="array" ref="E6535">_xlfn.IFS(C6535&lt;0,C6535,C6535&gt;0,0,C6535=0,0)</f>
        <v>-6625.8475858500005</v>
      </c>
      <c r="F6535" s="12"/>
      <c r="G6535" s="13"/>
      <c r="H6535" s="13"/>
    </row>
    <row r="6536" spans="1:8" x14ac:dyDescent="0.3">
      <c r="A6536" s="9" t="str">
        <f t="shared" si="308"/>
        <v>W38D6H06</v>
      </c>
      <c r="B6536" s="11">
        <f t="shared" si="306"/>
        <v>-2.9068114016340001E-2</v>
      </c>
      <c r="C6536" s="11">
        <f t="shared" si="307"/>
        <v>-8074.4761156500008</v>
      </c>
      <c r="D6536" s="26">
        <v>3896.530029</v>
      </c>
      <c r="E6536" s="11" cm="1">
        <f t="array" ref="E6536">_xlfn.IFS(C6536&lt;0,C6536,C6536&gt;0,0,C6536=0,0)</f>
        <v>-8074.4761156500008</v>
      </c>
      <c r="F6536" s="12"/>
      <c r="G6536" s="13"/>
      <c r="H6536" s="13"/>
    </row>
    <row r="6537" spans="1:8" x14ac:dyDescent="0.3">
      <c r="A6537" s="9" t="str">
        <f t="shared" si="308"/>
        <v>W38D6H07</v>
      </c>
      <c r="B6537" s="11">
        <f t="shared" si="306"/>
        <v>-2.9895800650800001E-2</v>
      </c>
      <c r="C6537" s="11">
        <f t="shared" si="307"/>
        <v>-8304.3890696666676</v>
      </c>
      <c r="D6537" s="26">
        <v>4007.4799800000001</v>
      </c>
      <c r="E6537" s="11" cm="1">
        <f t="array" ref="E6537">_xlfn.IFS(C6537&lt;0,C6537,C6537&gt;0,0,C6537=0,0)</f>
        <v>-8304.3890696666676</v>
      </c>
      <c r="F6537" s="12"/>
      <c r="G6537" s="13"/>
      <c r="H6537" s="13"/>
    </row>
    <row r="6538" spans="1:8" x14ac:dyDescent="0.3">
      <c r="A6538" s="9" t="str">
        <f t="shared" si="308"/>
        <v>W38D6H08</v>
      </c>
      <c r="B6538" s="11">
        <f t="shared" si="306"/>
        <v>-2.3929590983660001E-2</v>
      </c>
      <c r="C6538" s="11">
        <f t="shared" si="307"/>
        <v>-6647.1086065722229</v>
      </c>
      <c r="D6538" s="26">
        <v>3207.719971</v>
      </c>
      <c r="E6538" s="11" cm="1">
        <f t="array" ref="E6538">_xlfn.IFS(C6538&lt;0,C6538,C6538&gt;0,0,C6538=0,0)</f>
        <v>-6647.1086065722229</v>
      </c>
      <c r="F6538" s="12"/>
      <c r="G6538" s="13"/>
      <c r="H6538" s="13"/>
    </row>
    <row r="6539" spans="1:8" x14ac:dyDescent="0.3">
      <c r="A6539" s="9" t="str">
        <f t="shared" si="308"/>
        <v>W38D6H09</v>
      </c>
      <c r="B6539" s="11">
        <f t="shared" si="306"/>
        <v>-2.0877482056480001E-2</v>
      </c>
      <c r="C6539" s="11">
        <f t="shared" si="307"/>
        <v>-5799.3005712444447</v>
      </c>
      <c r="D6539" s="26">
        <v>2798.5900879999999</v>
      </c>
      <c r="E6539" s="11" cm="1">
        <f t="array" ref="E6539">_xlfn.IFS(C6539&lt;0,C6539,C6539&gt;0,0,C6539=0,0)</f>
        <v>-5799.3005712444447</v>
      </c>
      <c r="F6539" s="12"/>
      <c r="G6539" s="13"/>
      <c r="H6539" s="13"/>
    </row>
    <row r="6540" spans="1:8" x14ac:dyDescent="0.3">
      <c r="A6540" s="9" t="str">
        <f t="shared" si="308"/>
        <v>W38D6H10</v>
      </c>
      <c r="B6540" s="11">
        <f t="shared" si="306"/>
        <v>-1.8537577292720001E-2</v>
      </c>
      <c r="C6540" s="11">
        <f t="shared" si="307"/>
        <v>-5149.327025755556</v>
      </c>
      <c r="D6540" s="26">
        <v>2484.929932</v>
      </c>
      <c r="E6540" s="11" cm="1">
        <f t="array" ref="E6540">_xlfn.IFS(C6540&lt;0,C6540,C6540&gt;0,0,C6540=0,0)</f>
        <v>-5149.327025755556</v>
      </c>
      <c r="F6540" s="12"/>
      <c r="G6540" s="13"/>
      <c r="H6540" s="13"/>
    </row>
    <row r="6541" spans="1:8" x14ac:dyDescent="0.3">
      <c r="A6541" s="9" t="str">
        <f t="shared" si="308"/>
        <v>W38D6H11</v>
      </c>
      <c r="B6541" s="11">
        <f t="shared" si="306"/>
        <v>-1.5477635E-2</v>
      </c>
      <c r="C6541" s="11">
        <f t="shared" si="307"/>
        <v>-4299.343055555556</v>
      </c>
      <c r="D6541" s="26">
        <v>2074.75</v>
      </c>
      <c r="E6541" s="11" cm="1">
        <f t="array" ref="E6541">_xlfn.IFS(C6541&lt;0,C6541,C6541&gt;0,0,C6541=0,0)</f>
        <v>-4299.343055555556</v>
      </c>
      <c r="F6541" s="12"/>
      <c r="G6541" s="13"/>
      <c r="H6541" s="13"/>
    </row>
    <row r="6542" spans="1:8" x14ac:dyDescent="0.3">
      <c r="A6542" s="9" t="str">
        <f t="shared" si="308"/>
        <v>W38D6H12</v>
      </c>
      <c r="B6542" s="11">
        <f t="shared" si="306"/>
        <v>-1.3990409511899999E-2</v>
      </c>
      <c r="C6542" s="11">
        <f t="shared" si="307"/>
        <v>-3886.2248644166666</v>
      </c>
      <c r="D6542" s="26">
        <v>1875.3900149999999</v>
      </c>
      <c r="E6542" s="11" cm="1">
        <f t="array" ref="E6542">_xlfn.IFS(C6542&lt;0,C6542,C6542&gt;0,0,C6542=0,0)</f>
        <v>-3886.2248644166666</v>
      </c>
      <c r="F6542" s="12"/>
      <c r="G6542" s="13"/>
      <c r="H6542" s="13"/>
    </row>
    <row r="6543" spans="1:8" x14ac:dyDescent="0.3">
      <c r="A6543" s="9" t="str">
        <f t="shared" si="308"/>
        <v>W38D6H13</v>
      </c>
      <c r="B6543" s="11">
        <f t="shared" si="306"/>
        <v>-1.109637663446E-2</v>
      </c>
      <c r="C6543" s="11">
        <f t="shared" si="307"/>
        <v>-3082.3268429055556</v>
      </c>
      <c r="D6543" s="26">
        <v>1487.4499510000001</v>
      </c>
      <c r="E6543" s="11" cm="1">
        <f t="array" ref="E6543">_xlfn.IFS(C6543&lt;0,C6543,C6543&gt;0,0,C6543=0,0)</f>
        <v>-3082.3268429055556</v>
      </c>
      <c r="F6543" s="12"/>
      <c r="G6543" s="13"/>
      <c r="H6543" s="13"/>
    </row>
    <row r="6544" spans="1:8" x14ac:dyDescent="0.3">
      <c r="A6544" s="9" t="str">
        <f t="shared" si="308"/>
        <v>W38D6H14</v>
      </c>
      <c r="B6544" s="11">
        <f t="shared" si="306"/>
        <v>-1.083729098366E-2</v>
      </c>
      <c r="C6544" s="11">
        <f t="shared" si="307"/>
        <v>-3010.3586065722225</v>
      </c>
      <c r="D6544" s="26">
        <v>1452.719971</v>
      </c>
      <c r="E6544" s="11" cm="1">
        <f t="array" ref="E6544">_xlfn.IFS(C6544&lt;0,C6544,C6544&gt;0,0,C6544=0,0)</f>
        <v>-3010.3586065722225</v>
      </c>
      <c r="F6544" s="12"/>
      <c r="G6544" s="13"/>
      <c r="H6544" s="13"/>
    </row>
    <row r="6545" spans="1:8" x14ac:dyDescent="0.3">
      <c r="A6545" s="9" t="str">
        <f t="shared" si="308"/>
        <v>W38D6H15</v>
      </c>
      <c r="B6545" s="11">
        <f t="shared" si="306"/>
        <v>-1.2106013690939998E-2</v>
      </c>
      <c r="C6545" s="11">
        <f t="shared" si="307"/>
        <v>-3362.7815808166665</v>
      </c>
      <c r="D6545" s="26">
        <v>1622.790039</v>
      </c>
      <c r="E6545" s="11" cm="1">
        <f t="array" ref="E6545">_xlfn.IFS(C6545&lt;0,C6545,C6545&gt;0,0,C6545=0,0)</f>
        <v>-3362.7815808166665</v>
      </c>
      <c r="F6545" s="12"/>
      <c r="G6545" s="13"/>
      <c r="H6545" s="13"/>
    </row>
    <row r="6546" spans="1:8" x14ac:dyDescent="0.3">
      <c r="A6546" s="9" t="str">
        <f t="shared" si="308"/>
        <v>W38D6H16</v>
      </c>
      <c r="B6546" s="11">
        <f t="shared" si="306"/>
        <v>-1.7008725325399997E-2</v>
      </c>
      <c r="C6546" s="11">
        <f t="shared" si="307"/>
        <v>-4724.6459237222216</v>
      </c>
      <c r="D6546" s="26">
        <v>2279.98999</v>
      </c>
      <c r="E6546" s="11" cm="1">
        <f t="array" ref="E6546">_xlfn.IFS(C6546&lt;0,C6546,C6546&gt;0,0,C6546=0,0)</f>
        <v>-4724.6459237222216</v>
      </c>
      <c r="F6546" s="12"/>
      <c r="G6546" s="13"/>
      <c r="H6546" s="13"/>
    </row>
    <row r="6547" spans="1:8" x14ac:dyDescent="0.3">
      <c r="A6547" s="9" t="str">
        <f t="shared" si="308"/>
        <v>W38D6H17</v>
      </c>
      <c r="B6547" s="11">
        <f t="shared" si="306"/>
        <v>-2.0295004674599999E-2</v>
      </c>
      <c r="C6547" s="11">
        <f t="shared" si="307"/>
        <v>-5637.5012985000003</v>
      </c>
      <c r="D6547" s="26">
        <v>2720.51001</v>
      </c>
      <c r="E6547" s="11" cm="1">
        <f t="array" ref="E6547">_xlfn.IFS(C6547&lt;0,C6547,C6547&gt;0,0,C6547=0,0)</f>
        <v>-5637.5012985000003</v>
      </c>
      <c r="F6547" s="12"/>
      <c r="G6547" s="13"/>
      <c r="H6547" s="13"/>
    </row>
    <row r="6548" spans="1:8" x14ac:dyDescent="0.3">
      <c r="A6548" s="9" t="str">
        <f t="shared" si="308"/>
        <v>W38D6H18</v>
      </c>
      <c r="B6548" s="11">
        <f t="shared" si="306"/>
        <v>-1.88105393492E-2</v>
      </c>
      <c r="C6548" s="11">
        <f t="shared" si="307"/>
        <v>-5225.1498192222225</v>
      </c>
      <c r="D6548" s="26">
        <v>2521.5200199999999</v>
      </c>
      <c r="E6548" s="11" cm="1">
        <f t="array" ref="E6548">_xlfn.IFS(C6548&lt;0,C6548,C6548&gt;0,0,C6548=0,0)</f>
        <v>-5225.1498192222225</v>
      </c>
      <c r="F6548" s="12"/>
      <c r="G6548" s="13"/>
      <c r="H6548" s="13"/>
    </row>
    <row r="6549" spans="1:8" x14ac:dyDescent="0.3">
      <c r="A6549" s="9" t="str">
        <f t="shared" si="308"/>
        <v>W38D6H19</v>
      </c>
      <c r="B6549" s="11">
        <f t="shared" si="306"/>
        <v>-1.6237658927180001E-2</v>
      </c>
      <c r="C6549" s="11">
        <f t="shared" si="307"/>
        <v>-4510.4608131055566</v>
      </c>
      <c r="D6549" s="26">
        <v>2176.6298830000001</v>
      </c>
      <c r="E6549" s="11" cm="1">
        <f t="array" ref="E6549">_xlfn.IFS(C6549&lt;0,C6549,C6549&gt;0,0,C6549=0,0)</f>
        <v>-4510.4608131055566</v>
      </c>
      <c r="F6549" s="12"/>
      <c r="G6549" s="13"/>
      <c r="H6549" s="13"/>
    </row>
    <row r="6550" spans="1:8" x14ac:dyDescent="0.3">
      <c r="A6550" s="9" t="str">
        <f t="shared" si="308"/>
        <v>W38D6H20</v>
      </c>
      <c r="B6550" s="11">
        <f t="shared" si="306"/>
        <v>-1.0675334674599999E-2</v>
      </c>
      <c r="C6550" s="11">
        <f t="shared" si="307"/>
        <v>-2965.3707429444444</v>
      </c>
      <c r="D6550" s="26">
        <v>1431.01001</v>
      </c>
      <c r="E6550" s="11" cm="1">
        <f t="array" ref="E6550">_xlfn.IFS(C6550&lt;0,C6550,C6550&gt;0,0,C6550=0,0)</f>
        <v>-2965.3707429444444</v>
      </c>
      <c r="F6550" s="12"/>
      <c r="G6550" s="13"/>
      <c r="H6550" s="13"/>
    </row>
    <row r="6551" spans="1:8" x14ac:dyDescent="0.3">
      <c r="A6551" s="9" t="str">
        <f t="shared" si="308"/>
        <v>W38D6H21</v>
      </c>
      <c r="B6551" s="11">
        <f t="shared" si="306"/>
        <v>-9.0976940163399987E-3</v>
      </c>
      <c r="C6551" s="11">
        <f t="shared" si="307"/>
        <v>-2527.1372267611109</v>
      </c>
      <c r="D6551" s="26">
        <v>1219.530029</v>
      </c>
      <c r="E6551" s="11" cm="1">
        <f t="array" ref="E6551">_xlfn.IFS(C6551&lt;0,C6551,C6551&gt;0,0,C6551=0,0)</f>
        <v>-2527.1372267611109</v>
      </c>
      <c r="F6551" s="12"/>
      <c r="G6551" s="13"/>
      <c r="H6551" s="13"/>
    </row>
    <row r="6552" spans="1:8" x14ac:dyDescent="0.3">
      <c r="A6552" s="9" t="str">
        <f t="shared" si="308"/>
        <v>W38D6H22</v>
      </c>
      <c r="B6552" s="11">
        <f t="shared" si="306"/>
        <v>-5.1007749999999992E-3</v>
      </c>
      <c r="C6552" s="11">
        <f t="shared" si="307"/>
        <v>-1416.8819444444443</v>
      </c>
      <c r="D6552" s="26">
        <v>683.75</v>
      </c>
      <c r="E6552" s="11" cm="1">
        <f t="array" ref="E6552">_xlfn.IFS(C6552&lt;0,C6552,C6552&gt;0,0,C6552=0,0)</f>
        <v>-1416.8819444444443</v>
      </c>
      <c r="F6552" s="12"/>
      <c r="G6552" s="13"/>
      <c r="H6552" s="13"/>
    </row>
    <row r="6553" spans="1:8" x14ac:dyDescent="0.3">
      <c r="A6553" s="9" t="str">
        <f t="shared" si="308"/>
        <v>W38D6H23</v>
      </c>
      <c r="B6553" s="11">
        <f t="shared" si="306"/>
        <v>-3.5729670895200002E-3</v>
      </c>
      <c r="C6553" s="11">
        <f t="shared" si="307"/>
        <v>-992.49085820000005</v>
      </c>
      <c r="D6553" s="26">
        <v>478.95001200000002</v>
      </c>
      <c r="E6553" s="11" cm="1">
        <f t="array" ref="E6553">_xlfn.IFS(C6553&lt;0,C6553,C6553&gt;0,0,C6553=0,0)</f>
        <v>-992.49085820000005</v>
      </c>
      <c r="F6553" s="12"/>
      <c r="G6553" s="13"/>
      <c r="H6553" s="13"/>
    </row>
    <row r="6554" spans="1:8" x14ac:dyDescent="0.3">
      <c r="A6554" s="9" t="str">
        <f t="shared" si="308"/>
        <v>W39D0H00</v>
      </c>
      <c r="B6554" s="11">
        <f t="shared" si="306"/>
        <v>-3.5274610447599999E-3</v>
      </c>
      <c r="C6554" s="11">
        <f t="shared" si="307"/>
        <v>-979.85029021111109</v>
      </c>
      <c r="D6554" s="26">
        <v>472.85000600000001</v>
      </c>
      <c r="E6554" s="11" cm="1">
        <f t="array" ref="E6554">_xlfn.IFS(C6554&lt;0,C6554,C6554&gt;0,0,C6554=0,0)</f>
        <v>-979.85029021111109</v>
      </c>
      <c r="F6554" s="12"/>
      <c r="G6554" s="13"/>
      <c r="H6554" s="13"/>
    </row>
    <row r="6555" spans="1:8" x14ac:dyDescent="0.3">
      <c r="A6555" s="9" t="str">
        <f t="shared" si="308"/>
        <v>W39D0H01</v>
      </c>
      <c r="B6555" s="11">
        <f t="shared" si="306"/>
        <v>-2.7736279104800003E-3</v>
      </c>
      <c r="C6555" s="11">
        <f t="shared" si="307"/>
        <v>-770.45219735555565</v>
      </c>
      <c r="D6555" s="26">
        <v>371.79998799999998</v>
      </c>
      <c r="E6555" s="11" cm="1">
        <f t="array" ref="E6555">_xlfn.IFS(C6555&lt;0,C6555,C6555&gt;0,0,C6555=0,0)</f>
        <v>-770.45219735555565</v>
      </c>
      <c r="F6555" s="12"/>
      <c r="G6555" s="13"/>
      <c r="H6555" s="13"/>
    </row>
    <row r="6556" spans="1:8" x14ac:dyDescent="0.3">
      <c r="A6556" s="9" t="str">
        <f t="shared" si="308"/>
        <v>W39D0H02</v>
      </c>
      <c r="B6556" s="11">
        <f t="shared" si="306"/>
        <v>-1.1915112074599998E-3</v>
      </c>
      <c r="C6556" s="11">
        <f t="shared" si="307"/>
        <v>-330.97533540555554</v>
      </c>
      <c r="D6556" s="26">
        <v>159.720001</v>
      </c>
      <c r="E6556" s="11" cm="1">
        <f t="array" ref="E6556">_xlfn.IFS(C6556&lt;0,C6556,C6556&gt;0,0,C6556=0,0)</f>
        <v>-330.97533540555554</v>
      </c>
      <c r="F6556" s="12"/>
      <c r="G6556" s="13"/>
      <c r="H6556" s="13"/>
    </row>
    <row r="6557" spans="1:8" x14ac:dyDescent="0.3">
      <c r="A6557" s="9" t="str">
        <f t="shared" si="308"/>
        <v>W39D0H03</v>
      </c>
      <c r="B6557" s="11">
        <f t="shared" si="306"/>
        <v>-9.3802038508000003E-4</v>
      </c>
      <c r="C6557" s="11">
        <f t="shared" si="307"/>
        <v>-260.56121807777782</v>
      </c>
      <c r="D6557" s="26">
        <v>125.739998</v>
      </c>
      <c r="E6557" s="11" cm="1">
        <f t="array" ref="E6557">_xlfn.IFS(C6557&lt;0,C6557,C6557&gt;0,0,C6557=0,0)</f>
        <v>-260.56121807777782</v>
      </c>
      <c r="F6557" s="12"/>
      <c r="G6557" s="13"/>
      <c r="H6557" s="13"/>
    </row>
    <row r="6558" spans="1:8" x14ac:dyDescent="0.3">
      <c r="A6558" s="9" t="str">
        <f t="shared" si="308"/>
        <v>W39D0H04</v>
      </c>
      <c r="B6558" s="11">
        <f t="shared" si="306"/>
        <v>-8.3372961491999997E-4</v>
      </c>
      <c r="C6558" s="11">
        <f t="shared" si="307"/>
        <v>-231.5915597</v>
      </c>
      <c r="D6558" s="26">
        <v>111.760002</v>
      </c>
      <c r="E6558" s="11" cm="1">
        <f t="array" ref="E6558">_xlfn.IFS(C6558&lt;0,C6558,C6558&gt;0,0,C6558=0,0)</f>
        <v>-231.5915597</v>
      </c>
      <c r="F6558" s="12"/>
      <c r="G6558" s="13"/>
      <c r="H6558" s="13"/>
    </row>
    <row r="6559" spans="1:8" x14ac:dyDescent="0.3">
      <c r="A6559" s="9" t="str">
        <f t="shared" si="308"/>
        <v>W39D0H05</v>
      </c>
      <c r="B6559" s="11">
        <f t="shared" si="306"/>
        <v>-8.3320741492000003E-4</v>
      </c>
      <c r="C6559" s="11">
        <f t="shared" si="307"/>
        <v>-231.44650414444448</v>
      </c>
      <c r="D6559" s="26">
        <v>111.69000200000001</v>
      </c>
      <c r="E6559" s="11" cm="1">
        <f t="array" ref="E6559">_xlfn.IFS(C6559&lt;0,C6559,C6559&gt;0,0,C6559=0,0)</f>
        <v>-231.44650414444448</v>
      </c>
      <c r="F6559" s="12"/>
      <c r="G6559" s="13"/>
      <c r="H6559" s="13"/>
    </row>
    <row r="6560" spans="1:8" x14ac:dyDescent="0.3">
      <c r="A6560" s="9" t="str">
        <f t="shared" si="308"/>
        <v>W39D0H06</v>
      </c>
      <c r="B6560" s="11">
        <f t="shared" si="306"/>
        <v>-1.32243422984E-3</v>
      </c>
      <c r="C6560" s="11">
        <f t="shared" si="307"/>
        <v>-367.34284162222224</v>
      </c>
      <c r="D6560" s="26">
        <v>177.270004</v>
      </c>
      <c r="E6560" s="11" cm="1">
        <f t="array" ref="E6560">_xlfn.IFS(C6560&lt;0,C6560,C6560&gt;0,0,C6560=0,0)</f>
        <v>-367.34284162222224</v>
      </c>
      <c r="F6560" s="12"/>
      <c r="G6560" s="13"/>
      <c r="H6560" s="13"/>
    </row>
    <row r="6561" spans="1:8" x14ac:dyDescent="0.3">
      <c r="A6561" s="9" t="str">
        <f t="shared" si="308"/>
        <v>W39D0H07</v>
      </c>
      <c r="B6561" s="11">
        <f t="shared" si="306"/>
        <v>-2.4973841179400003E-3</v>
      </c>
      <c r="C6561" s="11">
        <f t="shared" si="307"/>
        <v>-693.71781053888901</v>
      </c>
      <c r="D6561" s="26">
        <v>334.76998900000001</v>
      </c>
      <c r="E6561" s="11" cm="1">
        <f t="array" ref="E6561">_xlfn.IFS(C6561&lt;0,C6561,C6561&gt;0,0,C6561=0,0)</f>
        <v>-693.71781053888901</v>
      </c>
      <c r="F6561" s="12"/>
      <c r="G6561" s="13"/>
      <c r="H6561" s="13"/>
    </row>
    <row r="6562" spans="1:8" x14ac:dyDescent="0.3">
      <c r="A6562" s="9" t="str">
        <f t="shared" si="308"/>
        <v>W39D0H08</v>
      </c>
      <c r="B6562" s="11">
        <f t="shared" si="306"/>
        <v>-4.0522720895199999E-3</v>
      </c>
      <c r="C6562" s="11">
        <f t="shared" si="307"/>
        <v>-1125.6311359777778</v>
      </c>
      <c r="D6562" s="26">
        <v>543.20001200000002</v>
      </c>
      <c r="E6562" s="11" cm="1">
        <f t="array" ref="E6562">_xlfn.IFS(C6562&lt;0,C6562,C6562&gt;0,0,C6562=0,0)</f>
        <v>-1125.6311359777778</v>
      </c>
      <c r="F6562" s="12"/>
      <c r="G6562" s="13"/>
      <c r="H6562" s="13"/>
    </row>
    <row r="6563" spans="1:8" x14ac:dyDescent="0.3">
      <c r="A6563" s="9" t="str">
        <f t="shared" si="308"/>
        <v>W39D0H09</v>
      </c>
      <c r="B6563" s="11">
        <f t="shared" si="306"/>
        <v>-6.0936266014200002E-3</v>
      </c>
      <c r="C6563" s="11">
        <f t="shared" si="307"/>
        <v>-1692.6740559500001</v>
      </c>
      <c r="D6563" s="26">
        <v>816.84002699999996</v>
      </c>
      <c r="E6563" s="11" cm="1">
        <f t="array" ref="E6563">_xlfn.IFS(C6563&lt;0,C6563,C6563&gt;0,0,C6563=0,0)</f>
        <v>-1692.6740559500001</v>
      </c>
      <c r="F6563" s="12"/>
      <c r="G6563" s="13"/>
      <c r="H6563" s="13"/>
    </row>
    <row r="6564" spans="1:8" x14ac:dyDescent="0.3">
      <c r="A6564" s="9" t="str">
        <f t="shared" si="308"/>
        <v>W39D0H10</v>
      </c>
      <c r="B6564" s="11">
        <f t="shared" si="306"/>
        <v>-5.9227924149200008E-3</v>
      </c>
      <c r="C6564" s="11">
        <f t="shared" si="307"/>
        <v>-1645.2201152555558</v>
      </c>
      <c r="D6564" s="26">
        <v>793.94000200000005</v>
      </c>
      <c r="E6564" s="11" cm="1">
        <f t="array" ref="E6564">_xlfn.IFS(C6564&lt;0,C6564,C6564&gt;0,0,C6564=0,0)</f>
        <v>-1645.2201152555558</v>
      </c>
      <c r="F6564" s="12"/>
      <c r="G6564" s="13"/>
      <c r="H6564" s="13"/>
    </row>
    <row r="6565" spans="1:8" x14ac:dyDescent="0.3">
      <c r="A6565" s="9" t="str">
        <f t="shared" si="308"/>
        <v>W39D0H11</v>
      </c>
      <c r="B6565" s="11">
        <f t="shared" si="306"/>
        <v>-4.9925303253999997E-3</v>
      </c>
      <c r="C6565" s="11">
        <f t="shared" si="307"/>
        <v>-1386.8139792777777</v>
      </c>
      <c r="D6565" s="26">
        <v>669.23999000000003</v>
      </c>
      <c r="E6565" s="11" cm="1">
        <f t="array" ref="E6565">_xlfn.IFS(C6565&lt;0,C6565,C6565&gt;0,0,C6565=0,0)</f>
        <v>-1386.8139792777777</v>
      </c>
      <c r="F6565" s="12"/>
      <c r="G6565" s="13"/>
      <c r="H6565" s="13"/>
    </row>
    <row r="6566" spans="1:8" x14ac:dyDescent="0.3">
      <c r="A6566" s="9" t="str">
        <f t="shared" si="308"/>
        <v>W39D0H12</v>
      </c>
      <c r="B6566" s="11">
        <f t="shared" si="306"/>
        <v>-4.1071775850799993E-3</v>
      </c>
      <c r="C6566" s="11">
        <f t="shared" si="307"/>
        <v>-1140.8826625222221</v>
      </c>
      <c r="D6566" s="26">
        <v>550.55999799999995</v>
      </c>
      <c r="E6566" s="11" cm="1">
        <f t="array" ref="E6566">_xlfn.IFS(C6566&lt;0,C6566,C6566&gt;0,0,C6566=0,0)</f>
        <v>-1140.8826625222221</v>
      </c>
      <c r="F6566" s="12"/>
      <c r="G6566" s="13"/>
      <c r="H6566" s="13"/>
    </row>
    <row r="6567" spans="1:8" x14ac:dyDescent="0.3">
      <c r="A6567" s="9" t="str">
        <f t="shared" si="308"/>
        <v>W39D0H13</v>
      </c>
      <c r="B6567" s="11">
        <f t="shared" si="306"/>
        <v>-3.6700215328600004E-3</v>
      </c>
      <c r="C6567" s="11">
        <f t="shared" si="307"/>
        <v>-1019.4504257944446</v>
      </c>
      <c r="D6567" s="26">
        <v>491.959991</v>
      </c>
      <c r="E6567" s="11" cm="1">
        <f t="array" ref="E6567">_xlfn.IFS(C6567&lt;0,C6567,C6567&gt;0,0,C6567=0,0)</f>
        <v>-1019.4504257944446</v>
      </c>
      <c r="F6567" s="12"/>
      <c r="G6567" s="13"/>
      <c r="H6567" s="13"/>
    </row>
    <row r="6568" spans="1:8" x14ac:dyDescent="0.3">
      <c r="A6568" s="9" t="str">
        <f t="shared" si="308"/>
        <v>W39D0H14</v>
      </c>
      <c r="B6568" s="11">
        <f t="shared" si="306"/>
        <v>-3.7111262074600005E-3</v>
      </c>
      <c r="C6568" s="11">
        <f t="shared" si="307"/>
        <v>-1030.8683909611113</v>
      </c>
      <c r="D6568" s="26">
        <v>497.47000100000002</v>
      </c>
      <c r="E6568" s="11" cm="1">
        <f t="array" ref="E6568">_xlfn.IFS(C6568&lt;0,C6568,C6568&gt;0,0,C6568=0,0)</f>
        <v>-1030.8683909611113</v>
      </c>
      <c r="F6568" s="12"/>
      <c r="G6568" s="13"/>
      <c r="H6568" s="13"/>
    </row>
    <row r="6569" spans="1:8" x14ac:dyDescent="0.3">
      <c r="A6569" s="9" t="str">
        <f t="shared" si="308"/>
        <v>W39D0H15</v>
      </c>
      <c r="B6569" s="11">
        <f t="shared" si="306"/>
        <v>-3.8730827477799997E-3</v>
      </c>
      <c r="C6569" s="11">
        <f t="shared" si="307"/>
        <v>-1075.8563188277778</v>
      </c>
      <c r="D6569" s="26">
        <v>519.17999299999997</v>
      </c>
      <c r="E6569" s="11" cm="1">
        <f t="array" ref="E6569">_xlfn.IFS(C6569&lt;0,C6569,C6569&gt;0,0,C6569=0,0)</f>
        <v>-1075.8563188277778</v>
      </c>
      <c r="F6569" s="12"/>
      <c r="G6569" s="13"/>
      <c r="H6569" s="13"/>
    </row>
    <row r="6570" spans="1:8" x14ac:dyDescent="0.3">
      <c r="A6570" s="9" t="str">
        <f t="shared" si="308"/>
        <v>W39D0H16</v>
      </c>
      <c r="B6570" s="11">
        <f t="shared" si="306"/>
        <v>-7.6440385282399992E-3</v>
      </c>
      <c r="C6570" s="11">
        <f t="shared" si="307"/>
        <v>-2123.3440356222222</v>
      </c>
      <c r="D6570" s="26">
        <v>1024.670044</v>
      </c>
      <c r="E6570" s="11" cm="1">
        <f t="array" ref="E6570">_xlfn.IFS(C6570&lt;0,C6570,C6570&gt;0,0,C6570=0,0)</f>
        <v>-2123.3440356222222</v>
      </c>
      <c r="F6570" s="12"/>
      <c r="G6570" s="13"/>
      <c r="H6570" s="13"/>
    </row>
    <row r="6571" spans="1:8" x14ac:dyDescent="0.3">
      <c r="A6571" s="9" t="str">
        <f t="shared" si="308"/>
        <v>W39D0H17</v>
      </c>
      <c r="B6571" s="11">
        <f t="shared" si="306"/>
        <v>-9.4119838536399995E-3</v>
      </c>
      <c r="C6571" s="11">
        <f t="shared" si="307"/>
        <v>-2614.4399593444446</v>
      </c>
      <c r="D6571" s="26">
        <v>1261.660034</v>
      </c>
      <c r="E6571" s="11" cm="1">
        <f t="array" ref="E6571">_xlfn.IFS(C6571&lt;0,C6571,C6571&gt;0,0,C6571=0,0)</f>
        <v>-2614.4399593444446</v>
      </c>
      <c r="F6571" s="12"/>
      <c r="G6571" s="13"/>
      <c r="H6571" s="13"/>
    </row>
    <row r="6572" spans="1:8" x14ac:dyDescent="0.3">
      <c r="A6572" s="9" t="str">
        <f t="shared" si="308"/>
        <v>W39D0H18</v>
      </c>
      <c r="B6572" s="11">
        <f t="shared" si="306"/>
        <v>-1.08598203254E-2</v>
      </c>
      <c r="C6572" s="11">
        <f t="shared" si="307"/>
        <v>-3016.6167570555554</v>
      </c>
      <c r="D6572" s="26">
        <v>1455.73999</v>
      </c>
      <c r="E6572" s="11" cm="1">
        <f t="array" ref="E6572">_xlfn.IFS(C6572&lt;0,C6572,C6572&gt;0,0,C6572=0,0)</f>
        <v>-3016.6167570555554</v>
      </c>
      <c r="F6572" s="12"/>
      <c r="G6572" s="13"/>
      <c r="H6572" s="13"/>
    </row>
    <row r="6573" spans="1:8" x14ac:dyDescent="0.3">
      <c r="A6573" s="9" t="str">
        <f t="shared" si="308"/>
        <v>W39D0H19</v>
      </c>
      <c r="B6573" s="11">
        <f t="shared" si="306"/>
        <v>-9.9999806507999993E-3</v>
      </c>
      <c r="C6573" s="11">
        <f t="shared" si="307"/>
        <v>-2777.7724029999999</v>
      </c>
      <c r="D6573" s="26">
        <v>1340.4799800000001</v>
      </c>
      <c r="E6573" s="11" cm="1">
        <f t="array" ref="E6573">_xlfn.IFS(C6573&lt;0,C6573,C6573&gt;0,0,C6573=0,0)</f>
        <v>-2777.7724029999999</v>
      </c>
      <c r="F6573" s="12"/>
      <c r="G6573" s="13"/>
      <c r="H6573" s="13"/>
    </row>
    <row r="6574" spans="1:8" x14ac:dyDescent="0.3">
      <c r="A6574" s="9" t="str">
        <f t="shared" si="308"/>
        <v>W39D0H20</v>
      </c>
      <c r="B6574" s="11">
        <f t="shared" si="306"/>
        <v>-8.0379259836600003E-3</v>
      </c>
      <c r="C6574" s="11">
        <f t="shared" si="307"/>
        <v>-2232.7572176833337</v>
      </c>
      <c r="D6574" s="26">
        <v>1077.469971</v>
      </c>
      <c r="E6574" s="11" cm="1">
        <f t="array" ref="E6574">_xlfn.IFS(C6574&lt;0,C6574,C6574&gt;0,0,C6574=0,0)</f>
        <v>-2232.7572176833337</v>
      </c>
      <c r="F6574" s="12"/>
      <c r="G6574" s="13"/>
      <c r="H6574" s="13"/>
    </row>
    <row r="6575" spans="1:8" x14ac:dyDescent="0.3">
      <c r="A6575" s="9" t="str">
        <f t="shared" si="308"/>
        <v>W39D0H21</v>
      </c>
      <c r="B6575" s="11">
        <f t="shared" si="306"/>
        <v>-6.1180204880999997E-3</v>
      </c>
      <c r="C6575" s="11">
        <f t="shared" si="307"/>
        <v>-1699.4501355833333</v>
      </c>
      <c r="D6575" s="26">
        <v>820.10998500000005</v>
      </c>
      <c r="E6575" s="11" cm="1">
        <f t="array" ref="E6575">_xlfn.IFS(C6575&lt;0,C6575,C6575&gt;0,0,C6575=0,0)</f>
        <v>-1699.4501355833333</v>
      </c>
      <c r="F6575" s="12"/>
      <c r="G6575" s="13"/>
      <c r="H6575" s="13"/>
    </row>
    <row r="6576" spans="1:8" x14ac:dyDescent="0.3">
      <c r="A6576" s="9" t="str">
        <f t="shared" si="308"/>
        <v>W39D0H22</v>
      </c>
      <c r="B6576" s="11">
        <f t="shared" si="306"/>
        <v>-4.2962883985800003E-3</v>
      </c>
      <c r="C6576" s="11">
        <f t="shared" si="307"/>
        <v>-1193.4134440500002</v>
      </c>
      <c r="D6576" s="26">
        <v>575.90997300000004</v>
      </c>
      <c r="E6576" s="11" cm="1">
        <f t="array" ref="E6576">_xlfn.IFS(C6576&lt;0,C6576,C6576&gt;0,0,C6576=0,0)</f>
        <v>-1193.4134440500002</v>
      </c>
      <c r="F6576" s="12"/>
      <c r="G6576" s="13"/>
      <c r="H6576" s="13"/>
    </row>
    <row r="6577" spans="1:8" x14ac:dyDescent="0.3">
      <c r="A6577" s="9" t="str">
        <f t="shared" si="308"/>
        <v>W39D0H23</v>
      </c>
      <c r="B6577" s="11">
        <f t="shared" si="306"/>
        <v>-3.58027774778E-3</v>
      </c>
      <c r="C6577" s="11">
        <f t="shared" si="307"/>
        <v>-994.5215966055556</v>
      </c>
      <c r="D6577" s="26">
        <v>479.92999300000002</v>
      </c>
      <c r="E6577" s="11" cm="1">
        <f t="array" ref="E6577">_xlfn.IFS(C6577&lt;0,C6577,C6577&gt;0,0,C6577=0,0)</f>
        <v>-994.5215966055556</v>
      </c>
      <c r="F6577" s="12"/>
      <c r="G6577" s="13"/>
      <c r="H6577" s="13"/>
    </row>
    <row r="6578" spans="1:8" x14ac:dyDescent="0.3">
      <c r="A6578" s="9" t="str">
        <f t="shared" si="308"/>
        <v>W39D1H00</v>
      </c>
      <c r="B6578" s="11">
        <f t="shared" si="306"/>
        <v>-3.5525265328599999E-3</v>
      </c>
      <c r="C6578" s="11">
        <f t="shared" si="307"/>
        <v>-986.81292579444448</v>
      </c>
      <c r="D6578" s="26">
        <v>476.209991</v>
      </c>
      <c r="E6578" s="11" cm="1">
        <f t="array" ref="E6578">_xlfn.IFS(C6578&lt;0,C6578,C6578&gt;0,0,C6578=0,0)</f>
        <v>-986.81292579444448</v>
      </c>
      <c r="F6578" s="12"/>
      <c r="G6578" s="13"/>
      <c r="H6578" s="13"/>
    </row>
    <row r="6579" spans="1:8" x14ac:dyDescent="0.3">
      <c r="A6579" s="9" t="str">
        <f t="shared" si="308"/>
        <v>W39D1H01</v>
      </c>
      <c r="B6579" s="11">
        <f t="shared" si="306"/>
        <v>-3.2307767030200002E-3</v>
      </c>
      <c r="C6579" s="11">
        <f t="shared" si="307"/>
        <v>-897.43797306111117</v>
      </c>
      <c r="D6579" s="26">
        <v>433.07998700000002</v>
      </c>
      <c r="E6579" s="11" cm="1">
        <f t="array" ref="E6579">_xlfn.IFS(C6579&lt;0,C6579,C6579&gt;0,0,C6579=0,0)</f>
        <v>-897.43797306111117</v>
      </c>
      <c r="F6579" s="12"/>
      <c r="G6579" s="13"/>
      <c r="H6579" s="13"/>
    </row>
    <row r="6580" spans="1:8" x14ac:dyDescent="0.3">
      <c r="A6580" s="9" t="str">
        <f t="shared" si="308"/>
        <v>W39D1H02</v>
      </c>
      <c r="B6580" s="11">
        <f t="shared" si="306"/>
        <v>-3.43659829698E-3</v>
      </c>
      <c r="C6580" s="11">
        <f t="shared" si="307"/>
        <v>-954.61063805000003</v>
      </c>
      <c r="D6580" s="26">
        <v>460.67001299999998</v>
      </c>
      <c r="E6580" s="11" cm="1">
        <f t="array" ref="E6580">_xlfn.IFS(C6580&lt;0,C6580,C6580&gt;0,0,C6580=0,0)</f>
        <v>-954.61063805000003</v>
      </c>
      <c r="F6580" s="12"/>
      <c r="G6580" s="13"/>
      <c r="H6580" s="13"/>
    </row>
    <row r="6581" spans="1:8" x14ac:dyDescent="0.3">
      <c r="A6581" s="9" t="str">
        <f t="shared" si="308"/>
        <v>W39D1H03</v>
      </c>
      <c r="B6581" s="11">
        <f t="shared" si="306"/>
        <v>-3.2834445119000002E-3</v>
      </c>
      <c r="C6581" s="11">
        <f t="shared" si="307"/>
        <v>-912.06791997222228</v>
      </c>
      <c r="D6581" s="26">
        <v>440.14001500000001</v>
      </c>
      <c r="E6581" s="11" cm="1">
        <f t="array" ref="E6581">_xlfn.IFS(C6581&lt;0,C6581,C6581&gt;0,0,C6581=0,0)</f>
        <v>-912.06791997222228</v>
      </c>
      <c r="F6581" s="12"/>
      <c r="G6581" s="13"/>
      <c r="H6581" s="13"/>
    </row>
    <row r="6582" spans="1:8" x14ac:dyDescent="0.3">
      <c r="A6582" s="9" t="str">
        <f t="shared" si="308"/>
        <v>W39D1H04</v>
      </c>
      <c r="B6582" s="11">
        <f t="shared" si="306"/>
        <v>-3.3023182969799999E-3</v>
      </c>
      <c r="C6582" s="11">
        <f t="shared" si="307"/>
        <v>-917.31063804999997</v>
      </c>
      <c r="D6582" s="26">
        <v>442.67001299999998</v>
      </c>
      <c r="E6582" s="11" cm="1">
        <f t="array" ref="E6582">_xlfn.IFS(C6582&lt;0,C6582,C6582&gt;0,0,C6582=0,0)</f>
        <v>-917.31063804999997</v>
      </c>
      <c r="F6582" s="12"/>
      <c r="G6582" s="13"/>
      <c r="H6582" s="13"/>
    </row>
    <row r="6583" spans="1:8" x14ac:dyDescent="0.3">
      <c r="A6583" s="9" t="str">
        <f t="shared" si="308"/>
        <v>W39D1H05</v>
      </c>
      <c r="B6583" s="11">
        <f t="shared" si="306"/>
        <v>-3.2940375850800002E-3</v>
      </c>
      <c r="C6583" s="11">
        <f t="shared" si="307"/>
        <v>-915.01044030000014</v>
      </c>
      <c r="D6583" s="26">
        <v>441.55999800000001</v>
      </c>
      <c r="E6583" s="11" cm="1">
        <f t="array" ref="E6583">_xlfn.IFS(C6583&lt;0,C6583,C6583&gt;0,0,C6583=0,0)</f>
        <v>-915.01044030000014</v>
      </c>
      <c r="F6583" s="12"/>
      <c r="G6583" s="13"/>
      <c r="H6583" s="13"/>
    </row>
    <row r="6584" spans="1:8" x14ac:dyDescent="0.3">
      <c r="A6584" s="9" t="str">
        <f t="shared" si="308"/>
        <v>W39D1H06</v>
      </c>
      <c r="B6584" s="11">
        <f t="shared" si="306"/>
        <v>-3.3300695119E-3</v>
      </c>
      <c r="C6584" s="11">
        <f t="shared" si="307"/>
        <v>-925.0193088611112</v>
      </c>
      <c r="D6584" s="26">
        <v>446.39001500000001</v>
      </c>
      <c r="E6584" s="11" cm="1">
        <f t="array" ref="E6584">_xlfn.IFS(C6584&lt;0,C6584,C6584&gt;0,0,C6584=0,0)</f>
        <v>-925.0193088611112</v>
      </c>
      <c r="F6584" s="12"/>
      <c r="G6584" s="13"/>
      <c r="H6584" s="13"/>
    </row>
    <row r="6585" spans="1:8" x14ac:dyDescent="0.3">
      <c r="A6585" s="9" t="str">
        <f t="shared" si="308"/>
        <v>W39D1H07</v>
      </c>
      <c r="B6585" s="11">
        <f t="shared" si="306"/>
        <v>-4.7168832358800003E-3</v>
      </c>
      <c r="C6585" s="11">
        <f t="shared" si="307"/>
        <v>-1310.2453433000001</v>
      </c>
      <c r="D6585" s="26">
        <v>632.28997800000002</v>
      </c>
      <c r="E6585" s="11" cm="1">
        <f t="array" ref="E6585">_xlfn.IFS(C6585&lt;0,C6585,C6585&gt;0,0,C6585=0,0)</f>
        <v>-1310.2453433000001</v>
      </c>
      <c r="F6585" s="12"/>
      <c r="G6585" s="13"/>
      <c r="H6585" s="13"/>
    </row>
    <row r="6586" spans="1:8" x14ac:dyDescent="0.3">
      <c r="A6586" s="9" t="str">
        <f t="shared" si="308"/>
        <v>W39D1H08</v>
      </c>
      <c r="B6586" s="11">
        <f t="shared" si="306"/>
        <v>-5.1035351627000004E-3</v>
      </c>
      <c r="C6586" s="11">
        <f t="shared" si="307"/>
        <v>-1417.6486563055557</v>
      </c>
      <c r="D6586" s="26">
        <v>684.11999500000002</v>
      </c>
      <c r="E6586" s="11" cm="1">
        <f t="array" ref="E6586">_xlfn.IFS(C6586&lt;0,C6586,C6586&gt;0,0,C6586=0,0)</f>
        <v>-1417.6486563055557</v>
      </c>
      <c r="F6586" s="12"/>
      <c r="G6586" s="13"/>
      <c r="H6586" s="13"/>
    </row>
    <row r="6587" spans="1:8" x14ac:dyDescent="0.3">
      <c r="A6587" s="9" t="str">
        <f t="shared" si="308"/>
        <v>W39D1H09</v>
      </c>
      <c r="B6587" s="11">
        <f t="shared" si="306"/>
        <v>-4.1133695118999994E-3</v>
      </c>
      <c r="C6587" s="11">
        <f t="shared" si="307"/>
        <v>-1142.6026421944443</v>
      </c>
      <c r="D6587" s="26">
        <v>551.39001499999995</v>
      </c>
      <c r="E6587" s="11" cm="1">
        <f t="array" ref="E6587">_xlfn.IFS(C6587&lt;0,C6587,C6587&gt;0,0,C6587=0,0)</f>
        <v>-1142.6026421944443</v>
      </c>
      <c r="F6587" s="12"/>
      <c r="G6587" s="13"/>
      <c r="H6587" s="13"/>
    </row>
    <row r="6588" spans="1:8" x14ac:dyDescent="0.3">
      <c r="A6588" s="9" t="str">
        <f t="shared" si="308"/>
        <v>W39D1H10</v>
      </c>
      <c r="B6588" s="11">
        <f t="shared" si="306"/>
        <v>-3.4437598373E-3</v>
      </c>
      <c r="C6588" s="11">
        <f t="shared" si="307"/>
        <v>-956.59995480555563</v>
      </c>
      <c r="D6588" s="26">
        <v>461.63000499999998</v>
      </c>
      <c r="E6588" s="11" cm="1">
        <f t="array" ref="E6588">_xlfn.IFS(C6588&lt;0,C6588,C6588&gt;0,0,C6588=0,0)</f>
        <v>-956.59995480555563</v>
      </c>
      <c r="F6588" s="12"/>
      <c r="G6588" s="13"/>
      <c r="H6588" s="13"/>
    </row>
    <row r="6589" spans="1:8" x14ac:dyDescent="0.3">
      <c r="A6589" s="9" t="str">
        <f t="shared" si="308"/>
        <v>W39D1H11</v>
      </c>
      <c r="B6589" s="11">
        <f t="shared" si="306"/>
        <v>-3.18803104476E-3</v>
      </c>
      <c r="C6589" s="11">
        <f t="shared" si="307"/>
        <v>-885.56417910000005</v>
      </c>
      <c r="D6589" s="26">
        <v>427.35000600000001</v>
      </c>
      <c r="E6589" s="11" cm="1">
        <f t="array" ref="E6589">_xlfn.IFS(C6589&lt;0,C6589,C6589&gt;0,0,C6589=0,0)</f>
        <v>-885.56417910000005</v>
      </c>
      <c r="F6589" s="12"/>
      <c r="G6589" s="13"/>
      <c r="H6589" s="13"/>
    </row>
    <row r="6590" spans="1:8" x14ac:dyDescent="0.3">
      <c r="A6590" s="9" t="str">
        <f t="shared" si="308"/>
        <v>W39D1H12</v>
      </c>
      <c r="B6590" s="11">
        <f t="shared" si="306"/>
        <v>-3.1270082969800002E-3</v>
      </c>
      <c r="C6590" s="11">
        <f t="shared" si="307"/>
        <v>-868.61341582777789</v>
      </c>
      <c r="D6590" s="26">
        <v>419.17001299999998</v>
      </c>
      <c r="E6590" s="11" cm="1">
        <f t="array" ref="E6590">_xlfn.IFS(C6590&lt;0,C6590,C6590&gt;0,0,C6590=0,0)</f>
        <v>-868.61341582777789</v>
      </c>
      <c r="F6590" s="12"/>
      <c r="G6590" s="13"/>
      <c r="H6590" s="13"/>
    </row>
    <row r="6591" spans="1:8" x14ac:dyDescent="0.3">
      <c r="A6591" s="9" t="str">
        <f t="shared" si="308"/>
        <v>W39D1H13</v>
      </c>
      <c r="B6591" s="11">
        <f t="shared" si="306"/>
        <v>-3.5808000000000003E-3</v>
      </c>
      <c r="C6591" s="11">
        <f t="shared" si="307"/>
        <v>-994.66666666666674</v>
      </c>
      <c r="D6591" s="26">
        <v>480</v>
      </c>
      <c r="E6591" s="11" cm="1">
        <f t="array" ref="E6591">_xlfn.IFS(C6591&lt;0,C6591,C6591&gt;0,0,C6591=0,0)</f>
        <v>-994.66666666666674</v>
      </c>
      <c r="F6591" s="12"/>
      <c r="G6591" s="13"/>
      <c r="H6591" s="13"/>
    </row>
    <row r="6592" spans="1:8" x14ac:dyDescent="0.3">
      <c r="A6592" s="9" t="str">
        <f t="shared" si="308"/>
        <v>W39D1H14</v>
      </c>
      <c r="B6592" s="11">
        <f t="shared" si="306"/>
        <v>-3.7173179104799995E-3</v>
      </c>
      <c r="C6592" s="11">
        <f t="shared" si="307"/>
        <v>-1032.5883084666666</v>
      </c>
      <c r="D6592" s="26">
        <v>498.29998799999998</v>
      </c>
      <c r="E6592" s="11" cm="1">
        <f t="array" ref="E6592">_xlfn.IFS(C6592&lt;0,C6592,C6592&gt;0,0,C6592=0,0)</f>
        <v>-1032.5883084666666</v>
      </c>
      <c r="F6592" s="12"/>
      <c r="G6592" s="13"/>
      <c r="H6592" s="13"/>
    </row>
    <row r="6593" spans="1:8" x14ac:dyDescent="0.3">
      <c r="A6593" s="9" t="str">
        <f t="shared" si="308"/>
        <v>W39D1H15</v>
      </c>
      <c r="B6593" s="11">
        <f t="shared" si="306"/>
        <v>-5.0680254881E-3</v>
      </c>
      <c r="C6593" s="11">
        <f t="shared" si="307"/>
        <v>-1407.7848578055557</v>
      </c>
      <c r="D6593" s="26">
        <v>679.35998500000005</v>
      </c>
      <c r="E6593" s="11" cm="1">
        <f t="array" ref="E6593">_xlfn.IFS(C6593&lt;0,C6593,C6593&gt;0,0,C6593=0,0)</f>
        <v>-1407.7848578055557</v>
      </c>
      <c r="F6593" s="12"/>
      <c r="G6593" s="13"/>
      <c r="H6593" s="13"/>
    </row>
    <row r="6594" spans="1:8" x14ac:dyDescent="0.3">
      <c r="A6594" s="9" t="str">
        <f t="shared" si="308"/>
        <v>W39D1H16</v>
      </c>
      <c r="B6594" s="11">
        <f t="shared" si="306"/>
        <v>-1.0653700488100002E-2</v>
      </c>
      <c r="C6594" s="11">
        <f t="shared" si="307"/>
        <v>-2959.3612466944451</v>
      </c>
      <c r="D6594" s="26">
        <v>1428.1099850000001</v>
      </c>
      <c r="E6594" s="11" cm="1">
        <f t="array" ref="E6594">_xlfn.IFS(C6594&lt;0,C6594,C6594&gt;0,0,C6594=0,0)</f>
        <v>-2959.3612466944451</v>
      </c>
      <c r="F6594" s="12"/>
      <c r="G6594" s="13"/>
      <c r="H6594" s="13"/>
    </row>
    <row r="6595" spans="1:8" x14ac:dyDescent="0.3">
      <c r="A6595" s="9" t="str">
        <f t="shared" si="308"/>
        <v>W39D1H17</v>
      </c>
      <c r="B6595" s="11">
        <f t="shared" ref="B6595:B6658" si="309">(D6595*$F$2)/$G$2</f>
        <v>-1.5532616072819999E-2</v>
      </c>
      <c r="C6595" s="11">
        <f t="shared" ref="C6595:C6658" si="310">(D6595*$F$2)/$G$2/$H$2</f>
        <v>-4314.615575783333</v>
      </c>
      <c r="D6595" s="26">
        <v>2082.1201169999999</v>
      </c>
      <c r="E6595" s="11" cm="1">
        <f t="array" ref="E6595">_xlfn.IFS(C6595&lt;0,C6595,C6595&gt;0,0,C6595=0,0)</f>
        <v>-4314.615575783333</v>
      </c>
      <c r="F6595" s="12"/>
      <c r="G6595" s="13"/>
      <c r="H6595" s="13"/>
    </row>
    <row r="6596" spans="1:8" x14ac:dyDescent="0.3">
      <c r="A6596" s="9" t="str">
        <f t="shared" ref="A6596:A6659" si="311">"W" &amp; TEXT(IF(AND(VALUE(MID(A6595,7,2))=23,VALUE(MID(A6595,5,1))=6),VALUE(MID(A6595,2,2))+1,VALUE(MID(A6595,2,2))),"00") &amp; "D" &amp; IF(VALUE(MID(A6595,7,2))=23,MOD(VALUE(MID(A6595,5,1))+1,7),VALUE(MID(A6595,5,1))) &amp; "H" &amp; TEXT(MOD(VALUE(MID(A6595,7,2))+1, 24),"00")</f>
        <v>W39D1H18</v>
      </c>
      <c r="B6596" s="11">
        <f t="shared" si="309"/>
        <v>-1.72922053254E-2</v>
      </c>
      <c r="C6596" s="11">
        <f t="shared" si="310"/>
        <v>-4803.390368166667</v>
      </c>
      <c r="D6596" s="26">
        <v>2317.98999</v>
      </c>
      <c r="E6596" s="11" cm="1">
        <f t="array" ref="E6596">_xlfn.IFS(C6596&lt;0,C6596,C6596&gt;0,0,C6596=0,0)</f>
        <v>-4803.390368166667</v>
      </c>
      <c r="F6596" s="12"/>
      <c r="G6596" s="13"/>
      <c r="H6596" s="13"/>
    </row>
    <row r="6597" spans="1:8" x14ac:dyDescent="0.3">
      <c r="A6597" s="9" t="str">
        <f t="shared" si="311"/>
        <v>W39D1H19</v>
      </c>
      <c r="B6597" s="11">
        <f t="shared" si="309"/>
        <v>-1.6086222381880001E-2</v>
      </c>
      <c r="C6597" s="11">
        <f t="shared" si="310"/>
        <v>-4468.3951060777781</v>
      </c>
      <c r="D6597" s="26">
        <v>2156.330078</v>
      </c>
      <c r="E6597" s="11" cm="1">
        <f t="array" ref="E6597">_xlfn.IFS(C6597&lt;0,C6597,C6597&gt;0,0,C6597=0,0)</f>
        <v>-4468.3951060777781</v>
      </c>
      <c r="F6597" s="12"/>
      <c r="G6597" s="13"/>
      <c r="H6597" s="13"/>
    </row>
    <row r="6598" spans="1:8" x14ac:dyDescent="0.3">
      <c r="A6598" s="9" t="str">
        <f t="shared" si="311"/>
        <v>W39D1H20</v>
      </c>
      <c r="B6598" s="11">
        <f t="shared" si="309"/>
        <v>-1.278494836554E-2</v>
      </c>
      <c r="C6598" s="11">
        <f t="shared" si="310"/>
        <v>-3551.3745459833335</v>
      </c>
      <c r="D6598" s="26">
        <v>1713.8000489999999</v>
      </c>
      <c r="E6598" s="11" cm="1">
        <f t="array" ref="E6598">_xlfn.IFS(C6598&lt;0,C6598,C6598&gt;0,0,C6598=0,0)</f>
        <v>-3551.3745459833335</v>
      </c>
      <c r="F6598" s="12"/>
      <c r="G6598" s="13"/>
      <c r="H6598" s="13"/>
    </row>
    <row r="6599" spans="1:8" x14ac:dyDescent="0.3">
      <c r="A6599" s="9" t="str">
        <f t="shared" si="311"/>
        <v>W39D1H21</v>
      </c>
      <c r="B6599" s="11">
        <f t="shared" si="309"/>
        <v>-9.0255554881000007E-3</v>
      </c>
      <c r="C6599" s="11">
        <f t="shared" si="310"/>
        <v>-2507.0987466944448</v>
      </c>
      <c r="D6599" s="26">
        <v>1209.8599850000001</v>
      </c>
      <c r="E6599" s="11" cm="1">
        <f t="array" ref="E6599">_xlfn.IFS(C6599&lt;0,C6599,C6599&gt;0,0,C6599=0,0)</f>
        <v>-2507.0987466944448</v>
      </c>
      <c r="F6599" s="12"/>
      <c r="G6599" s="13"/>
      <c r="H6599" s="13"/>
    </row>
    <row r="6600" spans="1:8" x14ac:dyDescent="0.3">
      <c r="A6600" s="9" t="str">
        <f t="shared" si="311"/>
        <v>W39D1H22</v>
      </c>
      <c r="B6600" s="11">
        <f t="shared" si="309"/>
        <v>-8.3720596745999985E-3</v>
      </c>
      <c r="C6600" s="11">
        <f t="shared" si="310"/>
        <v>-2325.5721318333331</v>
      </c>
      <c r="D6600" s="26">
        <v>1122.26001</v>
      </c>
      <c r="E6600" s="11" cm="1">
        <f t="array" ref="E6600">_xlfn.IFS(C6600&lt;0,C6600,C6600&gt;0,0,C6600=0,0)</f>
        <v>-2325.5721318333331</v>
      </c>
      <c r="F6600" s="12"/>
      <c r="G6600" s="13"/>
      <c r="H6600" s="13"/>
    </row>
    <row r="6601" spans="1:8" x14ac:dyDescent="0.3">
      <c r="A6601" s="9" t="str">
        <f t="shared" si="311"/>
        <v>W39D1H23</v>
      </c>
      <c r="B6601" s="11">
        <f t="shared" si="309"/>
        <v>-4.4845045119000001E-3</v>
      </c>
      <c r="C6601" s="11">
        <f t="shared" si="310"/>
        <v>-1245.6956977500001</v>
      </c>
      <c r="D6601" s="26">
        <v>601.14001499999995</v>
      </c>
      <c r="E6601" s="11" cm="1">
        <f t="array" ref="E6601">_xlfn.IFS(C6601&lt;0,C6601,C6601&gt;0,0,C6601=0,0)</f>
        <v>-1245.6956977500001</v>
      </c>
      <c r="F6601" s="12"/>
      <c r="G6601" s="13"/>
      <c r="H6601" s="13"/>
    </row>
    <row r="6602" spans="1:8" x14ac:dyDescent="0.3">
      <c r="A6602" s="9" t="str">
        <f t="shared" si="311"/>
        <v>W39D2H00</v>
      </c>
      <c r="B6602" s="11">
        <f t="shared" si="309"/>
        <v>-5.21670323588E-3</v>
      </c>
      <c r="C6602" s="11">
        <f t="shared" si="310"/>
        <v>-1449.084232188889</v>
      </c>
      <c r="D6602" s="26">
        <v>699.28997800000002</v>
      </c>
      <c r="E6602" s="11" cm="1">
        <f t="array" ref="E6602">_xlfn.IFS(C6602&lt;0,C6602,C6602&gt;0,0,C6602=0,0)</f>
        <v>-1449.084232188889</v>
      </c>
      <c r="F6602" s="12"/>
      <c r="G6602" s="13"/>
      <c r="H6602" s="13"/>
    </row>
    <row r="6603" spans="1:8" x14ac:dyDescent="0.3">
      <c r="A6603" s="9" t="str">
        <f t="shared" si="311"/>
        <v>W39D2H01</v>
      </c>
      <c r="B6603" s="11">
        <f t="shared" si="309"/>
        <v>-4.5998358209599997E-3</v>
      </c>
      <c r="C6603" s="11">
        <f t="shared" si="310"/>
        <v>-1277.7321724888889</v>
      </c>
      <c r="D6603" s="26">
        <v>616.59997599999997</v>
      </c>
      <c r="E6603" s="11" cm="1">
        <f t="array" ref="E6603">_xlfn.IFS(C6603&lt;0,C6603,C6603&gt;0,0,C6603=0,0)</f>
        <v>-1277.7321724888889</v>
      </c>
      <c r="F6603" s="12"/>
      <c r="G6603" s="13"/>
      <c r="H6603" s="13"/>
    </row>
    <row r="6604" spans="1:8" x14ac:dyDescent="0.3">
      <c r="A6604" s="9" t="str">
        <f t="shared" si="311"/>
        <v>W39D2H02</v>
      </c>
      <c r="B6604" s="11">
        <f t="shared" si="309"/>
        <v>-4.6747345118999997E-3</v>
      </c>
      <c r="C6604" s="11">
        <f t="shared" si="310"/>
        <v>-1298.5373644166666</v>
      </c>
      <c r="D6604" s="26">
        <v>626.64001499999995</v>
      </c>
      <c r="E6604" s="11" cm="1">
        <f t="array" ref="E6604">_xlfn.IFS(C6604&lt;0,C6604,C6604&gt;0,0,C6604=0,0)</f>
        <v>-1298.5373644166666</v>
      </c>
      <c r="F6604" s="12"/>
      <c r="G6604" s="13"/>
      <c r="H6604" s="13"/>
    </row>
    <row r="6605" spans="1:8" x14ac:dyDescent="0.3">
      <c r="A6605" s="9" t="str">
        <f t="shared" si="311"/>
        <v>W39D2H03</v>
      </c>
      <c r="B6605" s="11">
        <f t="shared" si="309"/>
        <v>-5.2816053253999995E-3</v>
      </c>
      <c r="C6605" s="11">
        <f t="shared" si="310"/>
        <v>-1467.1125903888887</v>
      </c>
      <c r="D6605" s="26">
        <v>707.98999000000003</v>
      </c>
      <c r="E6605" s="11" cm="1">
        <f t="array" ref="E6605">_xlfn.IFS(C6605&lt;0,C6605,C6605&gt;0,0,C6605=0,0)</f>
        <v>-1467.1125903888887</v>
      </c>
      <c r="F6605" s="12"/>
      <c r="G6605" s="13"/>
      <c r="H6605" s="13"/>
    </row>
    <row r="6606" spans="1:8" x14ac:dyDescent="0.3">
      <c r="A6606" s="9" t="str">
        <f t="shared" si="311"/>
        <v>W39D2H04</v>
      </c>
      <c r="B6606" s="11">
        <f t="shared" si="309"/>
        <v>-7.042389349200001E-3</v>
      </c>
      <c r="C6606" s="11">
        <f t="shared" si="310"/>
        <v>-1956.2192636666671</v>
      </c>
      <c r="D6606" s="26">
        <v>944.02002000000005</v>
      </c>
      <c r="E6606" s="11" cm="1">
        <f t="array" ref="E6606">_xlfn.IFS(C6606&lt;0,C6606,C6606&gt;0,0,C6606=0,0)</f>
        <v>-1956.2192636666671</v>
      </c>
      <c r="F6606" s="12"/>
      <c r="G6606" s="13"/>
      <c r="H6606" s="13"/>
    </row>
    <row r="6607" spans="1:8" x14ac:dyDescent="0.3">
      <c r="A6607" s="9" t="str">
        <f t="shared" si="311"/>
        <v>W39D2H05</v>
      </c>
      <c r="B6607" s="11">
        <f t="shared" si="309"/>
        <v>-1.0688613690939999E-2</v>
      </c>
      <c r="C6607" s="11">
        <f t="shared" si="310"/>
        <v>-2969.0593585944443</v>
      </c>
      <c r="D6607" s="26">
        <v>1432.790039</v>
      </c>
      <c r="E6607" s="11" cm="1">
        <f t="array" ref="E6607">_xlfn.IFS(C6607&lt;0,C6607,C6607&gt;0,0,C6607=0,0)</f>
        <v>-2969.0593585944443</v>
      </c>
      <c r="F6607" s="12"/>
      <c r="G6607" s="13"/>
      <c r="H6607" s="13"/>
    </row>
    <row r="6608" spans="1:8" x14ac:dyDescent="0.3">
      <c r="A6608" s="9" t="str">
        <f t="shared" si="311"/>
        <v>W39D2H06</v>
      </c>
      <c r="B6608" s="11">
        <f t="shared" si="309"/>
        <v>-1.5529257618120001E-2</v>
      </c>
      <c r="C6608" s="11">
        <f t="shared" si="310"/>
        <v>-4313.6826717000004</v>
      </c>
      <c r="D6608" s="26">
        <v>2081.669922</v>
      </c>
      <c r="E6608" s="11" cm="1">
        <f t="array" ref="E6608">_xlfn.IFS(C6608&lt;0,C6608,C6608&gt;0,0,C6608=0,0)</f>
        <v>-4313.6826717000004</v>
      </c>
      <c r="F6608" s="12"/>
      <c r="G6608" s="13"/>
      <c r="H6608" s="13"/>
    </row>
    <row r="6609" spans="1:8" x14ac:dyDescent="0.3">
      <c r="A6609" s="9" t="str">
        <f t="shared" si="311"/>
        <v>W39D2H07</v>
      </c>
      <c r="B6609" s="11">
        <f t="shared" si="309"/>
        <v>-1.6869522381880001E-2</v>
      </c>
      <c r="C6609" s="11">
        <f t="shared" si="310"/>
        <v>-4685.978439411112</v>
      </c>
      <c r="D6609" s="26">
        <v>2261.330078</v>
      </c>
      <c r="E6609" s="11" cm="1">
        <f t="array" ref="E6609">_xlfn.IFS(C6609&lt;0,C6609,C6609&gt;0,0,C6609=0,0)</f>
        <v>-4685.978439411112</v>
      </c>
      <c r="F6609" s="12"/>
      <c r="G6609" s="13"/>
      <c r="H6609" s="13"/>
    </row>
    <row r="6610" spans="1:8" x14ac:dyDescent="0.3">
      <c r="A6610" s="9" t="str">
        <f t="shared" si="311"/>
        <v>W39D2H08</v>
      </c>
      <c r="B6610" s="11">
        <f t="shared" si="309"/>
        <v>-1.3481189837300001E-2</v>
      </c>
      <c r="C6610" s="11">
        <f t="shared" si="310"/>
        <v>-3744.7749548055563</v>
      </c>
      <c r="D6610" s="26">
        <v>1807.130005</v>
      </c>
      <c r="E6610" s="11" cm="1">
        <f t="array" ref="E6610">_xlfn.IFS(C6610&lt;0,C6610,C6610&gt;0,0,C6610=0,0)</f>
        <v>-3744.7749548055563</v>
      </c>
      <c r="F6610" s="12"/>
      <c r="G6610" s="13"/>
      <c r="H6610" s="13"/>
    </row>
    <row r="6611" spans="1:8" x14ac:dyDescent="0.3">
      <c r="A6611" s="9" t="str">
        <f t="shared" si="311"/>
        <v>W39D2H09</v>
      </c>
      <c r="B6611" s="11">
        <f t="shared" si="309"/>
        <v>-1.0746875820960001E-2</v>
      </c>
      <c r="C6611" s="11">
        <f t="shared" si="310"/>
        <v>-2985.2432836000003</v>
      </c>
      <c r="D6611" s="26">
        <v>1440.599976</v>
      </c>
      <c r="E6611" s="11" cm="1">
        <f t="array" ref="E6611">_xlfn.IFS(C6611&lt;0,C6611,C6611&gt;0,0,C6611=0,0)</f>
        <v>-2985.2432836000003</v>
      </c>
      <c r="F6611" s="12"/>
      <c r="G6611" s="13"/>
      <c r="H6611" s="13"/>
    </row>
    <row r="6612" spans="1:8" x14ac:dyDescent="0.3">
      <c r="A6612" s="9" t="str">
        <f t="shared" si="311"/>
        <v>W39D2H10</v>
      </c>
      <c r="B6612" s="11">
        <f t="shared" si="309"/>
        <v>-6.4959443491999997E-3</v>
      </c>
      <c r="C6612" s="11">
        <f t="shared" si="310"/>
        <v>-1804.428985888889</v>
      </c>
      <c r="D6612" s="26">
        <v>870.77002000000005</v>
      </c>
      <c r="E6612" s="11" cm="1">
        <f t="array" ref="E6612">_xlfn.IFS(C6612&lt;0,C6612,C6612&gt;0,0,C6612=0,0)</f>
        <v>-1804.428985888889</v>
      </c>
      <c r="F6612" s="12"/>
      <c r="G6612" s="13"/>
      <c r="H6612" s="13"/>
    </row>
    <row r="6613" spans="1:8" x14ac:dyDescent="0.3">
      <c r="A6613" s="9" t="str">
        <f t="shared" si="311"/>
        <v>W39D2H11</v>
      </c>
      <c r="B6613" s="11">
        <f t="shared" si="309"/>
        <v>-5.5473304881000001E-3</v>
      </c>
      <c r="C6613" s="11">
        <f t="shared" si="310"/>
        <v>-1540.9251355833335</v>
      </c>
      <c r="D6613" s="26">
        <v>743.60998500000005</v>
      </c>
      <c r="E6613" s="11" cm="1">
        <f t="array" ref="E6613">_xlfn.IFS(C6613&lt;0,C6613,C6613&gt;0,0,C6613=0,0)</f>
        <v>-1540.9251355833335</v>
      </c>
      <c r="F6613" s="12"/>
      <c r="G6613" s="13"/>
      <c r="H6613" s="13"/>
    </row>
    <row r="6614" spans="1:8" x14ac:dyDescent="0.3">
      <c r="A6614" s="9" t="str">
        <f t="shared" si="311"/>
        <v>W39D2H12</v>
      </c>
      <c r="B6614" s="11">
        <f t="shared" si="309"/>
        <v>-6.7655483985800003E-3</v>
      </c>
      <c r="C6614" s="11">
        <f t="shared" si="310"/>
        <v>-1879.3189996055557</v>
      </c>
      <c r="D6614" s="26">
        <v>906.90997300000004</v>
      </c>
      <c r="E6614" s="11" cm="1">
        <f t="array" ref="E6614">_xlfn.IFS(C6614&lt;0,C6614,C6614&gt;0,0,C6614=0,0)</f>
        <v>-1879.3189996055557</v>
      </c>
      <c r="F6614" s="12"/>
      <c r="G6614" s="13"/>
      <c r="H6614" s="13"/>
    </row>
    <row r="6615" spans="1:8" x14ac:dyDescent="0.3">
      <c r="A6615" s="9" t="str">
        <f t="shared" si="311"/>
        <v>W39D2H13</v>
      </c>
      <c r="B6615" s="11">
        <f t="shared" si="309"/>
        <v>-4.6281841790400003E-3</v>
      </c>
      <c r="C6615" s="11">
        <f t="shared" si="310"/>
        <v>-1285.6067164000001</v>
      </c>
      <c r="D6615" s="26">
        <v>620.40002400000003</v>
      </c>
      <c r="E6615" s="11" cm="1">
        <f t="array" ref="E6615">_xlfn.IFS(C6615&lt;0,C6615,C6615&gt;0,0,C6615=0,0)</f>
        <v>-1285.6067164000001</v>
      </c>
      <c r="F6615" s="12"/>
      <c r="G6615" s="13"/>
      <c r="H6615" s="13"/>
    </row>
    <row r="6616" spans="1:8" x14ac:dyDescent="0.3">
      <c r="A6616" s="9" t="str">
        <f t="shared" si="311"/>
        <v>W39D2H14</v>
      </c>
      <c r="B6616" s="11">
        <f t="shared" si="309"/>
        <v>-7.7829436909400002E-3</v>
      </c>
      <c r="C6616" s="11">
        <f t="shared" si="310"/>
        <v>-2161.9288030388889</v>
      </c>
      <c r="D6616" s="26">
        <v>1043.290039</v>
      </c>
      <c r="E6616" s="11" cm="1">
        <f t="array" ref="E6616">_xlfn.IFS(C6616&lt;0,C6616,C6616&gt;0,0,C6616=0,0)</f>
        <v>-2161.9288030388889</v>
      </c>
      <c r="F6616" s="12"/>
      <c r="G6616" s="13"/>
      <c r="H6616" s="13"/>
    </row>
    <row r="6617" spans="1:8" x14ac:dyDescent="0.3">
      <c r="A6617" s="9" t="str">
        <f t="shared" si="311"/>
        <v>W39D2H15</v>
      </c>
      <c r="B6617" s="11">
        <f t="shared" si="309"/>
        <v>-1.13204753254E-2</v>
      </c>
      <c r="C6617" s="11">
        <f t="shared" si="310"/>
        <v>-3144.5764792777782</v>
      </c>
      <c r="D6617" s="26">
        <v>1517.48999</v>
      </c>
      <c r="E6617" s="11" cm="1">
        <f t="array" ref="E6617">_xlfn.IFS(C6617&lt;0,C6617,C6617&gt;0,0,C6617=0,0)</f>
        <v>-3144.5764792777782</v>
      </c>
      <c r="F6617" s="12"/>
      <c r="G6617" s="13"/>
      <c r="H6617" s="13"/>
    </row>
    <row r="6618" spans="1:8" x14ac:dyDescent="0.3">
      <c r="A6618" s="9" t="str">
        <f t="shared" si="311"/>
        <v>W39D2H16</v>
      </c>
      <c r="B6618" s="11">
        <f t="shared" si="309"/>
        <v>-1.789519770728E-2</v>
      </c>
      <c r="C6618" s="11">
        <f t="shared" si="310"/>
        <v>-4970.8882520222223</v>
      </c>
      <c r="D6618" s="26">
        <v>2398.820068</v>
      </c>
      <c r="E6618" s="11" cm="1">
        <f t="array" ref="E6618">_xlfn.IFS(C6618&lt;0,C6618,C6618&gt;0,0,C6618=0,0)</f>
        <v>-4970.8882520222223</v>
      </c>
      <c r="F6618" s="12"/>
      <c r="G6618" s="13"/>
      <c r="H6618" s="13"/>
    </row>
    <row r="6619" spans="1:8" x14ac:dyDescent="0.3">
      <c r="A6619" s="9" t="str">
        <f t="shared" si="311"/>
        <v>W39D2H17</v>
      </c>
      <c r="B6619" s="11">
        <f t="shared" si="309"/>
        <v>-2.1696217056480002E-2</v>
      </c>
      <c r="C6619" s="11">
        <f t="shared" si="310"/>
        <v>-6026.7269601333337</v>
      </c>
      <c r="D6619" s="26">
        <v>2908.3400879999999</v>
      </c>
      <c r="E6619" s="11" cm="1">
        <f t="array" ref="E6619">_xlfn.IFS(C6619&lt;0,C6619,C6619&gt;0,0,C6619=0,0)</f>
        <v>-6026.7269601333337</v>
      </c>
      <c r="F6619" s="12"/>
      <c r="G6619" s="13"/>
      <c r="H6619" s="13"/>
    </row>
    <row r="6620" spans="1:8" x14ac:dyDescent="0.3">
      <c r="A6620" s="9" t="str">
        <f t="shared" si="311"/>
        <v>W39D2H18</v>
      </c>
      <c r="B6620" s="11">
        <f t="shared" si="309"/>
        <v>-2.5885081731079996E-2</v>
      </c>
      <c r="C6620" s="11">
        <f t="shared" si="310"/>
        <v>-7190.3004808555552</v>
      </c>
      <c r="D6620" s="26">
        <v>3469.8500979999999</v>
      </c>
      <c r="E6620" s="11" cm="1">
        <f t="array" ref="E6620">_xlfn.IFS(C6620&lt;0,C6620,C6620&gt;0,0,C6620=0,0)</f>
        <v>-7190.3004808555552</v>
      </c>
      <c r="F6620" s="12"/>
      <c r="G6620" s="13"/>
      <c r="H6620" s="13"/>
    </row>
    <row r="6621" spans="1:8" x14ac:dyDescent="0.3">
      <c r="A6621" s="9" t="str">
        <f t="shared" si="311"/>
        <v>W39D2H19</v>
      </c>
      <c r="B6621" s="11">
        <f t="shared" si="309"/>
        <v>-2.1071591398219999E-2</v>
      </c>
      <c r="C6621" s="11">
        <f t="shared" si="310"/>
        <v>-5853.2198328388886</v>
      </c>
      <c r="D6621" s="26">
        <v>2824.610107</v>
      </c>
      <c r="E6621" s="11" cm="1">
        <f t="array" ref="E6621">_xlfn.IFS(C6621&lt;0,C6621,C6621&gt;0,0,C6621=0,0)</f>
        <v>-5853.2198328388886</v>
      </c>
      <c r="F6621" s="12"/>
      <c r="G6621" s="13"/>
      <c r="H6621" s="13"/>
    </row>
    <row r="6622" spans="1:8" x14ac:dyDescent="0.3">
      <c r="A6622" s="9" t="str">
        <f t="shared" si="311"/>
        <v>W39D2H20</v>
      </c>
      <c r="B6622" s="11">
        <f t="shared" si="309"/>
        <v>-1.7823655650799998E-2</v>
      </c>
      <c r="C6622" s="11">
        <f t="shared" si="310"/>
        <v>-4951.0154585555556</v>
      </c>
      <c r="D6622" s="26">
        <v>2389.2299800000001</v>
      </c>
      <c r="E6622" s="11" cm="1">
        <f t="array" ref="E6622">_xlfn.IFS(C6622&lt;0,C6622,C6622&gt;0,0,C6622=0,0)</f>
        <v>-4951.0154585555556</v>
      </c>
      <c r="F6622" s="12"/>
      <c r="G6622" s="13"/>
      <c r="H6622" s="13"/>
    </row>
    <row r="6623" spans="1:8" x14ac:dyDescent="0.3">
      <c r="A6623" s="9" t="str">
        <f t="shared" si="311"/>
        <v>W39D2H21</v>
      </c>
      <c r="B6623" s="11">
        <f t="shared" si="309"/>
        <v>-1.7663863040140001E-2</v>
      </c>
      <c r="C6623" s="11">
        <f t="shared" si="310"/>
        <v>-4906.6286222611116</v>
      </c>
      <c r="D6623" s="26">
        <v>2367.8100589999999</v>
      </c>
      <c r="E6623" s="11" cm="1">
        <f t="array" ref="E6623">_xlfn.IFS(C6623&lt;0,C6623,C6623&gt;0,0,C6623=0,0)</f>
        <v>-4906.6286222611116</v>
      </c>
      <c r="F6623" s="12"/>
      <c r="G6623" s="13"/>
      <c r="H6623" s="13"/>
    </row>
    <row r="6624" spans="1:8" x14ac:dyDescent="0.3">
      <c r="A6624" s="9" t="str">
        <f t="shared" si="311"/>
        <v>W39D2H22</v>
      </c>
      <c r="B6624" s="11">
        <f t="shared" si="309"/>
        <v>-1.5528736731079998E-2</v>
      </c>
      <c r="C6624" s="11">
        <f t="shared" si="310"/>
        <v>-4313.5379808555554</v>
      </c>
      <c r="D6624" s="26">
        <v>2081.6000979999999</v>
      </c>
      <c r="E6624" s="11" cm="1">
        <f t="array" ref="E6624">_xlfn.IFS(C6624&lt;0,C6624,C6624&gt;0,0,C6624=0,0)</f>
        <v>-4313.5379808555554</v>
      </c>
      <c r="F6624" s="12"/>
      <c r="G6624" s="13"/>
      <c r="H6624" s="13"/>
    </row>
    <row r="6625" spans="1:8" x14ac:dyDescent="0.3">
      <c r="A6625" s="9" t="str">
        <f t="shared" si="311"/>
        <v>W39D2H23</v>
      </c>
      <c r="B6625" s="11">
        <f t="shared" si="309"/>
        <v>-1.13987306508E-2</v>
      </c>
      <c r="C6625" s="11">
        <f t="shared" si="310"/>
        <v>-3166.3140696666669</v>
      </c>
      <c r="D6625" s="26">
        <v>1527.9799800000001</v>
      </c>
      <c r="E6625" s="11" cm="1">
        <f t="array" ref="E6625">_xlfn.IFS(C6625&lt;0,C6625,C6625&gt;0,0,C6625=0,0)</f>
        <v>-3166.3140696666669</v>
      </c>
      <c r="F6625" s="12"/>
      <c r="G6625" s="13"/>
      <c r="H6625" s="13"/>
    </row>
    <row r="6626" spans="1:8" x14ac:dyDescent="0.3">
      <c r="A6626" s="9" t="str">
        <f t="shared" si="311"/>
        <v>W39D3H00</v>
      </c>
      <c r="B6626" s="11">
        <f t="shared" si="309"/>
        <v>-1.0461829511899999E-2</v>
      </c>
      <c r="C6626" s="11">
        <f t="shared" si="310"/>
        <v>-2906.0637533055551</v>
      </c>
      <c r="D6626" s="26">
        <v>1402.3900149999999</v>
      </c>
      <c r="E6626" s="11" cm="1">
        <f t="array" ref="E6626">_xlfn.IFS(C6626&lt;0,C6626,C6626&gt;0,0,C6626=0,0)</f>
        <v>-2906.0637533055551</v>
      </c>
      <c r="F6626" s="12"/>
      <c r="G6626" s="13"/>
      <c r="H6626" s="13"/>
    </row>
    <row r="6627" spans="1:8" x14ac:dyDescent="0.3">
      <c r="A6627" s="9" t="str">
        <f t="shared" si="311"/>
        <v>W39D3H01</v>
      </c>
      <c r="B6627" s="11">
        <f t="shared" si="309"/>
        <v>-1.0410728690939999E-2</v>
      </c>
      <c r="C6627" s="11">
        <f t="shared" si="310"/>
        <v>-2891.8690808166666</v>
      </c>
      <c r="D6627" s="26">
        <v>1395.540039</v>
      </c>
      <c r="E6627" s="11" cm="1">
        <f t="array" ref="E6627">_xlfn.IFS(C6627&lt;0,C6627,C6627&gt;0,0,C6627=0,0)</f>
        <v>-2891.8690808166666</v>
      </c>
      <c r="F6627" s="12"/>
      <c r="G6627" s="13"/>
      <c r="H6627" s="13"/>
    </row>
    <row r="6628" spans="1:8" x14ac:dyDescent="0.3">
      <c r="A6628" s="9" t="str">
        <f t="shared" si="311"/>
        <v>W39D3H02</v>
      </c>
      <c r="B6628" s="11">
        <f t="shared" si="309"/>
        <v>-9.38057663446E-3</v>
      </c>
      <c r="C6628" s="11">
        <f t="shared" si="310"/>
        <v>-2605.7157317944448</v>
      </c>
      <c r="D6628" s="26">
        <v>1257.4499510000001</v>
      </c>
      <c r="E6628" s="11" cm="1">
        <f t="array" ref="E6628">_xlfn.IFS(C6628&lt;0,C6628,C6628&gt;0,0,C6628=0,0)</f>
        <v>-2605.7157317944448</v>
      </c>
      <c r="F6628" s="12"/>
      <c r="G6628" s="13"/>
      <c r="H6628" s="13"/>
    </row>
    <row r="6629" spans="1:8" x14ac:dyDescent="0.3">
      <c r="A6629" s="9" t="str">
        <f t="shared" si="311"/>
        <v>W39D3H03</v>
      </c>
      <c r="B6629" s="11">
        <f t="shared" si="309"/>
        <v>-1.0411846959860001E-2</v>
      </c>
      <c r="C6629" s="11">
        <f t="shared" si="310"/>
        <v>-2892.1797110722227</v>
      </c>
      <c r="D6629" s="26">
        <v>1395.6899410000001</v>
      </c>
      <c r="E6629" s="11" cm="1">
        <f t="array" ref="E6629">_xlfn.IFS(C6629&lt;0,C6629,C6629&gt;0,0,C6629=0,0)</f>
        <v>-2892.1797110722227</v>
      </c>
      <c r="F6629" s="12"/>
      <c r="G6629" s="13"/>
      <c r="H6629" s="13"/>
    </row>
    <row r="6630" spans="1:8" x14ac:dyDescent="0.3">
      <c r="A6630" s="9" t="str">
        <f t="shared" si="311"/>
        <v>W39D3H04</v>
      </c>
      <c r="B6630" s="11">
        <f t="shared" si="309"/>
        <v>-1.0923901471760001E-2</v>
      </c>
      <c r="C6630" s="11">
        <f t="shared" si="310"/>
        <v>-3034.4170754888892</v>
      </c>
      <c r="D6630" s="26">
        <v>1464.329956</v>
      </c>
      <c r="E6630" s="11" cm="1">
        <f t="array" ref="E6630">_xlfn.IFS(C6630&lt;0,C6630,C6630&gt;0,0,C6630=0,0)</f>
        <v>-3034.4170754888892</v>
      </c>
      <c r="F6630" s="12"/>
      <c r="G6630" s="13"/>
      <c r="H6630" s="13"/>
    </row>
    <row r="6631" spans="1:8" x14ac:dyDescent="0.3">
      <c r="A6631" s="9" t="str">
        <f t="shared" si="311"/>
        <v>W39D3H05</v>
      </c>
      <c r="B6631" s="11">
        <f t="shared" si="309"/>
        <v>-1.8304676309059999E-2</v>
      </c>
      <c r="C6631" s="11">
        <f t="shared" si="310"/>
        <v>-5084.6323080722223</v>
      </c>
      <c r="D6631" s="26">
        <v>2453.709961</v>
      </c>
      <c r="E6631" s="11" cm="1">
        <f t="array" ref="E6631">_xlfn.IFS(C6631&lt;0,C6631,C6631&gt;0,0,C6631=0,0)</f>
        <v>-5084.6323080722223</v>
      </c>
      <c r="F6631" s="12"/>
      <c r="G6631" s="13"/>
      <c r="H6631" s="13"/>
    </row>
    <row r="6632" spans="1:8" x14ac:dyDescent="0.3">
      <c r="A6632" s="9" t="str">
        <f t="shared" si="311"/>
        <v>W39D3H06</v>
      </c>
      <c r="B6632" s="11">
        <f t="shared" si="309"/>
        <v>-2.3715041309060002E-2</v>
      </c>
      <c r="C6632" s="11">
        <f t="shared" si="310"/>
        <v>-6587.5114747388898</v>
      </c>
      <c r="D6632" s="26">
        <v>3178.959961</v>
      </c>
      <c r="E6632" s="11" cm="1">
        <f t="array" ref="E6632">_xlfn.IFS(C6632&lt;0,C6632,C6632&gt;0,0,C6632=0,0)</f>
        <v>-6587.5114747388898</v>
      </c>
      <c r="F6632" s="12"/>
      <c r="G6632" s="13"/>
      <c r="H6632" s="13"/>
    </row>
    <row r="6633" spans="1:8" x14ac:dyDescent="0.3">
      <c r="A6633" s="9" t="str">
        <f t="shared" si="311"/>
        <v>W39D3H07</v>
      </c>
      <c r="B6633" s="11">
        <f t="shared" si="309"/>
        <v>-2.7592077618120003E-2</v>
      </c>
      <c r="C6633" s="11">
        <f t="shared" si="310"/>
        <v>-7664.4660050333341</v>
      </c>
      <c r="D6633" s="26">
        <v>3698.669922</v>
      </c>
      <c r="E6633" s="11" cm="1">
        <f t="array" ref="E6633">_xlfn.IFS(C6633&lt;0,C6633,C6633&gt;0,0,C6633=0,0)</f>
        <v>-7664.4660050333341</v>
      </c>
      <c r="F6633" s="12"/>
      <c r="G6633" s="13"/>
      <c r="H6633" s="13"/>
    </row>
    <row r="6634" spans="1:8" x14ac:dyDescent="0.3">
      <c r="A6634" s="9" t="str">
        <f t="shared" si="311"/>
        <v>W39D3H08</v>
      </c>
      <c r="B6634" s="11">
        <f t="shared" si="309"/>
        <v>-1.759015729272E-2</v>
      </c>
      <c r="C6634" s="11">
        <f t="shared" si="310"/>
        <v>-4886.1548035333335</v>
      </c>
      <c r="D6634" s="26">
        <v>2357.929932</v>
      </c>
      <c r="E6634" s="11" cm="1">
        <f t="array" ref="E6634">_xlfn.IFS(C6634&lt;0,C6634,C6634&gt;0,0,C6634=0,0)</f>
        <v>-4886.1548035333335</v>
      </c>
      <c r="F6634" s="12"/>
      <c r="G6634" s="13"/>
      <c r="H6634" s="13"/>
    </row>
    <row r="6635" spans="1:8" x14ac:dyDescent="0.3">
      <c r="A6635" s="9" t="str">
        <f t="shared" si="311"/>
        <v>W39D3H09</v>
      </c>
      <c r="B6635" s="11">
        <f t="shared" si="309"/>
        <v>-1.436214098366E-2</v>
      </c>
      <c r="C6635" s="11">
        <f t="shared" si="310"/>
        <v>-3989.4836065722225</v>
      </c>
      <c r="D6635" s="26">
        <v>1925.219971</v>
      </c>
      <c r="E6635" s="11" cm="1">
        <f t="array" ref="E6635">_xlfn.IFS(C6635&lt;0,C6635,C6635&gt;0,0,C6635=0,0)</f>
        <v>-3989.4836065722225</v>
      </c>
      <c r="F6635" s="12"/>
      <c r="G6635" s="13"/>
      <c r="H6635" s="13"/>
    </row>
    <row r="6636" spans="1:8" x14ac:dyDescent="0.3">
      <c r="A6636" s="9" t="str">
        <f t="shared" si="311"/>
        <v>W39D3H10</v>
      </c>
      <c r="B6636" s="11">
        <f t="shared" si="309"/>
        <v>-1.205110820284E-2</v>
      </c>
      <c r="C6636" s="11">
        <f t="shared" si="310"/>
        <v>-3347.5300563444443</v>
      </c>
      <c r="D6636" s="26">
        <v>1615.4300539999999</v>
      </c>
      <c r="E6636" s="11" cm="1">
        <f t="array" ref="E6636">_xlfn.IFS(C6636&lt;0,C6636,C6636&gt;0,0,C6636=0,0)</f>
        <v>-3347.5300563444443</v>
      </c>
      <c r="F6636" s="12"/>
      <c r="G6636" s="13"/>
      <c r="H6636" s="13"/>
    </row>
    <row r="6637" spans="1:8" x14ac:dyDescent="0.3">
      <c r="A6637" s="9" t="str">
        <f t="shared" si="311"/>
        <v>W39D3H11</v>
      </c>
      <c r="B6637" s="11">
        <f t="shared" si="309"/>
        <v>-8.9817653253999995E-3</v>
      </c>
      <c r="C6637" s="11">
        <f t="shared" si="310"/>
        <v>-2494.9348126111113</v>
      </c>
      <c r="D6637" s="26">
        <v>1203.98999</v>
      </c>
      <c r="E6637" s="11" cm="1">
        <f t="array" ref="E6637">_xlfn.IFS(C6637&lt;0,C6637,C6637&gt;0,0,C6637=0,0)</f>
        <v>-2494.9348126111113</v>
      </c>
      <c r="F6637" s="12"/>
      <c r="G6637" s="13"/>
      <c r="H6637" s="13"/>
    </row>
    <row r="6638" spans="1:8" x14ac:dyDescent="0.3">
      <c r="A6638" s="9" t="str">
        <f t="shared" si="311"/>
        <v>W39D3H12</v>
      </c>
      <c r="B6638" s="11">
        <f t="shared" si="309"/>
        <v>-8.3593033655399995E-3</v>
      </c>
      <c r="C6638" s="11">
        <f t="shared" si="310"/>
        <v>-2322.0287126499998</v>
      </c>
      <c r="D6638" s="26">
        <v>1120.5500489999999</v>
      </c>
      <c r="E6638" s="11" cm="1">
        <f t="array" ref="E6638">_xlfn.IFS(C6638&lt;0,C6638,C6638&gt;0,0,C6638=0,0)</f>
        <v>-2322.0287126499998</v>
      </c>
      <c r="F6638" s="12"/>
      <c r="G6638" s="13"/>
      <c r="H6638" s="13"/>
    </row>
    <row r="6639" spans="1:8" x14ac:dyDescent="0.3">
      <c r="A6639" s="9" t="str">
        <f t="shared" si="311"/>
        <v>W39D3H13</v>
      </c>
      <c r="B6639" s="11">
        <f t="shared" si="309"/>
        <v>-7.7701864717600001E-3</v>
      </c>
      <c r="C6639" s="11">
        <f t="shared" si="310"/>
        <v>-2158.3851310444447</v>
      </c>
      <c r="D6639" s="26">
        <v>1041.579956</v>
      </c>
      <c r="E6639" s="11" cm="1">
        <f t="array" ref="E6639">_xlfn.IFS(C6639&lt;0,C6639,C6639&gt;0,0,C6639=0,0)</f>
        <v>-2158.3851310444447</v>
      </c>
      <c r="F6639" s="12"/>
      <c r="G6639" s="13"/>
      <c r="H6639" s="13"/>
    </row>
    <row r="6640" spans="1:8" x14ac:dyDescent="0.3">
      <c r="A6640" s="9" t="str">
        <f t="shared" si="311"/>
        <v>W39D3H14</v>
      </c>
      <c r="B6640" s="11">
        <f t="shared" si="309"/>
        <v>-7.99264417904E-3</v>
      </c>
      <c r="C6640" s="11">
        <f t="shared" si="310"/>
        <v>-2220.1789386222222</v>
      </c>
      <c r="D6640" s="26">
        <v>1071.400024</v>
      </c>
      <c r="E6640" s="11" cm="1">
        <f t="array" ref="E6640">_xlfn.IFS(C6640&lt;0,C6640,C6640&gt;0,0,C6640=0,0)</f>
        <v>-2220.1789386222222</v>
      </c>
      <c r="F6640" s="12"/>
      <c r="G6640" s="13"/>
      <c r="H6640" s="13"/>
    </row>
    <row r="6641" spans="1:8" x14ac:dyDescent="0.3">
      <c r="A6641" s="9" t="str">
        <f t="shared" si="311"/>
        <v>W39D3H15</v>
      </c>
      <c r="B6641" s="11">
        <f t="shared" si="309"/>
        <v>-9.8354882028399981E-3</v>
      </c>
      <c r="C6641" s="11">
        <f t="shared" si="310"/>
        <v>-2732.0800563444441</v>
      </c>
      <c r="D6641" s="26">
        <v>1318.4300539999999</v>
      </c>
      <c r="E6641" s="11" cm="1">
        <f t="array" ref="E6641">_xlfn.IFS(C6641&lt;0,C6641,C6641&gt;0,0,C6641=0,0)</f>
        <v>-2732.0800563444441</v>
      </c>
      <c r="F6641" s="12"/>
      <c r="G6641" s="13"/>
      <c r="H6641" s="13"/>
    </row>
    <row r="6642" spans="1:8" x14ac:dyDescent="0.3">
      <c r="A6642" s="9" t="str">
        <f t="shared" si="311"/>
        <v>W39D3H16</v>
      </c>
      <c r="B6642" s="11">
        <f t="shared" si="309"/>
        <v>-1.1722121471759999E-2</v>
      </c>
      <c r="C6642" s="11">
        <f t="shared" si="310"/>
        <v>-3256.1448532666668</v>
      </c>
      <c r="D6642" s="26">
        <v>1571.329956</v>
      </c>
      <c r="E6642" s="11" cm="1">
        <f t="array" ref="E6642">_xlfn.IFS(C6642&lt;0,C6642,C6642&gt;0,0,C6642=0,0)</f>
        <v>-3256.1448532666668</v>
      </c>
      <c r="F6642" s="12"/>
      <c r="G6642" s="13"/>
      <c r="H6642" s="13"/>
    </row>
    <row r="6643" spans="1:8" x14ac:dyDescent="0.3">
      <c r="A6643" s="9" t="str">
        <f t="shared" si="311"/>
        <v>W39D3H17</v>
      </c>
      <c r="B6643" s="11">
        <f t="shared" si="309"/>
        <v>-1.2732354999999999E-2</v>
      </c>
      <c r="C6643" s="11">
        <f t="shared" si="310"/>
        <v>-3536.7652777777776</v>
      </c>
      <c r="D6643" s="26">
        <v>1706.75</v>
      </c>
      <c r="E6643" s="11" cm="1">
        <f t="array" ref="E6643">_xlfn.IFS(C6643&lt;0,C6643,C6643&gt;0,0,C6643=0,0)</f>
        <v>-3536.7652777777776</v>
      </c>
      <c r="F6643" s="12"/>
      <c r="G6643" s="13"/>
      <c r="H6643" s="13"/>
    </row>
    <row r="6644" spans="1:8" x14ac:dyDescent="0.3">
      <c r="A6644" s="9" t="str">
        <f t="shared" si="311"/>
        <v>W39D3H18</v>
      </c>
      <c r="B6644" s="11">
        <f t="shared" si="309"/>
        <v>-1.1433718528240001E-2</v>
      </c>
      <c r="C6644" s="11">
        <f t="shared" si="310"/>
        <v>-3176.0329245111116</v>
      </c>
      <c r="D6644" s="26">
        <v>1532.670044</v>
      </c>
      <c r="E6644" s="11" cm="1">
        <f t="array" ref="E6644">_xlfn.IFS(C6644&lt;0,C6644,C6644&gt;0,0,C6644=0,0)</f>
        <v>-3176.0329245111116</v>
      </c>
      <c r="F6644" s="12"/>
      <c r="G6644" s="13"/>
      <c r="H6644" s="13"/>
    </row>
    <row r="6645" spans="1:8" x14ac:dyDescent="0.3">
      <c r="A6645" s="9" t="str">
        <f t="shared" si="311"/>
        <v>W39D3H19</v>
      </c>
      <c r="B6645" s="11">
        <f t="shared" si="309"/>
        <v>-9.629666146359999E-3</v>
      </c>
      <c r="C6645" s="11">
        <f t="shared" si="310"/>
        <v>-2674.9072628777776</v>
      </c>
      <c r="D6645" s="26">
        <v>1290.839966</v>
      </c>
      <c r="E6645" s="11" cm="1">
        <f t="array" ref="E6645">_xlfn.IFS(C6645&lt;0,C6645,C6645&gt;0,0,C6645=0,0)</f>
        <v>-2674.9072628777776</v>
      </c>
      <c r="F6645" s="12"/>
      <c r="G6645" s="13"/>
      <c r="H6645" s="13"/>
    </row>
    <row r="6646" spans="1:8" x14ac:dyDescent="0.3">
      <c r="A6646" s="9" t="str">
        <f t="shared" si="311"/>
        <v>W39D3H20</v>
      </c>
      <c r="B6646" s="11">
        <f t="shared" si="309"/>
        <v>-8.5912345118999995E-3</v>
      </c>
      <c r="C6646" s="11">
        <f t="shared" si="310"/>
        <v>-2386.4540310833331</v>
      </c>
      <c r="D6646" s="26">
        <v>1151.6400149999999</v>
      </c>
      <c r="E6646" s="11" cm="1">
        <f t="array" ref="E6646">_xlfn.IFS(C6646&lt;0,C6646,C6646&gt;0,0,C6646=0,0)</f>
        <v>-2386.4540310833331</v>
      </c>
      <c r="F6646" s="12"/>
      <c r="G6646" s="13"/>
      <c r="H6646" s="13"/>
    </row>
    <row r="6647" spans="1:8" x14ac:dyDescent="0.3">
      <c r="A6647" s="9" t="str">
        <f t="shared" si="311"/>
        <v>W39D3H21</v>
      </c>
      <c r="B6647" s="11">
        <f t="shared" si="309"/>
        <v>-8.7282746745999985E-3</v>
      </c>
      <c r="C6647" s="11">
        <f t="shared" si="310"/>
        <v>-2424.520742944444</v>
      </c>
      <c r="D6647" s="26">
        <v>1170.01001</v>
      </c>
      <c r="E6647" s="11" cm="1">
        <f t="array" ref="E6647">_xlfn.IFS(C6647&lt;0,C6647,C6647&gt;0,0,C6647=0,0)</f>
        <v>-2424.520742944444</v>
      </c>
      <c r="F6647" s="12"/>
      <c r="G6647" s="13"/>
      <c r="H6647" s="13"/>
    </row>
    <row r="6648" spans="1:8" x14ac:dyDescent="0.3">
      <c r="A6648" s="9" t="str">
        <f t="shared" si="311"/>
        <v>W39D3H22</v>
      </c>
      <c r="B6648" s="11">
        <f t="shared" si="309"/>
        <v>-7.4168067641199997E-3</v>
      </c>
      <c r="C6648" s="11">
        <f t="shared" si="310"/>
        <v>-2060.2241011444444</v>
      </c>
      <c r="D6648" s="26">
        <v>994.21002199999998</v>
      </c>
      <c r="E6648" s="11" cm="1">
        <f t="array" ref="E6648">_xlfn.IFS(C6648&lt;0,C6648,C6648&gt;0,0,C6648=0,0)</f>
        <v>-2060.2241011444444</v>
      </c>
      <c r="F6648" s="12"/>
      <c r="G6648" s="13"/>
      <c r="H6648" s="13"/>
    </row>
    <row r="6649" spans="1:8" x14ac:dyDescent="0.3">
      <c r="A6649" s="9" t="str">
        <f t="shared" si="311"/>
        <v>W39D3H23</v>
      </c>
      <c r="B6649" s="11">
        <f t="shared" si="309"/>
        <v>-2.49574291048E-3</v>
      </c>
      <c r="C6649" s="11">
        <f t="shared" si="310"/>
        <v>-693.2619195777778</v>
      </c>
      <c r="D6649" s="26">
        <v>334.54998799999998</v>
      </c>
      <c r="E6649" s="11" cm="1">
        <f t="array" ref="E6649">_xlfn.IFS(C6649&lt;0,C6649,C6649&gt;0,0,C6649=0,0)</f>
        <v>-693.2619195777778</v>
      </c>
      <c r="F6649" s="12"/>
      <c r="G6649" s="13"/>
      <c r="H6649" s="13"/>
    </row>
    <row r="6650" spans="1:8" x14ac:dyDescent="0.3">
      <c r="A6650" s="9" t="str">
        <f t="shared" si="311"/>
        <v>W39D4H00</v>
      </c>
      <c r="B6650" s="11">
        <f t="shared" si="309"/>
        <v>-4.6226633985799997E-3</v>
      </c>
      <c r="C6650" s="11">
        <f t="shared" si="310"/>
        <v>-1284.0731662722221</v>
      </c>
      <c r="D6650" s="26">
        <v>619.65997300000004</v>
      </c>
      <c r="E6650" s="11" cm="1">
        <f t="array" ref="E6650">_xlfn.IFS(C6650&lt;0,C6650,C6650&gt;0,0,C6650=0,0)</f>
        <v>-1284.0731662722221</v>
      </c>
      <c r="F6650" s="12"/>
      <c r="G6650" s="13"/>
      <c r="H6650" s="13"/>
    </row>
    <row r="6651" spans="1:8" x14ac:dyDescent="0.3">
      <c r="A6651" s="9" t="str">
        <f t="shared" si="311"/>
        <v>W39D4H01</v>
      </c>
      <c r="B6651" s="11">
        <f t="shared" si="309"/>
        <v>-3.0016801626999998E-3</v>
      </c>
      <c r="C6651" s="11">
        <f t="shared" si="310"/>
        <v>-833.80004519444446</v>
      </c>
      <c r="D6651" s="26">
        <v>402.36999500000002</v>
      </c>
      <c r="E6651" s="11" cm="1">
        <f t="array" ref="E6651">_xlfn.IFS(C6651&lt;0,C6651,C6651&gt;0,0,C6651=0,0)</f>
        <v>-833.80004519444446</v>
      </c>
      <c r="F6651" s="12"/>
      <c r="G6651" s="13"/>
      <c r="H6651" s="13"/>
    </row>
    <row r="6652" spans="1:8" x14ac:dyDescent="0.3">
      <c r="A6652" s="9" t="str">
        <f t="shared" si="311"/>
        <v>W39D4H02</v>
      </c>
      <c r="B6652" s="11">
        <f t="shared" si="309"/>
        <v>-2.5540054880999999E-3</v>
      </c>
      <c r="C6652" s="11">
        <f t="shared" si="310"/>
        <v>-709.44596891666663</v>
      </c>
      <c r="D6652" s="26">
        <v>342.35998499999999</v>
      </c>
      <c r="E6652" s="11" cm="1">
        <f t="array" ref="E6652">_xlfn.IFS(C6652&lt;0,C6652,C6652&gt;0,0,C6652=0,0)</f>
        <v>-709.44596891666663</v>
      </c>
      <c r="F6652" s="12"/>
      <c r="G6652" s="13"/>
      <c r="H6652" s="13"/>
    </row>
    <row r="6653" spans="1:8" x14ac:dyDescent="0.3">
      <c r="A6653" s="9" t="str">
        <f t="shared" si="311"/>
        <v>W39D4H03</v>
      </c>
      <c r="B6653" s="11">
        <f t="shared" si="309"/>
        <v>-2.3287882969799997E-3</v>
      </c>
      <c r="C6653" s="11">
        <f t="shared" si="310"/>
        <v>-646.8856380499999</v>
      </c>
      <c r="D6653" s="26">
        <v>312.17001299999998</v>
      </c>
      <c r="E6653" s="11" cm="1">
        <f t="array" ref="E6653">_xlfn.IFS(C6653&lt;0,C6653,C6653&gt;0,0,C6653=0,0)</f>
        <v>-646.8856380499999</v>
      </c>
      <c r="F6653" s="12"/>
      <c r="G6653" s="13"/>
      <c r="H6653" s="13"/>
    </row>
    <row r="6654" spans="1:8" x14ac:dyDescent="0.3">
      <c r="A6654" s="9" t="str">
        <f t="shared" si="311"/>
        <v>W39D4H04</v>
      </c>
      <c r="B6654" s="11">
        <f t="shared" si="309"/>
        <v>-2.3099145119E-3</v>
      </c>
      <c r="C6654" s="11">
        <f t="shared" si="310"/>
        <v>-641.64291997222222</v>
      </c>
      <c r="D6654" s="26">
        <v>309.64001500000001</v>
      </c>
      <c r="E6654" s="11" cm="1">
        <f t="array" ref="E6654">_xlfn.IFS(C6654&lt;0,C6654,C6654&gt;0,0,C6654=0,0)</f>
        <v>-641.64291997222222</v>
      </c>
      <c r="F6654" s="12"/>
      <c r="G6654" s="13"/>
      <c r="H6654" s="13"/>
    </row>
    <row r="6655" spans="1:8" x14ac:dyDescent="0.3">
      <c r="A6655" s="9" t="str">
        <f t="shared" si="311"/>
        <v>W39D4H05</v>
      </c>
      <c r="B6655" s="11">
        <f t="shared" si="309"/>
        <v>-5.3332283985800004E-3</v>
      </c>
      <c r="C6655" s="11">
        <f t="shared" si="310"/>
        <v>-1481.452332938889</v>
      </c>
      <c r="D6655" s="26">
        <v>714.90997300000004</v>
      </c>
      <c r="E6655" s="11" cm="1">
        <f t="array" ref="E6655">_xlfn.IFS(C6655&lt;0,C6655,C6655&gt;0,0,C6655=0,0)</f>
        <v>-1481.452332938889</v>
      </c>
      <c r="F6655" s="12"/>
      <c r="G6655" s="13"/>
      <c r="H6655" s="13"/>
    </row>
    <row r="6656" spans="1:8" x14ac:dyDescent="0.3">
      <c r="A6656" s="9" t="str">
        <f t="shared" si="311"/>
        <v>W39D4H06</v>
      </c>
      <c r="B6656" s="11">
        <f t="shared" si="309"/>
        <v>-8.2744832028399991E-3</v>
      </c>
      <c r="C6656" s="11">
        <f t="shared" si="310"/>
        <v>-2298.4675563444443</v>
      </c>
      <c r="D6656" s="26">
        <v>1109.1800539999999</v>
      </c>
      <c r="E6656" s="11" cm="1">
        <f t="array" ref="E6656">_xlfn.IFS(C6656&lt;0,C6656,C6656&gt;0,0,C6656=0,0)</f>
        <v>-2298.4675563444443</v>
      </c>
      <c r="F6656" s="12"/>
      <c r="G6656" s="13"/>
      <c r="H6656" s="13"/>
    </row>
    <row r="6657" spans="1:8" x14ac:dyDescent="0.3">
      <c r="A6657" s="9" t="str">
        <f t="shared" si="311"/>
        <v>W39D4H07</v>
      </c>
      <c r="B6657" s="11">
        <f t="shared" si="309"/>
        <v>-8.6289069598599992E-3</v>
      </c>
      <c r="C6657" s="11">
        <f t="shared" si="310"/>
        <v>-2396.9185999611109</v>
      </c>
      <c r="D6657" s="26">
        <v>1156.6899410000001</v>
      </c>
      <c r="E6657" s="11" cm="1">
        <f t="array" ref="E6657">_xlfn.IFS(C6657&lt;0,C6657,C6657&gt;0,0,C6657=0,0)</f>
        <v>-2396.9185999611109</v>
      </c>
      <c r="F6657" s="12"/>
      <c r="G6657" s="13"/>
      <c r="H6657" s="13"/>
    </row>
    <row r="6658" spans="1:8" x14ac:dyDescent="0.3">
      <c r="A6658" s="9" t="str">
        <f t="shared" si="311"/>
        <v>W39D4H08</v>
      </c>
      <c r="B6658" s="11">
        <f t="shared" si="309"/>
        <v>-5.81753192682E-3</v>
      </c>
      <c r="C6658" s="11">
        <f t="shared" si="310"/>
        <v>-1615.9810907833335</v>
      </c>
      <c r="D6658" s="26">
        <v>779.830017</v>
      </c>
      <c r="E6658" s="11" cm="1">
        <f t="array" ref="E6658">_xlfn.IFS(C6658&lt;0,C6658,C6658&gt;0,0,C6658=0,0)</f>
        <v>-1615.9810907833335</v>
      </c>
      <c r="F6658" s="12"/>
      <c r="G6658" s="13"/>
      <c r="H6658" s="13"/>
    </row>
    <row r="6659" spans="1:8" x14ac:dyDescent="0.3">
      <c r="A6659" s="9" t="str">
        <f t="shared" si="311"/>
        <v>W39D4H09</v>
      </c>
      <c r="B6659" s="11">
        <f t="shared" ref="B6659:B6722" si="312">(D6659*$F$2)/$G$2</f>
        <v>-5.3293495118999995E-3</v>
      </c>
      <c r="C6659" s="11">
        <f t="shared" ref="C6659:C6722" si="313">(D6659*$F$2)/$G$2/$H$2</f>
        <v>-1480.3748644166667</v>
      </c>
      <c r="D6659" s="26">
        <v>714.39001499999995</v>
      </c>
      <c r="E6659" s="11" cm="1">
        <f t="array" ref="E6659">_xlfn.IFS(C6659&lt;0,C6659,C6659&gt;0,0,C6659=0,0)</f>
        <v>-1480.3748644166667</v>
      </c>
      <c r="F6659" s="12"/>
      <c r="G6659" s="13"/>
      <c r="H6659" s="13"/>
    </row>
    <row r="6660" spans="1:8" x14ac:dyDescent="0.3">
      <c r="A6660" s="9" t="str">
        <f t="shared" ref="A6660:A6723" si="314">"W" &amp; TEXT(IF(AND(VALUE(MID(A6659,7,2))=23,VALUE(MID(A6659,5,1))=6),VALUE(MID(A6659,2,2))+1,VALUE(MID(A6659,2,2))),"00") &amp; "D" &amp; IF(VALUE(MID(A6659,7,2))=23,MOD(VALUE(MID(A6659,5,1))+1,7),VALUE(MID(A6659,5,1))) &amp; "H" &amp; TEXT(MOD(VALUE(MID(A6659,7,2))+1, 24),"00")</f>
        <v>W39D4H10</v>
      </c>
      <c r="B6660" s="11">
        <f t="shared" si="312"/>
        <v>-3.04218791048E-3</v>
      </c>
      <c r="C6660" s="11">
        <f t="shared" si="313"/>
        <v>-845.05219735555556</v>
      </c>
      <c r="D6660" s="26">
        <v>407.79998799999998</v>
      </c>
      <c r="E6660" s="11" cm="1">
        <f t="array" ref="E6660">_xlfn.IFS(C6660&lt;0,C6660,C6660&gt;0,0,C6660=0,0)</f>
        <v>-845.05219735555556</v>
      </c>
      <c r="F6660" s="12"/>
      <c r="G6660" s="13"/>
      <c r="H6660" s="13"/>
    </row>
    <row r="6661" spans="1:8" x14ac:dyDescent="0.3">
      <c r="A6661" s="9" t="str">
        <f t="shared" si="314"/>
        <v>W39D4H11</v>
      </c>
      <c r="B6661" s="11">
        <f t="shared" si="312"/>
        <v>-2.0097986298400002E-3</v>
      </c>
      <c r="C6661" s="11">
        <f t="shared" si="313"/>
        <v>-558.27739717777786</v>
      </c>
      <c r="D6661" s="26">
        <v>269.41000400000001</v>
      </c>
      <c r="E6661" s="11" cm="1">
        <f t="array" ref="E6661">_xlfn.IFS(C6661&lt;0,C6661,C6661&gt;0,0,C6661=0,0)</f>
        <v>-558.27739717777786</v>
      </c>
      <c r="F6661" s="12"/>
      <c r="G6661" s="13"/>
      <c r="H6661" s="13"/>
    </row>
    <row r="6662" spans="1:8" x14ac:dyDescent="0.3">
      <c r="A6662" s="9" t="str">
        <f t="shared" si="314"/>
        <v>W39D4H12</v>
      </c>
      <c r="B6662" s="11">
        <f t="shared" si="312"/>
        <v>-2.1693679999999999E-4</v>
      </c>
      <c r="C6662" s="11">
        <f t="shared" si="313"/>
        <v>-60.260222222222218</v>
      </c>
      <c r="D6662" s="26">
        <v>29.08</v>
      </c>
      <c r="E6662" s="11" cm="1">
        <f t="array" ref="E6662">_xlfn.IFS(C6662&lt;0,C6662,C6662&gt;0,0,C6662=0,0)</f>
        <v>-60.260222222222218</v>
      </c>
      <c r="F6662" s="12"/>
      <c r="G6662" s="13"/>
      <c r="H6662" s="13"/>
    </row>
    <row r="6663" spans="1:8" x14ac:dyDescent="0.3">
      <c r="A6663" s="9" t="str">
        <f t="shared" si="314"/>
        <v>W39D4H13</v>
      </c>
      <c r="B6663" s="11">
        <f t="shared" si="312"/>
        <v>-2.11118E-5</v>
      </c>
      <c r="C6663" s="11">
        <f t="shared" si="313"/>
        <v>-5.8643888888888895</v>
      </c>
      <c r="D6663" s="26">
        <v>2.83</v>
      </c>
      <c r="E6663" s="11" cm="1">
        <f t="array" ref="E6663">_xlfn.IFS(C6663&lt;0,C6663,C6663&gt;0,0,C6663=0,0)</f>
        <v>-5.8643888888888895</v>
      </c>
      <c r="F6663" s="12"/>
      <c r="G6663" s="13"/>
      <c r="H6663" s="13"/>
    </row>
    <row r="6664" spans="1:8" x14ac:dyDescent="0.3">
      <c r="A6664" s="9" t="str">
        <f t="shared" si="314"/>
        <v>W39D4H14</v>
      </c>
      <c r="B6664" s="11">
        <f t="shared" si="312"/>
        <v>-6.9116901491999996E-4</v>
      </c>
      <c r="C6664" s="11">
        <f t="shared" si="313"/>
        <v>-191.99139303333334</v>
      </c>
      <c r="D6664" s="26">
        <v>92.650002000000001</v>
      </c>
      <c r="E6664" s="11" cm="1">
        <f t="array" ref="E6664">_xlfn.IFS(C6664&lt;0,C6664,C6664&gt;0,0,C6664=0,0)</f>
        <v>-191.99139303333334</v>
      </c>
      <c r="F6664" s="12"/>
      <c r="G6664" s="13"/>
      <c r="H6664" s="13"/>
    </row>
    <row r="6665" spans="1:8" x14ac:dyDescent="0.3">
      <c r="A6665" s="9" t="str">
        <f t="shared" si="314"/>
        <v>W39D4H15</v>
      </c>
      <c r="B6665" s="11">
        <f t="shared" si="312"/>
        <v>-2.2183801627000004E-3</v>
      </c>
      <c r="C6665" s="11">
        <f t="shared" si="313"/>
        <v>-616.21671186111121</v>
      </c>
      <c r="D6665" s="26">
        <v>297.36999500000002</v>
      </c>
      <c r="E6665" s="11" cm="1">
        <f t="array" ref="E6665">_xlfn.IFS(C6665&lt;0,C6665,C6665&gt;0,0,C6665=0,0)</f>
        <v>-616.21671186111121</v>
      </c>
      <c r="F6665" s="12"/>
      <c r="G6665" s="13"/>
      <c r="H6665" s="13"/>
    </row>
    <row r="6666" spans="1:8" x14ac:dyDescent="0.3">
      <c r="A6666" s="9" t="str">
        <f t="shared" si="314"/>
        <v>W39D4H16</v>
      </c>
      <c r="B6666" s="11">
        <f t="shared" si="312"/>
        <v>-1.4250837925400002E-3</v>
      </c>
      <c r="C6666" s="11">
        <f t="shared" si="313"/>
        <v>-395.85660903888896</v>
      </c>
      <c r="D6666" s="26">
        <v>191.029999</v>
      </c>
      <c r="E6666" s="11" cm="1">
        <f t="array" ref="E6666">_xlfn.IFS(C6666&lt;0,C6666,C6666&gt;0,0,C6666=0,0)</f>
        <v>-395.85660903888896</v>
      </c>
      <c r="F6666" s="12"/>
      <c r="G6666" s="13"/>
      <c r="H6666" s="13"/>
    </row>
    <row r="6667" spans="1:8" x14ac:dyDescent="0.3">
      <c r="A6667" s="9" t="str">
        <f t="shared" si="314"/>
        <v>W39D4H17</v>
      </c>
      <c r="B6667" s="11">
        <f t="shared" si="312"/>
        <v>-1.12004439254E-3</v>
      </c>
      <c r="C6667" s="11">
        <f t="shared" si="313"/>
        <v>-311.12344237222226</v>
      </c>
      <c r="D6667" s="26">
        <v>150.13999899999999</v>
      </c>
      <c r="E6667" s="11" cm="1">
        <f t="array" ref="E6667">_xlfn.IFS(C6667&lt;0,C6667,C6667&gt;0,0,C6667=0,0)</f>
        <v>-311.12344237222226</v>
      </c>
      <c r="F6667" s="12"/>
      <c r="G6667" s="13"/>
      <c r="H6667" s="13"/>
    </row>
    <row r="6668" spans="1:8" x14ac:dyDescent="0.3">
      <c r="A6668" s="9" t="str">
        <f t="shared" si="314"/>
        <v>W39D4H18</v>
      </c>
      <c r="B6668" s="11">
        <f t="shared" si="312"/>
        <v>-8.8699401492000002E-4</v>
      </c>
      <c r="C6668" s="11">
        <f t="shared" si="313"/>
        <v>-246.38722636666668</v>
      </c>
      <c r="D6668" s="26">
        <v>118.900002</v>
      </c>
      <c r="E6668" s="11" cm="1">
        <f t="array" ref="E6668">_xlfn.IFS(C6668&lt;0,C6668,C6668&gt;0,0,C6668=0,0)</f>
        <v>-246.38722636666668</v>
      </c>
      <c r="F6668" s="12"/>
      <c r="G6668" s="13"/>
      <c r="H6668" s="13"/>
    </row>
    <row r="6669" spans="1:8" x14ac:dyDescent="0.3">
      <c r="A6669" s="9" t="str">
        <f t="shared" si="314"/>
        <v>W39D4H19</v>
      </c>
      <c r="B6669" s="11">
        <f t="shared" si="312"/>
        <v>-6.1246598507999996E-4</v>
      </c>
      <c r="C6669" s="11">
        <f t="shared" si="313"/>
        <v>-170.1294403</v>
      </c>
      <c r="D6669" s="26">
        <v>82.099997999999999</v>
      </c>
      <c r="E6669" s="11" cm="1">
        <f t="array" ref="E6669">_xlfn.IFS(C6669&lt;0,C6669,C6669&gt;0,0,C6669=0,0)</f>
        <v>-170.1294403</v>
      </c>
      <c r="F6669" s="12"/>
      <c r="G6669" s="13"/>
      <c r="H6669" s="13"/>
    </row>
    <row r="6670" spans="1:8" x14ac:dyDescent="0.3">
      <c r="A6670" s="9" t="str">
        <f t="shared" si="314"/>
        <v>W39D4H20</v>
      </c>
      <c r="B6670" s="11">
        <f t="shared" si="312"/>
        <v>-9.4301862984000004E-4</v>
      </c>
      <c r="C6670" s="11">
        <f t="shared" si="313"/>
        <v>-261.94961940000002</v>
      </c>
      <c r="D6670" s="26">
        <v>126.410004</v>
      </c>
      <c r="E6670" s="11" cm="1">
        <f t="array" ref="E6670">_xlfn.IFS(C6670&lt;0,C6670,C6670&gt;0,0,C6670=0,0)</f>
        <v>-261.94961940000002</v>
      </c>
      <c r="F6670" s="12"/>
      <c r="G6670" s="13"/>
      <c r="H6670" s="13"/>
    </row>
    <row r="6671" spans="1:8" x14ac:dyDescent="0.3">
      <c r="A6671" s="9" t="str">
        <f t="shared" si="314"/>
        <v>W39D4H21</v>
      </c>
      <c r="B6671" s="11">
        <f t="shared" si="312"/>
        <v>-1.1222077477799999E-3</v>
      </c>
      <c r="C6671" s="11">
        <f t="shared" si="313"/>
        <v>-311.72437438333333</v>
      </c>
      <c r="D6671" s="26">
        <v>150.429993</v>
      </c>
      <c r="E6671" s="11" cm="1">
        <f t="array" ref="E6671">_xlfn.IFS(C6671&lt;0,C6671,C6671&gt;0,0,C6671=0,0)</f>
        <v>-311.72437438333333</v>
      </c>
      <c r="F6671" s="12"/>
      <c r="G6671" s="13"/>
      <c r="H6671" s="13"/>
    </row>
    <row r="6672" spans="1:8" x14ac:dyDescent="0.3">
      <c r="A6672" s="9" t="str">
        <f t="shared" si="314"/>
        <v>W39D4H22</v>
      </c>
      <c r="B6672" s="11">
        <f t="shared" si="312"/>
        <v>-1.04813E-4</v>
      </c>
      <c r="C6672" s="11">
        <f t="shared" si="313"/>
        <v>-29.114722222222223</v>
      </c>
      <c r="D6672" s="26">
        <v>14.05</v>
      </c>
      <c r="E6672" s="11" cm="1">
        <f t="array" ref="E6672">_xlfn.IFS(C6672&lt;0,C6672,C6672&gt;0,0,C6672=0,0)</f>
        <v>-29.114722222222223</v>
      </c>
      <c r="F6672" s="12"/>
      <c r="G6672" s="13"/>
      <c r="H6672" s="13"/>
    </row>
    <row r="6673" spans="1:8" x14ac:dyDescent="0.3">
      <c r="A6673" s="9" t="str">
        <f t="shared" si="314"/>
        <v>W39D4H23</v>
      </c>
      <c r="B6673" s="11">
        <f t="shared" si="312"/>
        <v>-5.1623199999999997E-5</v>
      </c>
      <c r="C6673" s="11">
        <f t="shared" si="313"/>
        <v>-14.339777777777778</v>
      </c>
      <c r="D6673" s="26">
        <v>6.92</v>
      </c>
      <c r="E6673" s="11" cm="1">
        <f t="array" ref="E6673">_xlfn.IFS(C6673&lt;0,C6673,C6673&gt;0,0,C6673=0,0)</f>
        <v>-14.339777777777778</v>
      </c>
      <c r="F6673" s="12"/>
      <c r="G6673" s="13"/>
      <c r="H6673" s="13"/>
    </row>
    <row r="6674" spans="1:8" x14ac:dyDescent="0.3">
      <c r="A6674" s="9" t="str">
        <f t="shared" si="314"/>
        <v>W39D5H00</v>
      </c>
      <c r="B6674" s="11">
        <f t="shared" si="312"/>
        <v>-2.1634E-5</v>
      </c>
      <c r="C6674" s="11">
        <f t="shared" si="313"/>
        <v>-6.009444444444445</v>
      </c>
      <c r="D6674" s="26">
        <v>2.9</v>
      </c>
      <c r="E6674" s="11" cm="1">
        <f t="array" ref="E6674">_xlfn.IFS(C6674&lt;0,C6674,C6674&gt;0,0,C6674=0,0)</f>
        <v>-6.009444444444445</v>
      </c>
      <c r="F6674" s="12"/>
      <c r="G6674" s="13"/>
      <c r="H6674" s="13"/>
    </row>
    <row r="6675" spans="1:8" x14ac:dyDescent="0.3">
      <c r="A6675" s="9" t="str">
        <f t="shared" si="314"/>
        <v>W39D5H01</v>
      </c>
      <c r="B6675" s="11">
        <f t="shared" si="312"/>
        <v>-4.9982000000000007E-6</v>
      </c>
      <c r="C6675" s="11">
        <f t="shared" si="313"/>
        <v>-1.3883888888888891</v>
      </c>
      <c r="D6675" s="26">
        <v>0.67</v>
      </c>
      <c r="E6675" s="11" cm="1">
        <f t="array" ref="E6675">_xlfn.IFS(C6675&lt;0,C6675,C6675&gt;0,0,C6675=0,0)</f>
        <v>-1.3883888888888891</v>
      </c>
      <c r="F6675" s="12"/>
      <c r="G6675" s="13"/>
      <c r="H6675" s="13"/>
    </row>
    <row r="6676" spans="1:8" x14ac:dyDescent="0.3">
      <c r="A6676" s="9" t="str">
        <f t="shared" si="314"/>
        <v>W39D5H02</v>
      </c>
      <c r="B6676" s="11">
        <f t="shared" si="312"/>
        <v>-4.476E-6</v>
      </c>
      <c r="C6676" s="11">
        <f t="shared" si="313"/>
        <v>-1.2433333333333334</v>
      </c>
      <c r="D6676" s="26">
        <v>0.6</v>
      </c>
      <c r="E6676" s="11" cm="1">
        <f t="array" ref="E6676">_xlfn.IFS(C6676&lt;0,C6676,C6676&gt;0,0,C6676=0,0)</f>
        <v>-1.2433333333333334</v>
      </c>
      <c r="F6676" s="12"/>
      <c r="G6676" s="13"/>
      <c r="H6676" s="13"/>
    </row>
    <row r="6677" spans="1:8" x14ac:dyDescent="0.3">
      <c r="A6677" s="9" t="str">
        <f t="shared" si="314"/>
        <v>W39D5H03</v>
      </c>
      <c r="B6677" s="11">
        <f t="shared" si="312"/>
        <v>-3.3570000000000002E-6</v>
      </c>
      <c r="C6677" s="11">
        <f t="shared" si="313"/>
        <v>-0.93250000000000011</v>
      </c>
      <c r="D6677" s="26">
        <v>0.45</v>
      </c>
      <c r="E6677" s="11" cm="1">
        <f t="array" ref="E6677">_xlfn.IFS(C6677&lt;0,C6677,C6677&gt;0,0,C6677=0,0)</f>
        <v>-0.93250000000000011</v>
      </c>
      <c r="F6677" s="12"/>
      <c r="G6677" s="13"/>
      <c r="H6677" s="13"/>
    </row>
    <row r="6678" spans="1:8" x14ac:dyDescent="0.3">
      <c r="A6678" s="9" t="str">
        <f t="shared" si="314"/>
        <v>W39D5H04</v>
      </c>
      <c r="B6678" s="11">
        <f t="shared" si="312"/>
        <v>-3.2152600000000001E-5</v>
      </c>
      <c r="C6678" s="11">
        <f t="shared" si="313"/>
        <v>-8.9312777777777779</v>
      </c>
      <c r="D6678" s="26">
        <v>4.3099999999999996</v>
      </c>
      <c r="E6678" s="11" cm="1">
        <f t="array" ref="E6678">_xlfn.IFS(C6678&lt;0,C6678,C6678&gt;0,0,C6678=0,0)</f>
        <v>-8.9312777777777779</v>
      </c>
      <c r="F6678" s="12"/>
      <c r="G6678" s="13"/>
      <c r="H6678" s="13"/>
    </row>
    <row r="6679" spans="1:8" x14ac:dyDescent="0.3">
      <c r="A6679" s="9" t="str">
        <f t="shared" si="314"/>
        <v>W39D5H05</v>
      </c>
      <c r="B6679" s="11">
        <f t="shared" si="312"/>
        <v>-1.1175825850799999E-3</v>
      </c>
      <c r="C6679" s="11">
        <f t="shared" si="313"/>
        <v>-310.43960696666664</v>
      </c>
      <c r="D6679" s="26">
        <v>149.80999800000001</v>
      </c>
      <c r="E6679" s="11" cm="1">
        <f t="array" ref="E6679">_xlfn.IFS(C6679&lt;0,C6679,C6679&gt;0,0,C6679=0,0)</f>
        <v>-310.43960696666664</v>
      </c>
      <c r="F6679" s="12"/>
      <c r="G6679" s="13"/>
      <c r="H6679" s="13"/>
    </row>
    <row r="6680" spans="1:8" x14ac:dyDescent="0.3">
      <c r="A6680" s="9" t="str">
        <f t="shared" si="314"/>
        <v>W39D5H06</v>
      </c>
      <c r="B6680" s="11">
        <f t="shared" si="312"/>
        <v>-2.7611698373000001E-3</v>
      </c>
      <c r="C6680" s="11">
        <f t="shared" si="313"/>
        <v>-766.99162147222228</v>
      </c>
      <c r="D6680" s="26">
        <v>370.13000499999998</v>
      </c>
      <c r="E6680" s="11" cm="1">
        <f t="array" ref="E6680">_xlfn.IFS(C6680&lt;0,C6680,C6680&gt;0,0,C6680=0,0)</f>
        <v>-766.99162147222228</v>
      </c>
      <c r="F6680" s="12"/>
      <c r="G6680" s="13"/>
      <c r="H6680" s="13"/>
    </row>
    <row r="6681" spans="1:8" x14ac:dyDescent="0.3">
      <c r="A6681" s="9" t="str">
        <f t="shared" si="314"/>
        <v>W39D5H07</v>
      </c>
      <c r="B6681" s="11">
        <f t="shared" si="312"/>
        <v>-3.2306275850800003E-3</v>
      </c>
      <c r="C6681" s="11">
        <f t="shared" si="313"/>
        <v>-897.3965514111112</v>
      </c>
      <c r="D6681" s="26">
        <v>433.05999800000001</v>
      </c>
      <c r="E6681" s="11" cm="1">
        <f t="array" ref="E6681">_xlfn.IFS(C6681&lt;0,C6681,C6681&gt;0,0,C6681=0,0)</f>
        <v>-897.3965514111112</v>
      </c>
      <c r="F6681" s="12"/>
      <c r="G6681" s="13"/>
      <c r="H6681" s="13"/>
    </row>
    <row r="6682" spans="1:8" x14ac:dyDescent="0.3">
      <c r="A6682" s="9" t="str">
        <f t="shared" si="314"/>
        <v>W39D5H08</v>
      </c>
      <c r="B6682" s="11">
        <f t="shared" si="312"/>
        <v>-2.3299817030200004E-3</v>
      </c>
      <c r="C6682" s="11">
        <f t="shared" si="313"/>
        <v>-647.21713972777786</v>
      </c>
      <c r="D6682" s="26">
        <v>312.32998700000002</v>
      </c>
      <c r="E6682" s="11" cm="1">
        <f t="array" ref="E6682">_xlfn.IFS(C6682&lt;0,C6682,C6682&gt;0,0,C6682=0,0)</f>
        <v>-647.21713972777786</v>
      </c>
      <c r="F6682" s="12"/>
      <c r="G6682" s="13"/>
      <c r="H6682" s="13"/>
    </row>
    <row r="6683" spans="1:8" x14ac:dyDescent="0.3">
      <c r="A6683" s="9" t="str">
        <f t="shared" si="314"/>
        <v>W39D5H09</v>
      </c>
      <c r="B6683" s="11">
        <f t="shared" si="312"/>
        <v>-2.12856170302E-3</v>
      </c>
      <c r="C6683" s="11">
        <f t="shared" si="313"/>
        <v>-591.26713972777782</v>
      </c>
      <c r="D6683" s="26">
        <v>285.32998700000002</v>
      </c>
      <c r="E6683" s="11" cm="1">
        <f t="array" ref="E6683">_xlfn.IFS(C6683&lt;0,C6683,C6683&gt;0,0,C6683=0,0)</f>
        <v>-591.26713972777782</v>
      </c>
      <c r="F6683" s="12"/>
      <c r="G6683" s="13"/>
      <c r="H6683" s="13"/>
    </row>
    <row r="6684" spans="1:8" x14ac:dyDescent="0.3">
      <c r="A6684" s="9" t="str">
        <f t="shared" si="314"/>
        <v>W39D5H10</v>
      </c>
      <c r="B6684" s="11">
        <f t="shared" si="312"/>
        <v>-4.9609000000000003E-4</v>
      </c>
      <c r="C6684" s="11">
        <f t="shared" si="313"/>
        <v>-137.80277777777781</v>
      </c>
      <c r="D6684" s="26">
        <v>66.5</v>
      </c>
      <c r="E6684" s="11" cm="1">
        <f t="array" ref="E6684">_xlfn.IFS(C6684&lt;0,C6684,C6684&gt;0,0,C6684=0,0)</f>
        <v>-137.80277777777781</v>
      </c>
      <c r="F6684" s="12"/>
      <c r="G6684" s="13"/>
      <c r="H6684" s="13"/>
    </row>
    <row r="6685" spans="1:8" x14ac:dyDescent="0.3">
      <c r="A6685" s="9" t="str">
        <f t="shared" si="314"/>
        <v>W39D5H11</v>
      </c>
      <c r="B6685" s="11">
        <f t="shared" si="312"/>
        <v>-3.9388800000000005E-5</v>
      </c>
      <c r="C6685" s="11">
        <f t="shared" si="313"/>
        <v>-10.941333333333334</v>
      </c>
      <c r="D6685" s="26">
        <v>5.28</v>
      </c>
      <c r="E6685" s="11" cm="1">
        <f t="array" ref="E6685">_xlfn.IFS(C6685&lt;0,C6685,C6685&gt;0,0,C6685=0,0)</f>
        <v>-10.941333333333334</v>
      </c>
      <c r="F6685" s="12"/>
      <c r="G6685" s="13"/>
      <c r="H6685" s="13"/>
    </row>
    <row r="6686" spans="1:8" x14ac:dyDescent="0.3">
      <c r="A6686" s="9" t="str">
        <f t="shared" si="314"/>
        <v>W39D5H12</v>
      </c>
      <c r="B6686" s="11">
        <f t="shared" si="312"/>
        <v>-6.6394000000000003E-6</v>
      </c>
      <c r="C6686" s="11">
        <f t="shared" si="313"/>
        <v>-1.8442777777777779</v>
      </c>
      <c r="D6686" s="26">
        <v>0.89</v>
      </c>
      <c r="E6686" s="11" cm="1">
        <f t="array" ref="E6686">_xlfn.IFS(C6686&lt;0,C6686,C6686&gt;0,0,C6686=0,0)</f>
        <v>-1.8442777777777779</v>
      </c>
      <c r="F6686" s="12"/>
      <c r="G6686" s="13"/>
      <c r="H6686" s="13"/>
    </row>
    <row r="6687" spans="1:8" x14ac:dyDescent="0.3">
      <c r="A6687" s="9" t="str">
        <f t="shared" si="314"/>
        <v>W39D5H13</v>
      </c>
      <c r="B6687" s="11">
        <f t="shared" si="312"/>
        <v>-2.1693679999999999E-4</v>
      </c>
      <c r="C6687" s="11">
        <f t="shared" si="313"/>
        <v>-60.260222222222218</v>
      </c>
      <c r="D6687" s="26">
        <v>29.08</v>
      </c>
      <c r="E6687" s="11" cm="1">
        <f t="array" ref="E6687">_xlfn.IFS(C6687&lt;0,C6687,C6687&gt;0,0,C6687=0,0)</f>
        <v>-60.260222222222218</v>
      </c>
      <c r="F6687" s="12"/>
      <c r="G6687" s="13"/>
      <c r="H6687" s="13"/>
    </row>
    <row r="6688" spans="1:8" x14ac:dyDescent="0.3">
      <c r="A6688" s="9" t="str">
        <f t="shared" si="314"/>
        <v>W39D5H14</v>
      </c>
      <c r="B6688" s="11">
        <f t="shared" si="312"/>
        <v>-8.0239758508000001E-4</v>
      </c>
      <c r="C6688" s="11">
        <f t="shared" si="313"/>
        <v>-222.88821807777779</v>
      </c>
      <c r="D6688" s="26">
        <v>107.55999799999999</v>
      </c>
      <c r="E6688" s="11" cm="1">
        <f t="array" ref="E6688">_xlfn.IFS(C6688&lt;0,C6688,C6688&gt;0,0,C6688=0,0)</f>
        <v>-222.88821807777779</v>
      </c>
      <c r="F6688" s="12"/>
      <c r="G6688" s="13"/>
      <c r="H6688" s="13"/>
    </row>
    <row r="6689" spans="1:8" x14ac:dyDescent="0.3">
      <c r="A6689" s="9" t="str">
        <f t="shared" si="314"/>
        <v>W39D5H15</v>
      </c>
      <c r="B6689" s="11">
        <f t="shared" si="312"/>
        <v>-9.4719620746E-4</v>
      </c>
      <c r="C6689" s="11">
        <f t="shared" si="313"/>
        <v>-263.11005762777779</v>
      </c>
      <c r="D6689" s="26">
        <v>126.970001</v>
      </c>
      <c r="E6689" s="11" cm="1">
        <f t="array" ref="E6689">_xlfn.IFS(C6689&lt;0,C6689,C6689&gt;0,0,C6689=0,0)</f>
        <v>-263.11005762777779</v>
      </c>
      <c r="F6689" s="12"/>
      <c r="G6689" s="13"/>
      <c r="H6689" s="13"/>
    </row>
    <row r="6690" spans="1:8" x14ac:dyDescent="0.3">
      <c r="A6690" s="9" t="str">
        <f t="shared" si="314"/>
        <v>W39D5H16</v>
      </c>
      <c r="B6690" s="11">
        <f t="shared" si="312"/>
        <v>-1.35503439254E-3</v>
      </c>
      <c r="C6690" s="11">
        <f t="shared" si="313"/>
        <v>-376.39844237222223</v>
      </c>
      <c r="D6690" s="26">
        <v>181.63999899999999</v>
      </c>
      <c r="E6690" s="11" cm="1">
        <f t="array" ref="E6690">_xlfn.IFS(C6690&lt;0,C6690,C6690&gt;0,0,C6690=0,0)</f>
        <v>-376.39844237222223</v>
      </c>
      <c r="F6690" s="12"/>
      <c r="G6690" s="13"/>
      <c r="H6690" s="13"/>
    </row>
    <row r="6691" spans="1:8" x14ac:dyDescent="0.3">
      <c r="A6691" s="9" t="str">
        <f t="shared" si="314"/>
        <v>W39D5H17</v>
      </c>
      <c r="B6691" s="11">
        <f t="shared" si="312"/>
        <v>-2.2706001627E-3</v>
      </c>
      <c r="C6691" s="11">
        <f t="shared" si="313"/>
        <v>-630.72226741666668</v>
      </c>
      <c r="D6691" s="26">
        <v>304.36999500000002</v>
      </c>
      <c r="E6691" s="11" cm="1">
        <f t="array" ref="E6691">_xlfn.IFS(C6691&lt;0,C6691,C6691&gt;0,0,C6691=0,0)</f>
        <v>-630.72226741666668</v>
      </c>
      <c r="F6691" s="12"/>
      <c r="G6691" s="13"/>
      <c r="H6691" s="13"/>
    </row>
    <row r="6692" spans="1:8" x14ac:dyDescent="0.3">
      <c r="A6692" s="9" t="str">
        <f t="shared" si="314"/>
        <v>W39D5H18</v>
      </c>
      <c r="B6692" s="11">
        <f t="shared" si="312"/>
        <v>-2.49201291048E-3</v>
      </c>
      <c r="C6692" s="11">
        <f t="shared" si="313"/>
        <v>-692.22580846666676</v>
      </c>
      <c r="D6692" s="26">
        <v>334.04998799999998</v>
      </c>
      <c r="E6692" s="11" cm="1">
        <f t="array" ref="E6692">_xlfn.IFS(C6692&lt;0,C6692,C6692&gt;0,0,C6692=0,0)</f>
        <v>-692.22580846666676</v>
      </c>
      <c r="F6692" s="12"/>
      <c r="G6692" s="13"/>
      <c r="H6692" s="13"/>
    </row>
    <row r="6693" spans="1:8" x14ac:dyDescent="0.3">
      <c r="A6693" s="9" t="str">
        <f t="shared" si="314"/>
        <v>W39D5H19</v>
      </c>
      <c r="B6693" s="11">
        <f t="shared" si="312"/>
        <v>-2.4692599999999996E-3</v>
      </c>
      <c r="C6693" s="11">
        <f t="shared" si="313"/>
        <v>-685.90555555555545</v>
      </c>
      <c r="D6693" s="26">
        <v>331</v>
      </c>
      <c r="E6693" s="11" cm="1">
        <f t="array" ref="E6693">_xlfn.IFS(C6693&lt;0,C6693,C6693&gt;0,0,C6693=0,0)</f>
        <v>-685.90555555555545</v>
      </c>
      <c r="F6693" s="12"/>
      <c r="G6693" s="13"/>
      <c r="H6693" s="13"/>
    </row>
    <row r="6694" spans="1:8" x14ac:dyDescent="0.3">
      <c r="A6694" s="9" t="str">
        <f t="shared" si="314"/>
        <v>W39D5H20</v>
      </c>
      <c r="B6694" s="11">
        <f t="shared" si="312"/>
        <v>-2.2755984671400001E-3</v>
      </c>
      <c r="C6694" s="11">
        <f t="shared" si="313"/>
        <v>-632.11068531666672</v>
      </c>
      <c r="D6694" s="26">
        <v>305.040009</v>
      </c>
      <c r="E6694" s="11" cm="1">
        <f t="array" ref="E6694">_xlfn.IFS(C6694&lt;0,C6694,C6694&gt;0,0,C6694=0,0)</f>
        <v>-632.11068531666672</v>
      </c>
      <c r="F6694" s="12"/>
      <c r="G6694" s="13"/>
      <c r="H6694" s="13"/>
    </row>
    <row r="6695" spans="1:8" x14ac:dyDescent="0.3">
      <c r="A6695" s="9" t="str">
        <f t="shared" si="314"/>
        <v>W39D5H21</v>
      </c>
      <c r="B6695" s="11">
        <f t="shared" si="312"/>
        <v>-2.0081574149199998E-3</v>
      </c>
      <c r="C6695" s="11">
        <f t="shared" si="313"/>
        <v>-557.82150414444448</v>
      </c>
      <c r="D6695" s="26">
        <v>269.19000199999999</v>
      </c>
      <c r="E6695" s="11" cm="1">
        <f t="array" ref="E6695">_xlfn.IFS(C6695&lt;0,C6695,C6695&gt;0,0,C6695=0,0)</f>
        <v>-557.82150414444448</v>
      </c>
      <c r="F6695" s="12"/>
      <c r="G6695" s="13"/>
      <c r="H6695" s="13"/>
    </row>
    <row r="6696" spans="1:8" x14ac:dyDescent="0.3">
      <c r="A6696" s="9" t="str">
        <f t="shared" si="314"/>
        <v>W39D5H22</v>
      </c>
      <c r="B6696" s="11">
        <f t="shared" si="312"/>
        <v>-1.4360499999999999E-3</v>
      </c>
      <c r="C6696" s="11">
        <f t="shared" si="313"/>
        <v>-398.90277777777777</v>
      </c>
      <c r="D6696" s="26">
        <v>192.5</v>
      </c>
      <c r="E6696" s="11" cm="1">
        <f t="array" ref="E6696">_xlfn.IFS(C6696&lt;0,C6696,C6696&gt;0,0,C6696=0,0)</f>
        <v>-398.90277777777777</v>
      </c>
      <c r="F6696" s="12"/>
      <c r="G6696" s="13"/>
      <c r="H6696" s="13"/>
    </row>
    <row r="6697" spans="1:8" x14ac:dyDescent="0.3">
      <c r="A6697" s="9" t="str">
        <f t="shared" si="314"/>
        <v>W39D5H23</v>
      </c>
      <c r="B6697" s="11">
        <f t="shared" si="312"/>
        <v>-9.4279477762000002E-4</v>
      </c>
      <c r="C6697" s="11">
        <f t="shared" si="313"/>
        <v>-261.88743822777781</v>
      </c>
      <c r="D6697" s="26">
        <v>126.379997</v>
      </c>
      <c r="E6697" s="11" cm="1">
        <f t="array" ref="E6697">_xlfn.IFS(C6697&lt;0,C6697,C6697&gt;0,0,C6697=0,0)</f>
        <v>-261.88743822777781</v>
      </c>
      <c r="F6697" s="12"/>
      <c r="G6697" s="13"/>
      <c r="H6697" s="13"/>
    </row>
    <row r="6698" spans="1:8" x14ac:dyDescent="0.3">
      <c r="A6698" s="9" t="str">
        <f t="shared" si="314"/>
        <v>W39D6H00</v>
      </c>
      <c r="B6698" s="11">
        <f t="shared" si="312"/>
        <v>-2.6967901491999996E-4</v>
      </c>
      <c r="C6698" s="11">
        <f t="shared" si="313"/>
        <v>-74.910837477777775</v>
      </c>
      <c r="D6698" s="26">
        <v>36.150002000000001</v>
      </c>
      <c r="E6698" s="11" cm="1">
        <f t="array" ref="E6698">_xlfn.IFS(C6698&lt;0,C6698,C6698&gt;0,0,C6698=0,0)</f>
        <v>-74.910837477777775</v>
      </c>
      <c r="F6698" s="12"/>
      <c r="G6698" s="13"/>
      <c r="H6698" s="13"/>
    </row>
    <row r="6699" spans="1:8" x14ac:dyDescent="0.3">
      <c r="A6699" s="9" t="str">
        <f t="shared" si="314"/>
        <v>W39D6H01</v>
      </c>
      <c r="B6699" s="11">
        <f t="shared" si="312"/>
        <v>-7.4898400000000001E-5</v>
      </c>
      <c r="C6699" s="11">
        <f t="shared" si="313"/>
        <v>-20.805111111111113</v>
      </c>
      <c r="D6699" s="26">
        <v>10.039999999999999</v>
      </c>
      <c r="E6699" s="11" cm="1">
        <f t="array" ref="E6699">_xlfn.IFS(C6699&lt;0,C6699,C6699&gt;0,0,C6699=0,0)</f>
        <v>-20.805111111111113</v>
      </c>
      <c r="F6699" s="12"/>
      <c r="G6699" s="13"/>
      <c r="H6699" s="13"/>
    </row>
    <row r="6700" spans="1:8" x14ac:dyDescent="0.3">
      <c r="A6700" s="9" t="str">
        <f t="shared" si="314"/>
        <v>W39D6H02</v>
      </c>
      <c r="B6700" s="11">
        <f t="shared" si="312"/>
        <v>-2.4990999999999998E-5</v>
      </c>
      <c r="C6700" s="11">
        <f t="shared" si="313"/>
        <v>-6.9419444444444443</v>
      </c>
      <c r="D6700" s="26">
        <v>3.35</v>
      </c>
      <c r="E6700" s="11" cm="1">
        <f t="array" ref="E6700">_xlfn.IFS(C6700&lt;0,C6700,C6700&gt;0,0,C6700=0,0)</f>
        <v>-6.9419444444444443</v>
      </c>
      <c r="F6700" s="12"/>
      <c r="G6700" s="13"/>
      <c r="H6700" s="13"/>
    </row>
    <row r="6701" spans="1:8" x14ac:dyDescent="0.3">
      <c r="A6701" s="9" t="str">
        <f t="shared" si="314"/>
        <v>W39D6H03</v>
      </c>
      <c r="B6701" s="11">
        <f t="shared" si="312"/>
        <v>-5.5203999999999997E-6</v>
      </c>
      <c r="C6701" s="11">
        <f t="shared" si="313"/>
        <v>-1.5334444444444444</v>
      </c>
      <c r="D6701" s="26">
        <v>0.74</v>
      </c>
      <c r="E6701" s="11" cm="1">
        <f t="array" ref="E6701">_xlfn.IFS(C6701&lt;0,C6701,C6701&gt;0,0,C6701=0,0)</f>
        <v>-1.5334444444444444</v>
      </c>
      <c r="F6701" s="12"/>
      <c r="G6701" s="13"/>
      <c r="H6701" s="13"/>
    </row>
    <row r="6702" spans="1:8" x14ac:dyDescent="0.3">
      <c r="A6702" s="9" t="str">
        <f t="shared" si="314"/>
        <v>W39D6H04</v>
      </c>
      <c r="B6702" s="11">
        <f t="shared" si="312"/>
        <v>-4.4983800000000001E-5</v>
      </c>
      <c r="C6702" s="11">
        <f t="shared" si="313"/>
        <v>-12.495500000000002</v>
      </c>
      <c r="D6702" s="26">
        <v>6.03</v>
      </c>
      <c r="E6702" s="11" cm="1">
        <f t="array" ref="E6702">_xlfn.IFS(C6702&lt;0,C6702,C6702&gt;0,0,C6702=0,0)</f>
        <v>-12.495500000000002</v>
      </c>
      <c r="F6702" s="12"/>
      <c r="G6702" s="13"/>
      <c r="H6702" s="13"/>
    </row>
    <row r="6703" spans="1:8" x14ac:dyDescent="0.3">
      <c r="A6703" s="9" t="str">
        <f t="shared" si="314"/>
        <v>W39D6H05</v>
      </c>
      <c r="B6703" s="11">
        <f t="shared" si="312"/>
        <v>-3.3017958508000002E-4</v>
      </c>
      <c r="C6703" s="11">
        <f t="shared" si="313"/>
        <v>-91.716551411111126</v>
      </c>
      <c r="D6703" s="26">
        <v>44.259998000000003</v>
      </c>
      <c r="E6703" s="11" cm="1">
        <f t="array" ref="E6703">_xlfn.IFS(C6703&lt;0,C6703,C6703&gt;0,0,C6703=0,0)</f>
        <v>-91.716551411111126</v>
      </c>
      <c r="F6703" s="12"/>
      <c r="G6703" s="13"/>
      <c r="H6703" s="13"/>
    </row>
    <row r="6704" spans="1:8" x14ac:dyDescent="0.3">
      <c r="A6704" s="9" t="str">
        <f t="shared" si="314"/>
        <v>W39D6H06</v>
      </c>
      <c r="B6704" s="11">
        <f t="shared" si="312"/>
        <v>-2.7745232969800001E-3</v>
      </c>
      <c r="C6704" s="11">
        <f t="shared" si="313"/>
        <v>-770.70091582777786</v>
      </c>
      <c r="D6704" s="26">
        <v>371.92001299999998</v>
      </c>
      <c r="E6704" s="11" cm="1">
        <f t="array" ref="E6704">_xlfn.IFS(C6704&lt;0,C6704,C6704&gt;0,0,C6704=0,0)</f>
        <v>-770.70091582777786</v>
      </c>
      <c r="F6704" s="12"/>
      <c r="G6704" s="13"/>
      <c r="H6704" s="13"/>
    </row>
    <row r="6705" spans="1:8" x14ac:dyDescent="0.3">
      <c r="A6705" s="9" t="str">
        <f t="shared" si="314"/>
        <v>W39D6H07</v>
      </c>
      <c r="B6705" s="11">
        <f t="shared" si="312"/>
        <v>-2.8444234671399999E-3</v>
      </c>
      <c r="C6705" s="11">
        <f t="shared" si="313"/>
        <v>-790.11762976111106</v>
      </c>
      <c r="D6705" s="26">
        <v>381.290009</v>
      </c>
      <c r="E6705" s="11" cm="1">
        <f t="array" ref="E6705">_xlfn.IFS(C6705&lt;0,C6705,C6705&gt;0,0,C6705=0,0)</f>
        <v>-790.11762976111106</v>
      </c>
      <c r="F6705" s="12"/>
      <c r="G6705" s="13"/>
      <c r="H6705" s="13"/>
    </row>
    <row r="6706" spans="1:8" x14ac:dyDescent="0.3">
      <c r="A6706" s="9" t="str">
        <f t="shared" si="314"/>
        <v>W39D6H08</v>
      </c>
      <c r="B6706" s="11">
        <f t="shared" si="312"/>
        <v>-2.6973867030199998E-3</v>
      </c>
      <c r="C6706" s="11">
        <f t="shared" si="313"/>
        <v>-749.27408417222216</v>
      </c>
      <c r="D6706" s="26">
        <v>361.57998700000002</v>
      </c>
      <c r="E6706" s="11" cm="1">
        <f t="array" ref="E6706">_xlfn.IFS(C6706&lt;0,C6706,C6706&gt;0,0,C6706=0,0)</f>
        <v>-749.27408417222216</v>
      </c>
      <c r="F6706" s="12"/>
      <c r="G6706" s="13"/>
      <c r="H6706" s="13"/>
    </row>
    <row r="6707" spans="1:8" x14ac:dyDescent="0.3">
      <c r="A6707" s="9" t="str">
        <f t="shared" si="314"/>
        <v>W39D6H09</v>
      </c>
      <c r="B6707" s="11">
        <f t="shared" si="312"/>
        <v>-2.2146501627E-3</v>
      </c>
      <c r="C6707" s="11">
        <f t="shared" si="313"/>
        <v>-615.18060075000005</v>
      </c>
      <c r="D6707" s="26">
        <v>296.86999500000002</v>
      </c>
      <c r="E6707" s="11" cm="1">
        <f t="array" ref="E6707">_xlfn.IFS(C6707&lt;0,C6707,C6707&gt;0,0,C6707=0,0)</f>
        <v>-615.18060075000005</v>
      </c>
      <c r="F6707" s="12"/>
      <c r="G6707" s="13"/>
      <c r="H6707" s="13"/>
    </row>
    <row r="6708" spans="1:8" x14ac:dyDescent="0.3">
      <c r="A6708" s="9" t="str">
        <f t="shared" si="314"/>
        <v>W39D6H10</v>
      </c>
      <c r="B6708" s="11">
        <f t="shared" si="312"/>
        <v>-1.13921665222E-3</v>
      </c>
      <c r="C6708" s="11">
        <f t="shared" si="313"/>
        <v>-316.44907006111112</v>
      </c>
      <c r="D6708" s="26">
        <v>152.71000699999999</v>
      </c>
      <c r="E6708" s="11" cm="1">
        <f t="array" ref="E6708">_xlfn.IFS(C6708&lt;0,C6708,C6708&gt;0,0,C6708=0,0)</f>
        <v>-316.44907006111112</v>
      </c>
      <c r="F6708" s="12"/>
      <c r="G6708" s="13"/>
      <c r="H6708" s="13"/>
    </row>
    <row r="6709" spans="1:8" x14ac:dyDescent="0.3">
      <c r="A6709" s="9" t="str">
        <f t="shared" si="314"/>
        <v>W39D6H11</v>
      </c>
      <c r="B6709" s="11">
        <f t="shared" si="312"/>
        <v>-7.5741379254000007E-4</v>
      </c>
      <c r="C6709" s="11">
        <f t="shared" si="313"/>
        <v>-210.39272015000003</v>
      </c>
      <c r="D6709" s="26">
        <v>101.529999</v>
      </c>
      <c r="E6709" s="11" cm="1">
        <f t="array" ref="E6709">_xlfn.IFS(C6709&lt;0,C6709,C6709&gt;0,0,C6709=0,0)</f>
        <v>-210.39272015000003</v>
      </c>
      <c r="F6709" s="12"/>
      <c r="G6709" s="13"/>
      <c r="H6709" s="13"/>
    </row>
    <row r="6710" spans="1:8" x14ac:dyDescent="0.3">
      <c r="A6710" s="9" t="str">
        <f t="shared" si="314"/>
        <v>W39D6H12</v>
      </c>
      <c r="B6710" s="11">
        <f t="shared" si="312"/>
        <v>-7.6241197761999998E-4</v>
      </c>
      <c r="C6710" s="11">
        <f t="shared" si="313"/>
        <v>-211.78110489444444</v>
      </c>
      <c r="D6710" s="26">
        <v>102.199997</v>
      </c>
      <c r="E6710" s="11" cm="1">
        <f t="array" ref="E6710">_xlfn.IFS(C6710&lt;0,C6710,C6710&gt;0,0,C6710=0,0)</f>
        <v>-211.78110489444444</v>
      </c>
      <c r="F6710" s="12"/>
      <c r="G6710" s="13"/>
      <c r="H6710" s="13"/>
    </row>
    <row r="6711" spans="1:8" x14ac:dyDescent="0.3">
      <c r="A6711" s="9" t="str">
        <f t="shared" si="314"/>
        <v>W39D6H13</v>
      </c>
      <c r="B6711" s="11">
        <f t="shared" si="312"/>
        <v>-1.0843110447599999E-3</v>
      </c>
      <c r="C6711" s="11">
        <f t="shared" si="313"/>
        <v>-301.19751243333332</v>
      </c>
      <c r="D6711" s="26">
        <v>145.35000600000001</v>
      </c>
      <c r="E6711" s="11" cm="1">
        <f t="array" ref="E6711">_xlfn.IFS(C6711&lt;0,C6711,C6711&gt;0,0,C6711=0,0)</f>
        <v>-301.19751243333332</v>
      </c>
      <c r="F6711" s="12"/>
      <c r="G6711" s="13"/>
      <c r="H6711" s="13"/>
    </row>
    <row r="6712" spans="1:8" x14ac:dyDescent="0.3">
      <c r="A6712" s="9" t="str">
        <f t="shared" si="314"/>
        <v>W39D6H14</v>
      </c>
      <c r="B6712" s="11">
        <f t="shared" si="312"/>
        <v>-9.9881939254000004E-4</v>
      </c>
      <c r="C6712" s="11">
        <f t="shared" si="313"/>
        <v>-277.44983126111111</v>
      </c>
      <c r="D6712" s="26">
        <v>133.88999899999999</v>
      </c>
      <c r="E6712" s="11" cm="1">
        <f t="array" ref="E6712">_xlfn.IFS(C6712&lt;0,C6712,C6712&gt;0,0,C6712=0,0)</f>
        <v>-277.44983126111111</v>
      </c>
      <c r="F6712" s="12"/>
      <c r="G6712" s="13"/>
      <c r="H6712" s="13"/>
    </row>
    <row r="6713" spans="1:8" x14ac:dyDescent="0.3">
      <c r="A6713" s="9" t="str">
        <f t="shared" si="314"/>
        <v>W39D6H15</v>
      </c>
      <c r="B6713" s="11">
        <f t="shared" si="312"/>
        <v>-1.2834930223799999E-3</v>
      </c>
      <c r="C6713" s="11">
        <f t="shared" si="313"/>
        <v>-356.52583955</v>
      </c>
      <c r="D6713" s="26">
        <v>172.050003</v>
      </c>
      <c r="E6713" s="11" cm="1">
        <f t="array" ref="E6713">_xlfn.IFS(C6713&lt;0,C6713,C6713&gt;0,0,C6713=0,0)</f>
        <v>-356.52583955</v>
      </c>
      <c r="F6713" s="12"/>
      <c r="G6713" s="13"/>
      <c r="H6713" s="13"/>
    </row>
    <row r="6714" spans="1:8" x14ac:dyDescent="0.3">
      <c r="A6714" s="9" t="str">
        <f t="shared" si="314"/>
        <v>W39D6H16</v>
      </c>
      <c r="B6714" s="11">
        <f t="shared" si="312"/>
        <v>-1.8817104373E-3</v>
      </c>
      <c r="C6714" s="11">
        <f t="shared" si="313"/>
        <v>-522.6973436944445</v>
      </c>
      <c r="D6714" s="26">
        <v>252.240005</v>
      </c>
      <c r="E6714" s="11" cm="1">
        <f t="array" ref="E6714">_xlfn.IFS(C6714&lt;0,C6714,C6714&gt;0,0,C6714=0,0)</f>
        <v>-522.6973436944445</v>
      </c>
      <c r="F6714" s="12"/>
      <c r="G6714" s="13"/>
      <c r="H6714" s="13"/>
    </row>
    <row r="6715" spans="1:8" x14ac:dyDescent="0.3">
      <c r="A6715" s="9" t="str">
        <f t="shared" si="314"/>
        <v>W39D6H17</v>
      </c>
      <c r="B6715" s="11">
        <f t="shared" si="312"/>
        <v>-2.8838867030199999E-3</v>
      </c>
      <c r="C6715" s="11">
        <f t="shared" si="313"/>
        <v>-801.07963972777782</v>
      </c>
      <c r="D6715" s="26">
        <v>386.57998700000002</v>
      </c>
      <c r="E6715" s="11" cm="1">
        <f t="array" ref="E6715">_xlfn.IFS(C6715&lt;0,C6715,C6715&gt;0,0,C6715=0,0)</f>
        <v>-801.07963972777782</v>
      </c>
      <c r="F6715" s="12"/>
      <c r="G6715" s="13"/>
      <c r="H6715" s="13"/>
    </row>
    <row r="6716" spans="1:8" x14ac:dyDescent="0.3">
      <c r="A6716" s="9" t="str">
        <f t="shared" si="314"/>
        <v>W39D6H18</v>
      </c>
      <c r="B6716" s="11">
        <f t="shared" si="312"/>
        <v>-2.7717629104799997E-3</v>
      </c>
      <c r="C6716" s="11">
        <f t="shared" si="313"/>
        <v>-769.93414179999991</v>
      </c>
      <c r="D6716" s="26">
        <v>371.54998799999998</v>
      </c>
      <c r="E6716" s="11" cm="1">
        <f t="array" ref="E6716">_xlfn.IFS(C6716&lt;0,C6716,C6716&gt;0,0,C6716=0,0)</f>
        <v>-769.93414179999991</v>
      </c>
      <c r="F6716" s="12"/>
      <c r="G6716" s="13"/>
      <c r="H6716" s="13"/>
    </row>
    <row r="6717" spans="1:8" x14ac:dyDescent="0.3">
      <c r="A6717" s="9" t="str">
        <f t="shared" si="314"/>
        <v>W39D6H19</v>
      </c>
      <c r="B6717" s="11">
        <f t="shared" si="312"/>
        <v>-2.1619079104799998E-3</v>
      </c>
      <c r="C6717" s="11">
        <f t="shared" si="313"/>
        <v>-600.52997513333332</v>
      </c>
      <c r="D6717" s="26">
        <v>289.79998799999998</v>
      </c>
      <c r="E6717" s="11" cm="1">
        <f t="array" ref="E6717">_xlfn.IFS(C6717&lt;0,C6717,C6717&gt;0,0,C6717=0,0)</f>
        <v>-600.52997513333332</v>
      </c>
      <c r="F6717" s="12"/>
      <c r="G6717" s="13"/>
      <c r="H6717" s="13"/>
    </row>
    <row r="6718" spans="1:8" x14ac:dyDescent="0.3">
      <c r="A6718" s="9" t="str">
        <f t="shared" si="314"/>
        <v>W39D6H20</v>
      </c>
      <c r="B6718" s="11">
        <f t="shared" si="312"/>
        <v>-2.77124088206E-3</v>
      </c>
      <c r="C6718" s="11">
        <f t="shared" si="313"/>
        <v>-769.78913390555556</v>
      </c>
      <c r="D6718" s="26">
        <v>371.48001099999999</v>
      </c>
      <c r="E6718" s="11" cm="1">
        <f t="array" ref="E6718">_xlfn.IFS(C6718&lt;0,C6718,C6718&gt;0,0,C6718=0,0)</f>
        <v>-769.78913390555556</v>
      </c>
      <c r="F6718" s="12"/>
      <c r="G6718" s="13"/>
      <c r="H6718" s="13"/>
    </row>
    <row r="6719" spans="1:8" x14ac:dyDescent="0.3">
      <c r="A6719" s="9" t="str">
        <f t="shared" si="314"/>
        <v>W39D6H21</v>
      </c>
      <c r="B6719" s="11">
        <f t="shared" si="312"/>
        <v>-2.8405441179400002E-3</v>
      </c>
      <c r="C6719" s="11">
        <f t="shared" si="313"/>
        <v>-789.04003276111121</v>
      </c>
      <c r="D6719" s="26">
        <v>380.76998900000001</v>
      </c>
      <c r="E6719" s="11" cm="1">
        <f t="array" ref="E6719">_xlfn.IFS(C6719&lt;0,C6719,C6719&gt;0,0,C6719=0,0)</f>
        <v>-789.04003276111121</v>
      </c>
      <c r="F6719" s="12"/>
      <c r="G6719" s="13"/>
      <c r="H6719" s="13"/>
    </row>
    <row r="6720" spans="1:8" x14ac:dyDescent="0.3">
      <c r="A6720" s="9" t="str">
        <f t="shared" si="314"/>
        <v>W39D6H22</v>
      </c>
      <c r="B6720" s="11">
        <f t="shared" si="312"/>
        <v>-2.7695250000000001E-3</v>
      </c>
      <c r="C6720" s="11">
        <f t="shared" si="313"/>
        <v>-769.31250000000011</v>
      </c>
      <c r="D6720" s="26">
        <v>371.25</v>
      </c>
      <c r="E6720" s="11" cm="1">
        <f t="array" ref="E6720">_xlfn.IFS(C6720&lt;0,C6720,C6720&gt;0,0,C6720=0,0)</f>
        <v>-769.31250000000011</v>
      </c>
      <c r="F6720" s="12"/>
      <c r="G6720" s="13"/>
      <c r="H6720" s="13"/>
    </row>
    <row r="6721" spans="1:8" x14ac:dyDescent="0.3">
      <c r="A6721" s="9" t="str">
        <f t="shared" si="314"/>
        <v>W39D6H23</v>
      </c>
      <c r="B6721" s="11">
        <f t="shared" si="312"/>
        <v>-2.47903258508E-3</v>
      </c>
      <c r="C6721" s="11">
        <f t="shared" si="313"/>
        <v>-688.62016252222224</v>
      </c>
      <c r="D6721" s="26">
        <v>332.30999800000001</v>
      </c>
      <c r="E6721" s="11" cm="1">
        <f t="array" ref="E6721">_xlfn.IFS(C6721&lt;0,C6721,C6721&gt;0,0,C6721=0,0)</f>
        <v>-688.62016252222224</v>
      </c>
      <c r="F6721" s="12"/>
      <c r="G6721" s="13"/>
      <c r="H6721" s="13"/>
    </row>
    <row r="6722" spans="1:8" x14ac:dyDescent="0.3">
      <c r="A6722" s="9" t="str">
        <f t="shared" si="314"/>
        <v>W40D0H00</v>
      </c>
      <c r="B6722" s="11">
        <f t="shared" si="312"/>
        <v>-2.5001445119E-3</v>
      </c>
      <c r="C6722" s="11">
        <f t="shared" si="313"/>
        <v>-694.48458663888891</v>
      </c>
      <c r="D6722" s="26">
        <v>335.14001500000001</v>
      </c>
      <c r="E6722" s="11" cm="1">
        <f t="array" ref="E6722">_xlfn.IFS(C6722&lt;0,C6722,C6722&gt;0,0,C6722=0,0)</f>
        <v>-694.48458663888891</v>
      </c>
      <c r="F6722" s="12"/>
      <c r="G6722" s="13"/>
      <c r="H6722" s="13"/>
    </row>
    <row r="6723" spans="1:8" x14ac:dyDescent="0.3">
      <c r="A6723" s="9" t="str">
        <f t="shared" si="314"/>
        <v>W40D0H01</v>
      </c>
      <c r="B6723" s="11">
        <f t="shared" ref="B6723:B6786" si="315">(D6723*$F$2)/$G$2</f>
        <v>-2.5922008820599999E-3</v>
      </c>
      <c r="C6723" s="11">
        <f t="shared" ref="C6723:C6786" si="316">(D6723*$F$2)/$G$2/$H$2</f>
        <v>-720.05580057222221</v>
      </c>
      <c r="D6723" s="26">
        <v>347.48001099999999</v>
      </c>
      <c r="E6723" s="11" cm="1">
        <f t="array" ref="E6723">_xlfn.IFS(C6723&lt;0,C6723,C6723&gt;0,0,C6723=0,0)</f>
        <v>-720.05580057222221</v>
      </c>
      <c r="F6723" s="12"/>
      <c r="G6723" s="13"/>
      <c r="H6723" s="13"/>
    </row>
    <row r="6724" spans="1:8" x14ac:dyDescent="0.3">
      <c r="A6724" s="9" t="str">
        <f t="shared" ref="A6724:A6787" si="317">"W" &amp; TEXT(IF(AND(VALUE(MID(A6723,7,2))=23,VALUE(MID(A6723,5,1))=6),VALUE(MID(A6723,2,2))+1,VALUE(MID(A6723,2,2))),"00") &amp; "D" &amp; IF(VALUE(MID(A6723,7,2))=23,MOD(VALUE(MID(A6723,5,1))+1,7),VALUE(MID(A6723,5,1))) &amp; "H" &amp; TEXT(MOD(VALUE(MID(A6723,7,2))+1, 24),"00")</f>
        <v>W40D0H02</v>
      </c>
      <c r="B6724" s="11">
        <f t="shared" si="315"/>
        <v>-2.6021972522199998E-3</v>
      </c>
      <c r="C6724" s="11">
        <f t="shared" si="316"/>
        <v>-722.83257006111103</v>
      </c>
      <c r="D6724" s="26">
        <v>348.82000699999998</v>
      </c>
      <c r="E6724" s="11" cm="1">
        <f t="array" ref="E6724">_xlfn.IFS(C6724&lt;0,C6724,C6724&gt;0,0,C6724=0,0)</f>
        <v>-722.83257006111103</v>
      </c>
      <c r="F6724" s="12"/>
      <c r="G6724" s="13"/>
      <c r="H6724" s="13"/>
    </row>
    <row r="6725" spans="1:8" x14ac:dyDescent="0.3">
      <c r="A6725" s="9" t="str">
        <f t="shared" si="317"/>
        <v>W40D0H03</v>
      </c>
      <c r="B6725" s="11">
        <f t="shared" si="315"/>
        <v>-2.6005560447599999E-3</v>
      </c>
      <c r="C6725" s="11">
        <f t="shared" si="316"/>
        <v>-722.37667910000005</v>
      </c>
      <c r="D6725" s="26">
        <v>348.60000600000001</v>
      </c>
      <c r="E6725" s="11" cm="1">
        <f t="array" ref="E6725">_xlfn.IFS(C6725&lt;0,C6725,C6725&gt;0,0,C6725=0,0)</f>
        <v>-722.37667910000005</v>
      </c>
      <c r="F6725" s="12"/>
      <c r="G6725" s="13"/>
      <c r="H6725" s="13"/>
    </row>
    <row r="6726" spans="1:8" x14ac:dyDescent="0.3">
      <c r="A6726" s="9" t="str">
        <f t="shared" si="317"/>
        <v>W40D0H04</v>
      </c>
      <c r="B6726" s="11">
        <f t="shared" si="315"/>
        <v>-2.6199520895200004E-3</v>
      </c>
      <c r="C6726" s="11">
        <f t="shared" si="316"/>
        <v>-727.76446931111127</v>
      </c>
      <c r="D6726" s="26">
        <v>351.20001200000002</v>
      </c>
      <c r="E6726" s="11" cm="1">
        <f t="array" ref="E6726">_xlfn.IFS(C6726&lt;0,C6726,C6726&gt;0,0,C6726=0,0)</f>
        <v>-727.76446931111127</v>
      </c>
      <c r="F6726" s="12"/>
      <c r="G6726" s="13"/>
      <c r="H6726" s="13"/>
    </row>
    <row r="6727" spans="1:8" x14ac:dyDescent="0.3">
      <c r="A6727" s="9" t="str">
        <f t="shared" si="317"/>
        <v>W40D0H05</v>
      </c>
      <c r="B6727" s="11">
        <f t="shared" si="315"/>
        <v>-2.7309567030199999E-3</v>
      </c>
      <c r="C6727" s="11">
        <f t="shared" si="316"/>
        <v>-758.59908417222221</v>
      </c>
      <c r="D6727" s="26">
        <v>366.07998700000002</v>
      </c>
      <c r="E6727" s="11" cm="1">
        <f t="array" ref="E6727">_xlfn.IFS(C6727&lt;0,C6727,C6727&gt;0,0,C6727=0,0)</f>
        <v>-758.59908417222221</v>
      </c>
      <c r="F6727" s="12"/>
      <c r="G6727" s="13"/>
      <c r="H6727" s="13"/>
    </row>
    <row r="6728" spans="1:8" x14ac:dyDescent="0.3">
      <c r="A6728" s="9" t="str">
        <f t="shared" si="317"/>
        <v>W40D0H06</v>
      </c>
      <c r="B6728" s="11">
        <f t="shared" si="315"/>
        <v>-3.5032904881000001E-3</v>
      </c>
      <c r="C6728" s="11">
        <f t="shared" si="316"/>
        <v>-973.13624669444448</v>
      </c>
      <c r="D6728" s="26">
        <v>469.60998499999999</v>
      </c>
      <c r="E6728" s="11" cm="1">
        <f t="array" ref="E6728">_xlfn.IFS(C6728&lt;0,C6728,C6728&gt;0,0,C6728=0,0)</f>
        <v>-973.13624669444448</v>
      </c>
      <c r="F6728" s="12"/>
      <c r="G6728" s="13"/>
      <c r="H6728" s="13"/>
    </row>
    <row r="6729" spans="1:8" x14ac:dyDescent="0.3">
      <c r="A6729" s="9" t="str">
        <f t="shared" si="317"/>
        <v>W40D0H07</v>
      </c>
      <c r="B6729" s="11">
        <f t="shared" si="315"/>
        <v>-3.89553741492E-3</v>
      </c>
      <c r="C6729" s="11">
        <f t="shared" si="316"/>
        <v>-1082.0937263666667</v>
      </c>
      <c r="D6729" s="26">
        <v>522.19000200000005</v>
      </c>
      <c r="E6729" s="11" cm="1">
        <f t="array" ref="E6729">_xlfn.IFS(C6729&lt;0,C6729,C6729&gt;0,0,C6729=0,0)</f>
        <v>-1082.0937263666667</v>
      </c>
      <c r="F6729" s="12"/>
      <c r="G6729" s="13"/>
      <c r="H6729" s="13"/>
    </row>
    <row r="6730" spans="1:8" x14ac:dyDescent="0.3">
      <c r="A6730" s="9" t="str">
        <f t="shared" si="317"/>
        <v>W40D0H08</v>
      </c>
      <c r="B6730" s="11">
        <f t="shared" si="315"/>
        <v>-3.8972530731799996E-3</v>
      </c>
      <c r="C6730" s="11">
        <f t="shared" si="316"/>
        <v>-1082.5702981055556</v>
      </c>
      <c r="D6730" s="26">
        <v>522.419983</v>
      </c>
      <c r="E6730" s="11" cm="1">
        <f t="array" ref="E6730">_xlfn.IFS(C6730&lt;0,C6730,C6730&gt;0,0,C6730=0,0)</f>
        <v>-1082.5702981055556</v>
      </c>
      <c r="F6730" s="12"/>
      <c r="G6730" s="13"/>
      <c r="H6730" s="13"/>
    </row>
    <row r="6731" spans="1:8" x14ac:dyDescent="0.3">
      <c r="A6731" s="9" t="str">
        <f t="shared" si="317"/>
        <v>W40D0H09</v>
      </c>
      <c r="B6731" s="11">
        <f t="shared" si="315"/>
        <v>-2.9123839552400001E-3</v>
      </c>
      <c r="C6731" s="11">
        <f t="shared" si="316"/>
        <v>-808.99554312222233</v>
      </c>
      <c r="D6731" s="26">
        <v>390.39999399999999</v>
      </c>
      <c r="E6731" s="11" cm="1">
        <f t="array" ref="E6731">_xlfn.IFS(C6731&lt;0,C6731,C6731&gt;0,0,C6731=0,0)</f>
        <v>-808.99554312222233</v>
      </c>
      <c r="F6731" s="12"/>
      <c r="G6731" s="13"/>
      <c r="H6731" s="13"/>
    </row>
    <row r="6732" spans="1:8" x14ac:dyDescent="0.3">
      <c r="A6732" s="9" t="str">
        <f t="shared" si="317"/>
        <v>W40D0H10</v>
      </c>
      <c r="B6732" s="11">
        <f t="shared" si="315"/>
        <v>-2.5367729104800001E-3</v>
      </c>
      <c r="C6732" s="11">
        <f t="shared" si="316"/>
        <v>-704.65914180000004</v>
      </c>
      <c r="D6732" s="26">
        <v>340.04998799999998</v>
      </c>
      <c r="E6732" s="11" cm="1">
        <f t="array" ref="E6732">_xlfn.IFS(C6732&lt;0,C6732,C6732&gt;0,0,C6732=0,0)</f>
        <v>-704.65914180000004</v>
      </c>
      <c r="F6732" s="12"/>
      <c r="G6732" s="13"/>
      <c r="H6732" s="13"/>
    </row>
    <row r="6733" spans="1:8" x14ac:dyDescent="0.3">
      <c r="A6733" s="9" t="str">
        <f t="shared" si="317"/>
        <v>W40D0H11</v>
      </c>
      <c r="B6733" s="11">
        <f t="shared" si="315"/>
        <v>-2.0290453254000001E-3</v>
      </c>
      <c r="C6733" s="11">
        <f t="shared" si="316"/>
        <v>-563.62370150000004</v>
      </c>
      <c r="D6733" s="26">
        <v>271.98998999999998</v>
      </c>
      <c r="E6733" s="11" cm="1">
        <f t="array" ref="E6733">_xlfn.IFS(C6733&lt;0,C6733,C6733&gt;0,0,C6733=0,0)</f>
        <v>-563.62370150000004</v>
      </c>
      <c r="F6733" s="12"/>
      <c r="G6733" s="13"/>
      <c r="H6733" s="13"/>
    </row>
    <row r="6734" spans="1:8" x14ac:dyDescent="0.3">
      <c r="A6734" s="9" t="str">
        <f t="shared" si="317"/>
        <v>W40D0H12</v>
      </c>
      <c r="B6734" s="11">
        <f t="shared" si="315"/>
        <v>-1.9419872522199999E-3</v>
      </c>
      <c r="C6734" s="11">
        <f t="shared" si="316"/>
        <v>-539.44090339444449</v>
      </c>
      <c r="D6734" s="26">
        <v>260.32000699999998</v>
      </c>
      <c r="E6734" s="11" cm="1">
        <f t="array" ref="E6734">_xlfn.IFS(C6734&lt;0,C6734,C6734&gt;0,0,C6734=0,0)</f>
        <v>-539.44090339444449</v>
      </c>
      <c r="F6734" s="12"/>
      <c r="G6734" s="13"/>
      <c r="H6734" s="13"/>
    </row>
    <row r="6735" spans="1:8" x14ac:dyDescent="0.3">
      <c r="A6735" s="9" t="str">
        <f t="shared" si="317"/>
        <v>W40D0H13</v>
      </c>
      <c r="B6735" s="11">
        <f t="shared" si="315"/>
        <v>-1.66119274778E-3</v>
      </c>
      <c r="C6735" s="11">
        <f t="shared" si="316"/>
        <v>-461.44242993888889</v>
      </c>
      <c r="D6735" s="26">
        <v>222.679993</v>
      </c>
      <c r="E6735" s="11" cm="1">
        <f t="array" ref="E6735">_xlfn.IFS(C6735&lt;0,C6735,C6735&gt;0,0,C6735=0,0)</f>
        <v>-461.44242993888889</v>
      </c>
      <c r="F6735" s="12"/>
      <c r="G6735" s="13"/>
      <c r="H6735" s="13"/>
    </row>
    <row r="6736" spans="1:8" x14ac:dyDescent="0.3">
      <c r="A6736" s="9" t="str">
        <f t="shared" si="317"/>
        <v>W40D0H14</v>
      </c>
      <c r="B6736" s="11">
        <f t="shared" si="315"/>
        <v>-1.6595516522199998E-3</v>
      </c>
      <c r="C6736" s="11">
        <f t="shared" si="316"/>
        <v>-460.98657006111108</v>
      </c>
      <c r="D6736" s="26">
        <v>222.46000699999999</v>
      </c>
      <c r="E6736" s="11" cm="1">
        <f t="array" ref="E6736">_xlfn.IFS(C6736&lt;0,C6736,C6736&gt;0,0,C6736=0,0)</f>
        <v>-460.98657006111108</v>
      </c>
      <c r="F6736" s="12"/>
      <c r="G6736" s="13"/>
      <c r="H6736" s="13"/>
    </row>
    <row r="6737" spans="1:8" x14ac:dyDescent="0.3">
      <c r="A6737" s="9" t="str">
        <f t="shared" si="317"/>
        <v>W40D0H15</v>
      </c>
      <c r="B6737" s="11">
        <f t="shared" si="315"/>
        <v>-2.3253565328599998E-3</v>
      </c>
      <c r="C6737" s="11">
        <f t="shared" si="316"/>
        <v>-645.93237023888889</v>
      </c>
      <c r="D6737" s="26">
        <v>311.709991</v>
      </c>
      <c r="E6737" s="11" cm="1">
        <f t="array" ref="E6737">_xlfn.IFS(C6737&lt;0,C6737,C6737&gt;0,0,C6737=0,0)</f>
        <v>-645.93237023888889</v>
      </c>
      <c r="F6737" s="12"/>
      <c r="G6737" s="13"/>
      <c r="H6737" s="13"/>
    </row>
    <row r="6738" spans="1:8" x14ac:dyDescent="0.3">
      <c r="A6738" s="9" t="str">
        <f t="shared" si="317"/>
        <v>W40D0H16</v>
      </c>
      <c r="B6738" s="11">
        <f t="shared" si="315"/>
        <v>-2.5195403253999997E-3</v>
      </c>
      <c r="C6738" s="11">
        <f t="shared" si="316"/>
        <v>-699.87231261111106</v>
      </c>
      <c r="D6738" s="26">
        <v>337.73998999999998</v>
      </c>
      <c r="E6738" s="11" cm="1">
        <f t="array" ref="E6738">_xlfn.IFS(C6738&lt;0,C6738,C6738&gt;0,0,C6738=0,0)</f>
        <v>-699.87231261111106</v>
      </c>
      <c r="F6738" s="12"/>
      <c r="G6738" s="13"/>
      <c r="H6738" s="13"/>
    </row>
    <row r="6739" spans="1:8" x14ac:dyDescent="0.3">
      <c r="A6739" s="9" t="str">
        <f t="shared" si="317"/>
        <v>W40D0H17</v>
      </c>
      <c r="B6739" s="11">
        <f t="shared" si="315"/>
        <v>-2.9107427477800003E-3</v>
      </c>
      <c r="C6739" s="11">
        <f t="shared" si="316"/>
        <v>-808.53965216111123</v>
      </c>
      <c r="D6739" s="26">
        <v>390.17999300000002</v>
      </c>
      <c r="E6739" s="11" cm="1">
        <f t="array" ref="E6739">_xlfn.IFS(C6739&lt;0,C6739,C6739&gt;0,0,C6739=0,0)</f>
        <v>-808.53965216111123</v>
      </c>
      <c r="F6739" s="12"/>
      <c r="G6739" s="13"/>
      <c r="H6739" s="13"/>
    </row>
    <row r="6740" spans="1:8" x14ac:dyDescent="0.3">
      <c r="A6740" s="9" t="str">
        <f t="shared" si="317"/>
        <v>W40D0H18</v>
      </c>
      <c r="B6740" s="11">
        <f t="shared" si="315"/>
        <v>-2.6471810447600001E-3</v>
      </c>
      <c r="C6740" s="11">
        <f t="shared" si="316"/>
        <v>-735.32806798888896</v>
      </c>
      <c r="D6740" s="26">
        <v>354.85000600000001</v>
      </c>
      <c r="E6740" s="11" cm="1">
        <f t="array" ref="E6740">_xlfn.IFS(C6740&lt;0,C6740,C6740&gt;0,0,C6740=0,0)</f>
        <v>-735.32806798888896</v>
      </c>
      <c r="F6740" s="12"/>
      <c r="G6740" s="13"/>
      <c r="H6740" s="13"/>
    </row>
    <row r="6741" spans="1:8" x14ac:dyDescent="0.3">
      <c r="A6741" s="9" t="str">
        <f t="shared" si="317"/>
        <v>W40D0H19</v>
      </c>
      <c r="B6741" s="11">
        <f t="shared" si="315"/>
        <v>-2.5595260447599999E-3</v>
      </c>
      <c r="C6741" s="11">
        <f t="shared" si="316"/>
        <v>-710.97945687777781</v>
      </c>
      <c r="D6741" s="26">
        <v>343.10000600000001</v>
      </c>
      <c r="E6741" s="11" cm="1">
        <f t="array" ref="E6741">_xlfn.IFS(C6741&lt;0,C6741,C6741&gt;0,0,C6741=0,0)</f>
        <v>-710.97945687777781</v>
      </c>
      <c r="F6741" s="12"/>
      <c r="G6741" s="13"/>
      <c r="H6741" s="13"/>
    </row>
    <row r="6742" spans="1:8" x14ac:dyDescent="0.3">
      <c r="A6742" s="9" t="str">
        <f t="shared" si="317"/>
        <v>W40D0H20</v>
      </c>
      <c r="B6742" s="11">
        <f t="shared" si="315"/>
        <v>-2.5833234671400001E-3</v>
      </c>
      <c r="C6742" s="11">
        <f t="shared" si="316"/>
        <v>-717.58985198333335</v>
      </c>
      <c r="D6742" s="26">
        <v>346.290009</v>
      </c>
      <c r="E6742" s="11" cm="1">
        <f t="array" ref="E6742">_xlfn.IFS(C6742&lt;0,C6742,C6742&gt;0,0,C6742=0,0)</f>
        <v>-717.58985198333335</v>
      </c>
      <c r="F6742" s="12"/>
      <c r="G6742" s="13"/>
      <c r="H6742" s="13"/>
    </row>
    <row r="6743" spans="1:8" x14ac:dyDescent="0.3">
      <c r="A6743" s="9" t="str">
        <f t="shared" si="317"/>
        <v>W40D0H21</v>
      </c>
      <c r="B6743" s="11">
        <f t="shared" si="315"/>
        <v>-3.1775870895199999E-3</v>
      </c>
      <c r="C6743" s="11">
        <f t="shared" si="316"/>
        <v>-882.66308042222227</v>
      </c>
      <c r="D6743" s="26">
        <v>425.95001200000002</v>
      </c>
      <c r="E6743" s="11" cm="1">
        <f t="array" ref="E6743">_xlfn.IFS(C6743&lt;0,C6743,C6743&gt;0,0,C6743=0,0)</f>
        <v>-882.66308042222227</v>
      </c>
      <c r="F6743" s="12"/>
      <c r="G6743" s="13"/>
      <c r="H6743" s="13"/>
    </row>
    <row r="6744" spans="1:8" x14ac:dyDescent="0.3">
      <c r="A6744" s="9" t="str">
        <f t="shared" si="317"/>
        <v>W40D0H22</v>
      </c>
      <c r="B6744" s="11">
        <f t="shared" si="315"/>
        <v>-3.48329774778E-3</v>
      </c>
      <c r="C6744" s="11">
        <f t="shared" si="316"/>
        <v>-967.58270771666673</v>
      </c>
      <c r="D6744" s="26">
        <v>466.92999300000002</v>
      </c>
      <c r="E6744" s="11" cm="1">
        <f t="array" ref="E6744">_xlfn.IFS(C6744&lt;0,C6744,C6744&gt;0,0,C6744=0,0)</f>
        <v>-967.58270771666673</v>
      </c>
      <c r="F6744" s="12"/>
      <c r="G6744" s="13"/>
      <c r="H6744" s="13"/>
    </row>
    <row r="6745" spans="1:8" x14ac:dyDescent="0.3">
      <c r="A6745" s="9" t="str">
        <f t="shared" si="317"/>
        <v>W40D0H23</v>
      </c>
      <c r="B6745" s="11">
        <f t="shared" si="315"/>
        <v>-5.4099920895200005E-3</v>
      </c>
      <c r="C6745" s="11">
        <f t="shared" si="316"/>
        <v>-1502.7755804222224</v>
      </c>
      <c r="D6745" s="26">
        <v>725.20001200000002</v>
      </c>
      <c r="E6745" s="11" cm="1">
        <f t="array" ref="E6745">_xlfn.IFS(C6745&lt;0,C6745,C6745&gt;0,0,C6745=0,0)</f>
        <v>-1502.7755804222224</v>
      </c>
      <c r="F6745" s="12"/>
      <c r="G6745" s="13"/>
      <c r="H6745" s="13"/>
    </row>
    <row r="6746" spans="1:8" x14ac:dyDescent="0.3">
      <c r="A6746" s="9" t="str">
        <f t="shared" si="317"/>
        <v>W40D1H00</v>
      </c>
      <c r="B6746" s="11">
        <f t="shared" si="315"/>
        <v>-5.3894770895200001E-3</v>
      </c>
      <c r="C6746" s="11">
        <f t="shared" si="316"/>
        <v>-1497.0769693111113</v>
      </c>
      <c r="D6746" s="26">
        <v>722.45001200000002</v>
      </c>
      <c r="E6746" s="11" cm="1">
        <f t="array" ref="E6746">_xlfn.IFS(C6746&lt;0,C6746,C6746&gt;0,0,C6746=0,0)</f>
        <v>-1497.0769693111113</v>
      </c>
      <c r="F6746" s="12"/>
      <c r="G6746" s="13"/>
      <c r="H6746" s="13"/>
    </row>
    <row r="6747" spans="1:8" x14ac:dyDescent="0.3">
      <c r="A6747" s="9" t="str">
        <f t="shared" si="317"/>
        <v>W40D1H01</v>
      </c>
      <c r="B6747" s="11">
        <f t="shared" si="315"/>
        <v>-5.5930603253999999E-3</v>
      </c>
      <c r="C6747" s="11">
        <f t="shared" si="316"/>
        <v>-1553.6278681666668</v>
      </c>
      <c r="D6747" s="26">
        <v>749.73999000000003</v>
      </c>
      <c r="E6747" s="11" cm="1">
        <f t="array" ref="E6747">_xlfn.IFS(C6747&lt;0,C6747,C6747&gt;0,0,C6747=0,0)</f>
        <v>-1553.6278681666668</v>
      </c>
      <c r="F6747" s="12"/>
      <c r="G6747" s="13"/>
      <c r="H6747" s="13"/>
    </row>
    <row r="6748" spans="1:8" x14ac:dyDescent="0.3">
      <c r="A6748" s="9" t="str">
        <f t="shared" si="317"/>
        <v>W40D1H02</v>
      </c>
      <c r="B6748" s="11">
        <f t="shared" si="315"/>
        <v>-5.6185733985800006E-3</v>
      </c>
      <c r="C6748" s="11">
        <f t="shared" si="316"/>
        <v>-1560.7148329388892</v>
      </c>
      <c r="D6748" s="26">
        <v>753.15997300000004</v>
      </c>
      <c r="E6748" s="11" cm="1">
        <f t="array" ref="E6748">_xlfn.IFS(C6748&lt;0,C6748,C6748&gt;0,0,C6748=0,0)</f>
        <v>-1560.7148329388892</v>
      </c>
      <c r="F6748" s="12"/>
      <c r="G6748" s="13"/>
      <c r="H6748" s="13"/>
    </row>
    <row r="6749" spans="1:8" x14ac:dyDescent="0.3">
      <c r="A6749" s="9" t="str">
        <f t="shared" si="317"/>
        <v>W40D1H03</v>
      </c>
      <c r="B6749" s="11">
        <f t="shared" si="315"/>
        <v>-5.6225274149200007E-3</v>
      </c>
      <c r="C6749" s="11">
        <f t="shared" si="316"/>
        <v>-1561.8131708111114</v>
      </c>
      <c r="D6749" s="26">
        <v>753.69000200000005</v>
      </c>
      <c r="E6749" s="11" cm="1">
        <f t="array" ref="E6749">_xlfn.IFS(C6749&lt;0,C6749,C6749&gt;0,0,C6749=0,0)</f>
        <v>-1561.8131708111114</v>
      </c>
      <c r="F6749" s="12"/>
      <c r="G6749" s="13"/>
      <c r="H6749" s="13"/>
    </row>
    <row r="6750" spans="1:8" x14ac:dyDescent="0.3">
      <c r="A6750" s="9" t="str">
        <f t="shared" si="317"/>
        <v>W40D1H04</v>
      </c>
      <c r="B6750" s="11">
        <f t="shared" si="315"/>
        <v>-5.5930603253999999E-3</v>
      </c>
      <c r="C6750" s="11">
        <f t="shared" si="316"/>
        <v>-1553.6278681666668</v>
      </c>
      <c r="D6750" s="26">
        <v>749.73999000000003</v>
      </c>
      <c r="E6750" s="11" cm="1">
        <f t="array" ref="E6750">_xlfn.IFS(C6750&lt;0,C6750,C6750&gt;0,0,C6750=0,0)</f>
        <v>-1553.6278681666668</v>
      </c>
      <c r="F6750" s="12"/>
      <c r="G6750" s="13"/>
      <c r="H6750" s="13"/>
    </row>
    <row r="6751" spans="1:8" x14ac:dyDescent="0.3">
      <c r="A6751" s="9" t="str">
        <f t="shared" si="317"/>
        <v>W40D1H05</v>
      </c>
      <c r="B6751" s="11">
        <f t="shared" si="315"/>
        <v>-6.7128066014199997E-3</v>
      </c>
      <c r="C6751" s="11">
        <f t="shared" si="316"/>
        <v>-1864.6685003944444</v>
      </c>
      <c r="D6751" s="26">
        <v>899.84002699999996</v>
      </c>
      <c r="E6751" s="11" cm="1">
        <f t="array" ref="E6751">_xlfn.IFS(C6751&lt;0,C6751,C6751&gt;0,0,C6751=0,0)</f>
        <v>-1864.6685003944444</v>
      </c>
      <c r="F6751" s="12"/>
      <c r="G6751" s="13"/>
      <c r="H6751" s="13"/>
    </row>
    <row r="6752" spans="1:8" x14ac:dyDescent="0.3">
      <c r="A6752" s="9" t="str">
        <f t="shared" si="317"/>
        <v>W40D1H06</v>
      </c>
      <c r="B6752" s="11">
        <f t="shared" si="315"/>
        <v>-1.085765663446E-2</v>
      </c>
      <c r="C6752" s="11">
        <f t="shared" si="316"/>
        <v>-3016.0157317944445</v>
      </c>
      <c r="D6752" s="26">
        <v>1455.4499510000001</v>
      </c>
      <c r="E6752" s="11" cm="1">
        <f t="array" ref="E6752">_xlfn.IFS(C6752&lt;0,C6752,C6752&gt;0,0,C6752=0,0)</f>
        <v>-3016.0157317944445</v>
      </c>
      <c r="F6752" s="12"/>
      <c r="G6752" s="13"/>
      <c r="H6752" s="13"/>
    </row>
    <row r="6753" spans="1:8" x14ac:dyDescent="0.3">
      <c r="A6753" s="9" t="str">
        <f t="shared" si="317"/>
        <v>W40D1H07</v>
      </c>
      <c r="B6753" s="11">
        <f t="shared" si="315"/>
        <v>-1.0914278690940001E-2</v>
      </c>
      <c r="C6753" s="11">
        <f t="shared" si="316"/>
        <v>-3031.7440808166671</v>
      </c>
      <c r="D6753" s="26">
        <v>1463.040039</v>
      </c>
      <c r="E6753" s="11" cm="1">
        <f t="array" ref="E6753">_xlfn.IFS(C6753&lt;0,C6753,C6753&gt;0,0,C6753=0,0)</f>
        <v>-3031.7440808166671</v>
      </c>
      <c r="F6753" s="12"/>
      <c r="G6753" s="13"/>
      <c r="H6753" s="13"/>
    </row>
    <row r="6754" spans="1:8" x14ac:dyDescent="0.3">
      <c r="A6754" s="9" t="str">
        <f t="shared" si="317"/>
        <v>W40D1H08</v>
      </c>
      <c r="B6754" s="11">
        <f t="shared" si="315"/>
        <v>-8.3701946746000001E-3</v>
      </c>
      <c r="C6754" s="11">
        <f t="shared" si="316"/>
        <v>-2325.0540762777778</v>
      </c>
      <c r="D6754" s="26">
        <v>1122.01001</v>
      </c>
      <c r="E6754" s="11" cm="1">
        <f t="array" ref="E6754">_xlfn.IFS(C6754&lt;0,C6754,C6754&gt;0,0,C6754=0,0)</f>
        <v>-2325.0540762777778</v>
      </c>
      <c r="F6754" s="12"/>
      <c r="G6754" s="13"/>
      <c r="H6754" s="13"/>
    </row>
    <row r="6755" spans="1:8" x14ac:dyDescent="0.3">
      <c r="A6755" s="9" t="str">
        <f t="shared" si="317"/>
        <v>W40D1H09</v>
      </c>
      <c r="B6755" s="11">
        <f t="shared" si="315"/>
        <v>-5.6851916014199998E-3</v>
      </c>
      <c r="C6755" s="11">
        <f t="shared" si="316"/>
        <v>-1579.2198892833333</v>
      </c>
      <c r="D6755" s="26">
        <v>762.09002699999996</v>
      </c>
      <c r="E6755" s="11" cm="1">
        <f t="array" ref="E6755">_xlfn.IFS(C6755&lt;0,C6755,C6755&gt;0,0,C6755=0,0)</f>
        <v>-1579.2198892833333</v>
      </c>
      <c r="F6755" s="12"/>
      <c r="G6755" s="13"/>
      <c r="H6755" s="13"/>
    </row>
    <row r="6756" spans="1:8" x14ac:dyDescent="0.3">
      <c r="A6756" s="9" t="str">
        <f t="shared" si="317"/>
        <v>W40D1H10</v>
      </c>
      <c r="B6756" s="11">
        <f t="shared" si="315"/>
        <v>-4.8656356507999999E-3</v>
      </c>
      <c r="C6756" s="11">
        <f t="shared" si="316"/>
        <v>-1351.5654585555556</v>
      </c>
      <c r="D6756" s="26">
        <v>652.22997999999995</v>
      </c>
      <c r="E6756" s="11" cm="1">
        <f t="array" ref="E6756">_xlfn.IFS(C6756&lt;0,C6756,C6756&gt;0,0,C6756=0,0)</f>
        <v>-1351.5654585555556</v>
      </c>
      <c r="F6756" s="12"/>
      <c r="G6756" s="13"/>
      <c r="H6756" s="13"/>
    </row>
    <row r="6757" spans="1:8" x14ac:dyDescent="0.3">
      <c r="A6757" s="9" t="str">
        <f t="shared" si="317"/>
        <v>W40D1H11</v>
      </c>
      <c r="B6757" s="11">
        <f t="shared" si="315"/>
        <v>-3.3275329104799998E-3</v>
      </c>
      <c r="C6757" s="11">
        <f t="shared" si="316"/>
        <v>-924.3146973555555</v>
      </c>
      <c r="D6757" s="26">
        <v>446.04998799999998</v>
      </c>
      <c r="E6757" s="11" cm="1">
        <f t="array" ref="E6757">_xlfn.IFS(C6757&lt;0,C6757,C6757&gt;0,0,C6757=0,0)</f>
        <v>-924.3146973555555</v>
      </c>
      <c r="F6757" s="12"/>
      <c r="G6757" s="13"/>
      <c r="H6757" s="13"/>
    </row>
    <row r="6758" spans="1:8" x14ac:dyDescent="0.3">
      <c r="A6758" s="9" t="str">
        <f t="shared" si="317"/>
        <v>W40D1H12</v>
      </c>
      <c r="B6758" s="11">
        <f t="shared" si="315"/>
        <v>-2.7743739552399996E-3</v>
      </c>
      <c r="C6758" s="11">
        <f t="shared" si="316"/>
        <v>-770.65943201111099</v>
      </c>
      <c r="D6758" s="26">
        <v>371.89999399999999</v>
      </c>
      <c r="E6758" s="11" cm="1">
        <f t="array" ref="E6758">_xlfn.IFS(C6758&lt;0,C6758,C6758&gt;0,0,C6758=0,0)</f>
        <v>-770.65943201111099</v>
      </c>
      <c r="F6758" s="12"/>
      <c r="G6758" s="13"/>
      <c r="H6758" s="13"/>
    </row>
    <row r="6759" spans="1:8" x14ac:dyDescent="0.3">
      <c r="A6759" s="9" t="str">
        <f t="shared" si="317"/>
        <v>W40D1H13</v>
      </c>
      <c r="B6759" s="11">
        <f t="shared" si="315"/>
        <v>-3.03793588206E-3</v>
      </c>
      <c r="C6759" s="11">
        <f t="shared" si="316"/>
        <v>-843.87107835000006</v>
      </c>
      <c r="D6759" s="26">
        <v>407.23001099999999</v>
      </c>
      <c r="E6759" s="11" cm="1">
        <f t="array" ref="E6759">_xlfn.IFS(C6759&lt;0,C6759,C6759&gt;0,0,C6759=0,0)</f>
        <v>-843.87107835000006</v>
      </c>
      <c r="F6759" s="12"/>
      <c r="G6759" s="13"/>
      <c r="H6759" s="13"/>
    </row>
    <row r="6760" spans="1:8" x14ac:dyDescent="0.3">
      <c r="A6760" s="9" t="str">
        <f t="shared" si="317"/>
        <v>W40D1H14</v>
      </c>
      <c r="B6760" s="11">
        <f t="shared" si="315"/>
        <v>-2.8542704881E-3</v>
      </c>
      <c r="C6760" s="11">
        <f t="shared" si="316"/>
        <v>-792.85291336111118</v>
      </c>
      <c r="D6760" s="26">
        <v>382.60998499999999</v>
      </c>
      <c r="E6760" s="11" cm="1">
        <f t="array" ref="E6760">_xlfn.IFS(C6760&lt;0,C6760,C6760&gt;0,0,C6760=0,0)</f>
        <v>-792.85291336111118</v>
      </c>
      <c r="F6760" s="12"/>
      <c r="G6760" s="13"/>
      <c r="H6760" s="13"/>
    </row>
    <row r="6761" spans="1:8" x14ac:dyDescent="0.3">
      <c r="A6761" s="9" t="str">
        <f t="shared" si="317"/>
        <v>W40D1H15</v>
      </c>
      <c r="B6761" s="11">
        <f t="shared" si="315"/>
        <v>-7.3453398373000004E-3</v>
      </c>
      <c r="C6761" s="11">
        <f t="shared" si="316"/>
        <v>-2040.372177027778</v>
      </c>
      <c r="D6761" s="26">
        <v>984.63000499999998</v>
      </c>
      <c r="E6761" s="11" cm="1">
        <f t="array" ref="E6761">_xlfn.IFS(C6761&lt;0,C6761,C6761&gt;0,0,C6761=0,0)</f>
        <v>-2040.372177027778</v>
      </c>
      <c r="F6761" s="12"/>
      <c r="G6761" s="13"/>
      <c r="H6761" s="13"/>
    </row>
    <row r="6762" spans="1:8" x14ac:dyDescent="0.3">
      <c r="A6762" s="9" t="str">
        <f t="shared" si="317"/>
        <v>W40D1H16</v>
      </c>
      <c r="B6762" s="11">
        <f t="shared" si="315"/>
        <v>-1.0158580325400001E-2</v>
      </c>
      <c r="C6762" s="11">
        <f t="shared" si="316"/>
        <v>-2821.827868166667</v>
      </c>
      <c r="D6762" s="26">
        <v>1361.73999</v>
      </c>
      <c r="E6762" s="11" cm="1">
        <f t="array" ref="E6762">_xlfn.IFS(C6762&lt;0,C6762,C6762&gt;0,0,C6762=0,0)</f>
        <v>-2821.827868166667</v>
      </c>
      <c r="F6762" s="12"/>
      <c r="G6762" s="13"/>
      <c r="H6762" s="13"/>
    </row>
    <row r="6763" spans="1:8" x14ac:dyDescent="0.3">
      <c r="A6763" s="9" t="str">
        <f t="shared" si="317"/>
        <v>W40D1H17</v>
      </c>
      <c r="B6763" s="11">
        <f t="shared" si="315"/>
        <v>-1.103304130906E-2</v>
      </c>
      <c r="C6763" s="11">
        <f t="shared" si="316"/>
        <v>-3064.7336969611115</v>
      </c>
      <c r="D6763" s="26">
        <v>1478.959961</v>
      </c>
      <c r="E6763" s="11" cm="1">
        <f t="array" ref="E6763">_xlfn.IFS(C6763&lt;0,C6763,C6763&gt;0,0,C6763=0,0)</f>
        <v>-3064.7336969611115</v>
      </c>
      <c r="F6763" s="12"/>
      <c r="G6763" s="13"/>
      <c r="H6763" s="13"/>
    </row>
    <row r="6764" spans="1:8" x14ac:dyDescent="0.3">
      <c r="A6764" s="9" t="str">
        <f t="shared" si="317"/>
        <v>W40D1H18</v>
      </c>
      <c r="B6764" s="11">
        <f t="shared" si="315"/>
        <v>-1.43566953254E-2</v>
      </c>
      <c r="C6764" s="11">
        <f t="shared" si="316"/>
        <v>-3987.9709237222223</v>
      </c>
      <c r="D6764" s="26">
        <v>1924.48999</v>
      </c>
      <c r="E6764" s="11" cm="1">
        <f t="array" ref="E6764">_xlfn.IFS(C6764&lt;0,C6764,C6764&gt;0,0,C6764=0,0)</f>
        <v>-3987.9709237222223</v>
      </c>
      <c r="F6764" s="12"/>
      <c r="G6764" s="13"/>
      <c r="H6764" s="13"/>
    </row>
    <row r="6765" spans="1:8" x14ac:dyDescent="0.3">
      <c r="A6765" s="9" t="str">
        <f t="shared" si="317"/>
        <v>W40D1H19</v>
      </c>
      <c r="B6765" s="11">
        <f t="shared" si="315"/>
        <v>-8.0483701627000002E-3</v>
      </c>
      <c r="C6765" s="11">
        <f t="shared" si="316"/>
        <v>-2235.658378527778</v>
      </c>
      <c r="D6765" s="26">
        <v>1078.869995</v>
      </c>
      <c r="E6765" s="11" cm="1">
        <f t="array" ref="E6765">_xlfn.IFS(C6765&lt;0,C6765,C6765&gt;0,0,C6765=0,0)</f>
        <v>-2235.658378527778</v>
      </c>
      <c r="F6765" s="12"/>
      <c r="G6765" s="13"/>
      <c r="H6765" s="13"/>
    </row>
    <row r="6766" spans="1:8" x14ac:dyDescent="0.3">
      <c r="A6766" s="9" t="str">
        <f t="shared" si="317"/>
        <v>W40D1H20</v>
      </c>
      <c r="B6766" s="11">
        <f t="shared" si="315"/>
        <v>-5.2601951626999998E-3</v>
      </c>
      <c r="C6766" s="11">
        <f t="shared" si="316"/>
        <v>-1461.1653229722222</v>
      </c>
      <c r="D6766" s="26">
        <v>705.11999500000002</v>
      </c>
      <c r="E6766" s="11" cm="1">
        <f t="array" ref="E6766">_xlfn.IFS(C6766&lt;0,C6766,C6766&gt;0,0,C6766=0,0)</f>
        <v>-1461.1653229722222</v>
      </c>
      <c r="F6766" s="12"/>
      <c r="G6766" s="13"/>
      <c r="H6766" s="13"/>
    </row>
    <row r="6767" spans="1:8" x14ac:dyDescent="0.3">
      <c r="A6767" s="9" t="str">
        <f t="shared" si="317"/>
        <v>W40D1H21</v>
      </c>
      <c r="B6767" s="11">
        <f t="shared" si="315"/>
        <v>-5.14307307318E-3</v>
      </c>
      <c r="C6767" s="11">
        <f t="shared" si="316"/>
        <v>-1428.6314092166667</v>
      </c>
      <c r="D6767" s="26">
        <v>689.419983</v>
      </c>
      <c r="E6767" s="11" cm="1">
        <f t="array" ref="E6767">_xlfn.IFS(C6767&lt;0,C6767,C6767&gt;0,0,C6767=0,0)</f>
        <v>-1428.6314092166667</v>
      </c>
      <c r="F6767" s="12"/>
      <c r="G6767" s="13"/>
      <c r="H6767" s="13"/>
    </row>
    <row r="6768" spans="1:8" x14ac:dyDescent="0.3">
      <c r="A6768" s="9" t="str">
        <f t="shared" si="317"/>
        <v>W40D1H22</v>
      </c>
      <c r="B6768" s="11">
        <f t="shared" si="315"/>
        <v>-3.4313015328599999E-3</v>
      </c>
      <c r="C6768" s="11">
        <f t="shared" si="316"/>
        <v>-953.1393146833334</v>
      </c>
      <c r="D6768" s="26">
        <v>459.959991</v>
      </c>
      <c r="E6768" s="11" cm="1">
        <f t="array" ref="E6768">_xlfn.IFS(C6768&lt;0,C6768,C6768&gt;0,0,C6768=0,0)</f>
        <v>-953.1393146833334</v>
      </c>
      <c r="F6768" s="12"/>
      <c r="G6768" s="13"/>
      <c r="H6768" s="13"/>
    </row>
    <row r="6769" spans="1:8" x14ac:dyDescent="0.3">
      <c r="A6769" s="9" t="str">
        <f t="shared" si="317"/>
        <v>W40D1H23</v>
      </c>
      <c r="B6769" s="11">
        <f t="shared" si="315"/>
        <v>-3.8491359836599999E-3</v>
      </c>
      <c r="C6769" s="11">
        <f t="shared" si="316"/>
        <v>-1069.2044399055555</v>
      </c>
      <c r="D6769" s="26">
        <v>515.96997099999999</v>
      </c>
      <c r="E6769" s="11" cm="1">
        <f t="array" ref="E6769">_xlfn.IFS(C6769&lt;0,C6769,C6769&gt;0,0,C6769=0,0)</f>
        <v>-1069.2044399055555</v>
      </c>
      <c r="F6769" s="12"/>
      <c r="G6769" s="13"/>
      <c r="H6769" s="13"/>
    </row>
    <row r="6770" spans="1:8" x14ac:dyDescent="0.3">
      <c r="A6770" s="9" t="str">
        <f t="shared" si="317"/>
        <v>W40D2H00</v>
      </c>
      <c r="B6770" s="11">
        <f t="shared" si="315"/>
        <v>-3.8108663701599999E-3</v>
      </c>
      <c r="C6770" s="11">
        <f t="shared" si="316"/>
        <v>-1058.5739917111111</v>
      </c>
      <c r="D6770" s="26">
        <v>510.83999599999999</v>
      </c>
      <c r="E6770" s="11" cm="1">
        <f t="array" ref="E6770">_xlfn.IFS(C6770&lt;0,C6770,C6770&gt;0,0,C6770=0,0)</f>
        <v>-1058.5739917111111</v>
      </c>
      <c r="F6770" s="12"/>
      <c r="G6770" s="13"/>
      <c r="H6770" s="13"/>
    </row>
    <row r="6771" spans="1:8" x14ac:dyDescent="0.3">
      <c r="A6771" s="9" t="str">
        <f t="shared" si="317"/>
        <v>W40D2H01</v>
      </c>
      <c r="B6771" s="11">
        <f t="shared" si="315"/>
        <v>-3.6948634671399999E-3</v>
      </c>
      <c r="C6771" s="11">
        <f t="shared" si="316"/>
        <v>-1026.3509630944445</v>
      </c>
      <c r="D6771" s="26">
        <v>495.290009</v>
      </c>
      <c r="E6771" s="11" cm="1">
        <f t="array" ref="E6771">_xlfn.IFS(C6771&lt;0,C6771,C6771&gt;0,0,C6771=0,0)</f>
        <v>-1026.3509630944445</v>
      </c>
      <c r="F6771" s="12"/>
      <c r="G6771" s="13"/>
      <c r="H6771" s="13"/>
    </row>
    <row r="6772" spans="1:8" x14ac:dyDescent="0.3">
      <c r="A6772" s="9" t="str">
        <f t="shared" si="317"/>
        <v>W40D2H02</v>
      </c>
      <c r="B6772" s="11">
        <f t="shared" si="315"/>
        <v>-3.8119853253999999E-3</v>
      </c>
      <c r="C6772" s="11">
        <f t="shared" si="316"/>
        <v>-1058.8848126111111</v>
      </c>
      <c r="D6772" s="26">
        <v>510.98998999999998</v>
      </c>
      <c r="E6772" s="11" cm="1">
        <f t="array" ref="E6772">_xlfn.IFS(C6772&lt;0,C6772,C6772&gt;0,0,C6772=0,0)</f>
        <v>-1058.8848126111111</v>
      </c>
      <c r="F6772" s="12"/>
      <c r="G6772" s="13"/>
      <c r="H6772" s="13"/>
    </row>
    <row r="6773" spans="1:8" x14ac:dyDescent="0.3">
      <c r="A6773" s="9" t="str">
        <f t="shared" si="317"/>
        <v>W40D2H03</v>
      </c>
      <c r="B6773" s="11">
        <f t="shared" si="315"/>
        <v>-4.3368708209600001E-3</v>
      </c>
      <c r="C6773" s="11">
        <f t="shared" si="316"/>
        <v>-1204.6863391555557</v>
      </c>
      <c r="D6773" s="26">
        <v>581.34997599999997</v>
      </c>
      <c r="E6773" s="11" cm="1">
        <f t="array" ref="E6773">_xlfn.IFS(C6773&lt;0,C6773,C6773&gt;0,0,C6773=0,0)</f>
        <v>-1204.6863391555557</v>
      </c>
      <c r="F6773" s="12"/>
      <c r="G6773" s="13"/>
      <c r="H6773" s="13"/>
    </row>
    <row r="6774" spans="1:8" x14ac:dyDescent="0.3">
      <c r="A6774" s="9" t="str">
        <f t="shared" si="317"/>
        <v>W40D2H04</v>
      </c>
      <c r="B6774" s="11">
        <f t="shared" si="315"/>
        <v>-5.4493806508E-3</v>
      </c>
      <c r="C6774" s="11">
        <f t="shared" si="316"/>
        <v>-1513.7168474444445</v>
      </c>
      <c r="D6774" s="26">
        <v>730.47997999999995</v>
      </c>
      <c r="E6774" s="11" cm="1">
        <f t="array" ref="E6774">_xlfn.IFS(C6774&lt;0,C6774,C6774&gt;0,0,C6774=0,0)</f>
        <v>-1513.7168474444445</v>
      </c>
      <c r="F6774" s="12"/>
      <c r="G6774" s="13"/>
      <c r="H6774" s="13"/>
    </row>
    <row r="6775" spans="1:8" x14ac:dyDescent="0.3">
      <c r="A6775" s="9" t="str">
        <f t="shared" si="317"/>
        <v>W40D2H05</v>
      </c>
      <c r="B6775" s="11">
        <f t="shared" si="315"/>
        <v>-7.0890143492000008E-3</v>
      </c>
      <c r="C6775" s="11">
        <f t="shared" si="316"/>
        <v>-1969.1706525555558</v>
      </c>
      <c r="D6775" s="26">
        <v>950.27002000000005</v>
      </c>
      <c r="E6775" s="11" cm="1">
        <f t="array" ref="E6775">_xlfn.IFS(C6775&lt;0,C6775,C6775&gt;0,0,C6775=0,0)</f>
        <v>-1969.1706525555558</v>
      </c>
      <c r="F6775" s="12"/>
      <c r="G6775" s="13"/>
      <c r="H6775" s="13"/>
    </row>
    <row r="6776" spans="1:8" x14ac:dyDescent="0.3">
      <c r="A6776" s="9" t="str">
        <f t="shared" si="317"/>
        <v>W40D2H06</v>
      </c>
      <c r="B6776" s="11">
        <f t="shared" si="315"/>
        <v>-1.2609936146359999E-2</v>
      </c>
      <c r="C6776" s="11">
        <f t="shared" si="316"/>
        <v>-3502.7600406555557</v>
      </c>
      <c r="D6776" s="26">
        <v>1690.339966</v>
      </c>
      <c r="E6776" s="11" cm="1">
        <f t="array" ref="E6776">_xlfn.IFS(C6776&lt;0,C6776,C6776&gt;0,0,C6776=0,0)</f>
        <v>-3502.7600406555557</v>
      </c>
      <c r="F6776" s="12"/>
      <c r="G6776" s="13"/>
      <c r="H6776" s="13"/>
    </row>
    <row r="6777" spans="1:8" x14ac:dyDescent="0.3">
      <c r="A6777" s="9" t="str">
        <f t="shared" si="317"/>
        <v>W40D2H07</v>
      </c>
      <c r="B6777" s="11">
        <f t="shared" si="315"/>
        <v>-1.4773933528239998E-2</v>
      </c>
      <c r="C6777" s="11">
        <f t="shared" si="316"/>
        <v>-4103.8704245111112</v>
      </c>
      <c r="D6777" s="26">
        <v>1980.420044</v>
      </c>
      <c r="E6777" s="11" cm="1">
        <f t="array" ref="E6777">_xlfn.IFS(C6777&lt;0,C6777,C6777&gt;0,0,C6777=0,0)</f>
        <v>-4103.8704245111112</v>
      </c>
      <c r="F6777" s="12"/>
      <c r="G6777" s="13"/>
      <c r="H6777" s="13"/>
    </row>
    <row r="6778" spans="1:8" x14ac:dyDescent="0.3">
      <c r="A6778" s="9" t="str">
        <f t="shared" si="317"/>
        <v>W40D2H08</v>
      </c>
      <c r="B6778" s="11">
        <f t="shared" si="315"/>
        <v>-1.2050660162700001E-2</v>
      </c>
      <c r="C6778" s="11">
        <f t="shared" si="316"/>
        <v>-3347.4056007500003</v>
      </c>
      <c r="D6778" s="26">
        <v>1615.369995</v>
      </c>
      <c r="E6778" s="11" cm="1">
        <f t="array" ref="E6778">_xlfn.IFS(C6778&lt;0,C6778,C6778&gt;0,0,C6778=0,0)</f>
        <v>-3347.4056007500003</v>
      </c>
      <c r="F6778" s="12"/>
      <c r="G6778" s="13"/>
      <c r="H6778" s="13"/>
    </row>
    <row r="6779" spans="1:8" x14ac:dyDescent="0.3">
      <c r="A6779" s="9" t="str">
        <f t="shared" si="317"/>
        <v>W40D2H09</v>
      </c>
      <c r="B6779" s="11">
        <f t="shared" si="315"/>
        <v>-9.1570006508000009E-3</v>
      </c>
      <c r="C6779" s="11">
        <f t="shared" si="316"/>
        <v>-2543.6112918888894</v>
      </c>
      <c r="D6779" s="26">
        <v>1227.4799800000001</v>
      </c>
      <c r="E6779" s="11" cm="1">
        <f t="array" ref="E6779">_xlfn.IFS(C6779&lt;0,C6779,C6779&gt;0,0,C6779=0,0)</f>
        <v>-2543.6112918888894</v>
      </c>
      <c r="F6779" s="12"/>
      <c r="G6779" s="13"/>
      <c r="H6779" s="13"/>
    </row>
    <row r="6780" spans="1:8" x14ac:dyDescent="0.3">
      <c r="A6780" s="9" t="str">
        <f t="shared" si="317"/>
        <v>W40D2H10</v>
      </c>
      <c r="B6780" s="11">
        <f t="shared" si="315"/>
        <v>-8.8151838536399997E-3</v>
      </c>
      <c r="C6780" s="11">
        <f t="shared" si="316"/>
        <v>-2448.6621815666667</v>
      </c>
      <c r="D6780" s="26">
        <v>1181.660034</v>
      </c>
      <c r="E6780" s="11" cm="1">
        <f t="array" ref="E6780">_xlfn.IFS(C6780&lt;0,C6780,C6780&gt;0,0,C6780=0,0)</f>
        <v>-2448.6621815666667</v>
      </c>
      <c r="F6780" s="12"/>
      <c r="G6780" s="13"/>
      <c r="H6780" s="13"/>
    </row>
    <row r="6781" spans="1:8" x14ac:dyDescent="0.3">
      <c r="A6781" s="9" t="str">
        <f t="shared" si="317"/>
        <v>W40D2H11</v>
      </c>
      <c r="B6781" s="11">
        <f t="shared" si="315"/>
        <v>-7.4053180731800004E-3</v>
      </c>
      <c r="C6781" s="11">
        <f t="shared" si="316"/>
        <v>-2057.0327981055557</v>
      </c>
      <c r="D6781" s="26">
        <v>992.669983</v>
      </c>
      <c r="E6781" s="11" cm="1">
        <f t="array" ref="E6781">_xlfn.IFS(C6781&lt;0,C6781,C6781&gt;0,0,C6781=0,0)</f>
        <v>-2057.0327981055557</v>
      </c>
      <c r="F6781" s="12"/>
      <c r="G6781" s="13"/>
      <c r="H6781" s="13"/>
    </row>
    <row r="6782" spans="1:8" x14ac:dyDescent="0.3">
      <c r="A6782" s="9" t="str">
        <f t="shared" si="317"/>
        <v>W40D2H12</v>
      </c>
      <c r="B6782" s="11">
        <f t="shared" si="315"/>
        <v>-7.2732017641199999E-3</v>
      </c>
      <c r="C6782" s="11">
        <f t="shared" si="316"/>
        <v>-2020.3338233666668</v>
      </c>
      <c r="D6782" s="26">
        <v>974.96002199999998</v>
      </c>
      <c r="E6782" s="11" cm="1">
        <f t="array" ref="E6782">_xlfn.IFS(C6782&lt;0,C6782,C6782&gt;0,0,C6782=0,0)</f>
        <v>-2020.3338233666668</v>
      </c>
      <c r="F6782" s="12"/>
      <c r="G6782" s="13"/>
      <c r="H6782" s="13"/>
    </row>
    <row r="6783" spans="1:8" x14ac:dyDescent="0.3">
      <c r="A6783" s="9" t="str">
        <f t="shared" si="317"/>
        <v>W40D2H13</v>
      </c>
      <c r="B6783" s="11">
        <f t="shared" si="315"/>
        <v>-7.2781998372999993E-3</v>
      </c>
      <c r="C6783" s="11">
        <f t="shared" si="316"/>
        <v>-2021.7221770277777</v>
      </c>
      <c r="D6783" s="26">
        <v>975.63000499999998</v>
      </c>
      <c r="E6783" s="11" cm="1">
        <f t="array" ref="E6783">_xlfn.IFS(C6783&lt;0,C6783,C6783&gt;0,0,C6783=0,0)</f>
        <v>-2021.7221770277777</v>
      </c>
      <c r="F6783" s="12"/>
      <c r="G6783" s="13"/>
      <c r="H6783" s="13"/>
    </row>
    <row r="6784" spans="1:8" x14ac:dyDescent="0.3">
      <c r="A6784" s="9" t="str">
        <f t="shared" si="317"/>
        <v>W40D2H14</v>
      </c>
      <c r="B6784" s="11">
        <f t="shared" si="315"/>
        <v>-7.7331851626999994E-3</v>
      </c>
      <c r="C6784" s="11">
        <f t="shared" si="316"/>
        <v>-2148.106989638889</v>
      </c>
      <c r="D6784" s="26">
        <v>1036.619995</v>
      </c>
      <c r="E6784" s="11" cm="1">
        <f t="array" ref="E6784">_xlfn.IFS(C6784&lt;0,C6784,C6784&gt;0,0,C6784=0,0)</f>
        <v>-2148.106989638889</v>
      </c>
      <c r="F6784" s="12"/>
      <c r="G6784" s="13"/>
      <c r="H6784" s="13"/>
    </row>
    <row r="6785" spans="1:8" x14ac:dyDescent="0.3">
      <c r="A6785" s="9" t="str">
        <f t="shared" si="317"/>
        <v>W40D2H15</v>
      </c>
      <c r="B6785" s="11">
        <f t="shared" si="315"/>
        <v>-8.8146611463600002E-3</v>
      </c>
      <c r="C6785" s="11">
        <f t="shared" si="316"/>
        <v>-2448.5169851000001</v>
      </c>
      <c r="D6785" s="26">
        <v>1181.589966</v>
      </c>
      <c r="E6785" s="11" cm="1">
        <f t="array" ref="E6785">_xlfn.IFS(C6785&lt;0,C6785,C6785&gt;0,0,C6785=0,0)</f>
        <v>-2448.5169851000001</v>
      </c>
      <c r="F6785" s="12"/>
      <c r="G6785" s="13"/>
      <c r="H6785" s="13"/>
    </row>
    <row r="6786" spans="1:8" x14ac:dyDescent="0.3">
      <c r="A6786" s="9" t="str">
        <f t="shared" si="317"/>
        <v>W40D2H16</v>
      </c>
      <c r="B6786" s="11">
        <f t="shared" si="315"/>
        <v>-1.168444901634E-2</v>
      </c>
      <c r="C6786" s="11">
        <f t="shared" si="316"/>
        <v>-3245.6802823166668</v>
      </c>
      <c r="D6786" s="26">
        <v>1566.280029</v>
      </c>
      <c r="E6786" s="11" cm="1">
        <f t="array" ref="E6786">_xlfn.IFS(C6786&lt;0,C6786,C6786&gt;0,0,C6786=0,0)</f>
        <v>-3245.6802823166668</v>
      </c>
      <c r="F6786" s="12"/>
      <c r="G6786" s="13"/>
      <c r="H6786" s="13"/>
    </row>
    <row r="6787" spans="1:8" x14ac:dyDescent="0.3">
      <c r="A6787" s="9" t="str">
        <f t="shared" si="317"/>
        <v>W40D2H17</v>
      </c>
      <c r="B6787" s="11">
        <f t="shared" ref="B6787:B6850" si="318">(D6787*$F$2)/$G$2</f>
        <v>-1.3750196959860001E-2</v>
      </c>
      <c r="C6787" s="11">
        <f t="shared" ref="C6787:C6850" si="319">(D6787*$F$2)/$G$2/$H$2</f>
        <v>-3819.4991555166671</v>
      </c>
      <c r="D6787" s="26">
        <v>1843.1899410000001</v>
      </c>
      <c r="E6787" s="11" cm="1">
        <f t="array" ref="E6787">_xlfn.IFS(C6787&lt;0,C6787,C6787&gt;0,0,C6787=0,0)</f>
        <v>-3819.4991555166671</v>
      </c>
      <c r="F6787" s="12"/>
      <c r="G6787" s="13"/>
      <c r="H6787" s="13"/>
    </row>
    <row r="6788" spans="1:8" x14ac:dyDescent="0.3">
      <c r="A6788" s="9" t="str">
        <f t="shared" ref="A6788:A6851" si="320">"W" &amp; TEXT(IF(AND(VALUE(MID(A6787,7,2))=23,VALUE(MID(A6787,5,1))=6),VALUE(MID(A6787,2,2))+1,VALUE(MID(A6787,2,2))),"00") &amp; "D" &amp; IF(VALUE(MID(A6787,7,2))=23,MOD(VALUE(MID(A6787,5,1))+1,7),VALUE(MID(A6787,5,1))) &amp; "H" &amp; TEXT(MOD(VALUE(MID(A6787,7,2))+1, 24),"00")</f>
        <v>W40D2H18</v>
      </c>
      <c r="B6788" s="11">
        <f t="shared" si="318"/>
        <v>-1.4315665325399999E-2</v>
      </c>
      <c r="C6788" s="11">
        <f t="shared" si="319"/>
        <v>-3976.5737015</v>
      </c>
      <c r="D6788" s="26">
        <v>1918.98999</v>
      </c>
      <c r="E6788" s="11" cm="1">
        <f t="array" ref="E6788">_xlfn.IFS(C6788&lt;0,C6788,C6788&gt;0,0,C6788=0,0)</f>
        <v>-3976.5737015</v>
      </c>
      <c r="F6788" s="12"/>
      <c r="G6788" s="13"/>
      <c r="H6788" s="13"/>
    </row>
    <row r="6789" spans="1:8" x14ac:dyDescent="0.3">
      <c r="A6789" s="9" t="str">
        <f t="shared" si="320"/>
        <v>W40D2H19</v>
      </c>
      <c r="B6789" s="11">
        <f t="shared" si="318"/>
        <v>-9.9543254881000014E-3</v>
      </c>
      <c r="C6789" s="11">
        <f t="shared" si="319"/>
        <v>-2765.0904133611116</v>
      </c>
      <c r="D6789" s="26">
        <v>1334.3599850000001</v>
      </c>
      <c r="E6789" s="11" cm="1">
        <f t="array" ref="E6789">_xlfn.IFS(C6789&lt;0,C6789,C6789&gt;0,0,C6789=0,0)</f>
        <v>-2765.0904133611116</v>
      </c>
      <c r="F6789" s="12"/>
      <c r="G6789" s="13"/>
      <c r="H6789" s="13"/>
    </row>
    <row r="6790" spans="1:8" x14ac:dyDescent="0.3">
      <c r="A6790" s="9" t="str">
        <f t="shared" si="320"/>
        <v>W40D2H20</v>
      </c>
      <c r="B6790" s="11">
        <f t="shared" si="318"/>
        <v>-8.7630385282399994E-3</v>
      </c>
      <c r="C6790" s="11">
        <f t="shared" si="319"/>
        <v>-2434.1773689555557</v>
      </c>
      <c r="D6790" s="26">
        <v>1174.670044</v>
      </c>
      <c r="E6790" s="11" cm="1">
        <f t="array" ref="E6790">_xlfn.IFS(C6790&lt;0,C6790,C6790&gt;0,0,C6790=0,0)</f>
        <v>-2434.1773689555557</v>
      </c>
      <c r="F6790" s="12"/>
      <c r="G6790" s="13"/>
      <c r="H6790" s="13"/>
    </row>
    <row r="6791" spans="1:8" x14ac:dyDescent="0.3">
      <c r="A6791" s="9" t="str">
        <f t="shared" si="320"/>
        <v>W40D2H21</v>
      </c>
      <c r="B6791" s="11">
        <f t="shared" si="318"/>
        <v>-8.6226408209599988E-3</v>
      </c>
      <c r="C6791" s="11">
        <f t="shared" si="319"/>
        <v>-2395.1780058222221</v>
      </c>
      <c r="D6791" s="26">
        <v>1155.849976</v>
      </c>
      <c r="E6791" s="11" cm="1">
        <f t="array" ref="E6791">_xlfn.IFS(C6791&lt;0,C6791,C6791&gt;0,0,C6791=0,0)</f>
        <v>-2395.1780058222221</v>
      </c>
      <c r="F6791" s="12"/>
      <c r="G6791" s="13"/>
      <c r="H6791" s="13"/>
    </row>
    <row r="6792" spans="1:8" x14ac:dyDescent="0.3">
      <c r="A6792" s="9" t="str">
        <f t="shared" si="320"/>
        <v>W40D2H22</v>
      </c>
      <c r="B6792" s="11">
        <f t="shared" si="318"/>
        <v>-6.7100459836600002E-3</v>
      </c>
      <c r="C6792" s="11">
        <f t="shared" si="319"/>
        <v>-1863.9016621277779</v>
      </c>
      <c r="D6792" s="26">
        <v>899.46997099999999</v>
      </c>
      <c r="E6792" s="11" cm="1">
        <f t="array" ref="E6792">_xlfn.IFS(C6792&lt;0,C6792,C6792&gt;0,0,C6792=0,0)</f>
        <v>-1863.9016621277779</v>
      </c>
      <c r="F6792" s="12"/>
      <c r="G6792" s="13"/>
      <c r="H6792" s="13"/>
    </row>
    <row r="6793" spans="1:8" x14ac:dyDescent="0.3">
      <c r="A6793" s="9" t="str">
        <f t="shared" si="320"/>
        <v>W40D2H23</v>
      </c>
      <c r="B6793" s="11">
        <f t="shared" si="318"/>
        <v>-6.7149698373000005E-3</v>
      </c>
      <c r="C6793" s="11">
        <f t="shared" si="319"/>
        <v>-1865.2693992500003</v>
      </c>
      <c r="D6793" s="26">
        <v>900.13000499999998</v>
      </c>
      <c r="E6793" s="11" cm="1">
        <f t="array" ref="E6793">_xlfn.IFS(C6793&lt;0,C6793,C6793&gt;0,0,C6793=0,0)</f>
        <v>-1865.2693992500003</v>
      </c>
      <c r="F6793" s="12"/>
      <c r="G6793" s="13"/>
      <c r="H6793" s="13"/>
    </row>
    <row r="6794" spans="1:8" x14ac:dyDescent="0.3">
      <c r="A6794" s="9" t="str">
        <f t="shared" si="320"/>
        <v>W40D3H00</v>
      </c>
      <c r="B6794" s="11">
        <f t="shared" si="318"/>
        <v>-6.4320120895199999E-3</v>
      </c>
      <c r="C6794" s="11">
        <f t="shared" si="319"/>
        <v>-1786.6700248666666</v>
      </c>
      <c r="D6794" s="26">
        <v>862.20001200000002</v>
      </c>
      <c r="E6794" s="11" cm="1">
        <f t="array" ref="E6794">_xlfn.IFS(C6794&lt;0,C6794,C6794&gt;0,0,C6794=0,0)</f>
        <v>-1786.6700248666666</v>
      </c>
      <c r="F6794" s="12"/>
      <c r="G6794" s="13"/>
      <c r="H6794" s="13"/>
    </row>
    <row r="6795" spans="1:8" x14ac:dyDescent="0.3">
      <c r="A6795" s="9" t="str">
        <f t="shared" si="320"/>
        <v>W40D3H01</v>
      </c>
      <c r="B6795" s="11">
        <f t="shared" si="318"/>
        <v>-5.9775490163400001E-3</v>
      </c>
      <c r="C6795" s="11">
        <f t="shared" si="319"/>
        <v>-1660.4302823166668</v>
      </c>
      <c r="D6795" s="26">
        <v>801.28002900000001</v>
      </c>
      <c r="E6795" s="11" cm="1">
        <f t="array" ref="E6795">_xlfn.IFS(C6795&lt;0,C6795,C6795&gt;0,0,C6795=0,0)</f>
        <v>-1660.4302823166668</v>
      </c>
      <c r="F6795" s="12"/>
      <c r="G6795" s="13"/>
      <c r="H6795" s="13"/>
    </row>
    <row r="6796" spans="1:8" x14ac:dyDescent="0.3">
      <c r="A6796" s="9" t="str">
        <f t="shared" si="320"/>
        <v>W40D3H02</v>
      </c>
      <c r="B6796" s="11">
        <f t="shared" si="318"/>
        <v>-6.0907917641199998E-3</v>
      </c>
      <c r="C6796" s="11">
        <f t="shared" si="319"/>
        <v>-1691.8866011444445</v>
      </c>
      <c r="D6796" s="26">
        <v>816.46002199999998</v>
      </c>
      <c r="E6796" s="11" cm="1">
        <f t="array" ref="E6796">_xlfn.IFS(C6796&lt;0,C6796,C6796&gt;0,0,C6796=0,0)</f>
        <v>-1691.8866011444445</v>
      </c>
      <c r="F6796" s="12"/>
      <c r="G6796" s="13"/>
      <c r="H6796" s="13"/>
    </row>
    <row r="6797" spans="1:8" x14ac:dyDescent="0.3">
      <c r="A6797" s="9" t="str">
        <f t="shared" si="320"/>
        <v>W40D3H03</v>
      </c>
      <c r="B6797" s="11">
        <f t="shared" si="318"/>
        <v>-6.6595420895200009E-3</v>
      </c>
      <c r="C6797" s="11">
        <f t="shared" si="319"/>
        <v>-1849.8728026444448</v>
      </c>
      <c r="D6797" s="26">
        <v>892.70001200000002</v>
      </c>
      <c r="E6797" s="11" cm="1">
        <f t="array" ref="E6797">_xlfn.IFS(C6797&lt;0,C6797,C6797&gt;0,0,C6797=0,0)</f>
        <v>-1849.8728026444448</v>
      </c>
      <c r="F6797" s="12"/>
      <c r="G6797" s="13"/>
      <c r="H6797" s="13"/>
    </row>
    <row r="6798" spans="1:8" x14ac:dyDescent="0.3">
      <c r="A6798" s="9" t="str">
        <f t="shared" si="320"/>
        <v>W40D3H04</v>
      </c>
      <c r="B6798" s="11">
        <f t="shared" si="318"/>
        <v>-7.264846601419999E-3</v>
      </c>
      <c r="C6798" s="11">
        <f t="shared" si="319"/>
        <v>-2018.0129448388886</v>
      </c>
      <c r="D6798" s="26">
        <v>973.84002699999996</v>
      </c>
      <c r="E6798" s="11" cm="1">
        <f t="array" ref="E6798">_xlfn.IFS(C6798&lt;0,C6798,C6798&gt;0,0,C6798=0,0)</f>
        <v>-2018.0129448388886</v>
      </c>
      <c r="F6798" s="12"/>
      <c r="G6798" s="13"/>
      <c r="H6798" s="13"/>
    </row>
    <row r="6799" spans="1:8" x14ac:dyDescent="0.3">
      <c r="A6799" s="9" t="str">
        <f t="shared" si="320"/>
        <v>W40D3H05</v>
      </c>
      <c r="B6799" s="11">
        <f t="shared" si="318"/>
        <v>-1.047645082096E-2</v>
      </c>
      <c r="C6799" s="11">
        <f t="shared" si="319"/>
        <v>-2910.1252280444446</v>
      </c>
      <c r="D6799" s="26">
        <v>1404.349976</v>
      </c>
      <c r="E6799" s="11" cm="1">
        <f t="array" ref="E6799">_xlfn.IFS(C6799&lt;0,C6799,C6799&gt;0,0,C6799=0,0)</f>
        <v>-2910.1252280444446</v>
      </c>
      <c r="F6799" s="12"/>
      <c r="G6799" s="13"/>
      <c r="H6799" s="13"/>
    </row>
    <row r="6800" spans="1:8" x14ac:dyDescent="0.3">
      <c r="A6800" s="9" t="str">
        <f t="shared" si="320"/>
        <v>W40D3H06</v>
      </c>
      <c r="B6800" s="11">
        <f t="shared" si="318"/>
        <v>-1.6641021634460001E-2</v>
      </c>
      <c r="C6800" s="11">
        <f t="shared" si="319"/>
        <v>-4622.5060095722229</v>
      </c>
      <c r="D6800" s="26">
        <v>2230.6999510000001</v>
      </c>
      <c r="E6800" s="11" cm="1">
        <f t="array" ref="E6800">_xlfn.IFS(C6800&lt;0,C6800,C6800&gt;0,0,C6800=0,0)</f>
        <v>-4622.5060095722229</v>
      </c>
      <c r="F6800" s="12"/>
      <c r="G6800" s="13"/>
      <c r="H6800" s="13"/>
    </row>
    <row r="6801" spans="1:8" x14ac:dyDescent="0.3">
      <c r="A6801" s="9" t="str">
        <f t="shared" si="320"/>
        <v>W40D3H07</v>
      </c>
      <c r="B6801" s="11">
        <f t="shared" si="318"/>
        <v>-1.9363772292720002E-2</v>
      </c>
      <c r="C6801" s="11">
        <f t="shared" si="319"/>
        <v>-5378.825636866668</v>
      </c>
      <c r="D6801" s="26">
        <v>2595.679932</v>
      </c>
      <c r="E6801" s="11" cm="1">
        <f t="array" ref="E6801">_xlfn.IFS(C6801&lt;0,C6801,C6801&gt;0,0,C6801=0,0)</f>
        <v>-5378.825636866668</v>
      </c>
      <c r="F6801" s="12"/>
      <c r="G6801" s="13"/>
      <c r="H6801" s="13"/>
    </row>
    <row r="6802" spans="1:8" x14ac:dyDescent="0.3">
      <c r="A6802" s="9" t="str">
        <f t="shared" si="320"/>
        <v>W40D3H08</v>
      </c>
      <c r="B6802" s="11">
        <f t="shared" si="318"/>
        <v>-1.6686005650800001E-2</v>
      </c>
      <c r="C6802" s="11">
        <f t="shared" si="319"/>
        <v>-4635.0015696666669</v>
      </c>
      <c r="D6802" s="26">
        <v>2236.7299800000001</v>
      </c>
      <c r="E6802" s="11" cm="1">
        <f t="array" ref="E6802">_xlfn.IFS(C6802&lt;0,C6802,C6802&gt;0,0,C6802=0,0)</f>
        <v>-4635.0015696666669</v>
      </c>
      <c r="F6802" s="12"/>
      <c r="G6802" s="13"/>
      <c r="H6802" s="13"/>
    </row>
    <row r="6803" spans="1:8" x14ac:dyDescent="0.3">
      <c r="A6803" s="9" t="str">
        <f t="shared" si="320"/>
        <v>W40D3H09</v>
      </c>
      <c r="B6803" s="11">
        <f t="shared" si="318"/>
        <v>-1.4355501471760001E-2</v>
      </c>
      <c r="C6803" s="11">
        <f t="shared" si="319"/>
        <v>-3987.6392977111113</v>
      </c>
      <c r="D6803" s="26">
        <v>1924.329956</v>
      </c>
      <c r="E6803" s="11" cm="1">
        <f t="array" ref="E6803">_xlfn.IFS(C6803&lt;0,C6803,C6803&gt;0,0,C6803=0,0)</f>
        <v>-3987.6392977111113</v>
      </c>
      <c r="F6803" s="12"/>
      <c r="G6803" s="13"/>
      <c r="H6803" s="13"/>
    </row>
    <row r="6804" spans="1:8" x14ac:dyDescent="0.3">
      <c r="A6804" s="9" t="str">
        <f t="shared" si="320"/>
        <v>W40D3H10</v>
      </c>
      <c r="B6804" s="11">
        <f t="shared" si="318"/>
        <v>-1.2754735000000001E-2</v>
      </c>
      <c r="C6804" s="11">
        <f t="shared" si="319"/>
        <v>-3542.9819444444452</v>
      </c>
      <c r="D6804" s="26">
        <v>1709.75</v>
      </c>
      <c r="E6804" s="11" cm="1">
        <f t="array" ref="E6804">_xlfn.IFS(C6804&lt;0,C6804,C6804&gt;0,0,C6804=0,0)</f>
        <v>-3542.9819444444452</v>
      </c>
      <c r="F6804" s="12"/>
      <c r="G6804" s="13"/>
      <c r="H6804" s="13"/>
    </row>
    <row r="6805" spans="1:8" x14ac:dyDescent="0.3">
      <c r="A6805" s="9" t="str">
        <f t="shared" si="320"/>
        <v>W40D3H11</v>
      </c>
      <c r="B6805" s="11">
        <f t="shared" si="318"/>
        <v>-1.035216695986E-2</v>
      </c>
      <c r="C6805" s="11">
        <f t="shared" si="319"/>
        <v>-2875.6019332944447</v>
      </c>
      <c r="D6805" s="26">
        <v>1387.6899410000001</v>
      </c>
      <c r="E6805" s="11" cm="1">
        <f t="array" ref="E6805">_xlfn.IFS(C6805&lt;0,C6805,C6805&gt;0,0,C6805=0,0)</f>
        <v>-2875.6019332944447</v>
      </c>
      <c r="F6805" s="12"/>
      <c r="G6805" s="13"/>
      <c r="H6805" s="13"/>
    </row>
    <row r="6806" spans="1:8" x14ac:dyDescent="0.3">
      <c r="A6806" s="9" t="str">
        <f t="shared" si="320"/>
        <v>W40D3H12</v>
      </c>
      <c r="B6806" s="11">
        <f t="shared" si="318"/>
        <v>-1.016350417904E-2</v>
      </c>
      <c r="C6806" s="11">
        <f t="shared" si="319"/>
        <v>-2823.1956052888891</v>
      </c>
      <c r="D6806" s="26">
        <v>1362.400024</v>
      </c>
      <c r="E6806" s="11" cm="1">
        <f t="array" ref="E6806">_xlfn.IFS(C6806&lt;0,C6806,C6806&gt;0,0,C6806=0,0)</f>
        <v>-2823.1956052888891</v>
      </c>
      <c r="F6806" s="12"/>
      <c r="G6806" s="13"/>
      <c r="H6806" s="13"/>
    </row>
    <row r="6807" spans="1:8" x14ac:dyDescent="0.3">
      <c r="A6807" s="9" t="str">
        <f t="shared" si="320"/>
        <v>W40D3H13</v>
      </c>
      <c r="B6807" s="11">
        <f t="shared" si="318"/>
        <v>-1.1499590000000001E-2</v>
      </c>
      <c r="C6807" s="11">
        <f t="shared" si="319"/>
        <v>-3194.3305555555557</v>
      </c>
      <c r="D6807" s="26">
        <v>1541.5</v>
      </c>
      <c r="E6807" s="11" cm="1">
        <f t="array" ref="E6807">_xlfn.IFS(C6807&lt;0,C6807,C6807&gt;0,0,C6807=0,0)</f>
        <v>-3194.3305555555557</v>
      </c>
      <c r="F6807" s="12"/>
      <c r="G6807" s="13"/>
      <c r="H6807" s="13"/>
    </row>
    <row r="6808" spans="1:8" x14ac:dyDescent="0.3">
      <c r="A6808" s="9" t="str">
        <f t="shared" si="320"/>
        <v>W40D3H14</v>
      </c>
      <c r="B6808" s="11">
        <f t="shared" si="318"/>
        <v>-1.1519060488100001E-2</v>
      </c>
      <c r="C6808" s="11">
        <f t="shared" si="319"/>
        <v>-3199.7390244722224</v>
      </c>
      <c r="D6808" s="26">
        <v>1544.1099850000001</v>
      </c>
      <c r="E6808" s="11" cm="1">
        <f t="array" ref="E6808">_xlfn.IFS(C6808&lt;0,C6808,C6808&gt;0,0,C6808=0,0)</f>
        <v>-3199.7390244722224</v>
      </c>
      <c r="F6808" s="12"/>
      <c r="G6808" s="13"/>
      <c r="H6808" s="13"/>
    </row>
    <row r="6809" spans="1:8" x14ac:dyDescent="0.3">
      <c r="A6809" s="9" t="str">
        <f t="shared" si="320"/>
        <v>W40D3H15</v>
      </c>
      <c r="B6809" s="11">
        <f t="shared" si="318"/>
        <v>-1.425121082096E-2</v>
      </c>
      <c r="C6809" s="11">
        <f t="shared" si="319"/>
        <v>-3958.6696724888889</v>
      </c>
      <c r="D6809" s="26">
        <v>1910.349976</v>
      </c>
      <c r="E6809" s="11" cm="1">
        <f t="array" ref="E6809">_xlfn.IFS(C6809&lt;0,C6809,C6809&gt;0,0,C6809=0,0)</f>
        <v>-3958.6696724888889</v>
      </c>
      <c r="F6809" s="12"/>
      <c r="G6809" s="13"/>
      <c r="H6809" s="13"/>
    </row>
    <row r="6810" spans="1:8" x14ac:dyDescent="0.3">
      <c r="A6810" s="9" t="str">
        <f t="shared" si="320"/>
        <v>W40D3H16</v>
      </c>
      <c r="B6810" s="11">
        <f t="shared" si="318"/>
        <v>-1.797218360178E-2</v>
      </c>
      <c r="C6810" s="11">
        <f t="shared" si="319"/>
        <v>-4992.2732227166671</v>
      </c>
      <c r="D6810" s="26">
        <v>2409.139893</v>
      </c>
      <c r="E6810" s="11" cm="1">
        <f t="array" ref="E6810">_xlfn.IFS(C6810&lt;0,C6810,C6810&gt;0,0,C6810=0,0)</f>
        <v>-4992.2732227166671</v>
      </c>
      <c r="F6810" s="12"/>
      <c r="G6810" s="13"/>
      <c r="H6810" s="13"/>
    </row>
    <row r="6811" spans="1:8" x14ac:dyDescent="0.3">
      <c r="A6811" s="9" t="str">
        <f t="shared" si="320"/>
        <v>W40D3H17</v>
      </c>
      <c r="B6811" s="11">
        <f t="shared" si="318"/>
        <v>-2.4565107943520001E-2</v>
      </c>
      <c r="C6811" s="11">
        <f t="shared" si="319"/>
        <v>-6823.6410954222229</v>
      </c>
      <c r="D6811" s="26">
        <v>3292.9099120000001</v>
      </c>
      <c r="E6811" s="11" cm="1">
        <f t="array" ref="E6811">_xlfn.IFS(C6811&lt;0,C6811,C6811&gt;0,0,C6811=0,0)</f>
        <v>-6823.6410954222229</v>
      </c>
      <c r="F6811" s="12"/>
      <c r="G6811" s="13"/>
      <c r="H6811" s="13"/>
    </row>
    <row r="6812" spans="1:8" x14ac:dyDescent="0.3">
      <c r="A6812" s="9" t="str">
        <f t="shared" si="320"/>
        <v>W40D3H18</v>
      </c>
      <c r="B6812" s="11">
        <f t="shared" si="318"/>
        <v>-2.6897179349199999E-2</v>
      </c>
      <c r="C6812" s="11">
        <f t="shared" si="319"/>
        <v>-7471.4387081111108</v>
      </c>
      <c r="D6812" s="26">
        <v>3605.5200199999999</v>
      </c>
      <c r="E6812" s="11" cm="1">
        <f t="array" ref="E6812">_xlfn.IFS(C6812&lt;0,C6812,C6812&gt;0,0,C6812=0,0)</f>
        <v>-7471.4387081111108</v>
      </c>
      <c r="F6812" s="12"/>
      <c r="G6812" s="13"/>
      <c r="H6812" s="13"/>
    </row>
    <row r="6813" spans="1:8" x14ac:dyDescent="0.3">
      <c r="A6813" s="9" t="str">
        <f t="shared" si="320"/>
        <v>W40D3H19</v>
      </c>
      <c r="B6813" s="11">
        <f t="shared" si="318"/>
        <v>-1.9511928690940001E-2</v>
      </c>
      <c r="C6813" s="11">
        <f t="shared" si="319"/>
        <v>-5419.9801919277779</v>
      </c>
      <c r="D6813" s="26">
        <v>2615.540039</v>
      </c>
      <c r="E6813" s="11" cm="1">
        <f t="array" ref="E6813">_xlfn.IFS(C6813&lt;0,C6813,C6813&gt;0,0,C6813=0,0)</f>
        <v>-5419.9801919277779</v>
      </c>
      <c r="F6813" s="12"/>
      <c r="G6813" s="13"/>
      <c r="H6813" s="13"/>
    </row>
    <row r="6814" spans="1:8" x14ac:dyDescent="0.3">
      <c r="A6814" s="9" t="str">
        <f t="shared" si="320"/>
        <v>W40D3H20</v>
      </c>
      <c r="B6814" s="11">
        <f t="shared" si="318"/>
        <v>-1.636970238188E-2</v>
      </c>
      <c r="C6814" s="11">
        <f t="shared" si="319"/>
        <v>-4547.1395505222226</v>
      </c>
      <c r="D6814" s="26">
        <v>2194.330078</v>
      </c>
      <c r="E6814" s="11" cm="1">
        <f t="array" ref="E6814">_xlfn.IFS(C6814&lt;0,C6814,C6814&gt;0,0,C6814=0,0)</f>
        <v>-4547.1395505222226</v>
      </c>
      <c r="F6814" s="12"/>
      <c r="G6814" s="13"/>
      <c r="H6814" s="13"/>
    </row>
    <row r="6815" spans="1:8" x14ac:dyDescent="0.3">
      <c r="A6815" s="9" t="str">
        <f t="shared" si="320"/>
        <v>W40D3H21</v>
      </c>
      <c r="B6815" s="11">
        <f t="shared" si="318"/>
        <v>-1.4539166634459999E-2</v>
      </c>
      <c r="C6815" s="11">
        <f t="shared" si="319"/>
        <v>-4038.6573984611109</v>
      </c>
      <c r="D6815" s="26">
        <v>1948.9499510000001</v>
      </c>
      <c r="E6815" s="11" cm="1">
        <f t="array" ref="E6815">_xlfn.IFS(C6815&lt;0,C6815,C6815&gt;0,0,C6815=0,0)</f>
        <v>-4038.6573984611109</v>
      </c>
      <c r="F6815" s="12"/>
      <c r="G6815" s="13"/>
      <c r="H6815" s="13"/>
    </row>
    <row r="6816" spans="1:8" x14ac:dyDescent="0.3">
      <c r="A6816" s="9" t="str">
        <f t="shared" si="320"/>
        <v>W40D3H22</v>
      </c>
      <c r="B6816" s="11">
        <f t="shared" si="318"/>
        <v>-1.43455053254E-2</v>
      </c>
      <c r="C6816" s="11">
        <f t="shared" si="319"/>
        <v>-3984.8625903888892</v>
      </c>
      <c r="D6816" s="26">
        <v>1922.98999</v>
      </c>
      <c r="E6816" s="11" cm="1">
        <f t="array" ref="E6816">_xlfn.IFS(C6816&lt;0,C6816,C6816&gt;0,0,C6816=0,0)</f>
        <v>-3984.8625903888892</v>
      </c>
      <c r="F6816" s="12"/>
      <c r="G6816" s="13"/>
      <c r="H6816" s="13"/>
    </row>
    <row r="6817" spans="1:8" x14ac:dyDescent="0.3">
      <c r="A6817" s="9" t="str">
        <f t="shared" si="320"/>
        <v>W40D3H23</v>
      </c>
      <c r="B6817" s="11">
        <f t="shared" si="318"/>
        <v>-1.3128183040139999E-2</v>
      </c>
      <c r="C6817" s="11">
        <f t="shared" si="319"/>
        <v>-3646.7175111500001</v>
      </c>
      <c r="D6817" s="26">
        <v>1759.8100589999999</v>
      </c>
      <c r="E6817" s="11" cm="1">
        <f t="array" ref="E6817">_xlfn.IFS(C6817&lt;0,C6817,C6817&gt;0,0,C6817=0,0)</f>
        <v>-3646.7175111500001</v>
      </c>
      <c r="F6817" s="12"/>
      <c r="G6817" s="13"/>
      <c r="H6817" s="13"/>
    </row>
    <row r="6818" spans="1:8" x14ac:dyDescent="0.3">
      <c r="A6818" s="9" t="str">
        <f t="shared" si="320"/>
        <v>W40D4H00</v>
      </c>
      <c r="B6818" s="11">
        <f t="shared" si="318"/>
        <v>-1.2331230650800001E-2</v>
      </c>
      <c r="C6818" s="11">
        <f t="shared" si="319"/>
        <v>-3425.3418474444447</v>
      </c>
      <c r="D6818" s="26">
        <v>1652.9799800000001</v>
      </c>
      <c r="E6818" s="11" cm="1">
        <f t="array" ref="E6818">_xlfn.IFS(C6818&lt;0,C6818,C6818&gt;0,0,C6818=0,0)</f>
        <v>-3425.3418474444447</v>
      </c>
      <c r="F6818" s="12"/>
      <c r="G6818" s="13"/>
      <c r="H6818" s="13"/>
    </row>
    <row r="6819" spans="1:8" x14ac:dyDescent="0.3">
      <c r="A6819" s="9" t="str">
        <f t="shared" si="320"/>
        <v>W40D4H01</v>
      </c>
      <c r="B6819" s="11">
        <f t="shared" si="318"/>
        <v>-1.1518314674600001E-2</v>
      </c>
      <c r="C6819" s="11">
        <f t="shared" si="319"/>
        <v>-3199.5318540555559</v>
      </c>
      <c r="D6819" s="26">
        <v>1544.01001</v>
      </c>
      <c r="E6819" s="11" cm="1">
        <f t="array" ref="E6819">_xlfn.IFS(C6819&lt;0,C6819,C6819&gt;0,0,C6819=0,0)</f>
        <v>-3199.5318540555559</v>
      </c>
      <c r="F6819" s="12"/>
      <c r="G6819" s="13"/>
      <c r="H6819" s="13"/>
    </row>
    <row r="6820" spans="1:8" x14ac:dyDescent="0.3">
      <c r="A6820" s="9" t="str">
        <f t="shared" si="320"/>
        <v>W40D4H02</v>
      </c>
      <c r="B6820" s="11">
        <f t="shared" si="318"/>
        <v>-1.1042664999999998E-2</v>
      </c>
      <c r="C6820" s="11">
        <f t="shared" si="319"/>
        <v>-3067.406944444444</v>
      </c>
      <c r="D6820" s="26">
        <v>1480.25</v>
      </c>
      <c r="E6820" s="11" cm="1">
        <f t="array" ref="E6820">_xlfn.IFS(C6820&lt;0,C6820,C6820&gt;0,0,C6820=0,0)</f>
        <v>-3067.406944444444</v>
      </c>
      <c r="F6820" s="12"/>
      <c r="G6820" s="13"/>
      <c r="H6820" s="13"/>
    </row>
    <row r="6821" spans="1:8" x14ac:dyDescent="0.3">
      <c r="A6821" s="9" t="str">
        <f t="shared" si="320"/>
        <v>W40D4H03</v>
      </c>
      <c r="B6821" s="11">
        <f t="shared" si="318"/>
        <v>-1.2203068365539999E-2</v>
      </c>
      <c r="C6821" s="11">
        <f t="shared" si="319"/>
        <v>-3389.7412126499999</v>
      </c>
      <c r="D6821" s="26">
        <v>1635.8000489999999</v>
      </c>
      <c r="E6821" s="11" cm="1">
        <f t="array" ref="E6821">_xlfn.IFS(C6821&lt;0,C6821,C6821&gt;0,0,C6821=0,0)</f>
        <v>-3389.7412126499999</v>
      </c>
      <c r="F6821" s="12"/>
      <c r="G6821" s="13"/>
      <c r="H6821" s="13"/>
    </row>
    <row r="6822" spans="1:8" x14ac:dyDescent="0.3">
      <c r="A6822" s="9" t="str">
        <f t="shared" si="320"/>
        <v>W40D4H04</v>
      </c>
      <c r="B6822" s="11">
        <f t="shared" si="318"/>
        <v>-1.33562348373E-2</v>
      </c>
      <c r="C6822" s="11">
        <f t="shared" si="319"/>
        <v>-3710.0652325833335</v>
      </c>
      <c r="D6822" s="26">
        <v>1790.380005</v>
      </c>
      <c r="E6822" s="11" cm="1">
        <f t="array" ref="E6822">_xlfn.IFS(C6822&lt;0,C6822,C6822&gt;0,0,C6822=0,0)</f>
        <v>-3710.0652325833335</v>
      </c>
      <c r="F6822" s="12"/>
      <c r="G6822" s="13"/>
      <c r="H6822" s="13"/>
    </row>
    <row r="6823" spans="1:8" x14ac:dyDescent="0.3">
      <c r="A6823" s="9" t="str">
        <f t="shared" si="320"/>
        <v>W40D4H05</v>
      </c>
      <c r="B6823" s="11">
        <f t="shared" si="318"/>
        <v>-1.707817836554E-2</v>
      </c>
      <c r="C6823" s="11">
        <f t="shared" si="319"/>
        <v>-4743.9384348722224</v>
      </c>
      <c r="D6823" s="26">
        <v>2289.3000489999999</v>
      </c>
      <c r="E6823" s="11" cm="1">
        <f t="array" ref="E6823">_xlfn.IFS(C6823&lt;0,C6823,C6823&gt;0,0,C6823=0,0)</f>
        <v>-4743.9384348722224</v>
      </c>
      <c r="F6823" s="12"/>
      <c r="G6823" s="13"/>
      <c r="H6823" s="13"/>
    </row>
    <row r="6824" spans="1:8" x14ac:dyDescent="0.3">
      <c r="A6824" s="9" t="str">
        <f t="shared" si="320"/>
        <v>W40D4H06</v>
      </c>
      <c r="B6824" s="11">
        <f t="shared" si="318"/>
        <v>-2.6643688690939998E-2</v>
      </c>
      <c r="C6824" s="11">
        <f t="shared" si="319"/>
        <v>-7401.0246363722217</v>
      </c>
      <c r="D6824" s="26">
        <v>3571.540039</v>
      </c>
      <c r="E6824" s="11" cm="1">
        <f t="array" ref="E6824">_xlfn.IFS(C6824&lt;0,C6824,C6824&gt;0,0,C6824=0,0)</f>
        <v>-7401.0246363722217</v>
      </c>
      <c r="F6824" s="12"/>
      <c r="G6824" s="13"/>
      <c r="H6824" s="13"/>
    </row>
    <row r="6825" spans="1:8" x14ac:dyDescent="0.3">
      <c r="A6825" s="9" t="str">
        <f t="shared" si="320"/>
        <v>W40D4H07</v>
      </c>
      <c r="B6825" s="11">
        <f t="shared" si="318"/>
        <v>-2.6598181959860002E-2</v>
      </c>
      <c r="C6825" s="11">
        <f t="shared" si="319"/>
        <v>-7388.3838777388901</v>
      </c>
      <c r="D6825" s="26">
        <v>3565.4399410000001</v>
      </c>
      <c r="E6825" s="11" cm="1">
        <f t="array" ref="E6825">_xlfn.IFS(C6825&lt;0,C6825,C6825&gt;0,0,C6825=0,0)</f>
        <v>-7388.3838777388901</v>
      </c>
      <c r="F6825" s="12"/>
      <c r="G6825" s="13"/>
      <c r="H6825" s="13"/>
    </row>
    <row r="6826" spans="1:8" x14ac:dyDescent="0.3">
      <c r="A6826" s="9" t="str">
        <f t="shared" si="320"/>
        <v>W40D4H08</v>
      </c>
      <c r="B6826" s="11">
        <f t="shared" si="318"/>
        <v>-1.8536608365540001E-2</v>
      </c>
      <c r="C6826" s="11">
        <f t="shared" si="319"/>
        <v>-5149.0578793166669</v>
      </c>
      <c r="D6826" s="26">
        <v>2484.8000489999999</v>
      </c>
      <c r="E6826" s="11" cm="1">
        <f t="array" ref="E6826">_xlfn.IFS(C6826&lt;0,C6826,C6826&gt;0,0,C6826=0,0)</f>
        <v>-5149.0578793166669</v>
      </c>
      <c r="F6826" s="12"/>
      <c r="G6826" s="13"/>
      <c r="H6826" s="13"/>
    </row>
    <row r="6827" spans="1:8" x14ac:dyDescent="0.3">
      <c r="A6827" s="9" t="str">
        <f t="shared" si="320"/>
        <v>W40D4H09</v>
      </c>
      <c r="B6827" s="11">
        <f t="shared" si="318"/>
        <v>-1.5745226072820001E-2</v>
      </c>
      <c r="C6827" s="11">
        <f t="shared" si="319"/>
        <v>-4373.6739091166673</v>
      </c>
      <c r="D6827" s="26">
        <v>2110.6201169999999</v>
      </c>
      <c r="E6827" s="11" cm="1">
        <f t="array" ref="E6827">_xlfn.IFS(C6827&lt;0,C6827,C6827&gt;0,0,C6827=0,0)</f>
        <v>-4373.6739091166673</v>
      </c>
      <c r="F6827" s="12"/>
      <c r="G6827" s="13"/>
      <c r="H6827" s="13"/>
    </row>
    <row r="6828" spans="1:8" x14ac:dyDescent="0.3">
      <c r="A6828" s="9" t="str">
        <f t="shared" si="320"/>
        <v>W40D4H10</v>
      </c>
      <c r="B6828" s="11">
        <f t="shared" si="318"/>
        <v>-1.287901885364E-2</v>
      </c>
      <c r="C6828" s="11">
        <f t="shared" si="319"/>
        <v>-3577.5052371222223</v>
      </c>
      <c r="D6828" s="26">
        <v>1726.410034</v>
      </c>
      <c r="E6828" s="11" cm="1">
        <f t="array" ref="E6828">_xlfn.IFS(C6828&lt;0,C6828,C6828&gt;0,0,C6828=0,0)</f>
        <v>-3577.5052371222223</v>
      </c>
      <c r="F6828" s="12"/>
      <c r="G6828" s="13"/>
      <c r="H6828" s="13"/>
    </row>
    <row r="6829" spans="1:8" x14ac:dyDescent="0.3">
      <c r="A6829" s="9" t="str">
        <f t="shared" si="320"/>
        <v>W40D4H11</v>
      </c>
      <c r="B6829" s="11">
        <f t="shared" si="318"/>
        <v>-1.1855655650800002E-2</v>
      </c>
      <c r="C6829" s="11">
        <f t="shared" si="319"/>
        <v>-3293.2376807777787</v>
      </c>
      <c r="D6829" s="26">
        <v>1589.2299800000001</v>
      </c>
      <c r="E6829" s="11" cm="1">
        <f t="array" ref="E6829">_xlfn.IFS(C6829&lt;0,C6829,C6829&gt;0,0,C6829=0,0)</f>
        <v>-3293.2376807777787</v>
      </c>
      <c r="F6829" s="12"/>
      <c r="G6829" s="13"/>
      <c r="H6829" s="13"/>
    </row>
    <row r="6830" spans="1:8" x14ac:dyDescent="0.3">
      <c r="A6830" s="9" t="str">
        <f t="shared" si="320"/>
        <v>W40D4H12</v>
      </c>
      <c r="B6830" s="11">
        <f t="shared" si="318"/>
        <v>-1.209206352824E-2</v>
      </c>
      <c r="C6830" s="11">
        <f t="shared" si="319"/>
        <v>-3358.9065356222227</v>
      </c>
      <c r="D6830" s="26">
        <v>1620.920044</v>
      </c>
      <c r="E6830" s="11" cm="1">
        <f t="array" ref="E6830">_xlfn.IFS(C6830&lt;0,C6830,C6830&gt;0,0,C6830=0,0)</f>
        <v>-3358.9065356222227</v>
      </c>
      <c r="F6830" s="12"/>
      <c r="G6830" s="13"/>
      <c r="H6830" s="13"/>
    </row>
    <row r="6831" spans="1:8" x14ac:dyDescent="0.3">
      <c r="A6831" s="9" t="str">
        <f t="shared" si="320"/>
        <v>W40D4H13</v>
      </c>
      <c r="B6831" s="11">
        <f t="shared" si="318"/>
        <v>-1.2074308690939999E-2</v>
      </c>
      <c r="C6831" s="11">
        <f t="shared" si="319"/>
        <v>-3353.974636372222</v>
      </c>
      <c r="D6831" s="26">
        <v>1618.540039</v>
      </c>
      <c r="E6831" s="11" cm="1">
        <f t="array" ref="E6831">_xlfn.IFS(C6831&lt;0,C6831,C6831&gt;0,0,C6831=0,0)</f>
        <v>-3353.974636372222</v>
      </c>
      <c r="F6831" s="12"/>
      <c r="G6831" s="13"/>
      <c r="H6831" s="13"/>
    </row>
    <row r="6832" spans="1:8" x14ac:dyDescent="0.3">
      <c r="A6832" s="9" t="str">
        <f t="shared" si="320"/>
        <v>W40D4H14</v>
      </c>
      <c r="B6832" s="11">
        <f t="shared" si="318"/>
        <v>-1.24478304881E-2</v>
      </c>
      <c r="C6832" s="11">
        <f t="shared" si="319"/>
        <v>-3457.7306911388891</v>
      </c>
      <c r="D6832" s="26">
        <v>1668.6099850000001</v>
      </c>
      <c r="E6832" s="11" cm="1">
        <f t="array" ref="E6832">_xlfn.IFS(C6832&lt;0,C6832,C6832&gt;0,0,C6832=0,0)</f>
        <v>-3457.7306911388891</v>
      </c>
      <c r="F6832" s="12"/>
      <c r="G6832" s="13"/>
      <c r="H6832" s="13"/>
    </row>
    <row r="6833" spans="1:8" x14ac:dyDescent="0.3">
      <c r="A6833" s="9" t="str">
        <f t="shared" si="320"/>
        <v>W40D4H15</v>
      </c>
      <c r="B6833" s="11">
        <f t="shared" si="318"/>
        <v>-1.2175316471759999E-2</v>
      </c>
      <c r="C6833" s="11">
        <f t="shared" si="319"/>
        <v>-3382.0323532666666</v>
      </c>
      <c r="D6833" s="26">
        <v>1632.079956</v>
      </c>
      <c r="E6833" s="11" cm="1">
        <f t="array" ref="E6833">_xlfn.IFS(C6833&lt;0,C6833,C6833&gt;0,0,C6833=0,0)</f>
        <v>-3382.0323532666666</v>
      </c>
      <c r="F6833" s="12"/>
      <c r="G6833" s="13"/>
      <c r="H6833" s="13"/>
    </row>
    <row r="6834" spans="1:8" x14ac:dyDescent="0.3">
      <c r="A6834" s="9" t="str">
        <f t="shared" si="320"/>
        <v>W40D4H16</v>
      </c>
      <c r="B6834" s="11">
        <f t="shared" si="318"/>
        <v>-1.6375668927179999E-2</v>
      </c>
      <c r="C6834" s="11">
        <f t="shared" si="319"/>
        <v>-4548.7969242166664</v>
      </c>
      <c r="D6834" s="26">
        <v>2195.1298830000001</v>
      </c>
      <c r="E6834" s="11" cm="1">
        <f t="array" ref="E6834">_xlfn.IFS(C6834&lt;0,C6834,C6834&gt;0,0,C6834=0,0)</f>
        <v>-4548.7969242166664</v>
      </c>
      <c r="F6834" s="12"/>
      <c r="G6834" s="13"/>
      <c r="H6834" s="13"/>
    </row>
    <row r="6835" spans="1:8" x14ac:dyDescent="0.3">
      <c r="A6835" s="9" t="str">
        <f t="shared" si="320"/>
        <v>W40D4H17</v>
      </c>
      <c r="B6835" s="11">
        <f t="shared" si="318"/>
        <v>-2.0998856398219998E-2</v>
      </c>
      <c r="C6835" s="11">
        <f t="shared" si="319"/>
        <v>-5833.0156661722222</v>
      </c>
      <c r="D6835" s="26">
        <v>2814.860107</v>
      </c>
      <c r="E6835" s="11" cm="1">
        <f t="array" ref="E6835">_xlfn.IFS(C6835&lt;0,C6835,C6835&gt;0,0,C6835=0,0)</f>
        <v>-5833.0156661722222</v>
      </c>
      <c r="F6835" s="12"/>
      <c r="G6835" s="13"/>
      <c r="H6835" s="13"/>
    </row>
    <row r="6836" spans="1:8" x14ac:dyDescent="0.3">
      <c r="A6836" s="9" t="str">
        <f t="shared" si="320"/>
        <v>W40D4H18</v>
      </c>
      <c r="B6836" s="11">
        <f t="shared" si="318"/>
        <v>-2.6635332618120001E-2</v>
      </c>
      <c r="C6836" s="11">
        <f t="shared" si="319"/>
        <v>-7398.7035050333343</v>
      </c>
      <c r="D6836" s="26">
        <v>3570.419922</v>
      </c>
      <c r="E6836" s="11" cm="1">
        <f t="array" ref="E6836">_xlfn.IFS(C6836&lt;0,C6836,C6836&gt;0,0,C6836=0,0)</f>
        <v>-7398.7035050333343</v>
      </c>
      <c r="F6836" s="12"/>
      <c r="G6836" s="13"/>
      <c r="H6836" s="13"/>
    </row>
    <row r="6837" spans="1:8" x14ac:dyDescent="0.3">
      <c r="A6837" s="9" t="str">
        <f t="shared" si="320"/>
        <v>W40D4H19</v>
      </c>
      <c r="B6837" s="11">
        <f t="shared" si="318"/>
        <v>-1.80010546746E-2</v>
      </c>
      <c r="C6837" s="11">
        <f t="shared" si="319"/>
        <v>-5000.2929651666673</v>
      </c>
      <c r="D6837" s="26">
        <v>2413.01001</v>
      </c>
      <c r="E6837" s="11" cm="1">
        <f t="array" ref="E6837">_xlfn.IFS(C6837&lt;0,C6837,C6837&gt;0,0,C6837=0,0)</f>
        <v>-5000.2929651666673</v>
      </c>
      <c r="F6837" s="12"/>
      <c r="G6837" s="13"/>
      <c r="H6837" s="13"/>
    </row>
    <row r="6838" spans="1:8" x14ac:dyDescent="0.3">
      <c r="A6838" s="9" t="str">
        <f t="shared" si="320"/>
        <v>W40D4H20</v>
      </c>
      <c r="B6838" s="11">
        <f t="shared" si="318"/>
        <v>-1.5150886634460001E-2</v>
      </c>
      <c r="C6838" s="11">
        <f t="shared" si="319"/>
        <v>-4208.5796206833338</v>
      </c>
      <c r="D6838" s="26">
        <v>2030.9499510000001</v>
      </c>
      <c r="E6838" s="11" cm="1">
        <f t="array" ref="E6838">_xlfn.IFS(C6838&lt;0,C6838,C6838&gt;0,0,C6838=0,0)</f>
        <v>-4208.5796206833338</v>
      </c>
      <c r="F6838" s="12"/>
      <c r="G6838" s="13"/>
      <c r="H6838" s="13"/>
    </row>
    <row r="6839" spans="1:8" x14ac:dyDescent="0.3">
      <c r="A6839" s="9" t="str">
        <f t="shared" si="320"/>
        <v>W40D4H21</v>
      </c>
      <c r="B6839" s="11">
        <f t="shared" si="318"/>
        <v>-1.35155056508E-2</v>
      </c>
      <c r="C6839" s="11">
        <f t="shared" si="319"/>
        <v>-3754.3071252222221</v>
      </c>
      <c r="D6839" s="26">
        <v>1811.7299800000001</v>
      </c>
      <c r="E6839" s="11" cm="1">
        <f t="array" ref="E6839">_xlfn.IFS(C6839&lt;0,C6839,C6839&gt;0,0,C6839=0,0)</f>
        <v>-3754.3071252222221</v>
      </c>
      <c r="F6839" s="12"/>
      <c r="G6839" s="13"/>
      <c r="H6839" s="13"/>
    </row>
    <row r="6840" spans="1:8" x14ac:dyDescent="0.3">
      <c r="A6840" s="9" t="str">
        <f t="shared" si="320"/>
        <v>W40D4H22</v>
      </c>
      <c r="B6840" s="11">
        <f t="shared" si="318"/>
        <v>-1.268423836554E-2</v>
      </c>
      <c r="C6840" s="11">
        <f t="shared" si="319"/>
        <v>-3523.3995459833336</v>
      </c>
      <c r="D6840" s="26">
        <v>1700.3000489999999</v>
      </c>
      <c r="E6840" s="11" cm="1">
        <f t="array" ref="E6840">_xlfn.IFS(C6840&lt;0,C6840,C6840&gt;0,0,C6840=0,0)</f>
        <v>-3523.3995459833336</v>
      </c>
      <c r="F6840" s="12"/>
      <c r="G6840" s="13"/>
      <c r="H6840" s="13"/>
    </row>
    <row r="6841" spans="1:8" x14ac:dyDescent="0.3">
      <c r="A6841" s="9" t="str">
        <f t="shared" si="320"/>
        <v>W40D4H23</v>
      </c>
      <c r="B6841" s="11">
        <f t="shared" si="318"/>
        <v>-1.213525630906E-2</v>
      </c>
      <c r="C6841" s="11">
        <f t="shared" si="319"/>
        <v>-3370.9045302944446</v>
      </c>
      <c r="D6841" s="26">
        <v>1626.709961</v>
      </c>
      <c r="E6841" s="11" cm="1">
        <f t="array" ref="E6841">_xlfn.IFS(C6841&lt;0,C6841,C6841&gt;0,0,C6841=0,0)</f>
        <v>-3370.9045302944446</v>
      </c>
      <c r="F6841" s="12"/>
      <c r="G6841" s="13"/>
      <c r="H6841" s="13"/>
    </row>
    <row r="6842" spans="1:8" x14ac:dyDescent="0.3">
      <c r="A6842" s="9" t="str">
        <f t="shared" si="320"/>
        <v>W40D5H00</v>
      </c>
      <c r="B6842" s="11">
        <f t="shared" si="318"/>
        <v>-1.1654683690939999E-2</v>
      </c>
      <c r="C6842" s="11">
        <f t="shared" si="319"/>
        <v>-3237.412136372222</v>
      </c>
      <c r="D6842" s="26">
        <v>1562.290039</v>
      </c>
      <c r="E6842" s="11" cm="1">
        <f t="array" ref="E6842">_xlfn.IFS(C6842&lt;0,C6842,C6842&gt;0,0,C6842=0,0)</f>
        <v>-3237.412136372222</v>
      </c>
      <c r="F6842" s="12"/>
      <c r="G6842" s="13"/>
      <c r="H6842" s="13"/>
    </row>
    <row r="6843" spans="1:8" x14ac:dyDescent="0.3">
      <c r="A6843" s="9" t="str">
        <f t="shared" si="320"/>
        <v>W40D5H01</v>
      </c>
      <c r="B6843" s="11">
        <f t="shared" si="318"/>
        <v>-1.0755604349199999E-2</v>
      </c>
      <c r="C6843" s="11">
        <f t="shared" si="319"/>
        <v>-2987.6678747777778</v>
      </c>
      <c r="D6843" s="26">
        <v>1441.7700199999999</v>
      </c>
      <c r="E6843" s="11" cm="1">
        <f t="array" ref="E6843">_xlfn.IFS(C6843&lt;0,C6843,C6843&gt;0,0,C6843=0,0)</f>
        <v>-2987.6678747777778</v>
      </c>
      <c r="F6843" s="12"/>
      <c r="G6843" s="13"/>
      <c r="H6843" s="13"/>
    </row>
    <row r="6844" spans="1:8" x14ac:dyDescent="0.3">
      <c r="A6844" s="9" t="str">
        <f t="shared" si="320"/>
        <v>W40D5H02</v>
      </c>
      <c r="B6844" s="11">
        <f t="shared" si="318"/>
        <v>-1.01539551627E-2</v>
      </c>
      <c r="C6844" s="11">
        <f t="shared" si="319"/>
        <v>-2820.5431007500001</v>
      </c>
      <c r="D6844" s="26">
        <v>1361.119995</v>
      </c>
      <c r="E6844" s="11" cm="1">
        <f t="array" ref="E6844">_xlfn.IFS(C6844&lt;0,C6844,C6844&gt;0,0,C6844=0,0)</f>
        <v>-2820.5431007500001</v>
      </c>
      <c r="F6844" s="12"/>
      <c r="G6844" s="13"/>
      <c r="H6844" s="13"/>
    </row>
    <row r="6845" spans="1:8" x14ac:dyDescent="0.3">
      <c r="A6845" s="9" t="str">
        <f t="shared" si="320"/>
        <v>W40D5H03</v>
      </c>
      <c r="B6845" s="11">
        <f t="shared" si="318"/>
        <v>-1.082326614636E-2</v>
      </c>
      <c r="C6845" s="11">
        <f t="shared" si="319"/>
        <v>-3006.4628184333337</v>
      </c>
      <c r="D6845" s="26">
        <v>1450.839966</v>
      </c>
      <c r="E6845" s="11" cm="1">
        <f t="array" ref="E6845">_xlfn.IFS(C6845&lt;0,C6845,C6845&gt;0,0,C6845=0,0)</f>
        <v>-3006.4628184333337</v>
      </c>
      <c r="F6845" s="12"/>
      <c r="G6845" s="13"/>
      <c r="H6845" s="13"/>
    </row>
    <row r="6846" spans="1:8" x14ac:dyDescent="0.3">
      <c r="A6846" s="9" t="str">
        <f t="shared" si="320"/>
        <v>W40D5H04</v>
      </c>
      <c r="B6846" s="11">
        <f t="shared" si="318"/>
        <v>-1.2124140983659999E-2</v>
      </c>
      <c r="C6846" s="11">
        <f t="shared" si="319"/>
        <v>-3367.8169399055555</v>
      </c>
      <c r="D6846" s="26">
        <v>1625.219971</v>
      </c>
      <c r="E6846" s="11" cm="1">
        <f t="array" ref="E6846">_xlfn.IFS(C6846&lt;0,C6846,C6846&gt;0,0,C6846=0,0)</f>
        <v>-3367.8169399055555</v>
      </c>
      <c r="F6846" s="12"/>
      <c r="G6846" s="13"/>
      <c r="H6846" s="13"/>
    </row>
    <row r="6847" spans="1:8" x14ac:dyDescent="0.3">
      <c r="A6847" s="9" t="str">
        <f t="shared" si="320"/>
        <v>W40D5H05</v>
      </c>
      <c r="B6847" s="11">
        <f t="shared" si="318"/>
        <v>-1.4289181959860002E-2</v>
      </c>
      <c r="C6847" s="11">
        <f t="shared" si="319"/>
        <v>-3969.2172110722231</v>
      </c>
      <c r="D6847" s="26">
        <v>1915.4399410000001</v>
      </c>
      <c r="E6847" s="11" cm="1">
        <f t="array" ref="E6847">_xlfn.IFS(C6847&lt;0,C6847,C6847&gt;0,0,C6847=0,0)</f>
        <v>-3969.2172110722231</v>
      </c>
      <c r="F6847" s="12"/>
      <c r="G6847" s="13"/>
      <c r="H6847" s="13"/>
    </row>
    <row r="6848" spans="1:8" x14ac:dyDescent="0.3">
      <c r="A6848" s="9" t="str">
        <f t="shared" si="320"/>
        <v>W40D5H06</v>
      </c>
      <c r="B6848" s="11">
        <f t="shared" si="318"/>
        <v>-1.58619743492E-2</v>
      </c>
      <c r="C6848" s="11">
        <f t="shared" si="319"/>
        <v>-4406.1039858888889</v>
      </c>
      <c r="D6848" s="26">
        <v>2126.2700199999999</v>
      </c>
      <c r="E6848" s="11" cm="1">
        <f t="array" ref="E6848">_xlfn.IFS(C6848&lt;0,C6848,C6848&gt;0,0,C6848=0,0)</f>
        <v>-4406.1039858888889</v>
      </c>
      <c r="F6848" s="12"/>
      <c r="G6848" s="13"/>
      <c r="H6848" s="13"/>
    </row>
    <row r="6849" spans="1:8" x14ac:dyDescent="0.3">
      <c r="A6849" s="9" t="str">
        <f t="shared" si="320"/>
        <v>W40D5H07</v>
      </c>
      <c r="B6849" s="11">
        <f t="shared" si="318"/>
        <v>-1.8454847056480001E-2</v>
      </c>
      <c r="C6849" s="11">
        <f t="shared" si="319"/>
        <v>-5126.3464045777782</v>
      </c>
      <c r="D6849" s="26">
        <v>2473.8400879999999</v>
      </c>
      <c r="E6849" s="11" cm="1">
        <f t="array" ref="E6849">_xlfn.IFS(C6849&lt;0,C6849,C6849&gt;0,0,C6849=0,0)</f>
        <v>-5126.3464045777782</v>
      </c>
      <c r="F6849" s="12"/>
      <c r="G6849" s="13"/>
      <c r="H6849" s="13"/>
    </row>
    <row r="6850" spans="1:8" x14ac:dyDescent="0.3">
      <c r="A6850" s="9" t="str">
        <f t="shared" si="320"/>
        <v>W40D5H08</v>
      </c>
      <c r="B6850" s="11">
        <f t="shared" si="318"/>
        <v>-1.6736061959860004E-2</v>
      </c>
      <c r="C6850" s="11">
        <f t="shared" si="319"/>
        <v>-4648.906099961112</v>
      </c>
      <c r="D6850" s="26">
        <v>2243.4399410000001</v>
      </c>
      <c r="E6850" s="11" cm="1">
        <f t="array" ref="E6850">_xlfn.IFS(C6850&lt;0,C6850,C6850&gt;0,0,C6850=0,0)</f>
        <v>-4648.906099961112</v>
      </c>
      <c r="F6850" s="12"/>
      <c r="G6850" s="13"/>
      <c r="H6850" s="13"/>
    </row>
    <row r="6851" spans="1:8" x14ac:dyDescent="0.3">
      <c r="A6851" s="9" t="str">
        <f t="shared" si="320"/>
        <v>W40D5H09</v>
      </c>
      <c r="B6851" s="11">
        <f t="shared" ref="B6851:B6914" si="321">(D6851*$F$2)/$G$2</f>
        <v>-1.554231261812E-2</v>
      </c>
      <c r="C6851" s="11">
        <f t="shared" ref="C6851:C6914" si="322">(D6851*$F$2)/$G$2/$H$2</f>
        <v>-4317.3090605888892</v>
      </c>
      <c r="D6851" s="26">
        <v>2083.419922</v>
      </c>
      <c r="E6851" s="11" cm="1">
        <f t="array" ref="E6851">_xlfn.IFS(C6851&lt;0,C6851,C6851&gt;0,0,C6851=0,0)</f>
        <v>-4317.3090605888892</v>
      </c>
      <c r="F6851" s="12"/>
      <c r="G6851" s="13"/>
      <c r="H6851" s="13"/>
    </row>
    <row r="6852" spans="1:8" x14ac:dyDescent="0.3">
      <c r="A6852" s="9" t="str">
        <f t="shared" ref="A6852:A6915" si="323">"W" &amp; TEXT(IF(AND(VALUE(MID(A6851,7,2))=23,VALUE(MID(A6851,5,1))=6),VALUE(MID(A6851,2,2))+1,VALUE(MID(A6851,2,2))),"00") &amp; "D" &amp; IF(VALUE(MID(A6851,7,2))=23,MOD(VALUE(MID(A6851,5,1))+1,7),VALUE(MID(A6851,5,1))) &amp; "H" &amp; TEXT(MOD(VALUE(MID(A6851,7,2))+1, 24),"00")</f>
        <v>W40D5H10</v>
      </c>
      <c r="B6852" s="11">
        <f t="shared" si="321"/>
        <v>-1.5411911959860001E-2</v>
      </c>
      <c r="C6852" s="11">
        <f t="shared" si="322"/>
        <v>-4281.0866555166667</v>
      </c>
      <c r="D6852" s="26">
        <v>2065.9399410000001</v>
      </c>
      <c r="E6852" s="11" cm="1">
        <f t="array" ref="E6852">_xlfn.IFS(C6852&lt;0,C6852,C6852&gt;0,0,C6852=0,0)</f>
        <v>-4281.0866555166667</v>
      </c>
      <c r="F6852" s="12"/>
      <c r="G6852" s="13"/>
      <c r="H6852" s="13"/>
    </row>
    <row r="6853" spans="1:8" x14ac:dyDescent="0.3">
      <c r="A6853" s="9" t="str">
        <f t="shared" si="323"/>
        <v>W40D5H11</v>
      </c>
      <c r="B6853" s="11">
        <f t="shared" si="321"/>
        <v>-1.4579450820959999E-2</v>
      </c>
      <c r="C6853" s="11">
        <f t="shared" si="322"/>
        <v>-4049.8474502666663</v>
      </c>
      <c r="D6853" s="26">
        <v>1954.349976</v>
      </c>
      <c r="E6853" s="11" cm="1">
        <f t="array" ref="E6853">_xlfn.IFS(C6853&lt;0,C6853,C6853&gt;0,0,C6853=0,0)</f>
        <v>-4049.8474502666663</v>
      </c>
      <c r="F6853" s="12"/>
      <c r="G6853" s="13"/>
      <c r="H6853" s="13"/>
    </row>
    <row r="6854" spans="1:8" x14ac:dyDescent="0.3">
      <c r="A6854" s="9" t="str">
        <f t="shared" si="323"/>
        <v>W40D5H12</v>
      </c>
      <c r="B6854" s="11">
        <f t="shared" si="321"/>
        <v>-1.41515453254E-2</v>
      </c>
      <c r="C6854" s="11">
        <f t="shared" si="322"/>
        <v>-3930.9848126111115</v>
      </c>
      <c r="D6854" s="26">
        <v>1896.98999</v>
      </c>
      <c r="E6854" s="11" cm="1">
        <f t="array" ref="E6854">_xlfn.IFS(C6854&lt;0,C6854,C6854&gt;0,0,C6854=0,0)</f>
        <v>-3930.9848126111115</v>
      </c>
      <c r="F6854" s="12"/>
      <c r="G6854" s="13"/>
      <c r="H6854" s="13"/>
    </row>
    <row r="6855" spans="1:8" x14ac:dyDescent="0.3">
      <c r="A6855" s="9" t="str">
        <f t="shared" si="323"/>
        <v>W40D5H13</v>
      </c>
      <c r="B6855" s="11">
        <f t="shared" si="321"/>
        <v>-1.4152068040139999E-2</v>
      </c>
      <c r="C6855" s="11">
        <f t="shared" si="322"/>
        <v>-3931.13001115</v>
      </c>
      <c r="D6855" s="26">
        <v>1897.0600589999999</v>
      </c>
      <c r="E6855" s="11" cm="1">
        <f t="array" ref="E6855">_xlfn.IFS(C6855&lt;0,C6855,C6855&gt;0,0,C6855=0,0)</f>
        <v>-3931.13001115</v>
      </c>
      <c r="F6855" s="12"/>
      <c r="G6855" s="13"/>
      <c r="H6855" s="13"/>
    </row>
    <row r="6856" spans="1:8" x14ac:dyDescent="0.3">
      <c r="A6856" s="9" t="str">
        <f t="shared" si="323"/>
        <v>W40D5H14</v>
      </c>
      <c r="B6856" s="11">
        <f t="shared" si="321"/>
        <v>-1.4628239511899999E-2</v>
      </c>
      <c r="C6856" s="11">
        <f t="shared" si="322"/>
        <v>-4063.3998644166668</v>
      </c>
      <c r="D6856" s="26">
        <v>1960.8900149999999</v>
      </c>
      <c r="E6856" s="11" cm="1">
        <f t="array" ref="E6856">_xlfn.IFS(C6856&lt;0,C6856,C6856&gt;0,0,C6856=0,0)</f>
        <v>-4063.3998644166668</v>
      </c>
      <c r="F6856" s="12"/>
      <c r="G6856" s="13"/>
      <c r="H6856" s="13"/>
    </row>
    <row r="6857" spans="1:8" x14ac:dyDescent="0.3">
      <c r="A6857" s="9" t="str">
        <f t="shared" si="323"/>
        <v>W40D5H15</v>
      </c>
      <c r="B6857" s="11">
        <f t="shared" si="321"/>
        <v>-1.482085630906E-2</v>
      </c>
      <c r="C6857" s="11">
        <f t="shared" si="322"/>
        <v>-4116.9045302944451</v>
      </c>
      <c r="D6857" s="26">
        <v>1986.709961</v>
      </c>
      <c r="E6857" s="11" cm="1">
        <f t="array" ref="E6857">_xlfn.IFS(C6857&lt;0,C6857,C6857&gt;0,0,C6857=0,0)</f>
        <v>-4116.9045302944451</v>
      </c>
      <c r="F6857" s="12"/>
      <c r="G6857" s="13"/>
      <c r="H6857" s="13"/>
    </row>
    <row r="6858" spans="1:8" x14ac:dyDescent="0.3">
      <c r="A6858" s="9" t="str">
        <f t="shared" si="323"/>
        <v>W40D5H16</v>
      </c>
      <c r="B6858" s="11">
        <f t="shared" si="321"/>
        <v>-1.6224977292719999E-2</v>
      </c>
      <c r="C6858" s="11">
        <f t="shared" si="322"/>
        <v>-4506.9381368666664</v>
      </c>
      <c r="D6858" s="26">
        <v>2174.929932</v>
      </c>
      <c r="E6858" s="11" cm="1">
        <f t="array" ref="E6858">_xlfn.IFS(C6858&lt;0,C6858,C6858&gt;0,0,C6858=0,0)</f>
        <v>-4506.9381368666664</v>
      </c>
      <c r="F6858" s="12"/>
      <c r="G6858" s="13"/>
      <c r="H6858" s="13"/>
    </row>
    <row r="6859" spans="1:8" x14ac:dyDescent="0.3">
      <c r="A6859" s="9" t="str">
        <f t="shared" si="323"/>
        <v>W40D5H17</v>
      </c>
      <c r="B6859" s="11">
        <f t="shared" si="321"/>
        <v>-1.7740626731080001E-2</v>
      </c>
      <c r="C6859" s="11">
        <f t="shared" si="322"/>
        <v>-4927.9518697444446</v>
      </c>
      <c r="D6859" s="26">
        <v>2378.1000979999999</v>
      </c>
      <c r="E6859" s="11" cm="1">
        <f t="array" ref="E6859">_xlfn.IFS(C6859&lt;0,C6859,C6859&gt;0,0,C6859=0,0)</f>
        <v>-4927.9518697444446</v>
      </c>
      <c r="F6859" s="12"/>
      <c r="G6859" s="13"/>
      <c r="H6859" s="13"/>
    </row>
    <row r="6860" spans="1:8" x14ac:dyDescent="0.3">
      <c r="A6860" s="9" t="str">
        <f t="shared" si="323"/>
        <v>W40D5H18</v>
      </c>
      <c r="B6860" s="11">
        <f t="shared" si="321"/>
        <v>-1.9074771959860001E-2</v>
      </c>
      <c r="C6860" s="11">
        <f t="shared" si="322"/>
        <v>-5298.5477666277784</v>
      </c>
      <c r="D6860" s="26">
        <v>2556.9399410000001</v>
      </c>
      <c r="E6860" s="11" cm="1">
        <f t="array" ref="E6860">_xlfn.IFS(C6860&lt;0,C6860,C6860&gt;0,0,C6860=0,0)</f>
        <v>-5298.5477666277784</v>
      </c>
      <c r="F6860" s="12"/>
      <c r="G6860" s="13"/>
      <c r="H6860" s="13"/>
    </row>
    <row r="6861" spans="1:8" x14ac:dyDescent="0.3">
      <c r="A6861" s="9" t="str">
        <f t="shared" si="323"/>
        <v>W40D5H19</v>
      </c>
      <c r="B6861" s="11">
        <f t="shared" si="321"/>
        <v>-1.6100096959860002E-2</v>
      </c>
      <c r="C6861" s="11">
        <f t="shared" si="322"/>
        <v>-4472.2491555166671</v>
      </c>
      <c r="D6861" s="26">
        <v>2158.1899410000001</v>
      </c>
      <c r="E6861" s="11" cm="1">
        <f t="array" ref="E6861">_xlfn.IFS(C6861&lt;0,C6861,C6861&gt;0,0,C6861=0,0)</f>
        <v>-4472.2491555166671</v>
      </c>
      <c r="F6861" s="12"/>
      <c r="G6861" s="13"/>
      <c r="H6861" s="13"/>
    </row>
    <row r="6862" spans="1:8" x14ac:dyDescent="0.3">
      <c r="A6862" s="9" t="str">
        <f t="shared" si="323"/>
        <v>W40D5H20</v>
      </c>
      <c r="B6862" s="11">
        <f t="shared" si="321"/>
        <v>-1.3793539999999998E-2</v>
      </c>
      <c r="C6862" s="11">
        <f t="shared" si="322"/>
        <v>-3831.5388888888888</v>
      </c>
      <c r="D6862" s="26">
        <v>1849</v>
      </c>
      <c r="E6862" s="11" cm="1">
        <f t="array" ref="E6862">_xlfn.IFS(C6862&lt;0,C6862,C6862&gt;0,0,C6862=0,0)</f>
        <v>-3831.5388888888888</v>
      </c>
      <c r="F6862" s="12"/>
      <c r="G6862" s="13"/>
      <c r="H6862" s="13"/>
    </row>
    <row r="6863" spans="1:8" x14ac:dyDescent="0.3">
      <c r="A6863" s="9" t="str">
        <f t="shared" si="323"/>
        <v>W40D5H21</v>
      </c>
      <c r="B6863" s="11">
        <f t="shared" si="321"/>
        <v>-1.2497663690940001E-2</v>
      </c>
      <c r="C6863" s="11">
        <f t="shared" si="322"/>
        <v>-3471.5732474833335</v>
      </c>
      <c r="D6863" s="26">
        <v>1675.290039</v>
      </c>
      <c r="E6863" s="11" cm="1">
        <f t="array" ref="E6863">_xlfn.IFS(C6863&lt;0,C6863,C6863&gt;0,0,C6863=0,0)</f>
        <v>-3471.5732474833335</v>
      </c>
      <c r="F6863" s="12"/>
      <c r="G6863" s="13"/>
      <c r="H6863" s="13"/>
    </row>
    <row r="6864" spans="1:8" x14ac:dyDescent="0.3">
      <c r="A6864" s="9" t="str">
        <f t="shared" si="323"/>
        <v>W40D5H22</v>
      </c>
      <c r="B6864" s="11">
        <f t="shared" si="321"/>
        <v>-1.1214020983660001E-2</v>
      </c>
      <c r="C6864" s="11">
        <f t="shared" si="322"/>
        <v>-3115.0058287944448</v>
      </c>
      <c r="D6864" s="26">
        <v>1503.219971</v>
      </c>
      <c r="E6864" s="11" cm="1">
        <f t="array" ref="E6864">_xlfn.IFS(C6864&lt;0,C6864,C6864&gt;0,0,C6864=0,0)</f>
        <v>-3115.0058287944448</v>
      </c>
      <c r="F6864" s="12"/>
      <c r="G6864" s="13"/>
      <c r="H6864" s="13"/>
    </row>
    <row r="6865" spans="1:8" x14ac:dyDescent="0.3">
      <c r="A6865" s="9" t="str">
        <f t="shared" si="323"/>
        <v>W40D5H23</v>
      </c>
      <c r="B6865" s="11">
        <f t="shared" si="321"/>
        <v>-1.2835526471760001E-2</v>
      </c>
      <c r="C6865" s="11">
        <f t="shared" si="322"/>
        <v>-3565.4240199333335</v>
      </c>
      <c r="D6865" s="26">
        <v>1720.579956</v>
      </c>
      <c r="E6865" s="11" cm="1">
        <f t="array" ref="E6865">_xlfn.IFS(C6865&lt;0,C6865,C6865&gt;0,0,C6865=0,0)</f>
        <v>-3565.4240199333335</v>
      </c>
      <c r="F6865" s="12"/>
      <c r="G6865" s="13"/>
      <c r="H6865" s="13"/>
    </row>
    <row r="6866" spans="1:8" x14ac:dyDescent="0.3">
      <c r="A6866" s="9" t="str">
        <f t="shared" si="323"/>
        <v>W40D6H00</v>
      </c>
      <c r="B6866" s="11">
        <f t="shared" si="321"/>
        <v>-1.2185164179040002E-2</v>
      </c>
      <c r="C6866" s="11">
        <f t="shared" si="322"/>
        <v>-3384.7678275111116</v>
      </c>
      <c r="D6866" s="26">
        <v>1633.400024</v>
      </c>
      <c r="E6866" s="11" cm="1">
        <f t="array" ref="E6866">_xlfn.IFS(C6866&lt;0,C6866,C6866&gt;0,0,C6866=0,0)</f>
        <v>-3384.7678275111116</v>
      </c>
      <c r="F6866" s="12"/>
      <c r="G6866" s="13"/>
      <c r="H6866" s="13"/>
    </row>
    <row r="6867" spans="1:8" x14ac:dyDescent="0.3">
      <c r="A6867" s="9" t="str">
        <f t="shared" si="323"/>
        <v>W40D6H01</v>
      </c>
      <c r="B6867" s="11">
        <f t="shared" si="321"/>
        <v>-1.17701643492E-2</v>
      </c>
      <c r="C6867" s="11">
        <f t="shared" si="322"/>
        <v>-3269.4900970000003</v>
      </c>
      <c r="D6867" s="26">
        <v>1577.7700199999999</v>
      </c>
      <c r="E6867" s="11" cm="1">
        <f t="array" ref="E6867">_xlfn.IFS(C6867&lt;0,C6867,C6867&gt;0,0,C6867=0,0)</f>
        <v>-3269.4900970000003</v>
      </c>
      <c r="F6867" s="12"/>
      <c r="G6867" s="13"/>
      <c r="H6867" s="13"/>
    </row>
    <row r="6868" spans="1:8" x14ac:dyDescent="0.3">
      <c r="A6868" s="9" t="str">
        <f t="shared" si="323"/>
        <v>W40D6H02</v>
      </c>
      <c r="B6868" s="11">
        <f t="shared" si="321"/>
        <v>-1.1742413365539999E-2</v>
      </c>
      <c r="C6868" s="11">
        <f t="shared" si="322"/>
        <v>-3261.781490427778</v>
      </c>
      <c r="D6868" s="26">
        <v>1574.0500489999999</v>
      </c>
      <c r="E6868" s="11" cm="1">
        <f t="array" ref="E6868">_xlfn.IFS(C6868&lt;0,C6868,C6868&gt;0,0,C6868=0,0)</f>
        <v>-3261.781490427778</v>
      </c>
      <c r="F6868" s="12"/>
      <c r="G6868" s="13"/>
      <c r="H6868" s="13"/>
    </row>
    <row r="6869" spans="1:8" x14ac:dyDescent="0.3">
      <c r="A6869" s="9" t="str">
        <f t="shared" si="323"/>
        <v>W40D6H03</v>
      </c>
      <c r="B6869" s="11">
        <f t="shared" si="321"/>
        <v>-1.214741614636E-2</v>
      </c>
      <c r="C6869" s="11">
        <f t="shared" si="322"/>
        <v>-3374.2822628777781</v>
      </c>
      <c r="D6869" s="26">
        <v>1628.339966</v>
      </c>
      <c r="E6869" s="11" cm="1">
        <f t="array" ref="E6869">_xlfn.IFS(C6869&lt;0,C6869,C6869&gt;0,0,C6869=0,0)</f>
        <v>-3374.2822628777781</v>
      </c>
      <c r="F6869" s="12"/>
      <c r="G6869" s="13"/>
      <c r="H6869" s="13"/>
    </row>
    <row r="6870" spans="1:8" x14ac:dyDescent="0.3">
      <c r="A6870" s="9" t="str">
        <f t="shared" si="323"/>
        <v>W40D6H04</v>
      </c>
      <c r="B6870" s="11">
        <f t="shared" si="321"/>
        <v>-1.273392130906E-2</v>
      </c>
      <c r="C6870" s="11">
        <f t="shared" si="322"/>
        <v>-3537.2003636277782</v>
      </c>
      <c r="D6870" s="26">
        <v>1706.959961</v>
      </c>
      <c r="E6870" s="11" cm="1">
        <f t="array" ref="E6870">_xlfn.IFS(C6870&lt;0,C6870,C6870&gt;0,0,C6870=0,0)</f>
        <v>-3537.2003636277782</v>
      </c>
      <c r="F6870" s="12"/>
      <c r="G6870" s="13"/>
      <c r="H6870" s="13"/>
    </row>
    <row r="6871" spans="1:8" x14ac:dyDescent="0.3">
      <c r="A6871" s="9" t="str">
        <f t="shared" si="323"/>
        <v>W40D6H05</v>
      </c>
      <c r="B6871" s="11">
        <f t="shared" si="321"/>
        <v>-1.5446228690939999E-2</v>
      </c>
      <c r="C6871" s="11">
        <f t="shared" si="322"/>
        <v>-4290.6190808166666</v>
      </c>
      <c r="D6871" s="26">
        <v>2070.540039</v>
      </c>
      <c r="E6871" s="11" cm="1">
        <f t="array" ref="E6871">_xlfn.IFS(C6871&lt;0,C6871,C6871&gt;0,0,C6871=0,0)</f>
        <v>-4290.6190808166666</v>
      </c>
      <c r="F6871" s="12"/>
      <c r="G6871" s="13"/>
      <c r="H6871" s="13"/>
    </row>
    <row r="6872" spans="1:8" x14ac:dyDescent="0.3">
      <c r="A6872" s="9" t="str">
        <f t="shared" si="323"/>
        <v>W40D6H06</v>
      </c>
      <c r="B6872" s="11">
        <f t="shared" si="321"/>
        <v>-1.9420842381880001E-2</v>
      </c>
      <c r="C6872" s="11">
        <f t="shared" si="322"/>
        <v>-5394.6784394111119</v>
      </c>
      <c r="D6872" s="26">
        <v>2603.330078</v>
      </c>
      <c r="E6872" s="11" cm="1">
        <f t="array" ref="E6872">_xlfn.IFS(C6872&lt;0,C6872,C6872&gt;0,0,C6872=0,0)</f>
        <v>-5394.6784394111119</v>
      </c>
      <c r="F6872" s="12"/>
      <c r="G6872" s="13"/>
      <c r="H6872" s="13"/>
    </row>
    <row r="6873" spans="1:8" x14ac:dyDescent="0.3">
      <c r="A6873" s="9" t="str">
        <f t="shared" si="323"/>
        <v>W40D6H07</v>
      </c>
      <c r="B6873" s="11">
        <f t="shared" si="321"/>
        <v>-2.2897127707280002E-2</v>
      </c>
      <c r="C6873" s="11">
        <f t="shared" si="322"/>
        <v>-6360.3132520222234</v>
      </c>
      <c r="D6873" s="26">
        <v>3069.320068</v>
      </c>
      <c r="E6873" s="11" cm="1">
        <f t="array" ref="E6873">_xlfn.IFS(C6873&lt;0,C6873,C6873&gt;0,0,C6873=0,0)</f>
        <v>-6360.3132520222234</v>
      </c>
      <c r="F6873" s="12"/>
      <c r="G6873" s="13"/>
      <c r="H6873" s="13"/>
    </row>
    <row r="6874" spans="1:8" x14ac:dyDescent="0.3">
      <c r="A6874" s="9" t="str">
        <f t="shared" si="323"/>
        <v>W40D6H08</v>
      </c>
      <c r="B6874" s="11">
        <f t="shared" si="321"/>
        <v>-1.8166218268920002E-2</v>
      </c>
      <c r="C6874" s="11">
        <f t="shared" si="322"/>
        <v>-5046.1717413666674</v>
      </c>
      <c r="D6874" s="26">
        <v>2435.1499020000001</v>
      </c>
      <c r="E6874" s="11" cm="1">
        <f t="array" ref="E6874">_xlfn.IFS(C6874&lt;0,C6874,C6874&gt;0,0,C6874=0,0)</f>
        <v>-5046.1717413666674</v>
      </c>
      <c r="F6874" s="12"/>
      <c r="G6874" s="13"/>
      <c r="H6874" s="13"/>
    </row>
    <row r="6875" spans="1:8" x14ac:dyDescent="0.3">
      <c r="A6875" s="9" t="str">
        <f t="shared" si="323"/>
        <v>W40D6H09</v>
      </c>
      <c r="B6875" s="11">
        <f t="shared" si="321"/>
        <v>-1.649435869094E-2</v>
      </c>
      <c r="C6875" s="11">
        <f t="shared" si="322"/>
        <v>-4581.7663030388894</v>
      </c>
      <c r="D6875" s="26">
        <v>2211.040039</v>
      </c>
      <c r="E6875" s="11" cm="1">
        <f t="array" ref="E6875">_xlfn.IFS(C6875&lt;0,C6875,C6875&gt;0,0,C6875=0,0)</f>
        <v>-4581.7663030388894</v>
      </c>
      <c r="F6875" s="12"/>
      <c r="G6875" s="13"/>
      <c r="H6875" s="13"/>
    </row>
    <row r="6876" spans="1:8" x14ac:dyDescent="0.3">
      <c r="A6876" s="9" t="str">
        <f t="shared" si="323"/>
        <v>W40D6H10</v>
      </c>
      <c r="B6876" s="11">
        <f t="shared" si="321"/>
        <v>-1.5670402056479998E-2</v>
      </c>
      <c r="C6876" s="11">
        <f t="shared" si="322"/>
        <v>-4352.8894601333332</v>
      </c>
      <c r="D6876" s="26">
        <v>2100.5900879999999</v>
      </c>
      <c r="E6876" s="11" cm="1">
        <f t="array" ref="E6876">_xlfn.IFS(C6876&lt;0,C6876,C6876&gt;0,0,C6876=0,0)</f>
        <v>-4352.8894601333332</v>
      </c>
      <c r="F6876" s="12"/>
      <c r="G6876" s="13"/>
      <c r="H6876" s="13"/>
    </row>
    <row r="6877" spans="1:8" x14ac:dyDescent="0.3">
      <c r="A6877" s="9" t="str">
        <f t="shared" si="323"/>
        <v>W40D6H11</v>
      </c>
      <c r="B6877" s="11">
        <f t="shared" si="321"/>
        <v>-1.4538420820959999E-2</v>
      </c>
      <c r="C6877" s="11">
        <f t="shared" si="322"/>
        <v>-4038.4502280444444</v>
      </c>
      <c r="D6877" s="26">
        <v>1948.849976</v>
      </c>
      <c r="E6877" s="11" cm="1">
        <f t="array" ref="E6877">_xlfn.IFS(C6877&lt;0,C6877,C6877&gt;0,0,C6877=0,0)</f>
        <v>-4038.4502280444444</v>
      </c>
      <c r="F6877" s="12"/>
      <c r="G6877" s="13"/>
      <c r="H6877" s="13"/>
    </row>
    <row r="6878" spans="1:8" x14ac:dyDescent="0.3">
      <c r="A6878" s="9" t="str">
        <f t="shared" si="323"/>
        <v>W40D6H12</v>
      </c>
      <c r="B6878" s="11">
        <f t="shared" si="321"/>
        <v>-1.3226729349199998E-2</v>
      </c>
      <c r="C6878" s="11">
        <f t="shared" si="322"/>
        <v>-3674.0914858888887</v>
      </c>
      <c r="D6878" s="26">
        <v>1773.0200199999999</v>
      </c>
      <c r="E6878" s="11" cm="1">
        <f t="array" ref="E6878">_xlfn.IFS(C6878&lt;0,C6878,C6878&gt;0,0,C6878=0,0)</f>
        <v>-3674.0914858888887</v>
      </c>
      <c r="F6878" s="12"/>
      <c r="G6878" s="13"/>
      <c r="H6878" s="13"/>
    </row>
    <row r="6879" spans="1:8" x14ac:dyDescent="0.3">
      <c r="A6879" s="9" t="str">
        <f t="shared" si="323"/>
        <v>W40D6H13</v>
      </c>
      <c r="B6879" s="11">
        <f t="shared" si="321"/>
        <v>-1.2286171959860001E-2</v>
      </c>
      <c r="C6879" s="11">
        <f t="shared" si="322"/>
        <v>-3412.8255444055558</v>
      </c>
      <c r="D6879" s="26">
        <v>1646.9399410000001</v>
      </c>
      <c r="E6879" s="11" cm="1">
        <f t="array" ref="E6879">_xlfn.IFS(C6879&lt;0,C6879,C6879&gt;0,0,C6879=0,0)</f>
        <v>-3412.8255444055558</v>
      </c>
      <c r="F6879" s="12"/>
      <c r="G6879" s="13"/>
      <c r="H6879" s="13"/>
    </row>
    <row r="6880" spans="1:8" x14ac:dyDescent="0.3">
      <c r="A6880" s="9" t="str">
        <f t="shared" si="323"/>
        <v>W40D6H14</v>
      </c>
      <c r="B6880" s="11">
        <f t="shared" si="321"/>
        <v>-1.346641917904E-2</v>
      </c>
      <c r="C6880" s="11">
        <f t="shared" si="322"/>
        <v>-3740.6719941777778</v>
      </c>
      <c r="D6880" s="26">
        <v>1805.150024</v>
      </c>
      <c r="E6880" s="11" cm="1">
        <f t="array" ref="E6880">_xlfn.IFS(C6880&lt;0,C6880,C6880&gt;0,0,C6880=0,0)</f>
        <v>-3740.6719941777778</v>
      </c>
      <c r="F6880" s="12"/>
      <c r="G6880" s="13"/>
      <c r="H6880" s="13"/>
    </row>
    <row r="6881" spans="1:8" x14ac:dyDescent="0.3">
      <c r="A6881" s="9" t="str">
        <f t="shared" si="323"/>
        <v>W40D6H15</v>
      </c>
      <c r="B6881" s="11">
        <f t="shared" si="321"/>
        <v>-1.43492353254E-2</v>
      </c>
      <c r="C6881" s="11">
        <f t="shared" si="322"/>
        <v>-3985.8987015000002</v>
      </c>
      <c r="D6881" s="26">
        <v>1923.48999</v>
      </c>
      <c r="E6881" s="11" cm="1">
        <f t="array" ref="E6881">_xlfn.IFS(C6881&lt;0,C6881,C6881&gt;0,0,C6881=0,0)</f>
        <v>-3985.8987015000002</v>
      </c>
      <c r="F6881" s="12"/>
      <c r="G6881" s="13"/>
      <c r="H6881" s="13"/>
    </row>
    <row r="6882" spans="1:8" x14ac:dyDescent="0.3">
      <c r="A6882" s="9" t="str">
        <f t="shared" si="323"/>
        <v>W40D6H16</v>
      </c>
      <c r="B6882" s="11">
        <f t="shared" si="321"/>
        <v>-1.5203704016339999E-2</v>
      </c>
      <c r="C6882" s="11">
        <f t="shared" si="322"/>
        <v>-4223.2511156499995</v>
      </c>
      <c r="D6882" s="26">
        <v>2038.030029</v>
      </c>
      <c r="E6882" s="11" cm="1">
        <f t="array" ref="E6882">_xlfn.IFS(C6882&lt;0,C6882,C6882&gt;0,0,C6882=0,0)</f>
        <v>-4223.2511156499995</v>
      </c>
      <c r="F6882" s="12"/>
      <c r="G6882" s="13"/>
      <c r="H6882" s="13"/>
    </row>
    <row r="6883" spans="1:8" x14ac:dyDescent="0.3">
      <c r="A6883" s="9" t="str">
        <f t="shared" si="323"/>
        <v>W40D6H17</v>
      </c>
      <c r="B6883" s="11">
        <f t="shared" si="321"/>
        <v>-1.6091518690939999E-2</v>
      </c>
      <c r="C6883" s="11">
        <f t="shared" si="322"/>
        <v>-4469.8663030388889</v>
      </c>
      <c r="D6883" s="26">
        <v>2157.040039</v>
      </c>
      <c r="E6883" s="11" cm="1">
        <f t="array" ref="E6883">_xlfn.IFS(C6883&lt;0,C6883,C6883&gt;0,0,C6883=0,0)</f>
        <v>-4469.8663030388889</v>
      </c>
      <c r="F6883" s="12"/>
      <c r="G6883" s="13"/>
      <c r="H6883" s="13"/>
    </row>
    <row r="6884" spans="1:8" x14ac:dyDescent="0.3">
      <c r="A6884" s="9" t="str">
        <f t="shared" si="323"/>
        <v>W40D6H18</v>
      </c>
      <c r="B6884" s="11">
        <f t="shared" si="321"/>
        <v>-1.6607600983659997E-2</v>
      </c>
      <c r="C6884" s="11">
        <f t="shared" si="322"/>
        <v>-4613.2224954611102</v>
      </c>
      <c r="D6884" s="26">
        <v>2226.219971</v>
      </c>
      <c r="E6884" s="11" cm="1">
        <f t="array" ref="E6884">_xlfn.IFS(C6884&lt;0,C6884,C6884&gt;0,0,C6884=0,0)</f>
        <v>-4613.2224954611102</v>
      </c>
      <c r="F6884" s="12"/>
      <c r="G6884" s="13"/>
      <c r="H6884" s="13"/>
    </row>
    <row r="6885" spans="1:8" x14ac:dyDescent="0.3">
      <c r="A6885" s="9" t="str">
        <f t="shared" si="323"/>
        <v>W40D6H19</v>
      </c>
      <c r="B6885" s="11">
        <f t="shared" si="321"/>
        <v>-1.48147395119E-2</v>
      </c>
      <c r="C6885" s="11">
        <f t="shared" si="322"/>
        <v>-4115.2054199722224</v>
      </c>
      <c r="D6885" s="26">
        <v>1985.8900149999999</v>
      </c>
      <c r="E6885" s="11" cm="1">
        <f t="array" ref="E6885">_xlfn.IFS(C6885&lt;0,C6885,C6885&gt;0,0,C6885=0,0)</f>
        <v>-4115.2054199722224</v>
      </c>
      <c r="F6885" s="12"/>
      <c r="G6885" s="13"/>
      <c r="H6885" s="13"/>
    </row>
    <row r="6886" spans="1:8" x14ac:dyDescent="0.3">
      <c r="A6886" s="9" t="str">
        <f t="shared" si="323"/>
        <v>W40D6H20</v>
      </c>
      <c r="B6886" s="11">
        <f t="shared" si="321"/>
        <v>-1.2093108040139999E-2</v>
      </c>
      <c r="C6886" s="11">
        <f t="shared" si="322"/>
        <v>-3359.1966778166666</v>
      </c>
      <c r="D6886" s="26">
        <v>1621.0600589999999</v>
      </c>
      <c r="E6886" s="11" cm="1">
        <f t="array" ref="E6886">_xlfn.IFS(C6886&lt;0,C6886,C6886&gt;0,0,C6886=0,0)</f>
        <v>-3359.1966778166666</v>
      </c>
      <c r="F6886" s="12"/>
      <c r="G6886" s="13"/>
      <c r="H6886" s="13"/>
    </row>
    <row r="6887" spans="1:8" x14ac:dyDescent="0.3">
      <c r="A6887" s="9" t="str">
        <f t="shared" si="323"/>
        <v>W40D6H21</v>
      </c>
      <c r="B6887" s="11">
        <f t="shared" si="321"/>
        <v>-1.220903582096E-2</v>
      </c>
      <c r="C6887" s="11">
        <f t="shared" si="322"/>
        <v>-3391.3988391555558</v>
      </c>
      <c r="D6887" s="26">
        <v>1636.599976</v>
      </c>
      <c r="E6887" s="11" cm="1">
        <f t="array" ref="E6887">_xlfn.IFS(C6887&lt;0,C6887,C6887&gt;0,0,C6887=0,0)</f>
        <v>-3391.3988391555558</v>
      </c>
      <c r="F6887" s="12"/>
      <c r="G6887" s="13"/>
      <c r="H6887" s="13"/>
    </row>
    <row r="6888" spans="1:8" x14ac:dyDescent="0.3">
      <c r="A6888" s="9" t="str">
        <f t="shared" si="323"/>
        <v>W40D6H22</v>
      </c>
      <c r="B6888" s="11">
        <f t="shared" si="321"/>
        <v>-1.070920336554E-2</v>
      </c>
      <c r="C6888" s="11">
        <f t="shared" si="322"/>
        <v>-2974.7787126500002</v>
      </c>
      <c r="D6888" s="26">
        <v>1435.5500489999999</v>
      </c>
      <c r="E6888" s="11" cm="1">
        <f t="array" ref="E6888">_xlfn.IFS(C6888&lt;0,C6888,C6888&gt;0,0,C6888=0,0)</f>
        <v>-2974.7787126500002</v>
      </c>
      <c r="F6888" s="12"/>
      <c r="G6888" s="13"/>
      <c r="H6888" s="13"/>
    </row>
    <row r="6889" spans="1:8" x14ac:dyDescent="0.3">
      <c r="A6889" s="9" t="str">
        <f t="shared" si="323"/>
        <v>W40D6H23</v>
      </c>
      <c r="B6889" s="11">
        <f t="shared" si="321"/>
        <v>-1.06396756508E-2</v>
      </c>
      <c r="C6889" s="11">
        <f t="shared" si="322"/>
        <v>-2955.4654585555559</v>
      </c>
      <c r="D6889" s="26">
        <v>1426.2299800000001</v>
      </c>
      <c r="E6889" s="11" cm="1">
        <f t="array" ref="E6889">_xlfn.IFS(C6889&lt;0,C6889,C6889&gt;0,0,C6889=0,0)</f>
        <v>-2955.4654585555559</v>
      </c>
      <c r="F6889" s="12"/>
      <c r="G6889" s="13"/>
      <c r="H6889" s="13"/>
    </row>
    <row r="6890" spans="1:8" x14ac:dyDescent="0.3">
      <c r="A6890" s="9" t="str">
        <f t="shared" si="323"/>
        <v>W41D0H00</v>
      </c>
      <c r="B6890" s="11">
        <f t="shared" si="321"/>
        <v>-9.6542845118999989E-3</v>
      </c>
      <c r="C6890" s="11">
        <f t="shared" si="322"/>
        <v>-2681.7456977499996</v>
      </c>
      <c r="D6890" s="26">
        <v>1294.1400149999999</v>
      </c>
      <c r="E6890" s="11" cm="1">
        <f t="array" ref="E6890">_xlfn.IFS(C6890&lt;0,C6890,C6890&gt;0,0,C6890=0,0)</f>
        <v>-2681.7456977499996</v>
      </c>
      <c r="F6890" s="12"/>
      <c r="G6890" s="13"/>
      <c r="H6890" s="13"/>
    </row>
    <row r="6891" spans="1:8" x14ac:dyDescent="0.3">
      <c r="A6891" s="9" t="str">
        <f t="shared" si="323"/>
        <v>W41D0H01</v>
      </c>
      <c r="B6891" s="11">
        <f t="shared" si="321"/>
        <v>-9.0883690163400012E-3</v>
      </c>
      <c r="C6891" s="11">
        <f t="shared" si="322"/>
        <v>-2524.546948983334</v>
      </c>
      <c r="D6891" s="26">
        <v>1218.280029</v>
      </c>
      <c r="E6891" s="11" cm="1">
        <f t="array" ref="E6891">_xlfn.IFS(C6891&lt;0,C6891,C6891&gt;0,0,C6891=0,0)</f>
        <v>-2524.546948983334</v>
      </c>
      <c r="F6891" s="12"/>
      <c r="G6891" s="13"/>
      <c r="H6891" s="13"/>
    </row>
    <row r="6892" spans="1:8" x14ac:dyDescent="0.3">
      <c r="A6892" s="9" t="str">
        <f t="shared" si="323"/>
        <v>W41D0H02</v>
      </c>
      <c r="B6892" s="11">
        <f t="shared" si="321"/>
        <v>-8.0308393492000002E-3</v>
      </c>
      <c r="C6892" s="11">
        <f t="shared" si="322"/>
        <v>-2230.7887081111112</v>
      </c>
      <c r="D6892" s="26">
        <v>1076.5200199999999</v>
      </c>
      <c r="E6892" s="11" cm="1">
        <f t="array" ref="E6892">_xlfn.IFS(C6892&lt;0,C6892,C6892&gt;0,0,C6892=0,0)</f>
        <v>-2230.7887081111112</v>
      </c>
      <c r="F6892" s="12"/>
      <c r="G6892" s="13"/>
      <c r="H6892" s="13"/>
    </row>
    <row r="6893" spans="1:8" x14ac:dyDescent="0.3">
      <c r="A6893" s="9" t="str">
        <f t="shared" si="323"/>
        <v>W41D0H03</v>
      </c>
      <c r="B6893" s="11">
        <f t="shared" si="321"/>
        <v>-7.7622793491999992E-3</v>
      </c>
      <c r="C6893" s="11">
        <f t="shared" si="322"/>
        <v>-2156.1887081111108</v>
      </c>
      <c r="D6893" s="26">
        <v>1040.5200199999999</v>
      </c>
      <c r="E6893" s="11" cm="1">
        <f t="array" ref="E6893">_xlfn.IFS(C6893&lt;0,C6893,C6893&gt;0,0,C6893=0,0)</f>
        <v>-2156.1887081111108</v>
      </c>
      <c r="F6893" s="12"/>
      <c r="G6893" s="13"/>
      <c r="H6893" s="13"/>
    </row>
    <row r="6894" spans="1:8" x14ac:dyDescent="0.3">
      <c r="A6894" s="9" t="str">
        <f t="shared" si="323"/>
        <v>W41D0H04</v>
      </c>
      <c r="B6894" s="11">
        <f t="shared" si="321"/>
        <v>-7.3994248373000001E-3</v>
      </c>
      <c r="C6894" s="11">
        <f t="shared" si="322"/>
        <v>-2055.3957881388892</v>
      </c>
      <c r="D6894" s="26">
        <v>991.88000499999998</v>
      </c>
      <c r="E6894" s="11" cm="1">
        <f t="array" ref="E6894">_xlfn.IFS(C6894&lt;0,C6894,C6894&gt;0,0,C6894=0,0)</f>
        <v>-2055.3957881388892</v>
      </c>
      <c r="F6894" s="12"/>
      <c r="G6894" s="13"/>
      <c r="H6894" s="13"/>
    </row>
    <row r="6895" spans="1:8" x14ac:dyDescent="0.3">
      <c r="A6895" s="9" t="str">
        <f t="shared" si="323"/>
        <v>W41D0H05</v>
      </c>
      <c r="B6895" s="11">
        <f t="shared" si="321"/>
        <v>-8.1833959836600002E-3</v>
      </c>
      <c r="C6895" s="11">
        <f t="shared" si="322"/>
        <v>-2273.165551016667</v>
      </c>
      <c r="D6895" s="26">
        <v>1096.969971</v>
      </c>
      <c r="E6895" s="11" cm="1">
        <f t="array" ref="E6895">_xlfn.IFS(C6895&lt;0,C6895,C6895&gt;0,0,C6895=0,0)</f>
        <v>-2273.165551016667</v>
      </c>
      <c r="F6895" s="12"/>
      <c r="G6895" s="13"/>
      <c r="H6895" s="13"/>
    </row>
    <row r="6896" spans="1:8" x14ac:dyDescent="0.3">
      <c r="A6896" s="9" t="str">
        <f t="shared" si="323"/>
        <v>W41D0H06</v>
      </c>
      <c r="B6896" s="11">
        <f t="shared" si="321"/>
        <v>-8.8464408209600002E-3</v>
      </c>
      <c r="C6896" s="11">
        <f t="shared" si="322"/>
        <v>-2457.344672488889</v>
      </c>
      <c r="D6896" s="26">
        <v>1185.849976</v>
      </c>
      <c r="E6896" s="11" cm="1">
        <f t="array" ref="E6896">_xlfn.IFS(C6896&lt;0,C6896,C6896&gt;0,0,C6896=0,0)</f>
        <v>-2457.344672488889</v>
      </c>
      <c r="F6896" s="12"/>
      <c r="G6896" s="13"/>
      <c r="H6896" s="13"/>
    </row>
    <row r="6897" spans="1:8" x14ac:dyDescent="0.3">
      <c r="A6897" s="9" t="str">
        <f t="shared" si="323"/>
        <v>W41D0H07</v>
      </c>
      <c r="B6897" s="11">
        <f t="shared" si="321"/>
        <v>-1.0354479999999999E-2</v>
      </c>
      <c r="C6897" s="11">
        <f t="shared" si="322"/>
        <v>-2876.2444444444445</v>
      </c>
      <c r="D6897" s="26">
        <v>1388</v>
      </c>
      <c r="E6897" s="11" cm="1">
        <f t="array" ref="E6897">_xlfn.IFS(C6897&lt;0,C6897,C6897&gt;0,0,C6897=0,0)</f>
        <v>-2876.2444444444445</v>
      </c>
      <c r="F6897" s="12"/>
      <c r="G6897" s="13"/>
      <c r="H6897" s="13"/>
    </row>
    <row r="6898" spans="1:8" x14ac:dyDescent="0.3">
      <c r="A6898" s="9" t="str">
        <f t="shared" si="323"/>
        <v>W41D0H08</v>
      </c>
      <c r="B6898" s="11">
        <f t="shared" si="321"/>
        <v>-1.1059748690939999E-2</v>
      </c>
      <c r="C6898" s="11">
        <f t="shared" si="322"/>
        <v>-3072.1524141499999</v>
      </c>
      <c r="D6898" s="26">
        <v>1482.540039</v>
      </c>
      <c r="E6898" s="11" cm="1">
        <f t="array" ref="E6898">_xlfn.IFS(C6898&lt;0,C6898,C6898&gt;0,0,C6898=0,0)</f>
        <v>-3072.1524141499999</v>
      </c>
      <c r="F6898" s="12"/>
      <c r="G6898" s="13"/>
      <c r="H6898" s="13"/>
    </row>
    <row r="6899" spans="1:8" x14ac:dyDescent="0.3">
      <c r="A6899" s="9" t="str">
        <f t="shared" si="323"/>
        <v>W41D0H09</v>
      </c>
      <c r="B6899" s="11">
        <f t="shared" si="321"/>
        <v>-1.0269659837299999E-2</v>
      </c>
      <c r="C6899" s="11">
        <f t="shared" si="322"/>
        <v>-2852.6832881388887</v>
      </c>
      <c r="D6899" s="26">
        <v>1376.630005</v>
      </c>
      <c r="E6899" s="11" cm="1">
        <f t="array" ref="E6899">_xlfn.IFS(C6899&lt;0,C6899,C6899&gt;0,0,C6899=0,0)</f>
        <v>-2852.6832881388887</v>
      </c>
      <c r="F6899" s="12"/>
      <c r="G6899" s="13"/>
      <c r="H6899" s="13"/>
    </row>
    <row r="6900" spans="1:8" x14ac:dyDescent="0.3">
      <c r="A6900" s="9" t="str">
        <f t="shared" si="323"/>
        <v>W41D0H10</v>
      </c>
      <c r="B6900" s="11">
        <f t="shared" si="321"/>
        <v>-8.877549349199999E-3</v>
      </c>
      <c r="C6900" s="11">
        <f t="shared" si="322"/>
        <v>-2465.9859303333333</v>
      </c>
      <c r="D6900" s="26">
        <v>1190.0200199999999</v>
      </c>
      <c r="E6900" s="11" cm="1">
        <f t="array" ref="E6900">_xlfn.IFS(C6900&lt;0,C6900,C6900&gt;0,0,C6900=0,0)</f>
        <v>-2465.9859303333333</v>
      </c>
      <c r="F6900" s="12"/>
      <c r="G6900" s="13"/>
      <c r="H6900" s="13"/>
    </row>
    <row r="6901" spans="1:8" x14ac:dyDescent="0.3">
      <c r="A6901" s="9" t="str">
        <f t="shared" si="323"/>
        <v>W41D0H11</v>
      </c>
      <c r="B6901" s="11">
        <f t="shared" si="321"/>
        <v>-8.0402390163399999E-3</v>
      </c>
      <c r="C6901" s="11">
        <f t="shared" si="322"/>
        <v>-2233.3997267611112</v>
      </c>
      <c r="D6901" s="26">
        <v>1077.780029</v>
      </c>
      <c r="E6901" s="11" cm="1">
        <f t="array" ref="E6901">_xlfn.IFS(C6901&lt;0,C6901,C6901&gt;0,0,C6901=0,0)</f>
        <v>-2233.3997267611112</v>
      </c>
      <c r="F6901" s="12"/>
      <c r="G6901" s="13"/>
      <c r="H6901" s="13"/>
    </row>
    <row r="6902" spans="1:8" x14ac:dyDescent="0.3">
      <c r="A6902" s="9" t="str">
        <f t="shared" si="323"/>
        <v>W41D0H12</v>
      </c>
      <c r="B6902" s="11">
        <f t="shared" si="321"/>
        <v>-7.5774950000000001E-3</v>
      </c>
      <c r="C6902" s="11">
        <f t="shared" si="322"/>
        <v>-2104.8597222222224</v>
      </c>
      <c r="D6902" s="26">
        <v>1015.75</v>
      </c>
      <c r="E6902" s="11" cm="1">
        <f t="array" ref="E6902">_xlfn.IFS(C6902&lt;0,C6902,C6902&gt;0,0,C6902=0,0)</f>
        <v>-2104.8597222222224</v>
      </c>
      <c r="F6902" s="12"/>
      <c r="G6902" s="13"/>
      <c r="H6902" s="13"/>
    </row>
    <row r="6903" spans="1:8" x14ac:dyDescent="0.3">
      <c r="A6903" s="9" t="str">
        <f t="shared" si="323"/>
        <v>W41D0H13</v>
      </c>
      <c r="B6903" s="11">
        <f t="shared" si="321"/>
        <v>-6.5904624149200003E-3</v>
      </c>
      <c r="C6903" s="11">
        <f t="shared" si="322"/>
        <v>-1830.6840041444445</v>
      </c>
      <c r="D6903" s="26">
        <v>883.44000200000005</v>
      </c>
      <c r="E6903" s="11" cm="1">
        <f t="array" ref="E6903">_xlfn.IFS(C6903&lt;0,C6903,C6903&gt;0,0,C6903=0,0)</f>
        <v>-1830.6840041444445</v>
      </c>
      <c r="F6903" s="12"/>
      <c r="G6903" s="13"/>
      <c r="H6903" s="13"/>
    </row>
    <row r="6904" spans="1:8" x14ac:dyDescent="0.3">
      <c r="A6904" s="9" t="str">
        <f t="shared" si="323"/>
        <v>W41D0H14</v>
      </c>
      <c r="B6904" s="11">
        <f t="shared" si="321"/>
        <v>-6.6581246745999996E-3</v>
      </c>
      <c r="C6904" s="11">
        <f t="shared" si="322"/>
        <v>-1849.4790762777777</v>
      </c>
      <c r="D6904" s="26">
        <v>892.51000999999997</v>
      </c>
      <c r="E6904" s="11" cm="1">
        <f t="array" ref="E6904">_xlfn.IFS(C6904&lt;0,C6904,C6904&gt;0,0,C6904=0,0)</f>
        <v>-1849.4790762777777</v>
      </c>
      <c r="F6904" s="12"/>
      <c r="G6904" s="13"/>
      <c r="H6904" s="13"/>
    </row>
    <row r="6905" spans="1:8" x14ac:dyDescent="0.3">
      <c r="A6905" s="9" t="str">
        <f t="shared" si="323"/>
        <v>W41D0H15</v>
      </c>
      <c r="B6905" s="11">
        <f t="shared" si="321"/>
        <v>-7.3910696745999992E-3</v>
      </c>
      <c r="C6905" s="11">
        <f t="shared" si="322"/>
        <v>-2053.0749096111108</v>
      </c>
      <c r="D6905" s="26">
        <v>990.76000999999997</v>
      </c>
      <c r="E6905" s="11" cm="1">
        <f t="array" ref="E6905">_xlfn.IFS(C6905&lt;0,C6905,C6905&gt;0,0,C6905=0,0)</f>
        <v>-2053.0749096111108</v>
      </c>
      <c r="F6905" s="12"/>
      <c r="G6905" s="13"/>
      <c r="H6905" s="13"/>
    </row>
    <row r="6906" spans="1:8" x14ac:dyDescent="0.3">
      <c r="A6906" s="9" t="str">
        <f t="shared" si="323"/>
        <v>W41D0H16</v>
      </c>
      <c r="B6906" s="11">
        <f t="shared" si="321"/>
        <v>-9.3979590163400014E-3</v>
      </c>
      <c r="C6906" s="11">
        <f t="shared" si="322"/>
        <v>-2610.5441712055563</v>
      </c>
      <c r="D6906" s="26">
        <v>1259.780029</v>
      </c>
      <c r="E6906" s="11" cm="1">
        <f t="array" ref="E6906">_xlfn.IFS(C6906&lt;0,C6906,C6906&gt;0,0,C6906=0,0)</f>
        <v>-2610.5441712055563</v>
      </c>
      <c r="F6906" s="12"/>
      <c r="G6906" s="13"/>
      <c r="H6906" s="13"/>
    </row>
    <row r="6907" spans="1:8" x14ac:dyDescent="0.3">
      <c r="A6907" s="9" t="str">
        <f t="shared" si="323"/>
        <v>W41D0H17</v>
      </c>
      <c r="B6907" s="11">
        <f t="shared" si="321"/>
        <v>-1.025518695986E-2</v>
      </c>
      <c r="C6907" s="11">
        <f t="shared" si="322"/>
        <v>-2848.6630444055559</v>
      </c>
      <c r="D6907" s="26">
        <v>1374.6899410000001</v>
      </c>
      <c r="E6907" s="11" cm="1">
        <f t="array" ref="E6907">_xlfn.IFS(C6907&lt;0,C6907,C6907&gt;0,0,C6907=0,0)</f>
        <v>-2848.6630444055559</v>
      </c>
      <c r="F6907" s="12"/>
      <c r="G6907" s="13"/>
      <c r="H6907" s="13"/>
    </row>
    <row r="6908" spans="1:8" x14ac:dyDescent="0.3">
      <c r="A6908" s="9" t="str">
        <f t="shared" si="323"/>
        <v>W41D0H18</v>
      </c>
      <c r="B6908" s="11">
        <f t="shared" si="321"/>
        <v>-1.051375082096E-2</v>
      </c>
      <c r="C6908" s="11">
        <f t="shared" si="322"/>
        <v>-2920.4863391555559</v>
      </c>
      <c r="D6908" s="26">
        <v>1409.349976</v>
      </c>
      <c r="E6908" s="11" cm="1">
        <f t="array" ref="E6908">_xlfn.IFS(C6908&lt;0,C6908,C6908&gt;0,0,C6908=0,0)</f>
        <v>-2920.4863391555559</v>
      </c>
      <c r="F6908" s="12"/>
      <c r="G6908" s="13"/>
      <c r="H6908" s="13"/>
    </row>
    <row r="6909" spans="1:8" x14ac:dyDescent="0.3">
      <c r="A6909" s="9" t="str">
        <f t="shared" si="323"/>
        <v>W41D0H19</v>
      </c>
      <c r="B6909" s="11">
        <f t="shared" si="321"/>
        <v>-8.3986914717600007E-3</v>
      </c>
      <c r="C6909" s="11">
        <f t="shared" si="322"/>
        <v>-2332.9698532666671</v>
      </c>
      <c r="D6909" s="26">
        <v>1125.829956</v>
      </c>
      <c r="E6909" s="11" cm="1">
        <f t="array" ref="E6909">_xlfn.IFS(C6909&lt;0,C6909,C6909&gt;0,0,C6909=0,0)</f>
        <v>-2332.9698532666671</v>
      </c>
      <c r="F6909" s="12"/>
      <c r="G6909" s="13"/>
      <c r="H6909" s="13"/>
    </row>
    <row r="6910" spans="1:8" x14ac:dyDescent="0.3">
      <c r="A6910" s="9" t="str">
        <f t="shared" si="323"/>
        <v>W41D0H20</v>
      </c>
      <c r="B6910" s="11">
        <f t="shared" si="321"/>
        <v>-7.5414630731800002E-3</v>
      </c>
      <c r="C6910" s="11">
        <f t="shared" si="322"/>
        <v>-2094.8508536611112</v>
      </c>
      <c r="D6910" s="26">
        <v>1010.919983</v>
      </c>
      <c r="E6910" s="11" cm="1">
        <f t="array" ref="E6910">_xlfn.IFS(C6910&lt;0,C6910,C6910&gt;0,0,C6910=0,0)</f>
        <v>-2094.8508536611112</v>
      </c>
      <c r="F6910" s="12"/>
      <c r="G6910" s="13"/>
      <c r="H6910" s="13"/>
    </row>
    <row r="6911" spans="1:8" x14ac:dyDescent="0.3">
      <c r="A6911" s="9" t="str">
        <f t="shared" si="323"/>
        <v>W41D0H21</v>
      </c>
      <c r="B6911" s="11">
        <f t="shared" si="321"/>
        <v>-7.7722754881E-3</v>
      </c>
      <c r="C6911" s="11">
        <f t="shared" si="322"/>
        <v>-2158.9654133611111</v>
      </c>
      <c r="D6911" s="26">
        <v>1041.8599850000001</v>
      </c>
      <c r="E6911" s="11" cm="1">
        <f t="array" ref="E6911">_xlfn.IFS(C6911&lt;0,C6911,C6911&gt;0,0,C6911=0,0)</f>
        <v>-2158.9654133611111</v>
      </c>
      <c r="F6911" s="12"/>
      <c r="G6911" s="13"/>
      <c r="H6911" s="13"/>
    </row>
    <row r="6912" spans="1:8" x14ac:dyDescent="0.3">
      <c r="A6912" s="9" t="str">
        <f t="shared" si="323"/>
        <v>W41D0H22</v>
      </c>
      <c r="B6912" s="11">
        <f t="shared" si="321"/>
        <v>-7.1413832358799998E-3</v>
      </c>
      <c r="C6912" s="11">
        <f t="shared" si="322"/>
        <v>-1983.7175655222222</v>
      </c>
      <c r="D6912" s="26">
        <v>957.28997800000002</v>
      </c>
      <c r="E6912" s="11" cm="1">
        <f t="array" ref="E6912">_xlfn.IFS(C6912&lt;0,C6912,C6912&gt;0,0,C6912=0,0)</f>
        <v>-1983.7175655222222</v>
      </c>
      <c r="F6912" s="12"/>
      <c r="G6912" s="13"/>
      <c r="H6912" s="13"/>
    </row>
    <row r="6913" spans="1:8" x14ac:dyDescent="0.3">
      <c r="A6913" s="9" t="str">
        <f t="shared" si="323"/>
        <v>W41D0H23</v>
      </c>
      <c r="B6913" s="11">
        <f t="shared" si="321"/>
        <v>-4.2466796745999997E-3</v>
      </c>
      <c r="C6913" s="11">
        <f t="shared" si="322"/>
        <v>-1179.6332429444444</v>
      </c>
      <c r="D6913" s="26">
        <v>569.26000999999997</v>
      </c>
      <c r="E6913" s="11" cm="1">
        <f t="array" ref="E6913">_xlfn.IFS(C6913&lt;0,C6913,C6913&gt;0,0,C6913=0,0)</f>
        <v>-1179.6332429444444</v>
      </c>
      <c r="F6913" s="12"/>
      <c r="G6913" s="13"/>
      <c r="H6913" s="13"/>
    </row>
    <row r="6914" spans="1:8" x14ac:dyDescent="0.3">
      <c r="A6914" s="9" t="str">
        <f t="shared" si="323"/>
        <v>W41D1H00</v>
      </c>
      <c r="B6914" s="11">
        <f t="shared" si="321"/>
        <v>-3.7673000000000003E-3</v>
      </c>
      <c r="C6914" s="11">
        <f t="shared" si="322"/>
        <v>-1046.4722222222224</v>
      </c>
      <c r="D6914" s="26">
        <v>505</v>
      </c>
      <c r="E6914" s="11" cm="1">
        <f t="array" ref="E6914">_xlfn.IFS(C6914&lt;0,C6914,C6914&gt;0,0,C6914=0,0)</f>
        <v>-1046.4722222222224</v>
      </c>
      <c r="F6914" s="12"/>
      <c r="G6914" s="13"/>
      <c r="H6914" s="13"/>
    </row>
    <row r="6915" spans="1:8" x14ac:dyDescent="0.3">
      <c r="A6915" s="9" t="str">
        <f t="shared" si="323"/>
        <v>W41D1H01</v>
      </c>
      <c r="B6915" s="11">
        <f t="shared" ref="B6915:B6978" si="324">(D6915*$F$2)/$G$2</f>
        <v>-3.66136791048E-3</v>
      </c>
      <c r="C6915" s="11">
        <f t="shared" ref="C6915:C6978" si="325">(D6915*$F$2)/$G$2/$H$2</f>
        <v>-1017.0466418000001</v>
      </c>
      <c r="D6915" s="26">
        <v>490.79998799999998</v>
      </c>
      <c r="E6915" s="11" cm="1">
        <f t="array" ref="E6915">_xlfn.IFS(C6915&lt;0,C6915,C6915&gt;0,0,C6915=0,0)</f>
        <v>-1017.0466418000001</v>
      </c>
      <c r="F6915" s="12"/>
      <c r="G6915" s="13"/>
      <c r="H6915" s="13"/>
    </row>
    <row r="6916" spans="1:8" x14ac:dyDescent="0.3">
      <c r="A6916" s="9" t="str">
        <f t="shared" ref="A6916:A6979" si="326">"W" &amp; TEXT(IF(AND(VALUE(MID(A6915,7,2))=23,VALUE(MID(A6915,5,1))=6),VALUE(MID(A6915,2,2))+1,VALUE(MID(A6915,2,2))),"00") &amp; "D" &amp; IF(VALUE(MID(A6915,7,2))=23,MOD(VALUE(MID(A6915,5,1))+1,7),VALUE(MID(A6915,5,1))) &amp; "H" &amp; TEXT(MOD(VALUE(MID(A6915,7,2))+1, 24),"00")</f>
        <v>W41D1H02</v>
      </c>
      <c r="B6916" s="11">
        <f t="shared" si="324"/>
        <v>-3.8527917641199999E-3</v>
      </c>
      <c r="C6916" s="11">
        <f t="shared" si="325"/>
        <v>-1070.2199344777778</v>
      </c>
      <c r="D6916" s="26">
        <v>516.46002199999998</v>
      </c>
      <c r="E6916" s="11" cm="1">
        <f t="array" ref="E6916">_xlfn.IFS(C6916&lt;0,C6916,C6916&gt;0,0,C6916=0,0)</f>
        <v>-1070.2199344777778</v>
      </c>
      <c r="F6916" s="12"/>
      <c r="G6916" s="13"/>
      <c r="H6916" s="13"/>
    </row>
    <row r="6917" spans="1:8" x14ac:dyDescent="0.3">
      <c r="A6917" s="9" t="str">
        <f t="shared" si="326"/>
        <v>W41D1H03</v>
      </c>
      <c r="B6917" s="11">
        <f t="shared" si="324"/>
        <v>-4.3898370895200005E-3</v>
      </c>
      <c r="C6917" s="11">
        <f t="shared" si="325"/>
        <v>-1219.3991915333336</v>
      </c>
      <c r="D6917" s="26">
        <v>588.45001200000002</v>
      </c>
      <c r="E6917" s="11" cm="1">
        <f t="array" ref="E6917">_xlfn.IFS(C6917&lt;0,C6917,C6917&gt;0,0,C6917=0,0)</f>
        <v>-1219.3991915333336</v>
      </c>
      <c r="F6917" s="12"/>
      <c r="G6917" s="13"/>
      <c r="H6917" s="13"/>
    </row>
    <row r="6918" spans="1:8" x14ac:dyDescent="0.3">
      <c r="A6918" s="9" t="str">
        <f t="shared" si="326"/>
        <v>W41D1H04</v>
      </c>
      <c r="B6918" s="11">
        <f t="shared" si="324"/>
        <v>-4.1917741790400004E-3</v>
      </c>
      <c r="C6918" s="11">
        <f t="shared" si="325"/>
        <v>-1164.3817164000002</v>
      </c>
      <c r="D6918" s="26">
        <v>561.90002400000003</v>
      </c>
      <c r="E6918" s="11" cm="1">
        <f t="array" ref="E6918">_xlfn.IFS(C6918&lt;0,C6918,C6918&gt;0,0,C6918=0,0)</f>
        <v>-1164.3817164000002</v>
      </c>
      <c r="F6918" s="12"/>
      <c r="G6918" s="13"/>
      <c r="H6918" s="13"/>
    </row>
    <row r="6919" spans="1:8" x14ac:dyDescent="0.3">
      <c r="A6919" s="9" t="str">
        <f t="shared" si="326"/>
        <v>W41D1H05</v>
      </c>
      <c r="B6919" s="11">
        <f t="shared" si="324"/>
        <v>-3.96148401634E-3</v>
      </c>
      <c r="C6919" s="11">
        <f t="shared" si="325"/>
        <v>-1100.4122267611112</v>
      </c>
      <c r="D6919" s="26">
        <v>531.03002900000001</v>
      </c>
      <c r="E6919" s="11" cm="1">
        <f t="array" ref="E6919">_xlfn.IFS(C6919&lt;0,C6919,C6919&gt;0,0,C6919=0,0)</f>
        <v>-1100.4122267611112</v>
      </c>
      <c r="F6919" s="12"/>
      <c r="G6919" s="13"/>
      <c r="H6919" s="13"/>
    </row>
    <row r="6920" spans="1:8" x14ac:dyDescent="0.3">
      <c r="A6920" s="9" t="str">
        <f t="shared" si="326"/>
        <v>W41D1H06</v>
      </c>
      <c r="B6920" s="11">
        <f t="shared" si="324"/>
        <v>-4.2140048372999997E-3</v>
      </c>
      <c r="C6920" s="11">
        <f t="shared" si="325"/>
        <v>-1170.55689925</v>
      </c>
      <c r="D6920" s="26">
        <v>564.88000499999998</v>
      </c>
      <c r="E6920" s="11" cm="1">
        <f t="array" ref="E6920">_xlfn.IFS(C6920&lt;0,C6920,C6920&gt;0,0,C6920=0,0)</f>
        <v>-1170.55689925</v>
      </c>
      <c r="F6920" s="12"/>
      <c r="G6920" s="13"/>
      <c r="H6920" s="13"/>
    </row>
    <row r="6921" spans="1:8" x14ac:dyDescent="0.3">
      <c r="A6921" s="9" t="str">
        <f t="shared" si="326"/>
        <v>W41D1H07</v>
      </c>
      <c r="B6921" s="11">
        <f t="shared" si="324"/>
        <v>-4.8592201627000002E-3</v>
      </c>
      <c r="C6921" s="11">
        <f t="shared" si="325"/>
        <v>-1349.7833785277778</v>
      </c>
      <c r="D6921" s="26">
        <v>651.36999500000002</v>
      </c>
      <c r="E6921" s="11" cm="1">
        <f t="array" ref="E6921">_xlfn.IFS(C6921&lt;0,C6921,C6921&gt;0,0,C6921=0,0)</f>
        <v>-1349.7833785277778</v>
      </c>
      <c r="F6921" s="12"/>
      <c r="G6921" s="13"/>
      <c r="H6921" s="13"/>
    </row>
    <row r="6922" spans="1:8" x14ac:dyDescent="0.3">
      <c r="A6922" s="9" t="str">
        <f t="shared" si="326"/>
        <v>W41D1H08</v>
      </c>
      <c r="B6922" s="11">
        <f t="shared" si="324"/>
        <v>-4.7066630731799992E-3</v>
      </c>
      <c r="C6922" s="11">
        <f t="shared" si="325"/>
        <v>-1307.4064092166666</v>
      </c>
      <c r="D6922" s="26">
        <v>630.919983</v>
      </c>
      <c r="E6922" s="11" cm="1">
        <f t="array" ref="E6922">_xlfn.IFS(C6922&lt;0,C6922,C6922&gt;0,0,C6922=0,0)</f>
        <v>-1307.4064092166666</v>
      </c>
      <c r="F6922" s="12"/>
      <c r="G6922" s="13"/>
      <c r="H6922" s="13"/>
    </row>
    <row r="6923" spans="1:8" x14ac:dyDescent="0.3">
      <c r="A6923" s="9" t="str">
        <f t="shared" si="326"/>
        <v>W41D1H09</v>
      </c>
      <c r="B6923" s="11">
        <f t="shared" si="324"/>
        <v>-4.1790174149200004E-3</v>
      </c>
      <c r="C6923" s="11">
        <f t="shared" si="325"/>
        <v>-1160.8381708111112</v>
      </c>
      <c r="D6923" s="26">
        <v>560.19000200000005</v>
      </c>
      <c r="E6923" s="11" cm="1">
        <f t="array" ref="E6923">_xlfn.IFS(C6923&lt;0,C6923,C6923&gt;0,0,C6923=0,0)</f>
        <v>-1160.8381708111112</v>
      </c>
      <c r="F6923" s="12"/>
      <c r="G6923" s="13"/>
      <c r="H6923" s="13"/>
    </row>
    <row r="6924" spans="1:8" x14ac:dyDescent="0.3">
      <c r="A6924" s="9" t="str">
        <f t="shared" si="326"/>
        <v>W41D1H10</v>
      </c>
      <c r="B6924" s="11">
        <f t="shared" si="324"/>
        <v>-3.7456660447600003E-3</v>
      </c>
      <c r="C6924" s="11">
        <f t="shared" si="325"/>
        <v>-1040.4627902111113</v>
      </c>
      <c r="D6924" s="26">
        <v>502.10000600000001</v>
      </c>
      <c r="E6924" s="11" cm="1">
        <f t="array" ref="E6924">_xlfn.IFS(C6924&lt;0,C6924,C6924&gt;0,0,C6924=0,0)</f>
        <v>-1040.4627902111113</v>
      </c>
      <c r="F6924" s="12"/>
      <c r="G6924" s="13"/>
      <c r="H6924" s="13"/>
    </row>
    <row r="6925" spans="1:8" x14ac:dyDescent="0.3">
      <c r="A6925" s="9" t="str">
        <f t="shared" si="326"/>
        <v>W41D1H11</v>
      </c>
      <c r="B6925" s="11">
        <f t="shared" si="324"/>
        <v>-2.8301748373000001E-3</v>
      </c>
      <c r="C6925" s="11">
        <f t="shared" si="325"/>
        <v>-786.15967702777789</v>
      </c>
      <c r="D6925" s="26">
        <v>379.38000499999998</v>
      </c>
      <c r="E6925" s="11" cm="1">
        <f t="array" ref="E6925">_xlfn.IFS(C6925&lt;0,C6925,C6925&gt;0,0,C6925=0,0)</f>
        <v>-786.15967702777789</v>
      </c>
      <c r="F6925" s="12"/>
      <c r="G6925" s="13"/>
      <c r="H6925" s="13"/>
    </row>
    <row r="6926" spans="1:8" x14ac:dyDescent="0.3">
      <c r="A6926" s="9" t="str">
        <f t="shared" si="326"/>
        <v>W41D1H12</v>
      </c>
      <c r="B6926" s="11">
        <f t="shared" si="324"/>
        <v>-6.9295939254000012E-4</v>
      </c>
      <c r="C6926" s="11">
        <f t="shared" si="325"/>
        <v>-192.48872015000003</v>
      </c>
      <c r="D6926" s="26">
        <v>92.889999000000003</v>
      </c>
      <c r="E6926" s="11" cm="1">
        <f t="array" ref="E6926">_xlfn.IFS(C6926&lt;0,C6926,C6926&gt;0,0,C6926=0,0)</f>
        <v>-192.48872015000003</v>
      </c>
      <c r="F6926" s="12"/>
      <c r="G6926" s="13"/>
      <c r="H6926" s="13"/>
    </row>
    <row r="6927" spans="1:8" x14ac:dyDescent="0.3">
      <c r="A6927" s="9" t="str">
        <f t="shared" si="326"/>
        <v>W41D1H13</v>
      </c>
      <c r="B6927" s="11">
        <f t="shared" si="324"/>
        <v>-9.2876999999999999E-4</v>
      </c>
      <c r="C6927" s="11">
        <f t="shared" si="325"/>
        <v>-257.99166666666667</v>
      </c>
      <c r="D6927" s="26">
        <v>124.5</v>
      </c>
      <c r="E6927" s="11" cm="1">
        <f t="array" ref="E6927">_xlfn.IFS(C6927&lt;0,C6927,C6927&gt;0,0,C6927=0,0)</f>
        <v>-257.99166666666667</v>
      </c>
      <c r="F6927" s="12"/>
      <c r="G6927" s="13"/>
      <c r="H6927" s="13"/>
    </row>
    <row r="6928" spans="1:8" x14ac:dyDescent="0.3">
      <c r="A6928" s="9" t="str">
        <f t="shared" si="326"/>
        <v>W41D1H14</v>
      </c>
      <c r="B6928" s="11">
        <f t="shared" si="324"/>
        <v>-3.6058654880999999E-3</v>
      </c>
      <c r="C6928" s="11">
        <f t="shared" si="325"/>
        <v>-1001.62930225</v>
      </c>
      <c r="D6928" s="26">
        <v>483.35998499999999</v>
      </c>
      <c r="E6928" s="11" cm="1">
        <f t="array" ref="E6928">_xlfn.IFS(C6928&lt;0,C6928,C6928&gt;0,0,C6928=0,0)</f>
        <v>-1001.62930225</v>
      </c>
      <c r="F6928" s="12"/>
      <c r="G6928" s="13"/>
      <c r="H6928" s="13"/>
    </row>
    <row r="6929" spans="1:8" x14ac:dyDescent="0.3">
      <c r="A6929" s="9" t="str">
        <f t="shared" si="326"/>
        <v>W41D1H15</v>
      </c>
      <c r="B6929" s="11">
        <f t="shared" si="324"/>
        <v>-4.1856569268200004E-3</v>
      </c>
      <c r="C6929" s="11">
        <f t="shared" si="325"/>
        <v>-1162.6824796722224</v>
      </c>
      <c r="D6929" s="26">
        <v>561.080017</v>
      </c>
      <c r="E6929" s="11" cm="1">
        <f t="array" ref="E6929">_xlfn.IFS(C6929&lt;0,C6929,C6929&gt;0,0,C6929=0,0)</f>
        <v>-1162.6824796722224</v>
      </c>
      <c r="F6929" s="12"/>
      <c r="G6929" s="13"/>
      <c r="H6929" s="13"/>
    </row>
    <row r="6930" spans="1:8" x14ac:dyDescent="0.3">
      <c r="A6930" s="9" t="str">
        <f t="shared" si="326"/>
        <v>W41D1H16</v>
      </c>
      <c r="B6930" s="11">
        <f t="shared" si="324"/>
        <v>-9.2790461463599996E-3</v>
      </c>
      <c r="C6930" s="11">
        <f t="shared" si="325"/>
        <v>-2577.5128184333335</v>
      </c>
      <c r="D6930" s="26">
        <v>1243.839966</v>
      </c>
      <c r="E6930" s="11" cm="1">
        <f t="array" ref="E6930">_xlfn.IFS(C6930&lt;0,C6930,C6930&gt;0,0,C6930=0,0)</f>
        <v>-2577.5128184333335</v>
      </c>
      <c r="F6930" s="12"/>
      <c r="G6930" s="13"/>
      <c r="H6930" s="13"/>
    </row>
    <row r="6931" spans="1:8" x14ac:dyDescent="0.3">
      <c r="A6931" s="9" t="str">
        <f t="shared" si="326"/>
        <v>W41D1H17</v>
      </c>
      <c r="B6931" s="11">
        <f t="shared" si="324"/>
        <v>-9.7256763090600006E-3</v>
      </c>
      <c r="C6931" s="11">
        <f t="shared" si="325"/>
        <v>-2701.5767525166671</v>
      </c>
      <c r="D6931" s="26">
        <v>1303.709961</v>
      </c>
      <c r="E6931" s="11" cm="1">
        <f t="array" ref="E6931">_xlfn.IFS(C6931&lt;0,C6931,C6931&gt;0,0,C6931=0,0)</f>
        <v>-2701.5767525166671</v>
      </c>
      <c r="F6931" s="12"/>
      <c r="G6931" s="13"/>
      <c r="H6931" s="13"/>
    </row>
    <row r="6932" spans="1:8" x14ac:dyDescent="0.3">
      <c r="A6932" s="9" t="str">
        <f t="shared" si="326"/>
        <v>W41D1H18</v>
      </c>
      <c r="B6932" s="11">
        <f t="shared" si="324"/>
        <v>-1.04952501627E-2</v>
      </c>
      <c r="C6932" s="11">
        <f t="shared" si="325"/>
        <v>-2915.3472674166669</v>
      </c>
      <c r="D6932" s="26">
        <v>1406.869995</v>
      </c>
      <c r="E6932" s="11" cm="1">
        <f t="array" ref="E6932">_xlfn.IFS(C6932&lt;0,C6932,C6932&gt;0,0,C6932=0,0)</f>
        <v>-2915.3472674166669</v>
      </c>
      <c r="F6932" s="12"/>
      <c r="G6932" s="13"/>
      <c r="H6932" s="13"/>
    </row>
    <row r="6933" spans="1:8" x14ac:dyDescent="0.3">
      <c r="A6933" s="9" t="str">
        <f t="shared" si="326"/>
        <v>W41D1H19</v>
      </c>
      <c r="B6933" s="11">
        <f t="shared" si="324"/>
        <v>-9.8244466344600007E-3</v>
      </c>
      <c r="C6933" s="11">
        <f t="shared" si="325"/>
        <v>-2729.0129540166672</v>
      </c>
      <c r="D6933" s="26">
        <v>1316.9499510000001</v>
      </c>
      <c r="E6933" s="11" cm="1">
        <f t="array" ref="E6933">_xlfn.IFS(C6933&lt;0,C6933,C6933&gt;0,0,C6933=0,0)</f>
        <v>-2729.0129540166672</v>
      </c>
      <c r="F6933" s="12"/>
      <c r="G6933" s="13"/>
      <c r="H6933" s="13"/>
    </row>
    <row r="6934" spans="1:8" x14ac:dyDescent="0.3">
      <c r="A6934" s="9" t="str">
        <f t="shared" si="326"/>
        <v>W41D1H20</v>
      </c>
      <c r="B6934" s="11">
        <f t="shared" si="324"/>
        <v>-8.0428498372999997E-3</v>
      </c>
      <c r="C6934" s="11">
        <f t="shared" si="325"/>
        <v>-2234.1249548055557</v>
      </c>
      <c r="D6934" s="26">
        <v>1078.130005</v>
      </c>
      <c r="E6934" s="11" cm="1">
        <f t="array" ref="E6934">_xlfn.IFS(C6934&lt;0,C6934,C6934&gt;0,0,C6934=0,0)</f>
        <v>-2234.1249548055557</v>
      </c>
      <c r="F6934" s="12"/>
      <c r="G6934" s="13"/>
      <c r="H6934" s="13"/>
    </row>
    <row r="6935" spans="1:8" x14ac:dyDescent="0.3">
      <c r="A6935" s="9" t="str">
        <f t="shared" si="326"/>
        <v>W41D1H21</v>
      </c>
      <c r="B6935" s="11">
        <f t="shared" si="324"/>
        <v>-7.7698886909399996E-3</v>
      </c>
      <c r="C6935" s="11">
        <f t="shared" si="325"/>
        <v>-2158.30241415</v>
      </c>
      <c r="D6935" s="26">
        <v>1041.540039</v>
      </c>
      <c r="E6935" s="11" cm="1">
        <f t="array" ref="E6935">_xlfn.IFS(C6935&lt;0,C6935,C6935&gt;0,0,C6935=0,0)</f>
        <v>-2158.30241415</v>
      </c>
      <c r="F6935" s="12"/>
      <c r="G6935" s="13"/>
      <c r="H6935" s="13"/>
    </row>
    <row r="6936" spans="1:8" x14ac:dyDescent="0.3">
      <c r="A6936" s="9" t="str">
        <f t="shared" si="326"/>
        <v>W41D1H22</v>
      </c>
      <c r="B6936" s="11">
        <f t="shared" si="324"/>
        <v>-7.4652967641200005E-3</v>
      </c>
      <c r="C6936" s="11">
        <f t="shared" si="325"/>
        <v>-2073.6935455888893</v>
      </c>
      <c r="D6936" s="26">
        <v>1000.710022</v>
      </c>
      <c r="E6936" s="11" cm="1">
        <f t="array" ref="E6936">_xlfn.IFS(C6936&lt;0,C6936,C6936&gt;0,0,C6936=0,0)</f>
        <v>-2073.6935455888893</v>
      </c>
      <c r="F6936" s="12"/>
      <c r="G6936" s="13"/>
      <c r="H6936" s="13"/>
    </row>
    <row r="6937" spans="1:8" x14ac:dyDescent="0.3">
      <c r="A6937" s="9" t="str">
        <f t="shared" si="326"/>
        <v>W41D1H23</v>
      </c>
      <c r="B6937" s="11">
        <f t="shared" si="324"/>
        <v>-7.1190779104799993E-3</v>
      </c>
      <c r="C6937" s="11">
        <f t="shared" si="325"/>
        <v>-1977.5216417999998</v>
      </c>
      <c r="D6937" s="26">
        <v>954.29998799999998</v>
      </c>
      <c r="E6937" s="11" cm="1">
        <f t="array" ref="E6937">_xlfn.IFS(C6937&lt;0,C6937,C6937&gt;0,0,C6937=0,0)</f>
        <v>-1977.5216417999998</v>
      </c>
      <c r="F6937" s="12"/>
      <c r="G6937" s="13"/>
      <c r="H6937" s="13"/>
    </row>
    <row r="6938" spans="1:8" x14ac:dyDescent="0.3">
      <c r="A6938" s="9" t="str">
        <f t="shared" si="326"/>
        <v>W41D2H00</v>
      </c>
      <c r="B6938" s="11">
        <f t="shared" si="324"/>
        <v>-6.3478630731800007E-3</v>
      </c>
      <c r="C6938" s="11">
        <f t="shared" si="325"/>
        <v>-1763.2952981055557</v>
      </c>
      <c r="D6938" s="26">
        <v>850.919983</v>
      </c>
      <c r="E6938" s="11" cm="1">
        <f t="array" ref="E6938">_xlfn.IFS(C6938&lt;0,C6938,C6938&gt;0,0,C6938=0,0)</f>
        <v>-1763.2952981055557</v>
      </c>
      <c r="F6938" s="12"/>
      <c r="G6938" s="13"/>
      <c r="H6938" s="13"/>
    </row>
    <row r="6939" spans="1:8" x14ac:dyDescent="0.3">
      <c r="A6939" s="9" t="str">
        <f t="shared" si="326"/>
        <v>W41D2H01</v>
      </c>
      <c r="B6939" s="11">
        <f t="shared" si="324"/>
        <v>-5.8618443492000002E-3</v>
      </c>
      <c r="C6939" s="11">
        <f t="shared" si="325"/>
        <v>-1628.2900970000001</v>
      </c>
      <c r="D6939" s="26">
        <v>785.77002000000005</v>
      </c>
      <c r="E6939" s="11" cm="1">
        <f t="array" ref="E6939">_xlfn.IFS(C6939&lt;0,C6939,C6939&gt;0,0,C6939=0,0)</f>
        <v>-1628.2900970000001</v>
      </c>
      <c r="F6939" s="12"/>
      <c r="G6939" s="13"/>
      <c r="H6939" s="13"/>
    </row>
    <row r="6940" spans="1:8" x14ac:dyDescent="0.3">
      <c r="A6940" s="9" t="str">
        <f t="shared" si="326"/>
        <v>W41D2H02</v>
      </c>
      <c r="B6940" s="11">
        <f t="shared" si="324"/>
        <v>-4.9735074149199997E-3</v>
      </c>
      <c r="C6940" s="11">
        <f t="shared" si="325"/>
        <v>-1381.5298374777778</v>
      </c>
      <c r="D6940" s="26">
        <v>666.69000200000005</v>
      </c>
      <c r="E6940" s="11" cm="1">
        <f t="array" ref="E6940">_xlfn.IFS(C6940&lt;0,C6940,C6940&gt;0,0,C6940=0,0)</f>
        <v>-1381.5298374777778</v>
      </c>
      <c r="F6940" s="12"/>
      <c r="G6940" s="13"/>
      <c r="H6940" s="13"/>
    </row>
    <row r="6941" spans="1:8" x14ac:dyDescent="0.3">
      <c r="A6941" s="9" t="str">
        <f t="shared" si="326"/>
        <v>W41D2H03</v>
      </c>
      <c r="B6941" s="11">
        <f t="shared" si="324"/>
        <v>-4.7793233985800009E-3</v>
      </c>
      <c r="C6941" s="11">
        <f t="shared" si="325"/>
        <v>-1327.5898329388892</v>
      </c>
      <c r="D6941" s="26">
        <v>640.65997300000004</v>
      </c>
      <c r="E6941" s="11" cm="1">
        <f t="array" ref="E6941">_xlfn.IFS(C6941&lt;0,C6941,C6941&gt;0,0,C6941=0,0)</f>
        <v>-1327.5898329388892</v>
      </c>
      <c r="F6941" s="12"/>
      <c r="G6941" s="13"/>
      <c r="H6941" s="13"/>
    </row>
    <row r="6942" spans="1:8" x14ac:dyDescent="0.3">
      <c r="A6942" s="9" t="str">
        <f t="shared" si="326"/>
        <v>W41D2H04</v>
      </c>
      <c r="B6942" s="11">
        <f t="shared" si="324"/>
        <v>-6.0166393492000004E-3</v>
      </c>
      <c r="C6942" s="11">
        <f t="shared" si="325"/>
        <v>-1671.2887081111112</v>
      </c>
      <c r="D6942" s="26">
        <v>806.52002000000005</v>
      </c>
      <c r="E6942" s="11" cm="1">
        <f t="array" ref="E6942">_xlfn.IFS(C6942&lt;0,C6942,C6942&gt;0,0,C6942=0,0)</f>
        <v>-1671.2887081111112</v>
      </c>
      <c r="F6942" s="12"/>
      <c r="G6942" s="13"/>
      <c r="H6942" s="13"/>
    </row>
    <row r="6943" spans="1:8" x14ac:dyDescent="0.3">
      <c r="A6943" s="9" t="str">
        <f t="shared" si="326"/>
        <v>W41D2H05</v>
      </c>
      <c r="B6943" s="11">
        <f t="shared" si="324"/>
        <v>-7.1728646745999993E-3</v>
      </c>
      <c r="C6943" s="11">
        <f t="shared" si="325"/>
        <v>-1992.4624096111111</v>
      </c>
      <c r="D6943" s="26">
        <v>961.51000999999997</v>
      </c>
      <c r="E6943" s="11" cm="1">
        <f t="array" ref="E6943">_xlfn.IFS(C6943&lt;0,C6943,C6943&gt;0,0,C6943=0,0)</f>
        <v>-1992.4624096111111</v>
      </c>
      <c r="F6943" s="12"/>
      <c r="G6943" s="13"/>
      <c r="H6943" s="13"/>
    </row>
    <row r="6944" spans="1:8" x14ac:dyDescent="0.3">
      <c r="A6944" s="9" t="str">
        <f t="shared" si="326"/>
        <v>W41D2H06</v>
      </c>
      <c r="B6944" s="11">
        <f t="shared" si="324"/>
        <v>-8.8019048373000012E-3</v>
      </c>
      <c r="C6944" s="11">
        <f t="shared" si="325"/>
        <v>-2444.9735659166672</v>
      </c>
      <c r="D6944" s="26">
        <v>1179.880005</v>
      </c>
      <c r="E6944" s="11" cm="1">
        <f t="array" ref="E6944">_xlfn.IFS(C6944&lt;0,C6944,C6944&gt;0,0,C6944=0,0)</f>
        <v>-2444.9735659166672</v>
      </c>
      <c r="F6944" s="12"/>
      <c r="G6944" s="13"/>
      <c r="H6944" s="13"/>
    </row>
    <row r="6945" spans="1:8" x14ac:dyDescent="0.3">
      <c r="A6945" s="9" t="str">
        <f t="shared" si="326"/>
        <v>W41D2H07</v>
      </c>
      <c r="B6945" s="11">
        <f t="shared" si="324"/>
        <v>-1.01212803254E-2</v>
      </c>
      <c r="C6945" s="11">
        <f t="shared" si="325"/>
        <v>-2811.4667570555557</v>
      </c>
      <c r="D6945" s="26">
        <v>1356.73999</v>
      </c>
      <c r="E6945" s="11" cm="1">
        <f t="array" ref="E6945">_xlfn.IFS(C6945&lt;0,C6945,C6945&gt;0,0,C6945=0,0)</f>
        <v>-2811.4667570555557</v>
      </c>
      <c r="F6945" s="12"/>
      <c r="G6945" s="13"/>
      <c r="H6945" s="13"/>
    </row>
    <row r="6946" spans="1:8" x14ac:dyDescent="0.3">
      <c r="A6946" s="9" t="str">
        <f t="shared" si="326"/>
        <v>W41D2H08</v>
      </c>
      <c r="B6946" s="11">
        <f t="shared" si="324"/>
        <v>-8.9383485282399991E-3</v>
      </c>
      <c r="C6946" s="11">
        <f t="shared" si="325"/>
        <v>-2482.8745911777778</v>
      </c>
      <c r="D6946" s="26">
        <v>1198.170044</v>
      </c>
      <c r="E6946" s="11" cm="1">
        <f t="array" ref="E6946">_xlfn.IFS(C6946&lt;0,C6946,C6946&gt;0,0,C6946=0,0)</f>
        <v>-2482.8745911777778</v>
      </c>
      <c r="F6946" s="12"/>
      <c r="G6946" s="13"/>
      <c r="H6946" s="13"/>
    </row>
    <row r="6947" spans="1:8" x14ac:dyDescent="0.3">
      <c r="A6947" s="9" t="str">
        <f t="shared" si="326"/>
        <v>W41D2H09</v>
      </c>
      <c r="B6947" s="11">
        <f t="shared" si="324"/>
        <v>-7.1196001627000004E-3</v>
      </c>
      <c r="C6947" s="11">
        <f t="shared" si="325"/>
        <v>-1977.6667118611113</v>
      </c>
      <c r="D6947" s="26">
        <v>954.36999500000002</v>
      </c>
      <c r="E6947" s="11" cm="1">
        <f t="array" ref="E6947">_xlfn.IFS(C6947&lt;0,C6947,C6947&gt;0,0,C6947=0,0)</f>
        <v>-1977.6667118611113</v>
      </c>
      <c r="F6947" s="12"/>
      <c r="G6947" s="13"/>
      <c r="H6947" s="13"/>
    </row>
    <row r="6948" spans="1:8" x14ac:dyDescent="0.3">
      <c r="A6948" s="9" t="str">
        <f t="shared" si="326"/>
        <v>W41D2H10</v>
      </c>
      <c r="B6948" s="11">
        <f t="shared" si="324"/>
        <v>-7.15294660142E-3</v>
      </c>
      <c r="C6948" s="11">
        <f t="shared" si="325"/>
        <v>-1986.9296115055556</v>
      </c>
      <c r="D6948" s="26">
        <v>958.84002699999996</v>
      </c>
      <c r="E6948" s="11" cm="1">
        <f t="array" ref="E6948">_xlfn.IFS(C6948&lt;0,C6948,C6948&gt;0,0,C6948=0,0)</f>
        <v>-1986.9296115055556</v>
      </c>
      <c r="F6948" s="12"/>
      <c r="G6948" s="13"/>
      <c r="H6948" s="13"/>
    </row>
    <row r="6949" spans="1:8" x14ac:dyDescent="0.3">
      <c r="A6949" s="9" t="str">
        <f t="shared" si="326"/>
        <v>W41D2H11</v>
      </c>
      <c r="B6949" s="11">
        <f t="shared" si="324"/>
        <v>-6.5187719268199997E-3</v>
      </c>
      <c r="C6949" s="11">
        <f t="shared" si="325"/>
        <v>-1810.7699796722222</v>
      </c>
      <c r="D6949" s="26">
        <v>873.830017</v>
      </c>
      <c r="E6949" s="11" cm="1">
        <f t="array" ref="E6949">_xlfn.IFS(C6949&lt;0,C6949,C6949&gt;0,0,C6949=0,0)</f>
        <v>-1810.7699796722222</v>
      </c>
      <c r="F6949" s="12"/>
      <c r="G6949" s="13"/>
      <c r="H6949" s="13"/>
    </row>
    <row r="6950" spans="1:8" x14ac:dyDescent="0.3">
      <c r="A6950" s="9" t="str">
        <f t="shared" si="326"/>
        <v>W41D2H12</v>
      </c>
      <c r="B6950" s="11">
        <f t="shared" si="324"/>
        <v>-6.5270524149200005E-3</v>
      </c>
      <c r="C6950" s="11">
        <f t="shared" si="325"/>
        <v>-1813.0701152555557</v>
      </c>
      <c r="D6950" s="26">
        <v>874.94000200000005</v>
      </c>
      <c r="E6950" s="11" cm="1">
        <f t="array" ref="E6950">_xlfn.IFS(C6950&lt;0,C6950,C6950&gt;0,0,C6950=0,0)</f>
        <v>-1813.0701152555557</v>
      </c>
      <c r="F6950" s="12"/>
      <c r="G6950" s="13"/>
      <c r="H6950" s="13"/>
    </row>
    <row r="6951" spans="1:8" x14ac:dyDescent="0.3">
      <c r="A6951" s="9" t="str">
        <f t="shared" si="326"/>
        <v>W41D2H13</v>
      </c>
      <c r="B6951" s="11">
        <f t="shared" si="324"/>
        <v>-6.8394772522200002E-3</v>
      </c>
      <c r="C6951" s="11">
        <f t="shared" si="325"/>
        <v>-1899.8547922833334</v>
      </c>
      <c r="D6951" s="26">
        <v>916.82000700000003</v>
      </c>
      <c r="E6951" s="11" cm="1">
        <f t="array" ref="E6951">_xlfn.IFS(C6951&lt;0,C6951,C6951&gt;0,0,C6951=0,0)</f>
        <v>-1899.8547922833334</v>
      </c>
      <c r="F6951" s="12"/>
      <c r="G6951" s="13"/>
      <c r="H6951" s="13"/>
    </row>
    <row r="6952" spans="1:8" x14ac:dyDescent="0.3">
      <c r="A6952" s="9" t="str">
        <f t="shared" si="326"/>
        <v>W41D2H14</v>
      </c>
      <c r="B6952" s="11">
        <f t="shared" si="324"/>
        <v>-7.7332598373000003E-3</v>
      </c>
      <c r="C6952" s="11">
        <f t="shared" si="325"/>
        <v>-2148.1277325833335</v>
      </c>
      <c r="D6952" s="26">
        <v>1036.630005</v>
      </c>
      <c r="E6952" s="11" cm="1">
        <f t="array" ref="E6952">_xlfn.IFS(C6952&lt;0,C6952,C6952&gt;0,0,C6952=0,0)</f>
        <v>-2148.1277325833335</v>
      </c>
      <c r="F6952" s="12"/>
      <c r="G6952" s="13"/>
      <c r="H6952" s="13"/>
    </row>
    <row r="6953" spans="1:8" x14ac:dyDescent="0.3">
      <c r="A6953" s="9" t="str">
        <f t="shared" si="326"/>
        <v>W41D2H15</v>
      </c>
      <c r="B6953" s="11">
        <f t="shared" si="324"/>
        <v>-9.4160863090600004E-3</v>
      </c>
      <c r="C6953" s="11">
        <f t="shared" si="325"/>
        <v>-2615.5795302944448</v>
      </c>
      <c r="D6953" s="26">
        <v>1262.209961</v>
      </c>
      <c r="E6953" s="11" cm="1">
        <f t="array" ref="E6953">_xlfn.IFS(C6953&lt;0,C6953,C6953&gt;0,0,C6953=0,0)</f>
        <v>-2615.5795302944448</v>
      </c>
      <c r="F6953" s="12"/>
      <c r="G6953" s="13"/>
      <c r="H6953" s="13"/>
    </row>
    <row r="6954" spans="1:8" x14ac:dyDescent="0.3">
      <c r="A6954" s="9" t="str">
        <f t="shared" si="326"/>
        <v>W41D2H16</v>
      </c>
      <c r="B6954" s="11">
        <f t="shared" si="324"/>
        <v>-1.22707301627E-2</v>
      </c>
      <c r="C6954" s="11">
        <f t="shared" si="325"/>
        <v>-3408.5361563055558</v>
      </c>
      <c r="D6954" s="26">
        <v>1644.869995</v>
      </c>
      <c r="E6954" s="11" cm="1">
        <f t="array" ref="E6954">_xlfn.IFS(C6954&lt;0,C6954,C6954&gt;0,0,C6954=0,0)</f>
        <v>-3408.5361563055558</v>
      </c>
      <c r="F6954" s="12"/>
      <c r="G6954" s="13"/>
      <c r="H6954" s="13"/>
    </row>
    <row r="6955" spans="1:8" x14ac:dyDescent="0.3">
      <c r="A6955" s="9" t="str">
        <f t="shared" si="326"/>
        <v>W41D2H17</v>
      </c>
      <c r="B6955" s="11">
        <f t="shared" si="324"/>
        <v>-1.4606008853639999E-2</v>
      </c>
      <c r="C6955" s="11">
        <f t="shared" si="325"/>
        <v>-4057.2246815666667</v>
      </c>
      <c r="D6955" s="26">
        <v>1957.910034</v>
      </c>
      <c r="E6955" s="11" cm="1">
        <f t="array" ref="E6955">_xlfn.IFS(C6955&lt;0,C6955,C6955&gt;0,0,C6955=0,0)</f>
        <v>-4057.2246815666667</v>
      </c>
      <c r="F6955" s="12"/>
      <c r="G6955" s="13"/>
      <c r="H6955" s="13"/>
    </row>
    <row r="6956" spans="1:8" x14ac:dyDescent="0.3">
      <c r="A6956" s="9" t="str">
        <f t="shared" si="326"/>
        <v>W41D2H18</v>
      </c>
      <c r="B6956" s="11">
        <f t="shared" si="324"/>
        <v>-1.4878448202839999E-2</v>
      </c>
      <c r="C6956" s="11">
        <f t="shared" si="325"/>
        <v>-4132.9022785666666</v>
      </c>
      <c r="D6956" s="26">
        <v>1994.4300539999999</v>
      </c>
      <c r="E6956" s="11" cm="1">
        <f t="array" ref="E6956">_xlfn.IFS(C6956&lt;0,C6956,C6956&gt;0,0,C6956=0,0)</f>
        <v>-4132.9022785666666</v>
      </c>
      <c r="F6956" s="12"/>
      <c r="G6956" s="13"/>
      <c r="H6956" s="13"/>
    </row>
    <row r="6957" spans="1:8" x14ac:dyDescent="0.3">
      <c r="A6957" s="9" t="str">
        <f t="shared" si="326"/>
        <v>W41D2H19</v>
      </c>
      <c r="B6957" s="11">
        <f t="shared" si="324"/>
        <v>-1.05418751627E-2</v>
      </c>
      <c r="C6957" s="11">
        <f t="shared" si="325"/>
        <v>-2928.2986563055556</v>
      </c>
      <c r="D6957" s="26">
        <v>1413.119995</v>
      </c>
      <c r="E6957" s="11" cm="1">
        <f t="array" ref="E6957">_xlfn.IFS(C6957&lt;0,C6957,C6957&gt;0,0,C6957=0,0)</f>
        <v>-2928.2986563055556</v>
      </c>
      <c r="F6957" s="12"/>
      <c r="G6957" s="13"/>
      <c r="H6957" s="13"/>
    </row>
    <row r="6958" spans="1:8" x14ac:dyDescent="0.3">
      <c r="A6958" s="9" t="str">
        <f t="shared" si="326"/>
        <v>W41D2H20</v>
      </c>
      <c r="B6958" s="11">
        <f t="shared" si="324"/>
        <v>-9.113135820960001E-3</v>
      </c>
      <c r="C6958" s="11">
        <f t="shared" si="325"/>
        <v>-2531.4266169333337</v>
      </c>
      <c r="D6958" s="26">
        <v>1221.599976</v>
      </c>
      <c r="E6958" s="11" cm="1">
        <f t="array" ref="E6958">_xlfn.IFS(C6958&lt;0,C6958,C6958&gt;0,0,C6958=0,0)</f>
        <v>-2531.4266169333337</v>
      </c>
      <c r="F6958" s="12"/>
      <c r="G6958" s="13"/>
      <c r="H6958" s="13"/>
    </row>
    <row r="6959" spans="1:8" x14ac:dyDescent="0.3">
      <c r="A6959" s="9" t="str">
        <f t="shared" si="326"/>
        <v>W41D2H21</v>
      </c>
      <c r="B6959" s="11">
        <f t="shared" si="324"/>
        <v>-9.02436163446E-3</v>
      </c>
      <c r="C6959" s="11">
        <f t="shared" si="325"/>
        <v>-2506.7671206833334</v>
      </c>
      <c r="D6959" s="26">
        <v>1209.6999510000001</v>
      </c>
      <c r="E6959" s="11" cm="1">
        <f t="array" ref="E6959">_xlfn.IFS(C6959&lt;0,C6959,C6959&gt;0,0,C6959=0,0)</f>
        <v>-2506.7671206833334</v>
      </c>
      <c r="F6959" s="12"/>
      <c r="G6959" s="13"/>
      <c r="H6959" s="13"/>
    </row>
    <row r="6960" spans="1:8" x14ac:dyDescent="0.3">
      <c r="A6960" s="9" t="str">
        <f t="shared" si="326"/>
        <v>W41D2H22</v>
      </c>
      <c r="B6960" s="11">
        <f t="shared" si="324"/>
        <v>-8.046206471760001E-3</v>
      </c>
      <c r="C6960" s="11">
        <f t="shared" si="325"/>
        <v>-2235.0573532666672</v>
      </c>
      <c r="D6960" s="26">
        <v>1078.579956</v>
      </c>
      <c r="E6960" s="11" cm="1">
        <f t="array" ref="E6960">_xlfn.IFS(C6960&lt;0,C6960,C6960&gt;0,0,C6960=0,0)</f>
        <v>-2235.0573532666672</v>
      </c>
      <c r="F6960" s="12"/>
      <c r="G6960" s="13"/>
      <c r="H6960" s="13"/>
    </row>
    <row r="6961" spans="1:8" x14ac:dyDescent="0.3">
      <c r="A6961" s="9" t="str">
        <f t="shared" si="326"/>
        <v>W41D2H23</v>
      </c>
      <c r="B6961" s="11">
        <f t="shared" si="324"/>
        <v>-7.8282254880999991E-3</v>
      </c>
      <c r="C6961" s="11">
        <f t="shared" si="325"/>
        <v>-2174.5070800277776</v>
      </c>
      <c r="D6961" s="26">
        <v>1049.3599850000001</v>
      </c>
      <c r="E6961" s="11" cm="1">
        <f t="array" ref="E6961">_xlfn.IFS(C6961&lt;0,C6961,C6961&gt;0,0,C6961=0,0)</f>
        <v>-2174.5070800277776</v>
      </c>
      <c r="F6961" s="12"/>
      <c r="G6961" s="13"/>
      <c r="H6961" s="13"/>
    </row>
    <row r="6962" spans="1:8" x14ac:dyDescent="0.3">
      <c r="A6962" s="9" t="str">
        <f t="shared" si="326"/>
        <v>W41D3H00</v>
      </c>
      <c r="B6962" s="11">
        <f t="shared" si="324"/>
        <v>-7.5064009836599997E-3</v>
      </c>
      <c r="C6962" s="11">
        <f t="shared" si="325"/>
        <v>-2085.1113843500002</v>
      </c>
      <c r="D6962" s="26">
        <v>1006.219971</v>
      </c>
      <c r="E6962" s="11" cm="1">
        <f t="array" ref="E6962">_xlfn.IFS(C6962&lt;0,C6962,C6962&gt;0,0,C6962=0,0)</f>
        <v>-2085.1113843500002</v>
      </c>
      <c r="F6962" s="12"/>
      <c r="G6962" s="13"/>
      <c r="H6962" s="13"/>
    </row>
    <row r="6963" spans="1:8" x14ac:dyDescent="0.3">
      <c r="A6963" s="9" t="str">
        <f t="shared" si="326"/>
        <v>W41D3H01</v>
      </c>
      <c r="B6963" s="11">
        <f t="shared" si="324"/>
        <v>-7.7633238536400006E-3</v>
      </c>
      <c r="C6963" s="11">
        <f t="shared" si="325"/>
        <v>-2156.4788482333338</v>
      </c>
      <c r="D6963" s="26">
        <v>1040.660034</v>
      </c>
      <c r="E6963" s="11" cm="1">
        <f t="array" ref="E6963">_xlfn.IFS(C6963&lt;0,C6963,C6963&gt;0,0,C6963=0,0)</f>
        <v>-2156.4788482333338</v>
      </c>
      <c r="F6963" s="12"/>
      <c r="G6963" s="13"/>
      <c r="H6963" s="13"/>
    </row>
    <row r="6964" spans="1:8" x14ac:dyDescent="0.3">
      <c r="A6964" s="9" t="str">
        <f t="shared" si="326"/>
        <v>W41D3H02</v>
      </c>
      <c r="B6964" s="11">
        <f t="shared" si="324"/>
        <v>-7.7399740163399998E-3</v>
      </c>
      <c r="C6964" s="11">
        <f t="shared" si="325"/>
        <v>-2149.9927823166668</v>
      </c>
      <c r="D6964" s="26">
        <v>1037.530029</v>
      </c>
      <c r="E6964" s="11" cm="1">
        <f t="array" ref="E6964">_xlfn.IFS(C6964&lt;0,C6964,C6964&gt;0,0,C6964=0,0)</f>
        <v>-2149.9927823166668</v>
      </c>
      <c r="F6964" s="12"/>
      <c r="G6964" s="13"/>
      <c r="H6964" s="13"/>
    </row>
    <row r="6965" spans="1:8" x14ac:dyDescent="0.3">
      <c r="A6965" s="9" t="str">
        <f t="shared" si="326"/>
        <v>W41D3H03</v>
      </c>
      <c r="B6965" s="11">
        <f t="shared" si="324"/>
        <v>-7.7416896745999995E-3</v>
      </c>
      <c r="C6965" s="11">
        <f t="shared" si="325"/>
        <v>-2150.4693540555554</v>
      </c>
      <c r="D6965" s="26">
        <v>1037.76001</v>
      </c>
      <c r="E6965" s="11" cm="1">
        <f t="array" ref="E6965">_xlfn.IFS(C6965&lt;0,C6965,C6965&gt;0,0,C6965=0,0)</f>
        <v>-2150.4693540555554</v>
      </c>
      <c r="F6965" s="12"/>
      <c r="G6965" s="13"/>
      <c r="H6965" s="13"/>
    </row>
    <row r="6966" spans="1:8" x14ac:dyDescent="0.3">
      <c r="A6966" s="9" t="str">
        <f t="shared" si="326"/>
        <v>W41D3H04</v>
      </c>
      <c r="B6966" s="11">
        <f t="shared" si="324"/>
        <v>-7.9408713090600002E-3</v>
      </c>
      <c r="C6966" s="11">
        <f t="shared" si="325"/>
        <v>-2205.7975858500004</v>
      </c>
      <c r="D6966" s="26">
        <v>1064.459961</v>
      </c>
      <c r="E6966" s="11" cm="1">
        <f t="array" ref="E6966">_xlfn.IFS(C6966&lt;0,C6966,C6966&gt;0,0,C6966=0,0)</f>
        <v>-2205.7975858500004</v>
      </c>
      <c r="F6966" s="12"/>
      <c r="G6966" s="13"/>
      <c r="H6966" s="13"/>
    </row>
    <row r="6967" spans="1:8" x14ac:dyDescent="0.3">
      <c r="A6967" s="9" t="str">
        <f t="shared" si="326"/>
        <v>W41D3H05</v>
      </c>
      <c r="B6967" s="11">
        <f t="shared" si="324"/>
        <v>-8.3281201627000007E-3</v>
      </c>
      <c r="C6967" s="11">
        <f t="shared" si="325"/>
        <v>-2313.3667118611115</v>
      </c>
      <c r="D6967" s="26">
        <v>1116.369995</v>
      </c>
      <c r="E6967" s="11" cm="1">
        <f t="array" ref="E6967">_xlfn.IFS(C6967&lt;0,C6967,C6967&gt;0,0,C6967=0,0)</f>
        <v>-2313.3667118611115</v>
      </c>
      <c r="F6967" s="12"/>
      <c r="G6967" s="13"/>
      <c r="H6967" s="13"/>
    </row>
    <row r="6968" spans="1:8" x14ac:dyDescent="0.3">
      <c r="A6968" s="9" t="str">
        <f t="shared" si="326"/>
        <v>W41D3H06</v>
      </c>
      <c r="B6968" s="11">
        <f t="shared" si="324"/>
        <v>-1.0028179674600001E-2</v>
      </c>
      <c r="C6968" s="11">
        <f t="shared" si="325"/>
        <v>-2785.6054651666668</v>
      </c>
      <c r="D6968" s="26">
        <v>1344.26001</v>
      </c>
      <c r="E6968" s="11" cm="1">
        <f t="array" ref="E6968">_xlfn.IFS(C6968&lt;0,C6968,C6968&gt;0,0,C6968=0,0)</f>
        <v>-2785.6054651666668</v>
      </c>
      <c r="F6968" s="12"/>
      <c r="G6968" s="13"/>
      <c r="H6968" s="13"/>
    </row>
    <row r="6969" spans="1:8" x14ac:dyDescent="0.3">
      <c r="A6969" s="9" t="str">
        <f t="shared" si="326"/>
        <v>W41D3H07</v>
      </c>
      <c r="B6969" s="11">
        <f t="shared" si="324"/>
        <v>-1.2877825000000001E-2</v>
      </c>
      <c r="C6969" s="11">
        <f t="shared" si="325"/>
        <v>-3577.1736111111113</v>
      </c>
      <c r="D6969" s="26">
        <v>1726.25</v>
      </c>
      <c r="E6969" s="11" cm="1">
        <f t="array" ref="E6969">_xlfn.IFS(C6969&lt;0,C6969,C6969&gt;0,0,C6969=0,0)</f>
        <v>-3577.1736111111113</v>
      </c>
      <c r="F6969" s="12"/>
      <c r="G6969" s="13"/>
      <c r="H6969" s="13"/>
    </row>
    <row r="6970" spans="1:8" x14ac:dyDescent="0.3">
      <c r="A6970" s="9" t="str">
        <f t="shared" si="326"/>
        <v>W41D3H08</v>
      </c>
      <c r="B6970" s="11">
        <f t="shared" si="324"/>
        <v>-1.128265352824E-2</v>
      </c>
      <c r="C6970" s="11">
        <f t="shared" si="325"/>
        <v>-3134.0704245111115</v>
      </c>
      <c r="D6970" s="26">
        <v>1512.420044</v>
      </c>
      <c r="E6970" s="11" cm="1">
        <f t="array" ref="E6970">_xlfn.IFS(C6970&lt;0,C6970,C6970&gt;0,0,C6970=0,0)</f>
        <v>-3134.0704245111115</v>
      </c>
      <c r="F6970" s="12"/>
      <c r="G6970" s="13"/>
      <c r="H6970" s="13"/>
    </row>
    <row r="6971" spans="1:8" x14ac:dyDescent="0.3">
      <c r="A6971" s="9" t="str">
        <f t="shared" si="326"/>
        <v>W41D3H09</v>
      </c>
      <c r="B6971" s="11">
        <f t="shared" si="324"/>
        <v>-1.0736655650800002E-2</v>
      </c>
      <c r="C6971" s="11">
        <f t="shared" si="325"/>
        <v>-2982.4043474444452</v>
      </c>
      <c r="D6971" s="26">
        <v>1439.2299800000001</v>
      </c>
      <c r="E6971" s="11" cm="1">
        <f t="array" ref="E6971">_xlfn.IFS(C6971&lt;0,C6971,C6971&gt;0,0,C6971=0,0)</f>
        <v>-2982.4043474444452</v>
      </c>
      <c r="F6971" s="12"/>
      <c r="G6971" s="13"/>
      <c r="H6971" s="13"/>
    </row>
    <row r="6972" spans="1:8" x14ac:dyDescent="0.3">
      <c r="A6972" s="9" t="str">
        <f t="shared" si="326"/>
        <v>W41D3H10</v>
      </c>
      <c r="B6972" s="11">
        <f t="shared" si="324"/>
        <v>-9.9471641790400012E-3</v>
      </c>
      <c r="C6972" s="11">
        <f t="shared" si="325"/>
        <v>-2763.1011608444451</v>
      </c>
      <c r="D6972" s="26">
        <v>1333.400024</v>
      </c>
      <c r="E6972" s="11" cm="1">
        <f t="array" ref="E6972">_xlfn.IFS(C6972&lt;0,C6972,C6972&gt;0,0,C6972=0,0)</f>
        <v>-2763.1011608444451</v>
      </c>
      <c r="F6972" s="12"/>
      <c r="G6972" s="13"/>
      <c r="H6972" s="13"/>
    </row>
    <row r="6973" spans="1:8" x14ac:dyDescent="0.3">
      <c r="A6973" s="9" t="str">
        <f t="shared" si="326"/>
        <v>W41D3H11</v>
      </c>
      <c r="B6973" s="11">
        <f t="shared" si="324"/>
        <v>-6.9843503254000006E-3</v>
      </c>
      <c r="C6973" s="11">
        <f t="shared" si="325"/>
        <v>-1940.0973126111114</v>
      </c>
      <c r="D6973" s="26">
        <v>936.23999000000003</v>
      </c>
      <c r="E6973" s="11" cm="1">
        <f t="array" ref="E6973">_xlfn.IFS(C6973&lt;0,C6973,C6973&gt;0,0,C6973=0,0)</f>
        <v>-1940.0973126111114</v>
      </c>
      <c r="F6973" s="12"/>
      <c r="G6973" s="13"/>
      <c r="H6973" s="13"/>
    </row>
    <row r="6974" spans="1:8" x14ac:dyDescent="0.3">
      <c r="A6974" s="9" t="str">
        <f t="shared" si="326"/>
        <v>W41D3H12</v>
      </c>
      <c r="B6974" s="11">
        <f t="shared" si="324"/>
        <v>-7.68730598366E-3</v>
      </c>
      <c r="C6974" s="11">
        <f t="shared" si="325"/>
        <v>-2135.3627732388891</v>
      </c>
      <c r="D6974" s="26">
        <v>1030.469971</v>
      </c>
      <c r="E6974" s="11" cm="1">
        <f t="array" ref="E6974">_xlfn.IFS(C6974&lt;0,C6974,C6974&gt;0,0,C6974=0,0)</f>
        <v>-2135.3627732388891</v>
      </c>
      <c r="F6974" s="12"/>
      <c r="G6974" s="13"/>
      <c r="H6974" s="13"/>
    </row>
    <row r="6975" spans="1:8" x14ac:dyDescent="0.3">
      <c r="A6975" s="9" t="str">
        <f t="shared" si="326"/>
        <v>W41D3H13</v>
      </c>
      <c r="B6975" s="11">
        <f t="shared" si="324"/>
        <v>-6.7695770895200005E-3</v>
      </c>
      <c r="C6975" s="11">
        <f t="shared" si="325"/>
        <v>-1880.4380804222224</v>
      </c>
      <c r="D6975" s="26">
        <v>907.45001200000002</v>
      </c>
      <c r="E6975" s="11" cm="1">
        <f t="array" ref="E6975">_xlfn.IFS(C6975&lt;0,C6975,C6975&gt;0,0,C6975=0,0)</f>
        <v>-1880.4380804222224</v>
      </c>
      <c r="F6975" s="12"/>
      <c r="G6975" s="13"/>
      <c r="H6975" s="13"/>
    </row>
    <row r="6976" spans="1:8" x14ac:dyDescent="0.3">
      <c r="A6976" s="9" t="str">
        <f t="shared" si="326"/>
        <v>W41D3H14</v>
      </c>
      <c r="B6976" s="11">
        <f t="shared" si="324"/>
        <v>-7.5031190163399996E-3</v>
      </c>
      <c r="C6976" s="11">
        <f t="shared" si="325"/>
        <v>-2084.1997267611109</v>
      </c>
      <c r="D6976" s="26">
        <v>1005.780029</v>
      </c>
      <c r="E6976" s="11" cm="1">
        <f t="array" ref="E6976">_xlfn.IFS(C6976&lt;0,C6976,C6976&gt;0,0,C6976=0,0)</f>
        <v>-2084.1997267611109</v>
      </c>
      <c r="F6976" s="12"/>
      <c r="G6976" s="13"/>
      <c r="H6976" s="13"/>
    </row>
    <row r="6977" spans="1:8" x14ac:dyDescent="0.3">
      <c r="A6977" s="9" t="str">
        <f t="shared" si="326"/>
        <v>W41D3H15</v>
      </c>
      <c r="B6977" s="11">
        <f t="shared" si="324"/>
        <v>-8.4530004881000001E-3</v>
      </c>
      <c r="C6977" s="11">
        <f t="shared" si="325"/>
        <v>-2348.055691138889</v>
      </c>
      <c r="D6977" s="26">
        <v>1133.1099850000001</v>
      </c>
      <c r="E6977" s="11" cm="1">
        <f t="array" ref="E6977">_xlfn.IFS(C6977&lt;0,C6977,C6977&gt;0,0,C6977=0,0)</f>
        <v>-2348.055691138889</v>
      </c>
      <c r="F6977" s="12"/>
      <c r="G6977" s="13"/>
      <c r="H6977" s="13"/>
    </row>
    <row r="6978" spans="1:8" x14ac:dyDescent="0.3">
      <c r="A6978" s="9" t="str">
        <f t="shared" si="326"/>
        <v>W41D3H16</v>
      </c>
      <c r="B6978" s="11">
        <f t="shared" si="324"/>
        <v>-1.1014093528240001E-2</v>
      </c>
      <c r="C6978" s="11">
        <f t="shared" si="325"/>
        <v>-3059.4704245111116</v>
      </c>
      <c r="D6978" s="26">
        <v>1476.420044</v>
      </c>
      <c r="E6978" s="11" cm="1">
        <f t="array" ref="E6978">_xlfn.IFS(C6978&lt;0,C6978,C6978&gt;0,0,C6978=0,0)</f>
        <v>-3059.4704245111116</v>
      </c>
      <c r="F6978" s="12"/>
      <c r="G6978" s="13"/>
      <c r="H6978" s="13"/>
    </row>
    <row r="6979" spans="1:8" x14ac:dyDescent="0.3">
      <c r="A6979" s="9" t="str">
        <f t="shared" si="326"/>
        <v>W41D3H17</v>
      </c>
      <c r="B6979" s="11">
        <f t="shared" ref="B6979:B7042" si="327">(D6979*$F$2)/$G$2</f>
        <v>-1.2766820162699999E-2</v>
      </c>
      <c r="C6979" s="11">
        <f t="shared" ref="C6979:C7042" si="328">(D6979*$F$2)/$G$2/$H$2</f>
        <v>-3546.3389340833332</v>
      </c>
      <c r="D6979" s="26">
        <v>1711.369995</v>
      </c>
      <c r="E6979" s="11" cm="1">
        <f t="array" ref="E6979">_xlfn.IFS(C6979&lt;0,C6979,C6979&gt;0,0,C6979=0,0)</f>
        <v>-3546.3389340833332</v>
      </c>
      <c r="F6979" s="12"/>
      <c r="G6979" s="13"/>
      <c r="H6979" s="13"/>
    </row>
    <row r="6980" spans="1:8" x14ac:dyDescent="0.3">
      <c r="A6980" s="9" t="str">
        <f t="shared" ref="A6980:A7043" si="329">"W" &amp; TEXT(IF(AND(VALUE(MID(A6979,7,2))=23,VALUE(MID(A6979,5,1))=6),VALUE(MID(A6979,2,2))+1,VALUE(MID(A6979,2,2))),"00") &amp; "D" &amp; IF(VALUE(MID(A6979,7,2))=23,MOD(VALUE(MID(A6979,5,1))+1,7),VALUE(MID(A6979,5,1))) &amp; "H" &amp; TEXT(MOD(VALUE(MID(A6979,7,2))+1, 24),"00")</f>
        <v>W41D3H18</v>
      </c>
      <c r="B6980" s="11">
        <f t="shared" si="327"/>
        <v>-1.3751689511900001E-2</v>
      </c>
      <c r="C6980" s="11">
        <f t="shared" si="328"/>
        <v>-3819.9137533055559</v>
      </c>
      <c r="D6980" s="26">
        <v>1843.3900149999999</v>
      </c>
      <c r="E6980" s="11" cm="1">
        <f t="array" ref="E6980">_xlfn.IFS(C6980&lt;0,C6980,C6980&gt;0,0,C6980=0,0)</f>
        <v>-3819.9137533055559</v>
      </c>
      <c r="F6980" s="12"/>
      <c r="G6980" s="13"/>
      <c r="H6980" s="13"/>
    </row>
    <row r="6981" spans="1:8" x14ac:dyDescent="0.3">
      <c r="A6981" s="9" t="str">
        <f t="shared" si="329"/>
        <v>W41D3H19</v>
      </c>
      <c r="B6981" s="11">
        <f t="shared" si="327"/>
        <v>-1.101797195986E-2</v>
      </c>
      <c r="C6981" s="11">
        <f t="shared" si="328"/>
        <v>-3060.5477666277779</v>
      </c>
      <c r="D6981" s="26">
        <v>1476.9399410000001</v>
      </c>
      <c r="E6981" s="11" cm="1">
        <f t="array" ref="E6981">_xlfn.IFS(C6981&lt;0,C6981,C6981&gt;0,0,C6981=0,0)</f>
        <v>-3060.5477666277779</v>
      </c>
      <c r="F6981" s="12"/>
      <c r="G6981" s="13"/>
      <c r="H6981" s="13"/>
    </row>
    <row r="6982" spans="1:8" x14ac:dyDescent="0.3">
      <c r="A6982" s="9" t="str">
        <f t="shared" si="329"/>
        <v>W41D3H20</v>
      </c>
      <c r="B6982" s="11">
        <f t="shared" si="327"/>
        <v>-9.1925849999999996E-3</v>
      </c>
      <c r="C6982" s="11">
        <f t="shared" si="328"/>
        <v>-2553.4958333333334</v>
      </c>
      <c r="D6982" s="26">
        <v>1232.25</v>
      </c>
      <c r="E6982" s="11" cm="1">
        <f t="array" ref="E6982">_xlfn.IFS(C6982&lt;0,C6982,C6982&gt;0,0,C6982=0,0)</f>
        <v>-2553.4958333333334</v>
      </c>
      <c r="F6982" s="12"/>
      <c r="G6982" s="13"/>
      <c r="H6982" s="13"/>
    </row>
    <row r="6983" spans="1:8" x14ac:dyDescent="0.3">
      <c r="A6983" s="9" t="str">
        <f t="shared" si="329"/>
        <v>W41D3H21</v>
      </c>
      <c r="B6983" s="11">
        <f t="shared" si="327"/>
        <v>-9.04107195986E-3</v>
      </c>
      <c r="C6983" s="11">
        <f t="shared" si="328"/>
        <v>-2511.4088777388888</v>
      </c>
      <c r="D6983" s="26">
        <v>1211.9399410000001</v>
      </c>
      <c r="E6983" s="11" cm="1">
        <f t="array" ref="E6983">_xlfn.IFS(C6983&lt;0,C6983,C6983&gt;0,0,C6983=0,0)</f>
        <v>-2511.4088777388888</v>
      </c>
      <c r="F6983" s="12"/>
      <c r="G6983" s="13"/>
      <c r="H6983" s="13"/>
    </row>
    <row r="6984" spans="1:8" x14ac:dyDescent="0.3">
      <c r="A6984" s="9" t="str">
        <f t="shared" si="329"/>
        <v>W41D3H22</v>
      </c>
      <c r="B6984" s="11">
        <f t="shared" si="327"/>
        <v>-8.5223041790399995E-3</v>
      </c>
      <c r="C6984" s="11">
        <f t="shared" si="328"/>
        <v>-2367.3067163999999</v>
      </c>
      <c r="D6984" s="26">
        <v>1142.400024</v>
      </c>
      <c r="E6984" s="11" cm="1">
        <f t="array" ref="E6984">_xlfn.IFS(C6984&lt;0,C6984,C6984&gt;0,0,C6984=0,0)</f>
        <v>-2367.3067163999999</v>
      </c>
      <c r="F6984" s="12"/>
      <c r="G6984" s="13"/>
      <c r="H6984" s="13"/>
    </row>
    <row r="6985" spans="1:8" x14ac:dyDescent="0.3">
      <c r="A6985" s="9" t="str">
        <f t="shared" si="329"/>
        <v>W41D3H23</v>
      </c>
      <c r="B6985" s="11">
        <f t="shared" si="327"/>
        <v>-7.3042351627000002E-3</v>
      </c>
      <c r="C6985" s="11">
        <f t="shared" si="328"/>
        <v>-2028.9542118611112</v>
      </c>
      <c r="D6985" s="26">
        <v>979.11999500000002</v>
      </c>
      <c r="E6985" s="11" cm="1">
        <f t="array" ref="E6985">_xlfn.IFS(C6985&lt;0,C6985,C6985&gt;0,0,C6985=0,0)</f>
        <v>-2028.9542118611112</v>
      </c>
      <c r="F6985" s="12"/>
      <c r="G6985" s="13"/>
      <c r="H6985" s="13"/>
    </row>
    <row r="6986" spans="1:8" x14ac:dyDescent="0.3">
      <c r="A6986" s="9" t="str">
        <f t="shared" si="329"/>
        <v>W41D4H00</v>
      </c>
      <c r="B6986" s="11">
        <f t="shared" si="327"/>
        <v>-6.9468267641199996E-3</v>
      </c>
      <c r="C6986" s="11">
        <f t="shared" si="328"/>
        <v>-1929.6741011444444</v>
      </c>
      <c r="D6986" s="26">
        <v>931.21002199999998</v>
      </c>
      <c r="E6986" s="11" cm="1">
        <f t="array" ref="E6986">_xlfn.IFS(C6986&lt;0,C6986,C6986&gt;0,0,C6986=0,0)</f>
        <v>-1929.6741011444444</v>
      </c>
      <c r="F6986" s="12"/>
      <c r="G6986" s="13"/>
      <c r="H6986" s="13"/>
    </row>
    <row r="6987" spans="1:8" x14ac:dyDescent="0.3">
      <c r="A6987" s="9" t="str">
        <f t="shared" si="329"/>
        <v>W41D4H01</v>
      </c>
      <c r="B6987" s="11">
        <f t="shared" si="327"/>
        <v>-6.7381703254000003E-3</v>
      </c>
      <c r="C6987" s="11">
        <f t="shared" si="328"/>
        <v>-1871.713979277778</v>
      </c>
      <c r="D6987" s="26">
        <v>903.23999000000003</v>
      </c>
      <c r="E6987" s="11" cm="1">
        <f t="array" ref="E6987">_xlfn.IFS(C6987&lt;0,C6987,C6987&gt;0,0,C6987=0,0)</f>
        <v>-1871.713979277778</v>
      </c>
      <c r="F6987" s="12"/>
      <c r="G6987" s="13"/>
      <c r="H6987" s="13"/>
    </row>
    <row r="6988" spans="1:8" x14ac:dyDescent="0.3">
      <c r="A6988" s="9" t="str">
        <f t="shared" si="329"/>
        <v>W41D4H02</v>
      </c>
      <c r="B6988" s="11">
        <f t="shared" si="327"/>
        <v>-6.9434696745999998E-3</v>
      </c>
      <c r="C6988" s="11">
        <f t="shared" si="328"/>
        <v>-1928.7415762777778</v>
      </c>
      <c r="D6988" s="26">
        <v>930.76000999999997</v>
      </c>
      <c r="E6988" s="11" cm="1">
        <f t="array" ref="E6988">_xlfn.IFS(C6988&lt;0,C6988,C6988&gt;0,0,C6988=0,0)</f>
        <v>-1928.7415762777778</v>
      </c>
      <c r="F6988" s="12"/>
      <c r="G6988" s="13"/>
      <c r="H6988" s="13"/>
    </row>
    <row r="6989" spans="1:8" x14ac:dyDescent="0.3">
      <c r="A6989" s="9" t="str">
        <f t="shared" si="329"/>
        <v>W41D4H03</v>
      </c>
      <c r="B6989" s="11">
        <f t="shared" si="327"/>
        <v>-7.3907709836599994E-3</v>
      </c>
      <c r="C6989" s="11">
        <f t="shared" si="328"/>
        <v>-2052.9919399055557</v>
      </c>
      <c r="D6989" s="26">
        <v>990.71997099999999</v>
      </c>
      <c r="E6989" s="11" cm="1">
        <f t="array" ref="E6989">_xlfn.IFS(C6989&lt;0,C6989,C6989&gt;0,0,C6989=0,0)</f>
        <v>-2052.9919399055557</v>
      </c>
      <c r="F6989" s="12"/>
      <c r="G6989" s="13"/>
      <c r="H6989" s="13"/>
    </row>
    <row r="6990" spans="1:8" x14ac:dyDescent="0.3">
      <c r="A6990" s="9" t="str">
        <f t="shared" si="329"/>
        <v>W41D4H04</v>
      </c>
      <c r="B6990" s="11">
        <f t="shared" si="327"/>
        <v>-8.2465082028399996E-3</v>
      </c>
      <c r="C6990" s="11">
        <f t="shared" si="328"/>
        <v>-2290.6967230111113</v>
      </c>
      <c r="D6990" s="26">
        <v>1105.4300539999999</v>
      </c>
      <c r="E6990" s="11" cm="1">
        <f t="array" ref="E6990">_xlfn.IFS(C6990&lt;0,C6990,C6990&gt;0,0,C6990=0,0)</f>
        <v>-2290.6967230111113</v>
      </c>
      <c r="F6990" s="12"/>
      <c r="G6990" s="13"/>
      <c r="H6990" s="13"/>
    </row>
    <row r="6991" spans="1:8" x14ac:dyDescent="0.3">
      <c r="A6991" s="9" t="str">
        <f t="shared" si="329"/>
        <v>W41D4H05</v>
      </c>
      <c r="B6991" s="11">
        <f t="shared" si="327"/>
        <v>-9.4024348372999996E-3</v>
      </c>
      <c r="C6991" s="11">
        <f t="shared" si="328"/>
        <v>-2611.7874548055556</v>
      </c>
      <c r="D6991" s="26">
        <v>1260.380005</v>
      </c>
      <c r="E6991" s="11" cm="1">
        <f t="array" ref="E6991">_xlfn.IFS(C6991&lt;0,C6991,C6991&gt;0,0,C6991=0,0)</f>
        <v>-2611.7874548055556</v>
      </c>
      <c r="F6991" s="12"/>
      <c r="G6991" s="13"/>
      <c r="H6991" s="13"/>
    </row>
    <row r="6992" spans="1:8" x14ac:dyDescent="0.3">
      <c r="A6992" s="9" t="str">
        <f t="shared" si="329"/>
        <v>W41D4H06</v>
      </c>
      <c r="B6992" s="11">
        <f t="shared" si="327"/>
        <v>-1.3354816959859999E-2</v>
      </c>
      <c r="C6992" s="11">
        <f t="shared" si="328"/>
        <v>-3709.6713777388886</v>
      </c>
      <c r="D6992" s="26">
        <v>1790.1899410000001</v>
      </c>
      <c r="E6992" s="11" cm="1">
        <f t="array" ref="E6992">_xlfn.IFS(C6992&lt;0,C6992,C6992&gt;0,0,C6992=0,0)</f>
        <v>-3709.6713777388886</v>
      </c>
      <c r="F6992" s="12"/>
      <c r="G6992" s="13"/>
      <c r="H6992" s="13"/>
    </row>
    <row r="6993" spans="1:8" x14ac:dyDescent="0.3">
      <c r="A6993" s="9" t="str">
        <f t="shared" si="329"/>
        <v>W41D4H07</v>
      </c>
      <c r="B6993" s="11">
        <f t="shared" si="327"/>
        <v>-1.3748258202839999E-2</v>
      </c>
      <c r="C6993" s="11">
        <f t="shared" si="328"/>
        <v>-3818.9606119</v>
      </c>
      <c r="D6993" s="26">
        <v>1842.9300539999999</v>
      </c>
      <c r="E6993" s="11" cm="1">
        <f t="array" ref="E6993">_xlfn.IFS(C6993&lt;0,C6993,C6993&gt;0,0,C6993=0,0)</f>
        <v>-3818.9606119</v>
      </c>
      <c r="F6993" s="12"/>
      <c r="G6993" s="13"/>
      <c r="H6993" s="13"/>
    </row>
    <row r="6994" spans="1:8" x14ac:dyDescent="0.3">
      <c r="A6994" s="9" t="str">
        <f t="shared" si="329"/>
        <v>W41D4H08</v>
      </c>
      <c r="B6994" s="11">
        <f t="shared" si="327"/>
        <v>-1.2025146634460001E-2</v>
      </c>
      <c r="C6994" s="11">
        <f t="shared" si="328"/>
        <v>-3340.3185095722224</v>
      </c>
      <c r="D6994" s="26">
        <v>1611.9499510000001</v>
      </c>
      <c r="E6994" s="11" cm="1">
        <f t="array" ref="E6994">_xlfn.IFS(C6994&lt;0,C6994,C6994&gt;0,0,C6994=0,0)</f>
        <v>-3340.3185095722224</v>
      </c>
      <c r="F6994" s="12"/>
      <c r="G6994" s="13"/>
      <c r="H6994" s="13"/>
    </row>
    <row r="6995" spans="1:8" x14ac:dyDescent="0.3">
      <c r="A6995" s="9" t="str">
        <f t="shared" si="329"/>
        <v>W41D4H09</v>
      </c>
      <c r="B6995" s="11">
        <f t="shared" si="327"/>
        <v>-1.03946895119E-2</v>
      </c>
      <c r="C6995" s="11">
        <f t="shared" si="328"/>
        <v>-2887.4137533055559</v>
      </c>
      <c r="D6995" s="26">
        <v>1393.3900149999999</v>
      </c>
      <c r="E6995" s="11" cm="1">
        <f t="array" ref="E6995">_xlfn.IFS(C6995&lt;0,C6995,C6995&gt;0,0,C6995=0,0)</f>
        <v>-2887.4137533055559</v>
      </c>
      <c r="F6995" s="12"/>
      <c r="G6995" s="13"/>
      <c r="H6995" s="13"/>
    </row>
    <row r="6996" spans="1:8" x14ac:dyDescent="0.3">
      <c r="A6996" s="9" t="str">
        <f t="shared" si="329"/>
        <v>W41D4H10</v>
      </c>
      <c r="B6996" s="11">
        <f t="shared" si="327"/>
        <v>-9.6982240163400006E-3</v>
      </c>
      <c r="C6996" s="11">
        <f t="shared" si="328"/>
        <v>-2693.9511156500002</v>
      </c>
      <c r="D6996" s="26">
        <v>1300.030029</v>
      </c>
      <c r="E6996" s="11" cm="1">
        <f t="array" ref="E6996">_xlfn.IFS(C6996&lt;0,C6996,C6996&gt;0,0,C6996=0,0)</f>
        <v>-2693.9511156500002</v>
      </c>
      <c r="F6996" s="12"/>
      <c r="G6996" s="13"/>
      <c r="H6996" s="13"/>
    </row>
    <row r="6997" spans="1:8" x14ac:dyDescent="0.3">
      <c r="A6997" s="9" t="str">
        <f t="shared" si="329"/>
        <v>W41D4H11</v>
      </c>
      <c r="B6997" s="11">
        <f t="shared" si="327"/>
        <v>-8.4696361463600014E-3</v>
      </c>
      <c r="C6997" s="11">
        <f t="shared" si="328"/>
        <v>-2352.6767073222227</v>
      </c>
      <c r="D6997" s="26">
        <v>1135.339966</v>
      </c>
      <c r="E6997" s="11" cm="1">
        <f t="array" ref="E6997">_xlfn.IFS(C6997&lt;0,C6997,C6997&gt;0,0,C6997=0,0)</f>
        <v>-2352.6767073222227</v>
      </c>
      <c r="F6997" s="12"/>
      <c r="G6997" s="13"/>
      <c r="H6997" s="13"/>
    </row>
    <row r="6998" spans="1:8" x14ac:dyDescent="0.3">
      <c r="A6998" s="9" t="str">
        <f t="shared" si="329"/>
        <v>W41D4H12</v>
      </c>
      <c r="B6998" s="11">
        <f t="shared" si="327"/>
        <v>-8.2237548372999982E-3</v>
      </c>
      <c r="C6998" s="11">
        <f t="shared" si="328"/>
        <v>-2284.3763436944441</v>
      </c>
      <c r="D6998" s="26">
        <v>1102.380005</v>
      </c>
      <c r="E6998" s="11" cm="1">
        <f t="array" ref="E6998">_xlfn.IFS(C6998&lt;0,C6998,C6998&gt;0,0,C6998=0,0)</f>
        <v>-2284.3763436944441</v>
      </c>
      <c r="F6998" s="12"/>
      <c r="G6998" s="13"/>
      <c r="H6998" s="13"/>
    </row>
    <row r="6999" spans="1:8" x14ac:dyDescent="0.3">
      <c r="A6999" s="9" t="str">
        <f t="shared" si="329"/>
        <v>W41D4H13</v>
      </c>
      <c r="B6999" s="11">
        <f t="shared" si="327"/>
        <v>-7.9068541790400012E-3</v>
      </c>
      <c r="C6999" s="11">
        <f t="shared" si="328"/>
        <v>-2196.3483830666669</v>
      </c>
      <c r="D6999" s="26">
        <v>1059.900024</v>
      </c>
      <c r="E6999" s="11" cm="1">
        <f t="array" ref="E6999">_xlfn.IFS(C6999&lt;0,C6999,C6999&gt;0,0,C6999=0,0)</f>
        <v>-2196.3483830666669</v>
      </c>
      <c r="F6999" s="12"/>
      <c r="G6999" s="13"/>
      <c r="H6999" s="13"/>
    </row>
    <row r="7000" spans="1:8" x14ac:dyDescent="0.3">
      <c r="A7000" s="9" t="str">
        <f t="shared" si="329"/>
        <v>W41D4H14</v>
      </c>
      <c r="B7000" s="11">
        <f t="shared" si="327"/>
        <v>-8.3941409836600003E-3</v>
      </c>
      <c r="C7000" s="11">
        <f t="shared" si="328"/>
        <v>-2331.7058287944446</v>
      </c>
      <c r="D7000" s="26">
        <v>1125.219971</v>
      </c>
      <c r="E7000" s="11" cm="1">
        <f t="array" ref="E7000">_xlfn.IFS(C7000&lt;0,C7000,C7000&gt;0,0,C7000=0,0)</f>
        <v>-2331.7058287944446</v>
      </c>
      <c r="F7000" s="12"/>
      <c r="G7000" s="13"/>
      <c r="H7000" s="13"/>
    </row>
    <row r="7001" spans="1:8" x14ac:dyDescent="0.3">
      <c r="A7001" s="9" t="str">
        <f t="shared" si="329"/>
        <v>W41D4H15</v>
      </c>
      <c r="B7001" s="11">
        <f t="shared" si="327"/>
        <v>-9.374758528239999E-3</v>
      </c>
      <c r="C7001" s="11">
        <f t="shared" si="328"/>
        <v>-2604.0995911777777</v>
      </c>
      <c r="D7001" s="26">
        <v>1256.670044</v>
      </c>
      <c r="E7001" s="11" cm="1">
        <f t="array" ref="E7001">_xlfn.IFS(C7001&lt;0,C7001,C7001&gt;0,0,C7001=0,0)</f>
        <v>-2604.0995911777777</v>
      </c>
      <c r="F7001" s="12"/>
      <c r="G7001" s="13"/>
      <c r="H7001" s="13"/>
    </row>
    <row r="7002" spans="1:8" x14ac:dyDescent="0.3">
      <c r="A7002" s="9" t="str">
        <f t="shared" si="329"/>
        <v>W41D4H16</v>
      </c>
      <c r="B7002" s="11">
        <f t="shared" si="327"/>
        <v>-1.09791056508E-2</v>
      </c>
      <c r="C7002" s="11">
        <f t="shared" si="328"/>
        <v>-3049.7515696666669</v>
      </c>
      <c r="D7002" s="26">
        <v>1471.7299800000001</v>
      </c>
      <c r="E7002" s="11" cm="1">
        <f t="array" ref="E7002">_xlfn.IFS(C7002&lt;0,C7002,C7002&gt;0,0,C7002=0,0)</f>
        <v>-3049.7515696666669</v>
      </c>
      <c r="F7002" s="12"/>
      <c r="G7002" s="13"/>
      <c r="H7002" s="13"/>
    </row>
    <row r="7003" spans="1:8" x14ac:dyDescent="0.3">
      <c r="A7003" s="9" t="str">
        <f t="shared" si="329"/>
        <v>W41D4H17</v>
      </c>
      <c r="B7003" s="11">
        <f t="shared" si="327"/>
        <v>-1.3327588690939999E-2</v>
      </c>
      <c r="C7003" s="11">
        <f t="shared" si="328"/>
        <v>-3702.1079697055557</v>
      </c>
      <c r="D7003" s="26">
        <v>1786.540039</v>
      </c>
      <c r="E7003" s="11" cm="1">
        <f t="array" ref="E7003">_xlfn.IFS(C7003&lt;0,C7003,C7003&gt;0,0,C7003=0,0)</f>
        <v>-3702.1079697055557</v>
      </c>
      <c r="F7003" s="12"/>
      <c r="G7003" s="13"/>
      <c r="H7003" s="13"/>
    </row>
    <row r="7004" spans="1:8" x14ac:dyDescent="0.3">
      <c r="A7004" s="9" t="str">
        <f t="shared" si="329"/>
        <v>W41D4H18</v>
      </c>
      <c r="B7004" s="11">
        <f t="shared" si="327"/>
        <v>-1.2592853365539999E-2</v>
      </c>
      <c r="C7004" s="11">
        <f t="shared" si="328"/>
        <v>-3498.0148237611111</v>
      </c>
      <c r="D7004" s="26">
        <v>1688.0500489999999</v>
      </c>
      <c r="E7004" s="11" cm="1">
        <f t="array" ref="E7004">_xlfn.IFS(C7004&lt;0,C7004,C7004&gt;0,0,C7004=0,0)</f>
        <v>-3498.0148237611111</v>
      </c>
      <c r="F7004" s="12"/>
      <c r="G7004" s="13"/>
      <c r="H7004" s="13"/>
    </row>
    <row r="7005" spans="1:8" x14ac:dyDescent="0.3">
      <c r="A7005" s="9" t="str">
        <f t="shared" si="329"/>
        <v>W41D4H19</v>
      </c>
      <c r="B7005" s="11">
        <f t="shared" si="327"/>
        <v>-9.2398811463599989E-3</v>
      </c>
      <c r="C7005" s="11">
        <f t="shared" si="328"/>
        <v>-2566.6336517666664</v>
      </c>
      <c r="D7005" s="26">
        <v>1238.589966</v>
      </c>
      <c r="E7005" s="11" cm="1">
        <f t="array" ref="E7005">_xlfn.IFS(C7005&lt;0,C7005,C7005&gt;0,0,C7005=0,0)</f>
        <v>-2566.6336517666664</v>
      </c>
      <c r="F7005" s="12"/>
      <c r="G7005" s="13"/>
      <c r="H7005" s="13"/>
    </row>
    <row r="7006" spans="1:8" x14ac:dyDescent="0.3">
      <c r="A7006" s="9" t="str">
        <f t="shared" si="329"/>
        <v>W41D4H20</v>
      </c>
      <c r="B7006" s="11">
        <f t="shared" si="327"/>
        <v>-8.13386147176E-3</v>
      </c>
      <c r="C7006" s="11">
        <f t="shared" si="328"/>
        <v>-2259.4059643777778</v>
      </c>
      <c r="D7006" s="26">
        <v>1090.329956</v>
      </c>
      <c r="E7006" s="11" cm="1">
        <f t="array" ref="E7006">_xlfn.IFS(C7006&lt;0,C7006,C7006&gt;0,0,C7006=0,0)</f>
        <v>-2259.4059643777778</v>
      </c>
      <c r="F7006" s="12"/>
      <c r="G7006" s="13"/>
      <c r="H7006" s="13"/>
    </row>
    <row r="7007" spans="1:8" x14ac:dyDescent="0.3">
      <c r="A7007" s="9" t="str">
        <f t="shared" si="329"/>
        <v>W41D4H21</v>
      </c>
      <c r="B7007" s="11">
        <f t="shared" si="327"/>
        <v>-8.2215164717600007E-3</v>
      </c>
      <c r="C7007" s="11">
        <f t="shared" si="328"/>
        <v>-2283.7545754888893</v>
      </c>
      <c r="D7007" s="26">
        <v>1102.079956</v>
      </c>
      <c r="E7007" s="11" cm="1">
        <f t="array" ref="E7007">_xlfn.IFS(C7007&lt;0,C7007,C7007&gt;0,0,C7007=0,0)</f>
        <v>-2283.7545754888893</v>
      </c>
      <c r="F7007" s="12"/>
      <c r="G7007" s="13"/>
      <c r="H7007" s="13"/>
    </row>
    <row r="7008" spans="1:8" x14ac:dyDescent="0.3">
      <c r="A7008" s="9" t="str">
        <f t="shared" si="329"/>
        <v>W41D4H22</v>
      </c>
      <c r="B7008" s="11">
        <f t="shared" si="327"/>
        <v>-7.301475E-3</v>
      </c>
      <c r="C7008" s="11">
        <f t="shared" si="328"/>
        <v>-2028.1875</v>
      </c>
      <c r="D7008" s="26">
        <v>978.75</v>
      </c>
      <c r="E7008" s="11" cm="1">
        <f t="array" ref="E7008">_xlfn.IFS(C7008&lt;0,C7008,C7008&gt;0,0,C7008=0,0)</f>
        <v>-2028.1875</v>
      </c>
      <c r="F7008" s="12"/>
      <c r="G7008" s="13"/>
      <c r="H7008" s="13"/>
    </row>
    <row r="7009" spans="1:8" x14ac:dyDescent="0.3">
      <c r="A7009" s="9" t="str">
        <f t="shared" si="329"/>
        <v>W41D4H23</v>
      </c>
      <c r="B7009" s="11">
        <f t="shared" si="327"/>
        <v>-7.0770780731799999E-3</v>
      </c>
      <c r="C7009" s="11">
        <f t="shared" si="328"/>
        <v>-1965.8550203277778</v>
      </c>
      <c r="D7009" s="26">
        <v>948.669983</v>
      </c>
      <c r="E7009" s="11" cm="1">
        <f t="array" ref="E7009">_xlfn.IFS(C7009&lt;0,C7009,C7009&gt;0,0,C7009=0,0)</f>
        <v>-1965.8550203277778</v>
      </c>
      <c r="F7009" s="12"/>
      <c r="G7009" s="13"/>
      <c r="H7009" s="13"/>
    </row>
    <row r="7010" spans="1:8" x14ac:dyDescent="0.3">
      <c r="A7010" s="9" t="str">
        <f t="shared" si="329"/>
        <v>W41D5H00</v>
      </c>
      <c r="B7010" s="11">
        <f t="shared" si="327"/>
        <v>-6.3756145118999998E-3</v>
      </c>
      <c r="C7010" s="11">
        <f t="shared" si="328"/>
        <v>-1771.0040310833333</v>
      </c>
      <c r="D7010" s="26">
        <v>854.64001499999995</v>
      </c>
      <c r="E7010" s="11" cm="1">
        <f t="array" ref="E7010">_xlfn.IFS(C7010&lt;0,C7010,C7010&gt;0,0,C7010=0,0)</f>
        <v>-1771.0040310833333</v>
      </c>
      <c r="F7010" s="12"/>
      <c r="G7010" s="13"/>
      <c r="H7010" s="13"/>
    </row>
    <row r="7011" spans="1:8" x14ac:dyDescent="0.3">
      <c r="A7011" s="9" t="str">
        <f t="shared" si="329"/>
        <v>W41D5H01</v>
      </c>
      <c r="B7011" s="11">
        <f t="shared" si="327"/>
        <v>-4.2946474149200007E-3</v>
      </c>
      <c r="C7011" s="11">
        <f t="shared" si="328"/>
        <v>-1192.9576152555558</v>
      </c>
      <c r="D7011" s="26">
        <v>575.69000200000005</v>
      </c>
      <c r="E7011" s="11" cm="1">
        <f t="array" ref="E7011">_xlfn.IFS(C7011&lt;0,C7011,C7011&gt;0,0,C7011=0,0)</f>
        <v>-1192.9576152555558</v>
      </c>
      <c r="F7011" s="12"/>
      <c r="G7011" s="13"/>
      <c r="H7011" s="13"/>
    </row>
    <row r="7012" spans="1:8" x14ac:dyDescent="0.3">
      <c r="A7012" s="9" t="str">
        <f t="shared" si="329"/>
        <v>W41D5H02</v>
      </c>
      <c r="B7012" s="11">
        <f t="shared" si="327"/>
        <v>-4.2186300000000001E-3</v>
      </c>
      <c r="C7012" s="11">
        <f t="shared" si="328"/>
        <v>-1171.8416666666667</v>
      </c>
      <c r="D7012" s="26">
        <v>565.5</v>
      </c>
      <c r="E7012" s="11" cm="1">
        <f t="array" ref="E7012">_xlfn.IFS(C7012&lt;0,C7012,C7012&gt;0,0,C7012=0,0)</f>
        <v>-1171.8416666666667</v>
      </c>
      <c r="F7012" s="12"/>
      <c r="G7012" s="13"/>
      <c r="H7012" s="13"/>
    </row>
    <row r="7013" spans="1:8" x14ac:dyDescent="0.3">
      <c r="A7013" s="9" t="str">
        <f t="shared" si="329"/>
        <v>W41D5H03</v>
      </c>
      <c r="B7013" s="11">
        <f t="shared" si="327"/>
        <v>-3.9938601627000003E-3</v>
      </c>
      <c r="C7013" s="11">
        <f t="shared" si="328"/>
        <v>-1109.4056007500001</v>
      </c>
      <c r="D7013" s="26">
        <v>535.36999500000002</v>
      </c>
      <c r="E7013" s="11" cm="1">
        <f t="array" ref="E7013">_xlfn.IFS(C7013&lt;0,C7013,C7013&gt;0,0,C7013=0,0)</f>
        <v>-1109.4056007500001</v>
      </c>
      <c r="F7013" s="12"/>
      <c r="G7013" s="13"/>
      <c r="H7013" s="13"/>
    </row>
    <row r="7014" spans="1:8" x14ac:dyDescent="0.3">
      <c r="A7014" s="9" t="str">
        <f t="shared" si="329"/>
        <v>W41D5H04</v>
      </c>
      <c r="B7014" s="11">
        <f t="shared" si="327"/>
        <v>-6.2340980731799998E-3</v>
      </c>
      <c r="C7014" s="11">
        <f t="shared" si="328"/>
        <v>-1731.6939092166667</v>
      </c>
      <c r="D7014" s="26">
        <v>835.669983</v>
      </c>
      <c r="E7014" s="11" cm="1">
        <f t="array" ref="E7014">_xlfn.IFS(C7014&lt;0,C7014,C7014&gt;0,0,C7014=0,0)</f>
        <v>-1731.6939092166667</v>
      </c>
      <c r="F7014" s="12"/>
      <c r="G7014" s="13"/>
      <c r="H7014" s="13"/>
    </row>
    <row r="7015" spans="1:8" x14ac:dyDescent="0.3">
      <c r="A7015" s="9" t="str">
        <f t="shared" si="329"/>
        <v>W41D5H05</v>
      </c>
      <c r="B7015" s="11">
        <f t="shared" si="327"/>
        <v>-8.2973850000000009E-3</v>
      </c>
      <c r="C7015" s="11">
        <f t="shared" si="328"/>
        <v>-2304.8291666666669</v>
      </c>
      <c r="D7015" s="26">
        <v>1112.25</v>
      </c>
      <c r="E7015" s="11" cm="1">
        <f t="array" ref="E7015">_xlfn.IFS(C7015&lt;0,C7015,C7015&gt;0,0,C7015=0,0)</f>
        <v>-2304.8291666666669</v>
      </c>
      <c r="F7015" s="12"/>
      <c r="G7015" s="13"/>
      <c r="H7015" s="13"/>
    </row>
    <row r="7016" spans="1:8" x14ac:dyDescent="0.3">
      <c r="A7016" s="9" t="str">
        <f t="shared" si="329"/>
        <v>W41D5H06</v>
      </c>
      <c r="B7016" s="11">
        <f t="shared" si="327"/>
        <v>-9.5843096746000001E-3</v>
      </c>
      <c r="C7016" s="11">
        <f t="shared" si="328"/>
        <v>-2662.3082429444444</v>
      </c>
      <c r="D7016" s="26">
        <v>1284.76001</v>
      </c>
      <c r="E7016" s="11" cm="1">
        <f t="array" ref="E7016">_xlfn.IFS(C7016&lt;0,C7016,C7016&gt;0,0,C7016=0,0)</f>
        <v>-2662.3082429444444</v>
      </c>
      <c r="F7016" s="12"/>
      <c r="G7016" s="13"/>
      <c r="H7016" s="13"/>
    </row>
    <row r="7017" spans="1:8" x14ac:dyDescent="0.3">
      <c r="A7017" s="9" t="str">
        <f t="shared" si="329"/>
        <v>W41D5H07</v>
      </c>
      <c r="B7017" s="11">
        <f t="shared" si="327"/>
        <v>-1.086616114636E-2</v>
      </c>
      <c r="C7017" s="11">
        <f t="shared" si="328"/>
        <v>-3018.3780962111114</v>
      </c>
      <c r="D7017" s="26">
        <v>1456.589966</v>
      </c>
      <c r="E7017" s="11" cm="1">
        <f t="array" ref="E7017">_xlfn.IFS(C7017&lt;0,C7017,C7017&gt;0,0,C7017=0,0)</f>
        <v>-3018.3780962111114</v>
      </c>
      <c r="F7017" s="12"/>
      <c r="G7017" s="13"/>
      <c r="H7017" s="13"/>
    </row>
    <row r="7018" spans="1:8" x14ac:dyDescent="0.3">
      <c r="A7018" s="9" t="str">
        <f t="shared" si="329"/>
        <v>W41D5H08</v>
      </c>
      <c r="B7018" s="11">
        <f t="shared" si="327"/>
        <v>-9.303440488100001E-3</v>
      </c>
      <c r="C7018" s="11">
        <f t="shared" si="328"/>
        <v>-2584.2890244722225</v>
      </c>
      <c r="D7018" s="26">
        <v>1247.1099850000001</v>
      </c>
      <c r="E7018" s="11" cm="1">
        <f t="array" ref="E7018">_xlfn.IFS(C7018&lt;0,C7018,C7018&gt;0,0,C7018=0,0)</f>
        <v>-2584.2890244722225</v>
      </c>
      <c r="F7018" s="12"/>
      <c r="G7018" s="13"/>
      <c r="H7018" s="13"/>
    </row>
    <row r="7019" spans="1:8" x14ac:dyDescent="0.3">
      <c r="A7019" s="9" t="str">
        <f t="shared" si="329"/>
        <v>W41D5H09</v>
      </c>
      <c r="B7019" s="11">
        <f t="shared" si="327"/>
        <v>-9.2901614717600008E-3</v>
      </c>
      <c r="C7019" s="11">
        <f t="shared" si="328"/>
        <v>-2580.6004088222226</v>
      </c>
      <c r="D7019" s="26">
        <v>1245.329956</v>
      </c>
      <c r="E7019" s="11" cm="1">
        <f t="array" ref="E7019">_xlfn.IFS(C7019&lt;0,C7019,C7019&gt;0,0,C7019=0,0)</f>
        <v>-2580.6004088222226</v>
      </c>
      <c r="F7019" s="12"/>
      <c r="G7019" s="13"/>
      <c r="H7019" s="13"/>
    </row>
    <row r="7020" spans="1:8" x14ac:dyDescent="0.3">
      <c r="A7020" s="9" t="str">
        <f t="shared" si="329"/>
        <v>W41D5H10</v>
      </c>
      <c r="B7020" s="11">
        <f t="shared" si="327"/>
        <v>-8.6298030401399991E-3</v>
      </c>
      <c r="C7020" s="11">
        <f t="shared" si="328"/>
        <v>-2397.1675111499999</v>
      </c>
      <c r="D7020" s="26">
        <v>1156.8100589999999</v>
      </c>
      <c r="E7020" s="11" cm="1">
        <f t="array" ref="E7020">_xlfn.IFS(C7020&lt;0,C7020,C7020&gt;0,0,C7020=0,0)</f>
        <v>-2397.1675111499999</v>
      </c>
      <c r="F7020" s="12"/>
      <c r="G7020" s="13"/>
      <c r="H7020" s="13"/>
    </row>
    <row r="7021" spans="1:8" x14ac:dyDescent="0.3">
      <c r="A7021" s="9" t="str">
        <f t="shared" si="329"/>
        <v>W41D5H11</v>
      </c>
      <c r="B7021" s="11">
        <f t="shared" si="327"/>
        <v>-7.3362383985800007E-3</v>
      </c>
      <c r="C7021" s="11">
        <f t="shared" si="328"/>
        <v>-2037.8439996055558</v>
      </c>
      <c r="D7021" s="26">
        <v>983.40997300000004</v>
      </c>
      <c r="E7021" s="11" cm="1">
        <f t="array" ref="E7021">_xlfn.IFS(C7021&lt;0,C7021,C7021&gt;0,0,C7021=0,0)</f>
        <v>-2037.8439996055558</v>
      </c>
      <c r="F7021" s="12"/>
      <c r="G7021" s="13"/>
      <c r="H7021" s="13"/>
    </row>
    <row r="7022" spans="1:8" x14ac:dyDescent="0.3">
      <c r="A7022" s="9" t="str">
        <f t="shared" si="329"/>
        <v>W41D5H12</v>
      </c>
      <c r="B7022" s="11">
        <f t="shared" si="327"/>
        <v>-7.1952446745999999E-3</v>
      </c>
      <c r="C7022" s="11">
        <f t="shared" si="328"/>
        <v>-1998.6790762777778</v>
      </c>
      <c r="D7022" s="26">
        <v>964.51000999999997</v>
      </c>
      <c r="E7022" s="11" cm="1">
        <f t="array" ref="E7022">_xlfn.IFS(C7022&lt;0,C7022,C7022&gt;0,0,C7022=0,0)</f>
        <v>-1998.6790762777778</v>
      </c>
      <c r="F7022" s="12"/>
      <c r="G7022" s="13"/>
      <c r="H7022" s="13"/>
    </row>
    <row r="7023" spans="1:8" x14ac:dyDescent="0.3">
      <c r="A7023" s="9" t="str">
        <f t="shared" si="329"/>
        <v>W41D5H13</v>
      </c>
      <c r="B7023" s="11">
        <f t="shared" si="327"/>
        <v>-7.2185945118999999E-3</v>
      </c>
      <c r="C7023" s="11">
        <f t="shared" si="328"/>
        <v>-2005.1651421944446</v>
      </c>
      <c r="D7023" s="26">
        <v>967.64001499999995</v>
      </c>
      <c r="E7023" s="11" cm="1">
        <f t="array" ref="E7023">_xlfn.IFS(C7023&lt;0,C7023,C7023&gt;0,0,C7023=0,0)</f>
        <v>-2005.1651421944446</v>
      </c>
      <c r="F7023" s="12"/>
      <c r="G7023" s="13"/>
      <c r="H7023" s="13"/>
    </row>
    <row r="7024" spans="1:8" x14ac:dyDescent="0.3">
      <c r="A7024" s="9" t="str">
        <f t="shared" si="329"/>
        <v>W41D5H14</v>
      </c>
      <c r="B7024" s="11">
        <f t="shared" si="327"/>
        <v>-7.4538827477799996E-3</v>
      </c>
      <c r="C7024" s="11">
        <f t="shared" si="328"/>
        <v>-2070.5229854944446</v>
      </c>
      <c r="D7024" s="26">
        <v>999.17999299999997</v>
      </c>
      <c r="E7024" s="11" cm="1">
        <f t="array" ref="E7024">_xlfn.IFS(C7024&lt;0,C7024,C7024&gt;0,0,C7024=0,0)</f>
        <v>-2070.5229854944446</v>
      </c>
      <c r="F7024" s="12"/>
      <c r="G7024" s="13"/>
      <c r="H7024" s="13"/>
    </row>
    <row r="7025" spans="1:8" x14ac:dyDescent="0.3">
      <c r="A7025" s="9" t="str">
        <f t="shared" si="329"/>
        <v>W41D5H15</v>
      </c>
      <c r="B7025" s="11">
        <f t="shared" si="327"/>
        <v>-7.7868230401399998E-3</v>
      </c>
      <c r="C7025" s="11">
        <f t="shared" si="328"/>
        <v>-2163.0064000388888</v>
      </c>
      <c r="D7025" s="26">
        <v>1043.8100589999999</v>
      </c>
      <c r="E7025" s="11" cm="1">
        <f t="array" ref="E7025">_xlfn.IFS(C7025&lt;0,C7025,C7025&gt;0,0,C7025=0,0)</f>
        <v>-2163.0064000388888</v>
      </c>
      <c r="F7025" s="12"/>
      <c r="G7025" s="13"/>
      <c r="H7025" s="13"/>
    </row>
    <row r="7026" spans="1:8" x14ac:dyDescent="0.3">
      <c r="A7026" s="9" t="str">
        <f t="shared" si="329"/>
        <v>W41D5H16</v>
      </c>
      <c r="B7026" s="11">
        <f t="shared" si="327"/>
        <v>-9.3384283655400004E-3</v>
      </c>
      <c r="C7026" s="11">
        <f t="shared" si="328"/>
        <v>-2594.0078793166667</v>
      </c>
      <c r="D7026" s="26">
        <v>1251.8000489999999</v>
      </c>
      <c r="E7026" s="11" cm="1">
        <f t="array" ref="E7026">_xlfn.IFS(C7026&lt;0,C7026,C7026&gt;0,0,C7026=0,0)</f>
        <v>-2594.0078793166667</v>
      </c>
      <c r="F7026" s="12"/>
      <c r="G7026" s="13"/>
      <c r="H7026" s="13"/>
    </row>
    <row r="7027" spans="1:8" x14ac:dyDescent="0.3">
      <c r="A7027" s="9" t="str">
        <f t="shared" si="329"/>
        <v>W41D5H17</v>
      </c>
      <c r="B7027" s="11">
        <f t="shared" si="327"/>
        <v>-9.8401133655399986E-3</v>
      </c>
      <c r="C7027" s="11">
        <f t="shared" si="328"/>
        <v>-2733.364823761111</v>
      </c>
      <c r="D7027" s="26">
        <v>1319.0500489999999</v>
      </c>
      <c r="E7027" s="11" cm="1">
        <f t="array" ref="E7027">_xlfn.IFS(C7027&lt;0,C7027,C7027&gt;0,0,C7027=0,0)</f>
        <v>-2733.364823761111</v>
      </c>
      <c r="F7027" s="12"/>
      <c r="G7027" s="13"/>
      <c r="H7027" s="13"/>
    </row>
    <row r="7028" spans="1:8" x14ac:dyDescent="0.3">
      <c r="A7028" s="9" t="str">
        <f t="shared" si="329"/>
        <v>W41D5H18</v>
      </c>
      <c r="B7028" s="11">
        <f t="shared" si="327"/>
        <v>-1.00981545119E-2</v>
      </c>
      <c r="C7028" s="11">
        <f t="shared" si="328"/>
        <v>-2805.0429199722221</v>
      </c>
      <c r="D7028" s="26">
        <v>1353.6400149999999</v>
      </c>
      <c r="E7028" s="11" cm="1">
        <f t="array" ref="E7028">_xlfn.IFS(C7028&lt;0,C7028,C7028&gt;0,0,C7028=0,0)</f>
        <v>-2805.0429199722221</v>
      </c>
      <c r="F7028" s="12"/>
      <c r="G7028" s="13"/>
      <c r="H7028" s="13"/>
    </row>
    <row r="7029" spans="1:8" x14ac:dyDescent="0.3">
      <c r="A7029" s="9" t="str">
        <f t="shared" si="329"/>
        <v>W41D5H19</v>
      </c>
      <c r="B7029" s="11">
        <f t="shared" si="327"/>
        <v>-8.5304353253999998E-3</v>
      </c>
      <c r="C7029" s="11">
        <f t="shared" si="328"/>
        <v>-2369.5653681666668</v>
      </c>
      <c r="D7029" s="26">
        <v>1143.48999</v>
      </c>
      <c r="E7029" s="11" cm="1">
        <f t="array" ref="E7029">_xlfn.IFS(C7029&lt;0,C7029,C7029&gt;0,0,C7029=0,0)</f>
        <v>-2369.5653681666668</v>
      </c>
      <c r="F7029" s="12"/>
      <c r="G7029" s="13"/>
      <c r="H7029" s="13"/>
    </row>
    <row r="7030" spans="1:8" x14ac:dyDescent="0.3">
      <c r="A7030" s="9" t="str">
        <f t="shared" si="329"/>
        <v>W41D5H20</v>
      </c>
      <c r="B7030" s="11">
        <f t="shared" si="327"/>
        <v>-7.6081554880999998E-3</v>
      </c>
      <c r="C7030" s="11">
        <f t="shared" si="328"/>
        <v>-2113.3765244722222</v>
      </c>
      <c r="D7030" s="26">
        <v>1019.8599850000001</v>
      </c>
      <c r="E7030" s="11" cm="1">
        <f t="array" ref="E7030">_xlfn.IFS(C7030&lt;0,C7030,C7030&gt;0,0,C7030=0,0)</f>
        <v>-2113.3765244722222</v>
      </c>
      <c r="F7030" s="12"/>
      <c r="G7030" s="13"/>
      <c r="H7030" s="13"/>
    </row>
    <row r="7031" spans="1:8" x14ac:dyDescent="0.3">
      <c r="A7031" s="9" t="str">
        <f t="shared" si="329"/>
        <v>W41D5H21</v>
      </c>
      <c r="B7031" s="11">
        <f t="shared" si="327"/>
        <v>-7.1375790163399995E-3</v>
      </c>
      <c r="C7031" s="11">
        <f t="shared" si="328"/>
        <v>-1982.6608378722221</v>
      </c>
      <c r="D7031" s="26">
        <v>956.78002900000001</v>
      </c>
      <c r="E7031" s="11" cm="1">
        <f t="array" ref="E7031">_xlfn.IFS(C7031&lt;0,C7031,C7031&gt;0,0,C7031=0,0)</f>
        <v>-1982.6608378722221</v>
      </c>
      <c r="F7031" s="12"/>
      <c r="G7031" s="13"/>
      <c r="H7031" s="13"/>
    </row>
    <row r="7032" spans="1:8" x14ac:dyDescent="0.3">
      <c r="A7032" s="9" t="str">
        <f t="shared" si="329"/>
        <v>W41D5H22</v>
      </c>
      <c r="B7032" s="11">
        <f t="shared" si="327"/>
        <v>-6.6736416014199999E-3</v>
      </c>
      <c r="C7032" s="11">
        <f t="shared" si="328"/>
        <v>-1853.7893337277778</v>
      </c>
      <c r="D7032" s="26">
        <v>894.59002699999996</v>
      </c>
      <c r="E7032" s="11" cm="1">
        <f t="array" ref="E7032">_xlfn.IFS(C7032&lt;0,C7032,C7032&gt;0,0,C7032=0,0)</f>
        <v>-1853.7893337277778</v>
      </c>
      <c r="F7032" s="12"/>
      <c r="G7032" s="13"/>
      <c r="H7032" s="13"/>
    </row>
    <row r="7033" spans="1:8" x14ac:dyDescent="0.3">
      <c r="A7033" s="9" t="str">
        <f t="shared" si="329"/>
        <v>W41D5H23</v>
      </c>
      <c r="B7033" s="11">
        <f t="shared" si="327"/>
        <v>-7.3097554881000008E-3</v>
      </c>
      <c r="C7033" s="11">
        <f t="shared" si="328"/>
        <v>-2030.4876355833337</v>
      </c>
      <c r="D7033" s="26">
        <v>979.85998500000005</v>
      </c>
      <c r="E7033" s="11" cm="1">
        <f t="array" ref="E7033">_xlfn.IFS(C7033&lt;0,C7033,C7033&gt;0,0,C7033=0,0)</f>
        <v>-2030.4876355833337</v>
      </c>
      <c r="F7033" s="12"/>
      <c r="G7033" s="13"/>
      <c r="H7033" s="13"/>
    </row>
    <row r="7034" spans="1:8" x14ac:dyDescent="0.3">
      <c r="A7034" s="9" t="str">
        <f t="shared" si="329"/>
        <v>W41D6H00</v>
      </c>
      <c r="B7034" s="11">
        <f t="shared" si="327"/>
        <v>-6.5822566014200005E-3</v>
      </c>
      <c r="C7034" s="11">
        <f t="shared" si="328"/>
        <v>-1828.4046115055557</v>
      </c>
      <c r="D7034" s="26">
        <v>882.34002699999996</v>
      </c>
      <c r="E7034" s="11" cm="1">
        <f t="array" ref="E7034">_xlfn.IFS(C7034&lt;0,C7034,C7034&gt;0,0,C7034=0,0)</f>
        <v>-1828.4046115055557</v>
      </c>
      <c r="F7034" s="12"/>
      <c r="G7034" s="13"/>
      <c r="H7034" s="13"/>
    </row>
    <row r="7035" spans="1:8" x14ac:dyDescent="0.3">
      <c r="A7035" s="9" t="str">
        <f t="shared" si="329"/>
        <v>W41D6H01</v>
      </c>
      <c r="B7035" s="11">
        <f t="shared" si="327"/>
        <v>-6.2904209836600004E-3</v>
      </c>
      <c r="C7035" s="11">
        <f t="shared" si="328"/>
        <v>-1747.3391621277779</v>
      </c>
      <c r="D7035" s="26">
        <v>843.21997099999999</v>
      </c>
      <c r="E7035" s="11" cm="1">
        <f t="array" ref="E7035">_xlfn.IFS(C7035&lt;0,C7035,C7035&gt;0,0,C7035=0,0)</f>
        <v>-1747.3391621277779</v>
      </c>
      <c r="F7035" s="12"/>
      <c r="G7035" s="13"/>
      <c r="H7035" s="13"/>
    </row>
    <row r="7036" spans="1:8" x14ac:dyDescent="0.3">
      <c r="A7036" s="9" t="str">
        <f t="shared" si="329"/>
        <v>W41D6H02</v>
      </c>
      <c r="B7036" s="11">
        <f t="shared" si="327"/>
        <v>-6.1600203253999999E-3</v>
      </c>
      <c r="C7036" s="11">
        <f t="shared" si="328"/>
        <v>-1711.1167570555556</v>
      </c>
      <c r="D7036" s="26">
        <v>825.73999000000003</v>
      </c>
      <c r="E7036" s="11" cm="1">
        <f t="array" ref="E7036">_xlfn.IFS(C7036&lt;0,C7036,C7036&gt;0,0,C7036=0,0)</f>
        <v>-1711.1167570555556</v>
      </c>
      <c r="F7036" s="12"/>
      <c r="G7036" s="13"/>
      <c r="H7036" s="13"/>
    </row>
    <row r="7037" spans="1:8" x14ac:dyDescent="0.3">
      <c r="A7037" s="9" t="str">
        <f t="shared" si="329"/>
        <v>W41D6H03</v>
      </c>
      <c r="B7037" s="11">
        <f t="shared" si="327"/>
        <v>-6.4352198373E-3</v>
      </c>
      <c r="C7037" s="11">
        <f t="shared" si="328"/>
        <v>-1787.5610659166668</v>
      </c>
      <c r="D7037" s="26">
        <v>862.63000499999998</v>
      </c>
      <c r="E7037" s="11" cm="1">
        <f t="array" ref="E7037">_xlfn.IFS(C7037&lt;0,C7037,C7037&gt;0,0,C7037=0,0)</f>
        <v>-1787.5610659166668</v>
      </c>
      <c r="F7037" s="12"/>
      <c r="G7037" s="13"/>
      <c r="H7037" s="13"/>
    </row>
    <row r="7038" spans="1:8" x14ac:dyDescent="0.3">
      <c r="A7038" s="9" t="str">
        <f t="shared" si="329"/>
        <v>W41D6H04</v>
      </c>
      <c r="B7038" s="11">
        <f t="shared" si="327"/>
        <v>-7.5666779104799995E-3</v>
      </c>
      <c r="C7038" s="11">
        <f t="shared" si="328"/>
        <v>-2101.8549751333335</v>
      </c>
      <c r="D7038" s="26">
        <v>1014.299988</v>
      </c>
      <c r="E7038" s="11" cm="1">
        <f t="array" ref="E7038">_xlfn.IFS(C7038&lt;0,C7038,C7038&gt;0,0,C7038=0,0)</f>
        <v>-2101.8549751333335</v>
      </c>
      <c r="F7038" s="12"/>
      <c r="G7038" s="13"/>
      <c r="H7038" s="13"/>
    </row>
    <row r="7039" spans="1:8" x14ac:dyDescent="0.3">
      <c r="A7039" s="9" t="str">
        <f t="shared" si="329"/>
        <v>W41D6H05</v>
      </c>
      <c r="B7039" s="11">
        <f t="shared" si="327"/>
        <v>-8.6437532028400006E-3</v>
      </c>
      <c r="C7039" s="11">
        <f t="shared" si="328"/>
        <v>-2401.0425563444446</v>
      </c>
      <c r="D7039" s="26">
        <v>1158.6800539999999</v>
      </c>
      <c r="E7039" s="11" cm="1">
        <f t="array" ref="E7039">_xlfn.IFS(C7039&lt;0,C7039,C7039&gt;0,0,C7039=0,0)</f>
        <v>-2401.0425563444446</v>
      </c>
      <c r="F7039" s="12"/>
      <c r="G7039" s="13"/>
      <c r="H7039" s="13"/>
    </row>
    <row r="7040" spans="1:8" x14ac:dyDescent="0.3">
      <c r="A7040" s="9" t="str">
        <f t="shared" si="329"/>
        <v>W41D6H06</v>
      </c>
      <c r="B7040" s="11">
        <f t="shared" si="327"/>
        <v>-1.00354156508E-2</v>
      </c>
      <c r="C7040" s="11">
        <f t="shared" si="328"/>
        <v>-2787.6154585555555</v>
      </c>
      <c r="D7040" s="26">
        <v>1345.2299800000001</v>
      </c>
      <c r="E7040" s="11" cm="1">
        <f t="array" ref="E7040">_xlfn.IFS(C7040&lt;0,C7040,C7040&gt;0,0,C7040=0,0)</f>
        <v>-2787.6154585555555</v>
      </c>
      <c r="F7040" s="12"/>
      <c r="G7040" s="13"/>
      <c r="H7040" s="13"/>
    </row>
    <row r="7041" spans="1:8" x14ac:dyDescent="0.3">
      <c r="A7041" s="9" t="str">
        <f t="shared" si="329"/>
        <v>W41D6H07</v>
      </c>
      <c r="B7041" s="11">
        <f t="shared" si="327"/>
        <v>-1.0797305488100001E-2</v>
      </c>
      <c r="C7041" s="11">
        <f t="shared" si="328"/>
        <v>-2999.2515244722226</v>
      </c>
      <c r="D7041" s="26">
        <v>1447.3599850000001</v>
      </c>
      <c r="E7041" s="11" cm="1">
        <f t="array" ref="E7041">_xlfn.IFS(C7041&lt;0,C7041,C7041&gt;0,0,C7041=0,0)</f>
        <v>-2999.2515244722226</v>
      </c>
      <c r="F7041" s="12"/>
      <c r="G7041" s="13"/>
      <c r="H7041" s="13"/>
    </row>
    <row r="7042" spans="1:8" x14ac:dyDescent="0.3">
      <c r="A7042" s="9" t="str">
        <f t="shared" si="329"/>
        <v>W41D6H08</v>
      </c>
      <c r="B7042" s="11">
        <f t="shared" si="327"/>
        <v>-1.0799543853639999E-2</v>
      </c>
      <c r="C7042" s="11">
        <f t="shared" si="328"/>
        <v>-2999.8732926777775</v>
      </c>
      <c r="D7042" s="26">
        <v>1447.660034</v>
      </c>
      <c r="E7042" s="11" cm="1">
        <f t="array" ref="E7042">_xlfn.IFS(C7042&lt;0,C7042,C7042&gt;0,0,C7042=0,0)</f>
        <v>-2999.8732926777775</v>
      </c>
      <c r="F7042" s="12"/>
      <c r="G7042" s="13"/>
      <c r="H7042" s="13"/>
    </row>
    <row r="7043" spans="1:8" x14ac:dyDescent="0.3">
      <c r="A7043" s="9" t="str">
        <f t="shared" si="329"/>
        <v>W41D6H09</v>
      </c>
      <c r="B7043" s="11">
        <f t="shared" ref="B7043:B7106" si="330">(D7043*$F$2)/$G$2</f>
        <v>-1.0084800820959999E-2</v>
      </c>
      <c r="C7043" s="11">
        <f t="shared" ref="C7043:C7106" si="331">(D7043*$F$2)/$G$2/$H$2</f>
        <v>-2801.3335613777776</v>
      </c>
      <c r="D7043" s="26">
        <v>1351.849976</v>
      </c>
      <c r="E7043" s="11" cm="1">
        <f t="array" ref="E7043">_xlfn.IFS(C7043&lt;0,C7043,C7043&gt;0,0,C7043=0,0)</f>
        <v>-2801.3335613777776</v>
      </c>
      <c r="F7043" s="12"/>
      <c r="G7043" s="13"/>
      <c r="H7043" s="13"/>
    </row>
    <row r="7044" spans="1:8" x14ac:dyDescent="0.3">
      <c r="A7044" s="9" t="str">
        <f t="shared" ref="A7044:A7107" si="332">"W" &amp; TEXT(IF(AND(VALUE(MID(A7043,7,2))=23,VALUE(MID(A7043,5,1))=6),VALUE(MID(A7043,2,2))+1,VALUE(MID(A7043,2,2))),"00") &amp; "D" &amp; IF(VALUE(MID(A7043,7,2))=23,MOD(VALUE(MID(A7043,5,1))+1,7),VALUE(MID(A7043,5,1))) &amp; "H" &amp; TEXT(MOD(VALUE(MID(A7043,7,2))+1, 24),"00")</f>
        <v>W41D6H10</v>
      </c>
      <c r="B7044" s="11">
        <f t="shared" si="330"/>
        <v>-9.8751003253999999E-3</v>
      </c>
      <c r="C7044" s="11">
        <f t="shared" si="331"/>
        <v>-2743.0834237222225</v>
      </c>
      <c r="D7044" s="26">
        <v>1323.73999</v>
      </c>
      <c r="E7044" s="11" cm="1">
        <f t="array" ref="E7044">_xlfn.IFS(C7044&lt;0,C7044,C7044&gt;0,0,C7044=0,0)</f>
        <v>-2743.0834237222225</v>
      </c>
      <c r="F7044" s="12"/>
      <c r="G7044" s="13"/>
      <c r="H7044" s="13"/>
    </row>
    <row r="7045" spans="1:8" x14ac:dyDescent="0.3">
      <c r="A7045" s="9" t="str">
        <f t="shared" si="332"/>
        <v>W41D6H11</v>
      </c>
      <c r="B7045" s="11">
        <f t="shared" si="330"/>
        <v>-9.65920836554E-3</v>
      </c>
      <c r="C7045" s="11">
        <f t="shared" si="331"/>
        <v>-2683.1134348722226</v>
      </c>
      <c r="D7045" s="26">
        <v>1294.8000489999999</v>
      </c>
      <c r="E7045" s="11" cm="1">
        <f t="array" ref="E7045">_xlfn.IFS(C7045&lt;0,C7045,C7045&gt;0,0,C7045=0,0)</f>
        <v>-2683.1134348722226</v>
      </c>
      <c r="F7045" s="12"/>
      <c r="G7045" s="13"/>
      <c r="H7045" s="13"/>
    </row>
    <row r="7046" spans="1:8" x14ac:dyDescent="0.3">
      <c r="A7046" s="9" t="str">
        <f t="shared" si="332"/>
        <v>W41D6H12</v>
      </c>
      <c r="B7046" s="11">
        <f t="shared" si="330"/>
        <v>-9.2391353254000011E-3</v>
      </c>
      <c r="C7046" s="11">
        <f t="shared" si="331"/>
        <v>-2566.4264792777781</v>
      </c>
      <c r="D7046" s="26">
        <v>1238.48999</v>
      </c>
      <c r="E7046" s="11" cm="1">
        <f t="array" ref="E7046">_xlfn.IFS(C7046&lt;0,C7046,C7046&gt;0,0,C7046=0,0)</f>
        <v>-2566.4264792777781</v>
      </c>
      <c r="F7046" s="12"/>
      <c r="G7046" s="13"/>
      <c r="H7046" s="13"/>
    </row>
    <row r="7047" spans="1:8" x14ac:dyDescent="0.3">
      <c r="A7047" s="9" t="str">
        <f t="shared" si="332"/>
        <v>W41D6H13</v>
      </c>
      <c r="B7047" s="11">
        <f t="shared" si="330"/>
        <v>-9.3756536909400008E-3</v>
      </c>
      <c r="C7047" s="11">
        <f t="shared" si="331"/>
        <v>-2604.3482474833336</v>
      </c>
      <c r="D7047" s="26">
        <v>1256.790039</v>
      </c>
      <c r="E7047" s="11" cm="1">
        <f t="array" ref="E7047">_xlfn.IFS(C7047&lt;0,C7047,C7047&gt;0,0,C7047=0,0)</f>
        <v>-2604.3482474833336</v>
      </c>
      <c r="F7047" s="12"/>
      <c r="G7047" s="13"/>
      <c r="H7047" s="13"/>
    </row>
    <row r="7048" spans="1:8" x14ac:dyDescent="0.3">
      <c r="A7048" s="9" t="str">
        <f t="shared" si="332"/>
        <v>W41D6H14</v>
      </c>
      <c r="B7048" s="11">
        <f t="shared" si="330"/>
        <v>-9.4927753254000005E-3</v>
      </c>
      <c r="C7048" s="11">
        <f t="shared" si="331"/>
        <v>-2636.8820348333338</v>
      </c>
      <c r="D7048" s="26">
        <v>1272.48999</v>
      </c>
      <c r="E7048" s="11" cm="1">
        <f t="array" ref="E7048">_xlfn.IFS(C7048&lt;0,C7048,C7048&gt;0,0,C7048=0,0)</f>
        <v>-2636.8820348333338</v>
      </c>
      <c r="F7048" s="12"/>
      <c r="G7048" s="13"/>
      <c r="H7048" s="13"/>
    </row>
    <row r="7049" spans="1:8" x14ac:dyDescent="0.3">
      <c r="A7049" s="9" t="str">
        <f t="shared" si="332"/>
        <v>W41D6H15</v>
      </c>
      <c r="B7049" s="11">
        <f t="shared" si="330"/>
        <v>-9.923366309060001E-3</v>
      </c>
      <c r="C7049" s="11">
        <f t="shared" si="331"/>
        <v>-2756.4906414055558</v>
      </c>
      <c r="D7049" s="26">
        <v>1330.209961</v>
      </c>
      <c r="E7049" s="11" cm="1">
        <f t="array" ref="E7049">_xlfn.IFS(C7049&lt;0,C7049,C7049&gt;0,0,C7049=0,0)</f>
        <v>-2756.4906414055558</v>
      </c>
      <c r="F7049" s="12"/>
      <c r="G7049" s="13"/>
      <c r="H7049" s="13"/>
    </row>
    <row r="7050" spans="1:8" x14ac:dyDescent="0.3">
      <c r="A7050" s="9" t="str">
        <f t="shared" si="332"/>
        <v>W41D6H16</v>
      </c>
      <c r="B7050" s="11">
        <f t="shared" si="330"/>
        <v>-1.0941581634460001E-2</v>
      </c>
      <c r="C7050" s="11">
        <f t="shared" si="331"/>
        <v>-3039.3282317944449</v>
      </c>
      <c r="D7050" s="26">
        <v>1466.6999510000001</v>
      </c>
      <c r="E7050" s="11" cm="1">
        <f t="array" ref="E7050">_xlfn.IFS(C7050&lt;0,C7050,C7050&gt;0,0,C7050=0,0)</f>
        <v>-3039.3282317944449</v>
      </c>
      <c r="F7050" s="12"/>
      <c r="G7050" s="13"/>
      <c r="H7050" s="13"/>
    </row>
    <row r="7051" spans="1:8" x14ac:dyDescent="0.3">
      <c r="A7051" s="9" t="str">
        <f t="shared" si="332"/>
        <v>W41D6H17</v>
      </c>
      <c r="B7051" s="11">
        <f t="shared" si="330"/>
        <v>-1.1180749674599999E-2</v>
      </c>
      <c r="C7051" s="11">
        <f t="shared" si="331"/>
        <v>-3105.7637985000001</v>
      </c>
      <c r="D7051" s="26">
        <v>1498.76001</v>
      </c>
      <c r="E7051" s="11" cm="1">
        <f t="array" ref="E7051">_xlfn.IFS(C7051&lt;0,C7051,C7051&gt;0,0,C7051=0,0)</f>
        <v>-3105.7637985000001</v>
      </c>
      <c r="F7051" s="12"/>
      <c r="G7051" s="13"/>
      <c r="H7051" s="13"/>
    </row>
    <row r="7052" spans="1:8" x14ac:dyDescent="0.3">
      <c r="A7052" s="9" t="str">
        <f t="shared" si="332"/>
        <v>W41D6H18</v>
      </c>
      <c r="B7052" s="11">
        <f t="shared" si="330"/>
        <v>-1.1649685162699999E-2</v>
      </c>
      <c r="C7052" s="11">
        <f t="shared" si="331"/>
        <v>-3236.0236563055555</v>
      </c>
      <c r="D7052" s="26">
        <v>1561.619995</v>
      </c>
      <c r="E7052" s="11" cm="1">
        <f t="array" ref="E7052">_xlfn.IFS(C7052&lt;0,C7052,C7052&gt;0,0,C7052=0,0)</f>
        <v>-3236.0236563055555</v>
      </c>
      <c r="F7052" s="12"/>
      <c r="G7052" s="13"/>
      <c r="H7052" s="13"/>
    </row>
    <row r="7053" spans="1:8" x14ac:dyDescent="0.3">
      <c r="A7053" s="9" t="str">
        <f t="shared" si="332"/>
        <v>W41D6H19</v>
      </c>
      <c r="B7053" s="11">
        <f t="shared" si="330"/>
        <v>-9.9350043491999978E-3</v>
      </c>
      <c r="C7053" s="11">
        <f t="shared" si="331"/>
        <v>-2759.723430333333</v>
      </c>
      <c r="D7053" s="26">
        <v>1331.7700199999999</v>
      </c>
      <c r="E7053" s="11" cm="1">
        <f t="array" ref="E7053">_xlfn.IFS(C7053&lt;0,C7053,C7053&gt;0,0,C7053=0,0)</f>
        <v>-2759.723430333333</v>
      </c>
      <c r="F7053" s="12"/>
      <c r="G7053" s="13"/>
      <c r="H7053" s="13"/>
    </row>
    <row r="7054" spans="1:8" x14ac:dyDescent="0.3">
      <c r="A7054" s="9" t="str">
        <f t="shared" si="332"/>
        <v>W41D6H20</v>
      </c>
      <c r="B7054" s="11">
        <f t="shared" si="330"/>
        <v>-9.1337254881000002E-3</v>
      </c>
      <c r="C7054" s="11">
        <f t="shared" si="331"/>
        <v>-2537.1459689166668</v>
      </c>
      <c r="D7054" s="26">
        <v>1224.3599850000001</v>
      </c>
      <c r="E7054" s="11" cm="1">
        <f t="array" ref="E7054">_xlfn.IFS(C7054&lt;0,C7054,C7054&gt;0,0,C7054=0,0)</f>
        <v>-2537.1459689166668</v>
      </c>
      <c r="F7054" s="12"/>
      <c r="G7054" s="13"/>
      <c r="H7054" s="13"/>
    </row>
    <row r="7055" spans="1:8" x14ac:dyDescent="0.3">
      <c r="A7055" s="9" t="str">
        <f t="shared" si="332"/>
        <v>W41D6H21</v>
      </c>
      <c r="B7055" s="11">
        <f t="shared" si="330"/>
        <v>-8.6198806508000006E-3</v>
      </c>
      <c r="C7055" s="11">
        <f t="shared" si="331"/>
        <v>-2394.4112918888891</v>
      </c>
      <c r="D7055" s="26">
        <v>1155.4799800000001</v>
      </c>
      <c r="E7055" s="11" cm="1">
        <f t="array" ref="E7055">_xlfn.IFS(C7055&lt;0,C7055,C7055&gt;0,0,C7055=0,0)</f>
        <v>-2394.4112918888891</v>
      </c>
      <c r="F7055" s="12"/>
      <c r="G7055" s="13"/>
      <c r="H7055" s="13"/>
    </row>
    <row r="7056" spans="1:8" x14ac:dyDescent="0.3">
      <c r="A7056" s="9" t="str">
        <f t="shared" si="332"/>
        <v>W41D6H22</v>
      </c>
      <c r="B7056" s="11">
        <f t="shared" si="330"/>
        <v>-7.9467649999999997E-3</v>
      </c>
      <c r="C7056" s="11">
        <f t="shared" si="331"/>
        <v>-2207.4347222222223</v>
      </c>
      <c r="D7056" s="26">
        <v>1065.25</v>
      </c>
      <c r="E7056" s="11" cm="1">
        <f t="array" ref="E7056">_xlfn.IFS(C7056&lt;0,C7056,C7056&gt;0,0,C7056=0,0)</f>
        <v>-2207.4347222222223</v>
      </c>
      <c r="F7056" s="12"/>
      <c r="G7056" s="13"/>
      <c r="H7056" s="13"/>
    </row>
    <row r="7057" spans="1:8" x14ac:dyDescent="0.3">
      <c r="A7057" s="9" t="str">
        <f t="shared" si="332"/>
        <v>W41D6H23</v>
      </c>
      <c r="B7057" s="11">
        <f t="shared" si="330"/>
        <v>-7.9472130401399988E-3</v>
      </c>
      <c r="C7057" s="11">
        <f t="shared" si="331"/>
        <v>-2207.5591778166663</v>
      </c>
      <c r="D7057" s="26">
        <v>1065.3100589999999</v>
      </c>
      <c r="E7057" s="11" cm="1">
        <f t="array" ref="E7057">_xlfn.IFS(C7057&lt;0,C7057,C7057&gt;0,0,C7057=0,0)</f>
        <v>-2207.5591778166663</v>
      </c>
      <c r="F7057" s="12"/>
      <c r="G7057" s="13"/>
      <c r="H7057" s="13"/>
    </row>
    <row r="7058" spans="1:8" x14ac:dyDescent="0.3">
      <c r="A7058" s="9" t="str">
        <f t="shared" si="332"/>
        <v>W42D0H00</v>
      </c>
      <c r="B7058" s="11">
        <f t="shared" si="330"/>
        <v>-7.364064511899999E-3</v>
      </c>
      <c r="C7058" s="11">
        <f t="shared" si="331"/>
        <v>-2045.5734755277776</v>
      </c>
      <c r="D7058" s="26">
        <v>987.14001499999995</v>
      </c>
      <c r="E7058" s="11" cm="1">
        <f t="array" ref="E7058">_xlfn.IFS(C7058&lt;0,C7058,C7058&gt;0,0,C7058=0,0)</f>
        <v>-2045.5734755277776</v>
      </c>
      <c r="F7058" s="12"/>
      <c r="G7058" s="13"/>
      <c r="H7058" s="13"/>
    </row>
    <row r="7059" spans="1:8" x14ac:dyDescent="0.3">
      <c r="A7059" s="9" t="str">
        <f t="shared" si="332"/>
        <v>W42D0H01</v>
      </c>
      <c r="B7059" s="11">
        <f t="shared" si="330"/>
        <v>-7.1598096746000005E-3</v>
      </c>
      <c r="C7059" s="11">
        <f t="shared" si="331"/>
        <v>-1988.8360207222224</v>
      </c>
      <c r="D7059" s="26">
        <v>959.76000999999997</v>
      </c>
      <c r="E7059" s="11" cm="1">
        <f t="array" ref="E7059">_xlfn.IFS(C7059&lt;0,C7059,C7059&gt;0,0,C7059=0,0)</f>
        <v>-1988.8360207222224</v>
      </c>
      <c r="F7059" s="12"/>
      <c r="G7059" s="13"/>
      <c r="H7059" s="13"/>
    </row>
    <row r="7060" spans="1:8" x14ac:dyDescent="0.3">
      <c r="A7060" s="9" t="str">
        <f t="shared" si="332"/>
        <v>W42D0H02</v>
      </c>
      <c r="B7060" s="11">
        <f t="shared" si="330"/>
        <v>-7.3518300000000002E-3</v>
      </c>
      <c r="C7060" s="11">
        <f t="shared" si="331"/>
        <v>-2042.1750000000002</v>
      </c>
      <c r="D7060" s="26">
        <v>985.5</v>
      </c>
      <c r="E7060" s="11" cm="1">
        <f t="array" ref="E7060">_xlfn.IFS(C7060&lt;0,C7060,C7060&gt;0,0,C7060=0,0)</f>
        <v>-2042.1750000000002</v>
      </c>
      <c r="F7060" s="12"/>
      <c r="G7060" s="13"/>
      <c r="H7060" s="13"/>
    </row>
    <row r="7061" spans="1:8" x14ac:dyDescent="0.3">
      <c r="A7061" s="9" t="str">
        <f t="shared" si="332"/>
        <v>W42D0H03</v>
      </c>
      <c r="B7061" s="11">
        <f t="shared" si="330"/>
        <v>-7.3657054881000007E-3</v>
      </c>
      <c r="C7061" s="11">
        <f t="shared" si="331"/>
        <v>-2046.0293022500002</v>
      </c>
      <c r="D7061" s="26">
        <v>987.35998500000005</v>
      </c>
      <c r="E7061" s="11" cm="1">
        <f t="array" ref="E7061">_xlfn.IFS(C7061&lt;0,C7061,C7061&gt;0,0,C7061=0,0)</f>
        <v>-2046.0293022500002</v>
      </c>
      <c r="F7061" s="12"/>
      <c r="G7061" s="13"/>
      <c r="H7061" s="13"/>
    </row>
    <row r="7062" spans="1:8" x14ac:dyDescent="0.3">
      <c r="A7062" s="9" t="str">
        <f t="shared" si="332"/>
        <v>W42D0H04</v>
      </c>
      <c r="B7062" s="11">
        <f t="shared" si="330"/>
        <v>-7.4855877477799995E-3</v>
      </c>
      <c r="C7062" s="11">
        <f t="shared" si="331"/>
        <v>-2079.3299299388887</v>
      </c>
      <c r="D7062" s="26">
        <v>1003.429993</v>
      </c>
      <c r="E7062" s="11" cm="1">
        <f t="array" ref="E7062">_xlfn.IFS(C7062&lt;0,C7062,C7062&gt;0,0,C7062=0,0)</f>
        <v>-2079.3299299388887</v>
      </c>
      <c r="F7062" s="12"/>
      <c r="G7062" s="13"/>
      <c r="H7062" s="13"/>
    </row>
    <row r="7063" spans="1:8" x14ac:dyDescent="0.3">
      <c r="A7063" s="9" t="str">
        <f t="shared" si="332"/>
        <v>W42D0H05</v>
      </c>
      <c r="B7063" s="11">
        <f t="shared" si="330"/>
        <v>-7.4244903254000001E-3</v>
      </c>
      <c r="C7063" s="11">
        <f t="shared" si="331"/>
        <v>-2062.3584237222221</v>
      </c>
      <c r="D7063" s="26">
        <v>995.23999000000003</v>
      </c>
      <c r="E7063" s="11" cm="1">
        <f t="array" ref="E7063">_xlfn.IFS(C7063&lt;0,C7063,C7063&gt;0,0,C7063=0,0)</f>
        <v>-2062.3584237222221</v>
      </c>
      <c r="F7063" s="12"/>
      <c r="G7063" s="13"/>
      <c r="H7063" s="13"/>
    </row>
    <row r="7064" spans="1:8" x14ac:dyDescent="0.3">
      <c r="A7064" s="9" t="str">
        <f t="shared" si="332"/>
        <v>W42D0H06</v>
      </c>
      <c r="B7064" s="11">
        <f t="shared" si="330"/>
        <v>-7.8351636909399988E-3</v>
      </c>
      <c r="C7064" s="11">
        <f t="shared" si="331"/>
        <v>-2176.4343585944443</v>
      </c>
      <c r="D7064" s="26">
        <v>1050.290039</v>
      </c>
      <c r="E7064" s="11" cm="1">
        <f t="array" ref="E7064">_xlfn.IFS(C7064&lt;0,C7064,C7064&gt;0,0,C7064=0,0)</f>
        <v>-2176.4343585944443</v>
      </c>
      <c r="F7064" s="12"/>
      <c r="G7064" s="13"/>
      <c r="H7064" s="13"/>
    </row>
    <row r="7065" spans="1:8" x14ac:dyDescent="0.3">
      <c r="A7065" s="9" t="str">
        <f t="shared" si="332"/>
        <v>W42D0H07</v>
      </c>
      <c r="B7065" s="11">
        <f t="shared" si="330"/>
        <v>-8.0732116344600004E-3</v>
      </c>
      <c r="C7065" s="11">
        <f t="shared" si="331"/>
        <v>-2242.5587873500003</v>
      </c>
      <c r="D7065" s="26">
        <v>1082.1999510000001</v>
      </c>
      <c r="E7065" s="11" cm="1">
        <f t="array" ref="E7065">_xlfn.IFS(C7065&lt;0,C7065,C7065&gt;0,0,C7065=0,0)</f>
        <v>-2242.5587873500003</v>
      </c>
      <c r="F7065" s="12"/>
      <c r="G7065" s="13"/>
      <c r="H7065" s="13"/>
    </row>
    <row r="7066" spans="1:8" x14ac:dyDescent="0.3">
      <c r="A7066" s="9" t="str">
        <f t="shared" si="332"/>
        <v>W42D0H08</v>
      </c>
      <c r="B7066" s="11">
        <f t="shared" si="330"/>
        <v>-8.0793293492000002E-3</v>
      </c>
      <c r="C7066" s="11">
        <f t="shared" si="331"/>
        <v>-2244.2581525555556</v>
      </c>
      <c r="D7066" s="26">
        <v>1083.0200199999999</v>
      </c>
      <c r="E7066" s="11" cm="1">
        <f t="array" ref="E7066">_xlfn.IFS(C7066&lt;0,C7066,C7066&gt;0,0,C7066=0,0)</f>
        <v>-2244.2581525555556</v>
      </c>
      <c r="F7066" s="12"/>
      <c r="G7066" s="13"/>
      <c r="H7066" s="13"/>
    </row>
    <row r="7067" spans="1:8" x14ac:dyDescent="0.3">
      <c r="A7067" s="9" t="str">
        <f t="shared" si="332"/>
        <v>W42D0H09</v>
      </c>
      <c r="B7067" s="11">
        <f t="shared" si="330"/>
        <v>-7.79353630906E-3</v>
      </c>
      <c r="C7067" s="11">
        <f t="shared" si="331"/>
        <v>-2164.8711969611113</v>
      </c>
      <c r="D7067" s="26">
        <v>1044.709961</v>
      </c>
      <c r="E7067" s="11" cm="1">
        <f t="array" ref="E7067">_xlfn.IFS(C7067&lt;0,C7067,C7067&gt;0,0,C7067=0,0)</f>
        <v>-2164.8711969611113</v>
      </c>
      <c r="F7067" s="12"/>
      <c r="G7067" s="13"/>
      <c r="H7067" s="13"/>
    </row>
    <row r="7068" spans="1:8" x14ac:dyDescent="0.3">
      <c r="A7068" s="9" t="str">
        <f t="shared" si="332"/>
        <v>W42D0H10</v>
      </c>
      <c r="B7068" s="11">
        <f t="shared" si="330"/>
        <v>-7.3440717641199997E-3</v>
      </c>
      <c r="C7068" s="11">
        <f t="shared" si="331"/>
        <v>-2040.0199344777777</v>
      </c>
      <c r="D7068" s="26">
        <v>984.46002199999998</v>
      </c>
      <c r="E7068" s="11" cm="1">
        <f t="array" ref="E7068">_xlfn.IFS(C7068&lt;0,C7068,C7068&gt;0,0,C7068=0,0)</f>
        <v>-2040.0199344777777</v>
      </c>
      <c r="F7068" s="12"/>
      <c r="G7068" s="13"/>
      <c r="H7068" s="13"/>
    </row>
    <row r="7069" spans="1:8" x14ac:dyDescent="0.3">
      <c r="A7069" s="9" t="str">
        <f t="shared" si="332"/>
        <v>W42D0H11</v>
      </c>
      <c r="B7069" s="11">
        <f t="shared" si="330"/>
        <v>-7.1659269268199996E-3</v>
      </c>
      <c r="C7069" s="11">
        <f t="shared" si="331"/>
        <v>-1990.53525745</v>
      </c>
      <c r="D7069" s="26">
        <v>960.580017</v>
      </c>
      <c r="E7069" s="11" cm="1">
        <f t="array" ref="E7069">_xlfn.IFS(C7069&lt;0,C7069,C7069&gt;0,0,C7069=0,0)</f>
        <v>-1990.53525745</v>
      </c>
      <c r="F7069" s="12"/>
      <c r="G7069" s="13"/>
      <c r="H7069" s="13"/>
    </row>
    <row r="7070" spans="1:8" x14ac:dyDescent="0.3">
      <c r="A7070" s="9" t="str">
        <f t="shared" si="332"/>
        <v>W42D0H12</v>
      </c>
      <c r="B7070" s="11">
        <f t="shared" si="330"/>
        <v>-6.7236979104800003E-3</v>
      </c>
      <c r="C7070" s="11">
        <f t="shared" si="331"/>
        <v>-1867.6938640222224</v>
      </c>
      <c r="D7070" s="26">
        <v>901.29998799999998</v>
      </c>
      <c r="E7070" s="11" cm="1">
        <f t="array" ref="E7070">_xlfn.IFS(C7070&lt;0,C7070,C7070&gt;0,0,C7070=0,0)</f>
        <v>-1867.6938640222224</v>
      </c>
      <c r="F7070" s="12"/>
      <c r="G7070" s="13"/>
      <c r="H7070" s="13"/>
    </row>
    <row r="7071" spans="1:8" x14ac:dyDescent="0.3">
      <c r="A7071" s="9" t="str">
        <f t="shared" si="332"/>
        <v>W42D0H13</v>
      </c>
      <c r="B7071" s="11">
        <f t="shared" si="330"/>
        <v>-6.3730032358799999E-3</v>
      </c>
      <c r="C7071" s="11">
        <f t="shared" si="331"/>
        <v>-1770.2786766333334</v>
      </c>
      <c r="D7071" s="26">
        <v>854.28997800000002</v>
      </c>
      <c r="E7071" s="11" cm="1">
        <f t="array" ref="E7071">_xlfn.IFS(C7071&lt;0,C7071,C7071&gt;0,0,C7071=0,0)</f>
        <v>-1770.2786766333334</v>
      </c>
      <c r="F7071" s="12"/>
      <c r="G7071" s="13"/>
      <c r="H7071" s="13"/>
    </row>
    <row r="7072" spans="1:8" x14ac:dyDescent="0.3">
      <c r="A7072" s="9" t="str">
        <f t="shared" si="332"/>
        <v>W42D0H14</v>
      </c>
      <c r="B7072" s="11">
        <f t="shared" si="330"/>
        <v>-6.4811732358800002E-3</v>
      </c>
      <c r="C7072" s="11">
        <f t="shared" si="331"/>
        <v>-1800.3258988555558</v>
      </c>
      <c r="D7072" s="26">
        <v>868.78997800000002</v>
      </c>
      <c r="E7072" s="11" cm="1">
        <f t="array" ref="E7072">_xlfn.IFS(C7072&lt;0,C7072,C7072&gt;0,0,C7072=0,0)</f>
        <v>-1800.3258988555558</v>
      </c>
      <c r="F7072" s="12"/>
      <c r="G7072" s="13"/>
      <c r="H7072" s="13"/>
    </row>
    <row r="7073" spans="1:8" x14ac:dyDescent="0.3">
      <c r="A7073" s="9" t="str">
        <f t="shared" si="332"/>
        <v>W42D0H15</v>
      </c>
      <c r="B7073" s="11">
        <f t="shared" si="330"/>
        <v>-7.3690625850800001E-3</v>
      </c>
      <c r="C7073" s="11">
        <f t="shared" si="331"/>
        <v>-2046.9618291888889</v>
      </c>
      <c r="D7073" s="26">
        <v>987.80999799999995</v>
      </c>
      <c r="E7073" s="11" cm="1">
        <f t="array" ref="E7073">_xlfn.IFS(C7073&lt;0,C7073,C7073&gt;0,0,C7073=0,0)</f>
        <v>-2046.9618291888889</v>
      </c>
      <c r="F7073" s="12"/>
      <c r="G7073" s="13"/>
      <c r="H7073" s="13"/>
    </row>
    <row r="7074" spans="1:8" x14ac:dyDescent="0.3">
      <c r="A7074" s="9" t="str">
        <f t="shared" si="332"/>
        <v>W42D0H16</v>
      </c>
      <c r="B7074" s="11">
        <f t="shared" si="330"/>
        <v>-8.82950647176E-3</v>
      </c>
      <c r="C7074" s="11">
        <f t="shared" si="331"/>
        <v>-2452.6406866000002</v>
      </c>
      <c r="D7074" s="26">
        <v>1183.579956</v>
      </c>
      <c r="E7074" s="11" cm="1">
        <f t="array" ref="E7074">_xlfn.IFS(C7074&lt;0,C7074,C7074&gt;0,0,C7074=0,0)</f>
        <v>-2452.6406866000002</v>
      </c>
      <c r="F7074" s="12"/>
      <c r="G7074" s="13"/>
      <c r="H7074" s="13"/>
    </row>
    <row r="7075" spans="1:8" x14ac:dyDescent="0.3">
      <c r="A7075" s="9" t="str">
        <f t="shared" si="332"/>
        <v>W42D0H17</v>
      </c>
      <c r="B7075" s="11">
        <f t="shared" si="330"/>
        <v>-9.9398535282399988E-3</v>
      </c>
      <c r="C7075" s="11">
        <f t="shared" si="331"/>
        <v>-2761.070424511111</v>
      </c>
      <c r="D7075" s="26">
        <v>1332.420044</v>
      </c>
      <c r="E7075" s="11" cm="1">
        <f t="array" ref="E7075">_xlfn.IFS(C7075&lt;0,C7075,C7075&gt;0,0,C7075=0,0)</f>
        <v>-2761.070424511111</v>
      </c>
      <c r="F7075" s="12"/>
      <c r="G7075" s="13"/>
      <c r="H7075" s="13"/>
    </row>
    <row r="7076" spans="1:8" x14ac:dyDescent="0.3">
      <c r="A7076" s="9" t="str">
        <f t="shared" si="332"/>
        <v>W42D0H18</v>
      </c>
      <c r="B7076" s="11">
        <f t="shared" si="330"/>
        <v>-1.0167383528239999E-2</v>
      </c>
      <c r="C7076" s="11">
        <f t="shared" si="331"/>
        <v>-2824.2732022888886</v>
      </c>
      <c r="D7076" s="26">
        <v>1362.920044</v>
      </c>
      <c r="E7076" s="11" cm="1">
        <f t="array" ref="E7076">_xlfn.IFS(C7076&lt;0,C7076,C7076&gt;0,0,C7076=0,0)</f>
        <v>-2824.2732022888886</v>
      </c>
      <c r="F7076" s="12"/>
      <c r="G7076" s="13"/>
      <c r="H7076" s="13"/>
    </row>
    <row r="7077" spans="1:8" x14ac:dyDescent="0.3">
      <c r="A7077" s="9" t="str">
        <f t="shared" si="332"/>
        <v>W42D0H19</v>
      </c>
      <c r="B7077" s="11">
        <f t="shared" si="330"/>
        <v>-9.1091817971600004E-3</v>
      </c>
      <c r="C7077" s="11">
        <f t="shared" si="331"/>
        <v>-2530.3282769888892</v>
      </c>
      <c r="D7077" s="26">
        <v>1221.0699460000001</v>
      </c>
      <c r="E7077" s="11" cm="1">
        <f t="array" ref="E7077">_xlfn.IFS(C7077&lt;0,C7077,C7077&gt;0,0,C7077=0,0)</f>
        <v>-2530.3282769888892</v>
      </c>
      <c r="F7077" s="12"/>
      <c r="G7077" s="13"/>
      <c r="H7077" s="13"/>
    </row>
    <row r="7078" spans="1:8" x14ac:dyDescent="0.3">
      <c r="A7078" s="9" t="str">
        <f t="shared" si="332"/>
        <v>W42D0H20</v>
      </c>
      <c r="B7078" s="11">
        <f t="shared" si="330"/>
        <v>-7.9350532028399992E-3</v>
      </c>
      <c r="C7078" s="11">
        <f t="shared" si="331"/>
        <v>-2204.1814452333333</v>
      </c>
      <c r="D7078" s="26">
        <v>1063.6800539999999</v>
      </c>
      <c r="E7078" s="11" cm="1">
        <f t="array" ref="E7078">_xlfn.IFS(C7078&lt;0,C7078,C7078&gt;0,0,C7078=0,0)</f>
        <v>-2204.1814452333333</v>
      </c>
      <c r="F7078" s="12"/>
      <c r="G7078" s="13"/>
      <c r="H7078" s="13"/>
    </row>
    <row r="7079" spans="1:8" x14ac:dyDescent="0.3">
      <c r="A7079" s="9" t="str">
        <f t="shared" si="332"/>
        <v>W42D0H21</v>
      </c>
      <c r="B7079" s="11">
        <f t="shared" si="330"/>
        <v>-7.6026351627000001E-3</v>
      </c>
      <c r="C7079" s="11">
        <f t="shared" si="331"/>
        <v>-2111.8431007500003</v>
      </c>
      <c r="D7079" s="26">
        <v>1019.119995</v>
      </c>
      <c r="E7079" s="11" cm="1">
        <f t="array" ref="E7079">_xlfn.IFS(C7079&lt;0,C7079,C7079&gt;0,0,C7079=0,0)</f>
        <v>-2111.8431007500003</v>
      </c>
      <c r="F7079" s="12"/>
      <c r="G7079" s="13"/>
      <c r="H7079" s="13"/>
    </row>
    <row r="7080" spans="1:8" x14ac:dyDescent="0.3">
      <c r="A7080" s="9" t="str">
        <f t="shared" si="332"/>
        <v>W42D0H22</v>
      </c>
      <c r="B7080" s="11">
        <f t="shared" si="330"/>
        <v>-7.3479506507999996E-3</v>
      </c>
      <c r="C7080" s="11">
        <f t="shared" si="331"/>
        <v>-2041.097403</v>
      </c>
      <c r="D7080" s="26">
        <v>984.97997999999995</v>
      </c>
      <c r="E7080" s="11" cm="1">
        <f t="array" ref="E7080">_xlfn.IFS(C7080&lt;0,C7080,C7080&gt;0,0,C7080=0,0)</f>
        <v>-2041.097403</v>
      </c>
      <c r="F7080" s="12"/>
      <c r="G7080" s="13"/>
      <c r="H7080" s="13"/>
    </row>
    <row r="7081" spans="1:8" x14ac:dyDescent="0.3">
      <c r="A7081" s="9" t="str">
        <f t="shared" si="332"/>
        <v>W42D0H23</v>
      </c>
      <c r="B7081" s="11">
        <f t="shared" si="330"/>
        <v>-6.1407733985800001E-3</v>
      </c>
      <c r="C7081" s="11">
        <f t="shared" si="331"/>
        <v>-1705.7703884944447</v>
      </c>
      <c r="D7081" s="26">
        <v>823.15997300000004</v>
      </c>
      <c r="E7081" s="11" cm="1">
        <f t="array" ref="E7081">_xlfn.IFS(C7081&lt;0,C7081,C7081&gt;0,0,C7081=0,0)</f>
        <v>-1705.7703884944447</v>
      </c>
      <c r="F7081" s="12"/>
      <c r="G7081" s="13"/>
      <c r="H7081" s="13"/>
    </row>
    <row r="7082" spans="1:8" x14ac:dyDescent="0.3">
      <c r="A7082" s="9" t="str">
        <f t="shared" si="332"/>
        <v>W42D1H00</v>
      </c>
      <c r="B7082" s="11">
        <f t="shared" si="330"/>
        <v>-5.5020482358800003E-3</v>
      </c>
      <c r="C7082" s="11">
        <f t="shared" si="331"/>
        <v>-1528.3467321888891</v>
      </c>
      <c r="D7082" s="26">
        <v>737.53997800000002</v>
      </c>
      <c r="E7082" s="11" cm="1">
        <f t="array" ref="E7082">_xlfn.IFS(C7082&lt;0,C7082,C7082&gt;0,0,C7082=0,0)</f>
        <v>-1528.3467321888891</v>
      </c>
      <c r="F7082" s="12"/>
      <c r="G7082" s="13"/>
      <c r="H7082" s="13"/>
    </row>
    <row r="7083" spans="1:8" x14ac:dyDescent="0.3">
      <c r="A7083" s="9" t="str">
        <f t="shared" si="332"/>
        <v>W42D1H01</v>
      </c>
      <c r="B7083" s="11">
        <f t="shared" si="330"/>
        <v>-5.19074258508E-3</v>
      </c>
      <c r="C7083" s="11">
        <f t="shared" si="331"/>
        <v>-1441.8729403</v>
      </c>
      <c r="D7083" s="26">
        <v>695.80999799999995</v>
      </c>
      <c r="E7083" s="11" cm="1">
        <f t="array" ref="E7083">_xlfn.IFS(C7083&lt;0,C7083,C7083&gt;0,0,C7083=0,0)</f>
        <v>-1441.8729403</v>
      </c>
      <c r="F7083" s="12"/>
      <c r="G7083" s="13"/>
      <c r="H7083" s="13"/>
    </row>
    <row r="7084" spans="1:8" x14ac:dyDescent="0.3">
      <c r="A7084" s="9" t="str">
        <f t="shared" si="332"/>
        <v>W42D1H02</v>
      </c>
      <c r="B7084" s="11">
        <f t="shared" si="330"/>
        <v>-4.994320650799999E-3</v>
      </c>
      <c r="C7084" s="11">
        <f t="shared" si="331"/>
        <v>-1387.3112918888887</v>
      </c>
      <c r="D7084" s="26">
        <v>669.47997999999995</v>
      </c>
      <c r="E7084" s="11" cm="1">
        <f t="array" ref="E7084">_xlfn.IFS(C7084&lt;0,C7084,C7084&gt;0,0,C7084=0,0)</f>
        <v>-1387.3112918888887</v>
      </c>
      <c r="F7084" s="12"/>
      <c r="G7084" s="13"/>
      <c r="H7084" s="13"/>
    </row>
    <row r="7085" spans="1:8" x14ac:dyDescent="0.3">
      <c r="A7085" s="9" t="str">
        <f t="shared" si="332"/>
        <v>W42D1H03</v>
      </c>
      <c r="B7085" s="11">
        <f t="shared" si="330"/>
        <v>-5.1169630731799998E-3</v>
      </c>
      <c r="C7085" s="11">
        <f t="shared" si="331"/>
        <v>-1421.378631438889</v>
      </c>
      <c r="D7085" s="26">
        <v>685.919983</v>
      </c>
      <c r="E7085" s="11" cm="1">
        <f t="array" ref="E7085">_xlfn.IFS(C7085&lt;0,C7085,C7085&gt;0,0,C7085=0,0)</f>
        <v>-1421.378631438889</v>
      </c>
      <c r="F7085" s="12"/>
      <c r="G7085" s="13"/>
      <c r="H7085" s="13"/>
    </row>
    <row r="7086" spans="1:8" x14ac:dyDescent="0.3">
      <c r="A7086" s="9" t="str">
        <f t="shared" si="332"/>
        <v>W42D1H04</v>
      </c>
      <c r="B7086" s="11">
        <f t="shared" si="330"/>
        <v>-4.9138274149200002E-3</v>
      </c>
      <c r="C7086" s="11">
        <f t="shared" si="331"/>
        <v>-1364.9520597000001</v>
      </c>
      <c r="D7086" s="26">
        <v>658.69000200000005</v>
      </c>
      <c r="E7086" s="11" cm="1">
        <f t="array" ref="E7086">_xlfn.IFS(C7086&lt;0,C7086,C7086&gt;0,0,C7086=0,0)</f>
        <v>-1364.9520597000001</v>
      </c>
      <c r="F7086" s="12"/>
      <c r="G7086" s="13"/>
      <c r="H7086" s="13"/>
    </row>
    <row r="7087" spans="1:8" x14ac:dyDescent="0.3">
      <c r="A7087" s="9" t="str">
        <f t="shared" si="332"/>
        <v>W42D1H05</v>
      </c>
      <c r="B7087" s="11">
        <f t="shared" si="330"/>
        <v>-5.8155922522199997E-3</v>
      </c>
      <c r="C7087" s="11">
        <f t="shared" si="331"/>
        <v>-1615.4422922833332</v>
      </c>
      <c r="D7087" s="26">
        <v>779.57000700000003</v>
      </c>
      <c r="E7087" s="11" cm="1">
        <f t="array" ref="E7087">_xlfn.IFS(C7087&lt;0,C7087,C7087&gt;0,0,C7087=0,0)</f>
        <v>-1615.4422922833332</v>
      </c>
      <c r="F7087" s="12"/>
      <c r="G7087" s="13"/>
      <c r="H7087" s="13"/>
    </row>
    <row r="7088" spans="1:8" x14ac:dyDescent="0.3">
      <c r="A7088" s="9" t="str">
        <f t="shared" si="332"/>
        <v>W42D1H06</v>
      </c>
      <c r="B7088" s="11">
        <f t="shared" si="330"/>
        <v>-6.1041449999999992E-3</v>
      </c>
      <c r="C7088" s="11">
        <f t="shared" si="331"/>
        <v>-1695.5958333333331</v>
      </c>
      <c r="D7088" s="26">
        <v>818.25</v>
      </c>
      <c r="E7088" s="11" cm="1">
        <f t="array" ref="E7088">_xlfn.IFS(C7088&lt;0,C7088,C7088&gt;0,0,C7088=0,0)</f>
        <v>-1695.5958333333331</v>
      </c>
      <c r="F7088" s="12"/>
      <c r="G7088" s="13"/>
      <c r="H7088" s="13"/>
    </row>
    <row r="7089" spans="1:8" x14ac:dyDescent="0.3">
      <c r="A7089" s="9" t="str">
        <f t="shared" si="332"/>
        <v>W42D1H07</v>
      </c>
      <c r="B7089" s="11">
        <f t="shared" si="330"/>
        <v>-6.7400353254000005E-3</v>
      </c>
      <c r="C7089" s="11">
        <f t="shared" si="331"/>
        <v>-1872.2320348333335</v>
      </c>
      <c r="D7089" s="26">
        <v>903.48999000000003</v>
      </c>
      <c r="E7089" s="11" cm="1">
        <f t="array" ref="E7089">_xlfn.IFS(C7089&lt;0,C7089,C7089&gt;0,0,C7089=0,0)</f>
        <v>-1872.2320348333335</v>
      </c>
      <c r="F7089" s="12"/>
      <c r="G7089" s="13"/>
      <c r="H7089" s="13"/>
    </row>
    <row r="7090" spans="1:8" x14ac:dyDescent="0.3">
      <c r="A7090" s="9" t="str">
        <f t="shared" si="332"/>
        <v>W42D1H08</v>
      </c>
      <c r="B7090" s="11">
        <f t="shared" si="330"/>
        <v>-6.37382417904E-3</v>
      </c>
      <c r="C7090" s="11">
        <f t="shared" si="331"/>
        <v>-1770.5067164000002</v>
      </c>
      <c r="D7090" s="26">
        <v>854.40002400000003</v>
      </c>
      <c r="E7090" s="11" cm="1">
        <f t="array" ref="E7090">_xlfn.IFS(C7090&lt;0,C7090,C7090&gt;0,0,C7090=0,0)</f>
        <v>-1770.5067164000002</v>
      </c>
      <c r="F7090" s="12"/>
      <c r="G7090" s="13"/>
      <c r="H7090" s="13"/>
    </row>
    <row r="7091" spans="1:8" x14ac:dyDescent="0.3">
      <c r="A7091" s="9" t="str">
        <f t="shared" si="332"/>
        <v>W42D1H09</v>
      </c>
      <c r="B7091" s="11">
        <f t="shared" si="330"/>
        <v>-5.3272604881000009E-3</v>
      </c>
      <c r="C7091" s="11">
        <f t="shared" si="331"/>
        <v>-1479.794580027778</v>
      </c>
      <c r="D7091" s="26">
        <v>714.10998500000005</v>
      </c>
      <c r="E7091" s="11" cm="1">
        <f t="array" ref="E7091">_xlfn.IFS(C7091&lt;0,C7091,C7091&gt;0,0,C7091=0,0)</f>
        <v>-1479.794580027778</v>
      </c>
      <c r="F7091" s="12"/>
      <c r="G7091" s="13"/>
      <c r="H7091" s="13"/>
    </row>
    <row r="7092" spans="1:8" x14ac:dyDescent="0.3">
      <c r="A7092" s="9" t="str">
        <f t="shared" si="332"/>
        <v>W42D1H10</v>
      </c>
      <c r="B7092" s="11">
        <f t="shared" si="330"/>
        <v>-5.1735100000000001E-3</v>
      </c>
      <c r="C7092" s="11">
        <f t="shared" si="331"/>
        <v>-1437.0861111111112</v>
      </c>
      <c r="D7092" s="26">
        <v>693.5</v>
      </c>
      <c r="E7092" s="11" cm="1">
        <f t="array" ref="E7092">_xlfn.IFS(C7092&lt;0,C7092,C7092&gt;0,0,C7092=0,0)</f>
        <v>-1437.0861111111112</v>
      </c>
      <c r="F7092" s="12"/>
      <c r="G7092" s="13"/>
      <c r="H7092" s="13"/>
    </row>
    <row r="7093" spans="1:8" x14ac:dyDescent="0.3">
      <c r="A7093" s="9" t="str">
        <f t="shared" si="332"/>
        <v>W42D1H11</v>
      </c>
      <c r="B7093" s="11">
        <f t="shared" si="330"/>
        <v>-4.6319141790399998E-3</v>
      </c>
      <c r="C7093" s="11">
        <f t="shared" si="331"/>
        <v>-1286.6428275111111</v>
      </c>
      <c r="D7093" s="26">
        <v>620.90002400000003</v>
      </c>
      <c r="E7093" s="11" cm="1">
        <f t="array" ref="E7093">_xlfn.IFS(C7093&lt;0,C7093,C7093&gt;0,0,C7093=0,0)</f>
        <v>-1286.6428275111111</v>
      </c>
      <c r="F7093" s="12"/>
      <c r="G7093" s="13"/>
      <c r="H7093" s="13"/>
    </row>
    <row r="7094" spans="1:8" x14ac:dyDescent="0.3">
      <c r="A7094" s="9" t="str">
        <f t="shared" si="332"/>
        <v>W42D1H12</v>
      </c>
      <c r="B7094" s="11">
        <f t="shared" si="330"/>
        <v>-4.2268358209600005E-3</v>
      </c>
      <c r="C7094" s="11">
        <f t="shared" si="331"/>
        <v>-1174.121061377778</v>
      </c>
      <c r="D7094" s="26">
        <v>566.59997599999997</v>
      </c>
      <c r="E7094" s="11" cm="1">
        <f t="array" ref="E7094">_xlfn.IFS(C7094&lt;0,C7094,C7094&gt;0,0,C7094=0,0)</f>
        <v>-1174.121061377778</v>
      </c>
      <c r="F7094" s="12"/>
      <c r="G7094" s="13"/>
      <c r="H7094" s="13"/>
    </row>
    <row r="7095" spans="1:8" x14ac:dyDescent="0.3">
      <c r="A7095" s="9" t="str">
        <f t="shared" si="332"/>
        <v>W42D1H13</v>
      </c>
      <c r="B7095" s="11">
        <f t="shared" si="330"/>
        <v>-4.3455993492000008E-3</v>
      </c>
      <c r="C7095" s="11">
        <f t="shared" si="331"/>
        <v>-1207.1109303333337</v>
      </c>
      <c r="D7095" s="26">
        <v>582.52002000000005</v>
      </c>
      <c r="E7095" s="11" cm="1">
        <f t="array" ref="E7095">_xlfn.IFS(C7095&lt;0,C7095,C7095&gt;0,0,C7095=0,0)</f>
        <v>-1207.1109303333337</v>
      </c>
      <c r="F7095" s="12"/>
      <c r="G7095" s="13"/>
      <c r="H7095" s="13"/>
    </row>
    <row r="7096" spans="1:8" x14ac:dyDescent="0.3">
      <c r="A7096" s="9" t="str">
        <f t="shared" si="332"/>
        <v>W42D1H14</v>
      </c>
      <c r="B7096" s="11">
        <f t="shared" si="330"/>
        <v>-4.4404903254000004E-3</v>
      </c>
      <c r="C7096" s="11">
        <f t="shared" si="331"/>
        <v>-1233.4695348333335</v>
      </c>
      <c r="D7096" s="26">
        <v>595.23999000000003</v>
      </c>
      <c r="E7096" s="11" cm="1">
        <f t="array" ref="E7096">_xlfn.IFS(C7096&lt;0,C7096,C7096&gt;0,0,C7096=0,0)</f>
        <v>-1233.4695348333335</v>
      </c>
      <c r="F7096" s="12"/>
      <c r="G7096" s="13"/>
      <c r="H7096" s="13"/>
    </row>
    <row r="7097" spans="1:8" x14ac:dyDescent="0.3">
      <c r="A7097" s="9" t="str">
        <f t="shared" si="332"/>
        <v>W42D1H15</v>
      </c>
      <c r="B7097" s="11">
        <f t="shared" si="330"/>
        <v>-4.9515749999999997E-3</v>
      </c>
      <c r="C7097" s="11">
        <f t="shared" si="331"/>
        <v>-1375.4375</v>
      </c>
      <c r="D7097" s="26">
        <v>663.75</v>
      </c>
      <c r="E7097" s="11" cm="1">
        <f t="array" ref="E7097">_xlfn.IFS(C7097&lt;0,C7097,C7097&gt;0,0,C7097=0,0)</f>
        <v>-1375.4375</v>
      </c>
      <c r="F7097" s="12"/>
      <c r="G7097" s="13"/>
      <c r="H7097" s="13"/>
    </row>
    <row r="7098" spans="1:8" x14ac:dyDescent="0.3">
      <c r="A7098" s="9" t="str">
        <f t="shared" si="332"/>
        <v>W42D1H16</v>
      </c>
      <c r="B7098" s="11">
        <f t="shared" si="330"/>
        <v>-5.7639691790400006E-3</v>
      </c>
      <c r="C7098" s="11">
        <f t="shared" si="331"/>
        <v>-1601.1025497333335</v>
      </c>
      <c r="D7098" s="26">
        <v>772.65002400000003</v>
      </c>
      <c r="E7098" s="11" cm="1">
        <f t="array" ref="E7098">_xlfn.IFS(C7098&lt;0,C7098,C7098&gt;0,0,C7098=0,0)</f>
        <v>-1601.1025497333335</v>
      </c>
      <c r="F7098" s="12"/>
      <c r="G7098" s="13"/>
      <c r="H7098" s="13"/>
    </row>
    <row r="7099" spans="1:8" x14ac:dyDescent="0.3">
      <c r="A7099" s="9" t="str">
        <f t="shared" si="332"/>
        <v>W42D1H17</v>
      </c>
      <c r="B7099" s="11">
        <f t="shared" si="330"/>
        <v>-6.2395441790400004E-3</v>
      </c>
      <c r="C7099" s="11">
        <f t="shared" si="331"/>
        <v>-1733.2067164000002</v>
      </c>
      <c r="D7099" s="26">
        <v>836.40002400000003</v>
      </c>
      <c r="E7099" s="11" cm="1">
        <f t="array" ref="E7099">_xlfn.IFS(C7099&lt;0,C7099,C7099&gt;0,0,C7099=0,0)</f>
        <v>-1733.2067164000002</v>
      </c>
      <c r="F7099" s="12"/>
      <c r="G7099" s="13"/>
      <c r="H7099" s="13"/>
    </row>
    <row r="7100" spans="1:8" x14ac:dyDescent="0.3">
      <c r="A7100" s="9" t="str">
        <f t="shared" si="332"/>
        <v>W42D1H18</v>
      </c>
      <c r="B7100" s="11">
        <f t="shared" si="330"/>
        <v>-6.4088116014199992E-3</v>
      </c>
      <c r="C7100" s="11">
        <f t="shared" si="331"/>
        <v>-1780.2254448388887</v>
      </c>
      <c r="D7100" s="26">
        <v>859.09002699999996</v>
      </c>
      <c r="E7100" s="11" cm="1">
        <f t="array" ref="E7100">_xlfn.IFS(C7100&lt;0,C7100,C7100&gt;0,0,C7100=0,0)</f>
        <v>-1780.2254448388887</v>
      </c>
      <c r="F7100" s="12"/>
      <c r="G7100" s="13"/>
      <c r="H7100" s="13"/>
    </row>
    <row r="7101" spans="1:8" x14ac:dyDescent="0.3">
      <c r="A7101" s="9" t="str">
        <f t="shared" si="332"/>
        <v>W42D1H19</v>
      </c>
      <c r="B7101" s="11">
        <f t="shared" si="330"/>
        <v>-5.7145840163399996E-3</v>
      </c>
      <c r="C7101" s="11">
        <f t="shared" si="331"/>
        <v>-1587.3844489833334</v>
      </c>
      <c r="D7101" s="26">
        <v>766.03002900000001</v>
      </c>
      <c r="E7101" s="11" cm="1">
        <f t="array" ref="E7101">_xlfn.IFS(C7101&lt;0,C7101,C7101&gt;0,0,C7101=0,0)</f>
        <v>-1587.3844489833334</v>
      </c>
      <c r="F7101" s="12"/>
      <c r="G7101" s="13"/>
      <c r="H7101" s="13"/>
    </row>
    <row r="7102" spans="1:8" x14ac:dyDescent="0.3">
      <c r="A7102" s="9" t="str">
        <f t="shared" si="332"/>
        <v>W42D1H20</v>
      </c>
      <c r="B7102" s="11">
        <f t="shared" si="330"/>
        <v>-4.8460904881000005E-3</v>
      </c>
      <c r="C7102" s="11">
        <f t="shared" si="331"/>
        <v>-1346.1362466944447</v>
      </c>
      <c r="D7102" s="26">
        <v>649.60998500000005</v>
      </c>
      <c r="E7102" s="11" cm="1">
        <f t="array" ref="E7102">_xlfn.IFS(C7102&lt;0,C7102,C7102&gt;0,0,C7102=0,0)</f>
        <v>-1346.1362466944447</v>
      </c>
      <c r="F7102" s="12"/>
      <c r="G7102" s="13"/>
      <c r="H7102" s="13"/>
    </row>
    <row r="7103" spans="1:8" x14ac:dyDescent="0.3">
      <c r="A7103" s="9" t="str">
        <f t="shared" si="332"/>
        <v>W42D1H21</v>
      </c>
      <c r="B7103" s="11">
        <f t="shared" si="330"/>
        <v>-4.4787601627000002E-3</v>
      </c>
      <c r="C7103" s="11">
        <f t="shared" si="331"/>
        <v>-1244.1000451944446</v>
      </c>
      <c r="D7103" s="26">
        <v>600.36999500000002</v>
      </c>
      <c r="E7103" s="11" cm="1">
        <f t="array" ref="E7103">_xlfn.IFS(C7103&lt;0,C7103,C7103&gt;0,0,C7103=0,0)</f>
        <v>-1244.1000451944446</v>
      </c>
      <c r="F7103" s="12"/>
      <c r="G7103" s="13"/>
      <c r="H7103" s="13"/>
    </row>
    <row r="7104" spans="1:8" x14ac:dyDescent="0.3">
      <c r="A7104" s="9" t="str">
        <f t="shared" si="332"/>
        <v>W42D1H22</v>
      </c>
      <c r="B7104" s="11">
        <f t="shared" si="330"/>
        <v>-4.0803217641199995E-3</v>
      </c>
      <c r="C7104" s="11">
        <f t="shared" si="331"/>
        <v>-1133.4227122555556</v>
      </c>
      <c r="D7104" s="26">
        <v>546.96002199999998</v>
      </c>
      <c r="E7104" s="11" cm="1">
        <f t="array" ref="E7104">_xlfn.IFS(C7104&lt;0,C7104,C7104&gt;0,0,C7104=0,0)</f>
        <v>-1133.4227122555556</v>
      </c>
      <c r="F7104" s="12"/>
      <c r="G7104" s="13"/>
      <c r="H7104" s="13"/>
    </row>
    <row r="7105" spans="1:8" x14ac:dyDescent="0.3">
      <c r="A7105" s="9" t="str">
        <f t="shared" si="332"/>
        <v>W42D1H23</v>
      </c>
      <c r="B7105" s="11">
        <f t="shared" si="330"/>
        <v>-2.9305117030200001E-3</v>
      </c>
      <c r="C7105" s="11">
        <f t="shared" si="331"/>
        <v>-814.03102861666673</v>
      </c>
      <c r="D7105" s="26">
        <v>392.82998700000002</v>
      </c>
      <c r="E7105" s="11" cm="1">
        <f t="array" ref="E7105">_xlfn.IFS(C7105&lt;0,C7105,C7105&gt;0,0,C7105=0,0)</f>
        <v>-814.03102861666673</v>
      </c>
      <c r="F7105" s="12"/>
      <c r="G7105" s="13"/>
      <c r="H7105" s="13"/>
    </row>
    <row r="7106" spans="1:8" x14ac:dyDescent="0.3">
      <c r="A7106" s="9" t="str">
        <f t="shared" si="332"/>
        <v>W42D2H00</v>
      </c>
      <c r="B7106" s="11">
        <f t="shared" si="330"/>
        <v>-2.7646013701600001E-3</v>
      </c>
      <c r="C7106" s="11">
        <f t="shared" si="331"/>
        <v>-767.94482504444454</v>
      </c>
      <c r="D7106" s="26">
        <v>370.58999599999999</v>
      </c>
      <c r="E7106" s="11" cm="1">
        <f t="array" ref="E7106">_xlfn.IFS(C7106&lt;0,C7106,C7106&gt;0,0,C7106=0,0)</f>
        <v>-767.94482504444454</v>
      </c>
      <c r="F7106" s="12"/>
      <c r="G7106" s="13"/>
      <c r="H7106" s="13"/>
    </row>
    <row r="7107" spans="1:8" x14ac:dyDescent="0.3">
      <c r="A7107" s="9" t="str">
        <f t="shared" si="332"/>
        <v>W42D2H01</v>
      </c>
      <c r="B7107" s="11">
        <f t="shared" ref="B7107:B7170" si="333">(D7107*$F$2)/$G$2</f>
        <v>-2.1131196746000001E-3</v>
      </c>
      <c r="C7107" s="11">
        <f t="shared" ref="C7107:C7170" si="334">(D7107*$F$2)/$G$2/$H$2</f>
        <v>-586.97768738888897</v>
      </c>
      <c r="D7107" s="26">
        <v>283.26001000000002</v>
      </c>
      <c r="E7107" s="11" cm="1">
        <f t="array" ref="E7107">_xlfn.IFS(C7107&lt;0,C7107,C7107&gt;0,0,C7107=0,0)</f>
        <v>-586.97768738888897</v>
      </c>
      <c r="F7107" s="12"/>
      <c r="G7107" s="13"/>
      <c r="H7107" s="13"/>
    </row>
    <row r="7108" spans="1:8" x14ac:dyDescent="0.3">
      <c r="A7108" s="9" t="str">
        <f t="shared" ref="A7108:A7171" si="335">"W" &amp; TEXT(IF(AND(VALUE(MID(A7107,7,2))=23,VALUE(MID(A7107,5,1))=6),VALUE(MID(A7107,2,2))+1,VALUE(MID(A7107,2,2))),"00") &amp; "D" &amp; IF(VALUE(MID(A7107,7,2))=23,MOD(VALUE(MID(A7107,5,1))+1,7),VALUE(MID(A7107,5,1))) &amp; "H" &amp; TEXT(MOD(VALUE(MID(A7107,7,2))+1, 24),"00")</f>
        <v>W42D2H02</v>
      </c>
      <c r="B7108" s="11">
        <f t="shared" si="333"/>
        <v>-1.3917375850800002E-3</v>
      </c>
      <c r="C7108" s="11">
        <f t="shared" si="334"/>
        <v>-386.5937736333334</v>
      </c>
      <c r="D7108" s="26">
        <v>186.55999800000001</v>
      </c>
      <c r="E7108" s="11" cm="1">
        <f t="array" ref="E7108">_xlfn.IFS(C7108&lt;0,C7108,C7108&gt;0,0,C7108=0,0)</f>
        <v>-386.5937736333334</v>
      </c>
      <c r="F7108" s="12"/>
      <c r="G7108" s="13"/>
      <c r="H7108" s="13"/>
    </row>
    <row r="7109" spans="1:8" x14ac:dyDescent="0.3">
      <c r="A7109" s="9" t="str">
        <f t="shared" si="335"/>
        <v>W42D2H03</v>
      </c>
      <c r="B7109" s="11">
        <f t="shared" si="333"/>
        <v>-2.1125974149200002E-3</v>
      </c>
      <c r="C7109" s="11">
        <f t="shared" si="334"/>
        <v>-586.83261525555565</v>
      </c>
      <c r="D7109" s="26">
        <v>283.19000199999999</v>
      </c>
      <c r="E7109" s="11" cm="1">
        <f t="array" ref="E7109">_xlfn.IFS(C7109&lt;0,C7109,C7109&gt;0,0,C7109=0,0)</f>
        <v>-586.83261525555565</v>
      </c>
      <c r="F7109" s="12"/>
      <c r="G7109" s="13"/>
      <c r="H7109" s="13"/>
    </row>
    <row r="7110" spans="1:8" x14ac:dyDescent="0.3">
      <c r="A7110" s="9" t="str">
        <f t="shared" si="335"/>
        <v>W42D2H04</v>
      </c>
      <c r="B7110" s="11">
        <f t="shared" si="333"/>
        <v>-2.9038796746000003E-3</v>
      </c>
      <c r="C7110" s="11">
        <f t="shared" si="334"/>
        <v>-806.63324294444453</v>
      </c>
      <c r="D7110" s="26">
        <v>389.26001000000002</v>
      </c>
      <c r="E7110" s="11" cm="1">
        <f t="array" ref="E7110">_xlfn.IFS(C7110&lt;0,C7110,C7110&gt;0,0,C7110=0,0)</f>
        <v>-806.63324294444453</v>
      </c>
      <c r="F7110" s="12"/>
      <c r="G7110" s="13"/>
      <c r="H7110" s="13"/>
    </row>
    <row r="7111" spans="1:8" x14ac:dyDescent="0.3">
      <c r="A7111" s="9" t="str">
        <f t="shared" si="335"/>
        <v>W42D2H05</v>
      </c>
      <c r="B7111" s="11">
        <f t="shared" si="333"/>
        <v>-3.7895308820599998E-3</v>
      </c>
      <c r="C7111" s="11">
        <f t="shared" si="334"/>
        <v>-1052.6474672388888</v>
      </c>
      <c r="D7111" s="26">
        <v>507.98001099999999</v>
      </c>
      <c r="E7111" s="11" cm="1">
        <f t="array" ref="E7111">_xlfn.IFS(C7111&lt;0,C7111,C7111&gt;0,0,C7111=0,0)</f>
        <v>-1052.6474672388888</v>
      </c>
      <c r="F7111" s="12"/>
      <c r="G7111" s="13"/>
      <c r="H7111" s="13"/>
    </row>
    <row r="7112" spans="1:8" x14ac:dyDescent="0.3">
      <c r="A7112" s="9" t="str">
        <f t="shared" si="335"/>
        <v>W42D2H06</v>
      </c>
      <c r="B7112" s="11">
        <f t="shared" si="333"/>
        <v>-5.7539725850799996E-3</v>
      </c>
      <c r="C7112" s="11">
        <f t="shared" si="334"/>
        <v>-1598.3257180777778</v>
      </c>
      <c r="D7112" s="26">
        <v>771.30999799999995</v>
      </c>
      <c r="E7112" s="11" cm="1">
        <f t="array" ref="E7112">_xlfn.IFS(C7112&lt;0,C7112,C7112&gt;0,0,C7112=0,0)</f>
        <v>-1598.3257180777778</v>
      </c>
      <c r="F7112" s="12"/>
      <c r="G7112" s="13"/>
      <c r="H7112" s="13"/>
    </row>
    <row r="7113" spans="1:8" x14ac:dyDescent="0.3">
      <c r="A7113" s="9" t="str">
        <f t="shared" si="335"/>
        <v>W42D2H07</v>
      </c>
      <c r="B7113" s="11">
        <f t="shared" si="333"/>
        <v>-6.7756196745999992E-3</v>
      </c>
      <c r="C7113" s="11">
        <f t="shared" si="334"/>
        <v>-1882.1165762777775</v>
      </c>
      <c r="D7113" s="26">
        <v>908.26000999999997</v>
      </c>
      <c r="E7113" s="11" cm="1">
        <f t="array" ref="E7113">_xlfn.IFS(C7113&lt;0,C7113,C7113&gt;0,0,C7113=0,0)</f>
        <v>-1882.1165762777775</v>
      </c>
      <c r="F7113" s="12"/>
      <c r="G7113" s="13"/>
      <c r="H7113" s="13"/>
    </row>
    <row r="7114" spans="1:8" x14ac:dyDescent="0.3">
      <c r="A7114" s="9" t="str">
        <f t="shared" si="335"/>
        <v>W42D2H08</v>
      </c>
      <c r="B7114" s="11">
        <f t="shared" si="333"/>
        <v>-6.0436445118999997E-3</v>
      </c>
      <c r="C7114" s="11">
        <f t="shared" si="334"/>
        <v>-1678.7901421944443</v>
      </c>
      <c r="D7114" s="26">
        <v>810.14001499999995</v>
      </c>
      <c r="E7114" s="11" cm="1">
        <f t="array" ref="E7114">_xlfn.IFS(C7114&lt;0,C7114,C7114&gt;0,0,C7114=0,0)</f>
        <v>-1678.7901421944443</v>
      </c>
      <c r="F7114" s="12"/>
      <c r="G7114" s="13"/>
      <c r="H7114" s="13"/>
    </row>
    <row r="7115" spans="1:8" x14ac:dyDescent="0.3">
      <c r="A7115" s="9" t="str">
        <f t="shared" si="335"/>
        <v>W42D2H09</v>
      </c>
      <c r="B7115" s="11">
        <f t="shared" si="333"/>
        <v>-5.8128320895200003E-3</v>
      </c>
      <c r="C7115" s="11">
        <f t="shared" si="334"/>
        <v>-1614.6755804222223</v>
      </c>
      <c r="D7115" s="26">
        <v>779.20001200000002</v>
      </c>
      <c r="E7115" s="11" cm="1">
        <f t="array" ref="E7115">_xlfn.IFS(C7115&lt;0,C7115,C7115&gt;0,0,C7115=0,0)</f>
        <v>-1614.6755804222223</v>
      </c>
      <c r="F7115" s="12"/>
      <c r="G7115" s="13"/>
      <c r="H7115" s="13"/>
    </row>
    <row r="7116" spans="1:8" x14ac:dyDescent="0.3">
      <c r="A7116" s="9" t="str">
        <f t="shared" si="335"/>
        <v>W42D2H10</v>
      </c>
      <c r="B7116" s="11">
        <f t="shared" si="333"/>
        <v>-4.5220280731800002E-3</v>
      </c>
      <c r="C7116" s="11">
        <f t="shared" si="334"/>
        <v>-1256.1189092166667</v>
      </c>
      <c r="D7116" s="26">
        <v>606.169983</v>
      </c>
      <c r="E7116" s="11" cm="1">
        <f t="array" ref="E7116">_xlfn.IFS(C7116&lt;0,C7116,C7116&gt;0,0,C7116=0,0)</f>
        <v>-1256.1189092166667</v>
      </c>
      <c r="F7116" s="12"/>
      <c r="G7116" s="13"/>
      <c r="H7116" s="13"/>
    </row>
    <row r="7117" spans="1:8" x14ac:dyDescent="0.3">
      <c r="A7117" s="9" t="str">
        <f t="shared" si="335"/>
        <v>W42D2H11</v>
      </c>
      <c r="B7117" s="11">
        <f t="shared" si="333"/>
        <v>-3.7790122522200001E-3</v>
      </c>
      <c r="C7117" s="11">
        <f t="shared" si="334"/>
        <v>-1049.7256256166668</v>
      </c>
      <c r="D7117" s="26">
        <v>506.57000699999998</v>
      </c>
      <c r="E7117" s="11" cm="1">
        <f t="array" ref="E7117">_xlfn.IFS(C7117&lt;0,C7117,C7117&gt;0,0,C7117=0,0)</f>
        <v>-1049.7256256166668</v>
      </c>
      <c r="F7117" s="12"/>
      <c r="G7117" s="13"/>
      <c r="H7117" s="13"/>
    </row>
    <row r="7118" spans="1:8" x14ac:dyDescent="0.3">
      <c r="A7118" s="9" t="str">
        <f t="shared" si="335"/>
        <v>W42D2H12</v>
      </c>
      <c r="B7118" s="11">
        <f t="shared" si="333"/>
        <v>-3.7634953253999999E-3</v>
      </c>
      <c r="C7118" s="11">
        <f t="shared" si="334"/>
        <v>-1045.4153681666667</v>
      </c>
      <c r="D7118" s="26">
        <v>504.48998999999998</v>
      </c>
      <c r="E7118" s="11" cm="1">
        <f t="array" ref="E7118">_xlfn.IFS(C7118&lt;0,C7118,C7118&gt;0,0,C7118=0,0)</f>
        <v>-1045.4153681666667</v>
      </c>
      <c r="F7118" s="12"/>
      <c r="G7118" s="13"/>
      <c r="H7118" s="13"/>
    </row>
    <row r="7119" spans="1:8" x14ac:dyDescent="0.3">
      <c r="A7119" s="9" t="str">
        <f t="shared" si="335"/>
        <v>W42D2H13</v>
      </c>
      <c r="B7119" s="11">
        <f t="shared" si="333"/>
        <v>-3.7840103253999995E-3</v>
      </c>
      <c r="C7119" s="11">
        <f t="shared" si="334"/>
        <v>-1051.1139792777776</v>
      </c>
      <c r="D7119" s="26">
        <v>507.23998999999998</v>
      </c>
      <c r="E7119" s="11" cm="1">
        <f t="array" ref="E7119">_xlfn.IFS(C7119&lt;0,C7119,C7119&gt;0,0,C7119=0,0)</f>
        <v>-1051.1139792777776</v>
      </c>
      <c r="F7119" s="12"/>
      <c r="G7119" s="13"/>
      <c r="H7119" s="13"/>
    </row>
    <row r="7120" spans="1:8" x14ac:dyDescent="0.3">
      <c r="A7120" s="9" t="str">
        <f t="shared" si="335"/>
        <v>W42D2H14</v>
      </c>
      <c r="B7120" s="11">
        <f t="shared" si="333"/>
        <v>-4.2263140163400006E-3</v>
      </c>
      <c r="C7120" s="11">
        <f t="shared" si="334"/>
        <v>-1173.9761156500003</v>
      </c>
      <c r="D7120" s="26">
        <v>566.53002900000001</v>
      </c>
      <c r="E7120" s="11" cm="1">
        <f t="array" ref="E7120">_xlfn.IFS(C7120&lt;0,C7120,C7120&gt;0,0,C7120=0,0)</f>
        <v>-1173.9761156500003</v>
      </c>
      <c r="F7120" s="12"/>
      <c r="G7120" s="13"/>
      <c r="H7120" s="13"/>
    </row>
    <row r="7121" spans="1:8" x14ac:dyDescent="0.3">
      <c r="A7121" s="9" t="str">
        <f t="shared" si="335"/>
        <v>W42D2H15</v>
      </c>
      <c r="B7121" s="11">
        <f t="shared" si="333"/>
        <v>-4.5781274149200007E-3</v>
      </c>
      <c r="C7121" s="11">
        <f t="shared" si="334"/>
        <v>-1271.7020597000003</v>
      </c>
      <c r="D7121" s="26">
        <v>613.69000200000005</v>
      </c>
      <c r="E7121" s="11" cm="1">
        <f t="array" ref="E7121">_xlfn.IFS(C7121&lt;0,C7121,C7121&gt;0,0,C7121=0,0)</f>
        <v>-1271.7020597000003</v>
      </c>
      <c r="F7121" s="12"/>
      <c r="G7121" s="13"/>
      <c r="H7121" s="13"/>
    </row>
    <row r="7122" spans="1:8" x14ac:dyDescent="0.3">
      <c r="A7122" s="9" t="str">
        <f t="shared" si="335"/>
        <v>W42D2H16</v>
      </c>
      <c r="B7122" s="11">
        <f t="shared" si="333"/>
        <v>-6.1030258209599994E-3</v>
      </c>
      <c r="C7122" s="11">
        <f t="shared" si="334"/>
        <v>-1695.2849502666666</v>
      </c>
      <c r="D7122" s="26">
        <v>818.09997599999997</v>
      </c>
      <c r="E7122" s="11" cm="1">
        <f t="array" ref="E7122">_xlfn.IFS(C7122&lt;0,C7122,C7122&gt;0,0,C7122=0,0)</f>
        <v>-1695.2849502666666</v>
      </c>
      <c r="F7122" s="12"/>
      <c r="G7122" s="13"/>
      <c r="H7122" s="13"/>
    </row>
    <row r="7123" spans="1:8" x14ac:dyDescent="0.3">
      <c r="A7123" s="9" t="str">
        <f t="shared" si="335"/>
        <v>W42D2H17</v>
      </c>
      <c r="B7123" s="11">
        <f t="shared" si="333"/>
        <v>-6.6223909836599995E-3</v>
      </c>
      <c r="C7123" s="11">
        <f t="shared" si="334"/>
        <v>-1839.5530510166666</v>
      </c>
      <c r="D7123" s="26">
        <v>887.71997099999999</v>
      </c>
      <c r="E7123" s="11" cm="1">
        <f t="array" ref="E7123">_xlfn.IFS(C7123&lt;0,C7123,C7123&gt;0,0,C7123=0,0)</f>
        <v>-1839.5530510166666</v>
      </c>
      <c r="F7123" s="12"/>
      <c r="G7123" s="13"/>
      <c r="H7123" s="13"/>
    </row>
    <row r="7124" spans="1:8" x14ac:dyDescent="0.3">
      <c r="A7124" s="9" t="str">
        <f t="shared" si="335"/>
        <v>W42D2H18</v>
      </c>
      <c r="B7124" s="11">
        <f t="shared" si="333"/>
        <v>-6.9914374149199999E-3</v>
      </c>
      <c r="C7124" s="11">
        <f t="shared" si="334"/>
        <v>-1942.0659485888889</v>
      </c>
      <c r="D7124" s="26">
        <v>937.19000200000005</v>
      </c>
      <c r="E7124" s="11" cm="1">
        <f t="array" ref="E7124">_xlfn.IFS(C7124&lt;0,C7124,C7124&gt;0,0,C7124=0,0)</f>
        <v>-1942.0659485888889</v>
      </c>
      <c r="F7124" s="12"/>
      <c r="G7124" s="13"/>
      <c r="H7124" s="13"/>
    </row>
    <row r="7125" spans="1:8" x14ac:dyDescent="0.3">
      <c r="A7125" s="9" t="str">
        <f t="shared" si="335"/>
        <v>W42D2H19</v>
      </c>
      <c r="B7125" s="11">
        <f t="shared" si="333"/>
        <v>-5.9403979104800005E-3</v>
      </c>
      <c r="C7125" s="11">
        <f t="shared" si="334"/>
        <v>-1650.1105306888892</v>
      </c>
      <c r="D7125" s="26">
        <v>796.29998799999998</v>
      </c>
      <c r="E7125" s="11" cm="1">
        <f t="array" ref="E7125">_xlfn.IFS(C7125&lt;0,C7125,C7125&gt;0,0,C7125=0,0)</f>
        <v>-1650.1105306888892</v>
      </c>
      <c r="F7125" s="12"/>
      <c r="G7125" s="13"/>
      <c r="H7125" s="13"/>
    </row>
    <row r="7126" spans="1:8" x14ac:dyDescent="0.3">
      <c r="A7126" s="9" t="str">
        <f t="shared" si="335"/>
        <v>W42D2H20</v>
      </c>
      <c r="B7126" s="11">
        <f t="shared" si="333"/>
        <v>-4.8128191790400001E-3</v>
      </c>
      <c r="C7126" s="11">
        <f t="shared" si="334"/>
        <v>-1336.8942164</v>
      </c>
      <c r="D7126" s="26">
        <v>645.15002400000003</v>
      </c>
      <c r="E7126" s="11" cm="1">
        <f t="array" ref="E7126">_xlfn.IFS(C7126&lt;0,C7126,C7126&gt;0,0,C7126=0,0)</f>
        <v>-1336.8942164</v>
      </c>
      <c r="F7126" s="12"/>
      <c r="G7126" s="13"/>
      <c r="H7126" s="13"/>
    </row>
    <row r="7127" spans="1:8" x14ac:dyDescent="0.3">
      <c r="A7127" s="9" t="str">
        <f t="shared" si="335"/>
        <v>W42D2H21</v>
      </c>
      <c r="B7127" s="11">
        <f t="shared" si="333"/>
        <v>-4.7540343492000004E-3</v>
      </c>
      <c r="C7127" s="11">
        <f t="shared" si="334"/>
        <v>-1320.5650970000002</v>
      </c>
      <c r="D7127" s="26">
        <v>637.27002000000005</v>
      </c>
      <c r="E7127" s="11" cm="1">
        <f t="array" ref="E7127">_xlfn.IFS(C7127&lt;0,C7127,C7127&gt;0,0,C7127=0,0)</f>
        <v>-1320.5650970000002</v>
      </c>
      <c r="F7127" s="12"/>
      <c r="G7127" s="13"/>
      <c r="H7127" s="13"/>
    </row>
    <row r="7128" spans="1:8" x14ac:dyDescent="0.3">
      <c r="A7128" s="9" t="str">
        <f t="shared" si="335"/>
        <v>W42D2H22</v>
      </c>
      <c r="B7128" s="11">
        <f t="shared" si="333"/>
        <v>-4.3505974149199997E-3</v>
      </c>
      <c r="C7128" s="11">
        <f t="shared" si="334"/>
        <v>-1208.4992819222223</v>
      </c>
      <c r="D7128" s="26">
        <v>583.19000200000005</v>
      </c>
      <c r="E7128" s="11" cm="1">
        <f t="array" ref="E7128">_xlfn.IFS(C7128&lt;0,C7128,C7128&gt;0,0,C7128=0,0)</f>
        <v>-1208.4992819222223</v>
      </c>
      <c r="F7128" s="12"/>
      <c r="G7128" s="13"/>
      <c r="H7128" s="13"/>
    </row>
    <row r="7129" spans="1:8" x14ac:dyDescent="0.3">
      <c r="A7129" s="9" t="str">
        <f t="shared" si="335"/>
        <v>W42D2H23</v>
      </c>
      <c r="B7129" s="11">
        <f t="shared" si="333"/>
        <v>-1.41389379254E-3</v>
      </c>
      <c r="C7129" s="11">
        <f t="shared" si="334"/>
        <v>-392.74827570555556</v>
      </c>
      <c r="D7129" s="26">
        <v>189.529999</v>
      </c>
      <c r="E7129" s="11" cm="1">
        <f t="array" ref="E7129">_xlfn.IFS(C7129&lt;0,C7129,C7129&gt;0,0,C7129=0,0)</f>
        <v>-392.74827570555556</v>
      </c>
      <c r="F7129" s="12"/>
      <c r="G7129" s="13"/>
      <c r="H7129" s="13"/>
    </row>
    <row r="7130" spans="1:8" x14ac:dyDescent="0.3">
      <c r="A7130" s="9" t="str">
        <f t="shared" si="335"/>
        <v>W42D3H00</v>
      </c>
      <c r="B7130" s="11">
        <f t="shared" si="333"/>
        <v>-2.8044377477800001E-3</v>
      </c>
      <c r="C7130" s="11">
        <f t="shared" si="334"/>
        <v>-779.01048549444454</v>
      </c>
      <c r="D7130" s="26">
        <v>375.92999300000002</v>
      </c>
      <c r="E7130" s="11" cm="1">
        <f t="array" ref="E7130">_xlfn.IFS(C7130&lt;0,C7130,C7130&gt;0,0,C7130=0,0)</f>
        <v>-779.01048549444454</v>
      </c>
      <c r="F7130" s="12"/>
      <c r="G7130" s="13"/>
      <c r="H7130" s="13"/>
    </row>
    <row r="7131" spans="1:8" x14ac:dyDescent="0.3">
      <c r="A7131" s="9" t="str">
        <f t="shared" si="335"/>
        <v>W42D3H01</v>
      </c>
      <c r="B7131" s="11">
        <f t="shared" si="333"/>
        <v>-3.13461741492E-3</v>
      </c>
      <c r="C7131" s="11">
        <f t="shared" si="334"/>
        <v>-870.72705970000004</v>
      </c>
      <c r="D7131" s="26">
        <v>420.19000199999999</v>
      </c>
      <c r="E7131" s="11" cm="1">
        <f t="array" ref="E7131">_xlfn.IFS(C7131&lt;0,C7131,C7131&gt;0,0,C7131=0,0)</f>
        <v>-870.72705970000004</v>
      </c>
      <c r="F7131" s="12"/>
      <c r="G7131" s="13"/>
      <c r="H7131" s="13"/>
    </row>
    <row r="7132" spans="1:8" x14ac:dyDescent="0.3">
      <c r="A7132" s="9" t="str">
        <f t="shared" si="335"/>
        <v>W42D3H02</v>
      </c>
      <c r="B7132" s="11">
        <f t="shared" si="333"/>
        <v>-3.1179815328599998E-3</v>
      </c>
      <c r="C7132" s="11">
        <f t="shared" si="334"/>
        <v>-866.10598134999998</v>
      </c>
      <c r="D7132" s="26">
        <v>417.959991</v>
      </c>
      <c r="E7132" s="11" cm="1">
        <f t="array" ref="E7132">_xlfn.IFS(C7132&lt;0,C7132,C7132&gt;0,0,C7132=0,0)</f>
        <v>-866.10598134999998</v>
      </c>
      <c r="F7132" s="12"/>
      <c r="G7132" s="13"/>
      <c r="H7132" s="13"/>
    </row>
    <row r="7133" spans="1:8" x14ac:dyDescent="0.3">
      <c r="A7133" s="9" t="str">
        <f t="shared" si="335"/>
        <v>W42D3H03</v>
      </c>
      <c r="B7133" s="11">
        <f t="shared" si="333"/>
        <v>-3.7399963701600001E-3</v>
      </c>
      <c r="C7133" s="11">
        <f t="shared" si="334"/>
        <v>-1038.8878806</v>
      </c>
      <c r="D7133" s="26">
        <v>501.33999599999999</v>
      </c>
      <c r="E7133" s="11" cm="1">
        <f t="array" ref="E7133">_xlfn.IFS(C7133&lt;0,C7133,C7133&gt;0,0,C7133=0,0)</f>
        <v>-1038.8878806</v>
      </c>
      <c r="F7133" s="12"/>
      <c r="G7133" s="13"/>
      <c r="H7133" s="13"/>
    </row>
    <row r="7134" spans="1:8" x14ac:dyDescent="0.3">
      <c r="A7134" s="9" t="str">
        <f t="shared" si="335"/>
        <v>W42D3H04</v>
      </c>
      <c r="B7134" s="11">
        <f t="shared" si="333"/>
        <v>-3.92142339858E-3</v>
      </c>
      <c r="C7134" s="11">
        <f t="shared" si="334"/>
        <v>-1089.2842773833333</v>
      </c>
      <c r="D7134" s="26">
        <v>525.65997300000004</v>
      </c>
      <c r="E7134" s="11" cm="1">
        <f t="array" ref="E7134">_xlfn.IFS(C7134&lt;0,C7134,C7134&gt;0,0,C7134=0,0)</f>
        <v>-1089.2842773833333</v>
      </c>
      <c r="F7134" s="12"/>
      <c r="G7134" s="13"/>
      <c r="H7134" s="13"/>
    </row>
    <row r="7135" spans="1:8" x14ac:dyDescent="0.3">
      <c r="A7135" s="9" t="str">
        <f t="shared" si="335"/>
        <v>W42D3H05</v>
      </c>
      <c r="B7135" s="11">
        <f t="shared" si="333"/>
        <v>-4.8209503254000004E-3</v>
      </c>
      <c r="C7135" s="11">
        <f t="shared" si="334"/>
        <v>-1339.1528681666668</v>
      </c>
      <c r="D7135" s="26">
        <v>646.23999000000003</v>
      </c>
      <c r="E7135" s="11" cm="1">
        <f t="array" ref="E7135">_xlfn.IFS(C7135&lt;0,C7135,C7135&gt;0,0,C7135=0,0)</f>
        <v>-1339.1528681666668</v>
      </c>
      <c r="F7135" s="12"/>
      <c r="G7135" s="13"/>
      <c r="H7135" s="13"/>
    </row>
    <row r="7136" spans="1:8" x14ac:dyDescent="0.3">
      <c r="A7136" s="9" t="str">
        <f t="shared" si="335"/>
        <v>W42D3H06</v>
      </c>
      <c r="B7136" s="11">
        <f t="shared" si="333"/>
        <v>-6.4716993492000005E-3</v>
      </c>
      <c r="C7136" s="11">
        <f t="shared" si="334"/>
        <v>-1797.694263666667</v>
      </c>
      <c r="D7136" s="26">
        <v>867.52002000000005</v>
      </c>
      <c r="E7136" s="11" cm="1">
        <f t="array" ref="E7136">_xlfn.IFS(C7136&lt;0,C7136,C7136&gt;0,0,C7136=0,0)</f>
        <v>-1797.694263666667</v>
      </c>
      <c r="F7136" s="12"/>
      <c r="G7136" s="13"/>
      <c r="H7136" s="13"/>
    </row>
    <row r="7137" spans="1:8" x14ac:dyDescent="0.3">
      <c r="A7137" s="9" t="str">
        <f t="shared" si="335"/>
        <v>W42D3H07</v>
      </c>
      <c r="B7137" s="11">
        <f t="shared" si="333"/>
        <v>-7.0282898373000002E-3</v>
      </c>
      <c r="C7137" s="11">
        <f t="shared" si="334"/>
        <v>-1952.3027325833334</v>
      </c>
      <c r="D7137" s="26">
        <v>942.13000499999998</v>
      </c>
      <c r="E7137" s="11" cm="1">
        <f t="array" ref="E7137">_xlfn.IFS(C7137&lt;0,C7137,C7137&gt;0,0,C7137=0,0)</f>
        <v>-1952.3027325833334</v>
      </c>
      <c r="F7137" s="12"/>
      <c r="G7137" s="13"/>
      <c r="H7137" s="13"/>
    </row>
    <row r="7138" spans="1:8" x14ac:dyDescent="0.3">
      <c r="A7138" s="9" t="str">
        <f t="shared" si="335"/>
        <v>W42D3H08</v>
      </c>
      <c r="B7138" s="11">
        <f t="shared" si="333"/>
        <v>-7.0011353254000007E-3</v>
      </c>
      <c r="C7138" s="11">
        <f t="shared" si="334"/>
        <v>-1944.7598126111113</v>
      </c>
      <c r="D7138" s="26">
        <v>938.48999000000003</v>
      </c>
      <c r="E7138" s="11" cm="1">
        <f t="array" ref="E7138">_xlfn.IFS(C7138&lt;0,C7138,C7138&gt;0,0,C7138=0,0)</f>
        <v>-1944.7598126111113</v>
      </c>
      <c r="F7138" s="12"/>
      <c r="G7138" s="13"/>
      <c r="H7138" s="13"/>
    </row>
    <row r="7139" spans="1:8" x14ac:dyDescent="0.3">
      <c r="A7139" s="9" t="str">
        <f t="shared" si="335"/>
        <v>W42D3H09</v>
      </c>
      <c r="B7139" s="11">
        <f t="shared" si="333"/>
        <v>-5.6715396745999997E-3</v>
      </c>
      <c r="C7139" s="11">
        <f t="shared" si="334"/>
        <v>-1575.4276873888889</v>
      </c>
      <c r="D7139" s="26">
        <v>760.26000999999997</v>
      </c>
      <c r="E7139" s="11" cm="1">
        <f t="array" ref="E7139">_xlfn.IFS(C7139&lt;0,C7139,C7139&gt;0,0,C7139=0,0)</f>
        <v>-1575.4276873888889</v>
      </c>
      <c r="F7139" s="12"/>
      <c r="G7139" s="13"/>
      <c r="H7139" s="13"/>
    </row>
    <row r="7140" spans="1:8" x14ac:dyDescent="0.3">
      <c r="A7140" s="9" t="str">
        <f t="shared" si="335"/>
        <v>W42D3H10</v>
      </c>
      <c r="B7140" s="11">
        <f t="shared" si="333"/>
        <v>-5.5544922522200004E-3</v>
      </c>
      <c r="C7140" s="11">
        <f t="shared" si="334"/>
        <v>-1542.9145145055556</v>
      </c>
      <c r="D7140" s="26">
        <v>744.57000700000003</v>
      </c>
      <c r="E7140" s="11" cm="1">
        <f t="array" ref="E7140">_xlfn.IFS(C7140&lt;0,C7140,C7140&gt;0,0,C7140=0,0)</f>
        <v>-1542.9145145055556</v>
      </c>
      <c r="F7140" s="12"/>
      <c r="G7140" s="13"/>
      <c r="H7140" s="13"/>
    </row>
    <row r="7141" spans="1:8" x14ac:dyDescent="0.3">
      <c r="A7141" s="9" t="str">
        <f t="shared" si="335"/>
        <v>W42D3H11</v>
      </c>
      <c r="B7141" s="11">
        <f t="shared" si="333"/>
        <v>-5.2054390163400006E-3</v>
      </c>
      <c r="C7141" s="11">
        <f t="shared" si="334"/>
        <v>-1445.9552823166669</v>
      </c>
      <c r="D7141" s="26">
        <v>697.78002900000001</v>
      </c>
      <c r="E7141" s="11" cm="1">
        <f t="array" ref="E7141">_xlfn.IFS(C7141&lt;0,C7141,C7141&gt;0,0,C7141=0,0)</f>
        <v>-1445.9552823166669</v>
      </c>
      <c r="F7141" s="12"/>
      <c r="G7141" s="13"/>
      <c r="H7141" s="13"/>
    </row>
    <row r="7142" spans="1:8" x14ac:dyDescent="0.3">
      <c r="A7142" s="9" t="str">
        <f t="shared" si="335"/>
        <v>W42D3H12</v>
      </c>
      <c r="B7142" s="11">
        <f t="shared" si="333"/>
        <v>-4.3681282358800002E-3</v>
      </c>
      <c r="C7142" s="11">
        <f t="shared" si="334"/>
        <v>-1213.3689544111112</v>
      </c>
      <c r="D7142" s="26">
        <v>585.53997800000002</v>
      </c>
      <c r="E7142" s="11" cm="1">
        <f t="array" ref="E7142">_xlfn.IFS(C7142&lt;0,C7142,C7142&gt;0,0,C7142=0,0)</f>
        <v>-1213.3689544111112</v>
      </c>
      <c r="F7142" s="12"/>
      <c r="G7142" s="13"/>
      <c r="H7142" s="13"/>
    </row>
    <row r="7143" spans="1:8" x14ac:dyDescent="0.3">
      <c r="A7143" s="9" t="str">
        <f t="shared" si="335"/>
        <v>W42D3H13</v>
      </c>
      <c r="B7143" s="11">
        <f t="shared" si="333"/>
        <v>-4.4380283985800007E-3</v>
      </c>
      <c r="C7143" s="11">
        <f t="shared" si="334"/>
        <v>-1232.7856662722224</v>
      </c>
      <c r="D7143" s="26">
        <v>594.90997300000004</v>
      </c>
      <c r="E7143" s="11" cm="1">
        <f t="array" ref="E7143">_xlfn.IFS(C7143&lt;0,C7143,C7143&gt;0,0,C7143=0,0)</f>
        <v>-1232.7856662722224</v>
      </c>
      <c r="F7143" s="12"/>
      <c r="G7143" s="13"/>
      <c r="H7143" s="13"/>
    </row>
    <row r="7144" spans="1:8" x14ac:dyDescent="0.3">
      <c r="A7144" s="9" t="str">
        <f t="shared" si="335"/>
        <v>W42D3H14</v>
      </c>
      <c r="B7144" s="11">
        <f t="shared" si="333"/>
        <v>-5.1111445118999996E-3</v>
      </c>
      <c r="C7144" s="11">
        <f t="shared" si="334"/>
        <v>-1419.7623644166665</v>
      </c>
      <c r="D7144" s="26">
        <v>685.14001499999995</v>
      </c>
      <c r="E7144" s="11" cm="1">
        <f t="array" ref="E7144">_xlfn.IFS(C7144&lt;0,C7144,C7144&gt;0,0,C7144=0,0)</f>
        <v>-1419.7623644166665</v>
      </c>
      <c r="F7144" s="12"/>
      <c r="G7144" s="13"/>
      <c r="H7144" s="13"/>
    </row>
    <row r="7145" spans="1:8" x14ac:dyDescent="0.3">
      <c r="A7145" s="9" t="str">
        <f t="shared" si="335"/>
        <v>W42D3H15</v>
      </c>
      <c r="B7145" s="11">
        <f t="shared" si="333"/>
        <v>-6.4145554881000011E-3</v>
      </c>
      <c r="C7145" s="11">
        <f t="shared" si="334"/>
        <v>-1781.820968916667</v>
      </c>
      <c r="D7145" s="26">
        <v>859.85998500000005</v>
      </c>
      <c r="E7145" s="11" cm="1">
        <f t="array" ref="E7145">_xlfn.IFS(C7145&lt;0,C7145,C7145&gt;0,0,C7145=0,0)</f>
        <v>-1781.820968916667</v>
      </c>
      <c r="F7145" s="12"/>
      <c r="G7145" s="13"/>
      <c r="H7145" s="13"/>
    </row>
    <row r="7146" spans="1:8" x14ac:dyDescent="0.3">
      <c r="A7146" s="9" t="str">
        <f t="shared" si="335"/>
        <v>W42D3H16</v>
      </c>
      <c r="B7146" s="11">
        <f t="shared" si="333"/>
        <v>-8.4693383655399992E-3</v>
      </c>
      <c r="C7146" s="11">
        <f t="shared" si="334"/>
        <v>-2352.5939904277775</v>
      </c>
      <c r="D7146" s="26">
        <v>1135.3000489999999</v>
      </c>
      <c r="E7146" s="11" cm="1">
        <f t="array" ref="E7146">_xlfn.IFS(C7146&lt;0,C7146,C7146&gt;0,0,C7146=0,0)</f>
        <v>-2352.5939904277775</v>
      </c>
      <c r="F7146" s="12"/>
      <c r="G7146" s="13"/>
      <c r="H7146" s="13"/>
    </row>
    <row r="7147" spans="1:8" x14ac:dyDescent="0.3">
      <c r="A7147" s="9" t="str">
        <f t="shared" si="335"/>
        <v>W42D3H17</v>
      </c>
      <c r="B7147" s="11">
        <f t="shared" si="333"/>
        <v>-9.9076258209599994E-3</v>
      </c>
      <c r="C7147" s="11">
        <f t="shared" si="334"/>
        <v>-2752.1182835999998</v>
      </c>
      <c r="D7147" s="26">
        <v>1328.099976</v>
      </c>
      <c r="E7147" s="11" cm="1">
        <f t="array" ref="E7147">_xlfn.IFS(C7147&lt;0,C7147,C7147&gt;0,0,C7147=0,0)</f>
        <v>-2752.1182835999998</v>
      </c>
      <c r="F7147" s="12"/>
      <c r="G7147" s="13"/>
      <c r="H7147" s="13"/>
    </row>
    <row r="7148" spans="1:8" x14ac:dyDescent="0.3">
      <c r="A7148" s="9" t="str">
        <f t="shared" si="335"/>
        <v>W42D3H18</v>
      </c>
      <c r="B7148" s="11">
        <f t="shared" si="333"/>
        <v>-1.0252800162699999E-2</v>
      </c>
      <c r="C7148" s="11">
        <f t="shared" si="334"/>
        <v>-2848.0000451944443</v>
      </c>
      <c r="D7148" s="26">
        <v>1374.369995</v>
      </c>
      <c r="E7148" s="11" cm="1">
        <f t="array" ref="E7148">_xlfn.IFS(C7148&lt;0,C7148,C7148&gt;0,0,C7148=0,0)</f>
        <v>-2848.0000451944443</v>
      </c>
      <c r="F7148" s="12"/>
      <c r="G7148" s="13"/>
      <c r="H7148" s="13"/>
    </row>
    <row r="7149" spans="1:8" x14ac:dyDescent="0.3">
      <c r="A7149" s="9" t="str">
        <f t="shared" si="335"/>
        <v>W42D3H19</v>
      </c>
      <c r="B7149" s="11">
        <f t="shared" si="333"/>
        <v>-8.4732167971600016E-3</v>
      </c>
      <c r="C7149" s="11">
        <f t="shared" si="334"/>
        <v>-2353.6713325444448</v>
      </c>
      <c r="D7149" s="26">
        <v>1135.8199460000001</v>
      </c>
      <c r="E7149" s="11" cm="1">
        <f t="array" ref="E7149">_xlfn.IFS(C7149&lt;0,C7149,C7149&gt;0,0,C7149=0,0)</f>
        <v>-2353.6713325444448</v>
      </c>
      <c r="F7149" s="12"/>
      <c r="G7149" s="13"/>
      <c r="H7149" s="13"/>
    </row>
    <row r="7150" spans="1:8" x14ac:dyDescent="0.3">
      <c r="A7150" s="9" t="str">
        <f t="shared" si="335"/>
        <v>W42D3H20</v>
      </c>
      <c r="B7150" s="11">
        <f t="shared" si="333"/>
        <v>-7.2374680731799998E-3</v>
      </c>
      <c r="C7150" s="11">
        <f t="shared" si="334"/>
        <v>-2010.4077981055557</v>
      </c>
      <c r="D7150" s="26">
        <v>970.169983</v>
      </c>
      <c r="E7150" s="11" cm="1">
        <f t="array" ref="E7150">_xlfn.IFS(C7150&lt;0,C7150,C7150&gt;0,0,C7150=0,0)</f>
        <v>-2010.4077981055557</v>
      </c>
      <c r="F7150" s="12"/>
      <c r="G7150" s="13"/>
      <c r="H7150" s="13"/>
    </row>
    <row r="7151" spans="1:8" x14ac:dyDescent="0.3">
      <c r="A7151" s="9" t="str">
        <f t="shared" si="335"/>
        <v>W42D3H21</v>
      </c>
      <c r="B7151" s="11">
        <f t="shared" si="333"/>
        <v>-6.6958722522200004E-3</v>
      </c>
      <c r="C7151" s="11">
        <f t="shared" si="334"/>
        <v>-1859.9645145055558</v>
      </c>
      <c r="D7151" s="26">
        <v>897.57000700000003</v>
      </c>
      <c r="E7151" s="11" cm="1">
        <f t="array" ref="E7151">_xlfn.IFS(C7151&lt;0,C7151,C7151&gt;0,0,C7151=0,0)</f>
        <v>-1859.9645145055558</v>
      </c>
      <c r="F7151" s="12"/>
      <c r="G7151" s="13"/>
      <c r="H7151" s="13"/>
    </row>
    <row r="7152" spans="1:8" x14ac:dyDescent="0.3">
      <c r="A7152" s="9" t="str">
        <f t="shared" si="335"/>
        <v>W42D3H22</v>
      </c>
      <c r="B7152" s="11">
        <f t="shared" si="333"/>
        <v>-6.2331282358799997E-3</v>
      </c>
      <c r="C7152" s="11">
        <f t="shared" si="334"/>
        <v>-1731.4245099666666</v>
      </c>
      <c r="D7152" s="26">
        <v>835.53997800000002</v>
      </c>
      <c r="E7152" s="11" cm="1">
        <f t="array" ref="E7152">_xlfn.IFS(C7152&lt;0,C7152,C7152&gt;0,0,C7152=0,0)</f>
        <v>-1731.4245099666666</v>
      </c>
      <c r="F7152" s="12"/>
      <c r="G7152" s="13"/>
      <c r="H7152" s="13"/>
    </row>
    <row r="7153" spans="1:8" x14ac:dyDescent="0.3">
      <c r="A7153" s="9" t="str">
        <f t="shared" si="335"/>
        <v>W42D3H23</v>
      </c>
      <c r="B7153" s="11">
        <f t="shared" si="333"/>
        <v>-5.4162582358799997E-3</v>
      </c>
      <c r="C7153" s="11">
        <f t="shared" si="334"/>
        <v>-1504.5161766333333</v>
      </c>
      <c r="D7153" s="26">
        <v>726.03997800000002</v>
      </c>
      <c r="E7153" s="11" cm="1">
        <f t="array" ref="E7153">_xlfn.IFS(C7153&lt;0,C7153,C7153&gt;0,0,C7153=0,0)</f>
        <v>-1504.5161766333333</v>
      </c>
      <c r="F7153" s="12"/>
      <c r="G7153" s="13"/>
      <c r="H7153" s="13"/>
    </row>
    <row r="7154" spans="1:8" x14ac:dyDescent="0.3">
      <c r="A7154" s="9" t="str">
        <f t="shared" si="335"/>
        <v>W42D4H00</v>
      </c>
      <c r="B7154" s="11">
        <f t="shared" si="333"/>
        <v>-5.0716808209599991E-3</v>
      </c>
      <c r="C7154" s="11">
        <f t="shared" si="334"/>
        <v>-1408.8002280444443</v>
      </c>
      <c r="D7154" s="26">
        <v>679.84997599999997</v>
      </c>
      <c r="E7154" s="11" cm="1">
        <f t="array" ref="E7154">_xlfn.IFS(C7154&lt;0,C7154,C7154&gt;0,0,C7154=0,0)</f>
        <v>-1408.8002280444443</v>
      </c>
      <c r="F7154" s="12"/>
      <c r="G7154" s="13"/>
      <c r="H7154" s="13"/>
    </row>
    <row r="7155" spans="1:8" x14ac:dyDescent="0.3">
      <c r="A7155" s="9" t="str">
        <f t="shared" si="335"/>
        <v>W42D4H01</v>
      </c>
      <c r="B7155" s="11">
        <f t="shared" si="333"/>
        <v>-4.8962966014200002E-3</v>
      </c>
      <c r="C7155" s="11">
        <f t="shared" si="334"/>
        <v>-1360.0823892833334</v>
      </c>
      <c r="D7155" s="26">
        <v>656.34002699999996</v>
      </c>
      <c r="E7155" s="11" cm="1">
        <f t="array" ref="E7155">_xlfn.IFS(C7155&lt;0,C7155,C7155&gt;0,0,C7155=0,0)</f>
        <v>-1360.0823892833334</v>
      </c>
      <c r="F7155" s="12"/>
      <c r="G7155" s="13"/>
      <c r="H7155" s="13"/>
    </row>
    <row r="7156" spans="1:8" x14ac:dyDescent="0.3">
      <c r="A7156" s="9" t="str">
        <f t="shared" si="335"/>
        <v>W42D4H02</v>
      </c>
      <c r="B7156" s="11">
        <f t="shared" si="333"/>
        <v>-4.9218096746000001E-3</v>
      </c>
      <c r="C7156" s="11">
        <f t="shared" si="334"/>
        <v>-1367.1693540555557</v>
      </c>
      <c r="D7156" s="26">
        <v>659.76000999999997</v>
      </c>
      <c r="E7156" s="11" cm="1">
        <f t="array" ref="E7156">_xlfn.IFS(C7156&lt;0,C7156,C7156&gt;0,0,C7156=0,0)</f>
        <v>-1367.1693540555557</v>
      </c>
      <c r="F7156" s="12"/>
      <c r="G7156" s="13"/>
      <c r="H7156" s="13"/>
    </row>
    <row r="7157" spans="1:8" x14ac:dyDescent="0.3">
      <c r="A7157" s="9" t="str">
        <f t="shared" si="335"/>
        <v>W42D4H03</v>
      </c>
      <c r="B7157" s="11">
        <f t="shared" si="333"/>
        <v>-5.3568769268200001E-3</v>
      </c>
      <c r="C7157" s="11">
        <f t="shared" si="334"/>
        <v>-1488.0213685611111</v>
      </c>
      <c r="D7157" s="26">
        <v>718.080017</v>
      </c>
      <c r="E7157" s="11" cm="1">
        <f t="array" ref="E7157">_xlfn.IFS(C7157&lt;0,C7157,C7157&gt;0,0,C7157=0,0)</f>
        <v>-1488.0213685611111</v>
      </c>
      <c r="F7157" s="12"/>
      <c r="G7157" s="13"/>
      <c r="H7157" s="13"/>
    </row>
    <row r="7158" spans="1:8" x14ac:dyDescent="0.3">
      <c r="A7158" s="9" t="str">
        <f t="shared" si="335"/>
        <v>W42D4H04</v>
      </c>
      <c r="B7158" s="11">
        <f t="shared" si="333"/>
        <v>-5.9662096746000001E-3</v>
      </c>
      <c r="C7158" s="11">
        <f t="shared" si="334"/>
        <v>-1657.2804651666668</v>
      </c>
      <c r="D7158" s="26">
        <v>799.76000999999997</v>
      </c>
      <c r="E7158" s="11" cm="1">
        <f t="array" ref="E7158">_xlfn.IFS(C7158&lt;0,C7158,C7158&gt;0,0,C7158=0,0)</f>
        <v>-1657.2804651666668</v>
      </c>
      <c r="F7158" s="12"/>
      <c r="G7158" s="13"/>
      <c r="H7158" s="13"/>
    </row>
    <row r="7159" spans="1:8" x14ac:dyDescent="0.3">
      <c r="A7159" s="9" t="str">
        <f t="shared" si="335"/>
        <v>W42D4H05</v>
      </c>
      <c r="B7159" s="11">
        <f t="shared" si="333"/>
        <v>-7.1055006507999997E-3</v>
      </c>
      <c r="C7159" s="11">
        <f t="shared" si="334"/>
        <v>-1973.7501807777778</v>
      </c>
      <c r="D7159" s="26">
        <v>952.47997999999995</v>
      </c>
      <c r="E7159" s="11" cm="1">
        <f t="array" ref="E7159">_xlfn.IFS(C7159&lt;0,C7159,C7159&gt;0,0,C7159=0,0)</f>
        <v>-1973.7501807777778</v>
      </c>
      <c r="F7159" s="12"/>
      <c r="G7159" s="13"/>
      <c r="H7159" s="13"/>
    </row>
    <row r="7160" spans="1:8" x14ac:dyDescent="0.3">
      <c r="A7160" s="9" t="str">
        <f t="shared" si="335"/>
        <v>W42D4H06</v>
      </c>
      <c r="B7160" s="11">
        <f t="shared" si="333"/>
        <v>-8.6005595118999988E-3</v>
      </c>
      <c r="C7160" s="11">
        <f t="shared" si="334"/>
        <v>-2389.0443088611109</v>
      </c>
      <c r="D7160" s="26">
        <v>1152.8900149999999</v>
      </c>
      <c r="E7160" s="11" cm="1">
        <f t="array" ref="E7160">_xlfn.IFS(C7160&lt;0,C7160,C7160&gt;0,0,C7160=0,0)</f>
        <v>-2389.0443088611109</v>
      </c>
      <c r="F7160" s="12"/>
      <c r="G7160" s="13"/>
      <c r="H7160" s="13"/>
    </row>
    <row r="7161" spans="1:8" x14ac:dyDescent="0.3">
      <c r="A7161" s="9" t="str">
        <f t="shared" si="335"/>
        <v>W42D4H07</v>
      </c>
      <c r="B7161" s="11">
        <f t="shared" si="333"/>
        <v>-8.9956408209599988E-3</v>
      </c>
      <c r="C7161" s="11">
        <f t="shared" si="334"/>
        <v>-2498.7891169333329</v>
      </c>
      <c r="D7161" s="26">
        <v>1205.849976</v>
      </c>
      <c r="E7161" s="11" cm="1">
        <f t="array" ref="E7161">_xlfn.IFS(C7161&lt;0,C7161,C7161&gt;0,0,C7161=0,0)</f>
        <v>-2498.7891169333329</v>
      </c>
      <c r="F7161" s="12"/>
      <c r="G7161" s="13"/>
      <c r="H7161" s="13"/>
    </row>
    <row r="7162" spans="1:8" x14ac:dyDescent="0.3">
      <c r="A7162" s="9" t="str">
        <f t="shared" si="335"/>
        <v>W42D4H08</v>
      </c>
      <c r="B7162" s="11">
        <f t="shared" si="333"/>
        <v>-8.3275236909399995E-3</v>
      </c>
      <c r="C7162" s="11">
        <f t="shared" si="334"/>
        <v>-2313.2010252611112</v>
      </c>
      <c r="D7162" s="26">
        <v>1116.290039</v>
      </c>
      <c r="E7162" s="11" cm="1">
        <f t="array" ref="E7162">_xlfn.IFS(C7162&lt;0,C7162,C7162&gt;0,0,C7162=0,0)</f>
        <v>-2313.2010252611112</v>
      </c>
      <c r="F7162" s="12"/>
      <c r="G7162" s="13"/>
      <c r="H7162" s="13"/>
    </row>
    <row r="7163" spans="1:8" x14ac:dyDescent="0.3">
      <c r="A7163" s="9" t="str">
        <f t="shared" si="335"/>
        <v>W42D4H09</v>
      </c>
      <c r="B7163" s="11">
        <f t="shared" si="333"/>
        <v>-7.3980074149200001E-3</v>
      </c>
      <c r="C7163" s="11">
        <f t="shared" si="334"/>
        <v>-2055.0020597000002</v>
      </c>
      <c r="D7163" s="26">
        <v>991.69000200000005</v>
      </c>
      <c r="E7163" s="11" cm="1">
        <f t="array" ref="E7163">_xlfn.IFS(C7163&lt;0,C7163,C7163&gt;0,0,C7163=0,0)</f>
        <v>-2055.0020597000002</v>
      </c>
      <c r="F7163" s="12"/>
      <c r="G7163" s="13"/>
      <c r="H7163" s="13"/>
    </row>
    <row r="7164" spans="1:8" x14ac:dyDescent="0.3">
      <c r="A7164" s="9" t="str">
        <f t="shared" si="335"/>
        <v>W42D4H10</v>
      </c>
      <c r="B7164" s="11">
        <f t="shared" si="333"/>
        <v>-6.5805404881000007E-3</v>
      </c>
      <c r="C7164" s="11">
        <f t="shared" si="334"/>
        <v>-1827.9279133611115</v>
      </c>
      <c r="D7164" s="26">
        <v>882.10998500000005</v>
      </c>
      <c r="E7164" s="11" cm="1">
        <f t="array" ref="E7164">_xlfn.IFS(C7164&lt;0,C7164,C7164&gt;0,0,C7164=0,0)</f>
        <v>-1827.9279133611115</v>
      </c>
      <c r="F7164" s="12"/>
      <c r="G7164" s="13"/>
      <c r="H7164" s="13"/>
    </row>
    <row r="7165" spans="1:8" x14ac:dyDescent="0.3">
      <c r="A7165" s="9" t="str">
        <f t="shared" si="335"/>
        <v>W42D4H11</v>
      </c>
      <c r="B7165" s="11">
        <f t="shared" si="333"/>
        <v>-6.2426025850799999E-3</v>
      </c>
      <c r="C7165" s="11">
        <f t="shared" si="334"/>
        <v>-1734.0562736333334</v>
      </c>
      <c r="D7165" s="26">
        <v>836.80999799999995</v>
      </c>
      <c r="E7165" s="11" cm="1">
        <f t="array" ref="E7165">_xlfn.IFS(C7165&lt;0,C7165,C7165&gt;0,0,C7165=0,0)</f>
        <v>-1734.0562736333334</v>
      </c>
      <c r="F7165" s="12"/>
      <c r="G7165" s="13"/>
      <c r="H7165" s="13"/>
    </row>
    <row r="7166" spans="1:8" x14ac:dyDescent="0.3">
      <c r="A7166" s="9" t="str">
        <f t="shared" si="335"/>
        <v>W42D4H12</v>
      </c>
      <c r="B7166" s="11">
        <f t="shared" si="333"/>
        <v>-6.4335041790400003E-3</v>
      </c>
      <c r="C7166" s="11">
        <f t="shared" si="334"/>
        <v>-1787.084494177778</v>
      </c>
      <c r="D7166" s="26">
        <v>862.40002400000003</v>
      </c>
      <c r="E7166" s="11" cm="1">
        <f t="array" ref="E7166">_xlfn.IFS(C7166&lt;0,C7166,C7166&gt;0,0,C7166=0,0)</f>
        <v>-1787.084494177778</v>
      </c>
      <c r="F7166" s="12"/>
      <c r="G7166" s="13"/>
      <c r="H7166" s="13"/>
    </row>
    <row r="7167" spans="1:8" x14ac:dyDescent="0.3">
      <c r="A7167" s="9" t="str">
        <f t="shared" si="335"/>
        <v>W42D4H13</v>
      </c>
      <c r="B7167" s="11">
        <f t="shared" si="333"/>
        <v>-6.5777803254000004E-3</v>
      </c>
      <c r="C7167" s="11">
        <f t="shared" si="334"/>
        <v>-1827.1612015000003</v>
      </c>
      <c r="D7167" s="26">
        <v>881.73999000000003</v>
      </c>
      <c r="E7167" s="11" cm="1">
        <f t="array" ref="E7167">_xlfn.IFS(C7167&lt;0,C7167,C7167&gt;0,0,C7167=0,0)</f>
        <v>-1827.1612015000003</v>
      </c>
      <c r="F7167" s="12"/>
      <c r="G7167" s="13"/>
      <c r="H7167" s="13"/>
    </row>
    <row r="7168" spans="1:8" x14ac:dyDescent="0.3">
      <c r="A7168" s="9" t="str">
        <f t="shared" si="335"/>
        <v>W42D4H14</v>
      </c>
      <c r="B7168" s="11">
        <f t="shared" si="333"/>
        <v>-6.9318320895200005E-3</v>
      </c>
      <c r="C7168" s="11">
        <f t="shared" si="334"/>
        <v>-1925.5089137555558</v>
      </c>
      <c r="D7168" s="26">
        <v>929.20001200000002</v>
      </c>
      <c r="E7168" s="11" cm="1">
        <f t="array" ref="E7168">_xlfn.IFS(C7168&lt;0,C7168,C7168&gt;0,0,C7168=0,0)</f>
        <v>-1925.5089137555558</v>
      </c>
      <c r="F7168" s="12"/>
      <c r="G7168" s="13"/>
      <c r="H7168" s="13"/>
    </row>
    <row r="7169" spans="1:8" x14ac:dyDescent="0.3">
      <c r="A7169" s="9" t="str">
        <f t="shared" si="335"/>
        <v>W42D4H15</v>
      </c>
      <c r="B7169" s="11">
        <f t="shared" si="333"/>
        <v>-8.1566148372999997E-3</v>
      </c>
      <c r="C7169" s="11">
        <f t="shared" si="334"/>
        <v>-2265.7263436944445</v>
      </c>
      <c r="D7169" s="26">
        <v>1093.380005</v>
      </c>
      <c r="E7169" s="11" cm="1">
        <f t="array" ref="E7169">_xlfn.IFS(C7169&lt;0,C7169,C7169&gt;0,0,C7169=0,0)</f>
        <v>-2265.7263436944445</v>
      </c>
      <c r="F7169" s="12"/>
      <c r="G7169" s="13"/>
      <c r="H7169" s="13"/>
    </row>
    <row r="7170" spans="1:8" x14ac:dyDescent="0.3">
      <c r="A7170" s="9" t="str">
        <f t="shared" si="335"/>
        <v>W42D4H16</v>
      </c>
      <c r="B7170" s="11">
        <f t="shared" si="333"/>
        <v>-8.0311380401399991E-3</v>
      </c>
      <c r="C7170" s="11">
        <f t="shared" si="334"/>
        <v>-2230.8716778166663</v>
      </c>
      <c r="D7170" s="26">
        <v>1076.5600589999999</v>
      </c>
      <c r="E7170" s="11" cm="1">
        <f t="array" ref="E7170">_xlfn.IFS(C7170&lt;0,C7170,C7170&gt;0,0,C7170=0,0)</f>
        <v>-2230.8716778166663</v>
      </c>
      <c r="F7170" s="12"/>
      <c r="G7170" s="13"/>
      <c r="H7170" s="13"/>
    </row>
    <row r="7171" spans="1:8" x14ac:dyDescent="0.3">
      <c r="A7171" s="9" t="str">
        <f t="shared" si="335"/>
        <v>W42D4H17</v>
      </c>
      <c r="B7171" s="11">
        <f t="shared" ref="B7171:B7234" si="336">(D7171*$F$2)/$G$2</f>
        <v>-8.5960836909400005E-3</v>
      </c>
      <c r="C7171" s="11">
        <f t="shared" ref="C7171:C7234" si="337">(D7171*$F$2)/$G$2/$H$2</f>
        <v>-2387.8010252611116</v>
      </c>
      <c r="D7171" s="26">
        <v>1152.290039</v>
      </c>
      <c r="E7171" s="11" cm="1">
        <f t="array" ref="E7171">_xlfn.IFS(C7171&lt;0,C7171,C7171&gt;0,0,C7171=0,0)</f>
        <v>-2387.8010252611116</v>
      </c>
      <c r="F7171" s="12"/>
      <c r="G7171" s="13"/>
      <c r="H7171" s="13"/>
    </row>
    <row r="7172" spans="1:8" x14ac:dyDescent="0.3">
      <c r="A7172" s="9" t="str">
        <f t="shared" ref="A7172:A7235" si="338">"W" &amp; TEXT(IF(AND(VALUE(MID(A7171,7,2))=23,VALUE(MID(A7171,5,1))=6),VALUE(MID(A7171,2,2))+1,VALUE(MID(A7171,2,2))),"00") &amp; "D" &amp; IF(VALUE(MID(A7171,7,2))=23,MOD(VALUE(MID(A7171,5,1))+1,7),VALUE(MID(A7171,5,1))) &amp; "H" &amp; TEXT(MOD(VALUE(MID(A7171,7,2))+1, 24),"00")</f>
        <v>W42D4H18</v>
      </c>
      <c r="B7172" s="11">
        <f t="shared" si="336"/>
        <v>-8.2226356508000014E-3</v>
      </c>
      <c r="C7172" s="11">
        <f t="shared" si="337"/>
        <v>-2284.0654585555562</v>
      </c>
      <c r="D7172" s="26">
        <v>1102.2299800000001</v>
      </c>
      <c r="E7172" s="11" cm="1">
        <f t="array" ref="E7172">_xlfn.IFS(C7172&lt;0,C7172,C7172&gt;0,0,C7172=0,0)</f>
        <v>-2284.0654585555562</v>
      </c>
      <c r="F7172" s="12"/>
      <c r="G7172" s="13"/>
      <c r="H7172" s="13"/>
    </row>
    <row r="7173" spans="1:8" x14ac:dyDescent="0.3">
      <c r="A7173" s="9" t="str">
        <f t="shared" si="338"/>
        <v>W42D4H19</v>
      </c>
      <c r="B7173" s="11">
        <f t="shared" si="336"/>
        <v>-6.8640951627000008E-3</v>
      </c>
      <c r="C7173" s="11">
        <f t="shared" si="337"/>
        <v>-1906.6931007500002</v>
      </c>
      <c r="D7173" s="26">
        <v>920.11999500000002</v>
      </c>
      <c r="E7173" s="11" cm="1">
        <f t="array" ref="E7173">_xlfn.IFS(C7173&lt;0,C7173,C7173&gt;0,0,C7173=0,0)</f>
        <v>-1906.6931007500002</v>
      </c>
      <c r="F7173" s="12"/>
      <c r="G7173" s="13"/>
      <c r="H7173" s="13"/>
    </row>
    <row r="7174" spans="1:8" x14ac:dyDescent="0.3">
      <c r="A7174" s="9" t="str">
        <f t="shared" si="338"/>
        <v>W42D4H20</v>
      </c>
      <c r="B7174" s="11">
        <f t="shared" si="336"/>
        <v>-6.1038467641199995E-3</v>
      </c>
      <c r="C7174" s="11">
        <f t="shared" si="337"/>
        <v>-1695.5129900333334</v>
      </c>
      <c r="D7174" s="26">
        <v>818.21002199999998</v>
      </c>
      <c r="E7174" s="11" cm="1">
        <f t="array" ref="E7174">_xlfn.IFS(C7174&lt;0,C7174,C7174&gt;0,0,C7174=0,0)</f>
        <v>-1695.5129900333334</v>
      </c>
      <c r="F7174" s="12"/>
      <c r="G7174" s="13"/>
      <c r="H7174" s="13"/>
    </row>
    <row r="7175" spans="1:8" x14ac:dyDescent="0.3">
      <c r="A7175" s="9" t="str">
        <f t="shared" si="338"/>
        <v>W42D4H21</v>
      </c>
      <c r="B7175" s="11">
        <f t="shared" si="336"/>
        <v>-5.4645246745999992E-3</v>
      </c>
      <c r="C7175" s="11">
        <f t="shared" si="337"/>
        <v>-1517.9235207222221</v>
      </c>
      <c r="D7175" s="26">
        <v>732.51000999999997</v>
      </c>
      <c r="E7175" s="11" cm="1">
        <f t="array" ref="E7175">_xlfn.IFS(C7175&lt;0,C7175,C7175&gt;0,0,C7175=0,0)</f>
        <v>-1517.9235207222221</v>
      </c>
      <c r="F7175" s="12"/>
      <c r="G7175" s="13"/>
      <c r="H7175" s="13"/>
    </row>
    <row r="7176" spans="1:8" x14ac:dyDescent="0.3">
      <c r="A7176" s="9" t="str">
        <f t="shared" si="338"/>
        <v>W42D4H22</v>
      </c>
      <c r="B7176" s="11">
        <f t="shared" si="336"/>
        <v>-5.0000649999999997E-3</v>
      </c>
      <c r="C7176" s="11">
        <f t="shared" si="337"/>
        <v>-1388.9069444444444</v>
      </c>
      <c r="D7176" s="26">
        <v>670.25</v>
      </c>
      <c r="E7176" s="11" cm="1">
        <f t="array" ref="E7176">_xlfn.IFS(C7176&lt;0,C7176,C7176&gt;0,0,C7176=0,0)</f>
        <v>-1388.9069444444444</v>
      </c>
      <c r="F7176" s="12"/>
      <c r="G7176" s="13"/>
      <c r="H7176" s="13"/>
    </row>
    <row r="7177" spans="1:8" x14ac:dyDescent="0.3">
      <c r="A7177" s="9" t="str">
        <f t="shared" si="338"/>
        <v>W42D4H23</v>
      </c>
      <c r="B7177" s="11">
        <f t="shared" si="336"/>
        <v>-5.0897343491999999E-3</v>
      </c>
      <c r="C7177" s="11">
        <f t="shared" si="337"/>
        <v>-1413.8150970000002</v>
      </c>
      <c r="D7177" s="26">
        <v>682.27002000000005</v>
      </c>
      <c r="E7177" s="11" cm="1">
        <f t="array" ref="E7177">_xlfn.IFS(C7177&lt;0,C7177,C7177&gt;0,0,C7177=0,0)</f>
        <v>-1413.8150970000002</v>
      </c>
      <c r="F7177" s="12"/>
      <c r="G7177" s="13"/>
      <c r="H7177" s="13"/>
    </row>
    <row r="7178" spans="1:8" x14ac:dyDescent="0.3">
      <c r="A7178" s="9" t="str">
        <f t="shared" si="338"/>
        <v>W42D5H00</v>
      </c>
      <c r="B7178" s="11">
        <f t="shared" si="336"/>
        <v>-5.3222624149199997E-3</v>
      </c>
      <c r="C7178" s="11">
        <f t="shared" si="337"/>
        <v>-1478.4062263666667</v>
      </c>
      <c r="D7178" s="26">
        <v>713.44000200000005</v>
      </c>
      <c r="E7178" s="11" cm="1">
        <f t="array" ref="E7178">_xlfn.IFS(C7178&lt;0,C7178,C7178&gt;0,0,C7178=0,0)</f>
        <v>-1478.4062263666667</v>
      </c>
      <c r="F7178" s="12"/>
      <c r="G7178" s="13"/>
      <c r="H7178" s="13"/>
    </row>
    <row r="7179" spans="1:8" x14ac:dyDescent="0.3">
      <c r="A7179" s="9" t="str">
        <f t="shared" si="338"/>
        <v>W42D5H01</v>
      </c>
      <c r="B7179" s="11">
        <f t="shared" si="336"/>
        <v>-5.43490823588E-3</v>
      </c>
      <c r="C7179" s="11">
        <f t="shared" si="337"/>
        <v>-1509.696732188889</v>
      </c>
      <c r="D7179" s="26">
        <v>728.53997800000002</v>
      </c>
      <c r="E7179" s="11" cm="1">
        <f t="array" ref="E7179">_xlfn.IFS(C7179&lt;0,C7179,C7179&gt;0,0,C7179=0,0)</f>
        <v>-1509.696732188889</v>
      </c>
      <c r="F7179" s="12"/>
      <c r="G7179" s="13"/>
      <c r="H7179" s="13"/>
    </row>
    <row r="7180" spans="1:8" x14ac:dyDescent="0.3">
      <c r="A7180" s="9" t="str">
        <f t="shared" si="338"/>
        <v>W42D5H02</v>
      </c>
      <c r="B7180" s="11">
        <f t="shared" si="336"/>
        <v>-5.3166674149200009E-3</v>
      </c>
      <c r="C7180" s="11">
        <f t="shared" si="337"/>
        <v>-1476.8520597000004</v>
      </c>
      <c r="D7180" s="26">
        <v>712.69000200000005</v>
      </c>
      <c r="E7180" s="11" cm="1">
        <f t="array" ref="E7180">_xlfn.IFS(C7180&lt;0,C7180,C7180&gt;0,0,C7180=0,0)</f>
        <v>-1476.8520597000004</v>
      </c>
      <c r="F7180" s="12"/>
      <c r="G7180" s="13"/>
      <c r="H7180" s="13"/>
    </row>
    <row r="7181" spans="1:8" x14ac:dyDescent="0.3">
      <c r="A7181" s="9" t="str">
        <f t="shared" si="338"/>
        <v>W42D5H03</v>
      </c>
      <c r="B7181" s="11">
        <f t="shared" si="336"/>
        <v>-5.3655303253999998E-3</v>
      </c>
      <c r="C7181" s="11">
        <f t="shared" si="337"/>
        <v>-1490.425090388889</v>
      </c>
      <c r="D7181" s="26">
        <v>719.23999000000003</v>
      </c>
      <c r="E7181" s="11" cm="1">
        <f t="array" ref="E7181">_xlfn.IFS(C7181&lt;0,C7181,C7181&gt;0,0,C7181=0,0)</f>
        <v>-1490.425090388889</v>
      </c>
      <c r="F7181" s="12"/>
      <c r="G7181" s="13"/>
      <c r="H7181" s="13"/>
    </row>
    <row r="7182" spans="1:8" x14ac:dyDescent="0.3">
      <c r="A7182" s="9" t="str">
        <f t="shared" si="338"/>
        <v>W42D5H04</v>
      </c>
      <c r="B7182" s="11">
        <f t="shared" si="336"/>
        <v>-6.1379390163399999E-3</v>
      </c>
      <c r="C7182" s="11">
        <f t="shared" si="337"/>
        <v>-1704.9830600944445</v>
      </c>
      <c r="D7182" s="26">
        <v>822.78002900000001</v>
      </c>
      <c r="E7182" s="11" cm="1">
        <f t="array" ref="E7182">_xlfn.IFS(C7182&lt;0,C7182,C7182&gt;0,0,C7182=0,0)</f>
        <v>-1704.9830600944445</v>
      </c>
      <c r="F7182" s="12"/>
      <c r="G7182" s="13"/>
      <c r="H7182" s="13"/>
    </row>
    <row r="7183" spans="1:8" x14ac:dyDescent="0.3">
      <c r="A7183" s="9" t="str">
        <f t="shared" si="338"/>
        <v>W42D5H05</v>
      </c>
      <c r="B7183" s="11">
        <f t="shared" si="336"/>
        <v>-6.9359350000000007E-3</v>
      </c>
      <c r="C7183" s="11">
        <f t="shared" si="337"/>
        <v>-1926.6486111111114</v>
      </c>
      <c r="D7183" s="26">
        <v>929.75</v>
      </c>
      <c r="E7183" s="11" cm="1">
        <f t="array" ref="E7183">_xlfn.IFS(C7183&lt;0,C7183,C7183&gt;0,0,C7183=0,0)</f>
        <v>-1926.6486111111114</v>
      </c>
      <c r="F7183" s="12"/>
      <c r="G7183" s="13"/>
      <c r="H7183" s="13"/>
    </row>
    <row r="7184" spans="1:8" x14ac:dyDescent="0.3">
      <c r="A7184" s="9" t="str">
        <f t="shared" si="338"/>
        <v>W42D5H06</v>
      </c>
      <c r="B7184" s="11">
        <f t="shared" si="336"/>
        <v>-9.8104217971600009E-3</v>
      </c>
      <c r="C7184" s="11">
        <f t="shared" si="337"/>
        <v>-2725.117165877778</v>
      </c>
      <c r="D7184" s="26">
        <v>1315.0699460000001</v>
      </c>
      <c r="E7184" s="11" cm="1">
        <f t="array" ref="E7184">_xlfn.IFS(C7184&lt;0,C7184,C7184&gt;0,0,C7184=0,0)</f>
        <v>-2725.117165877778</v>
      </c>
      <c r="F7184" s="12"/>
      <c r="G7184" s="13"/>
      <c r="H7184" s="13"/>
    </row>
    <row r="7185" spans="1:8" x14ac:dyDescent="0.3">
      <c r="A7185" s="9" t="str">
        <f t="shared" si="338"/>
        <v>W42D5H07</v>
      </c>
      <c r="B7185" s="11">
        <f t="shared" si="336"/>
        <v>-9.8359353253999991E-3</v>
      </c>
      <c r="C7185" s="11">
        <f t="shared" si="337"/>
        <v>-2732.2042570555554</v>
      </c>
      <c r="D7185" s="26">
        <v>1318.48999</v>
      </c>
      <c r="E7185" s="11" cm="1">
        <f t="array" ref="E7185">_xlfn.IFS(C7185&lt;0,C7185,C7185&gt;0,0,C7185=0,0)</f>
        <v>-2732.2042570555554</v>
      </c>
      <c r="F7185" s="12"/>
      <c r="G7185" s="13"/>
      <c r="H7185" s="13"/>
    </row>
    <row r="7186" spans="1:8" x14ac:dyDescent="0.3">
      <c r="A7186" s="9" t="str">
        <f t="shared" si="338"/>
        <v>W42D5H08</v>
      </c>
      <c r="B7186" s="11">
        <f t="shared" si="336"/>
        <v>-8.05187614636E-3</v>
      </c>
      <c r="C7186" s="11">
        <f t="shared" si="337"/>
        <v>-2236.632262877778</v>
      </c>
      <c r="D7186" s="26">
        <v>1079.339966</v>
      </c>
      <c r="E7186" s="11" cm="1">
        <f t="array" ref="E7186">_xlfn.IFS(C7186&lt;0,C7186,C7186&gt;0,0,C7186=0,0)</f>
        <v>-2236.632262877778</v>
      </c>
      <c r="F7186" s="12"/>
      <c r="G7186" s="13"/>
      <c r="H7186" s="13"/>
    </row>
    <row r="7187" spans="1:8" x14ac:dyDescent="0.3">
      <c r="A7187" s="9" t="str">
        <f t="shared" si="338"/>
        <v>W42D5H09</v>
      </c>
      <c r="B7187" s="11">
        <f t="shared" si="336"/>
        <v>-7.2339620895200008E-3</v>
      </c>
      <c r="C7187" s="11">
        <f t="shared" si="337"/>
        <v>-2009.433913755556</v>
      </c>
      <c r="D7187" s="26">
        <v>969.70001200000002</v>
      </c>
      <c r="E7187" s="11" cm="1">
        <f t="array" ref="E7187">_xlfn.IFS(C7187&lt;0,C7187,C7187&gt;0,0,C7187=0,0)</f>
        <v>-2009.433913755556</v>
      </c>
      <c r="F7187" s="12"/>
      <c r="G7187" s="13"/>
      <c r="H7187" s="13"/>
    </row>
    <row r="7188" spans="1:8" x14ac:dyDescent="0.3">
      <c r="A7188" s="9" t="str">
        <f t="shared" si="338"/>
        <v>W42D5H10</v>
      </c>
      <c r="B7188" s="11">
        <f t="shared" si="336"/>
        <v>-6.5929990163400001E-3</v>
      </c>
      <c r="C7188" s="11">
        <f t="shared" si="337"/>
        <v>-1831.38861565</v>
      </c>
      <c r="D7188" s="26">
        <v>883.78002900000001</v>
      </c>
      <c r="E7188" s="11" cm="1">
        <f t="array" ref="E7188">_xlfn.IFS(C7188&lt;0,C7188,C7188&gt;0,0,C7188=0,0)</f>
        <v>-1831.38861565</v>
      </c>
      <c r="F7188" s="12"/>
      <c r="G7188" s="13"/>
      <c r="H7188" s="13"/>
    </row>
    <row r="7189" spans="1:8" x14ac:dyDescent="0.3">
      <c r="A7189" s="9" t="str">
        <f t="shared" si="338"/>
        <v>W42D5H11</v>
      </c>
      <c r="B7189" s="11">
        <f t="shared" si="336"/>
        <v>-5.9703872522199998E-3</v>
      </c>
      <c r="C7189" s="11">
        <f t="shared" si="337"/>
        <v>-1658.4409033944444</v>
      </c>
      <c r="D7189" s="26">
        <v>800.32000700000003</v>
      </c>
      <c r="E7189" s="11" cm="1">
        <f t="array" ref="E7189">_xlfn.IFS(C7189&lt;0,C7189,C7189&gt;0,0,C7189=0,0)</f>
        <v>-1658.4409033944444</v>
      </c>
      <c r="F7189" s="12"/>
      <c r="G7189" s="13"/>
      <c r="H7189" s="13"/>
    </row>
    <row r="7190" spans="1:8" x14ac:dyDescent="0.3">
      <c r="A7190" s="9" t="str">
        <f t="shared" si="338"/>
        <v>W42D5H12</v>
      </c>
      <c r="B7190" s="11">
        <f t="shared" si="336"/>
        <v>-5.5969396745999996E-3</v>
      </c>
      <c r="C7190" s="11">
        <f t="shared" si="337"/>
        <v>-1554.7054651666665</v>
      </c>
      <c r="D7190" s="26">
        <v>750.26000999999997</v>
      </c>
      <c r="E7190" s="11" cm="1">
        <f t="array" ref="E7190">_xlfn.IFS(C7190&lt;0,C7190,C7190&gt;0,0,C7190=0,0)</f>
        <v>-1554.7054651666665</v>
      </c>
      <c r="F7190" s="12"/>
      <c r="G7190" s="13"/>
      <c r="H7190" s="13"/>
    </row>
    <row r="7191" spans="1:8" x14ac:dyDescent="0.3">
      <c r="A7191" s="9" t="str">
        <f t="shared" si="338"/>
        <v>W42D5H13</v>
      </c>
      <c r="B7191" s="11">
        <f t="shared" si="336"/>
        <v>-5.8666183985800003E-3</v>
      </c>
      <c r="C7191" s="11">
        <f t="shared" si="337"/>
        <v>-1629.616221827778</v>
      </c>
      <c r="D7191" s="26">
        <v>786.40997300000004</v>
      </c>
      <c r="E7191" s="11" cm="1">
        <f t="array" ref="E7191">_xlfn.IFS(C7191&lt;0,C7191,C7191&gt;0,0,C7191=0,0)</f>
        <v>-1629.616221827778</v>
      </c>
      <c r="F7191" s="12"/>
      <c r="G7191" s="13"/>
      <c r="H7191" s="13"/>
    </row>
    <row r="7192" spans="1:8" x14ac:dyDescent="0.3">
      <c r="A7192" s="9" t="str">
        <f t="shared" si="338"/>
        <v>W42D5H14</v>
      </c>
      <c r="B7192" s="11">
        <f t="shared" si="336"/>
        <v>-6.6362669268200001E-3</v>
      </c>
      <c r="C7192" s="11">
        <f t="shared" si="337"/>
        <v>-1843.4074796722223</v>
      </c>
      <c r="D7192" s="26">
        <v>889.580017</v>
      </c>
      <c r="E7192" s="11" cm="1">
        <f t="array" ref="E7192">_xlfn.IFS(C7192&lt;0,C7192,C7192&gt;0,0,C7192=0,0)</f>
        <v>-1843.4074796722223</v>
      </c>
      <c r="F7192" s="12"/>
      <c r="G7192" s="13"/>
      <c r="H7192" s="13"/>
    </row>
    <row r="7193" spans="1:8" x14ac:dyDescent="0.3">
      <c r="A7193" s="9" t="str">
        <f t="shared" si="338"/>
        <v>W42D5H15</v>
      </c>
      <c r="B7193" s="11">
        <f t="shared" si="336"/>
        <v>-7.7999517971600006E-3</v>
      </c>
      <c r="C7193" s="11">
        <f t="shared" si="337"/>
        <v>-2166.653276988889</v>
      </c>
      <c r="D7193" s="26">
        <v>1045.5699460000001</v>
      </c>
      <c r="E7193" s="11" cm="1">
        <f t="array" ref="E7193">_xlfn.IFS(C7193&lt;0,C7193,C7193&gt;0,0,C7193=0,0)</f>
        <v>-2166.653276988889</v>
      </c>
      <c r="F7193" s="12"/>
      <c r="G7193" s="13"/>
      <c r="H7193" s="13"/>
    </row>
    <row r="7194" spans="1:8" x14ac:dyDescent="0.3">
      <c r="A7194" s="9" t="str">
        <f t="shared" si="338"/>
        <v>W42D5H16</v>
      </c>
      <c r="B7194" s="11">
        <f t="shared" si="336"/>
        <v>-8.8542741790400004E-3</v>
      </c>
      <c r="C7194" s="11">
        <f t="shared" si="337"/>
        <v>-2459.5206052888889</v>
      </c>
      <c r="D7194" s="26">
        <v>1186.900024</v>
      </c>
      <c r="E7194" s="11" cm="1">
        <f t="array" ref="E7194">_xlfn.IFS(C7194&lt;0,C7194,C7194&gt;0,0,C7194=0,0)</f>
        <v>-2459.5206052888889</v>
      </c>
      <c r="F7194" s="12"/>
      <c r="G7194" s="13"/>
      <c r="H7194" s="13"/>
    </row>
    <row r="7195" spans="1:8" x14ac:dyDescent="0.3">
      <c r="A7195" s="9" t="str">
        <f t="shared" si="338"/>
        <v>W42D5H17</v>
      </c>
      <c r="B7195" s="11">
        <f t="shared" si="336"/>
        <v>-8.5984704881000001E-3</v>
      </c>
      <c r="C7195" s="11">
        <f t="shared" si="337"/>
        <v>-2388.4640244722223</v>
      </c>
      <c r="D7195" s="26">
        <v>1152.6099850000001</v>
      </c>
      <c r="E7195" s="11" cm="1">
        <f t="array" ref="E7195">_xlfn.IFS(C7195&lt;0,C7195,C7195&gt;0,0,C7195=0,0)</f>
        <v>-2388.4640244722223</v>
      </c>
      <c r="F7195" s="12"/>
      <c r="G7195" s="13"/>
      <c r="H7195" s="13"/>
    </row>
    <row r="7196" spans="1:8" x14ac:dyDescent="0.3">
      <c r="A7196" s="9" t="str">
        <f t="shared" si="338"/>
        <v>W42D5H18</v>
      </c>
      <c r="B7196" s="11">
        <f t="shared" si="336"/>
        <v>-7.9692196746000005E-3</v>
      </c>
      <c r="C7196" s="11">
        <f t="shared" si="337"/>
        <v>-2213.6721318333334</v>
      </c>
      <c r="D7196" s="26">
        <v>1068.26001</v>
      </c>
      <c r="E7196" s="11" cm="1">
        <f t="array" ref="E7196">_xlfn.IFS(C7196&lt;0,C7196,C7196&gt;0,0,C7196=0,0)</f>
        <v>-2213.6721318333334</v>
      </c>
      <c r="F7196" s="12"/>
      <c r="G7196" s="13"/>
      <c r="H7196" s="13"/>
    </row>
    <row r="7197" spans="1:8" x14ac:dyDescent="0.3">
      <c r="A7197" s="9" t="str">
        <f t="shared" si="338"/>
        <v>W42D5H19</v>
      </c>
      <c r="B7197" s="11">
        <f t="shared" si="336"/>
        <v>-7.3149775850799995E-3</v>
      </c>
      <c r="C7197" s="11">
        <f t="shared" si="337"/>
        <v>-2031.9382180777777</v>
      </c>
      <c r="D7197" s="26">
        <v>980.55999799999995</v>
      </c>
      <c r="E7197" s="11" cm="1">
        <f t="array" ref="E7197">_xlfn.IFS(C7197&lt;0,C7197,C7197&gt;0,0,C7197=0,0)</f>
        <v>-2031.9382180777777</v>
      </c>
      <c r="F7197" s="12"/>
      <c r="G7197" s="13"/>
      <c r="H7197" s="13"/>
    </row>
    <row r="7198" spans="1:8" x14ac:dyDescent="0.3">
      <c r="A7198" s="9" t="str">
        <f t="shared" si="338"/>
        <v>W42D5H20</v>
      </c>
      <c r="B7198" s="11">
        <f t="shared" si="336"/>
        <v>-7.1029645118999996E-3</v>
      </c>
      <c r="C7198" s="11">
        <f t="shared" si="337"/>
        <v>-1973.04569775</v>
      </c>
      <c r="D7198" s="26">
        <v>952.14001499999995</v>
      </c>
      <c r="E7198" s="11" cm="1">
        <f t="array" ref="E7198">_xlfn.IFS(C7198&lt;0,C7198,C7198&gt;0,0,C7198=0,0)</f>
        <v>-1973.04569775</v>
      </c>
      <c r="F7198" s="12"/>
      <c r="G7198" s="13"/>
      <c r="H7198" s="13"/>
    </row>
    <row r="7199" spans="1:8" x14ac:dyDescent="0.3">
      <c r="A7199" s="9" t="str">
        <f t="shared" si="338"/>
        <v>W42D5H21</v>
      </c>
      <c r="B7199" s="11">
        <f t="shared" si="336"/>
        <v>-6.6856520895200002E-3</v>
      </c>
      <c r="C7199" s="11">
        <f t="shared" si="337"/>
        <v>-1857.1255804222224</v>
      </c>
      <c r="D7199" s="26">
        <v>896.20001200000002</v>
      </c>
      <c r="E7199" s="11" cm="1">
        <f t="array" ref="E7199">_xlfn.IFS(C7199&lt;0,C7199,C7199&gt;0,0,C7199=0,0)</f>
        <v>-1857.1255804222224</v>
      </c>
      <c r="F7199" s="12"/>
      <c r="G7199" s="13"/>
      <c r="H7199" s="13"/>
    </row>
    <row r="7200" spans="1:8" x14ac:dyDescent="0.3">
      <c r="A7200" s="9" t="str">
        <f t="shared" si="338"/>
        <v>W42D5H22</v>
      </c>
      <c r="B7200" s="11">
        <f t="shared" si="336"/>
        <v>-5.4543045118999999E-3</v>
      </c>
      <c r="C7200" s="11">
        <f t="shared" si="337"/>
        <v>-1515.0845866388888</v>
      </c>
      <c r="D7200" s="26">
        <v>731.14001499999995</v>
      </c>
      <c r="E7200" s="11" cm="1">
        <f t="array" ref="E7200">_xlfn.IFS(C7200&lt;0,C7200,C7200&gt;0,0,C7200=0,0)</f>
        <v>-1515.0845866388888</v>
      </c>
      <c r="F7200" s="12"/>
      <c r="G7200" s="13"/>
      <c r="H7200" s="13"/>
    </row>
    <row r="7201" spans="1:8" x14ac:dyDescent="0.3">
      <c r="A7201" s="9" t="str">
        <f t="shared" si="338"/>
        <v>W42D5H23</v>
      </c>
      <c r="B7201" s="11">
        <f t="shared" si="336"/>
        <v>-4.8936853253999995E-3</v>
      </c>
      <c r="C7201" s="11">
        <f t="shared" si="337"/>
        <v>-1359.3570348333333</v>
      </c>
      <c r="D7201" s="26">
        <v>655.98999000000003</v>
      </c>
      <c r="E7201" s="11" cm="1">
        <f t="array" ref="E7201">_xlfn.IFS(C7201&lt;0,C7201,C7201&gt;0,0,C7201=0,0)</f>
        <v>-1359.3570348333333</v>
      </c>
      <c r="F7201" s="12"/>
      <c r="G7201" s="13"/>
      <c r="H7201" s="13"/>
    </row>
    <row r="7202" spans="1:8" x14ac:dyDescent="0.3">
      <c r="A7202" s="9" t="str">
        <f t="shared" si="338"/>
        <v>W42D6H00</v>
      </c>
      <c r="B7202" s="11">
        <f t="shared" si="336"/>
        <v>-4.7782793492000004E-3</v>
      </c>
      <c r="C7202" s="11">
        <f t="shared" si="337"/>
        <v>-1327.2998192222224</v>
      </c>
      <c r="D7202" s="26">
        <v>640.52002000000005</v>
      </c>
      <c r="E7202" s="11" cm="1">
        <f t="array" ref="E7202">_xlfn.IFS(C7202&lt;0,C7202,C7202&gt;0,0,C7202=0,0)</f>
        <v>-1327.2998192222224</v>
      </c>
      <c r="F7202" s="12"/>
      <c r="G7202" s="13"/>
      <c r="H7202" s="13"/>
    </row>
    <row r="7203" spans="1:8" x14ac:dyDescent="0.3">
      <c r="A7203" s="9" t="str">
        <f t="shared" si="338"/>
        <v>W42D6H01</v>
      </c>
      <c r="B7203" s="11">
        <f t="shared" si="336"/>
        <v>-4.8936853253999995E-3</v>
      </c>
      <c r="C7203" s="11">
        <f t="shared" si="337"/>
        <v>-1359.3570348333333</v>
      </c>
      <c r="D7203" s="26">
        <v>655.98999000000003</v>
      </c>
      <c r="E7203" s="11" cm="1">
        <f t="array" ref="E7203">_xlfn.IFS(C7203&lt;0,C7203,C7203&gt;0,0,C7203=0,0)</f>
        <v>-1359.3570348333333</v>
      </c>
      <c r="F7203" s="12"/>
      <c r="G7203" s="13"/>
      <c r="H7203" s="13"/>
    </row>
    <row r="7204" spans="1:8" x14ac:dyDescent="0.3">
      <c r="A7204" s="9" t="str">
        <f t="shared" si="338"/>
        <v>W42D6H02</v>
      </c>
      <c r="B7204" s="11">
        <f t="shared" si="336"/>
        <v>-4.8859270895199999E-3</v>
      </c>
      <c r="C7204" s="11">
        <f t="shared" si="337"/>
        <v>-1357.201969311111</v>
      </c>
      <c r="D7204" s="26">
        <v>654.95001200000002</v>
      </c>
      <c r="E7204" s="11" cm="1">
        <f t="array" ref="E7204">_xlfn.IFS(C7204&lt;0,C7204,C7204&gt;0,0,C7204=0,0)</f>
        <v>-1357.201969311111</v>
      </c>
      <c r="F7204" s="12"/>
      <c r="G7204" s="13"/>
      <c r="H7204" s="13"/>
    </row>
    <row r="7205" spans="1:8" x14ac:dyDescent="0.3">
      <c r="A7205" s="9" t="str">
        <f t="shared" si="338"/>
        <v>W42D6H03</v>
      </c>
      <c r="B7205" s="11">
        <f t="shared" si="336"/>
        <v>-4.9508291790400002E-3</v>
      </c>
      <c r="C7205" s="11">
        <f t="shared" si="337"/>
        <v>-1375.2303275111112</v>
      </c>
      <c r="D7205" s="26">
        <v>663.65002400000003</v>
      </c>
      <c r="E7205" s="11" cm="1">
        <f t="array" ref="E7205">_xlfn.IFS(C7205&lt;0,C7205,C7205&gt;0,0,C7205=0,0)</f>
        <v>-1375.2303275111112</v>
      </c>
      <c r="F7205" s="12"/>
      <c r="G7205" s="13"/>
      <c r="H7205" s="13"/>
    </row>
    <row r="7206" spans="1:8" x14ac:dyDescent="0.3">
      <c r="A7206" s="9" t="str">
        <f t="shared" si="338"/>
        <v>W42D6H04</v>
      </c>
      <c r="B7206" s="11">
        <f t="shared" si="336"/>
        <v>-5.1528456508000003E-3</v>
      </c>
      <c r="C7206" s="11">
        <f t="shared" si="337"/>
        <v>-1431.3460141111113</v>
      </c>
      <c r="D7206" s="26">
        <v>690.72997999999995</v>
      </c>
      <c r="E7206" s="11" cm="1">
        <f t="array" ref="E7206">_xlfn.IFS(C7206&lt;0,C7206,C7206&gt;0,0,C7206=0,0)</f>
        <v>-1431.3460141111113</v>
      </c>
      <c r="F7206" s="12"/>
      <c r="G7206" s="13"/>
      <c r="H7206" s="13"/>
    </row>
    <row r="7207" spans="1:8" x14ac:dyDescent="0.3">
      <c r="A7207" s="9" t="str">
        <f t="shared" si="338"/>
        <v>W42D6H05</v>
      </c>
      <c r="B7207" s="11">
        <f t="shared" si="336"/>
        <v>-6.3771066014199993E-3</v>
      </c>
      <c r="C7207" s="11">
        <f t="shared" si="337"/>
        <v>-1771.4185003944444</v>
      </c>
      <c r="D7207" s="26">
        <v>854.84002699999996</v>
      </c>
      <c r="E7207" s="11" cm="1">
        <f t="array" ref="E7207">_xlfn.IFS(C7207&lt;0,C7207,C7207&gt;0,0,C7207=0,0)</f>
        <v>-1771.4185003944444</v>
      </c>
      <c r="F7207" s="12"/>
      <c r="G7207" s="13"/>
      <c r="H7207" s="13"/>
    </row>
    <row r="7208" spans="1:8" x14ac:dyDescent="0.3">
      <c r="A7208" s="9" t="str">
        <f t="shared" si="338"/>
        <v>W42D6H06</v>
      </c>
      <c r="B7208" s="11">
        <f t="shared" si="336"/>
        <v>-7.0808080731800003E-3</v>
      </c>
      <c r="C7208" s="11">
        <f t="shared" si="337"/>
        <v>-1966.891131438889</v>
      </c>
      <c r="D7208" s="26">
        <v>949.169983</v>
      </c>
      <c r="E7208" s="11" cm="1">
        <f t="array" ref="E7208">_xlfn.IFS(C7208&lt;0,C7208,C7208&gt;0,0,C7208=0,0)</f>
        <v>-1966.891131438889</v>
      </c>
      <c r="F7208" s="12"/>
      <c r="G7208" s="13"/>
      <c r="H7208" s="13"/>
    </row>
    <row r="7209" spans="1:8" x14ac:dyDescent="0.3">
      <c r="A7209" s="9" t="str">
        <f t="shared" si="338"/>
        <v>W42D6H07</v>
      </c>
      <c r="B7209" s="11">
        <f t="shared" si="336"/>
        <v>-7.4332183985799999E-3</v>
      </c>
      <c r="C7209" s="11">
        <f t="shared" si="337"/>
        <v>-2064.7828884944447</v>
      </c>
      <c r="D7209" s="26">
        <v>996.40997300000004</v>
      </c>
      <c r="E7209" s="11" cm="1">
        <f t="array" ref="E7209">_xlfn.IFS(C7209&lt;0,C7209,C7209&gt;0,0,C7209=0,0)</f>
        <v>-2064.7828884944447</v>
      </c>
      <c r="F7209" s="12"/>
      <c r="G7209" s="13"/>
      <c r="H7209" s="13"/>
    </row>
    <row r="7210" spans="1:8" x14ac:dyDescent="0.3">
      <c r="A7210" s="9" t="str">
        <f t="shared" si="338"/>
        <v>W42D6H08</v>
      </c>
      <c r="B7210" s="11">
        <f t="shared" si="336"/>
        <v>-6.8582766014199997E-3</v>
      </c>
      <c r="C7210" s="11">
        <f t="shared" si="337"/>
        <v>-1905.0768337277777</v>
      </c>
      <c r="D7210" s="26">
        <v>919.34002699999996</v>
      </c>
      <c r="E7210" s="11" cm="1">
        <f t="array" ref="E7210">_xlfn.IFS(C7210&lt;0,C7210,C7210&gt;0,0,C7210=0,0)</f>
        <v>-1905.0768337277777</v>
      </c>
      <c r="F7210" s="12"/>
      <c r="G7210" s="13"/>
      <c r="H7210" s="13"/>
    </row>
    <row r="7211" spans="1:8" x14ac:dyDescent="0.3">
      <c r="A7211" s="9" t="str">
        <f t="shared" si="338"/>
        <v>W42D6H09</v>
      </c>
      <c r="B7211" s="11">
        <f t="shared" si="336"/>
        <v>-6.6373856507999998E-3</v>
      </c>
      <c r="C7211" s="11">
        <f t="shared" si="337"/>
        <v>-1843.7182363333334</v>
      </c>
      <c r="D7211" s="26">
        <v>889.72997999999995</v>
      </c>
      <c r="E7211" s="11" cm="1">
        <f t="array" ref="E7211">_xlfn.IFS(C7211&lt;0,C7211,C7211&gt;0,0,C7211=0,0)</f>
        <v>-1843.7182363333334</v>
      </c>
      <c r="F7211" s="12"/>
      <c r="G7211" s="13"/>
      <c r="H7211" s="13"/>
    </row>
    <row r="7212" spans="1:8" x14ac:dyDescent="0.3">
      <c r="A7212" s="9" t="str">
        <f t="shared" si="338"/>
        <v>W42D6H10</v>
      </c>
      <c r="B7212" s="11">
        <f t="shared" si="336"/>
        <v>-5.8265582358800003E-3</v>
      </c>
      <c r="C7212" s="11">
        <f t="shared" si="337"/>
        <v>-1618.4883988555557</v>
      </c>
      <c r="D7212" s="26">
        <v>781.03997800000002</v>
      </c>
      <c r="E7212" s="11" cm="1">
        <f t="array" ref="E7212">_xlfn.IFS(C7212&lt;0,C7212,C7212&gt;0,0,C7212=0,0)</f>
        <v>-1618.4883988555557</v>
      </c>
      <c r="F7212" s="12"/>
      <c r="G7212" s="13"/>
      <c r="H7212" s="13"/>
    </row>
    <row r="7213" spans="1:8" x14ac:dyDescent="0.3">
      <c r="A7213" s="9" t="str">
        <f t="shared" si="338"/>
        <v>W42D6H11</v>
      </c>
      <c r="B7213" s="11">
        <f t="shared" si="336"/>
        <v>-5.5468829104799999E-3</v>
      </c>
      <c r="C7213" s="11">
        <f t="shared" si="337"/>
        <v>-1540.8008084666667</v>
      </c>
      <c r="D7213" s="26">
        <v>743.54998799999998</v>
      </c>
      <c r="E7213" s="11" cm="1">
        <f t="array" ref="E7213">_xlfn.IFS(C7213&lt;0,C7213,C7213&gt;0,0,C7213=0,0)</f>
        <v>-1540.8008084666667</v>
      </c>
      <c r="F7213" s="12"/>
      <c r="G7213" s="13"/>
      <c r="H7213" s="13"/>
    </row>
    <row r="7214" spans="1:8" x14ac:dyDescent="0.3">
      <c r="A7214" s="9" t="str">
        <f t="shared" si="338"/>
        <v>W42D6H12</v>
      </c>
      <c r="B7214" s="11">
        <f t="shared" si="336"/>
        <v>-4.9336708209599999E-3</v>
      </c>
      <c r="C7214" s="11">
        <f t="shared" si="337"/>
        <v>-1370.4641169333333</v>
      </c>
      <c r="D7214" s="26">
        <v>661.34997599999997</v>
      </c>
      <c r="E7214" s="11" cm="1">
        <f t="array" ref="E7214">_xlfn.IFS(C7214&lt;0,C7214,C7214&gt;0,0,C7214=0,0)</f>
        <v>-1370.4641169333333</v>
      </c>
      <c r="F7214" s="12"/>
      <c r="G7214" s="13"/>
      <c r="H7214" s="13"/>
    </row>
    <row r="7215" spans="1:8" x14ac:dyDescent="0.3">
      <c r="A7215" s="9" t="str">
        <f t="shared" si="338"/>
        <v>W42D6H13</v>
      </c>
      <c r="B7215" s="11">
        <f t="shared" si="336"/>
        <v>-5.115695E-3</v>
      </c>
      <c r="C7215" s="11">
        <f t="shared" si="337"/>
        <v>-1421.026388888889</v>
      </c>
      <c r="D7215" s="26">
        <v>685.75</v>
      </c>
      <c r="E7215" s="11" cm="1">
        <f t="array" ref="E7215">_xlfn.IFS(C7215&lt;0,C7215,C7215&gt;0,0,C7215=0,0)</f>
        <v>-1421.026388888889</v>
      </c>
      <c r="F7215" s="12"/>
      <c r="G7215" s="13"/>
      <c r="H7215" s="13"/>
    </row>
    <row r="7216" spans="1:8" x14ac:dyDescent="0.3">
      <c r="A7216" s="9" t="str">
        <f t="shared" si="338"/>
        <v>W42D6H14</v>
      </c>
      <c r="B7216" s="11">
        <f t="shared" si="336"/>
        <v>-5.33710774778E-3</v>
      </c>
      <c r="C7216" s="11">
        <f t="shared" si="337"/>
        <v>-1482.5299299388889</v>
      </c>
      <c r="D7216" s="26">
        <v>715.42999299999997</v>
      </c>
      <c r="E7216" s="11" cm="1">
        <f t="array" ref="E7216">_xlfn.IFS(C7216&lt;0,C7216,C7216&gt;0,0,C7216=0,0)</f>
        <v>-1482.5299299388889</v>
      </c>
      <c r="F7216" s="12"/>
      <c r="G7216" s="13"/>
      <c r="H7216" s="13"/>
    </row>
    <row r="7217" spans="1:8" x14ac:dyDescent="0.3">
      <c r="A7217" s="9" t="str">
        <f t="shared" si="338"/>
        <v>W42D6H15</v>
      </c>
      <c r="B7217" s="11">
        <f t="shared" si="336"/>
        <v>-5.8781817641199996E-3</v>
      </c>
      <c r="C7217" s="11">
        <f t="shared" si="337"/>
        <v>-1632.8282678111111</v>
      </c>
      <c r="D7217" s="26">
        <v>787.96002199999998</v>
      </c>
      <c r="E7217" s="11" cm="1">
        <f t="array" ref="E7217">_xlfn.IFS(C7217&lt;0,C7217,C7217&gt;0,0,C7217=0,0)</f>
        <v>-1632.8282678111111</v>
      </c>
      <c r="F7217" s="12"/>
      <c r="G7217" s="13"/>
      <c r="H7217" s="13"/>
    </row>
    <row r="7218" spans="1:8" x14ac:dyDescent="0.3">
      <c r="A7218" s="9" t="str">
        <f t="shared" si="338"/>
        <v>W42D6H16</v>
      </c>
      <c r="B7218" s="11">
        <f t="shared" si="336"/>
        <v>-6.9470503254000001E-3</v>
      </c>
      <c r="C7218" s="11">
        <f t="shared" si="337"/>
        <v>-1929.7362015000001</v>
      </c>
      <c r="D7218" s="26">
        <v>931.23999000000003</v>
      </c>
      <c r="E7218" s="11" cm="1">
        <f t="array" ref="E7218">_xlfn.IFS(C7218&lt;0,C7218,C7218&gt;0,0,C7218=0,0)</f>
        <v>-1929.7362015000001</v>
      </c>
      <c r="F7218" s="12"/>
      <c r="G7218" s="13"/>
      <c r="H7218" s="13"/>
    </row>
    <row r="7219" spans="1:8" x14ac:dyDescent="0.3">
      <c r="A7219" s="9" t="str">
        <f t="shared" si="338"/>
        <v>W42D6H17</v>
      </c>
      <c r="B7219" s="11">
        <f t="shared" si="336"/>
        <v>-7.1634649999999999E-3</v>
      </c>
      <c r="C7219" s="11">
        <f t="shared" si="337"/>
        <v>-1989.851388888889</v>
      </c>
      <c r="D7219" s="26">
        <v>960.25</v>
      </c>
      <c r="E7219" s="11" cm="1">
        <f t="array" ref="E7219">_xlfn.IFS(C7219&lt;0,C7219,C7219&gt;0,0,C7219=0,0)</f>
        <v>-1989.851388888889</v>
      </c>
      <c r="F7219" s="12"/>
      <c r="G7219" s="13"/>
      <c r="H7219" s="13"/>
    </row>
    <row r="7220" spans="1:8" x14ac:dyDescent="0.3">
      <c r="A7220" s="9" t="str">
        <f t="shared" si="338"/>
        <v>W42D6H18</v>
      </c>
      <c r="B7220" s="11">
        <f t="shared" si="336"/>
        <v>-7.0469398372999996E-3</v>
      </c>
      <c r="C7220" s="11">
        <f t="shared" si="337"/>
        <v>-1957.4832881388888</v>
      </c>
      <c r="D7220" s="26">
        <v>944.63000499999998</v>
      </c>
      <c r="E7220" s="11" cm="1">
        <f t="array" ref="E7220">_xlfn.IFS(C7220&lt;0,C7220,C7220&gt;0,0,C7220=0,0)</f>
        <v>-1957.4832881388888</v>
      </c>
      <c r="F7220" s="12"/>
      <c r="G7220" s="13"/>
      <c r="H7220" s="13"/>
    </row>
    <row r="7221" spans="1:8" x14ac:dyDescent="0.3">
      <c r="A7221" s="9" t="str">
        <f t="shared" si="338"/>
        <v>W42D6H19</v>
      </c>
      <c r="B7221" s="11">
        <f t="shared" si="336"/>
        <v>-6.1994840163400004E-3</v>
      </c>
      <c r="C7221" s="11">
        <f t="shared" si="337"/>
        <v>-1722.078893427778</v>
      </c>
      <c r="D7221" s="26">
        <v>831.03002900000001</v>
      </c>
      <c r="E7221" s="11" cm="1">
        <f t="array" ref="E7221">_xlfn.IFS(C7221&lt;0,C7221,C7221&gt;0,0,C7221=0,0)</f>
        <v>-1722.078893427778</v>
      </c>
      <c r="F7221" s="12"/>
      <c r="G7221" s="13"/>
      <c r="H7221" s="13"/>
    </row>
    <row r="7222" spans="1:8" x14ac:dyDescent="0.3">
      <c r="A7222" s="9" t="str">
        <f t="shared" si="338"/>
        <v>W42D6H20</v>
      </c>
      <c r="B7222" s="11">
        <f t="shared" si="336"/>
        <v>-5.4963790163399997E-3</v>
      </c>
      <c r="C7222" s="11">
        <f t="shared" si="337"/>
        <v>-1526.7719489833332</v>
      </c>
      <c r="D7222" s="26">
        <v>736.78002900000001</v>
      </c>
      <c r="E7222" s="11" cm="1">
        <f t="array" ref="E7222">_xlfn.IFS(C7222&lt;0,C7222,C7222&gt;0,0,C7222=0,0)</f>
        <v>-1526.7719489833332</v>
      </c>
      <c r="F7222" s="12"/>
      <c r="G7222" s="13"/>
      <c r="H7222" s="13"/>
    </row>
    <row r="7223" spans="1:8" x14ac:dyDescent="0.3">
      <c r="A7223" s="9" t="str">
        <f t="shared" si="338"/>
        <v>W42D6H21</v>
      </c>
      <c r="B7223" s="11">
        <f t="shared" si="336"/>
        <v>-5.0740680731800004E-3</v>
      </c>
      <c r="C7223" s="11">
        <f t="shared" si="337"/>
        <v>-1409.4633536611113</v>
      </c>
      <c r="D7223" s="26">
        <v>680.169983</v>
      </c>
      <c r="E7223" s="11" cm="1">
        <f t="array" ref="E7223">_xlfn.IFS(C7223&lt;0,C7223,C7223&gt;0,0,C7223=0,0)</f>
        <v>-1409.4633536611113</v>
      </c>
      <c r="F7223" s="12"/>
      <c r="G7223" s="13"/>
      <c r="H7223" s="13"/>
    </row>
    <row r="7224" spans="1:8" x14ac:dyDescent="0.3">
      <c r="A7224" s="9" t="str">
        <f t="shared" si="338"/>
        <v>W42D6H22</v>
      </c>
      <c r="B7224" s="11">
        <f t="shared" si="336"/>
        <v>-4.6111751627000005E-3</v>
      </c>
      <c r="C7224" s="11">
        <f t="shared" si="337"/>
        <v>-1280.8819896388891</v>
      </c>
      <c r="D7224" s="26">
        <v>618.11999500000002</v>
      </c>
      <c r="E7224" s="11" cm="1">
        <f t="array" ref="E7224">_xlfn.IFS(C7224&lt;0,C7224,C7224&gt;0,0,C7224=0,0)</f>
        <v>-1280.8819896388891</v>
      </c>
      <c r="F7224" s="12"/>
      <c r="G7224" s="13"/>
      <c r="H7224" s="13"/>
    </row>
    <row r="7225" spans="1:8" x14ac:dyDescent="0.3">
      <c r="A7225" s="9" t="str">
        <f t="shared" si="338"/>
        <v>W42D6H23</v>
      </c>
      <c r="B7225" s="11">
        <f t="shared" si="336"/>
        <v>-5.0199083985799997E-3</v>
      </c>
      <c r="C7225" s="11">
        <f t="shared" si="337"/>
        <v>-1394.4189996055557</v>
      </c>
      <c r="D7225" s="26">
        <v>672.90997300000004</v>
      </c>
      <c r="E7225" s="11" cm="1">
        <f t="array" ref="E7225">_xlfn.IFS(C7225&lt;0,C7225,C7225&gt;0,0,C7225=0,0)</f>
        <v>-1394.4189996055557</v>
      </c>
      <c r="F7225" s="12"/>
      <c r="G7225" s="13"/>
      <c r="H7225" s="13"/>
    </row>
    <row r="7226" spans="1:8" x14ac:dyDescent="0.3">
      <c r="A7226" s="9" t="str">
        <f t="shared" si="338"/>
        <v>W43D0H00</v>
      </c>
      <c r="B7226" s="11">
        <f t="shared" si="336"/>
        <v>-4.9905159836599999E-3</v>
      </c>
      <c r="C7226" s="11">
        <f t="shared" si="337"/>
        <v>-1386.2544399055555</v>
      </c>
      <c r="D7226" s="26">
        <v>668.96997099999999</v>
      </c>
      <c r="E7226" s="11" cm="1">
        <f t="array" ref="E7226">_xlfn.IFS(C7226&lt;0,C7226,C7226&gt;0,0,C7226=0,0)</f>
        <v>-1386.2544399055555</v>
      </c>
      <c r="F7226" s="12"/>
      <c r="G7226" s="13"/>
      <c r="H7226" s="13"/>
    </row>
    <row r="7227" spans="1:8" x14ac:dyDescent="0.3">
      <c r="A7227" s="9" t="str">
        <f t="shared" si="338"/>
        <v>W43D0H01</v>
      </c>
      <c r="B7227" s="11">
        <f t="shared" si="336"/>
        <v>-4.8639199999999999E-3</v>
      </c>
      <c r="C7227" s="11">
        <f t="shared" si="337"/>
        <v>-1351.088888888889</v>
      </c>
      <c r="D7227" s="26">
        <v>652</v>
      </c>
      <c r="E7227" s="11" cm="1">
        <f t="array" ref="E7227">_xlfn.IFS(C7227&lt;0,C7227,C7227&gt;0,0,C7227=0,0)</f>
        <v>-1351.088888888889</v>
      </c>
      <c r="F7227" s="12"/>
      <c r="G7227" s="13"/>
      <c r="H7227" s="13"/>
    </row>
    <row r="7228" spans="1:8" x14ac:dyDescent="0.3">
      <c r="A7228" s="9" t="str">
        <f t="shared" si="338"/>
        <v>W43D0H02</v>
      </c>
      <c r="B7228" s="11">
        <f t="shared" si="336"/>
        <v>-4.8845096745999995E-3</v>
      </c>
      <c r="C7228" s="11">
        <f t="shared" si="337"/>
        <v>-1356.8082429444444</v>
      </c>
      <c r="D7228" s="26">
        <v>654.76000999999997</v>
      </c>
      <c r="E7228" s="11" cm="1">
        <f t="array" ref="E7228">_xlfn.IFS(C7228&lt;0,C7228,C7228&gt;0,0,C7228=0,0)</f>
        <v>-1356.8082429444444</v>
      </c>
      <c r="F7228" s="12"/>
      <c r="G7228" s="13"/>
      <c r="H7228" s="13"/>
    </row>
    <row r="7229" spans="1:8" x14ac:dyDescent="0.3">
      <c r="A7229" s="9" t="str">
        <f t="shared" si="338"/>
        <v>W43D0H03</v>
      </c>
      <c r="B7229" s="11">
        <f t="shared" si="336"/>
        <v>-4.8300517641199992E-3</v>
      </c>
      <c r="C7229" s="11">
        <f t="shared" si="337"/>
        <v>-1341.6810455888888</v>
      </c>
      <c r="D7229" s="26">
        <v>647.46002199999998</v>
      </c>
      <c r="E7229" s="11" cm="1">
        <f t="array" ref="E7229">_xlfn.IFS(C7229&lt;0,C7229,C7229&gt;0,0,C7229=0,0)</f>
        <v>-1341.6810455888888</v>
      </c>
      <c r="F7229" s="12"/>
      <c r="G7229" s="13"/>
      <c r="H7229" s="13"/>
    </row>
    <row r="7230" spans="1:8" x14ac:dyDescent="0.3">
      <c r="A7230" s="9" t="str">
        <f t="shared" si="338"/>
        <v>W43D0H04</v>
      </c>
      <c r="B7230" s="11">
        <f t="shared" si="336"/>
        <v>-4.8017780731800007E-3</v>
      </c>
      <c r="C7230" s="11">
        <f t="shared" si="337"/>
        <v>-1333.8272425500002</v>
      </c>
      <c r="D7230" s="26">
        <v>643.669983</v>
      </c>
      <c r="E7230" s="11" cm="1">
        <f t="array" ref="E7230">_xlfn.IFS(C7230&lt;0,C7230,C7230&gt;0,0,C7230=0,0)</f>
        <v>-1333.8272425500002</v>
      </c>
      <c r="F7230" s="12"/>
      <c r="G7230" s="13"/>
      <c r="H7230" s="13"/>
    </row>
    <row r="7231" spans="1:8" x14ac:dyDescent="0.3">
      <c r="A7231" s="9" t="str">
        <f t="shared" si="338"/>
        <v>W43D0H05</v>
      </c>
      <c r="B7231" s="11">
        <f t="shared" si="336"/>
        <v>-4.9166622522200006E-3</v>
      </c>
      <c r="C7231" s="11">
        <f t="shared" si="337"/>
        <v>-1365.7395145055557</v>
      </c>
      <c r="D7231" s="26">
        <v>659.07000700000003</v>
      </c>
      <c r="E7231" s="11" cm="1">
        <f t="array" ref="E7231">_xlfn.IFS(C7231&lt;0,C7231,C7231&gt;0,0,C7231=0,0)</f>
        <v>-1365.7395145055557</v>
      </c>
      <c r="F7231" s="12"/>
      <c r="G7231" s="13"/>
      <c r="H7231" s="13"/>
    </row>
    <row r="7232" spans="1:8" x14ac:dyDescent="0.3">
      <c r="A7232" s="9" t="str">
        <f t="shared" si="338"/>
        <v>W43D0H06</v>
      </c>
      <c r="B7232" s="11">
        <f t="shared" si="336"/>
        <v>-5.5929109836600002E-3</v>
      </c>
      <c r="C7232" s="11">
        <f t="shared" si="337"/>
        <v>-1553.5863843500001</v>
      </c>
      <c r="D7232" s="26">
        <v>749.71997099999999</v>
      </c>
      <c r="E7232" s="11" cm="1">
        <f t="array" ref="E7232">_xlfn.IFS(C7232&lt;0,C7232,C7232&gt;0,0,C7232=0,0)</f>
        <v>-1553.5863843500001</v>
      </c>
      <c r="F7232" s="12"/>
      <c r="G7232" s="13"/>
      <c r="H7232" s="13"/>
    </row>
    <row r="7233" spans="1:8" x14ac:dyDescent="0.3">
      <c r="A7233" s="9" t="str">
        <f t="shared" si="338"/>
        <v>W43D0H07</v>
      </c>
      <c r="B7233" s="11">
        <f t="shared" si="336"/>
        <v>-6.3868045119000001E-3</v>
      </c>
      <c r="C7233" s="11">
        <f t="shared" si="337"/>
        <v>-1774.1123644166669</v>
      </c>
      <c r="D7233" s="26">
        <v>856.14001499999995</v>
      </c>
      <c r="E7233" s="11" cm="1">
        <f t="array" ref="E7233">_xlfn.IFS(C7233&lt;0,C7233,C7233&gt;0,0,C7233=0,0)</f>
        <v>-1774.1123644166669</v>
      </c>
      <c r="F7233" s="12"/>
      <c r="G7233" s="13"/>
      <c r="H7233" s="13"/>
    </row>
    <row r="7234" spans="1:8" x14ac:dyDescent="0.3">
      <c r="A7234" s="9" t="str">
        <f t="shared" si="338"/>
        <v>W43D0H08</v>
      </c>
      <c r="B7234" s="11">
        <f t="shared" si="336"/>
        <v>-6.0514774149199998E-3</v>
      </c>
      <c r="C7234" s="11">
        <f t="shared" si="337"/>
        <v>-1680.965948588889</v>
      </c>
      <c r="D7234" s="26">
        <v>811.19000200000005</v>
      </c>
      <c r="E7234" s="11" cm="1">
        <f t="array" ref="E7234">_xlfn.IFS(C7234&lt;0,C7234,C7234&gt;0,0,C7234=0,0)</f>
        <v>-1680.965948588889</v>
      </c>
      <c r="F7234" s="12"/>
      <c r="G7234" s="13"/>
      <c r="H7234" s="13"/>
    </row>
    <row r="7235" spans="1:8" x14ac:dyDescent="0.3">
      <c r="A7235" s="9" t="str">
        <f t="shared" si="338"/>
        <v>W43D0H09</v>
      </c>
      <c r="B7235" s="11">
        <f t="shared" ref="B7235:B7298" si="339">(D7235*$F$2)/$G$2</f>
        <v>-5.3008522522200001E-3</v>
      </c>
      <c r="C7235" s="11">
        <f t="shared" ref="C7235:C7298" si="340">(D7235*$F$2)/$G$2/$H$2</f>
        <v>-1472.4589589500001</v>
      </c>
      <c r="D7235" s="26">
        <v>710.57000700000003</v>
      </c>
      <c r="E7235" s="11" cm="1">
        <f t="array" ref="E7235">_xlfn.IFS(C7235&lt;0,C7235,C7235&gt;0,0,C7235=0,0)</f>
        <v>-1472.4589589500001</v>
      </c>
      <c r="F7235" s="12"/>
      <c r="G7235" s="13"/>
      <c r="H7235" s="13"/>
    </row>
    <row r="7236" spans="1:8" x14ac:dyDescent="0.3">
      <c r="A7236" s="9" t="str">
        <f t="shared" ref="A7236:A7299" si="341">"W" &amp; TEXT(IF(AND(VALUE(MID(A7235,7,2))=23,VALUE(MID(A7235,5,1))=6),VALUE(MID(A7235,2,2))+1,VALUE(MID(A7235,2,2))),"00") &amp; "D" &amp; IF(VALUE(MID(A7235,7,2))=23,MOD(VALUE(MID(A7235,5,1))+1,7),VALUE(MID(A7235,5,1))) &amp; "H" &amp; TEXT(MOD(VALUE(MID(A7235,7,2))+1, 24),"00")</f>
        <v>W43D0H10</v>
      </c>
      <c r="B7236" s="11">
        <f t="shared" si="339"/>
        <v>-4.8300517641199992E-3</v>
      </c>
      <c r="C7236" s="11">
        <f t="shared" si="340"/>
        <v>-1341.6810455888888</v>
      </c>
      <c r="D7236" s="26">
        <v>647.46002199999998</v>
      </c>
      <c r="E7236" s="11" cm="1">
        <f t="array" ref="E7236">_xlfn.IFS(C7236&lt;0,C7236,C7236&gt;0,0,C7236=0,0)</f>
        <v>-1341.6810455888888</v>
      </c>
      <c r="F7236" s="12"/>
      <c r="G7236" s="13"/>
      <c r="H7236" s="13"/>
    </row>
    <row r="7237" spans="1:8" x14ac:dyDescent="0.3">
      <c r="A7237" s="9" t="str">
        <f t="shared" si="341"/>
        <v>W43D0H11</v>
      </c>
      <c r="B7237" s="11">
        <f t="shared" si="339"/>
        <v>-4.7106917641199994E-3</v>
      </c>
      <c r="C7237" s="11">
        <f t="shared" si="340"/>
        <v>-1308.5254900333332</v>
      </c>
      <c r="D7237" s="26">
        <v>631.46002199999998</v>
      </c>
      <c r="E7237" s="11" cm="1">
        <f t="array" ref="E7237">_xlfn.IFS(C7237&lt;0,C7237,C7237&gt;0,0,C7237=0,0)</f>
        <v>-1308.5254900333332</v>
      </c>
      <c r="F7237" s="12"/>
      <c r="G7237" s="13"/>
      <c r="H7237" s="13"/>
    </row>
    <row r="7238" spans="1:8" x14ac:dyDescent="0.3">
      <c r="A7238" s="9" t="str">
        <f t="shared" si="341"/>
        <v>W43D0H12</v>
      </c>
      <c r="B7238" s="11">
        <f t="shared" si="339"/>
        <v>-4.5224756508000005E-3</v>
      </c>
      <c r="C7238" s="11">
        <f t="shared" si="340"/>
        <v>-1256.2432363333335</v>
      </c>
      <c r="D7238" s="26">
        <v>606.22997999999995</v>
      </c>
      <c r="E7238" s="11" cm="1">
        <f t="array" ref="E7238">_xlfn.IFS(C7238&lt;0,C7238,C7238&gt;0,0,C7238=0,0)</f>
        <v>-1256.2432363333335</v>
      </c>
      <c r="F7238" s="12"/>
      <c r="G7238" s="13"/>
      <c r="H7238" s="13"/>
    </row>
    <row r="7239" spans="1:8" x14ac:dyDescent="0.3">
      <c r="A7239" s="9" t="str">
        <f t="shared" si="341"/>
        <v>W43D0H13</v>
      </c>
      <c r="B7239" s="11">
        <f t="shared" si="339"/>
        <v>-4.6918177477800003E-3</v>
      </c>
      <c r="C7239" s="11">
        <f t="shared" si="340"/>
        <v>-1303.2827077166669</v>
      </c>
      <c r="D7239" s="26">
        <v>628.92999299999997</v>
      </c>
      <c r="E7239" s="11" cm="1">
        <f t="array" ref="E7239">_xlfn.IFS(C7239&lt;0,C7239,C7239&gt;0,0,C7239=0,0)</f>
        <v>-1303.2827077166669</v>
      </c>
      <c r="F7239" s="12"/>
      <c r="G7239" s="13"/>
      <c r="H7239" s="13"/>
    </row>
    <row r="7240" spans="1:8" x14ac:dyDescent="0.3">
      <c r="A7240" s="9" t="str">
        <f t="shared" si="341"/>
        <v>W43D0H14</v>
      </c>
      <c r="B7240" s="11">
        <f t="shared" si="339"/>
        <v>-4.9943953253999999E-3</v>
      </c>
      <c r="C7240" s="11">
        <f t="shared" si="340"/>
        <v>-1387.3320348333334</v>
      </c>
      <c r="D7240" s="26">
        <v>669.48999000000003</v>
      </c>
      <c r="E7240" s="11" cm="1">
        <f t="array" ref="E7240">_xlfn.IFS(C7240&lt;0,C7240,C7240&gt;0,0,C7240=0,0)</f>
        <v>-1387.3320348333334</v>
      </c>
      <c r="F7240" s="12"/>
      <c r="G7240" s="13"/>
      <c r="H7240" s="13"/>
    </row>
    <row r="7241" spans="1:8" x14ac:dyDescent="0.3">
      <c r="A7241" s="9" t="str">
        <f t="shared" si="341"/>
        <v>W43D0H15</v>
      </c>
      <c r="B7241" s="11">
        <f t="shared" si="339"/>
        <v>-6.2690854881000003E-3</v>
      </c>
      <c r="C7241" s="11">
        <f t="shared" si="340"/>
        <v>-1741.4126355833334</v>
      </c>
      <c r="D7241" s="26">
        <v>840.35998500000005</v>
      </c>
      <c r="E7241" s="11" cm="1">
        <f t="array" ref="E7241">_xlfn.IFS(C7241&lt;0,C7241,C7241&gt;0,0,C7241=0,0)</f>
        <v>-1741.4126355833334</v>
      </c>
      <c r="F7241" s="12"/>
      <c r="G7241" s="13"/>
      <c r="H7241" s="13"/>
    </row>
    <row r="7242" spans="1:8" x14ac:dyDescent="0.3">
      <c r="A7242" s="9" t="str">
        <f t="shared" si="341"/>
        <v>W43D0H16</v>
      </c>
      <c r="B7242" s="11">
        <f t="shared" si="339"/>
        <v>-6.82925708952E-3</v>
      </c>
      <c r="C7242" s="11">
        <f t="shared" si="340"/>
        <v>-1897.0158582000001</v>
      </c>
      <c r="D7242" s="26">
        <v>915.45001200000002</v>
      </c>
      <c r="E7242" s="11" cm="1">
        <f t="array" ref="E7242">_xlfn.IFS(C7242&lt;0,C7242,C7242&gt;0,0,C7242=0,0)</f>
        <v>-1897.0158582000001</v>
      </c>
      <c r="F7242" s="12"/>
      <c r="G7242" s="13"/>
      <c r="H7242" s="13"/>
    </row>
    <row r="7243" spans="1:8" x14ac:dyDescent="0.3">
      <c r="A7243" s="9" t="str">
        <f t="shared" si="341"/>
        <v>W43D0H17</v>
      </c>
      <c r="B7243" s="11">
        <f t="shared" si="339"/>
        <v>-7.7675009836599999E-3</v>
      </c>
      <c r="C7243" s="11">
        <f t="shared" si="340"/>
        <v>-2157.639162127778</v>
      </c>
      <c r="D7243" s="26">
        <v>1041.219971</v>
      </c>
      <c r="E7243" s="11" cm="1">
        <f t="array" ref="E7243">_xlfn.IFS(C7243&lt;0,C7243,C7243&gt;0,0,C7243=0,0)</f>
        <v>-2157.639162127778</v>
      </c>
      <c r="F7243" s="12"/>
      <c r="G7243" s="13"/>
      <c r="H7243" s="13"/>
    </row>
    <row r="7244" spans="1:8" x14ac:dyDescent="0.3">
      <c r="A7244" s="9" t="str">
        <f t="shared" si="341"/>
        <v>W43D0H18</v>
      </c>
      <c r="B7244" s="11">
        <f t="shared" si="339"/>
        <v>-7.6748483655399999E-3</v>
      </c>
      <c r="C7244" s="11">
        <f t="shared" si="340"/>
        <v>-2131.9023237611113</v>
      </c>
      <c r="D7244" s="26">
        <v>1028.8000489999999</v>
      </c>
      <c r="E7244" s="11" cm="1">
        <f t="array" ref="E7244">_xlfn.IFS(C7244&lt;0,C7244,C7244&gt;0,0,C7244=0,0)</f>
        <v>-2131.9023237611113</v>
      </c>
      <c r="F7244" s="12"/>
      <c r="G7244" s="13"/>
      <c r="H7244" s="13"/>
    </row>
    <row r="7245" spans="1:8" x14ac:dyDescent="0.3">
      <c r="A7245" s="9" t="str">
        <f t="shared" si="341"/>
        <v>W43D0H19</v>
      </c>
      <c r="B7245" s="11">
        <f t="shared" si="339"/>
        <v>-6.7648772522200008E-3</v>
      </c>
      <c r="C7245" s="11">
        <f t="shared" si="340"/>
        <v>-1879.1325700611114</v>
      </c>
      <c r="D7245" s="26">
        <v>906.82000700000003</v>
      </c>
      <c r="E7245" s="11" cm="1">
        <f t="array" ref="E7245">_xlfn.IFS(C7245&lt;0,C7245,C7245&gt;0,0,C7245=0,0)</f>
        <v>-1879.1325700611114</v>
      </c>
      <c r="F7245" s="12"/>
      <c r="G7245" s="13"/>
      <c r="H7245" s="13"/>
    </row>
    <row r="7246" spans="1:8" x14ac:dyDescent="0.3">
      <c r="A7246" s="9" t="str">
        <f t="shared" si="341"/>
        <v>W43D0H20</v>
      </c>
      <c r="B7246" s="11">
        <f t="shared" si="339"/>
        <v>-6.1014595118999999E-3</v>
      </c>
      <c r="C7246" s="11">
        <f t="shared" si="340"/>
        <v>-1694.8498644166666</v>
      </c>
      <c r="D7246" s="26">
        <v>817.89001499999995</v>
      </c>
      <c r="E7246" s="11" cm="1">
        <f t="array" ref="E7246">_xlfn.IFS(C7246&lt;0,C7246,C7246&gt;0,0,C7246=0,0)</f>
        <v>-1694.8498644166666</v>
      </c>
      <c r="F7246" s="12"/>
      <c r="G7246" s="13"/>
      <c r="H7246" s="13"/>
    </row>
    <row r="7247" spans="1:8" x14ac:dyDescent="0.3">
      <c r="A7247" s="9" t="str">
        <f t="shared" si="341"/>
        <v>W43D0H21</v>
      </c>
      <c r="B7247" s="11">
        <f t="shared" si="339"/>
        <v>-5.7761290163400002E-3</v>
      </c>
      <c r="C7247" s="11">
        <f t="shared" si="340"/>
        <v>-1604.4802823166667</v>
      </c>
      <c r="D7247" s="26">
        <v>774.28002900000001</v>
      </c>
      <c r="E7247" s="11" cm="1">
        <f t="array" ref="E7247">_xlfn.IFS(C7247&lt;0,C7247,C7247&gt;0,0,C7247=0,0)</f>
        <v>-1604.4802823166667</v>
      </c>
      <c r="F7247" s="12"/>
      <c r="G7247" s="13"/>
      <c r="H7247" s="13"/>
    </row>
    <row r="7248" spans="1:8" x14ac:dyDescent="0.3">
      <c r="A7248" s="9" t="str">
        <f t="shared" si="341"/>
        <v>W43D0H22</v>
      </c>
      <c r="B7248" s="11">
        <f t="shared" si="339"/>
        <v>-5.4124540163399994E-3</v>
      </c>
      <c r="C7248" s="11">
        <f t="shared" si="340"/>
        <v>-1503.4594489833332</v>
      </c>
      <c r="D7248" s="26">
        <v>725.53002900000001</v>
      </c>
      <c r="E7248" s="11" cm="1">
        <f t="array" ref="E7248">_xlfn.IFS(C7248&lt;0,C7248,C7248&gt;0,0,C7248=0,0)</f>
        <v>-1503.4594489833332</v>
      </c>
      <c r="F7248" s="12"/>
      <c r="G7248" s="13"/>
      <c r="H7248" s="13"/>
    </row>
    <row r="7249" spans="1:8" x14ac:dyDescent="0.3">
      <c r="A7249" s="9" t="str">
        <f t="shared" si="341"/>
        <v>W43D0H23</v>
      </c>
      <c r="B7249" s="11">
        <f t="shared" si="339"/>
        <v>-5.7201790163400002E-3</v>
      </c>
      <c r="C7249" s="11">
        <f t="shared" si="340"/>
        <v>-1588.9386156500002</v>
      </c>
      <c r="D7249" s="26">
        <v>766.78002900000001</v>
      </c>
      <c r="E7249" s="11" cm="1">
        <f t="array" ref="E7249">_xlfn.IFS(C7249&lt;0,C7249,C7249&gt;0,0,C7249=0,0)</f>
        <v>-1588.9386156500002</v>
      </c>
      <c r="F7249" s="12"/>
      <c r="G7249" s="13"/>
      <c r="H7249" s="13"/>
    </row>
    <row r="7250" spans="1:8" x14ac:dyDescent="0.3">
      <c r="A7250" s="9" t="str">
        <f t="shared" si="341"/>
        <v>W43D1H00</v>
      </c>
      <c r="B7250" s="11">
        <f t="shared" si="339"/>
        <v>-5.5802293491999996E-3</v>
      </c>
      <c r="C7250" s="11">
        <f t="shared" si="340"/>
        <v>-1550.0637081111111</v>
      </c>
      <c r="D7250" s="26">
        <v>748.02002000000005</v>
      </c>
      <c r="E7250" s="11" cm="1">
        <f t="array" ref="E7250">_xlfn.IFS(C7250&lt;0,C7250,C7250&gt;0,0,C7250=0,0)</f>
        <v>-1550.0637081111111</v>
      </c>
      <c r="F7250" s="12"/>
      <c r="G7250" s="13"/>
      <c r="H7250" s="13"/>
    </row>
    <row r="7251" spans="1:8" x14ac:dyDescent="0.3">
      <c r="A7251" s="9" t="str">
        <f t="shared" si="341"/>
        <v>W43D1H01</v>
      </c>
      <c r="B7251" s="11">
        <f t="shared" si="339"/>
        <v>-5.5641154881000002E-3</v>
      </c>
      <c r="C7251" s="11">
        <f t="shared" si="340"/>
        <v>-1545.5876355833334</v>
      </c>
      <c r="D7251" s="26">
        <v>745.85998500000005</v>
      </c>
      <c r="E7251" s="11" cm="1">
        <f t="array" ref="E7251">_xlfn.IFS(C7251&lt;0,C7251,C7251&gt;0,0,C7251=0,0)</f>
        <v>-1545.5876355833334</v>
      </c>
      <c r="F7251" s="12"/>
      <c r="G7251" s="13"/>
      <c r="H7251" s="13"/>
    </row>
    <row r="7252" spans="1:8" x14ac:dyDescent="0.3">
      <c r="A7252" s="9" t="str">
        <f t="shared" si="341"/>
        <v>W43D1H02</v>
      </c>
      <c r="B7252" s="11">
        <f t="shared" si="339"/>
        <v>-5.5485243491999996E-3</v>
      </c>
      <c r="C7252" s="11">
        <f t="shared" si="340"/>
        <v>-1541.2567636666665</v>
      </c>
      <c r="D7252" s="26">
        <v>743.77002000000005</v>
      </c>
      <c r="E7252" s="11" cm="1">
        <f t="array" ref="E7252">_xlfn.IFS(C7252&lt;0,C7252,C7252&gt;0,0,C7252=0,0)</f>
        <v>-1541.2567636666665</v>
      </c>
      <c r="F7252" s="12"/>
      <c r="G7252" s="13"/>
      <c r="H7252" s="13"/>
    </row>
    <row r="7253" spans="1:8" x14ac:dyDescent="0.3">
      <c r="A7253" s="9" t="str">
        <f t="shared" si="341"/>
        <v>W43D1H03</v>
      </c>
      <c r="B7253" s="11">
        <f t="shared" si="339"/>
        <v>-5.4591532358800009E-3</v>
      </c>
      <c r="C7253" s="11">
        <f t="shared" si="340"/>
        <v>-1516.4314544111114</v>
      </c>
      <c r="D7253" s="26">
        <v>731.78997800000002</v>
      </c>
      <c r="E7253" s="11" cm="1">
        <f t="array" ref="E7253">_xlfn.IFS(C7253&lt;0,C7253,C7253&gt;0,0,C7253=0,0)</f>
        <v>-1516.4314544111114</v>
      </c>
      <c r="F7253" s="12"/>
      <c r="G7253" s="13"/>
      <c r="H7253" s="13"/>
    </row>
    <row r="7254" spans="1:8" x14ac:dyDescent="0.3">
      <c r="A7254" s="9" t="str">
        <f t="shared" si="341"/>
        <v>W43D1H04</v>
      </c>
      <c r="B7254" s="11">
        <f t="shared" si="339"/>
        <v>-5.46750839858E-3</v>
      </c>
      <c r="C7254" s="11">
        <f t="shared" si="340"/>
        <v>-1518.7523329388889</v>
      </c>
      <c r="D7254" s="26">
        <v>732.90997300000004</v>
      </c>
      <c r="E7254" s="11" cm="1">
        <f t="array" ref="E7254">_xlfn.IFS(C7254&lt;0,C7254,C7254&gt;0,0,C7254=0,0)</f>
        <v>-1518.7523329388889</v>
      </c>
      <c r="F7254" s="12"/>
      <c r="G7254" s="13"/>
      <c r="H7254" s="13"/>
    </row>
    <row r="7255" spans="1:8" x14ac:dyDescent="0.3">
      <c r="A7255" s="9" t="str">
        <f t="shared" si="341"/>
        <v>W43D1H05</v>
      </c>
      <c r="B7255" s="11">
        <f t="shared" si="339"/>
        <v>-5.4963790163399997E-3</v>
      </c>
      <c r="C7255" s="11">
        <f t="shared" si="340"/>
        <v>-1526.7719489833332</v>
      </c>
      <c r="D7255" s="26">
        <v>736.78002900000001</v>
      </c>
      <c r="E7255" s="11" cm="1">
        <f t="array" ref="E7255">_xlfn.IFS(C7255&lt;0,C7255,C7255&gt;0,0,C7255=0,0)</f>
        <v>-1526.7719489833332</v>
      </c>
      <c r="F7255" s="12"/>
      <c r="G7255" s="13"/>
      <c r="H7255" s="13"/>
    </row>
    <row r="7256" spans="1:8" x14ac:dyDescent="0.3">
      <c r="A7256" s="9" t="str">
        <f t="shared" si="341"/>
        <v>W43D1H06</v>
      </c>
      <c r="B7256" s="11">
        <f t="shared" si="339"/>
        <v>-5.5835117641199992E-3</v>
      </c>
      <c r="C7256" s="11">
        <f t="shared" si="340"/>
        <v>-1550.9754900333332</v>
      </c>
      <c r="D7256" s="26">
        <v>748.46002199999998</v>
      </c>
      <c r="E7256" s="11" cm="1">
        <f t="array" ref="E7256">_xlfn.IFS(C7256&lt;0,C7256,C7256&gt;0,0,C7256=0,0)</f>
        <v>-1550.9754900333332</v>
      </c>
      <c r="F7256" s="12"/>
      <c r="G7256" s="13"/>
      <c r="H7256" s="13"/>
    </row>
    <row r="7257" spans="1:8" x14ac:dyDescent="0.3">
      <c r="A7257" s="9" t="str">
        <f t="shared" si="341"/>
        <v>W43D1H07</v>
      </c>
      <c r="B7257" s="11">
        <f t="shared" si="339"/>
        <v>-6.1104858209599993E-3</v>
      </c>
      <c r="C7257" s="11">
        <f t="shared" si="340"/>
        <v>-1697.3571724888889</v>
      </c>
      <c r="D7257" s="26">
        <v>819.09997599999997</v>
      </c>
      <c r="E7257" s="11" cm="1">
        <f t="array" ref="E7257">_xlfn.IFS(C7257&lt;0,C7257,C7257&gt;0,0,C7257=0,0)</f>
        <v>-1697.3571724888889</v>
      </c>
      <c r="F7257" s="12"/>
      <c r="G7257" s="13"/>
      <c r="H7257" s="13"/>
    </row>
    <row r="7258" spans="1:8" x14ac:dyDescent="0.3">
      <c r="A7258" s="9" t="str">
        <f t="shared" si="341"/>
        <v>W43D1H08</v>
      </c>
      <c r="B7258" s="11">
        <f t="shared" si="339"/>
        <v>-6.293181601419999E-3</v>
      </c>
      <c r="C7258" s="11">
        <f t="shared" si="340"/>
        <v>-1748.1060003944442</v>
      </c>
      <c r="D7258" s="26">
        <v>843.59002699999996</v>
      </c>
      <c r="E7258" s="11" cm="1">
        <f t="array" ref="E7258">_xlfn.IFS(C7258&lt;0,C7258,C7258&gt;0,0,C7258=0,0)</f>
        <v>-1748.1060003944442</v>
      </c>
      <c r="F7258" s="12"/>
      <c r="G7258" s="13"/>
      <c r="H7258" s="13"/>
    </row>
    <row r="7259" spans="1:8" x14ac:dyDescent="0.3">
      <c r="A7259" s="9" t="str">
        <f t="shared" si="341"/>
        <v>W43D1H09</v>
      </c>
      <c r="B7259" s="11">
        <f t="shared" si="339"/>
        <v>-5.7850806507999996E-3</v>
      </c>
      <c r="C7259" s="11">
        <f t="shared" si="340"/>
        <v>-1606.9668474444443</v>
      </c>
      <c r="D7259" s="26">
        <v>775.47997999999995</v>
      </c>
      <c r="E7259" s="11" cm="1">
        <f t="array" ref="E7259">_xlfn.IFS(C7259&lt;0,C7259,C7259&gt;0,0,C7259=0,0)</f>
        <v>-1606.9668474444443</v>
      </c>
      <c r="F7259" s="12"/>
      <c r="G7259" s="13"/>
      <c r="H7259" s="13"/>
    </row>
    <row r="7260" spans="1:8" x14ac:dyDescent="0.3">
      <c r="A7260" s="9" t="str">
        <f t="shared" si="341"/>
        <v>W43D1H10</v>
      </c>
      <c r="B7260" s="11">
        <f t="shared" si="339"/>
        <v>-5.4314022522200002E-3</v>
      </c>
      <c r="C7260" s="11">
        <f t="shared" si="340"/>
        <v>-1508.722847838889</v>
      </c>
      <c r="D7260" s="26">
        <v>728.07000700000003</v>
      </c>
      <c r="E7260" s="11" cm="1">
        <f t="array" ref="E7260">_xlfn.IFS(C7260&lt;0,C7260,C7260&gt;0,0,C7260=0,0)</f>
        <v>-1508.722847838889</v>
      </c>
      <c r="F7260" s="12"/>
      <c r="G7260" s="13"/>
      <c r="H7260" s="13"/>
    </row>
    <row r="7261" spans="1:8" x14ac:dyDescent="0.3">
      <c r="A7261" s="9" t="str">
        <f t="shared" si="341"/>
        <v>W43D1H11</v>
      </c>
      <c r="B7261" s="11">
        <f t="shared" si="339"/>
        <v>-5.5546416014199997E-3</v>
      </c>
      <c r="C7261" s="11">
        <f t="shared" si="340"/>
        <v>-1542.9560003944443</v>
      </c>
      <c r="D7261" s="26">
        <v>744.59002699999996</v>
      </c>
      <c r="E7261" s="11" cm="1">
        <f t="array" ref="E7261">_xlfn.IFS(C7261&lt;0,C7261,C7261&gt;0,0,C7261=0,0)</f>
        <v>-1542.9560003944443</v>
      </c>
      <c r="F7261" s="12"/>
      <c r="G7261" s="13"/>
      <c r="H7261" s="13"/>
    </row>
    <row r="7262" spans="1:8" x14ac:dyDescent="0.3">
      <c r="A7262" s="9" t="str">
        <f t="shared" si="341"/>
        <v>W43D1H12</v>
      </c>
      <c r="B7262" s="11">
        <f t="shared" si="339"/>
        <v>-5.5530001627E-3</v>
      </c>
      <c r="C7262" s="11">
        <f t="shared" si="340"/>
        <v>-1542.5000451944445</v>
      </c>
      <c r="D7262" s="26">
        <v>744.36999500000002</v>
      </c>
      <c r="E7262" s="11" cm="1">
        <f t="array" ref="E7262">_xlfn.IFS(C7262&lt;0,C7262,C7262&gt;0,0,C7262=0,0)</f>
        <v>-1542.5000451944445</v>
      </c>
      <c r="F7262" s="12"/>
      <c r="G7262" s="13"/>
      <c r="H7262" s="13"/>
    </row>
    <row r="7263" spans="1:8" x14ac:dyDescent="0.3">
      <c r="A7263" s="9" t="str">
        <f t="shared" si="341"/>
        <v>W43D1H13</v>
      </c>
      <c r="B7263" s="11">
        <f t="shared" si="339"/>
        <v>-5.5530001627E-3</v>
      </c>
      <c r="C7263" s="11">
        <f t="shared" si="340"/>
        <v>-1542.5000451944445</v>
      </c>
      <c r="D7263" s="26">
        <v>744.36999500000002</v>
      </c>
      <c r="E7263" s="11" cm="1">
        <f t="array" ref="E7263">_xlfn.IFS(C7263&lt;0,C7263,C7263&gt;0,0,C7263=0,0)</f>
        <v>-1542.5000451944445</v>
      </c>
      <c r="F7263" s="12"/>
      <c r="G7263" s="13"/>
      <c r="H7263" s="13"/>
    </row>
    <row r="7264" spans="1:8" x14ac:dyDescent="0.3">
      <c r="A7264" s="9" t="str">
        <f t="shared" si="341"/>
        <v>W43D1H14</v>
      </c>
      <c r="B7264" s="11">
        <f t="shared" si="339"/>
        <v>-6.0766175850800004E-3</v>
      </c>
      <c r="C7264" s="11">
        <f t="shared" si="340"/>
        <v>-1687.9493291888891</v>
      </c>
      <c r="D7264" s="26">
        <v>814.55999799999995</v>
      </c>
      <c r="E7264" s="11" cm="1">
        <f t="array" ref="E7264">_xlfn.IFS(C7264&lt;0,C7264,C7264&gt;0,0,C7264=0,0)</f>
        <v>-1687.9493291888891</v>
      </c>
      <c r="F7264" s="12"/>
      <c r="G7264" s="13"/>
      <c r="H7264" s="13"/>
    </row>
    <row r="7265" spans="1:8" x14ac:dyDescent="0.3">
      <c r="A7265" s="9" t="str">
        <f t="shared" si="341"/>
        <v>W43D1H15</v>
      </c>
      <c r="B7265" s="11">
        <f t="shared" si="339"/>
        <v>-6.9195975850799996E-3</v>
      </c>
      <c r="C7265" s="11">
        <f t="shared" si="340"/>
        <v>-1922.1104402999999</v>
      </c>
      <c r="D7265" s="26">
        <v>927.55999799999995</v>
      </c>
      <c r="E7265" s="11" cm="1">
        <f t="array" ref="E7265">_xlfn.IFS(C7265&lt;0,C7265,C7265&gt;0,0,C7265=0,0)</f>
        <v>-1922.1104402999999</v>
      </c>
      <c r="F7265" s="12"/>
      <c r="G7265" s="13"/>
      <c r="H7265" s="13"/>
    </row>
    <row r="7266" spans="1:8" x14ac:dyDescent="0.3">
      <c r="A7266" s="9" t="str">
        <f t="shared" si="341"/>
        <v>W43D1H16</v>
      </c>
      <c r="B7266" s="11">
        <f t="shared" si="339"/>
        <v>-7.7824956508000002E-3</v>
      </c>
      <c r="C7266" s="11">
        <f t="shared" si="340"/>
        <v>-2161.8043474444444</v>
      </c>
      <c r="D7266" s="26">
        <v>1043.2299800000001</v>
      </c>
      <c r="E7266" s="11" cm="1">
        <f t="array" ref="E7266">_xlfn.IFS(C7266&lt;0,C7266,C7266&gt;0,0,C7266=0,0)</f>
        <v>-2161.8043474444444</v>
      </c>
      <c r="F7266" s="12"/>
      <c r="G7266" s="13"/>
      <c r="H7266" s="13"/>
    </row>
    <row r="7267" spans="1:8" x14ac:dyDescent="0.3">
      <c r="A7267" s="9" t="str">
        <f t="shared" si="341"/>
        <v>W43D1H17</v>
      </c>
      <c r="B7267" s="11">
        <f t="shared" si="339"/>
        <v>-8.6627009836599995E-3</v>
      </c>
      <c r="C7267" s="11">
        <f t="shared" si="340"/>
        <v>-2406.3058287944446</v>
      </c>
      <c r="D7267" s="26">
        <v>1161.219971</v>
      </c>
      <c r="E7267" s="11" cm="1">
        <f t="array" ref="E7267">_xlfn.IFS(C7267&lt;0,C7267,C7267&gt;0,0,C7267=0,0)</f>
        <v>-2406.3058287944446</v>
      </c>
      <c r="F7267" s="12"/>
      <c r="G7267" s="13"/>
      <c r="H7267" s="13"/>
    </row>
    <row r="7268" spans="1:8" x14ac:dyDescent="0.3">
      <c r="A7268" s="9" t="str">
        <f t="shared" si="341"/>
        <v>W43D1H18</v>
      </c>
      <c r="B7268" s="11">
        <f t="shared" si="339"/>
        <v>-9.461219674599999E-3</v>
      </c>
      <c r="C7268" s="11">
        <f t="shared" si="340"/>
        <v>-2628.1165762777778</v>
      </c>
      <c r="D7268" s="26">
        <v>1268.26001</v>
      </c>
      <c r="E7268" s="11" cm="1">
        <f t="array" ref="E7268">_xlfn.IFS(C7268&lt;0,C7268,C7268&gt;0,0,C7268=0,0)</f>
        <v>-2628.1165762777778</v>
      </c>
      <c r="F7268" s="12"/>
      <c r="G7268" s="13"/>
      <c r="H7268" s="13"/>
    </row>
    <row r="7269" spans="1:8" x14ac:dyDescent="0.3">
      <c r="A7269" s="9" t="str">
        <f t="shared" si="341"/>
        <v>W43D1H19</v>
      </c>
      <c r="B7269" s="11">
        <f t="shared" si="339"/>
        <v>-9.162446309060001E-3</v>
      </c>
      <c r="C7269" s="11">
        <f t="shared" si="340"/>
        <v>-2545.1239747388895</v>
      </c>
      <c r="D7269" s="26">
        <v>1228.209961</v>
      </c>
      <c r="E7269" s="11" cm="1">
        <f t="array" ref="E7269">_xlfn.IFS(C7269&lt;0,C7269,C7269&gt;0,0,C7269=0,0)</f>
        <v>-2545.1239747388895</v>
      </c>
      <c r="F7269" s="12"/>
      <c r="G7269" s="13"/>
      <c r="H7269" s="13"/>
    </row>
    <row r="7270" spans="1:8" x14ac:dyDescent="0.3">
      <c r="A7270" s="9" t="str">
        <f t="shared" si="341"/>
        <v>W43D1H20</v>
      </c>
      <c r="B7270" s="11">
        <f t="shared" si="339"/>
        <v>-8.1917511463600011E-3</v>
      </c>
      <c r="C7270" s="11">
        <f t="shared" si="340"/>
        <v>-2275.4864295444449</v>
      </c>
      <c r="D7270" s="26">
        <v>1098.089966</v>
      </c>
      <c r="E7270" s="11" cm="1">
        <f t="array" ref="E7270">_xlfn.IFS(C7270&lt;0,C7270,C7270&gt;0,0,C7270=0,0)</f>
        <v>-2275.4864295444449</v>
      </c>
      <c r="F7270" s="12"/>
      <c r="G7270" s="13"/>
      <c r="H7270" s="13"/>
    </row>
    <row r="7271" spans="1:8" x14ac:dyDescent="0.3">
      <c r="A7271" s="9" t="str">
        <f t="shared" si="341"/>
        <v>W43D1H21</v>
      </c>
      <c r="B7271" s="11">
        <f t="shared" si="339"/>
        <v>-7.7164748373000002E-3</v>
      </c>
      <c r="C7271" s="11">
        <f t="shared" si="340"/>
        <v>-2143.4652325833335</v>
      </c>
      <c r="D7271" s="26">
        <v>1034.380005</v>
      </c>
      <c r="E7271" s="11" cm="1">
        <f t="array" ref="E7271">_xlfn.IFS(C7271&lt;0,C7271,C7271&gt;0,0,C7271=0,0)</f>
        <v>-2143.4652325833335</v>
      </c>
      <c r="F7271" s="12"/>
      <c r="G7271" s="13"/>
      <c r="H7271" s="13"/>
    </row>
    <row r="7272" spans="1:8" x14ac:dyDescent="0.3">
      <c r="A7272" s="9" t="str">
        <f t="shared" si="341"/>
        <v>W43D1H22</v>
      </c>
      <c r="B7272" s="11">
        <f t="shared" si="339"/>
        <v>-7.0523108209599996E-3</v>
      </c>
      <c r="C7272" s="11">
        <f t="shared" si="340"/>
        <v>-1958.9752280444445</v>
      </c>
      <c r="D7272" s="26">
        <v>945.34997599999997</v>
      </c>
      <c r="E7272" s="11" cm="1">
        <f t="array" ref="E7272">_xlfn.IFS(C7272&lt;0,C7272,C7272&gt;0,0,C7272=0,0)</f>
        <v>-1958.9752280444445</v>
      </c>
      <c r="F7272" s="12"/>
      <c r="G7272" s="13"/>
      <c r="H7272" s="13"/>
    </row>
    <row r="7273" spans="1:8" x14ac:dyDescent="0.3">
      <c r="A7273" s="9" t="str">
        <f t="shared" si="341"/>
        <v>W43D1H23</v>
      </c>
      <c r="B7273" s="11">
        <f t="shared" si="339"/>
        <v>-6.0672179104800002E-3</v>
      </c>
      <c r="C7273" s="11">
        <f t="shared" si="340"/>
        <v>-1685.3383084666668</v>
      </c>
      <c r="D7273" s="26">
        <v>813.29998799999998</v>
      </c>
      <c r="E7273" s="11" cm="1">
        <f t="array" ref="E7273">_xlfn.IFS(C7273&lt;0,C7273,C7273&gt;0,0,C7273=0,0)</f>
        <v>-1685.3383084666668</v>
      </c>
      <c r="F7273" s="12"/>
      <c r="G7273" s="13"/>
      <c r="H7273" s="13"/>
    </row>
    <row r="7274" spans="1:8" x14ac:dyDescent="0.3">
      <c r="A7274" s="9" t="str">
        <f t="shared" si="341"/>
        <v>W43D2H00</v>
      </c>
      <c r="B7274" s="11">
        <f t="shared" si="339"/>
        <v>-7.1845022522200007E-3</v>
      </c>
      <c r="C7274" s="11">
        <f t="shared" si="340"/>
        <v>-1995.6950700611114</v>
      </c>
      <c r="D7274" s="26">
        <v>963.07000700000003</v>
      </c>
      <c r="E7274" s="11" cm="1">
        <f t="array" ref="E7274">_xlfn.IFS(C7274&lt;0,C7274,C7274&gt;0,0,C7274=0,0)</f>
        <v>-1995.6950700611114</v>
      </c>
      <c r="F7274" s="12"/>
      <c r="G7274" s="13"/>
      <c r="H7274" s="13"/>
    </row>
    <row r="7275" spans="1:8" x14ac:dyDescent="0.3">
      <c r="A7275" s="9" t="str">
        <f t="shared" si="341"/>
        <v>W43D2H01</v>
      </c>
      <c r="B7275" s="11">
        <f t="shared" si="339"/>
        <v>-6.6130659836599994E-3</v>
      </c>
      <c r="C7275" s="11">
        <f t="shared" si="340"/>
        <v>-1836.9627732388888</v>
      </c>
      <c r="D7275" s="26">
        <v>886.46997099999999</v>
      </c>
      <c r="E7275" s="11" cm="1">
        <f t="array" ref="E7275">_xlfn.IFS(C7275&lt;0,C7275,C7275&gt;0,0,C7275=0,0)</f>
        <v>-1836.9627732388888</v>
      </c>
      <c r="F7275" s="12"/>
      <c r="G7275" s="13"/>
      <c r="H7275" s="13"/>
    </row>
    <row r="7276" spans="1:8" x14ac:dyDescent="0.3">
      <c r="A7276" s="9" t="str">
        <f t="shared" si="341"/>
        <v>W43D2H02</v>
      </c>
      <c r="B7276" s="11">
        <f t="shared" si="339"/>
        <v>-6.4592408209599994E-3</v>
      </c>
      <c r="C7276" s="11">
        <f t="shared" si="340"/>
        <v>-1794.2335613777777</v>
      </c>
      <c r="D7276" s="26">
        <v>865.84997599999997</v>
      </c>
      <c r="E7276" s="11" cm="1">
        <f t="array" ref="E7276">_xlfn.IFS(C7276&lt;0,C7276,C7276&gt;0,0,C7276=0,0)</f>
        <v>-1794.2335613777777</v>
      </c>
      <c r="F7276" s="12"/>
      <c r="G7276" s="13"/>
      <c r="H7276" s="13"/>
    </row>
    <row r="7277" spans="1:8" x14ac:dyDescent="0.3">
      <c r="A7277" s="9" t="str">
        <f t="shared" si="341"/>
        <v>W43D2H03</v>
      </c>
      <c r="B7277" s="11">
        <f t="shared" si="339"/>
        <v>-6.3637529104799999E-3</v>
      </c>
      <c r="C7277" s="11">
        <f t="shared" si="340"/>
        <v>-1767.7091418</v>
      </c>
      <c r="D7277" s="26">
        <v>853.04998799999998</v>
      </c>
      <c r="E7277" s="11" cm="1">
        <f t="array" ref="E7277">_xlfn.IFS(C7277&lt;0,C7277,C7277&gt;0,0,C7277=0,0)</f>
        <v>-1767.7091418</v>
      </c>
      <c r="F7277" s="12"/>
      <c r="G7277" s="13"/>
      <c r="H7277" s="13"/>
    </row>
    <row r="7278" spans="1:8" x14ac:dyDescent="0.3">
      <c r="A7278" s="9" t="str">
        <f t="shared" si="341"/>
        <v>W43D2H04</v>
      </c>
      <c r="B7278" s="11">
        <f t="shared" si="339"/>
        <v>-6.38986291048E-3</v>
      </c>
      <c r="C7278" s="11">
        <f t="shared" si="340"/>
        <v>-1774.961919577778</v>
      </c>
      <c r="D7278" s="26">
        <v>856.54998799999998</v>
      </c>
      <c r="E7278" s="11" cm="1">
        <f t="array" ref="E7278">_xlfn.IFS(C7278&lt;0,C7278,C7278&gt;0,0,C7278=0,0)</f>
        <v>-1774.961919577778</v>
      </c>
      <c r="F7278" s="12"/>
      <c r="G7278" s="13"/>
      <c r="H7278" s="13"/>
    </row>
    <row r="7279" spans="1:8" x14ac:dyDescent="0.3">
      <c r="A7279" s="9" t="str">
        <f t="shared" si="341"/>
        <v>W43D2H05</v>
      </c>
      <c r="B7279" s="11">
        <f t="shared" si="339"/>
        <v>-6.8551430731800004E-3</v>
      </c>
      <c r="C7279" s="11">
        <f t="shared" si="340"/>
        <v>-1904.2064092166668</v>
      </c>
      <c r="D7279" s="26">
        <v>918.919983</v>
      </c>
      <c r="E7279" s="11" cm="1">
        <f t="array" ref="E7279">_xlfn.IFS(C7279&lt;0,C7279,C7279&gt;0,0,C7279=0,0)</f>
        <v>-1904.2064092166668</v>
      </c>
      <c r="F7279" s="12"/>
      <c r="G7279" s="13"/>
      <c r="H7279" s="13"/>
    </row>
    <row r="7280" spans="1:8" x14ac:dyDescent="0.3">
      <c r="A7280" s="9" t="str">
        <f t="shared" si="341"/>
        <v>W43D2H06</v>
      </c>
      <c r="B7280" s="11">
        <f t="shared" si="339"/>
        <v>-8.0862666344600001E-3</v>
      </c>
      <c r="C7280" s="11">
        <f t="shared" si="340"/>
        <v>-2246.1851762388892</v>
      </c>
      <c r="D7280" s="26">
        <v>1083.9499510000001</v>
      </c>
      <c r="E7280" s="11" cm="1">
        <f t="array" ref="E7280">_xlfn.IFS(C7280&lt;0,C7280,C7280&gt;0,0,C7280=0,0)</f>
        <v>-2246.1851762388892</v>
      </c>
      <c r="F7280" s="12"/>
      <c r="G7280" s="13"/>
      <c r="H7280" s="13"/>
    </row>
    <row r="7281" spans="1:8" x14ac:dyDescent="0.3">
      <c r="A7281" s="9" t="str">
        <f t="shared" si="341"/>
        <v>W43D2H07</v>
      </c>
      <c r="B7281" s="11">
        <f t="shared" si="339"/>
        <v>-9.2396580401399985E-3</v>
      </c>
      <c r="C7281" s="11">
        <f t="shared" si="340"/>
        <v>-2566.5716778166666</v>
      </c>
      <c r="D7281" s="26">
        <v>1238.5600589999999</v>
      </c>
      <c r="E7281" s="11" cm="1">
        <f t="array" ref="E7281">_xlfn.IFS(C7281&lt;0,C7281,C7281&gt;0,0,C7281=0,0)</f>
        <v>-2566.5716778166666</v>
      </c>
      <c r="F7281" s="12"/>
      <c r="G7281" s="13"/>
      <c r="H7281" s="13"/>
    </row>
    <row r="7282" spans="1:8" x14ac:dyDescent="0.3">
      <c r="A7282" s="9" t="str">
        <f t="shared" si="341"/>
        <v>W43D2H08</v>
      </c>
      <c r="B7282" s="11">
        <f t="shared" si="339"/>
        <v>-9.329028690940001E-3</v>
      </c>
      <c r="C7282" s="11">
        <f t="shared" si="340"/>
        <v>-2591.3968585944449</v>
      </c>
      <c r="D7282" s="26">
        <v>1250.540039</v>
      </c>
      <c r="E7282" s="11" cm="1">
        <f t="array" ref="E7282">_xlfn.IFS(C7282&lt;0,C7282,C7282&gt;0,0,C7282=0,0)</f>
        <v>-2591.3968585944449</v>
      </c>
      <c r="F7282" s="12"/>
      <c r="G7282" s="13"/>
      <c r="H7282" s="13"/>
    </row>
    <row r="7283" spans="1:8" x14ac:dyDescent="0.3">
      <c r="A7283" s="9" t="str">
        <f t="shared" si="341"/>
        <v>W43D2H09</v>
      </c>
      <c r="B7283" s="11">
        <f t="shared" si="339"/>
        <v>-8.5127551626999996E-3</v>
      </c>
      <c r="C7283" s="11">
        <f t="shared" si="340"/>
        <v>-2364.654211861111</v>
      </c>
      <c r="D7283" s="26">
        <v>1141.119995</v>
      </c>
      <c r="E7283" s="11" cm="1">
        <f t="array" ref="E7283">_xlfn.IFS(C7283&lt;0,C7283,C7283&gt;0,0,C7283=0,0)</f>
        <v>-2364.654211861111</v>
      </c>
      <c r="F7283" s="12"/>
      <c r="G7283" s="13"/>
      <c r="H7283" s="13"/>
    </row>
    <row r="7284" spans="1:8" x14ac:dyDescent="0.3">
      <c r="A7284" s="9" t="str">
        <f t="shared" si="341"/>
        <v>W43D2H10</v>
      </c>
      <c r="B7284" s="11">
        <f t="shared" si="339"/>
        <v>-7.9601933655400001E-3</v>
      </c>
      <c r="C7284" s="11">
        <f t="shared" si="340"/>
        <v>-2211.1648237611112</v>
      </c>
      <c r="D7284" s="26">
        <v>1067.0500489999999</v>
      </c>
      <c r="E7284" s="11" cm="1">
        <f t="array" ref="E7284">_xlfn.IFS(C7284&lt;0,C7284,C7284&gt;0,0,C7284=0,0)</f>
        <v>-2211.1648237611112</v>
      </c>
      <c r="F7284" s="12"/>
      <c r="G7284" s="13"/>
      <c r="H7284" s="13"/>
    </row>
    <row r="7285" spans="1:8" x14ac:dyDescent="0.3">
      <c r="A7285" s="9" t="str">
        <f t="shared" si="341"/>
        <v>W43D2H11</v>
      </c>
      <c r="B7285" s="11">
        <f t="shared" si="339"/>
        <v>-7.8824598372999998E-3</v>
      </c>
      <c r="C7285" s="11">
        <f t="shared" si="340"/>
        <v>-2189.5721770277778</v>
      </c>
      <c r="D7285" s="26">
        <v>1056.630005</v>
      </c>
      <c r="E7285" s="11" cm="1">
        <f t="array" ref="E7285">_xlfn.IFS(C7285&lt;0,C7285,C7285&gt;0,0,C7285=0,0)</f>
        <v>-2189.5721770277778</v>
      </c>
      <c r="F7285" s="12"/>
      <c r="G7285" s="13"/>
      <c r="H7285" s="13"/>
    </row>
    <row r="7286" spans="1:8" x14ac:dyDescent="0.3">
      <c r="A7286" s="9" t="str">
        <f t="shared" si="341"/>
        <v>W43D2H12</v>
      </c>
      <c r="B7286" s="11">
        <f t="shared" si="339"/>
        <v>-7.8830563090599992E-3</v>
      </c>
      <c r="C7286" s="11">
        <f t="shared" si="340"/>
        <v>-2189.7378636277776</v>
      </c>
      <c r="D7286" s="26">
        <v>1056.709961</v>
      </c>
      <c r="E7286" s="11" cm="1">
        <f t="array" ref="E7286">_xlfn.IFS(C7286&lt;0,C7286,C7286&gt;0,0,C7286=0,0)</f>
        <v>-2189.7378636277776</v>
      </c>
      <c r="F7286" s="12"/>
      <c r="G7286" s="13"/>
      <c r="H7286" s="13"/>
    </row>
    <row r="7287" spans="1:8" x14ac:dyDescent="0.3">
      <c r="A7287" s="9" t="str">
        <f t="shared" si="341"/>
        <v>W43D2H13</v>
      </c>
      <c r="B7287" s="11">
        <f t="shared" si="339"/>
        <v>-8.105140650800001E-3</v>
      </c>
      <c r="C7287" s="11">
        <f t="shared" si="340"/>
        <v>-2251.427958555556</v>
      </c>
      <c r="D7287" s="26">
        <v>1086.4799800000001</v>
      </c>
      <c r="E7287" s="11" cm="1">
        <f t="array" ref="E7287">_xlfn.IFS(C7287&lt;0,C7287,C7287&gt;0,0,C7287=0,0)</f>
        <v>-2251.427958555556</v>
      </c>
      <c r="F7287" s="12"/>
      <c r="G7287" s="13"/>
      <c r="H7287" s="13"/>
    </row>
    <row r="7288" spans="1:8" x14ac:dyDescent="0.3">
      <c r="A7288" s="9" t="str">
        <f t="shared" si="341"/>
        <v>W43D2H14</v>
      </c>
      <c r="B7288" s="11">
        <f t="shared" si="339"/>
        <v>-8.6071243491999995E-3</v>
      </c>
      <c r="C7288" s="11">
        <f t="shared" si="340"/>
        <v>-2390.8678747777776</v>
      </c>
      <c r="D7288" s="26">
        <v>1153.7700199999999</v>
      </c>
      <c r="E7288" s="11" cm="1">
        <f t="array" ref="E7288">_xlfn.IFS(C7288&lt;0,C7288,C7288&gt;0,0,C7288=0,0)</f>
        <v>-2390.8678747777776</v>
      </c>
      <c r="F7288" s="12"/>
      <c r="G7288" s="13"/>
      <c r="H7288" s="13"/>
    </row>
    <row r="7289" spans="1:8" x14ac:dyDescent="0.3">
      <c r="A7289" s="9" t="str">
        <f t="shared" si="341"/>
        <v>W43D2H15</v>
      </c>
      <c r="B7289" s="11">
        <f t="shared" si="339"/>
        <v>-9.3928858209599998E-3</v>
      </c>
      <c r="C7289" s="11">
        <f t="shared" si="340"/>
        <v>-2609.1349502666667</v>
      </c>
      <c r="D7289" s="26">
        <v>1259.099976</v>
      </c>
      <c r="E7289" s="11" cm="1">
        <f t="array" ref="E7289">_xlfn.IFS(C7289&lt;0,C7289,C7289&gt;0,0,C7289=0,0)</f>
        <v>-2609.1349502666667</v>
      </c>
      <c r="F7289" s="12"/>
      <c r="G7289" s="13"/>
      <c r="H7289" s="13"/>
    </row>
    <row r="7290" spans="1:8" x14ac:dyDescent="0.3">
      <c r="A7290" s="9" t="str">
        <f t="shared" si="341"/>
        <v>W43D2H16</v>
      </c>
      <c r="B7290" s="11">
        <f t="shared" si="339"/>
        <v>-9.9665599999999993E-3</v>
      </c>
      <c r="C7290" s="11">
        <f t="shared" si="340"/>
        <v>-2768.4888888888886</v>
      </c>
      <c r="D7290" s="26">
        <v>1336</v>
      </c>
      <c r="E7290" s="11" cm="1">
        <f t="array" ref="E7290">_xlfn.IFS(C7290&lt;0,C7290,C7290&gt;0,0,C7290=0,0)</f>
        <v>-2768.4888888888886</v>
      </c>
      <c r="F7290" s="12"/>
      <c r="G7290" s="13"/>
      <c r="H7290" s="13"/>
    </row>
    <row r="7291" spans="1:8" x14ac:dyDescent="0.3">
      <c r="A7291" s="9" t="str">
        <f t="shared" si="341"/>
        <v>W43D2H17</v>
      </c>
      <c r="B7291" s="11">
        <f t="shared" si="339"/>
        <v>-1.11898506508E-2</v>
      </c>
      <c r="C7291" s="11">
        <f t="shared" si="340"/>
        <v>-3108.2918474444446</v>
      </c>
      <c r="D7291" s="26">
        <v>1499.9799800000001</v>
      </c>
      <c r="E7291" s="11" cm="1">
        <f t="array" ref="E7291">_xlfn.IFS(C7291&lt;0,C7291,C7291&gt;0,0,C7291=0,0)</f>
        <v>-3108.2918474444446</v>
      </c>
      <c r="F7291" s="12"/>
      <c r="G7291" s="13"/>
      <c r="H7291" s="13"/>
    </row>
    <row r="7292" spans="1:8" x14ac:dyDescent="0.3">
      <c r="A7292" s="9" t="str">
        <f t="shared" si="341"/>
        <v>W43D2H18</v>
      </c>
      <c r="B7292" s="11">
        <f t="shared" si="339"/>
        <v>-1.01531346746E-2</v>
      </c>
      <c r="C7292" s="11">
        <f t="shared" si="340"/>
        <v>-2820.3151873888892</v>
      </c>
      <c r="D7292" s="26">
        <v>1361.01001</v>
      </c>
      <c r="E7292" s="11" cm="1">
        <f t="array" ref="E7292">_xlfn.IFS(C7292&lt;0,C7292,C7292&gt;0,0,C7292=0,0)</f>
        <v>-2820.3151873888892</v>
      </c>
      <c r="F7292" s="12"/>
      <c r="G7292" s="13"/>
      <c r="H7292" s="13"/>
    </row>
    <row r="7293" spans="1:8" x14ac:dyDescent="0.3">
      <c r="A7293" s="9" t="str">
        <f t="shared" si="341"/>
        <v>W43D2H19</v>
      </c>
      <c r="B7293" s="11">
        <f t="shared" si="339"/>
        <v>-9.3185098372999993E-3</v>
      </c>
      <c r="C7293" s="11">
        <f t="shared" si="340"/>
        <v>-2588.4749548055556</v>
      </c>
      <c r="D7293" s="26">
        <v>1249.130005</v>
      </c>
      <c r="E7293" s="11" cm="1">
        <f t="array" ref="E7293">_xlfn.IFS(C7293&lt;0,C7293,C7293&gt;0,0,C7293=0,0)</f>
        <v>-2588.4749548055556</v>
      </c>
      <c r="F7293" s="12"/>
      <c r="G7293" s="13"/>
      <c r="H7293" s="13"/>
    </row>
    <row r="7294" spans="1:8" x14ac:dyDescent="0.3">
      <c r="A7294" s="9" t="str">
        <f t="shared" si="341"/>
        <v>W43D2H20</v>
      </c>
      <c r="B7294" s="11">
        <f t="shared" si="339"/>
        <v>-8.1678795118999992E-3</v>
      </c>
      <c r="C7294" s="11">
        <f t="shared" si="340"/>
        <v>-2268.8554199722221</v>
      </c>
      <c r="D7294" s="26">
        <v>1094.8900149999999</v>
      </c>
      <c r="E7294" s="11" cm="1">
        <f t="array" ref="E7294">_xlfn.IFS(C7294&lt;0,C7294,C7294&gt;0,0,C7294=0,0)</f>
        <v>-2268.8554199722221</v>
      </c>
      <c r="F7294" s="12"/>
      <c r="G7294" s="13"/>
      <c r="H7294" s="13"/>
    </row>
    <row r="7295" spans="1:8" x14ac:dyDescent="0.3">
      <c r="A7295" s="9" t="str">
        <f t="shared" si="341"/>
        <v>W43D2H21</v>
      </c>
      <c r="B7295" s="11">
        <f t="shared" si="339"/>
        <v>-7.5953991790400008E-3</v>
      </c>
      <c r="C7295" s="11">
        <f t="shared" si="340"/>
        <v>-2109.8331052888893</v>
      </c>
      <c r="D7295" s="26">
        <v>1018.150024</v>
      </c>
      <c r="E7295" s="11" cm="1">
        <f t="array" ref="E7295">_xlfn.IFS(C7295&lt;0,C7295,C7295&gt;0,0,C7295=0,0)</f>
        <v>-2109.8331052888893</v>
      </c>
      <c r="F7295" s="12"/>
      <c r="G7295" s="13"/>
      <c r="H7295" s="13"/>
    </row>
    <row r="7296" spans="1:8" x14ac:dyDescent="0.3">
      <c r="A7296" s="9" t="str">
        <f t="shared" si="341"/>
        <v>W43D2H22</v>
      </c>
      <c r="B7296" s="11">
        <f t="shared" si="339"/>
        <v>-6.6919182358800003E-3</v>
      </c>
      <c r="C7296" s="11">
        <f t="shared" si="340"/>
        <v>-1858.8661766333335</v>
      </c>
      <c r="D7296" s="26">
        <v>897.03997800000002</v>
      </c>
      <c r="E7296" s="11" cm="1">
        <f t="array" ref="E7296">_xlfn.IFS(C7296&lt;0,C7296,C7296&gt;0,0,C7296=0,0)</f>
        <v>-1858.8661766333335</v>
      </c>
      <c r="F7296" s="12"/>
      <c r="G7296" s="13"/>
      <c r="H7296" s="13"/>
    </row>
    <row r="7297" spans="1:8" x14ac:dyDescent="0.3">
      <c r="A7297" s="9" t="str">
        <f t="shared" si="341"/>
        <v>W43D2H23</v>
      </c>
      <c r="B7297" s="11">
        <f t="shared" si="339"/>
        <v>-5.5935079104799997E-3</v>
      </c>
      <c r="C7297" s="11">
        <f t="shared" si="340"/>
        <v>-1553.7521973555556</v>
      </c>
      <c r="D7297" s="26">
        <v>749.79998799999998</v>
      </c>
      <c r="E7297" s="11" cm="1">
        <f t="array" ref="E7297">_xlfn.IFS(C7297&lt;0,C7297,C7297&gt;0,0,C7297=0,0)</f>
        <v>-1553.7521973555556</v>
      </c>
      <c r="F7297" s="12"/>
      <c r="G7297" s="13"/>
      <c r="H7297" s="13"/>
    </row>
    <row r="7298" spans="1:8" x14ac:dyDescent="0.3">
      <c r="A7298" s="9" t="str">
        <f t="shared" si="341"/>
        <v>W43D3H00</v>
      </c>
      <c r="B7298" s="11">
        <f t="shared" si="339"/>
        <v>-4.4786854881000001E-3</v>
      </c>
      <c r="C7298" s="11">
        <f t="shared" si="340"/>
        <v>-1244.0793022500002</v>
      </c>
      <c r="D7298" s="26">
        <v>600.35998500000005</v>
      </c>
      <c r="E7298" s="11" cm="1">
        <f t="array" ref="E7298">_xlfn.IFS(C7298&lt;0,C7298,C7298&gt;0,0,C7298=0,0)</f>
        <v>-1244.0793022500002</v>
      </c>
      <c r="F7298" s="12"/>
      <c r="G7298" s="13"/>
      <c r="H7298" s="13"/>
    </row>
    <row r="7299" spans="1:8" x14ac:dyDescent="0.3">
      <c r="A7299" s="9" t="str">
        <f t="shared" si="341"/>
        <v>W43D3H01</v>
      </c>
      <c r="B7299" s="11">
        <f t="shared" ref="B7299:B7362" si="342">(D7299*$F$2)/$G$2</f>
        <v>-4.2582425850799998E-3</v>
      </c>
      <c r="C7299" s="11">
        <f t="shared" ref="C7299:C7362" si="343">(D7299*$F$2)/$G$2/$H$2</f>
        <v>-1182.8451625222222</v>
      </c>
      <c r="D7299" s="26">
        <v>570.80999799999995</v>
      </c>
      <c r="E7299" s="11" cm="1">
        <f t="array" ref="E7299">_xlfn.IFS(C7299&lt;0,C7299,C7299&gt;0,0,C7299=0,0)</f>
        <v>-1182.8451625222222</v>
      </c>
      <c r="F7299" s="12"/>
      <c r="G7299" s="13"/>
      <c r="H7299" s="13"/>
    </row>
    <row r="7300" spans="1:8" x14ac:dyDescent="0.3">
      <c r="A7300" s="9" t="str">
        <f t="shared" ref="A7300:A7363" si="344">"W" &amp; TEXT(IF(AND(VALUE(MID(A7299,7,2))=23,VALUE(MID(A7299,5,1))=6),VALUE(MID(A7299,2,2))+1,VALUE(MID(A7299,2,2))),"00") &amp; "D" &amp; IF(VALUE(MID(A7299,7,2))=23,MOD(VALUE(MID(A7299,5,1))+1,7),VALUE(MID(A7299,5,1))) &amp; "H" &amp; TEXT(MOD(VALUE(MID(A7299,7,2))+1, 24),"00")</f>
        <v>W43D3H02</v>
      </c>
      <c r="B7300" s="11">
        <f t="shared" si="342"/>
        <v>-3.0687454881E-3</v>
      </c>
      <c r="C7300" s="11">
        <f t="shared" si="343"/>
        <v>-852.42930224999998</v>
      </c>
      <c r="D7300" s="26">
        <v>411.35998499999999</v>
      </c>
      <c r="E7300" s="11" cm="1">
        <f t="array" ref="E7300">_xlfn.IFS(C7300&lt;0,C7300,C7300&gt;0,0,C7300=0,0)</f>
        <v>-852.42930224999998</v>
      </c>
      <c r="F7300" s="12"/>
      <c r="G7300" s="13"/>
      <c r="H7300" s="13"/>
    </row>
    <row r="7301" spans="1:8" x14ac:dyDescent="0.3">
      <c r="A7301" s="9" t="str">
        <f t="shared" si="344"/>
        <v>W43D3H03</v>
      </c>
      <c r="B7301" s="11">
        <f t="shared" si="342"/>
        <v>-2.0547077477800005E-3</v>
      </c>
      <c r="C7301" s="11">
        <f t="shared" si="343"/>
        <v>-570.75215216111133</v>
      </c>
      <c r="D7301" s="26">
        <v>275.42999300000002</v>
      </c>
      <c r="E7301" s="11" cm="1">
        <f t="array" ref="E7301">_xlfn.IFS(C7301&lt;0,C7301,C7301&gt;0,0,C7301=0,0)</f>
        <v>-570.75215216111133</v>
      </c>
      <c r="F7301" s="12"/>
      <c r="G7301" s="13"/>
      <c r="H7301" s="13"/>
    </row>
    <row r="7302" spans="1:8" x14ac:dyDescent="0.3">
      <c r="A7302" s="9" t="str">
        <f t="shared" si="344"/>
        <v>W43D3H04</v>
      </c>
      <c r="B7302" s="11">
        <f t="shared" si="342"/>
        <v>-2.1524337925399998E-3</v>
      </c>
      <c r="C7302" s="11">
        <f t="shared" si="343"/>
        <v>-597.89827570555553</v>
      </c>
      <c r="D7302" s="26">
        <v>288.52999899999998</v>
      </c>
      <c r="E7302" s="11" cm="1">
        <f t="array" ref="E7302">_xlfn.IFS(C7302&lt;0,C7302,C7302&gt;0,0,C7302=0,0)</f>
        <v>-597.89827570555553</v>
      </c>
      <c r="F7302" s="12"/>
      <c r="G7302" s="13"/>
      <c r="H7302" s="13"/>
    </row>
    <row r="7303" spans="1:8" x14ac:dyDescent="0.3">
      <c r="A7303" s="9" t="str">
        <f t="shared" si="344"/>
        <v>W43D3H05</v>
      </c>
      <c r="B7303" s="11">
        <f t="shared" si="342"/>
        <v>-3.0337582969800002E-3</v>
      </c>
      <c r="C7303" s="11">
        <f t="shared" si="343"/>
        <v>-842.71063805000006</v>
      </c>
      <c r="D7303" s="26">
        <v>406.67001299999998</v>
      </c>
      <c r="E7303" s="11" cm="1">
        <f t="array" ref="E7303">_xlfn.IFS(C7303&lt;0,C7303,C7303&gt;0,0,C7303=0,0)</f>
        <v>-842.71063805000006</v>
      </c>
      <c r="F7303" s="12"/>
      <c r="G7303" s="13"/>
      <c r="H7303" s="13"/>
    </row>
    <row r="7304" spans="1:8" x14ac:dyDescent="0.3">
      <c r="A7304" s="9" t="str">
        <f t="shared" si="344"/>
        <v>W43D3H06</v>
      </c>
      <c r="B7304" s="11">
        <f t="shared" si="342"/>
        <v>-3.3291741179400001E-3</v>
      </c>
      <c r="C7304" s="11">
        <f t="shared" si="343"/>
        <v>-924.7705883166667</v>
      </c>
      <c r="D7304" s="26">
        <v>446.26998900000001</v>
      </c>
      <c r="E7304" s="11" cm="1">
        <f t="array" ref="E7304">_xlfn.IFS(C7304&lt;0,C7304,C7304&gt;0,0,C7304=0,0)</f>
        <v>-924.7705883166667</v>
      </c>
      <c r="F7304" s="12"/>
      <c r="G7304" s="13"/>
      <c r="H7304" s="13"/>
    </row>
    <row r="7305" spans="1:8" x14ac:dyDescent="0.3">
      <c r="A7305" s="9" t="str">
        <f t="shared" si="344"/>
        <v>W43D3H07</v>
      </c>
      <c r="B7305" s="11">
        <f t="shared" si="342"/>
        <v>-4.3309775850799998E-3</v>
      </c>
      <c r="C7305" s="11">
        <f t="shared" si="343"/>
        <v>-1203.0493291888888</v>
      </c>
      <c r="D7305" s="26">
        <v>580.55999799999995</v>
      </c>
      <c r="E7305" s="11" cm="1">
        <f t="array" ref="E7305">_xlfn.IFS(C7305&lt;0,C7305,C7305&gt;0,0,C7305=0,0)</f>
        <v>-1203.0493291888888</v>
      </c>
      <c r="F7305" s="12"/>
      <c r="G7305" s="13"/>
      <c r="H7305" s="13"/>
    </row>
    <row r="7306" spans="1:8" x14ac:dyDescent="0.3">
      <c r="A7306" s="9" t="str">
        <f t="shared" si="344"/>
        <v>W43D3H08</v>
      </c>
      <c r="B7306" s="11">
        <f t="shared" si="342"/>
        <v>-4.6869690163399997E-3</v>
      </c>
      <c r="C7306" s="11">
        <f t="shared" si="343"/>
        <v>-1301.9358378722222</v>
      </c>
      <c r="D7306" s="26">
        <v>628.28002900000001</v>
      </c>
      <c r="E7306" s="11" cm="1">
        <f t="array" ref="E7306">_xlfn.IFS(C7306&lt;0,C7306,C7306&gt;0,0,C7306=0,0)</f>
        <v>-1301.9358378722222</v>
      </c>
      <c r="F7306" s="12"/>
      <c r="G7306" s="13"/>
      <c r="H7306" s="13"/>
    </row>
    <row r="7307" spans="1:8" x14ac:dyDescent="0.3">
      <c r="A7307" s="9" t="str">
        <f t="shared" si="344"/>
        <v>W43D3H09</v>
      </c>
      <c r="B7307" s="11">
        <f t="shared" si="342"/>
        <v>-3.7567813701599997E-3</v>
      </c>
      <c r="C7307" s="11">
        <f t="shared" si="343"/>
        <v>-1043.5503805999999</v>
      </c>
      <c r="D7307" s="26">
        <v>503.58999599999999</v>
      </c>
      <c r="E7307" s="11" cm="1">
        <f t="array" ref="E7307">_xlfn.IFS(C7307&lt;0,C7307,C7307&gt;0,0,C7307=0,0)</f>
        <v>-1043.5503805999999</v>
      </c>
      <c r="F7307" s="12"/>
      <c r="G7307" s="13"/>
      <c r="H7307" s="13"/>
    </row>
    <row r="7308" spans="1:8" x14ac:dyDescent="0.3">
      <c r="A7308" s="9" t="str">
        <f t="shared" si="344"/>
        <v>W43D3H10</v>
      </c>
      <c r="B7308" s="11">
        <f t="shared" si="342"/>
        <v>-3.1753489552400001E-3</v>
      </c>
      <c r="C7308" s="11">
        <f t="shared" si="343"/>
        <v>-882.04137645555568</v>
      </c>
      <c r="D7308" s="26">
        <v>425.64999399999999</v>
      </c>
      <c r="E7308" s="11" cm="1">
        <f t="array" ref="E7308">_xlfn.IFS(C7308&lt;0,C7308,C7308&gt;0,0,C7308=0,0)</f>
        <v>-882.04137645555568</v>
      </c>
      <c r="F7308" s="12"/>
      <c r="G7308" s="13"/>
      <c r="H7308" s="13"/>
    </row>
    <row r="7309" spans="1:8" x14ac:dyDescent="0.3">
      <c r="A7309" s="9" t="str">
        <f t="shared" si="344"/>
        <v>W43D3H11</v>
      </c>
      <c r="B7309" s="11">
        <f t="shared" si="342"/>
        <v>-2.7161113701599997E-3</v>
      </c>
      <c r="C7309" s="11">
        <f t="shared" si="343"/>
        <v>-754.47538059999999</v>
      </c>
      <c r="D7309" s="26">
        <v>364.08999599999999</v>
      </c>
      <c r="E7309" s="11" cm="1">
        <f t="array" ref="E7309">_xlfn.IFS(C7309&lt;0,C7309,C7309&gt;0,0,C7309=0,0)</f>
        <v>-754.47538059999999</v>
      </c>
      <c r="F7309" s="12"/>
      <c r="G7309" s="13"/>
      <c r="H7309" s="13"/>
    </row>
    <row r="7310" spans="1:8" x14ac:dyDescent="0.3">
      <c r="A7310" s="9" t="str">
        <f t="shared" si="344"/>
        <v>W43D3H12</v>
      </c>
      <c r="B7310" s="11">
        <f t="shared" si="342"/>
        <v>-2.14303411794E-3</v>
      </c>
      <c r="C7310" s="11">
        <f t="shared" si="343"/>
        <v>-595.28725498333336</v>
      </c>
      <c r="D7310" s="26">
        <v>287.26998900000001</v>
      </c>
      <c r="E7310" s="11" cm="1">
        <f t="array" ref="E7310">_xlfn.IFS(C7310&lt;0,C7310,C7310&gt;0,0,C7310=0,0)</f>
        <v>-595.28725498333336</v>
      </c>
      <c r="F7310" s="12"/>
      <c r="G7310" s="13"/>
      <c r="H7310" s="13"/>
    </row>
    <row r="7311" spans="1:8" x14ac:dyDescent="0.3">
      <c r="A7311" s="9" t="str">
        <f t="shared" si="344"/>
        <v>W43D3H13</v>
      </c>
      <c r="B7311" s="11">
        <f t="shared" si="342"/>
        <v>-2.2901453253999999E-3</v>
      </c>
      <c r="C7311" s="11">
        <f t="shared" si="343"/>
        <v>-636.15147927777775</v>
      </c>
      <c r="D7311" s="26">
        <v>306.98998999999998</v>
      </c>
      <c r="E7311" s="11" cm="1">
        <f t="array" ref="E7311">_xlfn.IFS(C7311&lt;0,C7311,C7311&gt;0,0,C7311=0,0)</f>
        <v>-636.15147927777775</v>
      </c>
      <c r="F7311" s="12"/>
      <c r="G7311" s="13"/>
      <c r="H7311" s="13"/>
    </row>
    <row r="7312" spans="1:8" x14ac:dyDescent="0.3">
      <c r="A7312" s="9" t="str">
        <f t="shared" si="344"/>
        <v>W43D3H14</v>
      </c>
      <c r="B7312" s="11">
        <f t="shared" si="342"/>
        <v>-3.8256372522200003E-3</v>
      </c>
      <c r="C7312" s="11">
        <f t="shared" si="343"/>
        <v>-1062.6770145055557</v>
      </c>
      <c r="D7312" s="26">
        <v>512.82000700000003</v>
      </c>
      <c r="E7312" s="11" cm="1">
        <f t="array" ref="E7312">_xlfn.IFS(C7312&lt;0,C7312,C7312&gt;0,0,C7312=0,0)</f>
        <v>-1062.6770145055557</v>
      </c>
      <c r="F7312" s="12"/>
      <c r="G7312" s="13"/>
      <c r="H7312" s="13"/>
    </row>
    <row r="7313" spans="1:8" x14ac:dyDescent="0.3">
      <c r="A7313" s="9" t="str">
        <f t="shared" si="344"/>
        <v>W43D3H15</v>
      </c>
      <c r="B7313" s="11">
        <f t="shared" si="342"/>
        <v>-4.4425793492E-3</v>
      </c>
      <c r="C7313" s="11">
        <f t="shared" si="343"/>
        <v>-1234.0498192222224</v>
      </c>
      <c r="D7313" s="26">
        <v>595.52002000000005</v>
      </c>
      <c r="E7313" s="11" cm="1">
        <f t="array" ref="E7313">_xlfn.IFS(C7313&lt;0,C7313,C7313&gt;0,0,C7313=0,0)</f>
        <v>-1234.0498192222224</v>
      </c>
      <c r="F7313" s="12"/>
      <c r="G7313" s="13"/>
      <c r="H7313" s="13"/>
    </row>
    <row r="7314" spans="1:8" x14ac:dyDescent="0.3">
      <c r="A7314" s="9" t="str">
        <f t="shared" si="344"/>
        <v>W43D3H16</v>
      </c>
      <c r="B7314" s="11">
        <f t="shared" si="342"/>
        <v>-4.9640330731800008E-3</v>
      </c>
      <c r="C7314" s="11">
        <f t="shared" si="343"/>
        <v>-1378.8980758833336</v>
      </c>
      <c r="D7314" s="26">
        <v>665.419983</v>
      </c>
      <c r="E7314" s="11" cm="1">
        <f t="array" ref="E7314">_xlfn.IFS(C7314&lt;0,C7314,C7314&gt;0,0,C7314=0,0)</f>
        <v>-1378.8980758833336</v>
      </c>
      <c r="F7314" s="12"/>
      <c r="G7314" s="13"/>
      <c r="H7314" s="13"/>
    </row>
    <row r="7315" spans="1:8" x14ac:dyDescent="0.3">
      <c r="A7315" s="9" t="str">
        <f t="shared" si="344"/>
        <v>W43D3H17</v>
      </c>
      <c r="B7315" s="11">
        <f t="shared" si="342"/>
        <v>-6.2235049999999998E-3</v>
      </c>
      <c r="C7315" s="11">
        <f t="shared" si="343"/>
        <v>-1728.7513888888889</v>
      </c>
      <c r="D7315" s="26">
        <v>834.25</v>
      </c>
      <c r="E7315" s="11" cm="1">
        <f t="array" ref="E7315">_xlfn.IFS(C7315&lt;0,C7315,C7315&gt;0,0,C7315=0,0)</f>
        <v>-1728.7513888888889</v>
      </c>
      <c r="F7315" s="12"/>
      <c r="G7315" s="13"/>
      <c r="H7315" s="13"/>
    </row>
    <row r="7316" spans="1:8" x14ac:dyDescent="0.3">
      <c r="A7316" s="9" t="str">
        <f t="shared" si="344"/>
        <v>W43D3H18</v>
      </c>
      <c r="B7316" s="11">
        <f t="shared" si="342"/>
        <v>-6.9621196745999992E-3</v>
      </c>
      <c r="C7316" s="11">
        <f t="shared" si="343"/>
        <v>-1933.9221318333332</v>
      </c>
      <c r="D7316" s="26">
        <v>933.26000999999997</v>
      </c>
      <c r="E7316" s="11" cm="1">
        <f t="array" ref="E7316">_xlfn.IFS(C7316&lt;0,C7316,C7316&gt;0,0,C7316=0,0)</f>
        <v>-1933.9221318333332</v>
      </c>
      <c r="F7316" s="12"/>
      <c r="G7316" s="13"/>
      <c r="H7316" s="13"/>
    </row>
    <row r="7317" spans="1:8" x14ac:dyDescent="0.3">
      <c r="A7317" s="9" t="str">
        <f t="shared" si="344"/>
        <v>W43D3H19</v>
      </c>
      <c r="B7317" s="11">
        <f t="shared" si="342"/>
        <v>-5.6687795118999995E-3</v>
      </c>
      <c r="C7317" s="11">
        <f t="shared" si="343"/>
        <v>-1574.6609755277777</v>
      </c>
      <c r="D7317" s="26">
        <v>759.89001499999995</v>
      </c>
      <c r="E7317" s="11" cm="1">
        <f t="array" ref="E7317">_xlfn.IFS(C7317&lt;0,C7317,C7317&gt;0,0,C7317=0,0)</f>
        <v>-1574.6609755277777</v>
      </c>
      <c r="F7317" s="12"/>
      <c r="G7317" s="13"/>
      <c r="H7317" s="13"/>
    </row>
    <row r="7318" spans="1:8" x14ac:dyDescent="0.3">
      <c r="A7318" s="9" t="str">
        <f t="shared" si="344"/>
        <v>W43D3H20</v>
      </c>
      <c r="B7318" s="11">
        <f t="shared" si="342"/>
        <v>-4.6752567641199991E-3</v>
      </c>
      <c r="C7318" s="11">
        <f t="shared" si="343"/>
        <v>-1298.6824344777776</v>
      </c>
      <c r="D7318" s="26">
        <v>626.71002199999998</v>
      </c>
      <c r="E7318" s="11" cm="1">
        <f t="array" ref="E7318">_xlfn.IFS(C7318&lt;0,C7318,C7318&gt;0,0,C7318=0,0)</f>
        <v>-1298.6824344777776</v>
      </c>
      <c r="F7318" s="12"/>
      <c r="G7318" s="13"/>
      <c r="H7318" s="13"/>
    </row>
    <row r="7319" spans="1:8" x14ac:dyDescent="0.3">
      <c r="A7319" s="9" t="str">
        <f t="shared" si="344"/>
        <v>W43D3H21</v>
      </c>
      <c r="B7319" s="11">
        <f t="shared" si="342"/>
        <v>-3.9799846745999998E-3</v>
      </c>
      <c r="C7319" s="11">
        <f t="shared" si="343"/>
        <v>-1105.5512985</v>
      </c>
      <c r="D7319" s="26">
        <v>533.51000999999997</v>
      </c>
      <c r="E7319" s="11" cm="1">
        <f t="array" ref="E7319">_xlfn.IFS(C7319&lt;0,C7319,C7319&gt;0,0,C7319=0,0)</f>
        <v>-1105.5512985</v>
      </c>
      <c r="F7319" s="12"/>
      <c r="G7319" s="13"/>
      <c r="H7319" s="13"/>
    </row>
    <row r="7320" spans="1:8" x14ac:dyDescent="0.3">
      <c r="A7320" s="9" t="str">
        <f t="shared" si="344"/>
        <v>W43D3H22</v>
      </c>
      <c r="B7320" s="11">
        <f t="shared" si="342"/>
        <v>-3.8633848373000003E-3</v>
      </c>
      <c r="C7320" s="11">
        <f t="shared" si="343"/>
        <v>-1073.1624548055556</v>
      </c>
      <c r="D7320" s="26">
        <v>517.88000499999998</v>
      </c>
      <c r="E7320" s="11" cm="1">
        <f t="array" ref="E7320">_xlfn.IFS(C7320&lt;0,C7320,C7320&gt;0,0,C7320=0,0)</f>
        <v>-1073.1624548055556</v>
      </c>
      <c r="F7320" s="12"/>
      <c r="G7320" s="13"/>
      <c r="H7320" s="13"/>
    </row>
    <row r="7321" spans="1:8" x14ac:dyDescent="0.3">
      <c r="A7321" s="9" t="str">
        <f t="shared" si="344"/>
        <v>W43D3H23</v>
      </c>
      <c r="B7321" s="11">
        <f t="shared" si="342"/>
        <v>-1.53877422984E-3</v>
      </c>
      <c r="C7321" s="11">
        <f t="shared" si="343"/>
        <v>-427.43728606666667</v>
      </c>
      <c r="D7321" s="26">
        <v>206.270004</v>
      </c>
      <c r="E7321" s="11" cm="1">
        <f t="array" ref="E7321">_xlfn.IFS(C7321&lt;0,C7321,C7321&gt;0,0,C7321=0,0)</f>
        <v>-427.43728606666667</v>
      </c>
      <c r="F7321" s="12"/>
      <c r="G7321" s="13"/>
      <c r="H7321" s="13"/>
    </row>
    <row r="7322" spans="1:8" x14ac:dyDescent="0.3">
      <c r="A7322" s="9" t="str">
        <f t="shared" si="344"/>
        <v>W43D4H00</v>
      </c>
      <c r="B7322" s="11">
        <f t="shared" si="342"/>
        <v>-3.0500210447600004E-3</v>
      </c>
      <c r="C7322" s="11">
        <f t="shared" si="343"/>
        <v>-847.22806798888905</v>
      </c>
      <c r="D7322" s="26">
        <v>408.85000600000001</v>
      </c>
      <c r="E7322" s="11" cm="1">
        <f t="array" ref="E7322">_xlfn.IFS(C7322&lt;0,C7322,C7322&gt;0,0,C7322=0,0)</f>
        <v>-847.22806798888905</v>
      </c>
      <c r="F7322" s="12"/>
      <c r="G7322" s="13"/>
      <c r="H7322" s="13"/>
    </row>
    <row r="7323" spans="1:8" x14ac:dyDescent="0.3">
      <c r="A7323" s="9" t="str">
        <f t="shared" si="344"/>
        <v>W43D4H01</v>
      </c>
      <c r="B7323" s="11">
        <f t="shared" si="342"/>
        <v>-1.3517519776199999E-3</v>
      </c>
      <c r="C7323" s="11">
        <f t="shared" si="343"/>
        <v>-375.48666044999999</v>
      </c>
      <c r="D7323" s="26">
        <v>181.199997</v>
      </c>
      <c r="E7323" s="11" cm="1">
        <f t="array" ref="E7323">_xlfn.IFS(C7323&lt;0,C7323,C7323&gt;0,0,C7323=0,0)</f>
        <v>-375.48666044999999</v>
      </c>
      <c r="F7323" s="12"/>
      <c r="G7323" s="13"/>
      <c r="H7323" s="13"/>
    </row>
    <row r="7324" spans="1:8" x14ac:dyDescent="0.3">
      <c r="A7324" s="9" t="str">
        <f t="shared" si="344"/>
        <v>W43D4H02</v>
      </c>
      <c r="B7324" s="11">
        <f t="shared" si="342"/>
        <v>-9.6517483730000002E-4</v>
      </c>
      <c r="C7324" s="11">
        <f t="shared" si="343"/>
        <v>-268.10412147222223</v>
      </c>
      <c r="D7324" s="26">
        <v>129.38000500000001</v>
      </c>
      <c r="E7324" s="11" cm="1">
        <f t="array" ref="E7324">_xlfn.IFS(C7324&lt;0,C7324,C7324&gt;0,0,C7324=0,0)</f>
        <v>-268.10412147222223</v>
      </c>
      <c r="F7324" s="12"/>
      <c r="G7324" s="13"/>
      <c r="H7324" s="13"/>
    </row>
    <row r="7325" spans="1:8" x14ac:dyDescent="0.3">
      <c r="A7325" s="9" t="str">
        <f t="shared" si="344"/>
        <v>W43D4H03</v>
      </c>
      <c r="B7325" s="11">
        <f t="shared" si="342"/>
        <v>-8.4857500000000007E-4</v>
      </c>
      <c r="C7325" s="11">
        <f t="shared" si="343"/>
        <v>-235.7152777777778</v>
      </c>
      <c r="D7325" s="26">
        <v>113.75</v>
      </c>
      <c r="E7325" s="11" cm="1">
        <f t="array" ref="E7325">_xlfn.IFS(C7325&lt;0,C7325,C7325&gt;0,0,C7325=0,0)</f>
        <v>-235.7152777777778</v>
      </c>
      <c r="F7325" s="12"/>
      <c r="G7325" s="13"/>
      <c r="H7325" s="13"/>
    </row>
    <row r="7326" spans="1:8" x14ac:dyDescent="0.3">
      <c r="A7326" s="9" t="str">
        <f t="shared" si="344"/>
        <v>W43D4H04</v>
      </c>
      <c r="B7326" s="11">
        <f t="shared" si="342"/>
        <v>-1.1218348373000001E-3</v>
      </c>
      <c r="C7326" s="11">
        <f t="shared" si="343"/>
        <v>-311.62078813888894</v>
      </c>
      <c r="D7326" s="26">
        <v>150.38000500000001</v>
      </c>
      <c r="E7326" s="11" cm="1">
        <f t="array" ref="E7326">_xlfn.IFS(C7326&lt;0,C7326,C7326&gt;0,0,C7326=0,0)</f>
        <v>-311.62078813888894</v>
      </c>
      <c r="F7326" s="12"/>
      <c r="G7326" s="13"/>
      <c r="H7326" s="13"/>
    </row>
    <row r="7327" spans="1:8" x14ac:dyDescent="0.3">
      <c r="A7327" s="9" t="str">
        <f t="shared" si="344"/>
        <v>W43D4H05</v>
      </c>
      <c r="B7327" s="11">
        <f t="shared" si="342"/>
        <v>-1.6666386298399998E-3</v>
      </c>
      <c r="C7327" s="11">
        <f t="shared" si="343"/>
        <v>-462.95517495555555</v>
      </c>
      <c r="D7327" s="26">
        <v>223.41000399999999</v>
      </c>
      <c r="E7327" s="11" cm="1">
        <f t="array" ref="E7327">_xlfn.IFS(C7327&lt;0,C7327,C7327&gt;0,0,C7327=0,0)</f>
        <v>-462.95517495555555</v>
      </c>
      <c r="F7327" s="12"/>
      <c r="G7327" s="13"/>
      <c r="H7327" s="13"/>
    </row>
    <row r="7328" spans="1:8" x14ac:dyDescent="0.3">
      <c r="A7328" s="9" t="str">
        <f t="shared" si="344"/>
        <v>W43D4H06</v>
      </c>
      <c r="B7328" s="11">
        <f t="shared" si="342"/>
        <v>-3.8713670895200005E-3</v>
      </c>
      <c r="C7328" s="11">
        <f t="shared" si="343"/>
        <v>-1075.379747088889</v>
      </c>
      <c r="D7328" s="26">
        <v>518.95001200000002</v>
      </c>
      <c r="E7328" s="11" cm="1">
        <f t="array" ref="E7328">_xlfn.IFS(C7328&lt;0,C7328,C7328&gt;0,0,C7328=0,0)</f>
        <v>-1075.379747088889</v>
      </c>
      <c r="F7328" s="12"/>
      <c r="G7328" s="13"/>
      <c r="H7328" s="13"/>
    </row>
    <row r="7329" spans="1:8" x14ac:dyDescent="0.3">
      <c r="A7329" s="9" t="str">
        <f t="shared" si="344"/>
        <v>W43D4H07</v>
      </c>
      <c r="B7329" s="11">
        <f t="shared" si="342"/>
        <v>-5.3974593491999999E-3</v>
      </c>
      <c r="C7329" s="11">
        <f t="shared" si="343"/>
        <v>-1499.2942636666667</v>
      </c>
      <c r="D7329" s="26">
        <v>723.52002000000005</v>
      </c>
      <c r="E7329" s="11" cm="1">
        <f t="array" ref="E7329">_xlfn.IFS(C7329&lt;0,C7329,C7329&gt;0,0,C7329=0,0)</f>
        <v>-1499.2942636666667</v>
      </c>
      <c r="F7329" s="12"/>
      <c r="G7329" s="13"/>
      <c r="H7329" s="13"/>
    </row>
    <row r="7330" spans="1:8" x14ac:dyDescent="0.3">
      <c r="A7330" s="9" t="str">
        <f t="shared" si="344"/>
        <v>W43D4H08</v>
      </c>
      <c r="B7330" s="11">
        <f t="shared" si="342"/>
        <v>-5.3935800000000002E-3</v>
      </c>
      <c r="C7330" s="11">
        <f t="shared" si="343"/>
        <v>-1498.2166666666667</v>
      </c>
      <c r="D7330" s="26">
        <v>723</v>
      </c>
      <c r="E7330" s="11" cm="1">
        <f t="array" ref="E7330">_xlfn.IFS(C7330&lt;0,C7330,C7330&gt;0,0,C7330=0,0)</f>
        <v>-1498.2166666666667</v>
      </c>
      <c r="F7330" s="12"/>
      <c r="G7330" s="13"/>
      <c r="H7330" s="13"/>
    </row>
    <row r="7331" spans="1:8" x14ac:dyDescent="0.3">
      <c r="A7331" s="9" t="str">
        <f t="shared" si="344"/>
        <v>W43D4H09</v>
      </c>
      <c r="B7331" s="11">
        <f t="shared" si="342"/>
        <v>-4.0557033985800005E-3</v>
      </c>
      <c r="C7331" s="11">
        <f t="shared" si="343"/>
        <v>-1126.5842773833335</v>
      </c>
      <c r="D7331" s="26">
        <v>543.65997300000004</v>
      </c>
      <c r="E7331" s="11" cm="1">
        <f t="array" ref="E7331">_xlfn.IFS(C7331&lt;0,C7331,C7331&gt;0,0,C7331=0,0)</f>
        <v>-1126.5842773833335</v>
      </c>
      <c r="F7331" s="12"/>
      <c r="G7331" s="13"/>
      <c r="H7331" s="13"/>
    </row>
    <row r="7332" spans="1:8" x14ac:dyDescent="0.3">
      <c r="A7332" s="9" t="str">
        <f t="shared" si="344"/>
        <v>W43D4H10</v>
      </c>
      <c r="B7332" s="11">
        <f t="shared" si="342"/>
        <v>-2.6145808820600002E-3</v>
      </c>
      <c r="C7332" s="11">
        <f t="shared" si="343"/>
        <v>-726.27246723888902</v>
      </c>
      <c r="D7332" s="26">
        <v>350.48001099999999</v>
      </c>
      <c r="E7332" s="11" cm="1">
        <f t="array" ref="E7332">_xlfn.IFS(C7332&lt;0,C7332,C7332&gt;0,0,C7332=0,0)</f>
        <v>-726.27246723888902</v>
      </c>
      <c r="F7332" s="12"/>
      <c r="G7332" s="13"/>
      <c r="H7332" s="13"/>
    </row>
    <row r="7333" spans="1:8" x14ac:dyDescent="0.3">
      <c r="A7333" s="9" t="str">
        <f t="shared" si="344"/>
        <v>W43D4H11</v>
      </c>
      <c r="B7333" s="11">
        <f t="shared" si="342"/>
        <v>-2.3646708820599998E-3</v>
      </c>
      <c r="C7333" s="11">
        <f t="shared" si="343"/>
        <v>-656.85302279444443</v>
      </c>
      <c r="D7333" s="26">
        <v>316.98001099999999</v>
      </c>
      <c r="E7333" s="11" cm="1">
        <f t="array" ref="E7333">_xlfn.IFS(C7333&lt;0,C7333,C7333&gt;0,0,C7333=0,0)</f>
        <v>-656.85302279444443</v>
      </c>
      <c r="F7333" s="12"/>
      <c r="G7333" s="13"/>
      <c r="H7333" s="13"/>
    </row>
    <row r="7334" spans="1:8" x14ac:dyDescent="0.3">
      <c r="A7334" s="9" t="str">
        <f t="shared" si="344"/>
        <v>W43D4H12</v>
      </c>
      <c r="B7334" s="11">
        <f t="shared" si="342"/>
        <v>-2.2180817030200001E-3</v>
      </c>
      <c r="C7334" s="11">
        <f t="shared" si="343"/>
        <v>-616.13380639444449</v>
      </c>
      <c r="D7334" s="26">
        <v>297.32998700000002</v>
      </c>
      <c r="E7334" s="11" cm="1">
        <f t="array" ref="E7334">_xlfn.IFS(C7334&lt;0,C7334,C7334&gt;0,0,C7334=0,0)</f>
        <v>-616.13380639444449</v>
      </c>
      <c r="F7334" s="12"/>
      <c r="G7334" s="13"/>
      <c r="H7334" s="13"/>
    </row>
    <row r="7335" spans="1:8" x14ac:dyDescent="0.3">
      <c r="A7335" s="9" t="str">
        <f t="shared" si="344"/>
        <v>W43D4H13</v>
      </c>
      <c r="B7335" s="11">
        <f t="shared" si="342"/>
        <v>-2.9244691179400001E-3</v>
      </c>
      <c r="C7335" s="11">
        <f t="shared" si="343"/>
        <v>-812.35253276111121</v>
      </c>
      <c r="D7335" s="26">
        <v>392.01998900000001</v>
      </c>
      <c r="E7335" s="11" cm="1">
        <f t="array" ref="E7335">_xlfn.IFS(C7335&lt;0,C7335,C7335&gt;0,0,C7335=0,0)</f>
        <v>-812.35253276111121</v>
      </c>
      <c r="F7335" s="12"/>
      <c r="G7335" s="13"/>
      <c r="H7335" s="13"/>
    </row>
    <row r="7336" spans="1:8" x14ac:dyDescent="0.3">
      <c r="A7336" s="9" t="str">
        <f t="shared" si="344"/>
        <v>W43D4H14</v>
      </c>
      <c r="B7336" s="11">
        <f t="shared" si="342"/>
        <v>-4.0079596746000002E-3</v>
      </c>
      <c r="C7336" s="11">
        <f t="shared" si="343"/>
        <v>-1113.3221318333335</v>
      </c>
      <c r="D7336" s="26">
        <v>537.26000999999997</v>
      </c>
      <c r="E7336" s="11" cm="1">
        <f t="array" ref="E7336">_xlfn.IFS(C7336&lt;0,C7336,C7336&gt;0,0,C7336=0,0)</f>
        <v>-1113.3221318333335</v>
      </c>
      <c r="F7336" s="12"/>
      <c r="G7336" s="13"/>
      <c r="H7336" s="13"/>
    </row>
    <row r="7337" spans="1:8" x14ac:dyDescent="0.3">
      <c r="A7337" s="9" t="str">
        <f t="shared" si="344"/>
        <v>W43D4H15</v>
      </c>
      <c r="B7337" s="11">
        <f t="shared" si="342"/>
        <v>-5.07033807318E-3</v>
      </c>
      <c r="C7337" s="11">
        <f t="shared" si="343"/>
        <v>-1408.4272425500001</v>
      </c>
      <c r="D7337" s="26">
        <v>679.669983</v>
      </c>
      <c r="E7337" s="11" cm="1">
        <f t="array" ref="E7337">_xlfn.IFS(C7337&lt;0,C7337,C7337&gt;0,0,C7337=0,0)</f>
        <v>-1408.4272425500001</v>
      </c>
      <c r="F7337" s="12"/>
      <c r="G7337" s="13"/>
      <c r="H7337" s="13"/>
    </row>
    <row r="7338" spans="1:8" x14ac:dyDescent="0.3">
      <c r="A7338" s="9" t="str">
        <f t="shared" si="344"/>
        <v>W43D4H16</v>
      </c>
      <c r="B7338" s="11">
        <f t="shared" si="342"/>
        <v>-5.4335654881000001E-3</v>
      </c>
      <c r="C7338" s="11">
        <f t="shared" si="343"/>
        <v>-1509.3237466944445</v>
      </c>
      <c r="D7338" s="26">
        <v>728.35998500000005</v>
      </c>
      <c r="E7338" s="11" cm="1">
        <f t="array" ref="E7338">_xlfn.IFS(C7338&lt;0,C7338,C7338&gt;0,0,C7338=0,0)</f>
        <v>-1509.3237466944445</v>
      </c>
      <c r="F7338" s="12"/>
      <c r="G7338" s="13"/>
      <c r="H7338" s="13"/>
    </row>
    <row r="7339" spans="1:8" x14ac:dyDescent="0.3">
      <c r="A7339" s="9" t="str">
        <f t="shared" si="344"/>
        <v>W43D4H17</v>
      </c>
      <c r="B7339" s="11">
        <f t="shared" si="342"/>
        <v>-8.12147852824E-3</v>
      </c>
      <c r="C7339" s="11">
        <f t="shared" si="343"/>
        <v>-2255.9662578444445</v>
      </c>
      <c r="D7339" s="26">
        <v>1088.670044</v>
      </c>
      <c r="E7339" s="11" cm="1">
        <f t="array" ref="E7339">_xlfn.IFS(C7339&lt;0,C7339,C7339&gt;0,0,C7339=0,0)</f>
        <v>-2255.9662578444445</v>
      </c>
      <c r="F7339" s="12"/>
      <c r="G7339" s="13"/>
      <c r="H7339" s="13"/>
    </row>
    <row r="7340" spans="1:8" x14ac:dyDescent="0.3">
      <c r="A7340" s="9" t="str">
        <f t="shared" si="344"/>
        <v>W43D4H18</v>
      </c>
      <c r="B7340" s="11">
        <f t="shared" si="342"/>
        <v>-7.7821232028399993E-3</v>
      </c>
      <c r="C7340" s="11">
        <f t="shared" si="343"/>
        <v>-2161.7008896777775</v>
      </c>
      <c r="D7340" s="26">
        <v>1043.1800539999999</v>
      </c>
      <c r="E7340" s="11" cm="1">
        <f t="array" ref="E7340">_xlfn.IFS(C7340&lt;0,C7340,C7340&gt;0,0,C7340=0,0)</f>
        <v>-2161.7008896777775</v>
      </c>
      <c r="F7340" s="12"/>
      <c r="G7340" s="13"/>
      <c r="H7340" s="13"/>
    </row>
    <row r="7341" spans="1:8" x14ac:dyDescent="0.3">
      <c r="A7341" s="9" t="str">
        <f t="shared" si="344"/>
        <v>W43D4H19</v>
      </c>
      <c r="B7341" s="11">
        <f t="shared" si="342"/>
        <v>-5.7995530731800001E-3</v>
      </c>
      <c r="C7341" s="11">
        <f t="shared" si="343"/>
        <v>-1610.9869647722223</v>
      </c>
      <c r="D7341" s="26">
        <v>777.419983</v>
      </c>
      <c r="E7341" s="11" cm="1">
        <f t="array" ref="E7341">_xlfn.IFS(C7341&lt;0,C7341,C7341&gt;0,0,C7341=0,0)</f>
        <v>-1610.9869647722223</v>
      </c>
      <c r="F7341" s="12"/>
      <c r="G7341" s="13"/>
      <c r="H7341" s="13"/>
    </row>
    <row r="7342" spans="1:8" x14ac:dyDescent="0.3">
      <c r="A7342" s="9" t="str">
        <f t="shared" si="344"/>
        <v>W43D4H20</v>
      </c>
      <c r="B7342" s="11">
        <f t="shared" si="342"/>
        <v>-5.2625077477799998E-3</v>
      </c>
      <c r="C7342" s="11">
        <f t="shared" si="343"/>
        <v>-1461.8077077166668</v>
      </c>
      <c r="D7342" s="26">
        <v>705.42999299999997</v>
      </c>
      <c r="E7342" s="11" cm="1">
        <f t="array" ref="E7342">_xlfn.IFS(C7342&lt;0,C7342,C7342&gt;0,0,C7342=0,0)</f>
        <v>-1461.8077077166668</v>
      </c>
      <c r="F7342" s="12"/>
      <c r="G7342" s="13"/>
      <c r="H7342" s="13"/>
    </row>
    <row r="7343" spans="1:8" x14ac:dyDescent="0.3">
      <c r="A7343" s="9" t="str">
        <f t="shared" si="344"/>
        <v>W43D4H21</v>
      </c>
      <c r="B7343" s="11">
        <f t="shared" si="342"/>
        <v>-4.6394483985800006E-3</v>
      </c>
      <c r="C7343" s="11">
        <f t="shared" si="343"/>
        <v>-1288.7356662722225</v>
      </c>
      <c r="D7343" s="26">
        <v>621.90997300000004</v>
      </c>
      <c r="E7343" s="11" cm="1">
        <f t="array" ref="E7343">_xlfn.IFS(C7343&lt;0,C7343,C7343&gt;0,0,C7343=0,0)</f>
        <v>-1288.7356662722225</v>
      </c>
      <c r="F7343" s="12"/>
      <c r="G7343" s="13"/>
      <c r="H7343" s="13"/>
    </row>
    <row r="7344" spans="1:8" x14ac:dyDescent="0.3">
      <c r="A7344" s="9" t="str">
        <f t="shared" si="344"/>
        <v>W43D4H22</v>
      </c>
      <c r="B7344" s="11">
        <f t="shared" si="342"/>
        <v>-4.9137527477799998E-3</v>
      </c>
      <c r="C7344" s="11">
        <f t="shared" si="343"/>
        <v>-1364.9313188277779</v>
      </c>
      <c r="D7344" s="26">
        <v>658.67999299999997</v>
      </c>
      <c r="E7344" s="11" cm="1">
        <f t="array" ref="E7344">_xlfn.IFS(C7344&lt;0,C7344,C7344&gt;0,0,C7344=0,0)</f>
        <v>-1364.9313188277779</v>
      </c>
      <c r="F7344" s="12"/>
      <c r="G7344" s="13"/>
      <c r="H7344" s="13"/>
    </row>
    <row r="7345" spans="1:8" x14ac:dyDescent="0.3">
      <c r="A7345" s="9" t="str">
        <f t="shared" si="344"/>
        <v>W43D4H23</v>
      </c>
      <c r="B7345" s="11">
        <f t="shared" si="342"/>
        <v>-4.2467543492000007E-3</v>
      </c>
      <c r="C7345" s="11">
        <f t="shared" si="343"/>
        <v>-1179.6539858888891</v>
      </c>
      <c r="D7345" s="26">
        <v>569.27002000000005</v>
      </c>
      <c r="E7345" s="11" cm="1">
        <f t="array" ref="E7345">_xlfn.IFS(C7345&lt;0,C7345,C7345&gt;0,0,C7345=0,0)</f>
        <v>-1179.6539858888891</v>
      </c>
      <c r="F7345" s="12"/>
      <c r="G7345" s="13"/>
      <c r="H7345" s="13"/>
    </row>
    <row r="7346" spans="1:8" x14ac:dyDescent="0.3">
      <c r="A7346" s="9" t="str">
        <f t="shared" si="344"/>
        <v>W43D5H00</v>
      </c>
      <c r="B7346" s="11">
        <f t="shared" si="342"/>
        <v>-3.7119467030200001E-3</v>
      </c>
      <c r="C7346" s="11">
        <f t="shared" si="343"/>
        <v>-1031.0963063944446</v>
      </c>
      <c r="D7346" s="26">
        <v>497.57998700000002</v>
      </c>
      <c r="E7346" s="11" cm="1">
        <f t="array" ref="E7346">_xlfn.IFS(C7346&lt;0,C7346,C7346&gt;0,0,C7346=0,0)</f>
        <v>-1031.0963063944446</v>
      </c>
      <c r="F7346" s="12"/>
      <c r="G7346" s="13"/>
      <c r="H7346" s="13"/>
    </row>
    <row r="7347" spans="1:8" x14ac:dyDescent="0.3">
      <c r="A7347" s="9" t="str">
        <f t="shared" si="344"/>
        <v>W43D5H01</v>
      </c>
      <c r="B7347" s="11">
        <f t="shared" si="342"/>
        <v>-2.5731032969799998E-3</v>
      </c>
      <c r="C7347" s="11">
        <f t="shared" si="343"/>
        <v>-714.7509158277777</v>
      </c>
      <c r="D7347" s="26">
        <v>344.92001299999998</v>
      </c>
      <c r="E7347" s="11" cm="1">
        <f t="array" ref="E7347">_xlfn.IFS(C7347&lt;0,C7347,C7347&gt;0,0,C7347=0,0)</f>
        <v>-714.7509158277777</v>
      </c>
      <c r="F7347" s="12"/>
      <c r="G7347" s="13"/>
      <c r="H7347" s="13"/>
    </row>
    <row r="7348" spans="1:8" x14ac:dyDescent="0.3">
      <c r="A7348" s="9" t="str">
        <f t="shared" si="344"/>
        <v>W43D5H02</v>
      </c>
      <c r="B7348" s="11">
        <f t="shared" si="342"/>
        <v>-2.1627286298400001E-3</v>
      </c>
      <c r="C7348" s="11">
        <f t="shared" si="343"/>
        <v>-600.75795273333335</v>
      </c>
      <c r="D7348" s="26">
        <v>289.91000400000001</v>
      </c>
      <c r="E7348" s="11" cm="1">
        <f t="array" ref="E7348">_xlfn.IFS(C7348&lt;0,C7348,C7348&gt;0,0,C7348=0,0)</f>
        <v>-600.75795273333335</v>
      </c>
      <c r="F7348" s="12"/>
      <c r="G7348" s="13"/>
      <c r="H7348" s="13"/>
    </row>
    <row r="7349" spans="1:8" x14ac:dyDescent="0.3">
      <c r="A7349" s="9" t="str">
        <f t="shared" si="344"/>
        <v>W43D5H03</v>
      </c>
      <c r="B7349" s="11">
        <f t="shared" si="342"/>
        <v>-2.2327034671400002E-3</v>
      </c>
      <c r="C7349" s="11">
        <f t="shared" si="343"/>
        <v>-620.19540753888896</v>
      </c>
      <c r="D7349" s="26">
        <v>299.290009</v>
      </c>
      <c r="E7349" s="11" cm="1">
        <f t="array" ref="E7349">_xlfn.IFS(C7349&lt;0,C7349,C7349&gt;0,0,C7349=0,0)</f>
        <v>-620.19540753888896</v>
      </c>
      <c r="F7349" s="12"/>
      <c r="G7349" s="13"/>
      <c r="H7349" s="13"/>
    </row>
    <row r="7350" spans="1:8" x14ac:dyDescent="0.3">
      <c r="A7350" s="9" t="str">
        <f t="shared" si="344"/>
        <v>W43D5H04</v>
      </c>
      <c r="B7350" s="11">
        <f t="shared" si="342"/>
        <v>-2.3581804880999997E-3</v>
      </c>
      <c r="C7350" s="11">
        <f t="shared" si="343"/>
        <v>-655.05013558333326</v>
      </c>
      <c r="D7350" s="26">
        <v>316.10998499999999</v>
      </c>
      <c r="E7350" s="11" cm="1">
        <f t="array" ref="E7350">_xlfn.IFS(C7350&lt;0,C7350,C7350&gt;0,0,C7350=0,0)</f>
        <v>-655.05013558333326</v>
      </c>
      <c r="F7350" s="12"/>
      <c r="G7350" s="13"/>
      <c r="H7350" s="13"/>
    </row>
    <row r="7351" spans="1:8" x14ac:dyDescent="0.3">
      <c r="A7351" s="9" t="str">
        <f t="shared" si="344"/>
        <v>W43D5H05</v>
      </c>
      <c r="B7351" s="11">
        <f t="shared" si="342"/>
        <v>-2.7763136298399999E-3</v>
      </c>
      <c r="C7351" s="11">
        <f t="shared" si="343"/>
        <v>-771.19823051111109</v>
      </c>
      <c r="D7351" s="26">
        <v>372.16000400000001</v>
      </c>
      <c r="E7351" s="11" cm="1">
        <f t="array" ref="E7351">_xlfn.IFS(C7351&lt;0,C7351,C7351&gt;0,0,C7351=0,0)</f>
        <v>-771.19823051111109</v>
      </c>
      <c r="F7351" s="12"/>
      <c r="G7351" s="13"/>
      <c r="H7351" s="13"/>
    </row>
    <row r="7352" spans="1:8" x14ac:dyDescent="0.3">
      <c r="A7352" s="9" t="str">
        <f t="shared" si="344"/>
        <v>W43D5H06</v>
      </c>
      <c r="B7352" s="11">
        <f t="shared" si="342"/>
        <v>-4.2200474149199996E-3</v>
      </c>
      <c r="C7352" s="11">
        <f t="shared" si="343"/>
        <v>-1172.2353930333334</v>
      </c>
      <c r="D7352" s="26">
        <v>565.69000200000005</v>
      </c>
      <c r="E7352" s="11" cm="1">
        <f t="array" ref="E7352">_xlfn.IFS(C7352&lt;0,C7352,C7352&gt;0,0,C7352=0,0)</f>
        <v>-1172.2353930333334</v>
      </c>
      <c r="F7352" s="12"/>
      <c r="G7352" s="13"/>
      <c r="H7352" s="13"/>
    </row>
    <row r="7353" spans="1:8" x14ac:dyDescent="0.3">
      <c r="A7353" s="9" t="str">
        <f t="shared" si="344"/>
        <v>W43D5H07</v>
      </c>
      <c r="B7353" s="11">
        <f t="shared" si="342"/>
        <v>-4.8419129104799999E-3</v>
      </c>
      <c r="C7353" s="11">
        <f t="shared" si="343"/>
        <v>-1344.9758084666666</v>
      </c>
      <c r="D7353" s="26">
        <v>649.04998799999998</v>
      </c>
      <c r="E7353" s="11" cm="1">
        <f t="array" ref="E7353">_xlfn.IFS(C7353&lt;0,C7353,C7353&gt;0,0,C7353=0,0)</f>
        <v>-1344.9758084666666</v>
      </c>
      <c r="F7353" s="12"/>
      <c r="G7353" s="13"/>
      <c r="H7353" s="13"/>
    </row>
    <row r="7354" spans="1:8" x14ac:dyDescent="0.3">
      <c r="A7354" s="9" t="str">
        <f t="shared" si="344"/>
        <v>W43D5H08</v>
      </c>
      <c r="B7354" s="11">
        <f t="shared" si="342"/>
        <v>-4.6659317641199998E-3</v>
      </c>
      <c r="C7354" s="11">
        <f t="shared" si="343"/>
        <v>-1296.0921567</v>
      </c>
      <c r="D7354" s="26">
        <v>625.46002199999998</v>
      </c>
      <c r="E7354" s="11" cm="1">
        <f t="array" ref="E7354">_xlfn.IFS(C7354&lt;0,C7354,C7354&gt;0,0,C7354=0,0)</f>
        <v>-1296.0921567</v>
      </c>
      <c r="F7354" s="12"/>
      <c r="G7354" s="13"/>
      <c r="H7354" s="13"/>
    </row>
    <row r="7355" spans="1:8" x14ac:dyDescent="0.3">
      <c r="A7355" s="9" t="str">
        <f t="shared" si="344"/>
        <v>W43D5H09</v>
      </c>
      <c r="B7355" s="11">
        <f t="shared" si="342"/>
        <v>-4.9907399999999996E-3</v>
      </c>
      <c r="C7355" s="11">
        <f t="shared" si="343"/>
        <v>-1386.3166666666666</v>
      </c>
      <c r="D7355" s="26">
        <v>669</v>
      </c>
      <c r="E7355" s="11" cm="1">
        <f t="array" ref="E7355">_xlfn.IFS(C7355&lt;0,C7355,C7355&gt;0,0,C7355=0,0)</f>
        <v>-1386.3166666666666</v>
      </c>
      <c r="F7355" s="12"/>
      <c r="G7355" s="13"/>
      <c r="H7355" s="13"/>
    </row>
    <row r="7356" spans="1:8" x14ac:dyDescent="0.3">
      <c r="A7356" s="9" t="str">
        <f t="shared" si="344"/>
        <v>W43D5H10</v>
      </c>
      <c r="B7356" s="11">
        <f t="shared" si="342"/>
        <v>-5.0657129104799995E-3</v>
      </c>
      <c r="C7356" s="11">
        <f t="shared" si="343"/>
        <v>-1407.1424751333332</v>
      </c>
      <c r="D7356" s="26">
        <v>679.04998799999998</v>
      </c>
      <c r="E7356" s="11" cm="1">
        <f t="array" ref="E7356">_xlfn.IFS(C7356&lt;0,C7356,C7356&gt;0,0,C7356=0,0)</f>
        <v>-1407.1424751333332</v>
      </c>
      <c r="F7356" s="12"/>
      <c r="G7356" s="13"/>
      <c r="H7356" s="13"/>
    </row>
    <row r="7357" spans="1:8" x14ac:dyDescent="0.3">
      <c r="A7357" s="9" t="str">
        <f t="shared" si="344"/>
        <v>W43D5H11</v>
      </c>
      <c r="B7357" s="11">
        <f t="shared" si="342"/>
        <v>-5.6948148372999996E-3</v>
      </c>
      <c r="C7357" s="11">
        <f t="shared" si="343"/>
        <v>-1581.893010361111</v>
      </c>
      <c r="D7357" s="26">
        <v>763.38000499999998</v>
      </c>
      <c r="E7357" s="11" cm="1">
        <f t="array" ref="E7357">_xlfn.IFS(C7357&lt;0,C7357,C7357&gt;0,0,C7357=0,0)</f>
        <v>-1581.893010361111</v>
      </c>
      <c r="F7357" s="12"/>
      <c r="G7357" s="13"/>
      <c r="H7357" s="13"/>
    </row>
    <row r="7358" spans="1:8" x14ac:dyDescent="0.3">
      <c r="A7358" s="9" t="str">
        <f t="shared" si="344"/>
        <v>W43D5H12</v>
      </c>
      <c r="B7358" s="11">
        <f t="shared" si="342"/>
        <v>-5.5876146745999994E-3</v>
      </c>
      <c r="C7358" s="11">
        <f t="shared" si="343"/>
        <v>-1552.1151873888889</v>
      </c>
      <c r="D7358" s="26">
        <v>749.01000999999997</v>
      </c>
      <c r="E7358" s="11" cm="1">
        <f t="array" ref="E7358">_xlfn.IFS(C7358&lt;0,C7358,C7358&gt;0,0,C7358=0,0)</f>
        <v>-1552.1151873888889</v>
      </c>
      <c r="F7358" s="12"/>
      <c r="G7358" s="13"/>
      <c r="H7358" s="13"/>
    </row>
    <row r="7359" spans="1:8" x14ac:dyDescent="0.3">
      <c r="A7359" s="9" t="str">
        <f t="shared" si="344"/>
        <v>W43D5H13</v>
      </c>
      <c r="B7359" s="11">
        <f t="shared" si="342"/>
        <v>-5.9335348373E-3</v>
      </c>
      <c r="C7359" s="11">
        <f t="shared" si="343"/>
        <v>-1648.2041214722224</v>
      </c>
      <c r="D7359" s="26">
        <v>795.38000499999998</v>
      </c>
      <c r="E7359" s="11" cm="1">
        <f t="array" ref="E7359">_xlfn.IFS(C7359&lt;0,C7359,C7359&gt;0,0,C7359=0,0)</f>
        <v>-1648.2041214722224</v>
      </c>
      <c r="F7359" s="12"/>
      <c r="G7359" s="13"/>
      <c r="H7359" s="13"/>
    </row>
    <row r="7360" spans="1:8" x14ac:dyDescent="0.3">
      <c r="A7360" s="9" t="str">
        <f t="shared" si="344"/>
        <v>W43D5H14</v>
      </c>
      <c r="B7360" s="11">
        <f t="shared" si="342"/>
        <v>-6.1168270895199999E-3</v>
      </c>
      <c r="C7360" s="11">
        <f t="shared" si="343"/>
        <v>-1699.1186359777778</v>
      </c>
      <c r="D7360" s="26">
        <v>819.95001200000002</v>
      </c>
      <c r="E7360" s="11" cm="1">
        <f t="array" ref="E7360">_xlfn.IFS(C7360&lt;0,C7360,C7360&gt;0,0,C7360=0,0)</f>
        <v>-1699.1186359777778</v>
      </c>
      <c r="F7360" s="12"/>
      <c r="G7360" s="13"/>
      <c r="H7360" s="13"/>
    </row>
    <row r="7361" spans="1:8" x14ac:dyDescent="0.3">
      <c r="A7361" s="9" t="str">
        <f t="shared" si="344"/>
        <v>W43D5H15</v>
      </c>
      <c r="B7361" s="11">
        <f t="shared" si="342"/>
        <v>-5.7148075850799998E-3</v>
      </c>
      <c r="C7361" s="11">
        <f t="shared" si="343"/>
        <v>-1587.4465514111112</v>
      </c>
      <c r="D7361" s="26">
        <v>766.05999799999995</v>
      </c>
      <c r="E7361" s="11" cm="1">
        <f t="array" ref="E7361">_xlfn.IFS(C7361&lt;0,C7361,C7361&gt;0,0,C7361=0,0)</f>
        <v>-1587.4465514111112</v>
      </c>
      <c r="F7361" s="12"/>
      <c r="G7361" s="13"/>
      <c r="H7361" s="13"/>
    </row>
    <row r="7362" spans="1:8" x14ac:dyDescent="0.3">
      <c r="A7362" s="9" t="str">
        <f t="shared" si="344"/>
        <v>W43D5H16</v>
      </c>
      <c r="B7362" s="11">
        <f t="shared" si="342"/>
        <v>-6.1723295118999997E-3</v>
      </c>
      <c r="C7362" s="11">
        <f t="shared" si="343"/>
        <v>-1714.5359755277777</v>
      </c>
      <c r="D7362" s="26">
        <v>827.39001499999995</v>
      </c>
      <c r="E7362" s="11" cm="1">
        <f t="array" ref="E7362">_xlfn.IFS(C7362&lt;0,C7362,C7362&gt;0,0,C7362=0,0)</f>
        <v>-1714.5359755277777</v>
      </c>
      <c r="F7362" s="12"/>
      <c r="G7362" s="13"/>
      <c r="H7362" s="13"/>
    </row>
    <row r="7363" spans="1:8" x14ac:dyDescent="0.3">
      <c r="A7363" s="9" t="str">
        <f t="shared" si="344"/>
        <v>W43D5H17</v>
      </c>
      <c r="B7363" s="11">
        <f t="shared" ref="B7363:B7426" si="345">(D7363*$F$2)/$G$2</f>
        <v>-6.6254498372999996E-3</v>
      </c>
      <c r="C7363" s="11">
        <f t="shared" ref="C7363:C7426" si="346">(D7363*$F$2)/$G$2/$H$2</f>
        <v>-1840.4027325833333</v>
      </c>
      <c r="D7363" s="26">
        <v>888.13000499999998</v>
      </c>
      <c r="E7363" s="11" cm="1">
        <f t="array" ref="E7363">_xlfn.IFS(C7363&lt;0,C7363,C7363&gt;0,0,C7363=0,0)</f>
        <v>-1840.4027325833333</v>
      </c>
      <c r="F7363" s="12"/>
      <c r="G7363" s="13"/>
      <c r="H7363" s="13"/>
    </row>
    <row r="7364" spans="1:8" x14ac:dyDescent="0.3">
      <c r="A7364" s="9" t="str">
        <f t="shared" ref="A7364:A7427" si="347">"W" &amp; TEXT(IF(AND(VALUE(MID(A7363,7,2))=23,VALUE(MID(A7363,5,1))=6),VALUE(MID(A7363,2,2))+1,VALUE(MID(A7363,2,2))),"00") &amp; "D" &amp; IF(VALUE(MID(A7363,7,2))=23,MOD(VALUE(MID(A7363,5,1))+1,7),VALUE(MID(A7363,5,1))) &amp; "H" &amp; TEXT(MOD(VALUE(MID(A7363,7,2))+1, 24),"00")</f>
        <v>W43D5H18</v>
      </c>
      <c r="B7364" s="11">
        <f t="shared" si="345"/>
        <v>-6.1273454881000007E-3</v>
      </c>
      <c r="C7364" s="11">
        <f t="shared" si="346"/>
        <v>-1702.0404133611114</v>
      </c>
      <c r="D7364" s="26">
        <v>821.35998500000005</v>
      </c>
      <c r="E7364" s="11" cm="1">
        <f t="array" ref="E7364">_xlfn.IFS(C7364&lt;0,C7364,C7364&gt;0,0,C7364=0,0)</f>
        <v>-1702.0404133611114</v>
      </c>
      <c r="F7364" s="12"/>
      <c r="G7364" s="13"/>
      <c r="H7364" s="13"/>
    </row>
    <row r="7365" spans="1:8" x14ac:dyDescent="0.3">
      <c r="A7365" s="9" t="str">
        <f t="shared" si="347"/>
        <v>W43D5H19</v>
      </c>
      <c r="B7365" s="11">
        <f t="shared" si="345"/>
        <v>-5.3239033985800002E-3</v>
      </c>
      <c r="C7365" s="11">
        <f t="shared" si="346"/>
        <v>-1478.8620551611111</v>
      </c>
      <c r="D7365" s="26">
        <v>713.65997300000004</v>
      </c>
      <c r="E7365" s="11" cm="1">
        <f t="array" ref="E7365">_xlfn.IFS(C7365&lt;0,C7365,C7365&gt;0,0,C7365=0,0)</f>
        <v>-1478.8620551611111</v>
      </c>
      <c r="F7365" s="12"/>
      <c r="G7365" s="13"/>
      <c r="H7365" s="13"/>
    </row>
    <row r="7366" spans="1:8" x14ac:dyDescent="0.3">
      <c r="A7366" s="9" t="str">
        <f t="shared" si="347"/>
        <v>W43D5H20</v>
      </c>
      <c r="B7366" s="11">
        <f t="shared" si="345"/>
        <v>-5.16731807318E-3</v>
      </c>
      <c r="C7366" s="11">
        <f t="shared" si="346"/>
        <v>-1435.3661314388889</v>
      </c>
      <c r="D7366" s="26">
        <v>692.669983</v>
      </c>
      <c r="E7366" s="11" cm="1">
        <f t="array" ref="E7366">_xlfn.IFS(C7366&lt;0,C7366,C7366&gt;0,0,C7366=0,0)</f>
        <v>-1435.3661314388889</v>
      </c>
      <c r="F7366" s="12"/>
      <c r="G7366" s="13"/>
      <c r="H7366" s="13"/>
    </row>
    <row r="7367" spans="1:8" x14ac:dyDescent="0.3">
      <c r="A7367" s="9" t="str">
        <f t="shared" si="347"/>
        <v>W43D5H21</v>
      </c>
      <c r="B7367" s="11">
        <f t="shared" si="345"/>
        <v>-5.1250946746000002E-3</v>
      </c>
      <c r="C7367" s="11">
        <f t="shared" si="346"/>
        <v>-1423.6374096111113</v>
      </c>
      <c r="D7367" s="26">
        <v>687.01000999999997</v>
      </c>
      <c r="E7367" s="11" cm="1">
        <f t="array" ref="E7367">_xlfn.IFS(C7367&lt;0,C7367,C7367&gt;0,0,C7367=0,0)</f>
        <v>-1423.6374096111113</v>
      </c>
      <c r="F7367" s="12"/>
      <c r="G7367" s="13"/>
      <c r="H7367" s="13"/>
    </row>
    <row r="7368" spans="1:8" x14ac:dyDescent="0.3">
      <c r="A7368" s="9" t="str">
        <f t="shared" si="347"/>
        <v>W43D5H22</v>
      </c>
      <c r="B7368" s="11">
        <f t="shared" si="345"/>
        <v>-5.3321843492000007E-3</v>
      </c>
      <c r="C7368" s="11">
        <f t="shared" si="346"/>
        <v>-1481.1623192222225</v>
      </c>
      <c r="D7368" s="26">
        <v>714.77002000000005</v>
      </c>
      <c r="E7368" s="11" cm="1">
        <f t="array" ref="E7368">_xlfn.IFS(C7368&lt;0,C7368,C7368&gt;0,0,C7368=0,0)</f>
        <v>-1481.1623192222225</v>
      </c>
      <c r="F7368" s="12"/>
      <c r="G7368" s="13"/>
      <c r="H7368" s="13"/>
    </row>
    <row r="7369" spans="1:8" x14ac:dyDescent="0.3">
      <c r="A7369" s="9" t="str">
        <f t="shared" si="347"/>
        <v>W43D5H23</v>
      </c>
      <c r="B7369" s="11">
        <f t="shared" si="345"/>
        <v>-4.6636933985800006E-3</v>
      </c>
      <c r="C7369" s="11">
        <f t="shared" si="346"/>
        <v>-1295.4703884944447</v>
      </c>
      <c r="D7369" s="26">
        <v>625.15997300000004</v>
      </c>
      <c r="E7369" s="11" cm="1">
        <f t="array" ref="E7369">_xlfn.IFS(C7369&lt;0,C7369,C7369&gt;0,0,C7369=0,0)</f>
        <v>-1295.4703884944447</v>
      </c>
      <c r="F7369" s="12"/>
      <c r="G7369" s="13"/>
      <c r="H7369" s="13"/>
    </row>
    <row r="7370" spans="1:8" x14ac:dyDescent="0.3">
      <c r="A7370" s="9" t="str">
        <f t="shared" si="347"/>
        <v>W43D6H00</v>
      </c>
      <c r="B7370" s="11">
        <f t="shared" si="345"/>
        <v>-2.2192753254000001E-3</v>
      </c>
      <c r="C7370" s="11">
        <f t="shared" si="346"/>
        <v>-616.46536816666674</v>
      </c>
      <c r="D7370" s="26">
        <v>297.48998999999998</v>
      </c>
      <c r="E7370" s="11" cm="1">
        <f t="array" ref="E7370">_xlfn.IFS(C7370&lt;0,C7370,C7370&gt;0,0,C7370=0,0)</f>
        <v>-616.46536816666674</v>
      </c>
      <c r="F7370" s="12"/>
      <c r="G7370" s="13"/>
      <c r="H7370" s="13"/>
    </row>
    <row r="7371" spans="1:8" x14ac:dyDescent="0.3">
      <c r="A7371" s="9" t="str">
        <f t="shared" si="347"/>
        <v>W43D6H01</v>
      </c>
      <c r="B7371" s="11">
        <f t="shared" si="345"/>
        <v>-2.6374084671400002E-3</v>
      </c>
      <c r="C7371" s="11">
        <f t="shared" si="346"/>
        <v>-732.61346309444457</v>
      </c>
      <c r="D7371" s="26">
        <v>353.540009</v>
      </c>
      <c r="E7371" s="11" cm="1">
        <f t="array" ref="E7371">_xlfn.IFS(C7371&lt;0,C7371,C7371&gt;0,0,C7371=0,0)</f>
        <v>-732.61346309444457</v>
      </c>
      <c r="F7371" s="12"/>
      <c r="G7371" s="13"/>
      <c r="H7371" s="13"/>
    </row>
    <row r="7372" spans="1:8" x14ac:dyDescent="0.3">
      <c r="A7372" s="9" t="str">
        <f t="shared" si="347"/>
        <v>W43D6H02</v>
      </c>
      <c r="B7372" s="11">
        <f t="shared" si="345"/>
        <v>-2.5724317030199999E-3</v>
      </c>
      <c r="C7372" s="11">
        <f t="shared" si="346"/>
        <v>-714.56436195000003</v>
      </c>
      <c r="D7372" s="26">
        <v>344.82998700000002</v>
      </c>
      <c r="E7372" s="11" cm="1">
        <f t="array" ref="E7372">_xlfn.IFS(C7372&lt;0,C7372,C7372&gt;0,0,C7372=0,0)</f>
        <v>-714.56436195000003</v>
      </c>
      <c r="F7372" s="12"/>
      <c r="G7372" s="13"/>
      <c r="H7372" s="13"/>
    </row>
    <row r="7373" spans="1:8" x14ac:dyDescent="0.3">
      <c r="A7373" s="9" t="str">
        <f t="shared" si="347"/>
        <v>W43D6H03</v>
      </c>
      <c r="B7373" s="11">
        <f t="shared" si="345"/>
        <v>-2.59078346714E-3</v>
      </c>
      <c r="C7373" s="11">
        <f t="shared" si="346"/>
        <v>-719.66207420555554</v>
      </c>
      <c r="D7373" s="26">
        <v>347.290009</v>
      </c>
      <c r="E7373" s="11" cm="1">
        <f t="array" ref="E7373">_xlfn.IFS(C7373&lt;0,C7373,C7373&gt;0,0,C7373=0,0)</f>
        <v>-719.66207420555554</v>
      </c>
      <c r="F7373" s="12"/>
      <c r="G7373" s="13"/>
      <c r="H7373" s="13"/>
    </row>
    <row r="7374" spans="1:8" x14ac:dyDescent="0.3">
      <c r="A7374" s="9" t="str">
        <f t="shared" si="347"/>
        <v>W43D6H04</v>
      </c>
      <c r="B7374" s="11">
        <f t="shared" si="345"/>
        <v>-2.6596391179400003E-3</v>
      </c>
      <c r="C7374" s="11">
        <f t="shared" si="346"/>
        <v>-738.78864387222234</v>
      </c>
      <c r="D7374" s="26">
        <v>356.51998900000001</v>
      </c>
      <c r="E7374" s="11" cm="1">
        <f t="array" ref="E7374">_xlfn.IFS(C7374&lt;0,C7374,C7374&gt;0,0,C7374=0,0)</f>
        <v>-738.78864387222234</v>
      </c>
      <c r="F7374" s="12"/>
      <c r="G7374" s="13"/>
      <c r="H7374" s="13"/>
    </row>
    <row r="7375" spans="1:8" x14ac:dyDescent="0.3">
      <c r="A7375" s="9" t="str">
        <f t="shared" si="347"/>
        <v>W43D6H05</v>
      </c>
      <c r="B7375" s="11">
        <f t="shared" si="345"/>
        <v>-2.7423704880999997E-3</v>
      </c>
      <c r="C7375" s="11">
        <f t="shared" si="346"/>
        <v>-761.76958002777769</v>
      </c>
      <c r="D7375" s="26">
        <v>367.60998499999999</v>
      </c>
      <c r="E7375" s="11" cm="1">
        <f t="array" ref="E7375">_xlfn.IFS(C7375&lt;0,C7375,C7375&gt;0,0,C7375=0,0)</f>
        <v>-761.76958002777769</v>
      </c>
      <c r="F7375" s="12"/>
      <c r="G7375" s="13"/>
      <c r="H7375" s="13"/>
    </row>
    <row r="7376" spans="1:8" x14ac:dyDescent="0.3">
      <c r="A7376" s="9" t="str">
        <f t="shared" si="347"/>
        <v>W43D6H06</v>
      </c>
      <c r="B7376" s="11">
        <f t="shared" si="345"/>
        <v>-3.7950512074599999E-3</v>
      </c>
      <c r="C7376" s="11">
        <f t="shared" si="346"/>
        <v>-1054.1808909611111</v>
      </c>
      <c r="D7376" s="26">
        <v>508.72000100000002</v>
      </c>
      <c r="E7376" s="11" cm="1">
        <f t="array" ref="E7376">_xlfn.IFS(C7376&lt;0,C7376,C7376&gt;0,0,C7376=0,0)</f>
        <v>-1054.1808909611111</v>
      </c>
      <c r="F7376" s="12"/>
      <c r="G7376" s="13"/>
      <c r="H7376" s="13"/>
    </row>
    <row r="7377" spans="1:8" x14ac:dyDescent="0.3">
      <c r="A7377" s="9" t="str">
        <f t="shared" si="347"/>
        <v>W43D6H07</v>
      </c>
      <c r="B7377" s="11">
        <f t="shared" si="345"/>
        <v>-5.5535224149200002E-3</v>
      </c>
      <c r="C7377" s="11">
        <f t="shared" si="346"/>
        <v>-1542.6451152555558</v>
      </c>
      <c r="D7377" s="26">
        <v>744.44000200000005</v>
      </c>
      <c r="E7377" s="11" cm="1">
        <f t="array" ref="E7377">_xlfn.IFS(C7377&lt;0,C7377,C7377&gt;0,0,C7377=0,0)</f>
        <v>-1542.6451152555558</v>
      </c>
      <c r="F7377" s="12"/>
      <c r="G7377" s="13"/>
      <c r="H7377" s="13"/>
    </row>
    <row r="7378" spans="1:8" x14ac:dyDescent="0.3">
      <c r="A7378" s="9" t="str">
        <f t="shared" si="347"/>
        <v>W43D6H08</v>
      </c>
      <c r="B7378" s="11">
        <f t="shared" si="345"/>
        <v>-5.7356208209599999E-3</v>
      </c>
      <c r="C7378" s="11">
        <f t="shared" si="346"/>
        <v>-1593.2280058222223</v>
      </c>
      <c r="D7378" s="26">
        <v>768.84997599999997</v>
      </c>
      <c r="E7378" s="11" cm="1">
        <f t="array" ref="E7378">_xlfn.IFS(C7378&lt;0,C7378,C7378&gt;0,0,C7378=0,0)</f>
        <v>-1593.2280058222223</v>
      </c>
      <c r="F7378" s="12"/>
      <c r="G7378" s="13"/>
      <c r="H7378" s="13"/>
    </row>
    <row r="7379" spans="1:8" x14ac:dyDescent="0.3">
      <c r="A7379" s="9" t="str">
        <f t="shared" si="347"/>
        <v>W43D6H09</v>
      </c>
      <c r="B7379" s="11">
        <f t="shared" si="345"/>
        <v>-5.4557966014200003E-3</v>
      </c>
      <c r="C7379" s="11">
        <f t="shared" si="346"/>
        <v>-1515.4990559500002</v>
      </c>
      <c r="D7379" s="26">
        <v>731.34002699999996</v>
      </c>
      <c r="E7379" s="11" cm="1">
        <f t="array" ref="E7379">_xlfn.IFS(C7379&lt;0,C7379,C7379&gt;0,0,C7379=0,0)</f>
        <v>-1515.4990559500002</v>
      </c>
      <c r="F7379" s="12"/>
      <c r="G7379" s="13"/>
      <c r="H7379" s="13"/>
    </row>
    <row r="7380" spans="1:8" x14ac:dyDescent="0.3">
      <c r="A7380" s="9" t="str">
        <f t="shared" si="347"/>
        <v>W43D6H10</v>
      </c>
      <c r="B7380" s="11">
        <f t="shared" si="345"/>
        <v>-5.1454603254000005E-3</v>
      </c>
      <c r="C7380" s="11">
        <f t="shared" si="346"/>
        <v>-1429.2945348333335</v>
      </c>
      <c r="D7380" s="26">
        <v>689.73999000000003</v>
      </c>
      <c r="E7380" s="11" cm="1">
        <f t="array" ref="E7380">_xlfn.IFS(C7380&lt;0,C7380,C7380&gt;0,0,C7380=0,0)</f>
        <v>-1429.2945348333335</v>
      </c>
      <c r="F7380" s="12"/>
      <c r="G7380" s="13"/>
      <c r="H7380" s="13"/>
    </row>
    <row r="7381" spans="1:8" x14ac:dyDescent="0.3">
      <c r="A7381" s="9" t="str">
        <f t="shared" si="347"/>
        <v>W43D6H11</v>
      </c>
      <c r="B7381" s="11">
        <f t="shared" si="345"/>
        <v>-4.7273274149200002E-3</v>
      </c>
      <c r="C7381" s="11">
        <f t="shared" si="346"/>
        <v>-1313.1465041444446</v>
      </c>
      <c r="D7381" s="26">
        <v>633.69000200000005</v>
      </c>
      <c r="E7381" s="11" cm="1">
        <f t="array" ref="E7381">_xlfn.IFS(C7381&lt;0,C7381,C7381&gt;0,0,C7381=0,0)</f>
        <v>-1313.1465041444446</v>
      </c>
      <c r="F7381" s="12"/>
      <c r="G7381" s="13"/>
      <c r="H7381" s="13"/>
    </row>
    <row r="7382" spans="1:8" x14ac:dyDescent="0.3">
      <c r="A7382" s="9" t="str">
        <f t="shared" si="347"/>
        <v>W43D6H12</v>
      </c>
      <c r="B7382" s="11">
        <f t="shared" si="345"/>
        <v>-4.0172100000000002E-3</v>
      </c>
      <c r="C7382" s="11">
        <f t="shared" si="346"/>
        <v>-1115.8916666666669</v>
      </c>
      <c r="D7382" s="26">
        <v>538.5</v>
      </c>
      <c r="E7382" s="11" cm="1">
        <f t="array" ref="E7382">_xlfn.IFS(C7382&lt;0,C7382,C7382&gt;0,0,C7382=0,0)</f>
        <v>-1115.8916666666669</v>
      </c>
      <c r="F7382" s="12"/>
      <c r="G7382" s="13"/>
      <c r="H7382" s="13"/>
    </row>
    <row r="7383" spans="1:8" x14ac:dyDescent="0.3">
      <c r="A7383" s="9" t="str">
        <f t="shared" si="347"/>
        <v>W43D6H13</v>
      </c>
      <c r="B7383" s="11">
        <f t="shared" si="345"/>
        <v>-3.8733809836599999E-3</v>
      </c>
      <c r="C7383" s="11">
        <f t="shared" si="346"/>
        <v>-1075.9391621277778</v>
      </c>
      <c r="D7383" s="26">
        <v>519.21997099999999</v>
      </c>
      <c r="E7383" s="11" cm="1">
        <f t="array" ref="E7383">_xlfn.IFS(C7383&lt;0,C7383,C7383&gt;0,0,C7383=0,0)</f>
        <v>-1075.9391621277778</v>
      </c>
      <c r="F7383" s="12"/>
      <c r="G7383" s="13"/>
      <c r="H7383" s="13"/>
    </row>
    <row r="7384" spans="1:8" x14ac:dyDescent="0.3">
      <c r="A7384" s="9" t="str">
        <f t="shared" si="347"/>
        <v>W43D6H14</v>
      </c>
      <c r="B7384" s="11">
        <f t="shared" si="345"/>
        <v>-3.8827806507999996E-3</v>
      </c>
      <c r="C7384" s="11">
        <f t="shared" si="346"/>
        <v>-1078.5501807777778</v>
      </c>
      <c r="D7384" s="26">
        <v>520.47997999999995</v>
      </c>
      <c r="E7384" s="11" cm="1">
        <f t="array" ref="E7384">_xlfn.IFS(C7384&lt;0,C7384,C7384&gt;0,0,C7384=0,0)</f>
        <v>-1078.5501807777778</v>
      </c>
      <c r="F7384" s="12"/>
      <c r="G7384" s="13"/>
      <c r="H7384" s="13"/>
    </row>
    <row r="7385" spans="1:8" x14ac:dyDescent="0.3">
      <c r="A7385" s="9" t="str">
        <f t="shared" si="347"/>
        <v>W43D6H15</v>
      </c>
      <c r="B7385" s="11">
        <f t="shared" si="345"/>
        <v>-4.1448504881000008E-3</v>
      </c>
      <c r="C7385" s="11">
        <f t="shared" si="346"/>
        <v>-1151.3473578055559</v>
      </c>
      <c r="D7385" s="26">
        <v>555.60998500000005</v>
      </c>
      <c r="E7385" s="11" cm="1">
        <f t="array" ref="E7385">_xlfn.IFS(C7385&lt;0,C7385,C7385&gt;0,0,C7385=0,0)</f>
        <v>-1151.3473578055559</v>
      </c>
      <c r="F7385" s="12"/>
      <c r="G7385" s="13"/>
      <c r="H7385" s="13"/>
    </row>
    <row r="7386" spans="1:8" x14ac:dyDescent="0.3">
      <c r="A7386" s="9" t="str">
        <f t="shared" si="347"/>
        <v>W43D6H16</v>
      </c>
      <c r="B7386" s="11">
        <f t="shared" si="345"/>
        <v>-4.0077356507999999E-3</v>
      </c>
      <c r="C7386" s="11">
        <f t="shared" si="346"/>
        <v>-1113.2599030000001</v>
      </c>
      <c r="D7386" s="26">
        <v>537.22997999999995</v>
      </c>
      <c r="E7386" s="11" cm="1">
        <f t="array" ref="E7386">_xlfn.IFS(C7386&lt;0,C7386,C7386&gt;0,0,C7386=0,0)</f>
        <v>-1113.2599030000001</v>
      </c>
      <c r="F7386" s="12"/>
      <c r="G7386" s="13"/>
      <c r="H7386" s="13"/>
    </row>
    <row r="7387" spans="1:8" x14ac:dyDescent="0.3">
      <c r="A7387" s="9" t="str">
        <f t="shared" si="347"/>
        <v>W43D6H17</v>
      </c>
      <c r="B7387" s="11">
        <f t="shared" si="345"/>
        <v>-6.7856158209599997E-3</v>
      </c>
      <c r="C7387" s="11">
        <f t="shared" si="346"/>
        <v>-1884.8932835999999</v>
      </c>
      <c r="D7387" s="26">
        <v>909.59997599999997</v>
      </c>
      <c r="E7387" s="11" cm="1">
        <f t="array" ref="E7387">_xlfn.IFS(C7387&lt;0,C7387,C7387&gt;0,0,C7387=0,0)</f>
        <v>-1884.8932835999999</v>
      </c>
      <c r="F7387" s="12"/>
      <c r="G7387" s="13"/>
      <c r="H7387" s="13"/>
    </row>
    <row r="7388" spans="1:8" x14ac:dyDescent="0.3">
      <c r="A7388" s="9" t="str">
        <f t="shared" si="347"/>
        <v>W43D6H18</v>
      </c>
      <c r="B7388" s="11">
        <f t="shared" si="345"/>
        <v>-1.335638417904E-2</v>
      </c>
      <c r="C7388" s="11">
        <f t="shared" si="346"/>
        <v>-3710.1067164000001</v>
      </c>
      <c r="D7388" s="26">
        <v>1790.400024</v>
      </c>
      <c r="E7388" s="11" cm="1">
        <f t="array" ref="E7388">_xlfn.IFS(C7388&lt;0,C7388,C7388&gt;0,0,C7388=0,0)</f>
        <v>-3710.1067164000001</v>
      </c>
      <c r="F7388" s="12"/>
      <c r="G7388" s="13"/>
      <c r="H7388" s="13"/>
    </row>
    <row r="7389" spans="1:8" x14ac:dyDescent="0.3">
      <c r="A7389" s="9" t="str">
        <f t="shared" si="347"/>
        <v>W43D6H19</v>
      </c>
      <c r="B7389" s="11">
        <f t="shared" si="345"/>
        <v>-1.186886E-2</v>
      </c>
      <c r="C7389" s="11">
        <f t="shared" si="346"/>
        <v>-3296.9055555555556</v>
      </c>
      <c r="D7389" s="26">
        <v>1591</v>
      </c>
      <c r="E7389" s="11" cm="1">
        <f t="array" ref="E7389">_xlfn.IFS(C7389&lt;0,C7389,C7389&gt;0,0,C7389=0,0)</f>
        <v>-3296.9055555555556</v>
      </c>
      <c r="F7389" s="12"/>
      <c r="G7389" s="13"/>
      <c r="H7389" s="13"/>
    </row>
    <row r="7390" spans="1:8" x14ac:dyDescent="0.3">
      <c r="A7390" s="9" t="str">
        <f t="shared" si="347"/>
        <v>W43D6H20</v>
      </c>
      <c r="B7390" s="11">
        <f t="shared" si="345"/>
        <v>-1.0763363040139999E-2</v>
      </c>
      <c r="C7390" s="11">
        <f t="shared" si="346"/>
        <v>-2989.8230667055554</v>
      </c>
      <c r="D7390" s="26">
        <v>1442.8100589999999</v>
      </c>
      <c r="E7390" s="11" cm="1">
        <f t="array" ref="E7390">_xlfn.IFS(C7390&lt;0,C7390,C7390&gt;0,0,C7390=0,0)</f>
        <v>-2989.8230667055554</v>
      </c>
      <c r="F7390" s="12"/>
      <c r="G7390" s="13"/>
      <c r="H7390" s="13"/>
    </row>
    <row r="7391" spans="1:8" x14ac:dyDescent="0.3">
      <c r="A7391" s="9" t="str">
        <f t="shared" si="347"/>
        <v>W43D6H21</v>
      </c>
      <c r="B7391" s="11">
        <f t="shared" si="345"/>
        <v>-1.038305147176E-2</v>
      </c>
      <c r="C7391" s="11">
        <f t="shared" si="346"/>
        <v>-2884.1809643777779</v>
      </c>
      <c r="D7391" s="26">
        <v>1391.829956</v>
      </c>
      <c r="E7391" s="11" cm="1">
        <f t="array" ref="E7391">_xlfn.IFS(C7391&lt;0,C7391,C7391&gt;0,0,C7391=0,0)</f>
        <v>-2884.1809643777779</v>
      </c>
      <c r="F7391" s="12"/>
      <c r="G7391" s="13"/>
      <c r="H7391" s="13"/>
    </row>
    <row r="7392" spans="1:8" x14ac:dyDescent="0.3">
      <c r="A7392" s="9" t="str">
        <f t="shared" si="347"/>
        <v>W43D6H22</v>
      </c>
      <c r="B7392" s="11">
        <f t="shared" si="345"/>
        <v>-9.983270325400001E-3</v>
      </c>
      <c r="C7392" s="11">
        <f t="shared" si="346"/>
        <v>-2773.130645944445</v>
      </c>
      <c r="D7392" s="26">
        <v>1338.23999</v>
      </c>
      <c r="E7392" s="11" cm="1">
        <f t="array" ref="E7392">_xlfn.IFS(C7392&lt;0,C7392,C7392&gt;0,0,C7392=0,0)</f>
        <v>-2773.130645944445</v>
      </c>
      <c r="F7392" s="12"/>
      <c r="G7392" s="13"/>
      <c r="H7392" s="13"/>
    </row>
    <row r="7393" spans="1:8" x14ac:dyDescent="0.3">
      <c r="A7393" s="9" t="str">
        <f t="shared" si="347"/>
        <v>W43D6H23</v>
      </c>
      <c r="B7393" s="11">
        <f t="shared" si="345"/>
        <v>-9.2620380401399992E-3</v>
      </c>
      <c r="C7393" s="11">
        <f t="shared" si="346"/>
        <v>-2572.7883444833333</v>
      </c>
      <c r="D7393" s="26">
        <v>1241.5600589999999</v>
      </c>
      <c r="E7393" s="11" cm="1">
        <f t="array" ref="E7393">_xlfn.IFS(C7393&lt;0,C7393,C7393&gt;0,0,C7393=0,0)</f>
        <v>-2572.7883444833333</v>
      </c>
      <c r="F7393" s="12"/>
      <c r="G7393" s="13"/>
      <c r="H7393" s="13"/>
    </row>
    <row r="7394" spans="1:8" x14ac:dyDescent="0.3">
      <c r="A7394" s="9" t="str">
        <f t="shared" si="347"/>
        <v>W44D0H00</v>
      </c>
      <c r="B7394" s="11">
        <f t="shared" si="345"/>
        <v>-2.5023077477800003E-3</v>
      </c>
      <c r="C7394" s="11">
        <f t="shared" si="346"/>
        <v>-695.08548549444458</v>
      </c>
      <c r="D7394" s="26">
        <v>335.42999300000002</v>
      </c>
      <c r="E7394" s="11" cm="1">
        <f t="array" ref="E7394">_xlfn.IFS(C7394&lt;0,C7394,C7394&gt;0,0,C7394=0,0)</f>
        <v>-695.08548549444458</v>
      </c>
      <c r="F7394" s="12"/>
      <c r="G7394" s="13"/>
      <c r="H7394" s="13"/>
    </row>
    <row r="7395" spans="1:8" x14ac:dyDescent="0.3">
      <c r="A7395" s="9" t="str">
        <f t="shared" si="347"/>
        <v>W44D0H01</v>
      </c>
      <c r="B7395" s="11">
        <f t="shared" si="345"/>
        <v>-2.8215212074600006E-3</v>
      </c>
      <c r="C7395" s="11">
        <f t="shared" si="346"/>
        <v>-783.75589096111128</v>
      </c>
      <c r="D7395" s="26">
        <v>378.22000100000002</v>
      </c>
      <c r="E7395" s="11" cm="1">
        <f t="array" ref="E7395">_xlfn.IFS(C7395&lt;0,C7395,C7395&gt;0,0,C7395=0,0)</f>
        <v>-783.75589096111128</v>
      </c>
      <c r="F7395" s="12"/>
      <c r="G7395" s="13"/>
      <c r="H7395" s="13"/>
    </row>
    <row r="7396" spans="1:8" x14ac:dyDescent="0.3">
      <c r="A7396" s="9" t="str">
        <f t="shared" si="347"/>
        <v>W44D0H02</v>
      </c>
      <c r="B7396" s="11">
        <f t="shared" si="345"/>
        <v>-2.9808667030199998E-3</v>
      </c>
      <c r="C7396" s="11">
        <f t="shared" si="346"/>
        <v>-828.01852861666669</v>
      </c>
      <c r="D7396" s="26">
        <v>399.57998700000002</v>
      </c>
      <c r="E7396" s="11" cm="1">
        <f t="array" ref="E7396">_xlfn.IFS(C7396&lt;0,C7396,C7396&gt;0,0,C7396=0,0)</f>
        <v>-828.01852861666669</v>
      </c>
      <c r="F7396" s="12"/>
      <c r="G7396" s="13"/>
      <c r="H7396" s="13"/>
    </row>
    <row r="7397" spans="1:8" x14ac:dyDescent="0.3">
      <c r="A7397" s="9" t="str">
        <f t="shared" si="347"/>
        <v>W44D0H03</v>
      </c>
      <c r="B7397" s="11">
        <f t="shared" si="345"/>
        <v>-2.2479963701599998E-3</v>
      </c>
      <c r="C7397" s="11">
        <f t="shared" si="346"/>
        <v>-624.44343615555556</v>
      </c>
      <c r="D7397" s="26">
        <v>301.33999599999999</v>
      </c>
      <c r="E7397" s="11" cm="1">
        <f t="array" ref="E7397">_xlfn.IFS(C7397&lt;0,C7397,C7397&gt;0,0,C7397=0,0)</f>
        <v>-624.44343615555556</v>
      </c>
      <c r="F7397" s="12"/>
      <c r="G7397" s="13"/>
      <c r="H7397" s="13"/>
    </row>
    <row r="7398" spans="1:8" x14ac:dyDescent="0.3">
      <c r="A7398" s="9" t="str">
        <f t="shared" si="347"/>
        <v>W44D0H04</v>
      </c>
      <c r="B7398" s="11">
        <f t="shared" si="345"/>
        <v>-2.3140920895200002E-3</v>
      </c>
      <c r="C7398" s="11">
        <f t="shared" si="346"/>
        <v>-642.80335820000005</v>
      </c>
      <c r="D7398" s="26">
        <v>310.20001200000002</v>
      </c>
      <c r="E7398" s="11" cm="1">
        <f t="array" ref="E7398">_xlfn.IFS(C7398&lt;0,C7398,C7398&gt;0,0,C7398=0,0)</f>
        <v>-642.80335820000005</v>
      </c>
      <c r="F7398" s="12"/>
      <c r="G7398" s="13"/>
      <c r="H7398" s="13"/>
    </row>
    <row r="7399" spans="1:8" x14ac:dyDescent="0.3">
      <c r="A7399" s="9" t="str">
        <f t="shared" si="347"/>
        <v>W44D0H05</v>
      </c>
      <c r="B7399" s="11">
        <f t="shared" si="345"/>
        <v>-2.6688896746000002E-3</v>
      </c>
      <c r="C7399" s="11">
        <f t="shared" si="346"/>
        <v>-741.35824294444456</v>
      </c>
      <c r="D7399" s="26">
        <v>357.76001000000002</v>
      </c>
      <c r="E7399" s="11" cm="1">
        <f t="array" ref="E7399">_xlfn.IFS(C7399&lt;0,C7399,C7399&gt;0,0,C7399=0,0)</f>
        <v>-741.35824294444456</v>
      </c>
      <c r="F7399" s="12"/>
      <c r="G7399" s="13"/>
      <c r="H7399" s="13"/>
    </row>
    <row r="7400" spans="1:8" x14ac:dyDescent="0.3">
      <c r="A7400" s="9" t="str">
        <f t="shared" si="347"/>
        <v>W44D0H06</v>
      </c>
      <c r="B7400" s="11">
        <f t="shared" si="345"/>
        <v>-2.9437160447599998E-3</v>
      </c>
      <c r="C7400" s="11">
        <f t="shared" si="346"/>
        <v>-817.69890132222224</v>
      </c>
      <c r="D7400" s="26">
        <v>394.60000600000001</v>
      </c>
      <c r="E7400" s="11" cm="1">
        <f t="array" ref="E7400">_xlfn.IFS(C7400&lt;0,C7400,C7400&gt;0,0,C7400=0,0)</f>
        <v>-817.69890132222224</v>
      </c>
      <c r="F7400" s="12"/>
      <c r="G7400" s="13"/>
      <c r="H7400" s="13"/>
    </row>
    <row r="7401" spans="1:8" x14ac:dyDescent="0.3">
      <c r="A7401" s="9" t="str">
        <f t="shared" si="347"/>
        <v>W44D0H07</v>
      </c>
      <c r="B7401" s="11">
        <f t="shared" si="345"/>
        <v>-7.1643601627E-3</v>
      </c>
      <c r="C7401" s="11">
        <f t="shared" si="346"/>
        <v>-1990.1000451944446</v>
      </c>
      <c r="D7401" s="26">
        <v>960.36999500000002</v>
      </c>
      <c r="E7401" s="11" cm="1">
        <f t="array" ref="E7401">_xlfn.IFS(C7401&lt;0,C7401,C7401&gt;0,0,C7401=0,0)</f>
        <v>-1990.1000451944446</v>
      </c>
      <c r="F7401" s="12"/>
      <c r="G7401" s="13"/>
      <c r="H7401" s="13"/>
    </row>
    <row r="7402" spans="1:8" x14ac:dyDescent="0.3">
      <c r="A7402" s="9" t="str">
        <f t="shared" si="347"/>
        <v>W44D0H08</v>
      </c>
      <c r="B7402" s="11">
        <f t="shared" si="345"/>
        <v>-7.7390041790399997E-3</v>
      </c>
      <c r="C7402" s="11">
        <f t="shared" si="346"/>
        <v>-2149.7233830666669</v>
      </c>
      <c r="D7402" s="26">
        <v>1037.400024</v>
      </c>
      <c r="E7402" s="11" cm="1">
        <f t="array" ref="E7402">_xlfn.IFS(C7402&lt;0,C7402,C7402&gt;0,0,C7402=0,0)</f>
        <v>-2149.7233830666669</v>
      </c>
      <c r="F7402" s="12"/>
      <c r="G7402" s="13"/>
      <c r="H7402" s="13"/>
    </row>
    <row r="7403" spans="1:8" x14ac:dyDescent="0.3">
      <c r="A7403" s="9" t="str">
        <f t="shared" si="347"/>
        <v>W44D0H09</v>
      </c>
      <c r="B7403" s="11">
        <f t="shared" si="345"/>
        <v>-8.0143530401399991E-3</v>
      </c>
      <c r="C7403" s="11">
        <f t="shared" si="346"/>
        <v>-2226.2091778166664</v>
      </c>
      <c r="D7403" s="26">
        <v>1074.3100589999999</v>
      </c>
      <c r="E7403" s="11" cm="1">
        <f t="array" ref="E7403">_xlfn.IFS(C7403&lt;0,C7403,C7403&gt;0,0,C7403=0,0)</f>
        <v>-2226.2091778166664</v>
      </c>
      <c r="F7403" s="12"/>
      <c r="G7403" s="13"/>
      <c r="H7403" s="13"/>
    </row>
    <row r="7404" spans="1:8" x14ac:dyDescent="0.3">
      <c r="A7404" s="9" t="str">
        <f t="shared" si="347"/>
        <v>W44D0H10</v>
      </c>
      <c r="B7404" s="11">
        <f t="shared" si="345"/>
        <v>-7.4303093492000009E-3</v>
      </c>
      <c r="C7404" s="11">
        <f t="shared" si="346"/>
        <v>-2063.9748192222228</v>
      </c>
      <c r="D7404" s="26">
        <v>996.02002000000005</v>
      </c>
      <c r="E7404" s="11" cm="1">
        <f t="array" ref="E7404">_xlfn.IFS(C7404&lt;0,C7404,C7404&gt;0,0,C7404=0,0)</f>
        <v>-2063.9748192222228</v>
      </c>
      <c r="F7404" s="12"/>
      <c r="G7404" s="13"/>
      <c r="H7404" s="13"/>
    </row>
    <row r="7405" spans="1:8" x14ac:dyDescent="0.3">
      <c r="A7405" s="9" t="str">
        <f t="shared" si="347"/>
        <v>W44D0H11</v>
      </c>
      <c r="B7405" s="11">
        <f t="shared" si="345"/>
        <v>-6.3542790163400005E-3</v>
      </c>
      <c r="C7405" s="11">
        <f t="shared" si="346"/>
        <v>-1765.0775045388891</v>
      </c>
      <c r="D7405" s="26">
        <v>851.78002900000001</v>
      </c>
      <c r="E7405" s="11" cm="1">
        <f t="array" ref="E7405">_xlfn.IFS(C7405&lt;0,C7405,C7405&gt;0,0,C7405=0,0)</f>
        <v>-1765.0775045388891</v>
      </c>
      <c r="F7405" s="12"/>
      <c r="G7405" s="13"/>
      <c r="H7405" s="13"/>
    </row>
    <row r="7406" spans="1:8" x14ac:dyDescent="0.3">
      <c r="A7406" s="9" t="str">
        <f t="shared" si="347"/>
        <v>W44D0H12</v>
      </c>
      <c r="B7406" s="11">
        <f t="shared" si="345"/>
        <v>-5.3499391790400004E-3</v>
      </c>
      <c r="C7406" s="11">
        <f t="shared" si="346"/>
        <v>-1486.0942164000003</v>
      </c>
      <c r="D7406" s="26">
        <v>717.15002400000003</v>
      </c>
      <c r="E7406" s="11" cm="1">
        <f t="array" ref="E7406">_xlfn.IFS(C7406&lt;0,C7406,C7406&gt;0,0,C7406=0,0)</f>
        <v>-1486.0942164000003</v>
      </c>
      <c r="F7406" s="12"/>
      <c r="G7406" s="13"/>
      <c r="H7406" s="13"/>
    </row>
    <row r="7407" spans="1:8" x14ac:dyDescent="0.3">
      <c r="A7407" s="9" t="str">
        <f t="shared" si="347"/>
        <v>W44D0H13</v>
      </c>
      <c r="B7407" s="11">
        <f t="shared" si="345"/>
        <v>-4.9257632358800001E-3</v>
      </c>
      <c r="C7407" s="11">
        <f t="shared" si="346"/>
        <v>-1368.2675655222224</v>
      </c>
      <c r="D7407" s="26">
        <v>660.28997800000002</v>
      </c>
      <c r="E7407" s="11" cm="1">
        <f t="array" ref="E7407">_xlfn.IFS(C7407&lt;0,C7407,C7407&gt;0,0,C7407=0,0)</f>
        <v>-1368.2675655222224</v>
      </c>
      <c r="F7407" s="12"/>
      <c r="G7407" s="13"/>
      <c r="H7407" s="13"/>
    </row>
    <row r="7408" spans="1:8" x14ac:dyDescent="0.3">
      <c r="A7408" s="9" t="str">
        <f t="shared" si="347"/>
        <v>W44D0H14</v>
      </c>
      <c r="B7408" s="11">
        <f t="shared" si="345"/>
        <v>-6.0866883985800004E-3</v>
      </c>
      <c r="C7408" s="11">
        <f t="shared" si="346"/>
        <v>-1690.7467773833334</v>
      </c>
      <c r="D7408" s="26">
        <v>815.90997300000004</v>
      </c>
      <c r="E7408" s="11" cm="1">
        <f t="array" ref="E7408">_xlfn.IFS(C7408&lt;0,C7408,C7408&gt;0,0,C7408=0,0)</f>
        <v>-1690.7467773833334</v>
      </c>
      <c r="F7408" s="12"/>
      <c r="G7408" s="13"/>
      <c r="H7408" s="13"/>
    </row>
    <row r="7409" spans="1:8" x14ac:dyDescent="0.3">
      <c r="A7409" s="9" t="str">
        <f t="shared" si="347"/>
        <v>W44D0H15</v>
      </c>
      <c r="B7409" s="11">
        <f t="shared" si="345"/>
        <v>-7.6634343491999999E-3</v>
      </c>
      <c r="C7409" s="11">
        <f t="shared" si="346"/>
        <v>-2128.7317636666667</v>
      </c>
      <c r="D7409" s="26">
        <v>1027.2700199999999</v>
      </c>
      <c r="E7409" s="11" cm="1">
        <f t="array" ref="E7409">_xlfn.IFS(C7409&lt;0,C7409,C7409&gt;0,0,C7409=0,0)</f>
        <v>-2128.7317636666667</v>
      </c>
      <c r="F7409" s="12"/>
      <c r="G7409" s="13"/>
      <c r="H7409" s="13"/>
    </row>
    <row r="7410" spans="1:8" x14ac:dyDescent="0.3">
      <c r="A7410" s="9" t="str">
        <f t="shared" si="347"/>
        <v>W44D0H16</v>
      </c>
      <c r="B7410" s="11">
        <f t="shared" si="345"/>
        <v>-8.3835483655400004E-3</v>
      </c>
      <c r="C7410" s="11">
        <f t="shared" si="346"/>
        <v>-2328.7634348722227</v>
      </c>
      <c r="D7410" s="26">
        <v>1123.8000489999999</v>
      </c>
      <c r="E7410" s="11" cm="1">
        <f t="array" ref="E7410">_xlfn.IFS(C7410&lt;0,C7410,C7410&gt;0,0,C7410=0,0)</f>
        <v>-2328.7634348722227</v>
      </c>
      <c r="F7410" s="12"/>
      <c r="G7410" s="13"/>
      <c r="H7410" s="13"/>
    </row>
    <row r="7411" spans="1:8" x14ac:dyDescent="0.3">
      <c r="A7411" s="9" t="str">
        <f t="shared" si="347"/>
        <v>W44D0H17</v>
      </c>
      <c r="B7411" s="11">
        <f t="shared" si="345"/>
        <v>-9.268005488099999E-3</v>
      </c>
      <c r="C7411" s="11">
        <f t="shared" si="346"/>
        <v>-2574.4459689166665</v>
      </c>
      <c r="D7411" s="26">
        <v>1242.3599850000001</v>
      </c>
      <c r="E7411" s="11" cm="1">
        <f t="array" ref="E7411">_xlfn.IFS(C7411&lt;0,C7411,C7411&gt;0,0,C7411=0,0)</f>
        <v>-2574.4459689166665</v>
      </c>
      <c r="F7411" s="12"/>
      <c r="G7411" s="13"/>
      <c r="H7411" s="13"/>
    </row>
    <row r="7412" spans="1:8" x14ac:dyDescent="0.3">
      <c r="A7412" s="9" t="str">
        <f t="shared" si="347"/>
        <v>W44D0H18</v>
      </c>
      <c r="B7412" s="11">
        <f t="shared" si="345"/>
        <v>-8.545131309059999E-3</v>
      </c>
      <c r="C7412" s="11">
        <f t="shared" si="346"/>
        <v>-2373.6475858499998</v>
      </c>
      <c r="D7412" s="26">
        <v>1145.459961</v>
      </c>
      <c r="E7412" s="11" cm="1">
        <f t="array" ref="E7412">_xlfn.IFS(C7412&lt;0,C7412,C7412&gt;0,0,C7412=0,0)</f>
        <v>-2373.6475858499998</v>
      </c>
      <c r="F7412" s="12"/>
      <c r="G7412" s="13"/>
      <c r="H7412" s="13"/>
    </row>
    <row r="7413" spans="1:8" x14ac:dyDescent="0.3">
      <c r="A7413" s="9" t="str">
        <f t="shared" si="347"/>
        <v>W44D0H19</v>
      </c>
      <c r="B7413" s="11">
        <f t="shared" si="345"/>
        <v>-2.6955217030200001E-3</v>
      </c>
      <c r="C7413" s="11">
        <f t="shared" si="346"/>
        <v>-748.75602861666675</v>
      </c>
      <c r="D7413" s="26">
        <v>361.32998700000002</v>
      </c>
      <c r="E7413" s="11" cm="1">
        <f t="array" ref="E7413">_xlfn.IFS(C7413&lt;0,C7413,C7413&gt;0,0,C7413=0,0)</f>
        <v>-748.75602861666675</v>
      </c>
      <c r="F7413" s="12"/>
      <c r="G7413" s="13"/>
      <c r="H7413" s="13"/>
    </row>
    <row r="7414" spans="1:8" x14ac:dyDescent="0.3">
      <c r="A7414" s="9" t="str">
        <f t="shared" si="347"/>
        <v>W44D0H20</v>
      </c>
      <c r="B7414" s="11">
        <f t="shared" si="345"/>
        <v>-1.8982716522199998E-3</v>
      </c>
      <c r="C7414" s="11">
        <f t="shared" si="346"/>
        <v>-527.29768117222216</v>
      </c>
      <c r="D7414" s="26">
        <v>254.46000699999999</v>
      </c>
      <c r="E7414" s="11" cm="1">
        <f t="array" ref="E7414">_xlfn.IFS(C7414&lt;0,C7414,C7414&gt;0,0,C7414=0,0)</f>
        <v>-527.29768117222216</v>
      </c>
      <c r="F7414" s="12"/>
      <c r="G7414" s="13"/>
      <c r="H7414" s="13"/>
    </row>
    <row r="7415" spans="1:8" x14ac:dyDescent="0.3">
      <c r="A7415" s="9" t="str">
        <f t="shared" si="347"/>
        <v>W44D0H21</v>
      </c>
      <c r="B7415" s="11">
        <f t="shared" si="345"/>
        <v>-1.96153241492E-3</v>
      </c>
      <c r="C7415" s="11">
        <f t="shared" si="346"/>
        <v>-544.87011525555556</v>
      </c>
      <c r="D7415" s="26">
        <v>262.94000199999999</v>
      </c>
      <c r="E7415" s="11" cm="1">
        <f t="array" ref="E7415">_xlfn.IFS(C7415&lt;0,C7415,C7415&gt;0,0,C7415=0,0)</f>
        <v>-544.87011525555556</v>
      </c>
      <c r="F7415" s="12"/>
      <c r="G7415" s="13"/>
      <c r="H7415" s="13"/>
    </row>
    <row r="7416" spans="1:8" x14ac:dyDescent="0.3">
      <c r="A7416" s="9" t="str">
        <f t="shared" si="347"/>
        <v>W44D0H22</v>
      </c>
      <c r="B7416" s="11">
        <f t="shared" si="345"/>
        <v>-1.7105780223799999E-3</v>
      </c>
      <c r="C7416" s="11">
        <f t="shared" si="346"/>
        <v>-475.1605617722222</v>
      </c>
      <c r="D7416" s="26">
        <v>229.300003</v>
      </c>
      <c r="E7416" s="11" cm="1">
        <f t="array" ref="E7416">_xlfn.IFS(C7416&lt;0,C7416,C7416&gt;0,0,C7416=0,0)</f>
        <v>-475.1605617722222</v>
      </c>
      <c r="F7416" s="12"/>
      <c r="G7416" s="13"/>
      <c r="H7416" s="13"/>
    </row>
    <row r="7417" spans="1:8" x14ac:dyDescent="0.3">
      <c r="A7417" s="9" t="str">
        <f t="shared" si="347"/>
        <v>W44D0H23</v>
      </c>
      <c r="B7417" s="11">
        <f t="shared" si="345"/>
        <v>-1.5190051626999999E-3</v>
      </c>
      <c r="C7417" s="11">
        <f t="shared" si="346"/>
        <v>-421.94587852777778</v>
      </c>
      <c r="D7417" s="26">
        <v>203.61999499999999</v>
      </c>
      <c r="E7417" s="11" cm="1">
        <f t="array" ref="E7417">_xlfn.IFS(C7417&lt;0,C7417,C7417&gt;0,0,C7417=0,0)</f>
        <v>-421.94587852777778</v>
      </c>
      <c r="F7417" s="12"/>
      <c r="G7417" s="13"/>
      <c r="H7417" s="13"/>
    </row>
    <row r="7418" spans="1:8" x14ac:dyDescent="0.3">
      <c r="A7418" s="9" t="str">
        <f t="shared" si="347"/>
        <v>W44D1H00</v>
      </c>
      <c r="B7418" s="11">
        <f t="shared" si="345"/>
        <v>-1.44671774778E-3</v>
      </c>
      <c r="C7418" s="11">
        <f t="shared" si="346"/>
        <v>-401.86604104999998</v>
      </c>
      <c r="D7418" s="26">
        <v>193.929993</v>
      </c>
      <c r="E7418" s="11" cm="1">
        <f t="array" ref="E7418">_xlfn.IFS(C7418&lt;0,C7418,C7418&gt;0,0,C7418=0,0)</f>
        <v>-401.86604104999998</v>
      </c>
      <c r="F7418" s="12"/>
      <c r="G7418" s="13"/>
      <c r="H7418" s="13"/>
    </row>
    <row r="7419" spans="1:8" x14ac:dyDescent="0.3">
      <c r="A7419" s="9" t="str">
        <f t="shared" si="347"/>
        <v>W44D1H01</v>
      </c>
      <c r="B7419" s="11">
        <f t="shared" si="345"/>
        <v>-1.27513774778E-3</v>
      </c>
      <c r="C7419" s="11">
        <f t="shared" si="346"/>
        <v>-354.20492993888888</v>
      </c>
      <c r="D7419" s="26">
        <v>170.929993</v>
      </c>
      <c r="E7419" s="11" cm="1">
        <f t="array" ref="E7419">_xlfn.IFS(C7419&lt;0,C7419,C7419&gt;0,0,C7419=0,0)</f>
        <v>-354.20492993888888</v>
      </c>
      <c r="F7419" s="12"/>
      <c r="G7419" s="13"/>
      <c r="H7419" s="13"/>
    </row>
    <row r="7420" spans="1:8" x14ac:dyDescent="0.3">
      <c r="A7420" s="9" t="str">
        <f t="shared" si="347"/>
        <v>W44D1H02</v>
      </c>
      <c r="B7420" s="11">
        <f t="shared" si="345"/>
        <v>-1.2990098373E-3</v>
      </c>
      <c r="C7420" s="11">
        <f t="shared" si="346"/>
        <v>-360.83606591666671</v>
      </c>
      <c r="D7420" s="26">
        <v>174.13000500000001</v>
      </c>
      <c r="E7420" s="11" cm="1">
        <f t="array" ref="E7420">_xlfn.IFS(C7420&lt;0,C7420,C7420&gt;0,0,C7420=0,0)</f>
        <v>-360.83606591666671</v>
      </c>
      <c r="F7420" s="12"/>
      <c r="G7420" s="13"/>
      <c r="H7420" s="13"/>
    </row>
    <row r="7421" spans="1:8" x14ac:dyDescent="0.3">
      <c r="A7421" s="9" t="str">
        <f t="shared" si="347"/>
        <v>W44D1H03</v>
      </c>
      <c r="B7421" s="11">
        <f t="shared" si="345"/>
        <v>-1.1652519776199999E-3</v>
      </c>
      <c r="C7421" s="11">
        <f t="shared" si="346"/>
        <v>-323.68110489444445</v>
      </c>
      <c r="D7421" s="26">
        <v>156.199997</v>
      </c>
      <c r="E7421" s="11" cm="1">
        <f t="array" ref="E7421">_xlfn.IFS(C7421&lt;0,C7421,C7421&gt;0,0,C7421=0,0)</f>
        <v>-323.68110489444445</v>
      </c>
      <c r="F7421" s="12"/>
      <c r="G7421" s="13"/>
      <c r="H7421" s="13"/>
    </row>
    <row r="7422" spans="1:8" x14ac:dyDescent="0.3">
      <c r="A7422" s="9" t="str">
        <f t="shared" si="347"/>
        <v>W44D1H04</v>
      </c>
      <c r="B7422" s="11">
        <f t="shared" si="345"/>
        <v>-1.333475E-3</v>
      </c>
      <c r="C7422" s="11">
        <f t="shared" si="346"/>
        <v>-370.40972222222223</v>
      </c>
      <c r="D7422" s="26">
        <v>178.75</v>
      </c>
      <c r="E7422" s="11" cm="1">
        <f t="array" ref="E7422">_xlfn.IFS(C7422&lt;0,C7422,C7422&gt;0,0,C7422=0,0)</f>
        <v>-370.40972222222223</v>
      </c>
      <c r="F7422" s="12"/>
      <c r="G7422" s="13"/>
      <c r="H7422" s="13"/>
    </row>
    <row r="7423" spans="1:8" x14ac:dyDescent="0.3">
      <c r="A7423" s="9" t="str">
        <f t="shared" si="347"/>
        <v>W44D1H05</v>
      </c>
      <c r="B7423" s="11">
        <f t="shared" si="345"/>
        <v>-1.4600712074599998E-3</v>
      </c>
      <c r="C7423" s="11">
        <f t="shared" si="346"/>
        <v>-405.57533540555551</v>
      </c>
      <c r="D7423" s="26">
        <v>195.720001</v>
      </c>
      <c r="E7423" s="11" cm="1">
        <f t="array" ref="E7423">_xlfn.IFS(C7423&lt;0,C7423,C7423&gt;0,0,C7423=0,0)</f>
        <v>-405.57533540555551</v>
      </c>
      <c r="F7423" s="12"/>
      <c r="G7423" s="13"/>
      <c r="H7423" s="13"/>
    </row>
    <row r="7424" spans="1:8" x14ac:dyDescent="0.3">
      <c r="A7424" s="9" t="str">
        <f t="shared" si="347"/>
        <v>W44D1H06</v>
      </c>
      <c r="B7424" s="11">
        <f t="shared" si="345"/>
        <v>-1.7115477477799999E-3</v>
      </c>
      <c r="C7424" s="11">
        <f t="shared" si="346"/>
        <v>-475.4299299388889</v>
      </c>
      <c r="D7424" s="26">
        <v>229.429993</v>
      </c>
      <c r="E7424" s="11" cm="1">
        <f t="array" ref="E7424">_xlfn.IFS(C7424&lt;0,C7424,C7424&gt;0,0,C7424=0,0)</f>
        <v>-475.4299299388889</v>
      </c>
      <c r="F7424" s="12"/>
      <c r="G7424" s="13"/>
      <c r="H7424" s="13"/>
    </row>
    <row r="7425" spans="1:8" x14ac:dyDescent="0.3">
      <c r="A7425" s="9" t="str">
        <f t="shared" si="347"/>
        <v>W44D1H07</v>
      </c>
      <c r="B7425" s="11">
        <f t="shared" si="345"/>
        <v>-1.73430077016E-3</v>
      </c>
      <c r="C7425" s="11">
        <f t="shared" si="346"/>
        <v>-481.75021393333338</v>
      </c>
      <c r="D7425" s="26">
        <v>232.479996</v>
      </c>
      <c r="E7425" s="11" cm="1">
        <f t="array" ref="E7425">_xlfn.IFS(C7425&lt;0,C7425,C7425&gt;0,0,C7425=0,0)</f>
        <v>-481.75021393333338</v>
      </c>
      <c r="F7425" s="12"/>
      <c r="G7425" s="13"/>
      <c r="H7425" s="13"/>
    </row>
    <row r="7426" spans="1:8" x14ac:dyDescent="0.3">
      <c r="A7426" s="9" t="str">
        <f t="shared" si="347"/>
        <v>W44D1H08</v>
      </c>
      <c r="B7426" s="11">
        <f t="shared" si="345"/>
        <v>-2.07402911794E-3</v>
      </c>
      <c r="C7426" s="11">
        <f t="shared" si="346"/>
        <v>-576.11919942777786</v>
      </c>
      <c r="D7426" s="26">
        <v>278.01998900000001</v>
      </c>
      <c r="E7426" s="11" cm="1">
        <f t="array" ref="E7426">_xlfn.IFS(C7426&lt;0,C7426,C7426&gt;0,0,C7426=0,0)</f>
        <v>-576.11919942777786</v>
      </c>
      <c r="F7426" s="12"/>
      <c r="G7426" s="13"/>
      <c r="H7426" s="13"/>
    </row>
    <row r="7427" spans="1:8" x14ac:dyDescent="0.3">
      <c r="A7427" s="9" t="str">
        <f t="shared" si="347"/>
        <v>W44D1H09</v>
      </c>
      <c r="B7427" s="11">
        <f t="shared" ref="B7427:B7490" si="348">(D7427*$F$2)/$G$2</f>
        <v>-2.4881337925399998E-3</v>
      </c>
      <c r="C7427" s="11">
        <f t="shared" ref="C7427:C7490" si="349">(D7427*$F$2)/$G$2/$H$2</f>
        <v>-691.14827570555553</v>
      </c>
      <c r="D7427" s="26">
        <v>333.52999899999998</v>
      </c>
      <c r="E7427" s="11" cm="1">
        <f t="array" ref="E7427">_xlfn.IFS(C7427&lt;0,C7427,C7427&gt;0,0,C7427=0,0)</f>
        <v>-691.14827570555553</v>
      </c>
      <c r="F7427" s="12"/>
      <c r="G7427" s="13"/>
      <c r="H7427" s="13"/>
    </row>
    <row r="7428" spans="1:8" x14ac:dyDescent="0.3">
      <c r="A7428" s="9" t="str">
        <f t="shared" ref="A7428:A7491" si="350">"W" &amp; TEXT(IF(AND(VALUE(MID(A7427,7,2))=23,VALUE(MID(A7427,5,1))=6),VALUE(MID(A7427,2,2))+1,VALUE(MID(A7427,2,2))),"00") &amp; "D" &amp; IF(VALUE(MID(A7427,7,2))=23,MOD(VALUE(MID(A7427,5,1))+1,7),VALUE(MID(A7427,5,1))) &amp; "H" &amp; TEXT(MOD(VALUE(MID(A7427,7,2))+1, 24),"00")</f>
        <v>W44D1H10</v>
      </c>
      <c r="B7428" s="11">
        <f t="shared" si="348"/>
        <v>-2.95617411794E-3</v>
      </c>
      <c r="C7428" s="11">
        <f t="shared" si="349"/>
        <v>-821.15947720555562</v>
      </c>
      <c r="D7428" s="26">
        <v>396.26998900000001</v>
      </c>
      <c r="E7428" s="11" cm="1">
        <f t="array" ref="E7428">_xlfn.IFS(C7428&lt;0,C7428,C7428&gt;0,0,C7428=0,0)</f>
        <v>-821.15947720555562</v>
      </c>
      <c r="F7428" s="12"/>
      <c r="G7428" s="13"/>
      <c r="H7428" s="13"/>
    </row>
    <row r="7429" spans="1:8" x14ac:dyDescent="0.3">
      <c r="A7429" s="9" t="str">
        <f t="shared" si="350"/>
        <v>W44D1H11</v>
      </c>
      <c r="B7429" s="11">
        <f t="shared" si="348"/>
        <v>-2.7957096746000004E-3</v>
      </c>
      <c r="C7429" s="11">
        <f t="shared" si="349"/>
        <v>-776.58602072222232</v>
      </c>
      <c r="D7429" s="26">
        <v>374.76001000000002</v>
      </c>
      <c r="E7429" s="11" cm="1">
        <f t="array" ref="E7429">_xlfn.IFS(C7429&lt;0,C7429,C7429&gt;0,0,C7429=0,0)</f>
        <v>-776.58602072222232</v>
      </c>
      <c r="F7429" s="12"/>
      <c r="G7429" s="13"/>
      <c r="H7429" s="13"/>
    </row>
    <row r="7430" spans="1:8" x14ac:dyDescent="0.3">
      <c r="A7430" s="9" t="str">
        <f t="shared" si="350"/>
        <v>W44D1H12</v>
      </c>
      <c r="B7430" s="11">
        <f t="shared" si="348"/>
        <v>-2.8673254880999996E-3</v>
      </c>
      <c r="C7430" s="11">
        <f t="shared" si="349"/>
        <v>-796.47930224999993</v>
      </c>
      <c r="D7430" s="26">
        <v>384.35998499999999</v>
      </c>
      <c r="E7430" s="11" cm="1">
        <f t="array" ref="E7430">_xlfn.IFS(C7430&lt;0,C7430,C7430&gt;0,0,C7430=0,0)</f>
        <v>-796.47930224999993</v>
      </c>
      <c r="F7430" s="12"/>
      <c r="G7430" s="13"/>
      <c r="H7430" s="13"/>
    </row>
    <row r="7431" spans="1:8" x14ac:dyDescent="0.3">
      <c r="A7431" s="9" t="str">
        <f t="shared" si="350"/>
        <v>W44D1H13</v>
      </c>
      <c r="B7431" s="11">
        <f t="shared" si="348"/>
        <v>-2.1856308820599997E-3</v>
      </c>
      <c r="C7431" s="11">
        <f t="shared" si="349"/>
        <v>-607.11968946111108</v>
      </c>
      <c r="D7431" s="26">
        <v>292.98001099999999</v>
      </c>
      <c r="E7431" s="11" cm="1">
        <f t="array" ref="E7431">_xlfn.IFS(C7431&lt;0,C7431,C7431&gt;0,0,C7431=0,0)</f>
        <v>-607.11968946111108</v>
      </c>
      <c r="F7431" s="12"/>
      <c r="G7431" s="13"/>
      <c r="H7431" s="13"/>
    </row>
    <row r="7432" spans="1:8" x14ac:dyDescent="0.3">
      <c r="A7432" s="9" t="str">
        <f t="shared" si="350"/>
        <v>W44D1H14</v>
      </c>
      <c r="B7432" s="11">
        <f t="shared" si="348"/>
        <v>-2.0829065328599999E-3</v>
      </c>
      <c r="C7432" s="11">
        <f t="shared" si="349"/>
        <v>-578.58514801666661</v>
      </c>
      <c r="D7432" s="26">
        <v>279.209991</v>
      </c>
      <c r="E7432" s="11" cm="1">
        <f t="array" ref="E7432">_xlfn.IFS(C7432&lt;0,C7432,C7432&gt;0,0,C7432=0,0)</f>
        <v>-578.58514801666661</v>
      </c>
      <c r="F7432" s="12"/>
      <c r="G7432" s="13"/>
      <c r="H7432" s="13"/>
    </row>
    <row r="7433" spans="1:8" x14ac:dyDescent="0.3">
      <c r="A7433" s="9" t="str">
        <f t="shared" si="350"/>
        <v>W44D1H15</v>
      </c>
      <c r="B7433" s="11">
        <f t="shared" si="348"/>
        <v>-2.11065774778E-3</v>
      </c>
      <c r="C7433" s="11">
        <f t="shared" si="349"/>
        <v>-586.29381882777784</v>
      </c>
      <c r="D7433" s="26">
        <v>282.92999300000002</v>
      </c>
      <c r="E7433" s="11" cm="1">
        <f t="array" ref="E7433">_xlfn.IFS(C7433&lt;0,C7433,C7433&gt;0,0,C7433=0,0)</f>
        <v>-586.29381882777784</v>
      </c>
      <c r="F7433" s="12"/>
      <c r="G7433" s="13"/>
      <c r="H7433" s="13"/>
    </row>
    <row r="7434" spans="1:8" x14ac:dyDescent="0.3">
      <c r="A7434" s="9" t="str">
        <f t="shared" si="350"/>
        <v>W44D1H16</v>
      </c>
      <c r="B7434" s="11">
        <f t="shared" si="348"/>
        <v>-2.2394920895200004E-3</v>
      </c>
      <c r="C7434" s="11">
        <f t="shared" si="349"/>
        <v>-622.08113597777788</v>
      </c>
      <c r="D7434" s="26">
        <v>300.20001200000002</v>
      </c>
      <c r="E7434" s="11" cm="1">
        <f t="array" ref="E7434">_xlfn.IFS(C7434&lt;0,C7434,C7434&gt;0,0,C7434=0,0)</f>
        <v>-622.08113597777788</v>
      </c>
      <c r="F7434" s="12"/>
      <c r="G7434" s="13"/>
      <c r="H7434" s="13"/>
    </row>
    <row r="7435" spans="1:8" x14ac:dyDescent="0.3">
      <c r="A7435" s="9" t="str">
        <f t="shared" si="350"/>
        <v>W44D1H17</v>
      </c>
      <c r="B7435" s="11">
        <f t="shared" si="348"/>
        <v>-2.77959604476E-3</v>
      </c>
      <c r="C7435" s="11">
        <f t="shared" si="349"/>
        <v>-772.1100124333334</v>
      </c>
      <c r="D7435" s="26">
        <v>372.60000600000001</v>
      </c>
      <c r="E7435" s="11" cm="1">
        <f t="array" ref="E7435">_xlfn.IFS(C7435&lt;0,C7435,C7435&gt;0,0,C7435=0,0)</f>
        <v>-772.1100124333334</v>
      </c>
      <c r="F7435" s="12"/>
      <c r="G7435" s="13"/>
      <c r="H7435" s="13"/>
    </row>
    <row r="7436" spans="1:8" x14ac:dyDescent="0.3">
      <c r="A7436" s="9" t="str">
        <f t="shared" si="350"/>
        <v>W44D1H18</v>
      </c>
      <c r="B7436" s="11">
        <f t="shared" si="348"/>
        <v>-2.7679584671399999E-3</v>
      </c>
      <c r="C7436" s="11">
        <f t="shared" si="349"/>
        <v>-768.87735198333337</v>
      </c>
      <c r="D7436" s="26">
        <v>371.040009</v>
      </c>
      <c r="E7436" s="11" cm="1">
        <f t="array" ref="E7436">_xlfn.IFS(C7436&lt;0,C7436,C7436&gt;0,0,C7436=0,0)</f>
        <v>-768.87735198333337</v>
      </c>
      <c r="F7436" s="12"/>
      <c r="G7436" s="13"/>
      <c r="H7436" s="13"/>
    </row>
    <row r="7437" spans="1:8" x14ac:dyDescent="0.3">
      <c r="A7437" s="9" t="str">
        <f t="shared" si="350"/>
        <v>W44D1H19</v>
      </c>
      <c r="B7437" s="11">
        <f t="shared" si="348"/>
        <v>-2.3132713701599999E-3</v>
      </c>
      <c r="C7437" s="11">
        <f t="shared" si="349"/>
        <v>-642.57538060000002</v>
      </c>
      <c r="D7437" s="26">
        <v>310.08999599999999</v>
      </c>
      <c r="E7437" s="11" cm="1">
        <f t="array" ref="E7437">_xlfn.IFS(C7437&lt;0,C7437,C7437&gt;0,0,C7437=0,0)</f>
        <v>-642.57538060000002</v>
      </c>
      <c r="F7437" s="12"/>
      <c r="G7437" s="13"/>
      <c r="H7437" s="13"/>
    </row>
    <row r="7438" spans="1:8" x14ac:dyDescent="0.3">
      <c r="A7438" s="9" t="str">
        <f t="shared" si="350"/>
        <v>W44D1H20</v>
      </c>
      <c r="B7438" s="11">
        <f t="shared" si="348"/>
        <v>-1.9885375850799999E-3</v>
      </c>
      <c r="C7438" s="11">
        <f t="shared" si="349"/>
        <v>-552.37155141111111</v>
      </c>
      <c r="D7438" s="26">
        <v>266.55999800000001</v>
      </c>
      <c r="E7438" s="11" cm="1">
        <f t="array" ref="E7438">_xlfn.IFS(C7438&lt;0,C7438,C7438&gt;0,0,C7438=0,0)</f>
        <v>-552.37155141111111</v>
      </c>
      <c r="F7438" s="12"/>
      <c r="G7438" s="13"/>
      <c r="H7438" s="13"/>
    </row>
    <row r="7439" spans="1:8" x14ac:dyDescent="0.3">
      <c r="A7439" s="9" t="str">
        <f t="shared" si="350"/>
        <v>W44D1H21</v>
      </c>
      <c r="B7439" s="11">
        <f t="shared" si="348"/>
        <v>-1.5072183477800002E-3</v>
      </c>
      <c r="C7439" s="11">
        <f t="shared" si="349"/>
        <v>-418.67176327222228</v>
      </c>
      <c r="D7439" s="26">
        <v>202.03999300000001</v>
      </c>
      <c r="E7439" s="11" cm="1">
        <f t="array" ref="E7439">_xlfn.IFS(C7439&lt;0,C7439,C7439&gt;0,0,C7439=0,0)</f>
        <v>-418.67176327222228</v>
      </c>
      <c r="F7439" s="12"/>
      <c r="G7439" s="13"/>
      <c r="H7439" s="13"/>
    </row>
    <row r="7440" spans="1:8" x14ac:dyDescent="0.3">
      <c r="A7440" s="9" t="str">
        <f t="shared" si="350"/>
        <v>W44D1H22</v>
      </c>
      <c r="B7440" s="11">
        <f t="shared" si="348"/>
        <v>-1.5316872522200002E-3</v>
      </c>
      <c r="C7440" s="11">
        <f t="shared" si="349"/>
        <v>-425.46868117222232</v>
      </c>
      <c r="D7440" s="26">
        <v>205.320007</v>
      </c>
      <c r="E7440" s="11" cm="1">
        <f t="array" ref="E7440">_xlfn.IFS(C7440&lt;0,C7440,C7440&gt;0,0,C7440=0,0)</f>
        <v>-425.46868117222232</v>
      </c>
      <c r="F7440" s="12"/>
      <c r="G7440" s="13"/>
      <c r="H7440" s="13"/>
    </row>
    <row r="7441" spans="1:8" x14ac:dyDescent="0.3">
      <c r="A7441" s="9" t="str">
        <f t="shared" si="350"/>
        <v>W44D1H23</v>
      </c>
      <c r="B7441" s="11">
        <f t="shared" si="348"/>
        <v>-1.10199120746E-3</v>
      </c>
      <c r="C7441" s="11">
        <f t="shared" si="349"/>
        <v>-306.10866873888892</v>
      </c>
      <c r="D7441" s="26">
        <v>147.720001</v>
      </c>
      <c r="E7441" s="11" cm="1">
        <f t="array" ref="E7441">_xlfn.IFS(C7441&lt;0,C7441,C7441&gt;0,0,C7441=0,0)</f>
        <v>-306.10866873888892</v>
      </c>
      <c r="F7441" s="12"/>
      <c r="G7441" s="13"/>
      <c r="H7441" s="13"/>
    </row>
    <row r="7442" spans="1:8" x14ac:dyDescent="0.3">
      <c r="A7442" s="9" t="str">
        <f t="shared" si="350"/>
        <v>W44D2H00</v>
      </c>
      <c r="B7442" s="11">
        <f t="shared" si="348"/>
        <v>-4.9982000000000007E-6</v>
      </c>
      <c r="C7442" s="11">
        <f t="shared" si="349"/>
        <v>-1.3883888888888891</v>
      </c>
      <c r="D7442" s="26">
        <v>0.67</v>
      </c>
      <c r="E7442" s="11" cm="1">
        <f t="array" ref="E7442">_xlfn.IFS(C7442&lt;0,C7442,C7442&gt;0,0,C7442=0,0)</f>
        <v>-1.3883888888888891</v>
      </c>
      <c r="F7442" s="12"/>
      <c r="G7442" s="13"/>
      <c r="H7442" s="13"/>
    </row>
    <row r="7443" spans="1:8" x14ac:dyDescent="0.3">
      <c r="A7443" s="9" t="str">
        <f t="shared" si="350"/>
        <v>W44D2H01</v>
      </c>
      <c r="B7443" s="11">
        <f t="shared" si="348"/>
        <v>-4.9982000000000007E-6</v>
      </c>
      <c r="C7443" s="11">
        <f t="shared" si="349"/>
        <v>-1.3883888888888891</v>
      </c>
      <c r="D7443" s="26">
        <v>0.67</v>
      </c>
      <c r="E7443" s="11" cm="1">
        <f t="array" ref="E7443">_xlfn.IFS(C7443&lt;0,C7443,C7443&gt;0,0,C7443=0,0)</f>
        <v>-1.3883888888888891</v>
      </c>
      <c r="F7443" s="12"/>
      <c r="G7443" s="13"/>
      <c r="H7443" s="13"/>
    </row>
    <row r="7444" spans="1:8" x14ac:dyDescent="0.3">
      <c r="A7444" s="9" t="str">
        <f t="shared" si="350"/>
        <v>W44D2H02</v>
      </c>
      <c r="B7444" s="11">
        <f t="shared" si="348"/>
        <v>-4.9982000000000007E-6</v>
      </c>
      <c r="C7444" s="11">
        <f t="shared" si="349"/>
        <v>-1.3883888888888891</v>
      </c>
      <c r="D7444" s="26">
        <v>0.67</v>
      </c>
      <c r="E7444" s="11" cm="1">
        <f t="array" ref="E7444">_xlfn.IFS(C7444&lt;0,C7444,C7444&gt;0,0,C7444=0,0)</f>
        <v>-1.3883888888888891</v>
      </c>
      <c r="F7444" s="12"/>
      <c r="G7444" s="13"/>
      <c r="H7444" s="13"/>
    </row>
    <row r="7445" spans="1:8" x14ac:dyDescent="0.3">
      <c r="A7445" s="9" t="str">
        <f t="shared" si="350"/>
        <v>W44D2H03</v>
      </c>
      <c r="B7445" s="11">
        <f t="shared" si="348"/>
        <v>-1.6635800000000001E-5</v>
      </c>
      <c r="C7445" s="11">
        <f t="shared" si="349"/>
        <v>-4.6210555555555564</v>
      </c>
      <c r="D7445" s="26">
        <v>2.23</v>
      </c>
      <c r="E7445" s="11" cm="1">
        <f t="array" ref="E7445">_xlfn.IFS(C7445&lt;0,C7445,C7445&gt;0,0,C7445=0,0)</f>
        <v>-4.6210555555555564</v>
      </c>
      <c r="F7445" s="12"/>
      <c r="G7445" s="13"/>
      <c r="H7445" s="13"/>
    </row>
    <row r="7446" spans="1:8" x14ac:dyDescent="0.3">
      <c r="A7446" s="9" t="str">
        <f t="shared" si="350"/>
        <v>W44D2H04</v>
      </c>
      <c r="B7446" s="11">
        <f t="shared" si="348"/>
        <v>-2.7758659254000005E-4</v>
      </c>
      <c r="C7446" s="11">
        <f t="shared" si="349"/>
        <v>-77.10738681666669</v>
      </c>
      <c r="D7446" s="26">
        <v>37.209999000000003</v>
      </c>
      <c r="E7446" s="11" cm="1">
        <f t="array" ref="E7446">_xlfn.IFS(C7446&lt;0,C7446,C7446&gt;0,0,C7446=0,0)</f>
        <v>-77.10738681666669</v>
      </c>
      <c r="F7446" s="12"/>
      <c r="G7446" s="13"/>
      <c r="H7446" s="13"/>
    </row>
    <row r="7447" spans="1:8" x14ac:dyDescent="0.3">
      <c r="A7447" s="9" t="str">
        <f t="shared" si="350"/>
        <v>W44D2H05</v>
      </c>
      <c r="B7447" s="11">
        <f t="shared" si="348"/>
        <v>-5.0354999999999996E-4</v>
      </c>
      <c r="C7447" s="11">
        <f t="shared" si="349"/>
        <v>-139.875</v>
      </c>
      <c r="D7447" s="26">
        <v>67.5</v>
      </c>
      <c r="E7447" s="11" cm="1">
        <f t="array" ref="E7447">_xlfn.IFS(C7447&lt;0,C7447,C7447&gt;0,0,C7447=0,0)</f>
        <v>-139.875</v>
      </c>
      <c r="F7447" s="12"/>
      <c r="G7447" s="13"/>
      <c r="H7447" s="13"/>
    </row>
    <row r="7448" spans="1:8" x14ac:dyDescent="0.3">
      <c r="A7448" s="9" t="str">
        <f t="shared" si="350"/>
        <v>W44D2H06</v>
      </c>
      <c r="B7448" s="11">
        <f t="shared" si="348"/>
        <v>-2.6535965328599999E-3</v>
      </c>
      <c r="C7448" s="11">
        <f t="shared" si="349"/>
        <v>-737.1101480166667</v>
      </c>
      <c r="D7448" s="26">
        <v>355.709991</v>
      </c>
      <c r="E7448" s="11" cm="1">
        <f t="array" ref="E7448">_xlfn.IFS(C7448&lt;0,C7448,C7448&gt;0,0,C7448=0,0)</f>
        <v>-737.1101480166667</v>
      </c>
      <c r="F7448" s="12"/>
      <c r="G7448" s="13"/>
      <c r="H7448" s="13"/>
    </row>
    <row r="7449" spans="1:8" x14ac:dyDescent="0.3">
      <c r="A7449" s="9" t="str">
        <f t="shared" si="350"/>
        <v>W44D2H07</v>
      </c>
      <c r="B7449" s="11">
        <f t="shared" si="348"/>
        <v>-3.735595E-3</v>
      </c>
      <c r="C7449" s="11">
        <f t="shared" si="349"/>
        <v>-1037.6652777777779</v>
      </c>
      <c r="D7449" s="26">
        <v>500.75</v>
      </c>
      <c r="E7449" s="11" cm="1">
        <f t="array" ref="E7449">_xlfn.IFS(C7449&lt;0,C7449,C7449&gt;0,0,C7449=0,0)</f>
        <v>-1037.6652777777779</v>
      </c>
      <c r="F7449" s="12"/>
      <c r="G7449" s="13"/>
      <c r="H7449" s="13"/>
    </row>
    <row r="7450" spans="1:8" x14ac:dyDescent="0.3">
      <c r="A7450" s="9" t="str">
        <f t="shared" si="350"/>
        <v>W44D2H08</v>
      </c>
      <c r="B7450" s="11">
        <f t="shared" si="348"/>
        <v>-3.27262741492E-3</v>
      </c>
      <c r="C7450" s="11">
        <f t="shared" si="349"/>
        <v>-909.06317081111115</v>
      </c>
      <c r="D7450" s="26">
        <v>438.69000199999999</v>
      </c>
      <c r="E7450" s="11" cm="1">
        <f t="array" ref="E7450">_xlfn.IFS(C7450&lt;0,C7450,C7450&gt;0,0,C7450=0,0)</f>
        <v>-909.06317081111115</v>
      </c>
      <c r="F7450" s="12"/>
      <c r="G7450" s="13"/>
      <c r="H7450" s="13"/>
    </row>
    <row r="7451" spans="1:8" x14ac:dyDescent="0.3">
      <c r="A7451" s="9" t="str">
        <f t="shared" si="350"/>
        <v>W44D2H09</v>
      </c>
      <c r="B7451" s="11">
        <f t="shared" si="348"/>
        <v>-3.2492775850799997E-3</v>
      </c>
      <c r="C7451" s="11">
        <f t="shared" si="349"/>
        <v>-902.57710696666663</v>
      </c>
      <c r="D7451" s="26">
        <v>435.55999800000001</v>
      </c>
      <c r="E7451" s="11" cm="1">
        <f t="array" ref="E7451">_xlfn.IFS(C7451&lt;0,C7451,C7451&gt;0,0,C7451=0,0)</f>
        <v>-902.57710696666663</v>
      </c>
      <c r="F7451" s="12"/>
      <c r="G7451" s="13"/>
      <c r="H7451" s="13"/>
    </row>
    <row r="7452" spans="1:8" x14ac:dyDescent="0.3">
      <c r="A7452" s="9" t="str">
        <f t="shared" si="350"/>
        <v>W44D2H10</v>
      </c>
      <c r="B7452" s="11">
        <f t="shared" si="348"/>
        <v>-3.2270467030200002E-3</v>
      </c>
      <c r="C7452" s="11">
        <f t="shared" si="349"/>
        <v>-896.40186195000013</v>
      </c>
      <c r="D7452" s="26">
        <v>432.57998700000002</v>
      </c>
      <c r="E7452" s="11" cm="1">
        <f t="array" ref="E7452">_xlfn.IFS(C7452&lt;0,C7452,C7452&gt;0,0,C7452=0,0)</f>
        <v>-896.40186195000013</v>
      </c>
      <c r="F7452" s="12"/>
      <c r="G7452" s="13"/>
      <c r="H7452" s="13"/>
    </row>
    <row r="7453" spans="1:8" x14ac:dyDescent="0.3">
      <c r="A7453" s="9" t="str">
        <f t="shared" si="350"/>
        <v>W44D2H11</v>
      </c>
      <c r="B7453" s="11">
        <f t="shared" si="348"/>
        <v>-3.0260745118999999E-3</v>
      </c>
      <c r="C7453" s="11">
        <f t="shared" si="349"/>
        <v>-840.57625330555561</v>
      </c>
      <c r="D7453" s="26">
        <v>405.64001500000001</v>
      </c>
      <c r="E7453" s="11" cm="1">
        <f t="array" ref="E7453">_xlfn.IFS(C7453&lt;0,C7453,C7453&gt;0,0,C7453=0,0)</f>
        <v>-840.57625330555561</v>
      </c>
      <c r="F7453" s="12"/>
      <c r="G7453" s="13"/>
      <c r="H7453" s="13"/>
    </row>
    <row r="7454" spans="1:8" x14ac:dyDescent="0.3">
      <c r="A7454" s="9" t="str">
        <f t="shared" si="350"/>
        <v>W44D2H12</v>
      </c>
      <c r="B7454" s="11">
        <f t="shared" si="348"/>
        <v>-2.8712048372999998E-3</v>
      </c>
      <c r="C7454" s="11">
        <f t="shared" si="349"/>
        <v>-797.55689925000001</v>
      </c>
      <c r="D7454" s="26">
        <v>384.88000499999998</v>
      </c>
      <c r="E7454" s="11" cm="1">
        <f t="array" ref="E7454">_xlfn.IFS(C7454&lt;0,C7454,C7454&gt;0,0,C7454=0,0)</f>
        <v>-797.55689925000001</v>
      </c>
      <c r="F7454" s="12"/>
      <c r="G7454" s="13"/>
      <c r="H7454" s="13"/>
    </row>
    <row r="7455" spans="1:8" x14ac:dyDescent="0.3">
      <c r="A7455" s="9" t="str">
        <f t="shared" si="350"/>
        <v>W44D2H13</v>
      </c>
      <c r="B7455" s="11">
        <f t="shared" si="348"/>
        <v>-2.7651982969799996E-3</v>
      </c>
      <c r="C7455" s="11">
        <f t="shared" si="349"/>
        <v>-768.11063804999992</v>
      </c>
      <c r="D7455" s="26">
        <v>370.67001299999998</v>
      </c>
      <c r="E7455" s="11" cm="1">
        <f t="array" ref="E7455">_xlfn.IFS(C7455&lt;0,C7455,C7455&gt;0,0,C7455=0,0)</f>
        <v>-768.11063804999992</v>
      </c>
      <c r="F7455" s="12"/>
      <c r="G7455" s="13"/>
      <c r="H7455" s="13"/>
    </row>
    <row r="7456" spans="1:8" x14ac:dyDescent="0.3">
      <c r="A7456" s="9" t="str">
        <f t="shared" si="350"/>
        <v>W44D2H14</v>
      </c>
      <c r="B7456" s="11">
        <f t="shared" si="348"/>
        <v>-2.9700498372999999E-3</v>
      </c>
      <c r="C7456" s="11">
        <f t="shared" si="349"/>
        <v>-825.01384369444452</v>
      </c>
      <c r="D7456" s="26">
        <v>398.13000499999998</v>
      </c>
      <c r="E7456" s="11" cm="1">
        <f t="array" ref="E7456">_xlfn.IFS(C7456&lt;0,C7456,C7456&gt;0,0,C7456=0,0)</f>
        <v>-825.01384369444452</v>
      </c>
      <c r="F7456" s="12"/>
      <c r="G7456" s="13"/>
      <c r="H7456" s="13"/>
    </row>
    <row r="7457" spans="1:8" x14ac:dyDescent="0.3">
      <c r="A7457" s="9" t="str">
        <f t="shared" si="350"/>
        <v>W44D2H15</v>
      </c>
      <c r="B7457" s="11">
        <f t="shared" si="348"/>
        <v>-3.2104110447600002E-3</v>
      </c>
      <c r="C7457" s="11">
        <f t="shared" si="349"/>
        <v>-891.78084576666674</v>
      </c>
      <c r="D7457" s="26">
        <v>430.35000600000001</v>
      </c>
      <c r="E7457" s="11" cm="1">
        <f t="array" ref="E7457">_xlfn.IFS(C7457&lt;0,C7457,C7457&gt;0,0,C7457=0,0)</f>
        <v>-891.78084576666674</v>
      </c>
      <c r="F7457" s="12"/>
      <c r="G7457" s="13"/>
      <c r="H7457" s="13"/>
    </row>
    <row r="7458" spans="1:8" x14ac:dyDescent="0.3">
      <c r="A7458" s="9" t="str">
        <f t="shared" si="350"/>
        <v>W44D2H16</v>
      </c>
      <c r="B7458" s="11">
        <f t="shared" si="348"/>
        <v>-4.0103469268199998E-3</v>
      </c>
      <c r="C7458" s="11">
        <f t="shared" si="349"/>
        <v>-1113.9852574500001</v>
      </c>
      <c r="D7458" s="26">
        <v>537.580017</v>
      </c>
      <c r="E7458" s="11" cm="1">
        <f t="array" ref="E7458">_xlfn.IFS(C7458&lt;0,C7458,C7458&gt;0,0,C7458=0,0)</f>
        <v>-1113.9852574500001</v>
      </c>
      <c r="F7458" s="12"/>
      <c r="G7458" s="13"/>
      <c r="H7458" s="13"/>
    </row>
    <row r="7459" spans="1:8" x14ac:dyDescent="0.3">
      <c r="A7459" s="9" t="str">
        <f t="shared" si="350"/>
        <v>W44D2H17</v>
      </c>
      <c r="B7459" s="11">
        <f t="shared" si="348"/>
        <v>-8.6364416344600001E-3</v>
      </c>
      <c r="C7459" s="11">
        <f t="shared" si="349"/>
        <v>-2399.0115651277779</v>
      </c>
      <c r="D7459" s="26">
        <v>1157.6999510000001</v>
      </c>
      <c r="E7459" s="11" cm="1">
        <f t="array" ref="E7459">_xlfn.IFS(C7459&lt;0,C7459,C7459&gt;0,0,C7459=0,0)</f>
        <v>-2399.0115651277779</v>
      </c>
      <c r="F7459" s="12"/>
      <c r="G7459" s="13"/>
      <c r="H7459" s="13"/>
    </row>
    <row r="7460" spans="1:8" x14ac:dyDescent="0.3">
      <c r="A7460" s="9" t="str">
        <f t="shared" si="350"/>
        <v>W44D2H18</v>
      </c>
      <c r="B7460" s="11">
        <f t="shared" si="348"/>
        <v>-8.6874686909399999E-3</v>
      </c>
      <c r="C7460" s="11">
        <f t="shared" si="349"/>
        <v>-2413.1857474833332</v>
      </c>
      <c r="D7460" s="26">
        <v>1164.540039</v>
      </c>
      <c r="E7460" s="11" cm="1">
        <f t="array" ref="E7460">_xlfn.IFS(C7460&lt;0,C7460,C7460&gt;0,0,C7460=0,0)</f>
        <v>-2413.1857474833332</v>
      </c>
      <c r="F7460" s="12"/>
      <c r="G7460" s="13"/>
      <c r="H7460" s="13"/>
    </row>
    <row r="7461" spans="1:8" x14ac:dyDescent="0.3">
      <c r="A7461" s="9" t="str">
        <f t="shared" si="350"/>
        <v>W44D2H19</v>
      </c>
      <c r="B7461" s="11">
        <f t="shared" si="348"/>
        <v>-6.4957950000000004E-3</v>
      </c>
      <c r="C7461" s="11">
        <f t="shared" si="349"/>
        <v>-1804.3875000000003</v>
      </c>
      <c r="D7461" s="26">
        <v>870.75</v>
      </c>
      <c r="E7461" s="11" cm="1">
        <f t="array" ref="E7461">_xlfn.IFS(C7461&lt;0,C7461,C7461&gt;0,0,C7461=0,0)</f>
        <v>-1804.3875000000003</v>
      </c>
      <c r="F7461" s="12"/>
      <c r="G7461" s="13"/>
      <c r="H7461" s="13"/>
    </row>
    <row r="7462" spans="1:8" x14ac:dyDescent="0.3">
      <c r="A7462" s="9" t="str">
        <f t="shared" si="350"/>
        <v>W44D2H20</v>
      </c>
      <c r="B7462" s="11">
        <f t="shared" si="348"/>
        <v>-3.05606362984E-3</v>
      </c>
      <c r="C7462" s="11">
        <f t="shared" si="349"/>
        <v>-848.90656384444446</v>
      </c>
      <c r="D7462" s="26">
        <v>409.66000400000001</v>
      </c>
      <c r="E7462" s="11" cm="1">
        <f t="array" ref="E7462">_xlfn.IFS(C7462&lt;0,C7462,C7462&gt;0,0,C7462=0,0)</f>
        <v>-848.90656384444446</v>
      </c>
      <c r="F7462" s="12"/>
      <c r="G7462" s="13"/>
      <c r="H7462" s="13"/>
    </row>
    <row r="7463" spans="1:8" x14ac:dyDescent="0.3">
      <c r="A7463" s="9" t="str">
        <f t="shared" si="350"/>
        <v>W44D2H21</v>
      </c>
      <c r="B7463" s="11">
        <f t="shared" si="348"/>
        <v>-2.8473327477800004E-3</v>
      </c>
      <c r="C7463" s="11">
        <f t="shared" si="349"/>
        <v>-790.92576327222241</v>
      </c>
      <c r="D7463" s="26">
        <v>381.67999300000002</v>
      </c>
      <c r="E7463" s="11" cm="1">
        <f t="array" ref="E7463">_xlfn.IFS(C7463&lt;0,C7463,C7463&gt;0,0,C7463=0,0)</f>
        <v>-790.92576327222241</v>
      </c>
      <c r="F7463" s="12"/>
      <c r="G7463" s="13"/>
      <c r="H7463" s="13"/>
    </row>
    <row r="7464" spans="1:8" x14ac:dyDescent="0.3">
      <c r="A7464" s="9" t="str">
        <f t="shared" si="350"/>
        <v>W44D2H22</v>
      </c>
      <c r="B7464" s="11">
        <f t="shared" si="348"/>
        <v>-2.9855665328599999E-3</v>
      </c>
      <c r="C7464" s="11">
        <f t="shared" si="349"/>
        <v>-829.32403690555554</v>
      </c>
      <c r="D7464" s="26">
        <v>400.209991</v>
      </c>
      <c r="E7464" s="11" cm="1">
        <f t="array" ref="E7464">_xlfn.IFS(C7464&lt;0,C7464,C7464&gt;0,0,C7464=0,0)</f>
        <v>-829.32403690555554</v>
      </c>
      <c r="F7464" s="12"/>
      <c r="G7464" s="13"/>
      <c r="H7464" s="13"/>
    </row>
    <row r="7465" spans="1:8" x14ac:dyDescent="0.3">
      <c r="A7465" s="9" t="str">
        <f t="shared" si="350"/>
        <v>W44D2H23</v>
      </c>
      <c r="B7465" s="11">
        <f t="shared" si="348"/>
        <v>-2.68858395524E-3</v>
      </c>
      <c r="C7465" s="11">
        <f t="shared" si="349"/>
        <v>-746.82887645555559</v>
      </c>
      <c r="D7465" s="26">
        <v>360.39999399999999</v>
      </c>
      <c r="E7465" s="11" cm="1">
        <f t="array" ref="E7465">_xlfn.IFS(C7465&lt;0,C7465,C7465&gt;0,0,C7465=0,0)</f>
        <v>-746.82887645555559</v>
      </c>
      <c r="F7465" s="12"/>
      <c r="G7465" s="13"/>
      <c r="H7465" s="13"/>
    </row>
    <row r="7466" spans="1:8" x14ac:dyDescent="0.3">
      <c r="A7466" s="9" t="str">
        <f t="shared" si="350"/>
        <v>W44D3H00</v>
      </c>
      <c r="B7466" s="11">
        <f t="shared" si="348"/>
        <v>-2.36646120746E-3</v>
      </c>
      <c r="C7466" s="11">
        <f t="shared" si="349"/>
        <v>-657.3503354055556</v>
      </c>
      <c r="D7466" s="26">
        <v>317.22000100000002</v>
      </c>
      <c r="E7466" s="11" cm="1">
        <f t="array" ref="E7466">_xlfn.IFS(C7466&lt;0,C7466,C7466&gt;0,0,C7466=0,0)</f>
        <v>-657.3503354055556</v>
      </c>
      <c r="F7466" s="12"/>
      <c r="G7466" s="13"/>
      <c r="H7466" s="13"/>
    </row>
    <row r="7467" spans="1:8" x14ac:dyDescent="0.3">
      <c r="A7467" s="9" t="str">
        <f t="shared" si="350"/>
        <v>W44D3H01</v>
      </c>
      <c r="B7467" s="11">
        <f t="shared" si="348"/>
        <v>-1.6627593925399998E-3</v>
      </c>
      <c r="C7467" s="11">
        <f t="shared" si="349"/>
        <v>-461.87760903888886</v>
      </c>
      <c r="D7467" s="26">
        <v>222.88999899999999</v>
      </c>
      <c r="E7467" s="11" cm="1">
        <f t="array" ref="E7467">_xlfn.IFS(C7467&lt;0,C7467,C7467&gt;0,0,C7467=0,0)</f>
        <v>-461.87760903888886</v>
      </c>
      <c r="F7467" s="12"/>
      <c r="G7467" s="13"/>
      <c r="H7467" s="13"/>
    </row>
    <row r="7468" spans="1:8" x14ac:dyDescent="0.3">
      <c r="A7468" s="9" t="str">
        <f t="shared" si="350"/>
        <v>W44D3H02</v>
      </c>
      <c r="B7468" s="11">
        <f t="shared" si="348"/>
        <v>-1.5373568149200001E-3</v>
      </c>
      <c r="C7468" s="11">
        <f t="shared" si="349"/>
        <v>-427.04355970000006</v>
      </c>
      <c r="D7468" s="26">
        <v>206.08000200000001</v>
      </c>
      <c r="E7468" s="11" cm="1">
        <f t="array" ref="E7468">_xlfn.IFS(C7468&lt;0,C7468,C7468&gt;0,0,C7468=0,0)</f>
        <v>-427.04355970000006</v>
      </c>
      <c r="F7468" s="12"/>
      <c r="G7468" s="13"/>
      <c r="H7468" s="13"/>
    </row>
    <row r="7469" spans="1:8" x14ac:dyDescent="0.3">
      <c r="A7469" s="9" t="str">
        <f t="shared" si="350"/>
        <v>W44D3H03</v>
      </c>
      <c r="B7469" s="11">
        <f t="shared" si="348"/>
        <v>-1.4546254373E-3</v>
      </c>
      <c r="C7469" s="11">
        <f t="shared" si="349"/>
        <v>-404.06262147222225</v>
      </c>
      <c r="D7469" s="26">
        <v>194.990005</v>
      </c>
      <c r="E7469" s="11" cm="1">
        <f t="array" ref="E7469">_xlfn.IFS(C7469&lt;0,C7469,C7469&gt;0,0,C7469=0,0)</f>
        <v>-404.06262147222225</v>
      </c>
      <c r="F7469" s="12"/>
      <c r="G7469" s="13"/>
      <c r="H7469" s="13"/>
    </row>
    <row r="7470" spans="1:8" x14ac:dyDescent="0.3">
      <c r="A7470" s="9" t="str">
        <f t="shared" si="350"/>
        <v>W44D3H04</v>
      </c>
      <c r="B7470" s="11">
        <f t="shared" si="348"/>
        <v>-1.71826181492E-3</v>
      </c>
      <c r="C7470" s="11">
        <f t="shared" si="349"/>
        <v>-477.29494858888893</v>
      </c>
      <c r="D7470" s="26">
        <v>230.33000200000001</v>
      </c>
      <c r="E7470" s="11" cm="1">
        <f t="array" ref="E7470">_xlfn.IFS(C7470&lt;0,C7470,C7470&gt;0,0,C7470=0,0)</f>
        <v>-477.29494858888893</v>
      </c>
      <c r="F7470" s="12"/>
      <c r="G7470" s="13"/>
      <c r="H7470" s="13"/>
    </row>
    <row r="7471" spans="1:8" x14ac:dyDescent="0.3">
      <c r="A7471" s="9" t="str">
        <f t="shared" si="350"/>
        <v>W44D3H05</v>
      </c>
      <c r="B7471" s="11">
        <f t="shared" si="348"/>
        <v>-1.9008080223799999E-3</v>
      </c>
      <c r="C7471" s="11">
        <f t="shared" si="349"/>
        <v>-528.00222843888889</v>
      </c>
      <c r="D7471" s="26">
        <v>254.800003</v>
      </c>
      <c r="E7471" s="11" cm="1">
        <f t="array" ref="E7471">_xlfn.IFS(C7471&lt;0,C7471,C7471&gt;0,0,C7471=0,0)</f>
        <v>-528.00222843888889</v>
      </c>
      <c r="F7471" s="12"/>
      <c r="G7471" s="13"/>
      <c r="H7471" s="13"/>
    </row>
    <row r="7472" spans="1:8" x14ac:dyDescent="0.3">
      <c r="A7472" s="9" t="str">
        <f t="shared" si="350"/>
        <v>W44D3H06</v>
      </c>
      <c r="B7472" s="11">
        <f t="shared" si="348"/>
        <v>-3.493145E-3</v>
      </c>
      <c r="C7472" s="11">
        <f t="shared" si="349"/>
        <v>-970.31805555555559</v>
      </c>
      <c r="D7472" s="26">
        <v>468.25</v>
      </c>
      <c r="E7472" s="11" cm="1">
        <f t="array" ref="E7472">_xlfn.IFS(C7472&lt;0,C7472,C7472&gt;0,0,C7472=0,0)</f>
        <v>-970.31805555555559</v>
      </c>
      <c r="F7472" s="12"/>
      <c r="G7472" s="13"/>
      <c r="H7472" s="13"/>
    </row>
    <row r="7473" spans="1:8" x14ac:dyDescent="0.3">
      <c r="A7473" s="9" t="str">
        <f t="shared" si="350"/>
        <v>W44D3H07</v>
      </c>
      <c r="B7473" s="11">
        <f t="shared" si="348"/>
        <v>-3.8299641790400002E-3</v>
      </c>
      <c r="C7473" s="11">
        <f t="shared" si="349"/>
        <v>-1063.8789386222222</v>
      </c>
      <c r="D7473" s="26">
        <v>513.40002400000003</v>
      </c>
      <c r="E7473" s="11" cm="1">
        <f t="array" ref="E7473">_xlfn.IFS(C7473&lt;0,C7473,C7473&gt;0,0,C7473=0,0)</f>
        <v>-1063.8789386222222</v>
      </c>
      <c r="F7473" s="12"/>
      <c r="G7473" s="13"/>
      <c r="H7473" s="13"/>
    </row>
    <row r="7474" spans="1:8" x14ac:dyDescent="0.3">
      <c r="A7474" s="9" t="str">
        <f t="shared" si="350"/>
        <v>W44D3H08</v>
      </c>
      <c r="B7474" s="11">
        <f t="shared" si="348"/>
        <v>-6.6060540163399998E-3</v>
      </c>
      <c r="C7474" s="11">
        <f t="shared" si="349"/>
        <v>-1835.0150045388889</v>
      </c>
      <c r="D7474" s="26">
        <v>885.53002900000001</v>
      </c>
      <c r="E7474" s="11" cm="1">
        <f t="array" ref="E7474">_xlfn.IFS(C7474&lt;0,C7474,C7474&gt;0,0,C7474=0,0)</f>
        <v>-1835.0150045388889</v>
      </c>
      <c r="F7474" s="12"/>
      <c r="G7474" s="13"/>
      <c r="H7474" s="13"/>
    </row>
    <row r="7475" spans="1:8" x14ac:dyDescent="0.3">
      <c r="A7475" s="9" t="str">
        <f t="shared" si="350"/>
        <v>W44D3H09</v>
      </c>
      <c r="B7475" s="11">
        <f t="shared" si="348"/>
        <v>-3.8322020895200002E-3</v>
      </c>
      <c r="C7475" s="11">
        <f t="shared" si="349"/>
        <v>-1064.5005804222224</v>
      </c>
      <c r="D7475" s="26">
        <v>513.70001200000002</v>
      </c>
      <c r="E7475" s="11" cm="1">
        <f t="array" ref="E7475">_xlfn.IFS(C7475&lt;0,C7475,C7475&gt;0,0,C7475=0,0)</f>
        <v>-1064.5005804222224</v>
      </c>
      <c r="F7475" s="12"/>
      <c r="G7475" s="13"/>
      <c r="H7475" s="13"/>
    </row>
    <row r="7476" spans="1:8" x14ac:dyDescent="0.3">
      <c r="A7476" s="9" t="str">
        <f t="shared" si="350"/>
        <v>W44D3H10</v>
      </c>
      <c r="B7476" s="11">
        <f t="shared" si="348"/>
        <v>-3.7206750000000001E-3</v>
      </c>
      <c r="C7476" s="11">
        <f t="shared" si="349"/>
        <v>-1033.5208333333335</v>
      </c>
      <c r="D7476" s="26">
        <v>498.75</v>
      </c>
      <c r="E7476" s="11" cm="1">
        <f t="array" ref="E7476">_xlfn.IFS(C7476&lt;0,C7476,C7476&gt;0,0,C7476=0,0)</f>
        <v>-1033.5208333333335</v>
      </c>
      <c r="F7476" s="12"/>
      <c r="G7476" s="13"/>
      <c r="H7476" s="13"/>
    </row>
    <row r="7477" spans="1:8" x14ac:dyDescent="0.3">
      <c r="A7477" s="9" t="str">
        <f t="shared" si="350"/>
        <v>W44D3H11</v>
      </c>
      <c r="B7477" s="11">
        <f t="shared" si="348"/>
        <v>-3.5902741179399998E-3</v>
      </c>
      <c r="C7477" s="11">
        <f t="shared" si="349"/>
        <v>-997.29836609444442</v>
      </c>
      <c r="D7477" s="26">
        <v>481.26998900000001</v>
      </c>
      <c r="E7477" s="11" cm="1">
        <f t="array" ref="E7477">_xlfn.IFS(C7477&lt;0,C7477,C7477&gt;0,0,C7477=0,0)</f>
        <v>-997.29836609444442</v>
      </c>
      <c r="F7477" s="12"/>
      <c r="G7477" s="13"/>
      <c r="H7477" s="13"/>
    </row>
    <row r="7478" spans="1:8" x14ac:dyDescent="0.3">
      <c r="A7478" s="9" t="str">
        <f t="shared" si="350"/>
        <v>W44D3H12</v>
      </c>
      <c r="B7478" s="11">
        <f t="shared" si="348"/>
        <v>-3.5025446746000002E-3</v>
      </c>
      <c r="C7478" s="11">
        <f t="shared" si="349"/>
        <v>-972.92907627777788</v>
      </c>
      <c r="D7478" s="26">
        <v>469.51001000000002</v>
      </c>
      <c r="E7478" s="11" cm="1">
        <f t="array" ref="E7478">_xlfn.IFS(C7478&lt;0,C7478,C7478&gt;0,0,C7478=0,0)</f>
        <v>-972.92907627777788</v>
      </c>
      <c r="F7478" s="12"/>
      <c r="G7478" s="13"/>
      <c r="H7478" s="13"/>
    </row>
    <row r="7479" spans="1:8" x14ac:dyDescent="0.3">
      <c r="A7479" s="9" t="str">
        <f t="shared" si="350"/>
        <v>W44D3H13</v>
      </c>
      <c r="B7479" s="11">
        <f t="shared" si="348"/>
        <v>-3.4697951627000001E-3</v>
      </c>
      <c r="C7479" s="11">
        <f t="shared" si="349"/>
        <v>-963.8319896388889</v>
      </c>
      <c r="D7479" s="26">
        <v>465.11999500000002</v>
      </c>
      <c r="E7479" s="11" cm="1">
        <f t="array" ref="E7479">_xlfn.IFS(C7479&lt;0,C7479,C7479&gt;0,0,C7479=0,0)</f>
        <v>-963.8319896388889</v>
      </c>
      <c r="F7479" s="12"/>
      <c r="G7479" s="13"/>
      <c r="H7479" s="13"/>
    </row>
    <row r="7480" spans="1:8" x14ac:dyDescent="0.3">
      <c r="A7480" s="9" t="str">
        <f t="shared" si="350"/>
        <v>W44D3H14</v>
      </c>
      <c r="B7480" s="11">
        <f t="shared" si="348"/>
        <v>-3.4586798372999998E-3</v>
      </c>
      <c r="C7480" s="11">
        <f t="shared" si="349"/>
        <v>-960.74439925000001</v>
      </c>
      <c r="D7480" s="26">
        <v>463.63000499999998</v>
      </c>
      <c r="E7480" s="11" cm="1">
        <f t="array" ref="E7480">_xlfn.IFS(C7480&lt;0,C7480,C7480&gt;0,0,C7480=0,0)</f>
        <v>-960.74439925000001</v>
      </c>
      <c r="F7480" s="12"/>
      <c r="G7480" s="13"/>
      <c r="H7480" s="13"/>
    </row>
    <row r="7481" spans="1:8" x14ac:dyDescent="0.3">
      <c r="A7481" s="9" t="str">
        <f t="shared" si="350"/>
        <v>W44D3H15</v>
      </c>
      <c r="B7481" s="11">
        <f t="shared" si="348"/>
        <v>-3.4803137925399998E-3</v>
      </c>
      <c r="C7481" s="11">
        <f t="shared" si="349"/>
        <v>-966.75383126111115</v>
      </c>
      <c r="D7481" s="26">
        <v>466.52999899999998</v>
      </c>
      <c r="E7481" s="11" cm="1">
        <f t="array" ref="E7481">_xlfn.IFS(C7481&lt;0,C7481,C7481&gt;0,0,C7481=0,0)</f>
        <v>-966.75383126111115</v>
      </c>
      <c r="F7481" s="12"/>
      <c r="G7481" s="13"/>
      <c r="H7481" s="13"/>
    </row>
    <row r="7482" spans="1:8" x14ac:dyDescent="0.3">
      <c r="A7482" s="9" t="str">
        <f t="shared" si="350"/>
        <v>W44D3H16</v>
      </c>
      <c r="B7482" s="11">
        <f t="shared" si="348"/>
        <v>-3.6524160447600003E-3</v>
      </c>
      <c r="C7482" s="11">
        <f t="shared" si="349"/>
        <v>-1014.5600124333334</v>
      </c>
      <c r="D7482" s="26">
        <v>489.60000600000001</v>
      </c>
      <c r="E7482" s="11" cm="1">
        <f t="array" ref="E7482">_xlfn.IFS(C7482&lt;0,C7482,C7482&gt;0,0,C7482=0,0)</f>
        <v>-1014.5600124333334</v>
      </c>
      <c r="F7482" s="12"/>
      <c r="G7482" s="13"/>
      <c r="H7482" s="13"/>
    </row>
    <row r="7483" spans="1:8" x14ac:dyDescent="0.3">
      <c r="A7483" s="9" t="str">
        <f t="shared" si="350"/>
        <v>W44D3H17</v>
      </c>
      <c r="B7483" s="11">
        <f t="shared" si="348"/>
        <v>-3.7461882969799997E-3</v>
      </c>
      <c r="C7483" s="11">
        <f t="shared" si="349"/>
        <v>-1040.6078602722223</v>
      </c>
      <c r="D7483" s="26">
        <v>502.17001299999998</v>
      </c>
      <c r="E7483" s="11" cm="1">
        <f t="array" ref="E7483">_xlfn.IFS(C7483&lt;0,C7483,C7483&gt;0,0,C7483=0,0)</f>
        <v>-1040.6078602722223</v>
      </c>
      <c r="F7483" s="12"/>
      <c r="G7483" s="13"/>
      <c r="H7483" s="13"/>
    </row>
    <row r="7484" spans="1:8" x14ac:dyDescent="0.3">
      <c r="A7484" s="9" t="str">
        <f t="shared" si="350"/>
        <v>W44D3H18</v>
      </c>
      <c r="B7484" s="11">
        <f t="shared" si="348"/>
        <v>-3.4248860447600002E-3</v>
      </c>
      <c r="C7484" s="11">
        <f t="shared" si="349"/>
        <v>-951.35723465555566</v>
      </c>
      <c r="D7484" s="26">
        <v>459.10000600000001</v>
      </c>
      <c r="E7484" s="11" cm="1">
        <f t="array" ref="E7484">_xlfn.IFS(C7484&lt;0,C7484,C7484&gt;0,0,C7484=0,0)</f>
        <v>-951.35723465555566</v>
      </c>
      <c r="F7484" s="12"/>
      <c r="G7484" s="13"/>
      <c r="H7484" s="13"/>
    </row>
    <row r="7485" spans="1:8" x14ac:dyDescent="0.3">
      <c r="A7485" s="9" t="str">
        <f t="shared" si="350"/>
        <v>W44D3H19</v>
      </c>
      <c r="B7485" s="11">
        <f t="shared" si="348"/>
        <v>-2.5257322522199998E-3</v>
      </c>
      <c r="C7485" s="11">
        <f t="shared" si="349"/>
        <v>-701.59229228333334</v>
      </c>
      <c r="D7485" s="26">
        <v>338.57000699999998</v>
      </c>
      <c r="E7485" s="11" cm="1">
        <f t="array" ref="E7485">_xlfn.IFS(C7485&lt;0,C7485,C7485&gt;0,0,C7485=0,0)</f>
        <v>-701.59229228333334</v>
      </c>
      <c r="F7485" s="12"/>
      <c r="G7485" s="13"/>
      <c r="H7485" s="13"/>
    </row>
    <row r="7486" spans="1:8" x14ac:dyDescent="0.3">
      <c r="A7486" s="9" t="str">
        <f t="shared" si="350"/>
        <v>W44D3H20</v>
      </c>
      <c r="B7486" s="11">
        <f t="shared" si="348"/>
        <v>-2.2471758820599998E-3</v>
      </c>
      <c r="C7486" s="11">
        <f t="shared" si="349"/>
        <v>-624.21552279444438</v>
      </c>
      <c r="D7486" s="26">
        <v>301.23001099999999</v>
      </c>
      <c r="E7486" s="11" cm="1">
        <f t="array" ref="E7486">_xlfn.IFS(C7486&lt;0,C7486,C7486&gt;0,0,C7486=0,0)</f>
        <v>-624.21552279444438</v>
      </c>
      <c r="F7486" s="12"/>
      <c r="G7486" s="13"/>
      <c r="H7486" s="13"/>
    </row>
    <row r="7487" spans="1:8" x14ac:dyDescent="0.3">
      <c r="A7487" s="9" t="str">
        <f t="shared" si="350"/>
        <v>W44D3H21</v>
      </c>
      <c r="B7487" s="11">
        <f t="shared" si="348"/>
        <v>-1.9535501627000003E-3</v>
      </c>
      <c r="C7487" s="11">
        <f t="shared" si="349"/>
        <v>-542.65282297222234</v>
      </c>
      <c r="D7487" s="26">
        <v>261.86999500000002</v>
      </c>
      <c r="E7487" s="11" cm="1">
        <f t="array" ref="E7487">_xlfn.IFS(C7487&lt;0,C7487,C7487&gt;0,0,C7487=0,0)</f>
        <v>-542.65282297222234</v>
      </c>
      <c r="F7487" s="12"/>
      <c r="G7487" s="13"/>
      <c r="H7487" s="13"/>
    </row>
    <row r="7488" spans="1:8" x14ac:dyDescent="0.3">
      <c r="A7488" s="9" t="str">
        <f t="shared" si="350"/>
        <v>W44D3H22</v>
      </c>
      <c r="B7488" s="11">
        <f t="shared" si="348"/>
        <v>-1.84590241492E-3</v>
      </c>
      <c r="C7488" s="11">
        <f t="shared" si="349"/>
        <v>-512.75067081111115</v>
      </c>
      <c r="D7488" s="26">
        <v>247.44000199999999</v>
      </c>
      <c r="E7488" s="11" cm="1">
        <f t="array" ref="E7488">_xlfn.IFS(C7488&lt;0,C7488,C7488&gt;0,0,C7488=0,0)</f>
        <v>-512.75067081111115</v>
      </c>
      <c r="F7488" s="12"/>
      <c r="G7488" s="13"/>
      <c r="H7488" s="13"/>
    </row>
    <row r="7489" spans="1:8" x14ac:dyDescent="0.3">
      <c r="A7489" s="9" t="str">
        <f t="shared" si="350"/>
        <v>W44D3H23</v>
      </c>
      <c r="B7489" s="11">
        <f t="shared" si="348"/>
        <v>-1.4990124149199999E-3</v>
      </c>
      <c r="C7489" s="11">
        <f t="shared" si="349"/>
        <v>-416.3923374777778</v>
      </c>
      <c r="D7489" s="26">
        <v>200.94000199999999</v>
      </c>
      <c r="E7489" s="11" cm="1">
        <f t="array" ref="E7489">_xlfn.IFS(C7489&lt;0,C7489,C7489&gt;0,0,C7489=0,0)</f>
        <v>-416.3923374777778</v>
      </c>
      <c r="F7489" s="12"/>
      <c r="G7489" s="13"/>
      <c r="H7489" s="13"/>
    </row>
    <row r="7490" spans="1:8" x14ac:dyDescent="0.3">
      <c r="A7490" s="9" t="str">
        <f t="shared" si="350"/>
        <v>W44D4H00</v>
      </c>
      <c r="B7490" s="11">
        <f t="shared" si="348"/>
        <v>-1.8593304372999998E-3</v>
      </c>
      <c r="C7490" s="11">
        <f t="shared" si="349"/>
        <v>-516.48067702777769</v>
      </c>
      <c r="D7490" s="26">
        <v>249.240005</v>
      </c>
      <c r="E7490" s="11" cm="1">
        <f t="array" ref="E7490">_xlfn.IFS(C7490&lt;0,C7490,C7490&gt;0,0,C7490=0,0)</f>
        <v>-516.48067702777769</v>
      </c>
      <c r="F7490" s="12"/>
      <c r="G7490" s="13"/>
      <c r="H7490" s="13"/>
    </row>
    <row r="7491" spans="1:8" x14ac:dyDescent="0.3">
      <c r="A7491" s="9" t="str">
        <f t="shared" si="350"/>
        <v>W44D4H01</v>
      </c>
      <c r="B7491" s="11">
        <f t="shared" ref="B7491:B7554" si="351">(D7491*$F$2)/$G$2</f>
        <v>-1.5019963701600001E-3</v>
      </c>
      <c r="C7491" s="11">
        <f t="shared" ref="C7491:C7554" si="352">(D7491*$F$2)/$G$2/$H$2</f>
        <v>-417.22121393333339</v>
      </c>
      <c r="D7491" s="26">
        <v>201.33999600000001</v>
      </c>
      <c r="E7491" s="11" cm="1">
        <f t="array" ref="E7491">_xlfn.IFS(C7491&lt;0,C7491,C7491&gt;0,0,C7491=0,0)</f>
        <v>-417.22121393333339</v>
      </c>
      <c r="F7491" s="12"/>
      <c r="G7491" s="13"/>
      <c r="H7491" s="13"/>
    </row>
    <row r="7492" spans="1:8" x14ac:dyDescent="0.3">
      <c r="A7492" s="9" t="str">
        <f t="shared" ref="A7492:A7555" si="353">"W" &amp; TEXT(IF(AND(VALUE(MID(A7491,7,2))=23,VALUE(MID(A7491,5,1))=6),VALUE(MID(A7491,2,2))+1,VALUE(MID(A7491,2,2))),"00") &amp; "D" &amp; IF(VALUE(MID(A7491,7,2))=23,MOD(VALUE(MID(A7491,5,1))+1,7),VALUE(MID(A7491,5,1))) &amp; "H" &amp; TEXT(MOD(VALUE(MID(A7491,7,2))+1, 24),"00")</f>
        <v>W44D4H02</v>
      </c>
      <c r="B7492" s="11">
        <f t="shared" si="351"/>
        <v>-1.04149060746E-3</v>
      </c>
      <c r="C7492" s="11">
        <f t="shared" si="352"/>
        <v>-289.30294651666668</v>
      </c>
      <c r="D7492" s="26">
        <v>139.61000100000001</v>
      </c>
      <c r="E7492" s="11" cm="1">
        <f t="array" ref="E7492">_xlfn.IFS(C7492&lt;0,C7492,C7492&gt;0,0,C7492=0,0)</f>
        <v>-289.30294651666668</v>
      </c>
      <c r="F7492" s="12"/>
      <c r="G7492" s="13"/>
      <c r="H7492" s="13"/>
    </row>
    <row r="7493" spans="1:8" x14ac:dyDescent="0.3">
      <c r="A7493" s="9" t="str">
        <f t="shared" si="353"/>
        <v>W44D4H03</v>
      </c>
      <c r="B7493" s="11">
        <f t="shared" si="351"/>
        <v>-9.9874483730000014E-4</v>
      </c>
      <c r="C7493" s="11">
        <f t="shared" si="352"/>
        <v>-277.42912147222228</v>
      </c>
      <c r="D7493" s="26">
        <v>133.88000500000001</v>
      </c>
      <c r="E7493" s="11" cm="1">
        <f t="array" ref="E7493">_xlfn.IFS(C7493&lt;0,C7493,C7493&gt;0,0,C7493=0,0)</f>
        <v>-277.42912147222228</v>
      </c>
      <c r="F7493" s="12"/>
      <c r="G7493" s="13"/>
      <c r="H7493" s="13"/>
    </row>
    <row r="7494" spans="1:8" x14ac:dyDescent="0.3">
      <c r="A7494" s="9" t="str">
        <f t="shared" si="353"/>
        <v>W44D4H04</v>
      </c>
      <c r="B7494" s="11">
        <f t="shared" si="351"/>
        <v>-1.1102718149200001E-3</v>
      </c>
      <c r="C7494" s="11">
        <f t="shared" si="352"/>
        <v>-308.40883747777781</v>
      </c>
      <c r="D7494" s="26">
        <v>148.83000200000001</v>
      </c>
      <c r="E7494" s="11" cm="1">
        <f t="array" ref="E7494">_xlfn.IFS(C7494&lt;0,C7494,C7494&gt;0,0,C7494=0,0)</f>
        <v>-308.40883747777781</v>
      </c>
      <c r="F7494" s="12"/>
      <c r="G7494" s="13"/>
      <c r="H7494" s="13"/>
    </row>
    <row r="7495" spans="1:8" x14ac:dyDescent="0.3">
      <c r="A7495" s="9" t="str">
        <f t="shared" si="353"/>
        <v>W44D4H05</v>
      </c>
      <c r="B7495" s="11">
        <f t="shared" si="351"/>
        <v>-1.1874081850799998E-3</v>
      </c>
      <c r="C7495" s="11">
        <f t="shared" si="352"/>
        <v>-329.8356069666666</v>
      </c>
      <c r="D7495" s="26">
        <v>159.16999799999999</v>
      </c>
      <c r="E7495" s="11" cm="1">
        <f t="array" ref="E7495">_xlfn.IFS(C7495&lt;0,C7495,C7495&gt;0,0,C7495=0,0)</f>
        <v>-329.8356069666666</v>
      </c>
      <c r="F7495" s="12"/>
      <c r="G7495" s="13"/>
      <c r="H7495" s="13"/>
    </row>
    <row r="7496" spans="1:8" x14ac:dyDescent="0.3">
      <c r="A7496" s="9" t="str">
        <f t="shared" si="353"/>
        <v>W44D4H06</v>
      </c>
      <c r="B7496" s="11">
        <f t="shared" si="351"/>
        <v>-1.7367625850800001E-3</v>
      </c>
      <c r="C7496" s="11">
        <f t="shared" si="352"/>
        <v>-482.43405141111117</v>
      </c>
      <c r="D7496" s="26">
        <v>232.80999800000001</v>
      </c>
      <c r="E7496" s="11" cm="1">
        <f t="array" ref="E7496">_xlfn.IFS(C7496&lt;0,C7496,C7496&gt;0,0,C7496=0,0)</f>
        <v>-482.43405141111117</v>
      </c>
      <c r="F7496" s="12"/>
      <c r="G7496" s="13"/>
      <c r="H7496" s="13"/>
    </row>
    <row r="7497" spans="1:8" x14ac:dyDescent="0.3">
      <c r="A7497" s="9" t="str">
        <f t="shared" si="353"/>
        <v>W44D4H07</v>
      </c>
      <c r="B7497" s="11">
        <f t="shared" si="351"/>
        <v>-2.4059246746000003E-3</v>
      </c>
      <c r="C7497" s="11">
        <f t="shared" si="352"/>
        <v>-668.31240961111121</v>
      </c>
      <c r="D7497" s="26">
        <v>322.51001000000002</v>
      </c>
      <c r="E7497" s="11" cm="1">
        <f t="array" ref="E7497">_xlfn.IFS(C7497&lt;0,C7497,C7497&gt;0,0,C7497=0,0)</f>
        <v>-668.31240961111121</v>
      </c>
      <c r="F7497" s="12"/>
      <c r="G7497" s="13"/>
      <c r="H7497" s="13"/>
    </row>
    <row r="7498" spans="1:8" x14ac:dyDescent="0.3">
      <c r="A7498" s="9" t="str">
        <f t="shared" si="353"/>
        <v>W44D4H08</v>
      </c>
      <c r="B7498" s="11">
        <f t="shared" si="351"/>
        <v>-2.7132765328599998E-3</v>
      </c>
      <c r="C7498" s="11">
        <f t="shared" si="352"/>
        <v>-753.68792579444437</v>
      </c>
      <c r="D7498" s="26">
        <v>363.709991</v>
      </c>
      <c r="E7498" s="11" cm="1">
        <f t="array" ref="E7498">_xlfn.IFS(C7498&lt;0,C7498,C7498&gt;0,0,C7498=0,0)</f>
        <v>-753.68792579444437</v>
      </c>
      <c r="F7498" s="12"/>
      <c r="G7498" s="13"/>
      <c r="H7498" s="13"/>
    </row>
    <row r="7499" spans="1:8" x14ac:dyDescent="0.3">
      <c r="A7499" s="9" t="str">
        <f t="shared" si="353"/>
        <v>W44D4H09</v>
      </c>
      <c r="B7499" s="11">
        <f t="shared" si="351"/>
        <v>-2.7011167030199998E-3</v>
      </c>
      <c r="C7499" s="11">
        <f t="shared" si="352"/>
        <v>-750.31019528333331</v>
      </c>
      <c r="D7499" s="26">
        <v>362.07998700000002</v>
      </c>
      <c r="E7499" s="11" cm="1">
        <f t="array" ref="E7499">_xlfn.IFS(C7499&lt;0,C7499,C7499&gt;0,0,C7499=0,0)</f>
        <v>-750.31019528333331</v>
      </c>
      <c r="F7499" s="12"/>
      <c r="G7499" s="13"/>
      <c r="H7499" s="13"/>
    </row>
    <row r="7500" spans="1:8" x14ac:dyDescent="0.3">
      <c r="A7500" s="9" t="str">
        <f t="shared" si="353"/>
        <v>W44D4H10</v>
      </c>
      <c r="B7500" s="11">
        <f t="shared" si="351"/>
        <v>-2.6977598373000003E-3</v>
      </c>
      <c r="C7500" s="11">
        <f t="shared" si="352"/>
        <v>-749.37773258333345</v>
      </c>
      <c r="D7500" s="26">
        <v>361.63000499999998</v>
      </c>
      <c r="E7500" s="11" cm="1">
        <f t="array" ref="E7500">_xlfn.IFS(C7500&lt;0,C7500,C7500&gt;0,0,C7500=0,0)</f>
        <v>-749.37773258333345</v>
      </c>
      <c r="F7500" s="12"/>
      <c r="G7500" s="13"/>
      <c r="H7500" s="13"/>
    </row>
    <row r="7501" spans="1:8" x14ac:dyDescent="0.3">
      <c r="A7501" s="9" t="str">
        <f t="shared" si="353"/>
        <v>W44D4H11</v>
      </c>
      <c r="B7501" s="11">
        <f t="shared" si="351"/>
        <v>-2.6383782969799999E-3</v>
      </c>
      <c r="C7501" s="11">
        <f t="shared" si="352"/>
        <v>-732.88286027222227</v>
      </c>
      <c r="D7501" s="26">
        <v>353.67001299999998</v>
      </c>
      <c r="E7501" s="11" cm="1">
        <f t="array" ref="E7501">_xlfn.IFS(C7501&lt;0,C7501,C7501&gt;0,0,C7501=0,0)</f>
        <v>-732.88286027222227</v>
      </c>
      <c r="F7501" s="12"/>
      <c r="G7501" s="13"/>
      <c r="H7501" s="13"/>
    </row>
    <row r="7502" spans="1:8" x14ac:dyDescent="0.3">
      <c r="A7502" s="9" t="str">
        <f t="shared" si="353"/>
        <v>W44D4H12</v>
      </c>
      <c r="B7502" s="11">
        <f t="shared" si="351"/>
        <v>-2.55296120746E-3</v>
      </c>
      <c r="C7502" s="11">
        <f t="shared" si="352"/>
        <v>-709.15589096111114</v>
      </c>
      <c r="D7502" s="26">
        <v>342.22000100000002</v>
      </c>
      <c r="E7502" s="11" cm="1">
        <f t="array" ref="E7502">_xlfn.IFS(C7502&lt;0,C7502,C7502&gt;0,0,C7502=0,0)</f>
        <v>-709.15589096111114</v>
      </c>
      <c r="F7502" s="12"/>
      <c r="G7502" s="13"/>
      <c r="H7502" s="13"/>
    </row>
    <row r="7503" spans="1:8" x14ac:dyDescent="0.3">
      <c r="A7503" s="9" t="str">
        <f t="shared" si="353"/>
        <v>W44D4H13</v>
      </c>
      <c r="B7503" s="11">
        <f t="shared" si="351"/>
        <v>-2.6062254880999999E-3</v>
      </c>
      <c r="C7503" s="11">
        <f t="shared" si="352"/>
        <v>-723.95152447222222</v>
      </c>
      <c r="D7503" s="26">
        <v>349.35998499999999</v>
      </c>
      <c r="E7503" s="11" cm="1">
        <f t="array" ref="E7503">_xlfn.IFS(C7503&lt;0,C7503,C7503&gt;0,0,C7503=0,0)</f>
        <v>-723.95152447222222</v>
      </c>
      <c r="F7503" s="12"/>
      <c r="G7503" s="13"/>
      <c r="H7503" s="13"/>
    </row>
    <row r="7504" spans="1:8" x14ac:dyDescent="0.3">
      <c r="A7504" s="9" t="str">
        <f t="shared" si="353"/>
        <v>W44D4H14</v>
      </c>
      <c r="B7504" s="11">
        <f t="shared" si="351"/>
        <v>-3.9184396746000001E-3</v>
      </c>
      <c r="C7504" s="11">
        <f t="shared" si="352"/>
        <v>-1088.4554651666667</v>
      </c>
      <c r="D7504" s="26">
        <v>525.26000999999997</v>
      </c>
      <c r="E7504" s="11" cm="1">
        <f t="array" ref="E7504">_xlfn.IFS(C7504&lt;0,C7504,C7504&gt;0,0,C7504=0,0)</f>
        <v>-1088.4554651666667</v>
      </c>
      <c r="F7504" s="12"/>
      <c r="G7504" s="13"/>
      <c r="H7504" s="13"/>
    </row>
    <row r="7505" spans="1:8" x14ac:dyDescent="0.3">
      <c r="A7505" s="9" t="str">
        <f t="shared" si="353"/>
        <v>W44D4H15</v>
      </c>
      <c r="B7505" s="11">
        <f t="shared" si="351"/>
        <v>-4.5620882358800002E-3</v>
      </c>
      <c r="C7505" s="11">
        <f t="shared" si="352"/>
        <v>-1267.2467321888889</v>
      </c>
      <c r="D7505" s="26">
        <v>611.53997800000002</v>
      </c>
      <c r="E7505" s="11" cm="1">
        <f t="array" ref="E7505">_xlfn.IFS(C7505&lt;0,C7505,C7505&gt;0,0,C7505=0,0)</f>
        <v>-1267.2467321888889</v>
      </c>
      <c r="F7505" s="12"/>
      <c r="G7505" s="13"/>
      <c r="H7505" s="13"/>
    </row>
    <row r="7506" spans="1:8" x14ac:dyDescent="0.3">
      <c r="A7506" s="9" t="str">
        <f t="shared" si="353"/>
        <v>W44D4H16</v>
      </c>
      <c r="B7506" s="11">
        <f t="shared" si="351"/>
        <v>-8.8257017971599995E-3</v>
      </c>
      <c r="C7506" s="11">
        <f t="shared" si="352"/>
        <v>-2451.5838325444442</v>
      </c>
      <c r="D7506" s="26">
        <v>1183.0699460000001</v>
      </c>
      <c r="E7506" s="11" cm="1">
        <f t="array" ref="E7506">_xlfn.IFS(C7506&lt;0,C7506,C7506&gt;0,0,C7506=0,0)</f>
        <v>-2451.5838325444442</v>
      </c>
      <c r="F7506" s="12"/>
      <c r="G7506" s="13"/>
      <c r="H7506" s="13"/>
    </row>
    <row r="7507" spans="1:8" x14ac:dyDescent="0.3">
      <c r="A7507" s="9" t="str">
        <f t="shared" si="353"/>
        <v>W44D4H17</v>
      </c>
      <c r="B7507" s="11">
        <f t="shared" si="351"/>
        <v>-1.0659519511900001E-2</v>
      </c>
      <c r="C7507" s="11">
        <f t="shared" si="352"/>
        <v>-2960.9776421944448</v>
      </c>
      <c r="D7507" s="26">
        <v>1428.8900149999999</v>
      </c>
      <c r="E7507" s="11" cm="1">
        <f t="array" ref="E7507">_xlfn.IFS(C7507&lt;0,C7507,C7507&gt;0,0,C7507=0,0)</f>
        <v>-2960.9776421944448</v>
      </c>
      <c r="F7507" s="12"/>
      <c r="G7507" s="13"/>
      <c r="H7507" s="13"/>
    </row>
    <row r="7508" spans="1:8" x14ac:dyDescent="0.3">
      <c r="A7508" s="9" t="str">
        <f t="shared" si="353"/>
        <v>W44D4H18</v>
      </c>
      <c r="B7508" s="11">
        <f t="shared" si="351"/>
        <v>-1.1095109016340001E-2</v>
      </c>
      <c r="C7508" s="11">
        <f t="shared" si="352"/>
        <v>-3081.9747267611115</v>
      </c>
      <c r="D7508" s="26">
        <v>1487.280029</v>
      </c>
      <c r="E7508" s="11" cm="1">
        <f t="array" ref="E7508">_xlfn.IFS(C7508&lt;0,C7508,C7508&gt;0,0,C7508=0,0)</f>
        <v>-3081.9747267611115</v>
      </c>
      <c r="F7508" s="12"/>
      <c r="G7508" s="13"/>
      <c r="H7508" s="13"/>
    </row>
    <row r="7509" spans="1:8" x14ac:dyDescent="0.3">
      <c r="A7509" s="9" t="str">
        <f t="shared" si="353"/>
        <v>W44D4H19</v>
      </c>
      <c r="B7509" s="11">
        <f t="shared" si="351"/>
        <v>-9.3683430401400002E-3</v>
      </c>
      <c r="C7509" s="11">
        <f t="shared" si="352"/>
        <v>-2602.31751115</v>
      </c>
      <c r="D7509" s="26">
        <v>1255.8100589999999</v>
      </c>
      <c r="E7509" s="11" cm="1">
        <f t="array" ref="E7509">_xlfn.IFS(C7509&lt;0,C7509,C7509&gt;0,0,C7509=0,0)</f>
        <v>-2602.31751115</v>
      </c>
      <c r="F7509" s="12"/>
      <c r="G7509" s="13"/>
      <c r="H7509" s="13"/>
    </row>
    <row r="7510" spans="1:8" x14ac:dyDescent="0.3">
      <c r="A7510" s="9" t="str">
        <f t="shared" si="353"/>
        <v>W44D4H20</v>
      </c>
      <c r="B7510" s="11">
        <f t="shared" si="351"/>
        <v>-8.2730653254000017E-3</v>
      </c>
      <c r="C7510" s="11">
        <f t="shared" si="352"/>
        <v>-2298.0737015000004</v>
      </c>
      <c r="D7510" s="26">
        <v>1108.98999</v>
      </c>
      <c r="E7510" s="11" cm="1">
        <f t="array" ref="E7510">_xlfn.IFS(C7510&lt;0,C7510,C7510&gt;0,0,C7510=0,0)</f>
        <v>-2298.0737015000004</v>
      </c>
      <c r="F7510" s="12"/>
      <c r="G7510" s="13"/>
      <c r="H7510" s="13"/>
    </row>
    <row r="7511" spans="1:8" x14ac:dyDescent="0.3">
      <c r="A7511" s="9" t="str">
        <f t="shared" si="353"/>
        <v>W44D4H21</v>
      </c>
      <c r="B7511" s="11">
        <f t="shared" si="351"/>
        <v>-7.8063682028400002E-3</v>
      </c>
      <c r="C7511" s="11">
        <f t="shared" si="352"/>
        <v>-2168.4356119000004</v>
      </c>
      <c r="D7511" s="26">
        <v>1046.4300539999999</v>
      </c>
      <c r="E7511" s="11" cm="1">
        <f t="array" ref="E7511">_xlfn.IFS(C7511&lt;0,C7511,C7511&gt;0,0,C7511=0,0)</f>
        <v>-2168.4356119000004</v>
      </c>
      <c r="F7511" s="12"/>
      <c r="G7511" s="13"/>
      <c r="H7511" s="13"/>
    </row>
    <row r="7512" spans="1:8" x14ac:dyDescent="0.3">
      <c r="A7512" s="9" t="str">
        <f t="shared" si="353"/>
        <v>W44D4H22</v>
      </c>
      <c r="B7512" s="11">
        <f t="shared" si="351"/>
        <v>-7.0872982358800001E-3</v>
      </c>
      <c r="C7512" s="11">
        <f t="shared" si="352"/>
        <v>-1968.6939544111112</v>
      </c>
      <c r="D7512" s="26">
        <v>950.03997800000002</v>
      </c>
      <c r="E7512" s="11" cm="1">
        <f t="array" ref="E7512">_xlfn.IFS(C7512&lt;0,C7512,C7512&gt;0,0,C7512=0,0)</f>
        <v>-1968.6939544111112</v>
      </c>
      <c r="F7512" s="12"/>
      <c r="G7512" s="13"/>
      <c r="H7512" s="13"/>
    </row>
    <row r="7513" spans="1:8" x14ac:dyDescent="0.3">
      <c r="A7513" s="9" t="str">
        <f t="shared" si="353"/>
        <v>W44D4H23</v>
      </c>
      <c r="B7513" s="11">
        <f t="shared" si="351"/>
        <v>-6.5923274149200005E-3</v>
      </c>
      <c r="C7513" s="11">
        <f t="shared" si="352"/>
        <v>-1831.2020597000003</v>
      </c>
      <c r="D7513" s="26">
        <v>883.69000200000005</v>
      </c>
      <c r="E7513" s="11" cm="1">
        <f t="array" ref="E7513">_xlfn.IFS(C7513&lt;0,C7513,C7513&gt;0,0,C7513=0,0)</f>
        <v>-1831.2020597000003</v>
      </c>
      <c r="F7513" s="12"/>
      <c r="G7513" s="13"/>
      <c r="H7513" s="13"/>
    </row>
    <row r="7514" spans="1:8" x14ac:dyDescent="0.3">
      <c r="A7514" s="9" t="str">
        <f t="shared" si="353"/>
        <v>W44D5H00</v>
      </c>
      <c r="B7514" s="11">
        <f t="shared" si="351"/>
        <v>-6.2421550000000001E-3</v>
      </c>
      <c r="C7514" s="11">
        <f t="shared" si="352"/>
        <v>-1733.9319444444445</v>
      </c>
      <c r="D7514" s="26">
        <v>836.75</v>
      </c>
      <c r="E7514" s="11" cm="1">
        <f t="array" ref="E7514">_xlfn.IFS(C7514&lt;0,C7514,C7514&gt;0,0,C7514=0,0)</f>
        <v>-1733.9319444444445</v>
      </c>
      <c r="F7514" s="12"/>
      <c r="G7514" s="13"/>
      <c r="H7514" s="13"/>
    </row>
    <row r="7515" spans="1:8" x14ac:dyDescent="0.3">
      <c r="A7515" s="9" t="str">
        <f t="shared" si="353"/>
        <v>W44D5H01</v>
      </c>
      <c r="B7515" s="11">
        <f t="shared" si="351"/>
        <v>-4.2119158209599997E-3</v>
      </c>
      <c r="C7515" s="11">
        <f t="shared" si="352"/>
        <v>-1169.9766169333334</v>
      </c>
      <c r="D7515" s="26">
        <v>564.59997599999997</v>
      </c>
      <c r="E7515" s="11" cm="1">
        <f t="array" ref="E7515">_xlfn.IFS(C7515&lt;0,C7515,C7515&gt;0,0,C7515=0,0)</f>
        <v>-1169.9766169333334</v>
      </c>
      <c r="F7515" s="12"/>
      <c r="G7515" s="13"/>
      <c r="H7515" s="13"/>
    </row>
    <row r="7516" spans="1:8" x14ac:dyDescent="0.3">
      <c r="A7516" s="9" t="str">
        <f t="shared" si="353"/>
        <v>W44D5H02</v>
      </c>
      <c r="B7516" s="11">
        <f t="shared" si="351"/>
        <v>-3.6892684671399997E-3</v>
      </c>
      <c r="C7516" s="11">
        <f t="shared" si="352"/>
        <v>-1024.7967964277777</v>
      </c>
      <c r="D7516" s="26">
        <v>494.540009</v>
      </c>
      <c r="E7516" s="11" cm="1">
        <f t="array" ref="E7516">_xlfn.IFS(C7516&lt;0,C7516,C7516&gt;0,0,C7516=0,0)</f>
        <v>-1024.7967964277777</v>
      </c>
      <c r="F7516" s="12"/>
      <c r="G7516" s="13"/>
      <c r="H7516" s="13"/>
    </row>
    <row r="7517" spans="1:8" x14ac:dyDescent="0.3">
      <c r="A7517" s="9" t="str">
        <f t="shared" si="353"/>
        <v>W44D5H03</v>
      </c>
      <c r="B7517" s="11">
        <f t="shared" si="351"/>
        <v>-3.6864336298399998E-3</v>
      </c>
      <c r="C7517" s="11">
        <f t="shared" si="352"/>
        <v>-1024.0093416222223</v>
      </c>
      <c r="D7517" s="26">
        <v>494.16000400000001</v>
      </c>
      <c r="E7517" s="11" cm="1">
        <f t="array" ref="E7517">_xlfn.IFS(C7517&lt;0,C7517,C7517&gt;0,0,C7517=0,0)</f>
        <v>-1024.0093416222223</v>
      </c>
      <c r="F7517" s="12"/>
      <c r="G7517" s="13"/>
      <c r="H7517" s="13"/>
    </row>
    <row r="7518" spans="1:8" x14ac:dyDescent="0.3">
      <c r="A7518" s="9" t="str">
        <f t="shared" si="353"/>
        <v>W44D5H04</v>
      </c>
      <c r="B7518" s="11">
        <f t="shared" si="351"/>
        <v>-3.6004945118999999E-3</v>
      </c>
      <c r="C7518" s="11">
        <f t="shared" si="352"/>
        <v>-1000.1373644166667</v>
      </c>
      <c r="D7518" s="26">
        <v>482.64001500000001</v>
      </c>
      <c r="E7518" s="11" cm="1">
        <f t="array" ref="E7518">_xlfn.IFS(C7518&lt;0,C7518,C7518&gt;0,0,C7518=0,0)</f>
        <v>-1000.1373644166667</v>
      </c>
      <c r="F7518" s="12"/>
      <c r="G7518" s="13"/>
      <c r="H7518" s="13"/>
    </row>
    <row r="7519" spans="1:8" x14ac:dyDescent="0.3">
      <c r="A7519" s="9" t="str">
        <f t="shared" si="353"/>
        <v>W44D5H05</v>
      </c>
      <c r="B7519" s="11">
        <f t="shared" si="351"/>
        <v>-4.2085591790400004E-3</v>
      </c>
      <c r="C7519" s="11">
        <f t="shared" si="352"/>
        <v>-1169.0442164000001</v>
      </c>
      <c r="D7519" s="26">
        <v>564.15002400000003</v>
      </c>
      <c r="E7519" s="11" cm="1">
        <f t="array" ref="E7519">_xlfn.IFS(C7519&lt;0,C7519,C7519&gt;0,0,C7519=0,0)</f>
        <v>-1169.0442164000001</v>
      </c>
      <c r="F7519" s="12"/>
      <c r="G7519" s="13"/>
      <c r="H7519" s="13"/>
    </row>
    <row r="7520" spans="1:8" x14ac:dyDescent="0.3">
      <c r="A7520" s="9" t="str">
        <f t="shared" si="353"/>
        <v>W44D5H06</v>
      </c>
      <c r="B7520" s="11">
        <f t="shared" si="351"/>
        <v>-8.3933204881000006E-3</v>
      </c>
      <c r="C7520" s="11">
        <f t="shared" si="352"/>
        <v>-2331.4779133611114</v>
      </c>
      <c r="D7520" s="26">
        <v>1125.1099850000001</v>
      </c>
      <c r="E7520" s="11" cm="1">
        <f t="array" ref="E7520">_xlfn.IFS(C7520&lt;0,C7520,C7520&gt;0,0,C7520=0,0)</f>
        <v>-2331.4779133611114</v>
      </c>
      <c r="F7520" s="12"/>
      <c r="G7520" s="13"/>
      <c r="H7520" s="13"/>
    </row>
    <row r="7521" spans="1:8" x14ac:dyDescent="0.3">
      <c r="A7521" s="9" t="str">
        <f t="shared" si="353"/>
        <v>W44D5H07</v>
      </c>
      <c r="B7521" s="11">
        <f t="shared" si="351"/>
        <v>-1.0090023365539999E-2</v>
      </c>
      <c r="C7521" s="11">
        <f t="shared" si="352"/>
        <v>-2802.7842682055557</v>
      </c>
      <c r="D7521" s="26">
        <v>1352.5500489999999</v>
      </c>
      <c r="E7521" s="11" cm="1">
        <f t="array" ref="E7521">_xlfn.IFS(C7521&lt;0,C7521,C7521&gt;0,0,C7521=0,0)</f>
        <v>-2802.7842682055557</v>
      </c>
      <c r="F7521" s="12"/>
      <c r="G7521" s="13"/>
      <c r="H7521" s="13"/>
    </row>
    <row r="7522" spans="1:8" x14ac:dyDescent="0.3">
      <c r="A7522" s="9" t="str">
        <f t="shared" si="353"/>
        <v>W44D5H08</v>
      </c>
      <c r="B7522" s="11">
        <f t="shared" si="351"/>
        <v>-1.1048260000000001E-2</v>
      </c>
      <c r="C7522" s="11">
        <f t="shared" si="352"/>
        <v>-3068.9611111111117</v>
      </c>
      <c r="D7522" s="26">
        <v>1481</v>
      </c>
      <c r="E7522" s="11" cm="1">
        <f t="array" ref="E7522">_xlfn.IFS(C7522&lt;0,C7522,C7522&gt;0,0,C7522=0,0)</f>
        <v>-3068.9611111111117</v>
      </c>
      <c r="F7522" s="12"/>
      <c r="G7522" s="13"/>
      <c r="H7522" s="13"/>
    </row>
    <row r="7523" spans="1:8" x14ac:dyDescent="0.3">
      <c r="A7523" s="9" t="str">
        <f t="shared" si="353"/>
        <v>W44D5H09</v>
      </c>
      <c r="B7523" s="11">
        <f t="shared" si="351"/>
        <v>-8.6091386909399985E-3</v>
      </c>
      <c r="C7523" s="11">
        <f t="shared" si="352"/>
        <v>-2391.4274141499995</v>
      </c>
      <c r="D7523" s="26">
        <v>1154.040039</v>
      </c>
      <c r="E7523" s="11" cm="1">
        <f t="array" ref="E7523">_xlfn.IFS(C7523&lt;0,C7523,C7523&gt;0,0,C7523=0,0)</f>
        <v>-2391.4274141499995</v>
      </c>
      <c r="F7523" s="12"/>
      <c r="G7523" s="13"/>
      <c r="H7523" s="13"/>
    </row>
    <row r="7524" spans="1:8" x14ac:dyDescent="0.3">
      <c r="A7524" s="9" t="str">
        <f t="shared" si="353"/>
        <v>W44D5H10</v>
      </c>
      <c r="B7524" s="11">
        <f t="shared" si="351"/>
        <v>-4.2141541790400002E-3</v>
      </c>
      <c r="C7524" s="11">
        <f t="shared" si="352"/>
        <v>-1170.5983830666667</v>
      </c>
      <c r="D7524" s="26">
        <v>564.90002400000003</v>
      </c>
      <c r="E7524" s="11" cm="1">
        <f t="array" ref="E7524">_xlfn.IFS(C7524&lt;0,C7524,C7524&gt;0,0,C7524=0,0)</f>
        <v>-1170.5983830666667</v>
      </c>
      <c r="F7524" s="12"/>
      <c r="G7524" s="13"/>
      <c r="H7524" s="13"/>
    </row>
    <row r="7525" spans="1:8" x14ac:dyDescent="0.3">
      <c r="A7525" s="9" t="str">
        <f t="shared" si="353"/>
        <v>W44D5H11</v>
      </c>
      <c r="B7525" s="11">
        <f t="shared" si="351"/>
        <v>-3.5893789552399998E-3</v>
      </c>
      <c r="C7525" s="11">
        <f t="shared" si="352"/>
        <v>-997.04970978888889</v>
      </c>
      <c r="D7525" s="26">
        <v>481.14999399999999</v>
      </c>
      <c r="E7525" s="11" cm="1">
        <f t="array" ref="E7525">_xlfn.IFS(C7525&lt;0,C7525,C7525&gt;0,0,C7525=0,0)</f>
        <v>-997.04970978888889</v>
      </c>
      <c r="F7525" s="12"/>
      <c r="G7525" s="13"/>
      <c r="H7525" s="13"/>
    </row>
    <row r="7526" spans="1:8" x14ac:dyDescent="0.3">
      <c r="A7526" s="9" t="str">
        <f t="shared" si="353"/>
        <v>W44D5H12</v>
      </c>
      <c r="B7526" s="11">
        <f t="shared" si="351"/>
        <v>-2.4142051627000002E-3</v>
      </c>
      <c r="C7526" s="11">
        <f t="shared" si="352"/>
        <v>-670.61254519444458</v>
      </c>
      <c r="D7526" s="26">
        <v>323.61999500000002</v>
      </c>
      <c r="E7526" s="11" cm="1">
        <f t="array" ref="E7526">_xlfn.IFS(C7526&lt;0,C7526,C7526&gt;0,0,C7526=0,0)</f>
        <v>-670.61254519444458</v>
      </c>
      <c r="F7526" s="12"/>
      <c r="G7526" s="13"/>
      <c r="H7526" s="13"/>
    </row>
    <row r="7527" spans="1:8" x14ac:dyDescent="0.3">
      <c r="A7527" s="9" t="str">
        <f t="shared" si="353"/>
        <v>W44D5H13</v>
      </c>
      <c r="B7527" s="11">
        <f t="shared" si="351"/>
        <v>-2.2799251627000005E-3</v>
      </c>
      <c r="C7527" s="11">
        <f t="shared" si="352"/>
        <v>-633.31254519444462</v>
      </c>
      <c r="D7527" s="26">
        <v>305.61999500000002</v>
      </c>
      <c r="E7527" s="11" cm="1">
        <f t="array" ref="E7527">_xlfn.IFS(C7527&lt;0,C7527,C7527&gt;0,0,C7527=0,0)</f>
        <v>-633.31254519444462</v>
      </c>
      <c r="F7527" s="12"/>
      <c r="G7527" s="13"/>
      <c r="H7527" s="13"/>
    </row>
    <row r="7528" spans="1:8" x14ac:dyDescent="0.3">
      <c r="A7528" s="9" t="str">
        <f t="shared" si="353"/>
        <v>W44D5H14</v>
      </c>
      <c r="B7528" s="11">
        <f t="shared" si="351"/>
        <v>-1.9581008820600001E-3</v>
      </c>
      <c r="C7528" s="11">
        <f t="shared" si="352"/>
        <v>-543.91691168333341</v>
      </c>
      <c r="D7528" s="26">
        <v>262.48001099999999</v>
      </c>
      <c r="E7528" s="11" cm="1">
        <f t="array" ref="E7528">_xlfn.IFS(C7528&lt;0,C7528,C7528&gt;0,0,C7528=0,0)</f>
        <v>-543.91691168333341</v>
      </c>
      <c r="F7528" s="12"/>
      <c r="G7528" s="13"/>
      <c r="H7528" s="13"/>
    </row>
    <row r="7529" spans="1:8" x14ac:dyDescent="0.3">
      <c r="A7529" s="9" t="str">
        <f t="shared" si="353"/>
        <v>W44D5H15</v>
      </c>
      <c r="B7529" s="11">
        <f t="shared" si="351"/>
        <v>-1.7067733477800001E-3</v>
      </c>
      <c r="C7529" s="11">
        <f t="shared" si="352"/>
        <v>-474.10370771666669</v>
      </c>
      <c r="D7529" s="26">
        <v>228.78999300000001</v>
      </c>
      <c r="E7529" s="11" cm="1">
        <f t="array" ref="E7529">_xlfn.IFS(C7529&lt;0,C7529,C7529&gt;0,0,C7529=0,0)</f>
        <v>-474.10370771666669</v>
      </c>
      <c r="F7529" s="12"/>
      <c r="G7529" s="13"/>
      <c r="H7529" s="13"/>
    </row>
    <row r="7530" spans="1:8" x14ac:dyDescent="0.3">
      <c r="A7530" s="9" t="str">
        <f t="shared" si="353"/>
        <v>W44D5H16</v>
      </c>
      <c r="B7530" s="11">
        <f t="shared" si="351"/>
        <v>-1.72781060746E-3</v>
      </c>
      <c r="C7530" s="11">
        <f t="shared" si="352"/>
        <v>-479.94739096111113</v>
      </c>
      <c r="D7530" s="26">
        <v>231.61000100000001</v>
      </c>
      <c r="E7530" s="11" cm="1">
        <f t="array" ref="E7530">_xlfn.IFS(C7530&lt;0,C7530,C7530&gt;0,0,C7530=0,0)</f>
        <v>-479.94739096111113</v>
      </c>
      <c r="F7530" s="12"/>
      <c r="G7530" s="13"/>
      <c r="H7530" s="13"/>
    </row>
    <row r="7531" spans="1:8" x14ac:dyDescent="0.3">
      <c r="A7531" s="9" t="str">
        <f t="shared" si="353"/>
        <v>W44D5H17</v>
      </c>
      <c r="B7531" s="11">
        <f t="shared" si="351"/>
        <v>-1.6629086298400001E-3</v>
      </c>
      <c r="C7531" s="11">
        <f t="shared" si="352"/>
        <v>-461.91906384444451</v>
      </c>
      <c r="D7531" s="26">
        <v>222.91000399999999</v>
      </c>
      <c r="E7531" s="11" cm="1">
        <f t="array" ref="E7531">_xlfn.IFS(C7531&lt;0,C7531,C7531&gt;0,0,C7531=0,0)</f>
        <v>-461.91906384444451</v>
      </c>
      <c r="F7531" s="12"/>
      <c r="G7531" s="13"/>
      <c r="H7531" s="13"/>
    </row>
    <row r="7532" spans="1:8" x14ac:dyDescent="0.3">
      <c r="A7532" s="9" t="str">
        <f t="shared" si="353"/>
        <v>W44D5H18</v>
      </c>
      <c r="B7532" s="11">
        <f t="shared" si="351"/>
        <v>-1.28341834778E-3</v>
      </c>
      <c r="C7532" s="11">
        <f t="shared" si="352"/>
        <v>-356.50509660555559</v>
      </c>
      <c r="D7532" s="26">
        <v>172.03999300000001</v>
      </c>
      <c r="E7532" s="11" cm="1">
        <f t="array" ref="E7532">_xlfn.IFS(C7532&lt;0,C7532,C7532&gt;0,0,C7532=0,0)</f>
        <v>-356.50509660555559</v>
      </c>
      <c r="F7532" s="12"/>
      <c r="G7532" s="13"/>
      <c r="H7532" s="13"/>
    </row>
    <row r="7533" spans="1:8" x14ac:dyDescent="0.3">
      <c r="A7533" s="9" t="str">
        <f t="shared" si="353"/>
        <v>W44D5H19</v>
      </c>
      <c r="B7533" s="11">
        <f t="shared" si="351"/>
        <v>-9.6659225221999994E-4</v>
      </c>
      <c r="C7533" s="11">
        <f t="shared" si="352"/>
        <v>-268.4978478388889</v>
      </c>
      <c r="D7533" s="26">
        <v>129.570007</v>
      </c>
      <c r="E7533" s="11" cm="1">
        <f t="array" ref="E7533">_xlfn.IFS(C7533&lt;0,C7533,C7533&gt;0,0,C7533=0,0)</f>
        <v>-268.4978478388889</v>
      </c>
      <c r="F7533" s="12"/>
      <c r="G7533" s="13"/>
      <c r="H7533" s="13"/>
    </row>
    <row r="7534" spans="1:8" x14ac:dyDescent="0.3">
      <c r="A7534" s="9" t="str">
        <f t="shared" si="353"/>
        <v>W44D5H20</v>
      </c>
      <c r="B7534" s="11">
        <f t="shared" si="351"/>
        <v>-9.0997082238E-4</v>
      </c>
      <c r="C7534" s="11">
        <f t="shared" si="352"/>
        <v>-252.76967288333336</v>
      </c>
      <c r="D7534" s="26">
        <v>121.980003</v>
      </c>
      <c r="E7534" s="11" cm="1">
        <f t="array" ref="E7534">_xlfn.IFS(C7534&lt;0,C7534,C7534&gt;0,0,C7534=0,0)</f>
        <v>-252.76967288333336</v>
      </c>
      <c r="F7534" s="12"/>
      <c r="G7534" s="13"/>
      <c r="H7534" s="13"/>
    </row>
    <row r="7535" spans="1:8" x14ac:dyDescent="0.3">
      <c r="A7535" s="9" t="str">
        <f t="shared" si="353"/>
        <v>W44D5H21</v>
      </c>
      <c r="B7535" s="11">
        <f t="shared" si="351"/>
        <v>-7.8404598508000003E-4</v>
      </c>
      <c r="C7535" s="11">
        <f t="shared" si="352"/>
        <v>-217.79055141111112</v>
      </c>
      <c r="D7535" s="26">
        <v>105.099998</v>
      </c>
      <c r="E7535" s="11" cm="1">
        <f t="array" ref="E7535">_xlfn.IFS(C7535&lt;0,C7535,C7535&gt;0,0,C7535=0,0)</f>
        <v>-217.79055141111112</v>
      </c>
      <c r="F7535" s="12"/>
      <c r="G7535" s="13"/>
      <c r="H7535" s="13"/>
    </row>
    <row r="7536" spans="1:8" x14ac:dyDescent="0.3">
      <c r="A7536" s="9" t="str">
        <f t="shared" si="353"/>
        <v>W44D5H22</v>
      </c>
      <c r="B7536" s="11">
        <f t="shared" si="351"/>
        <v>-6.4805022237999989E-4</v>
      </c>
      <c r="C7536" s="11">
        <f t="shared" si="352"/>
        <v>-180.0139506611111</v>
      </c>
      <c r="D7536" s="26">
        <v>86.870002999999997</v>
      </c>
      <c r="E7536" s="11" cm="1">
        <f t="array" ref="E7536">_xlfn.IFS(C7536&lt;0,C7536,C7536&gt;0,0,C7536=0,0)</f>
        <v>-180.0139506611111</v>
      </c>
      <c r="F7536" s="12"/>
      <c r="G7536" s="13"/>
      <c r="H7536" s="13"/>
    </row>
    <row r="7537" spans="1:8" x14ac:dyDescent="0.3">
      <c r="A7537" s="9" t="str">
        <f t="shared" si="353"/>
        <v>W44D5H23</v>
      </c>
      <c r="B7537" s="11">
        <f t="shared" si="351"/>
        <v>-4.1723779999999999E-4</v>
      </c>
      <c r="C7537" s="11">
        <f t="shared" si="352"/>
        <v>-115.89938888888889</v>
      </c>
      <c r="D7537" s="26">
        <v>55.93</v>
      </c>
      <c r="E7537" s="11" cm="1">
        <f t="array" ref="E7537">_xlfn.IFS(C7537&lt;0,C7537,C7537&gt;0,0,C7537=0,0)</f>
        <v>-115.89938888888889</v>
      </c>
      <c r="F7537" s="12"/>
      <c r="G7537" s="13"/>
      <c r="H7537" s="13"/>
    </row>
    <row r="7538" spans="1:8" x14ac:dyDescent="0.3">
      <c r="A7538" s="9" t="str">
        <f t="shared" si="353"/>
        <v>W44D6H00</v>
      </c>
      <c r="B7538" s="11">
        <f t="shared" si="351"/>
        <v>-5.2742200000000005E-5</v>
      </c>
      <c r="C7538" s="11">
        <f t="shared" si="352"/>
        <v>-14.650611111111113</v>
      </c>
      <c r="D7538" s="26">
        <v>7.07</v>
      </c>
      <c r="E7538" s="11" cm="1">
        <f t="array" ref="E7538">_xlfn.IFS(C7538&lt;0,C7538,C7538&gt;0,0,C7538=0,0)</f>
        <v>-14.650611111111113</v>
      </c>
      <c r="F7538" s="12"/>
      <c r="G7538" s="13"/>
      <c r="H7538" s="13"/>
    </row>
    <row r="7539" spans="1:8" x14ac:dyDescent="0.3">
      <c r="A7539" s="9" t="str">
        <f t="shared" si="353"/>
        <v>W44D6H01</v>
      </c>
      <c r="B7539" s="11">
        <f t="shared" si="351"/>
        <v>-1.6635800000000001E-5</v>
      </c>
      <c r="C7539" s="11">
        <f t="shared" si="352"/>
        <v>-4.6210555555555564</v>
      </c>
      <c r="D7539" s="26">
        <v>2.23</v>
      </c>
      <c r="E7539" s="11" cm="1">
        <f t="array" ref="E7539">_xlfn.IFS(C7539&lt;0,C7539,C7539&gt;0,0,C7539=0,0)</f>
        <v>-4.6210555555555564</v>
      </c>
      <c r="F7539" s="12"/>
      <c r="G7539" s="13"/>
      <c r="H7539" s="13"/>
    </row>
    <row r="7540" spans="1:8" x14ac:dyDescent="0.3">
      <c r="A7540" s="9" t="str">
        <f t="shared" si="353"/>
        <v>W44D6H02</v>
      </c>
      <c r="B7540" s="11">
        <f t="shared" si="351"/>
        <v>-4.476E-6</v>
      </c>
      <c r="C7540" s="11">
        <f t="shared" si="352"/>
        <v>-1.2433333333333334</v>
      </c>
      <c r="D7540" s="26">
        <v>0.6</v>
      </c>
      <c r="E7540" s="11" cm="1">
        <f t="array" ref="E7540">_xlfn.IFS(C7540&lt;0,C7540,C7540&gt;0,0,C7540=0,0)</f>
        <v>-1.2433333333333334</v>
      </c>
      <c r="F7540" s="12"/>
      <c r="G7540" s="13"/>
      <c r="H7540" s="13"/>
    </row>
    <row r="7541" spans="1:8" x14ac:dyDescent="0.3">
      <c r="A7541" s="9" t="str">
        <f t="shared" si="353"/>
        <v>W44D6H03</v>
      </c>
      <c r="B7541" s="11">
        <f t="shared" si="351"/>
        <v>-3.8792000000000001E-6</v>
      </c>
      <c r="C7541" s="11">
        <f t="shared" si="352"/>
        <v>-1.0775555555555556</v>
      </c>
      <c r="D7541" s="26">
        <v>0.52</v>
      </c>
      <c r="E7541" s="11" cm="1">
        <f t="array" ref="E7541">_xlfn.IFS(C7541&lt;0,C7541,C7541&gt;0,0,C7541=0,0)</f>
        <v>-1.0775555555555556</v>
      </c>
      <c r="F7541" s="12"/>
      <c r="G7541" s="13"/>
      <c r="H7541" s="13"/>
    </row>
    <row r="7542" spans="1:8" x14ac:dyDescent="0.3">
      <c r="A7542" s="9" t="str">
        <f t="shared" si="353"/>
        <v>W44D6H04</v>
      </c>
      <c r="B7542" s="11">
        <f t="shared" si="351"/>
        <v>-2.238E-6</v>
      </c>
      <c r="C7542" s="11">
        <f t="shared" si="352"/>
        <v>-0.6216666666666667</v>
      </c>
      <c r="D7542" s="26">
        <v>0.3</v>
      </c>
      <c r="E7542" s="11" cm="1">
        <f t="array" ref="E7542">_xlfn.IFS(C7542&lt;0,C7542,C7542&gt;0,0,C7542=0,0)</f>
        <v>-0.6216666666666667</v>
      </c>
      <c r="F7542" s="12"/>
      <c r="G7542" s="13"/>
      <c r="H7542" s="13"/>
    </row>
    <row r="7543" spans="1:8" x14ac:dyDescent="0.3">
      <c r="A7543" s="9" t="str">
        <f t="shared" si="353"/>
        <v>W44D6H05</v>
      </c>
      <c r="B7543" s="11">
        <f t="shared" si="351"/>
        <v>-5.5203999999999997E-6</v>
      </c>
      <c r="C7543" s="11">
        <f t="shared" si="352"/>
        <v>-1.5334444444444444</v>
      </c>
      <c r="D7543" s="26">
        <v>0.74</v>
      </c>
      <c r="E7543" s="11" cm="1">
        <f t="array" ref="E7543">_xlfn.IFS(C7543&lt;0,C7543,C7543&gt;0,0,C7543=0,0)</f>
        <v>-1.5334444444444444</v>
      </c>
      <c r="F7543" s="12"/>
      <c r="G7543" s="13"/>
      <c r="H7543" s="13"/>
    </row>
    <row r="7544" spans="1:8" x14ac:dyDescent="0.3">
      <c r="A7544" s="9" t="str">
        <f t="shared" si="353"/>
        <v>W44D6H06</v>
      </c>
      <c r="B7544" s="11">
        <f t="shared" si="351"/>
        <v>-4.6028200000000001E-5</v>
      </c>
      <c r="C7544" s="11">
        <f t="shared" si="352"/>
        <v>-12.785611111111113</v>
      </c>
      <c r="D7544" s="26">
        <v>6.17</v>
      </c>
      <c r="E7544" s="11" cm="1">
        <f t="array" ref="E7544">_xlfn.IFS(C7544&lt;0,C7544,C7544&gt;0,0,C7544=0,0)</f>
        <v>-12.785611111111113</v>
      </c>
      <c r="F7544" s="12"/>
      <c r="G7544" s="13"/>
      <c r="H7544" s="13"/>
    </row>
    <row r="7545" spans="1:8" x14ac:dyDescent="0.3">
      <c r="A7545" s="9" t="str">
        <f t="shared" si="353"/>
        <v>W44D6H07</v>
      </c>
      <c r="B7545" s="11">
        <f t="shared" si="351"/>
        <v>-1.11527E-4</v>
      </c>
      <c r="C7545" s="11">
        <f t="shared" si="352"/>
        <v>-30.979722222222225</v>
      </c>
      <c r="D7545" s="26">
        <v>14.95</v>
      </c>
      <c r="E7545" s="11" cm="1">
        <f t="array" ref="E7545">_xlfn.IFS(C7545&lt;0,C7545,C7545&gt;0,0,C7545=0,0)</f>
        <v>-30.979722222222225</v>
      </c>
      <c r="F7545" s="12"/>
      <c r="G7545" s="13"/>
      <c r="H7545" s="13"/>
    </row>
    <row r="7546" spans="1:8" x14ac:dyDescent="0.3">
      <c r="A7546" s="9" t="str">
        <f t="shared" si="353"/>
        <v>W44D6H08</v>
      </c>
      <c r="B7546" s="11">
        <f t="shared" si="351"/>
        <v>-1.6926740745999998E-4</v>
      </c>
      <c r="C7546" s="11">
        <f t="shared" si="352"/>
        <v>-47.018724294444439</v>
      </c>
      <c r="D7546" s="26">
        <v>22.690000999999999</v>
      </c>
      <c r="E7546" s="11" cm="1">
        <f t="array" ref="E7546">_xlfn.IFS(C7546&lt;0,C7546,C7546&gt;0,0,C7546=0,0)</f>
        <v>-47.018724294444439</v>
      </c>
      <c r="F7546" s="12"/>
      <c r="G7546" s="13"/>
      <c r="H7546" s="13"/>
    </row>
    <row r="7547" spans="1:8" x14ac:dyDescent="0.3">
      <c r="A7547" s="9" t="str">
        <f t="shared" si="353"/>
        <v>W44D6H09</v>
      </c>
      <c r="B7547" s="11">
        <f t="shared" si="351"/>
        <v>-1.6702939254000001E-4</v>
      </c>
      <c r="C7547" s="11">
        <f t="shared" si="352"/>
        <v>-46.397053483333337</v>
      </c>
      <c r="D7547" s="26">
        <v>22.389999</v>
      </c>
      <c r="E7547" s="11" cm="1">
        <f t="array" ref="E7547">_xlfn.IFS(C7547&lt;0,C7547,C7547&gt;0,0,C7547=0,0)</f>
        <v>-46.397053483333337</v>
      </c>
      <c r="F7547" s="12"/>
      <c r="G7547" s="13"/>
      <c r="H7547" s="13"/>
    </row>
    <row r="7548" spans="1:8" x14ac:dyDescent="0.3">
      <c r="A7548" s="9" t="str">
        <f t="shared" si="353"/>
        <v>W44D6H10</v>
      </c>
      <c r="B7548" s="11">
        <f t="shared" si="351"/>
        <v>-1.6814840745999998E-4</v>
      </c>
      <c r="C7548" s="11">
        <f t="shared" si="352"/>
        <v>-46.707890961111104</v>
      </c>
      <c r="D7548" s="26">
        <v>22.540001</v>
      </c>
      <c r="E7548" s="11" cm="1">
        <f t="array" ref="E7548">_xlfn.IFS(C7548&lt;0,C7548,C7548&gt;0,0,C7548=0,0)</f>
        <v>-46.707890961111104</v>
      </c>
      <c r="F7548" s="12"/>
      <c r="G7548" s="13"/>
      <c r="H7548" s="13"/>
    </row>
    <row r="7549" spans="1:8" x14ac:dyDescent="0.3">
      <c r="A7549" s="9" t="str">
        <f t="shared" si="353"/>
        <v>W44D6H11</v>
      </c>
      <c r="B7549" s="11">
        <f t="shared" si="351"/>
        <v>-1.6755159254E-4</v>
      </c>
      <c r="C7549" s="11">
        <f t="shared" si="352"/>
        <v>-46.542109038888889</v>
      </c>
      <c r="D7549" s="26">
        <v>22.459999</v>
      </c>
      <c r="E7549" s="11" cm="1">
        <f t="array" ref="E7549">_xlfn.IFS(C7549&lt;0,C7549,C7549&gt;0,0,C7549=0,0)</f>
        <v>-46.542109038888889</v>
      </c>
      <c r="F7549" s="12"/>
      <c r="G7549" s="13"/>
      <c r="H7549" s="13"/>
    </row>
    <row r="7550" spans="1:8" x14ac:dyDescent="0.3">
      <c r="A7550" s="9" t="str">
        <f t="shared" si="353"/>
        <v>W44D6H12</v>
      </c>
      <c r="B7550" s="11">
        <f t="shared" si="351"/>
        <v>-1.38756E-4</v>
      </c>
      <c r="C7550" s="11">
        <f t="shared" si="352"/>
        <v>-38.543333333333337</v>
      </c>
      <c r="D7550" s="26">
        <v>18.600000000000001</v>
      </c>
      <c r="E7550" s="11" cm="1">
        <f t="array" ref="E7550">_xlfn.IFS(C7550&lt;0,C7550,C7550&gt;0,0,C7550=0,0)</f>
        <v>-38.543333333333337</v>
      </c>
      <c r="F7550" s="12"/>
      <c r="G7550" s="13"/>
      <c r="H7550" s="13"/>
    </row>
    <row r="7551" spans="1:8" x14ac:dyDescent="0.3">
      <c r="A7551" s="9" t="str">
        <f t="shared" si="353"/>
        <v>W44D6H13</v>
      </c>
      <c r="B7551" s="11">
        <f t="shared" si="351"/>
        <v>-1.1816639999999999E-4</v>
      </c>
      <c r="C7551" s="11">
        <f t="shared" si="352"/>
        <v>-32.823999999999998</v>
      </c>
      <c r="D7551" s="26">
        <v>15.84</v>
      </c>
      <c r="E7551" s="11" cm="1">
        <f t="array" ref="E7551">_xlfn.IFS(C7551&lt;0,C7551,C7551&gt;0,0,C7551=0,0)</f>
        <v>-32.823999999999998</v>
      </c>
      <c r="F7551" s="12"/>
      <c r="G7551" s="13"/>
      <c r="H7551" s="13"/>
    </row>
    <row r="7552" spans="1:8" x14ac:dyDescent="0.3">
      <c r="A7552" s="9" t="str">
        <f t="shared" si="353"/>
        <v>W44D6H14</v>
      </c>
      <c r="B7552" s="11">
        <f t="shared" si="351"/>
        <v>-1.3927819999999999E-4</v>
      </c>
      <c r="C7552" s="11">
        <f t="shared" si="352"/>
        <v>-38.688388888888888</v>
      </c>
      <c r="D7552" s="26">
        <v>18.670000000000002</v>
      </c>
      <c r="E7552" s="11" cm="1">
        <f t="array" ref="E7552">_xlfn.IFS(C7552&lt;0,C7552,C7552&gt;0,0,C7552=0,0)</f>
        <v>-38.688388888888888</v>
      </c>
      <c r="F7552" s="12"/>
      <c r="G7552" s="13"/>
      <c r="H7552" s="13"/>
    </row>
    <row r="7553" spans="1:8" x14ac:dyDescent="0.3">
      <c r="A7553" s="9" t="str">
        <f t="shared" si="353"/>
        <v>W44D6H15</v>
      </c>
      <c r="B7553" s="11">
        <f t="shared" si="351"/>
        <v>-1.5762979254000002E-4</v>
      </c>
      <c r="C7553" s="11">
        <f t="shared" si="352"/>
        <v>-43.78605348333334</v>
      </c>
      <c r="D7553" s="26">
        <v>21.129999000000002</v>
      </c>
      <c r="E7553" s="11" cm="1">
        <f t="array" ref="E7553">_xlfn.IFS(C7553&lt;0,C7553,C7553&gt;0,0,C7553=0,0)</f>
        <v>-43.78605348333334</v>
      </c>
      <c r="F7553" s="12"/>
      <c r="G7553" s="13"/>
      <c r="H7553" s="13"/>
    </row>
    <row r="7554" spans="1:8" x14ac:dyDescent="0.3">
      <c r="A7554" s="9" t="str">
        <f t="shared" si="353"/>
        <v>W44D6H16</v>
      </c>
      <c r="B7554" s="11">
        <f t="shared" si="351"/>
        <v>-2.7967541492E-4</v>
      </c>
      <c r="C7554" s="11">
        <f t="shared" si="352"/>
        <v>-77.687615255555556</v>
      </c>
      <c r="D7554" s="26">
        <v>37.490001999999997</v>
      </c>
      <c r="E7554" s="11" cm="1">
        <f t="array" ref="E7554">_xlfn.IFS(C7554&lt;0,C7554,C7554&gt;0,0,C7554=0,0)</f>
        <v>-77.687615255555556</v>
      </c>
      <c r="F7554" s="12"/>
      <c r="G7554" s="13"/>
      <c r="H7554" s="13"/>
    </row>
    <row r="7555" spans="1:8" x14ac:dyDescent="0.3">
      <c r="A7555" s="9" t="str">
        <f t="shared" si="353"/>
        <v>W44D6H17</v>
      </c>
      <c r="B7555" s="11">
        <f t="shared" ref="B7555:B7618" si="354">(D7555*$F$2)/$G$2</f>
        <v>-3.5233579999999995E-4</v>
      </c>
      <c r="C7555" s="11">
        <f t="shared" ref="C7555:C7618" si="355">(D7555*$F$2)/$G$2/$H$2</f>
        <v>-97.871055555555543</v>
      </c>
      <c r="D7555" s="26">
        <v>47.23</v>
      </c>
      <c r="E7555" s="11" cm="1">
        <f t="array" ref="E7555">_xlfn.IFS(C7555&lt;0,C7555,C7555&gt;0,0,C7555=0,0)</f>
        <v>-97.871055555555543</v>
      </c>
      <c r="F7555" s="12"/>
      <c r="G7555" s="13"/>
      <c r="H7555" s="13"/>
    </row>
    <row r="7556" spans="1:8" x14ac:dyDescent="0.3">
      <c r="A7556" s="9" t="str">
        <f t="shared" ref="A7556:A7619" si="356">"W" &amp; TEXT(IF(AND(VALUE(MID(A7555,7,2))=23,VALUE(MID(A7555,5,1))=6),VALUE(MID(A7555,2,2))+1,VALUE(MID(A7555,2,2))),"00") &amp; "D" &amp; IF(VALUE(MID(A7555,7,2))=23,MOD(VALUE(MID(A7555,5,1))+1,7),VALUE(MID(A7555,5,1))) &amp; "H" &amp; TEXT(MOD(VALUE(MID(A7555,7,2))+1, 24),"00")</f>
        <v>W44D6H18</v>
      </c>
      <c r="B7556" s="11">
        <f t="shared" si="354"/>
        <v>-2.6132379253999998E-4</v>
      </c>
      <c r="C7556" s="11">
        <f t="shared" si="355"/>
        <v>-72.589942372222225</v>
      </c>
      <c r="D7556" s="26">
        <v>35.029998999999997</v>
      </c>
      <c r="E7556" s="11" cm="1">
        <f t="array" ref="E7556">_xlfn.IFS(C7556&lt;0,C7556,C7556&gt;0,0,C7556=0,0)</f>
        <v>-72.589942372222225</v>
      </c>
      <c r="F7556" s="12"/>
      <c r="G7556" s="13"/>
      <c r="H7556" s="13"/>
    </row>
    <row r="7557" spans="1:8" x14ac:dyDescent="0.3">
      <c r="A7557" s="9" t="str">
        <f t="shared" si="356"/>
        <v>W44D6H19</v>
      </c>
      <c r="B7557" s="11">
        <f t="shared" si="354"/>
        <v>-1.3092299254000001E-4</v>
      </c>
      <c r="C7557" s="11">
        <f t="shared" si="355"/>
        <v>-36.367497927777784</v>
      </c>
      <c r="D7557" s="26">
        <v>17.549999</v>
      </c>
      <c r="E7557" s="11" cm="1">
        <f t="array" ref="E7557">_xlfn.IFS(C7557&lt;0,C7557,C7557&gt;0,0,C7557=0,0)</f>
        <v>-36.367497927777784</v>
      </c>
      <c r="F7557" s="12"/>
      <c r="G7557" s="13"/>
      <c r="H7557" s="13"/>
    </row>
    <row r="7558" spans="1:8" x14ac:dyDescent="0.3">
      <c r="A7558" s="9" t="str">
        <f t="shared" si="356"/>
        <v>W44D6H20</v>
      </c>
      <c r="B7558" s="11">
        <f t="shared" si="354"/>
        <v>-5.66214E-5</v>
      </c>
      <c r="C7558" s="11">
        <f t="shared" si="355"/>
        <v>-15.728166666666667</v>
      </c>
      <c r="D7558" s="26">
        <v>7.59</v>
      </c>
      <c r="E7558" s="11" cm="1">
        <f t="array" ref="E7558">_xlfn.IFS(C7558&lt;0,C7558,C7558&gt;0,0,C7558=0,0)</f>
        <v>-15.728166666666667</v>
      </c>
      <c r="F7558" s="12"/>
      <c r="G7558" s="13"/>
      <c r="H7558" s="13"/>
    </row>
    <row r="7559" spans="1:8" x14ac:dyDescent="0.3">
      <c r="A7559" s="9" t="str">
        <f t="shared" si="356"/>
        <v>W44D6H21</v>
      </c>
      <c r="B7559" s="11">
        <f t="shared" si="354"/>
        <v>-5.2145400000000004E-5</v>
      </c>
      <c r="C7559" s="11">
        <f t="shared" si="355"/>
        <v>-14.484833333333334</v>
      </c>
      <c r="D7559" s="26">
        <v>6.99</v>
      </c>
      <c r="E7559" s="11" cm="1">
        <f t="array" ref="E7559">_xlfn.IFS(C7559&lt;0,C7559,C7559&gt;0,0,C7559=0,0)</f>
        <v>-14.484833333333334</v>
      </c>
      <c r="F7559" s="12"/>
      <c r="G7559" s="13"/>
      <c r="H7559" s="13"/>
    </row>
    <row r="7560" spans="1:8" x14ac:dyDescent="0.3">
      <c r="A7560" s="9" t="str">
        <f t="shared" si="356"/>
        <v>W44D6H22</v>
      </c>
      <c r="B7560" s="11">
        <f t="shared" si="354"/>
        <v>-2.2753000000000001E-5</v>
      </c>
      <c r="C7560" s="11">
        <f t="shared" si="355"/>
        <v>-6.3202777777777781</v>
      </c>
      <c r="D7560" s="26">
        <v>3.05</v>
      </c>
      <c r="E7560" s="11" cm="1">
        <f t="array" ref="E7560">_xlfn.IFS(C7560&lt;0,C7560,C7560&gt;0,0,C7560=0,0)</f>
        <v>-6.3202777777777781</v>
      </c>
      <c r="F7560" s="12"/>
      <c r="G7560" s="13"/>
      <c r="H7560" s="13"/>
    </row>
    <row r="7561" spans="1:8" x14ac:dyDescent="0.3">
      <c r="A7561" s="9" t="str">
        <f t="shared" si="356"/>
        <v>W44D6H23</v>
      </c>
      <c r="B7561" s="11">
        <f t="shared" si="354"/>
        <v>-1.6113600000000001E-5</v>
      </c>
      <c r="C7561" s="11">
        <f t="shared" si="355"/>
        <v>-4.4760000000000009</v>
      </c>
      <c r="D7561" s="26">
        <v>2.16</v>
      </c>
      <c r="E7561" s="11" cm="1">
        <f t="array" ref="E7561">_xlfn.IFS(C7561&lt;0,C7561,C7561&gt;0,0,C7561=0,0)</f>
        <v>-4.4760000000000009</v>
      </c>
      <c r="F7561" s="12"/>
      <c r="G7561" s="13"/>
      <c r="H7561" s="13"/>
    </row>
    <row r="7562" spans="1:8" x14ac:dyDescent="0.3">
      <c r="A7562" s="9" t="str">
        <f t="shared" si="356"/>
        <v>W45D0H00</v>
      </c>
      <c r="B7562" s="11">
        <f t="shared" si="354"/>
        <v>-4.9982000000000007E-6</v>
      </c>
      <c r="C7562" s="11">
        <f t="shared" si="355"/>
        <v>-1.3883888888888891</v>
      </c>
      <c r="D7562" s="26">
        <v>0.67</v>
      </c>
      <c r="E7562" s="11" cm="1">
        <f t="array" ref="E7562">_xlfn.IFS(C7562&lt;0,C7562,C7562&gt;0,0,C7562=0,0)</f>
        <v>-1.3883888888888891</v>
      </c>
      <c r="F7562" s="12"/>
      <c r="G7562" s="13"/>
      <c r="H7562" s="13"/>
    </row>
    <row r="7563" spans="1:8" x14ac:dyDescent="0.3">
      <c r="A7563" s="9" t="str">
        <f t="shared" si="356"/>
        <v>W45D0H01</v>
      </c>
      <c r="B7563" s="11">
        <f t="shared" si="354"/>
        <v>-1.05186E-5</v>
      </c>
      <c r="C7563" s="11">
        <f t="shared" si="355"/>
        <v>-2.9218333333333333</v>
      </c>
      <c r="D7563" s="26">
        <v>1.41</v>
      </c>
      <c r="E7563" s="11" cm="1">
        <f t="array" ref="E7563">_xlfn.IFS(C7563&lt;0,C7563,C7563&gt;0,0,C7563=0,0)</f>
        <v>-2.9218333333333333</v>
      </c>
      <c r="F7563" s="12"/>
      <c r="G7563" s="13"/>
      <c r="H7563" s="13"/>
    </row>
    <row r="7564" spans="1:8" x14ac:dyDescent="0.3">
      <c r="A7564" s="9" t="str">
        <f t="shared" si="356"/>
        <v>W45D0H02</v>
      </c>
      <c r="B7564" s="11">
        <f t="shared" si="354"/>
        <v>-4.4558579999999997E-4</v>
      </c>
      <c r="C7564" s="11">
        <f t="shared" si="355"/>
        <v>-123.77383333333333</v>
      </c>
      <c r="D7564" s="26">
        <v>59.73</v>
      </c>
      <c r="E7564" s="11" cm="1">
        <f t="array" ref="E7564">_xlfn.IFS(C7564&lt;0,C7564,C7564&gt;0,0,C7564=0,0)</f>
        <v>-123.77383333333333</v>
      </c>
      <c r="F7564" s="12"/>
      <c r="G7564" s="13"/>
      <c r="H7564" s="13"/>
    </row>
    <row r="7565" spans="1:8" x14ac:dyDescent="0.3">
      <c r="A7565" s="9" t="str">
        <f t="shared" si="356"/>
        <v>W45D0H03</v>
      </c>
      <c r="B7565" s="11">
        <f t="shared" si="354"/>
        <v>-2.5231958820599999E-3</v>
      </c>
      <c r="C7565" s="11">
        <f t="shared" si="355"/>
        <v>-700.88774501666671</v>
      </c>
      <c r="D7565" s="26">
        <v>338.23001099999999</v>
      </c>
      <c r="E7565" s="11" cm="1">
        <f t="array" ref="E7565">_xlfn.IFS(C7565&lt;0,C7565,C7565&gt;0,0,C7565=0,0)</f>
        <v>-700.88774501666671</v>
      </c>
      <c r="F7565" s="12"/>
      <c r="G7565" s="13"/>
      <c r="H7565" s="13"/>
    </row>
    <row r="7566" spans="1:8" x14ac:dyDescent="0.3">
      <c r="A7566" s="9" t="str">
        <f t="shared" si="356"/>
        <v>W45D0H04</v>
      </c>
      <c r="B7566" s="11">
        <f t="shared" si="354"/>
        <v>-5.5224143492000003E-3</v>
      </c>
      <c r="C7566" s="11">
        <f t="shared" si="355"/>
        <v>-1534.003985888889</v>
      </c>
      <c r="D7566" s="26">
        <v>740.27002000000005</v>
      </c>
      <c r="E7566" s="11" cm="1">
        <f t="array" ref="E7566">_xlfn.IFS(C7566&lt;0,C7566,C7566&gt;0,0,C7566=0,0)</f>
        <v>-1534.003985888889</v>
      </c>
      <c r="F7566" s="12"/>
      <c r="G7566" s="13"/>
      <c r="H7566" s="13"/>
    </row>
    <row r="7567" spans="1:8" x14ac:dyDescent="0.3">
      <c r="A7567" s="9" t="str">
        <f t="shared" si="356"/>
        <v>W45D0H05</v>
      </c>
      <c r="B7567" s="11">
        <f t="shared" si="354"/>
        <v>-7.1960651626999999E-3</v>
      </c>
      <c r="C7567" s="11">
        <f t="shared" si="355"/>
        <v>-1998.9069896388889</v>
      </c>
      <c r="D7567" s="26">
        <v>964.61999500000002</v>
      </c>
      <c r="E7567" s="11" cm="1">
        <f t="array" ref="E7567">_xlfn.IFS(C7567&lt;0,C7567,C7567&gt;0,0,C7567=0,0)</f>
        <v>-1998.9069896388889</v>
      </c>
      <c r="F7567" s="12"/>
      <c r="G7567" s="13"/>
      <c r="H7567" s="13"/>
    </row>
    <row r="7568" spans="1:8" x14ac:dyDescent="0.3">
      <c r="A7568" s="9" t="str">
        <f t="shared" si="356"/>
        <v>W45D0H06</v>
      </c>
      <c r="B7568" s="11">
        <f t="shared" si="354"/>
        <v>-8.7675890163399998E-3</v>
      </c>
      <c r="C7568" s="11">
        <f t="shared" si="355"/>
        <v>-2435.4413934277777</v>
      </c>
      <c r="D7568" s="26">
        <v>1175.280029</v>
      </c>
      <c r="E7568" s="11" cm="1">
        <f t="array" ref="E7568">_xlfn.IFS(C7568&lt;0,C7568,C7568&gt;0,0,C7568=0,0)</f>
        <v>-2435.4413934277777</v>
      </c>
      <c r="F7568" s="12"/>
      <c r="G7568" s="13"/>
      <c r="H7568" s="13"/>
    </row>
    <row r="7569" spans="1:8" x14ac:dyDescent="0.3">
      <c r="A7569" s="9" t="str">
        <f t="shared" si="356"/>
        <v>W45D0H07</v>
      </c>
      <c r="B7569" s="11">
        <f t="shared" si="354"/>
        <v>-9.5605117971600019E-3</v>
      </c>
      <c r="C7569" s="11">
        <f t="shared" si="355"/>
        <v>-2655.6977214333342</v>
      </c>
      <c r="D7569" s="26">
        <v>1281.5699460000001</v>
      </c>
      <c r="E7569" s="11" cm="1">
        <f t="array" ref="E7569">_xlfn.IFS(C7569&lt;0,C7569,C7569&gt;0,0,C7569=0,0)</f>
        <v>-2655.6977214333342</v>
      </c>
      <c r="F7569" s="12"/>
      <c r="G7569" s="13"/>
      <c r="H7569" s="13"/>
    </row>
    <row r="7570" spans="1:8" x14ac:dyDescent="0.3">
      <c r="A7570" s="9" t="str">
        <f t="shared" si="356"/>
        <v>W45D0H08</v>
      </c>
      <c r="B7570" s="11">
        <f t="shared" si="354"/>
        <v>-9.5288814717600003E-3</v>
      </c>
      <c r="C7570" s="11">
        <f t="shared" si="355"/>
        <v>-2646.9115199333337</v>
      </c>
      <c r="D7570" s="26">
        <v>1277.329956</v>
      </c>
      <c r="E7570" s="11" cm="1">
        <f t="array" ref="E7570">_xlfn.IFS(C7570&lt;0,C7570,C7570&gt;0,0,C7570=0,0)</f>
        <v>-2646.9115199333337</v>
      </c>
      <c r="F7570" s="12"/>
      <c r="G7570" s="13"/>
      <c r="H7570" s="13"/>
    </row>
    <row r="7571" spans="1:8" x14ac:dyDescent="0.3">
      <c r="A7571" s="9" t="str">
        <f t="shared" si="356"/>
        <v>W45D0H09</v>
      </c>
      <c r="B7571" s="11">
        <f t="shared" si="354"/>
        <v>-9.2630816344600013E-3</v>
      </c>
      <c r="C7571" s="11">
        <f t="shared" si="355"/>
        <v>-2573.0782317944449</v>
      </c>
      <c r="D7571" s="26">
        <v>1241.6999510000001</v>
      </c>
      <c r="E7571" s="11" cm="1">
        <f t="array" ref="E7571">_xlfn.IFS(C7571&lt;0,C7571,C7571&gt;0,0,C7571=0,0)</f>
        <v>-2573.0782317944449</v>
      </c>
      <c r="F7571" s="12"/>
      <c r="G7571" s="13"/>
      <c r="H7571" s="13"/>
    </row>
    <row r="7572" spans="1:8" x14ac:dyDescent="0.3">
      <c r="A7572" s="9" t="str">
        <f t="shared" si="356"/>
        <v>W45D0H10</v>
      </c>
      <c r="B7572" s="11">
        <f t="shared" si="354"/>
        <v>-7.8713445119000004E-3</v>
      </c>
      <c r="C7572" s="11">
        <f t="shared" si="355"/>
        <v>-2186.4845866388891</v>
      </c>
      <c r="D7572" s="26">
        <v>1055.1400149999999</v>
      </c>
      <c r="E7572" s="11" cm="1">
        <f t="array" ref="E7572">_xlfn.IFS(C7572&lt;0,C7572,C7572&gt;0,0,C7572=0,0)</f>
        <v>-2186.4845866388891</v>
      </c>
      <c r="F7572" s="12"/>
      <c r="G7572" s="13"/>
      <c r="H7572" s="13"/>
    </row>
    <row r="7573" spans="1:8" x14ac:dyDescent="0.3">
      <c r="A7573" s="9" t="str">
        <f t="shared" si="356"/>
        <v>W45D0H11</v>
      </c>
      <c r="B7573" s="11">
        <f t="shared" si="354"/>
        <v>-7.2632051627000002E-3</v>
      </c>
      <c r="C7573" s="11">
        <f t="shared" si="355"/>
        <v>-2017.556989638889</v>
      </c>
      <c r="D7573" s="26">
        <v>973.61999500000002</v>
      </c>
      <c r="E7573" s="11" cm="1">
        <f t="array" ref="E7573">_xlfn.IFS(C7573&lt;0,C7573,C7573&gt;0,0,C7573=0,0)</f>
        <v>-2017.556989638889</v>
      </c>
      <c r="F7573" s="12"/>
      <c r="G7573" s="13"/>
      <c r="H7573" s="13"/>
    </row>
    <row r="7574" spans="1:8" x14ac:dyDescent="0.3">
      <c r="A7574" s="9" t="str">
        <f t="shared" si="356"/>
        <v>W45D0H12</v>
      </c>
      <c r="B7574" s="11">
        <f t="shared" si="354"/>
        <v>-7.4446324149199999E-3</v>
      </c>
      <c r="C7574" s="11">
        <f t="shared" si="355"/>
        <v>-2067.9534485888889</v>
      </c>
      <c r="D7574" s="26">
        <v>997.94000200000005</v>
      </c>
      <c r="E7574" s="11" cm="1">
        <f t="array" ref="E7574">_xlfn.IFS(C7574&lt;0,C7574,C7574&gt;0,0,C7574=0,0)</f>
        <v>-2067.9534485888889</v>
      </c>
      <c r="F7574" s="12"/>
      <c r="G7574" s="13"/>
      <c r="H7574" s="13"/>
    </row>
    <row r="7575" spans="1:8" x14ac:dyDescent="0.3">
      <c r="A7575" s="9" t="str">
        <f t="shared" si="356"/>
        <v>W45D0H13</v>
      </c>
      <c r="B7575" s="11">
        <f t="shared" si="354"/>
        <v>-7.6594056508E-3</v>
      </c>
      <c r="C7575" s="11">
        <f t="shared" si="355"/>
        <v>-2127.6126807777778</v>
      </c>
      <c r="D7575" s="26">
        <v>1026.7299800000001</v>
      </c>
      <c r="E7575" s="11" cm="1">
        <f t="array" ref="E7575">_xlfn.IFS(C7575&lt;0,C7575,C7575&gt;0,0,C7575=0,0)</f>
        <v>-2127.6126807777778</v>
      </c>
      <c r="F7575" s="12"/>
      <c r="G7575" s="13"/>
      <c r="H7575" s="13"/>
    </row>
    <row r="7576" spans="1:8" x14ac:dyDescent="0.3">
      <c r="A7576" s="9" t="str">
        <f t="shared" si="356"/>
        <v>W45D0H14</v>
      </c>
      <c r="B7576" s="11">
        <f t="shared" si="354"/>
        <v>-8.2647848372999991E-3</v>
      </c>
      <c r="C7576" s="11">
        <f t="shared" si="355"/>
        <v>-2295.7735659166665</v>
      </c>
      <c r="D7576" s="26">
        <v>1107.880005</v>
      </c>
      <c r="E7576" s="11" cm="1">
        <f t="array" ref="E7576">_xlfn.IFS(C7576&lt;0,C7576,C7576&gt;0,0,C7576=0,0)</f>
        <v>-2295.7735659166665</v>
      </c>
      <c r="F7576" s="12"/>
      <c r="G7576" s="13"/>
      <c r="H7576" s="13"/>
    </row>
    <row r="7577" spans="1:8" x14ac:dyDescent="0.3">
      <c r="A7577" s="9" t="str">
        <f t="shared" si="356"/>
        <v>W45D0H15</v>
      </c>
      <c r="B7577" s="11">
        <f t="shared" si="354"/>
        <v>-1.1484968690940001E-2</v>
      </c>
      <c r="C7577" s="11">
        <f t="shared" si="355"/>
        <v>-3190.2690808166672</v>
      </c>
      <c r="D7577" s="26">
        <v>1539.540039</v>
      </c>
      <c r="E7577" s="11" cm="1">
        <f t="array" ref="E7577">_xlfn.IFS(C7577&lt;0,C7577,C7577&gt;0,0,C7577=0,0)</f>
        <v>-3190.2690808166672</v>
      </c>
      <c r="F7577" s="12"/>
      <c r="G7577" s="13"/>
      <c r="H7577" s="13"/>
    </row>
    <row r="7578" spans="1:8" x14ac:dyDescent="0.3">
      <c r="A7578" s="9" t="str">
        <f t="shared" si="356"/>
        <v>W45D0H16</v>
      </c>
      <c r="B7578" s="11">
        <f t="shared" si="354"/>
        <v>-1.0794620000000001E-2</v>
      </c>
      <c r="C7578" s="11">
        <f t="shared" si="355"/>
        <v>-2998.5055555555559</v>
      </c>
      <c r="D7578" s="26">
        <v>1447</v>
      </c>
      <c r="E7578" s="11" cm="1">
        <f t="array" ref="E7578">_xlfn.IFS(C7578&lt;0,C7578,C7578&gt;0,0,C7578=0,0)</f>
        <v>-2998.5055555555559</v>
      </c>
      <c r="F7578" s="12"/>
      <c r="G7578" s="13"/>
      <c r="H7578" s="13"/>
    </row>
    <row r="7579" spans="1:8" x14ac:dyDescent="0.3">
      <c r="A7579" s="9" t="str">
        <f t="shared" si="356"/>
        <v>W45D0H17</v>
      </c>
      <c r="B7579" s="11">
        <f t="shared" si="354"/>
        <v>-1.3356608202839999E-2</v>
      </c>
      <c r="C7579" s="11">
        <f t="shared" si="355"/>
        <v>-3710.168945233333</v>
      </c>
      <c r="D7579" s="26">
        <v>1790.4300539999999</v>
      </c>
      <c r="E7579" s="11" cm="1">
        <f t="array" ref="E7579">_xlfn.IFS(C7579&lt;0,C7579,C7579&gt;0,0,C7579=0,0)</f>
        <v>-3710.168945233333</v>
      </c>
      <c r="F7579" s="12"/>
      <c r="G7579" s="13"/>
      <c r="H7579" s="13"/>
    </row>
    <row r="7580" spans="1:8" x14ac:dyDescent="0.3">
      <c r="A7580" s="9" t="str">
        <f t="shared" si="356"/>
        <v>W45D0H18</v>
      </c>
      <c r="B7580" s="11">
        <f t="shared" si="354"/>
        <v>-1.3206810820959999E-2</v>
      </c>
      <c r="C7580" s="11">
        <f t="shared" si="355"/>
        <v>-3668.5585613777776</v>
      </c>
      <c r="D7580" s="26">
        <v>1770.349976</v>
      </c>
      <c r="E7580" s="11" cm="1">
        <f t="array" ref="E7580">_xlfn.IFS(C7580&lt;0,C7580,C7580&gt;0,0,C7580=0,0)</f>
        <v>-3668.5585613777776</v>
      </c>
      <c r="F7580" s="12"/>
      <c r="G7580" s="13"/>
      <c r="H7580" s="13"/>
    </row>
    <row r="7581" spans="1:8" x14ac:dyDescent="0.3">
      <c r="A7581" s="9" t="str">
        <f t="shared" si="356"/>
        <v>W45D0H19</v>
      </c>
      <c r="B7581" s="11">
        <f t="shared" si="354"/>
        <v>-1.108205401634E-2</v>
      </c>
      <c r="C7581" s="11">
        <f t="shared" si="355"/>
        <v>-3078.3483378722221</v>
      </c>
      <c r="D7581" s="26">
        <v>1485.530029</v>
      </c>
      <c r="E7581" s="11" cm="1">
        <f t="array" ref="E7581">_xlfn.IFS(C7581&lt;0,C7581,C7581&gt;0,0,C7581=0,0)</f>
        <v>-3078.3483378722221</v>
      </c>
      <c r="F7581" s="12"/>
      <c r="G7581" s="13"/>
      <c r="H7581" s="13"/>
    </row>
    <row r="7582" spans="1:8" x14ac:dyDescent="0.3">
      <c r="A7582" s="9" t="str">
        <f t="shared" si="356"/>
        <v>W45D0H20</v>
      </c>
      <c r="B7582" s="11">
        <f t="shared" si="354"/>
        <v>-9.8463048373000003E-3</v>
      </c>
      <c r="C7582" s="11">
        <f t="shared" si="355"/>
        <v>-2735.0846770277781</v>
      </c>
      <c r="D7582" s="26">
        <v>1319.880005</v>
      </c>
      <c r="E7582" s="11" cm="1">
        <f t="array" ref="E7582">_xlfn.IFS(C7582&lt;0,C7582,C7582&gt;0,0,C7582=0,0)</f>
        <v>-2735.0846770277781</v>
      </c>
      <c r="F7582" s="12"/>
      <c r="G7582" s="13"/>
      <c r="H7582" s="13"/>
    </row>
    <row r="7583" spans="1:8" x14ac:dyDescent="0.3">
      <c r="A7583" s="9" t="str">
        <f t="shared" si="356"/>
        <v>W45D0H21</v>
      </c>
      <c r="B7583" s="11">
        <f t="shared" si="354"/>
        <v>-9.2580840163400003E-3</v>
      </c>
      <c r="C7583" s="11">
        <f t="shared" si="355"/>
        <v>-2571.6900045388893</v>
      </c>
      <c r="D7583" s="26">
        <v>1241.030029</v>
      </c>
      <c r="E7583" s="11" cm="1">
        <f t="array" ref="E7583">_xlfn.IFS(C7583&lt;0,C7583,C7583&gt;0,0,C7583=0,0)</f>
        <v>-2571.6900045388893</v>
      </c>
      <c r="F7583" s="12"/>
      <c r="G7583" s="13"/>
      <c r="H7583" s="13"/>
    </row>
    <row r="7584" spans="1:8" x14ac:dyDescent="0.3">
      <c r="A7584" s="9" t="str">
        <f t="shared" si="356"/>
        <v>W45D0H22</v>
      </c>
      <c r="B7584" s="11">
        <f t="shared" si="354"/>
        <v>-8.9262633655400013E-3</v>
      </c>
      <c r="C7584" s="11">
        <f t="shared" si="355"/>
        <v>-2479.5176015388893</v>
      </c>
      <c r="D7584" s="26">
        <v>1196.5500489999999</v>
      </c>
      <c r="E7584" s="11" cm="1">
        <f t="array" ref="E7584">_xlfn.IFS(C7584&lt;0,C7584,C7584&gt;0,0,C7584=0,0)</f>
        <v>-2479.5176015388893</v>
      </c>
      <c r="F7584" s="12"/>
      <c r="G7584" s="13"/>
      <c r="H7584" s="13"/>
    </row>
    <row r="7585" spans="1:8" x14ac:dyDescent="0.3">
      <c r="A7585" s="9" t="str">
        <f t="shared" si="356"/>
        <v>W45D0H23</v>
      </c>
      <c r="B7585" s="11">
        <f t="shared" si="354"/>
        <v>-8.8058588536400004E-3</v>
      </c>
      <c r="C7585" s="11">
        <f t="shared" si="355"/>
        <v>-2446.0719037888889</v>
      </c>
      <c r="D7585" s="26">
        <v>1180.410034</v>
      </c>
      <c r="E7585" s="11" cm="1">
        <f t="array" ref="E7585">_xlfn.IFS(C7585&lt;0,C7585,C7585&gt;0,0,C7585=0,0)</f>
        <v>-2446.0719037888889</v>
      </c>
      <c r="F7585" s="12"/>
      <c r="G7585" s="13"/>
      <c r="H7585" s="13"/>
    </row>
    <row r="7586" spans="1:8" x14ac:dyDescent="0.3">
      <c r="A7586" s="9" t="str">
        <f t="shared" si="356"/>
        <v>W45D1H00</v>
      </c>
      <c r="B7586" s="11">
        <f t="shared" si="354"/>
        <v>-9.3670745119000011E-3</v>
      </c>
      <c r="C7586" s="11">
        <f t="shared" si="355"/>
        <v>-2601.965142194445</v>
      </c>
      <c r="D7586" s="26">
        <v>1255.6400149999999</v>
      </c>
      <c r="E7586" s="11" cm="1">
        <f t="array" ref="E7586">_xlfn.IFS(C7586&lt;0,C7586,C7586&gt;0,0,C7586=0,0)</f>
        <v>-2601.965142194445</v>
      </c>
      <c r="F7586" s="12"/>
      <c r="G7586" s="13"/>
      <c r="H7586" s="13"/>
    </row>
    <row r="7587" spans="1:8" x14ac:dyDescent="0.3">
      <c r="A7587" s="9" t="str">
        <f t="shared" si="356"/>
        <v>W45D1H01</v>
      </c>
      <c r="B7587" s="11">
        <f t="shared" si="354"/>
        <v>-8.4464356507999994E-3</v>
      </c>
      <c r="C7587" s="11">
        <f t="shared" si="355"/>
        <v>-2346.2321252222223</v>
      </c>
      <c r="D7587" s="26">
        <v>1132.2299800000001</v>
      </c>
      <c r="E7587" s="11" cm="1">
        <f t="array" ref="E7587">_xlfn.IFS(C7587&lt;0,C7587,C7587&gt;0,0,C7587=0,0)</f>
        <v>-2346.2321252222223</v>
      </c>
      <c r="F7587" s="12"/>
      <c r="G7587" s="13"/>
      <c r="H7587" s="13"/>
    </row>
    <row r="7588" spans="1:8" x14ac:dyDescent="0.3">
      <c r="A7588" s="9" t="str">
        <f t="shared" si="356"/>
        <v>W45D1H02</v>
      </c>
      <c r="B7588" s="11">
        <f t="shared" si="354"/>
        <v>-7.9353509836599997E-3</v>
      </c>
      <c r="C7588" s="11">
        <f t="shared" si="355"/>
        <v>-2204.2641621277776</v>
      </c>
      <c r="D7588" s="26">
        <v>1063.719971</v>
      </c>
      <c r="E7588" s="11" cm="1">
        <f t="array" ref="E7588">_xlfn.IFS(C7588&lt;0,C7588,C7588&gt;0,0,C7588=0,0)</f>
        <v>-2204.2641621277776</v>
      </c>
      <c r="F7588" s="12"/>
      <c r="G7588" s="13"/>
      <c r="H7588" s="13"/>
    </row>
    <row r="7589" spans="1:8" x14ac:dyDescent="0.3">
      <c r="A7589" s="9" t="str">
        <f t="shared" si="356"/>
        <v>W45D1H03</v>
      </c>
      <c r="B7589" s="11">
        <f t="shared" si="354"/>
        <v>-7.0474620895200008E-3</v>
      </c>
      <c r="C7589" s="11">
        <f t="shared" si="355"/>
        <v>-1957.6283582000003</v>
      </c>
      <c r="D7589" s="26">
        <v>944.70001200000002</v>
      </c>
      <c r="E7589" s="11" cm="1">
        <f t="array" ref="E7589">_xlfn.IFS(C7589&lt;0,C7589,C7589&gt;0,0,C7589=0,0)</f>
        <v>-1957.6283582000003</v>
      </c>
      <c r="F7589" s="12"/>
      <c r="G7589" s="13"/>
      <c r="H7589" s="13"/>
    </row>
    <row r="7590" spans="1:8" x14ac:dyDescent="0.3">
      <c r="A7590" s="9" t="str">
        <f t="shared" si="356"/>
        <v>W45D1H04</v>
      </c>
      <c r="B7590" s="11">
        <f t="shared" si="354"/>
        <v>-7.4397832358799997E-3</v>
      </c>
      <c r="C7590" s="11">
        <f t="shared" si="355"/>
        <v>-2066.6064544111109</v>
      </c>
      <c r="D7590" s="26">
        <v>997.28997800000002</v>
      </c>
      <c r="E7590" s="11" cm="1">
        <f t="array" ref="E7590">_xlfn.IFS(C7590&lt;0,C7590,C7590&gt;0,0,C7590=0,0)</f>
        <v>-2066.6064544111109</v>
      </c>
      <c r="F7590" s="12"/>
      <c r="G7590" s="13"/>
      <c r="H7590" s="13"/>
    </row>
    <row r="7591" spans="1:8" x14ac:dyDescent="0.3">
      <c r="A7591" s="9" t="str">
        <f t="shared" si="356"/>
        <v>W45D1H05</v>
      </c>
      <c r="B7591" s="11">
        <f t="shared" si="354"/>
        <v>-7.5075201626999995E-3</v>
      </c>
      <c r="C7591" s="11">
        <f t="shared" si="355"/>
        <v>-2085.4222674166667</v>
      </c>
      <c r="D7591" s="26">
        <v>1006.369995</v>
      </c>
      <c r="E7591" s="11" cm="1">
        <f t="array" ref="E7591">_xlfn.IFS(C7591&lt;0,C7591,C7591&gt;0,0,C7591=0,0)</f>
        <v>-2085.4222674166667</v>
      </c>
      <c r="F7591" s="12"/>
      <c r="G7591" s="13"/>
      <c r="H7591" s="13"/>
    </row>
    <row r="7592" spans="1:8" x14ac:dyDescent="0.3">
      <c r="A7592" s="9" t="str">
        <f t="shared" si="356"/>
        <v>W45D1H06</v>
      </c>
      <c r="B7592" s="11">
        <f t="shared" si="354"/>
        <v>-7.5075201626999995E-3</v>
      </c>
      <c r="C7592" s="11">
        <f t="shared" si="355"/>
        <v>-2085.4222674166667</v>
      </c>
      <c r="D7592" s="26">
        <v>1006.369995</v>
      </c>
      <c r="E7592" s="11" cm="1">
        <f t="array" ref="E7592">_xlfn.IFS(C7592&lt;0,C7592,C7592&gt;0,0,C7592=0,0)</f>
        <v>-2085.4222674166667</v>
      </c>
      <c r="F7592" s="12"/>
      <c r="G7592" s="13"/>
      <c r="H7592" s="13"/>
    </row>
    <row r="7593" spans="1:8" x14ac:dyDescent="0.3">
      <c r="A7593" s="9" t="str">
        <f t="shared" si="356"/>
        <v>W45D1H07</v>
      </c>
      <c r="B7593" s="11">
        <f t="shared" si="354"/>
        <v>-8.3654201626999995E-3</v>
      </c>
      <c r="C7593" s="11">
        <f t="shared" si="355"/>
        <v>-2323.7278229722224</v>
      </c>
      <c r="D7593" s="26">
        <v>1121.369995</v>
      </c>
      <c r="E7593" s="11" cm="1">
        <f t="array" ref="E7593">_xlfn.IFS(C7593&lt;0,C7593,C7593&gt;0,0,C7593=0,0)</f>
        <v>-2323.7278229722224</v>
      </c>
      <c r="F7593" s="12"/>
      <c r="G7593" s="13"/>
      <c r="H7593" s="13"/>
    </row>
    <row r="7594" spans="1:8" x14ac:dyDescent="0.3">
      <c r="A7594" s="9" t="str">
        <f t="shared" si="356"/>
        <v>W45D1H08</v>
      </c>
      <c r="B7594" s="11">
        <f t="shared" si="354"/>
        <v>-8.6544951627000009E-3</v>
      </c>
      <c r="C7594" s="11">
        <f t="shared" si="355"/>
        <v>-2404.0264340833337</v>
      </c>
      <c r="D7594" s="26">
        <v>1160.119995</v>
      </c>
      <c r="E7594" s="11" cm="1">
        <f t="array" ref="E7594">_xlfn.IFS(C7594&lt;0,C7594,C7594&gt;0,0,C7594=0,0)</f>
        <v>-2404.0264340833337</v>
      </c>
      <c r="F7594" s="12"/>
      <c r="G7594" s="13"/>
      <c r="H7594" s="13"/>
    </row>
    <row r="7595" spans="1:8" x14ac:dyDescent="0.3">
      <c r="A7595" s="9" t="str">
        <f t="shared" si="356"/>
        <v>W45D1H09</v>
      </c>
      <c r="B7595" s="11">
        <f t="shared" si="354"/>
        <v>-7.3011020895200002E-3</v>
      </c>
      <c r="C7595" s="11">
        <f t="shared" si="355"/>
        <v>-2028.0839137555556</v>
      </c>
      <c r="D7595" s="26">
        <v>978.70001200000002</v>
      </c>
      <c r="E7595" s="11" cm="1">
        <f t="array" ref="E7595">_xlfn.IFS(C7595&lt;0,C7595,C7595&gt;0,0,C7595=0,0)</f>
        <v>-2028.0839137555556</v>
      </c>
      <c r="F7595" s="12"/>
      <c r="G7595" s="13"/>
      <c r="H7595" s="13"/>
    </row>
    <row r="7596" spans="1:8" x14ac:dyDescent="0.3">
      <c r="A7596" s="9" t="str">
        <f t="shared" si="356"/>
        <v>W45D1H10</v>
      </c>
      <c r="B7596" s="11">
        <f t="shared" si="354"/>
        <v>-6.6762524149200008E-3</v>
      </c>
      <c r="C7596" s="11">
        <f t="shared" si="355"/>
        <v>-1854.5145597000003</v>
      </c>
      <c r="D7596" s="26">
        <v>894.94000200000005</v>
      </c>
      <c r="E7596" s="11" cm="1">
        <f t="array" ref="E7596">_xlfn.IFS(C7596&lt;0,C7596,C7596&gt;0,0,C7596=0,0)</f>
        <v>-1854.5145597000003</v>
      </c>
      <c r="F7596" s="12"/>
      <c r="G7596" s="13"/>
      <c r="H7596" s="13"/>
    </row>
    <row r="7597" spans="1:8" x14ac:dyDescent="0.3">
      <c r="A7597" s="9" t="str">
        <f t="shared" si="356"/>
        <v>W45D1H11</v>
      </c>
      <c r="B7597" s="11">
        <f t="shared" si="354"/>
        <v>-7.3804019268200001E-3</v>
      </c>
      <c r="C7597" s="11">
        <f t="shared" si="355"/>
        <v>-2050.1116463388889</v>
      </c>
      <c r="D7597" s="26">
        <v>989.330017</v>
      </c>
      <c r="E7597" s="11" cm="1">
        <f t="array" ref="E7597">_xlfn.IFS(C7597&lt;0,C7597,C7597&gt;0,0,C7597=0,0)</f>
        <v>-2050.1116463388889</v>
      </c>
      <c r="F7597" s="12"/>
      <c r="G7597" s="13"/>
      <c r="H7597" s="13"/>
    </row>
    <row r="7598" spans="1:8" x14ac:dyDescent="0.3">
      <c r="A7598" s="9" t="str">
        <f t="shared" si="356"/>
        <v>W45D1H12</v>
      </c>
      <c r="B7598" s="11">
        <f t="shared" si="354"/>
        <v>-7.2212053254E-3</v>
      </c>
      <c r="C7598" s="11">
        <f t="shared" si="355"/>
        <v>-2005.8903681666668</v>
      </c>
      <c r="D7598" s="26">
        <v>967.98999000000003</v>
      </c>
      <c r="E7598" s="11" cm="1">
        <f t="array" ref="E7598">_xlfn.IFS(C7598&lt;0,C7598,C7598&gt;0,0,C7598=0,0)</f>
        <v>-2005.8903681666668</v>
      </c>
      <c r="F7598" s="12"/>
      <c r="G7598" s="13"/>
      <c r="H7598" s="13"/>
    </row>
    <row r="7599" spans="1:8" x14ac:dyDescent="0.3">
      <c r="A7599" s="9" t="str">
        <f t="shared" si="356"/>
        <v>W45D1H13</v>
      </c>
      <c r="B7599" s="11">
        <f t="shared" si="354"/>
        <v>-6.9364572522200001E-3</v>
      </c>
      <c r="C7599" s="11">
        <f t="shared" si="355"/>
        <v>-1926.7936811722223</v>
      </c>
      <c r="D7599" s="26">
        <v>929.82000700000003</v>
      </c>
      <c r="E7599" s="11" cm="1">
        <f t="array" ref="E7599">_xlfn.IFS(C7599&lt;0,C7599,C7599&gt;0,0,C7599=0,0)</f>
        <v>-1926.7936811722223</v>
      </c>
      <c r="F7599" s="12"/>
      <c r="G7599" s="13"/>
      <c r="H7599" s="13"/>
    </row>
    <row r="7600" spans="1:8" x14ac:dyDescent="0.3">
      <c r="A7600" s="9" t="str">
        <f t="shared" si="356"/>
        <v>W45D1H14</v>
      </c>
      <c r="B7600" s="11">
        <f t="shared" si="354"/>
        <v>-7.6245675850799997E-3</v>
      </c>
      <c r="C7600" s="11">
        <f t="shared" si="355"/>
        <v>-2117.9354403000002</v>
      </c>
      <c r="D7600" s="26">
        <v>1022.059998</v>
      </c>
      <c r="E7600" s="11" cm="1">
        <f t="array" ref="E7600">_xlfn.IFS(C7600&lt;0,C7600,C7600&gt;0,0,C7600=0,0)</f>
        <v>-2117.9354403000002</v>
      </c>
      <c r="F7600" s="12"/>
      <c r="G7600" s="13"/>
      <c r="H7600" s="13"/>
    </row>
    <row r="7601" spans="1:8" x14ac:dyDescent="0.3">
      <c r="A7601" s="9" t="str">
        <f t="shared" si="356"/>
        <v>W45D1H15</v>
      </c>
      <c r="B7601" s="11">
        <f t="shared" si="354"/>
        <v>-7.8726130401399995E-3</v>
      </c>
      <c r="C7601" s="11">
        <f t="shared" si="355"/>
        <v>-2186.8369555944446</v>
      </c>
      <c r="D7601" s="26">
        <v>1055.3100589999999</v>
      </c>
      <c r="E7601" s="11" cm="1">
        <f t="array" ref="E7601">_xlfn.IFS(C7601&lt;0,C7601,C7601&gt;0,0,C7601=0,0)</f>
        <v>-2186.8369555944446</v>
      </c>
      <c r="F7601" s="12"/>
      <c r="G7601" s="13"/>
      <c r="H7601" s="13"/>
    </row>
    <row r="7602" spans="1:8" x14ac:dyDescent="0.3">
      <c r="A7602" s="9" t="str">
        <f t="shared" si="356"/>
        <v>W45D1H16</v>
      </c>
      <c r="B7602" s="11">
        <f t="shared" si="354"/>
        <v>-8.3449051627000007E-3</v>
      </c>
      <c r="C7602" s="11">
        <f t="shared" si="355"/>
        <v>-2318.0292118611114</v>
      </c>
      <c r="D7602" s="26">
        <v>1118.619995</v>
      </c>
      <c r="E7602" s="11" cm="1">
        <f t="array" ref="E7602">_xlfn.IFS(C7602&lt;0,C7602,C7602&gt;0,0,C7602=0,0)</f>
        <v>-2318.0292118611114</v>
      </c>
      <c r="F7602" s="12"/>
      <c r="G7602" s="13"/>
      <c r="H7602" s="13"/>
    </row>
    <row r="7603" spans="1:8" x14ac:dyDescent="0.3">
      <c r="A7603" s="9" t="str">
        <f t="shared" si="356"/>
        <v>W45D1H17</v>
      </c>
      <c r="B7603" s="11">
        <f t="shared" si="354"/>
        <v>-1.0410878040139999E-2</v>
      </c>
      <c r="C7603" s="11">
        <f t="shared" si="355"/>
        <v>-2891.9105667055555</v>
      </c>
      <c r="D7603" s="26">
        <v>1395.5600589999999</v>
      </c>
      <c r="E7603" s="11" cm="1">
        <f t="array" ref="E7603">_xlfn.IFS(C7603&lt;0,C7603,C7603&gt;0,0,C7603=0,0)</f>
        <v>-2891.9105667055555</v>
      </c>
      <c r="F7603" s="12"/>
      <c r="G7603" s="13"/>
      <c r="H7603" s="13"/>
    </row>
    <row r="7604" spans="1:8" x14ac:dyDescent="0.3">
      <c r="A7604" s="9" t="str">
        <f t="shared" si="356"/>
        <v>W45D1H18</v>
      </c>
      <c r="B7604" s="11">
        <f t="shared" si="354"/>
        <v>-1.0979628365540001E-2</v>
      </c>
      <c r="C7604" s="11">
        <f t="shared" si="355"/>
        <v>-3049.8967682055559</v>
      </c>
      <c r="D7604" s="26">
        <v>1471.8000489999999</v>
      </c>
      <c r="E7604" s="11" cm="1">
        <f t="array" ref="E7604">_xlfn.IFS(C7604&lt;0,C7604,C7604&gt;0,0,C7604=0,0)</f>
        <v>-3049.8967682055559</v>
      </c>
      <c r="F7604" s="12"/>
      <c r="G7604" s="13"/>
      <c r="H7604" s="13"/>
    </row>
    <row r="7605" spans="1:8" x14ac:dyDescent="0.3">
      <c r="A7605" s="9" t="str">
        <f t="shared" si="356"/>
        <v>W45D1H19</v>
      </c>
      <c r="B7605" s="11">
        <f t="shared" si="354"/>
        <v>-9.1628196746E-3</v>
      </c>
      <c r="C7605" s="11">
        <f t="shared" si="355"/>
        <v>-2545.2276873888891</v>
      </c>
      <c r="D7605" s="26">
        <v>1228.26001</v>
      </c>
      <c r="E7605" s="11" cm="1">
        <f t="array" ref="E7605">_xlfn.IFS(C7605&lt;0,C7605,C7605&gt;0,0,C7605=0,0)</f>
        <v>-2545.2276873888891</v>
      </c>
      <c r="F7605" s="12"/>
      <c r="G7605" s="13"/>
      <c r="H7605" s="13"/>
    </row>
    <row r="7606" spans="1:8" x14ac:dyDescent="0.3">
      <c r="A7606" s="9" t="str">
        <f t="shared" si="356"/>
        <v>W45D1H20</v>
      </c>
      <c r="B7606" s="11">
        <f t="shared" si="354"/>
        <v>-8.3260311463599999E-3</v>
      </c>
      <c r="C7606" s="11">
        <f t="shared" si="355"/>
        <v>-2312.7864295444447</v>
      </c>
      <c r="D7606" s="26">
        <v>1116.089966</v>
      </c>
      <c r="E7606" s="11" cm="1">
        <f t="array" ref="E7606">_xlfn.IFS(C7606&lt;0,C7606,C7606&gt;0,0,C7606=0,0)</f>
        <v>-2312.7864295444447</v>
      </c>
      <c r="F7606" s="12"/>
      <c r="G7606" s="13"/>
      <c r="H7606" s="13"/>
    </row>
    <row r="7607" spans="1:8" x14ac:dyDescent="0.3">
      <c r="A7607" s="9" t="str">
        <f t="shared" si="356"/>
        <v>W45D1H21</v>
      </c>
      <c r="B7607" s="11">
        <f t="shared" si="354"/>
        <v>-7.8265845118999991E-3</v>
      </c>
      <c r="C7607" s="11">
        <f t="shared" si="355"/>
        <v>-2174.0512533055553</v>
      </c>
      <c r="D7607" s="26">
        <v>1049.1400149999999</v>
      </c>
      <c r="E7607" s="11" cm="1">
        <f t="array" ref="E7607">_xlfn.IFS(C7607&lt;0,C7607,C7607&gt;0,0,C7607=0,0)</f>
        <v>-2174.0512533055553</v>
      </c>
      <c r="F7607" s="12"/>
      <c r="G7607" s="13"/>
      <c r="H7607" s="13"/>
    </row>
    <row r="7608" spans="1:8" x14ac:dyDescent="0.3">
      <c r="A7608" s="9" t="str">
        <f t="shared" si="356"/>
        <v>W45D1H22</v>
      </c>
      <c r="B7608" s="11">
        <f t="shared" si="354"/>
        <v>-7.6579140163399997E-3</v>
      </c>
      <c r="C7608" s="11">
        <f t="shared" si="355"/>
        <v>-2127.1983378722221</v>
      </c>
      <c r="D7608" s="26">
        <v>1026.530029</v>
      </c>
      <c r="E7608" s="11" cm="1">
        <f t="array" ref="E7608">_xlfn.IFS(C7608&lt;0,C7608,C7608&gt;0,0,C7608=0,0)</f>
        <v>-2127.1983378722221</v>
      </c>
      <c r="F7608" s="12"/>
      <c r="G7608" s="13"/>
      <c r="H7608" s="13"/>
    </row>
    <row r="7609" spans="1:8" x14ac:dyDescent="0.3">
      <c r="A7609" s="9" t="str">
        <f t="shared" si="356"/>
        <v>W45D1H23</v>
      </c>
      <c r="B7609" s="11">
        <f t="shared" si="354"/>
        <v>-6.6135140163400006E-3</v>
      </c>
      <c r="C7609" s="11">
        <f t="shared" si="355"/>
        <v>-1837.0872267611114</v>
      </c>
      <c r="D7609" s="26">
        <v>886.53002900000001</v>
      </c>
      <c r="E7609" s="11" cm="1">
        <f t="array" ref="E7609">_xlfn.IFS(C7609&lt;0,C7609,C7609&gt;0,0,C7609=0,0)</f>
        <v>-1837.0872267611114</v>
      </c>
      <c r="F7609" s="12"/>
      <c r="G7609" s="13"/>
      <c r="H7609" s="13"/>
    </row>
    <row r="7610" spans="1:8" x14ac:dyDescent="0.3">
      <c r="A7610" s="9" t="str">
        <f t="shared" si="356"/>
        <v>W45D2H00</v>
      </c>
      <c r="B7610" s="11">
        <f t="shared" si="354"/>
        <v>-5.4165569268199995E-3</v>
      </c>
      <c r="C7610" s="11">
        <f t="shared" si="355"/>
        <v>-1504.5991463388889</v>
      </c>
      <c r="D7610" s="26">
        <v>726.080017</v>
      </c>
      <c r="E7610" s="11" cm="1">
        <f t="array" ref="E7610">_xlfn.IFS(C7610&lt;0,C7610,C7610&gt;0,0,C7610=0,0)</f>
        <v>-1504.5991463388889</v>
      </c>
      <c r="F7610" s="12"/>
      <c r="G7610" s="13"/>
      <c r="H7610" s="13"/>
    </row>
    <row r="7611" spans="1:8" x14ac:dyDescent="0.3">
      <c r="A7611" s="9" t="str">
        <f t="shared" si="356"/>
        <v>W45D2H01</v>
      </c>
      <c r="B7611" s="11">
        <f t="shared" si="354"/>
        <v>-4.6940556507999998E-3</v>
      </c>
      <c r="C7611" s="11">
        <f t="shared" si="355"/>
        <v>-1303.9043474444445</v>
      </c>
      <c r="D7611" s="26">
        <v>629.22997999999995</v>
      </c>
      <c r="E7611" s="11" cm="1">
        <f t="array" ref="E7611">_xlfn.IFS(C7611&lt;0,C7611,C7611&gt;0,0,C7611=0,0)</f>
        <v>-1303.9043474444445</v>
      </c>
      <c r="F7611" s="12"/>
      <c r="G7611" s="13"/>
      <c r="H7611" s="13"/>
    </row>
    <row r="7612" spans="1:8" x14ac:dyDescent="0.3">
      <c r="A7612" s="9" t="str">
        <f t="shared" si="356"/>
        <v>W45D2H02</v>
      </c>
      <c r="B7612" s="11">
        <f t="shared" si="354"/>
        <v>-3.8017651627000001E-3</v>
      </c>
      <c r="C7612" s="11">
        <f t="shared" si="355"/>
        <v>-1056.0458785277779</v>
      </c>
      <c r="D7612" s="26">
        <v>509.61999500000002</v>
      </c>
      <c r="E7612" s="11" cm="1">
        <f t="array" ref="E7612">_xlfn.IFS(C7612&lt;0,C7612,C7612&gt;0,0,C7612=0,0)</f>
        <v>-1056.0458785277779</v>
      </c>
      <c r="F7612" s="12"/>
      <c r="G7612" s="13"/>
      <c r="H7612" s="13"/>
    </row>
    <row r="7613" spans="1:8" x14ac:dyDescent="0.3">
      <c r="A7613" s="9" t="str">
        <f t="shared" si="356"/>
        <v>W45D2H03</v>
      </c>
      <c r="B7613" s="11">
        <f t="shared" si="354"/>
        <v>-2.0193474149199997E-3</v>
      </c>
      <c r="C7613" s="11">
        <f t="shared" si="355"/>
        <v>-560.92983747777771</v>
      </c>
      <c r="D7613" s="26">
        <v>270.69000199999999</v>
      </c>
      <c r="E7613" s="11" cm="1">
        <f t="array" ref="E7613">_xlfn.IFS(C7613&lt;0,C7613,C7613&gt;0,0,C7613=0,0)</f>
        <v>-560.92983747777771</v>
      </c>
      <c r="F7613" s="12"/>
      <c r="G7613" s="13"/>
      <c r="H7613" s="13"/>
    </row>
    <row r="7614" spans="1:8" x14ac:dyDescent="0.3">
      <c r="A7614" s="9" t="str">
        <f t="shared" si="356"/>
        <v>W45D2H04</v>
      </c>
      <c r="B7614" s="11">
        <f t="shared" si="354"/>
        <v>-2.0620932969799997E-3</v>
      </c>
      <c r="C7614" s="11">
        <f t="shared" si="355"/>
        <v>-572.80369360555551</v>
      </c>
      <c r="D7614" s="26">
        <v>276.42001299999998</v>
      </c>
      <c r="E7614" s="11" cm="1">
        <f t="array" ref="E7614">_xlfn.IFS(C7614&lt;0,C7614,C7614&gt;0,0,C7614=0,0)</f>
        <v>-572.80369360555551</v>
      </c>
      <c r="F7614" s="12"/>
      <c r="G7614" s="13"/>
      <c r="H7614" s="13"/>
    </row>
    <row r="7615" spans="1:8" x14ac:dyDescent="0.3">
      <c r="A7615" s="9" t="str">
        <f t="shared" si="356"/>
        <v>W45D2H05</v>
      </c>
      <c r="B7615" s="11">
        <f t="shared" si="354"/>
        <v>-2.5448298372999999E-3</v>
      </c>
      <c r="C7615" s="11">
        <f t="shared" si="355"/>
        <v>-706.89717702777784</v>
      </c>
      <c r="D7615" s="26">
        <v>341.13000499999998</v>
      </c>
      <c r="E7615" s="11" cm="1">
        <f t="array" ref="E7615">_xlfn.IFS(C7615&lt;0,C7615,C7615&gt;0,0,C7615=0,0)</f>
        <v>-706.89717702777784</v>
      </c>
      <c r="F7615" s="12"/>
      <c r="G7615" s="13"/>
      <c r="H7615" s="13"/>
    </row>
    <row r="7616" spans="1:8" x14ac:dyDescent="0.3">
      <c r="A7616" s="9" t="str">
        <f t="shared" si="356"/>
        <v>W45D2H06</v>
      </c>
      <c r="B7616" s="11">
        <f t="shared" si="354"/>
        <v>-8.1595243491999984E-3</v>
      </c>
      <c r="C7616" s="11">
        <f t="shared" si="355"/>
        <v>-2266.5345414444441</v>
      </c>
      <c r="D7616" s="26">
        <v>1093.7700199999999</v>
      </c>
      <c r="E7616" s="11" cm="1">
        <f t="array" ref="E7616">_xlfn.IFS(C7616&lt;0,C7616,C7616&gt;0,0,C7616=0,0)</f>
        <v>-2266.5345414444441</v>
      </c>
      <c r="F7616" s="12"/>
      <c r="G7616" s="13"/>
      <c r="H7616" s="13"/>
    </row>
    <row r="7617" spans="1:8" x14ac:dyDescent="0.3">
      <c r="A7617" s="9" t="str">
        <f t="shared" si="356"/>
        <v>W45D2H07</v>
      </c>
      <c r="B7617" s="11">
        <f t="shared" si="354"/>
        <v>-1.1381423853640001E-2</v>
      </c>
      <c r="C7617" s="11">
        <f t="shared" si="355"/>
        <v>-3161.5066260111116</v>
      </c>
      <c r="D7617" s="26">
        <v>1525.660034</v>
      </c>
      <c r="E7617" s="11" cm="1">
        <f t="array" ref="E7617">_xlfn.IFS(C7617&lt;0,C7617,C7617&gt;0,0,C7617=0,0)</f>
        <v>-3161.5066260111116</v>
      </c>
      <c r="F7617" s="12"/>
      <c r="G7617" s="13"/>
      <c r="H7617" s="13"/>
    </row>
    <row r="7618" spans="1:8" x14ac:dyDescent="0.3">
      <c r="A7618" s="9" t="str">
        <f t="shared" si="356"/>
        <v>W45D2H08</v>
      </c>
      <c r="B7618" s="11">
        <f t="shared" si="354"/>
        <v>-1.1592243528240001E-2</v>
      </c>
      <c r="C7618" s="11">
        <f t="shared" si="355"/>
        <v>-3220.0676467333337</v>
      </c>
      <c r="D7618" s="26">
        <v>1553.920044</v>
      </c>
      <c r="E7618" s="11" cm="1">
        <f t="array" ref="E7618">_xlfn.IFS(C7618&lt;0,C7618,C7618&gt;0,0,C7618=0,0)</f>
        <v>-3220.0676467333337</v>
      </c>
      <c r="F7618" s="12"/>
      <c r="G7618" s="13"/>
      <c r="H7618" s="13"/>
    </row>
    <row r="7619" spans="1:8" x14ac:dyDescent="0.3">
      <c r="A7619" s="9" t="str">
        <f t="shared" si="356"/>
        <v>W45D2H09</v>
      </c>
      <c r="B7619" s="11">
        <f t="shared" ref="B7619:B7682" si="357">(D7619*$F$2)/$G$2</f>
        <v>-9.2365991790399997E-3</v>
      </c>
      <c r="C7619" s="11">
        <f t="shared" ref="C7619:C7682" si="358">(D7619*$F$2)/$G$2/$H$2</f>
        <v>-2565.721994177778</v>
      </c>
      <c r="D7619" s="26">
        <v>1238.150024</v>
      </c>
      <c r="E7619" s="11" cm="1">
        <f t="array" ref="E7619">_xlfn.IFS(C7619&lt;0,C7619,C7619&gt;0,0,C7619=0,0)</f>
        <v>-2565.721994177778</v>
      </c>
      <c r="F7619" s="12"/>
      <c r="G7619" s="13"/>
      <c r="H7619" s="13"/>
    </row>
    <row r="7620" spans="1:8" x14ac:dyDescent="0.3">
      <c r="A7620" s="9" t="str">
        <f t="shared" ref="A7620:A7683" si="359">"W" &amp; TEXT(IF(AND(VALUE(MID(A7619,7,2))=23,VALUE(MID(A7619,5,1))=6),VALUE(MID(A7619,2,2))+1,VALUE(MID(A7619,2,2))),"00") &amp; "D" &amp; IF(VALUE(MID(A7619,7,2))=23,MOD(VALUE(MID(A7619,5,1))+1,7),VALUE(MID(A7619,5,1))) &amp; "H" &amp; TEXT(MOD(VALUE(MID(A7619,7,2))+1, 24),"00")</f>
        <v>W45D2H10</v>
      </c>
      <c r="B7620" s="11">
        <f t="shared" si="357"/>
        <v>-7.9020796746000002E-3</v>
      </c>
      <c r="C7620" s="11">
        <f t="shared" si="358"/>
        <v>-2195.0221318333333</v>
      </c>
      <c r="D7620" s="26">
        <v>1059.26001</v>
      </c>
      <c r="E7620" s="11" cm="1">
        <f t="array" ref="E7620">_xlfn.IFS(C7620&lt;0,C7620,C7620&gt;0,0,C7620=0,0)</f>
        <v>-2195.0221318333333</v>
      </c>
      <c r="F7620" s="12"/>
      <c r="G7620" s="13"/>
      <c r="H7620" s="13"/>
    </row>
    <row r="7621" spans="1:8" x14ac:dyDescent="0.3">
      <c r="A7621" s="9" t="str">
        <f t="shared" si="359"/>
        <v>W45D2H11</v>
      </c>
      <c r="B7621" s="11">
        <f t="shared" si="357"/>
        <v>-7.2083743492000005E-3</v>
      </c>
      <c r="C7621" s="11">
        <f t="shared" si="358"/>
        <v>-2002.3262081111113</v>
      </c>
      <c r="D7621" s="26">
        <v>966.27002000000005</v>
      </c>
      <c r="E7621" s="11" cm="1">
        <f t="array" ref="E7621">_xlfn.IFS(C7621&lt;0,C7621,C7621&gt;0,0,C7621=0,0)</f>
        <v>-2002.3262081111113</v>
      </c>
      <c r="F7621" s="12"/>
      <c r="G7621" s="13"/>
      <c r="H7621" s="13"/>
    </row>
    <row r="7622" spans="1:8" x14ac:dyDescent="0.3">
      <c r="A7622" s="9" t="str">
        <f t="shared" si="359"/>
        <v>W45D2H12</v>
      </c>
      <c r="B7622" s="11">
        <f t="shared" si="357"/>
        <v>-7.9536285282399994E-3</v>
      </c>
      <c r="C7622" s="11">
        <f t="shared" si="358"/>
        <v>-2209.3412578444445</v>
      </c>
      <c r="D7622" s="26">
        <v>1066.170044</v>
      </c>
      <c r="E7622" s="11" cm="1">
        <f t="array" ref="E7622">_xlfn.IFS(C7622&lt;0,C7622,C7622&gt;0,0,C7622=0,0)</f>
        <v>-2209.3412578444445</v>
      </c>
      <c r="F7622" s="12"/>
      <c r="G7622" s="13"/>
      <c r="H7622" s="13"/>
    </row>
    <row r="7623" spans="1:8" x14ac:dyDescent="0.3">
      <c r="A7623" s="9" t="str">
        <f t="shared" si="359"/>
        <v>W45D2H13</v>
      </c>
      <c r="B7623" s="11">
        <f t="shared" si="357"/>
        <v>-9.1944500000000016E-3</v>
      </c>
      <c r="C7623" s="11">
        <f t="shared" si="358"/>
        <v>-2554.0138888888896</v>
      </c>
      <c r="D7623" s="26">
        <v>1232.5</v>
      </c>
      <c r="E7623" s="11" cm="1">
        <f t="array" ref="E7623">_xlfn.IFS(C7623&lt;0,C7623,C7623&gt;0,0,C7623=0,0)</f>
        <v>-2554.0138888888896</v>
      </c>
      <c r="F7623" s="12"/>
      <c r="G7623" s="13"/>
      <c r="H7623" s="13"/>
    </row>
    <row r="7624" spans="1:8" x14ac:dyDescent="0.3">
      <c r="A7624" s="9" t="str">
        <f t="shared" si="359"/>
        <v>W45D2H14</v>
      </c>
      <c r="B7624" s="11">
        <f t="shared" si="357"/>
        <v>-1.1228269837300001E-2</v>
      </c>
      <c r="C7624" s="11">
        <f t="shared" si="358"/>
        <v>-3118.9638436944447</v>
      </c>
      <c r="D7624" s="26">
        <v>1505.130005</v>
      </c>
      <c r="E7624" s="11" cm="1">
        <f t="array" ref="E7624">_xlfn.IFS(C7624&lt;0,C7624,C7624&gt;0,0,C7624=0,0)</f>
        <v>-3118.9638436944447</v>
      </c>
      <c r="F7624" s="12"/>
      <c r="G7624" s="13"/>
      <c r="H7624" s="13"/>
    </row>
    <row r="7625" spans="1:8" x14ac:dyDescent="0.3">
      <c r="A7625" s="9" t="str">
        <f t="shared" si="359"/>
        <v>W45D2H15</v>
      </c>
      <c r="B7625" s="11">
        <f t="shared" si="357"/>
        <v>-1.177986179716E-2</v>
      </c>
      <c r="C7625" s="11">
        <f t="shared" si="358"/>
        <v>-3272.1838325444446</v>
      </c>
      <c r="D7625" s="26">
        <v>1579.0699460000001</v>
      </c>
      <c r="E7625" s="11" cm="1">
        <f t="array" ref="E7625">_xlfn.IFS(C7625&lt;0,C7625,C7625&gt;0,0,C7625=0,0)</f>
        <v>-3272.1838325444446</v>
      </c>
      <c r="F7625" s="12"/>
      <c r="G7625" s="13"/>
      <c r="H7625" s="13"/>
    </row>
    <row r="7626" spans="1:8" x14ac:dyDescent="0.3">
      <c r="A7626" s="9" t="str">
        <f t="shared" si="359"/>
        <v>W45D2H16</v>
      </c>
      <c r="B7626" s="11">
        <f t="shared" si="357"/>
        <v>-1.17887396746E-2</v>
      </c>
      <c r="C7626" s="11">
        <f t="shared" si="358"/>
        <v>-3274.6499096111115</v>
      </c>
      <c r="D7626" s="26">
        <v>1580.26001</v>
      </c>
      <c r="E7626" s="11" cm="1">
        <f t="array" ref="E7626">_xlfn.IFS(C7626&lt;0,C7626,C7626&gt;0,0,C7626=0,0)</f>
        <v>-3274.6499096111115</v>
      </c>
      <c r="F7626" s="12"/>
      <c r="G7626" s="13"/>
      <c r="H7626" s="13"/>
    </row>
    <row r="7627" spans="1:8" x14ac:dyDescent="0.3">
      <c r="A7627" s="9" t="str">
        <f t="shared" si="359"/>
        <v>W45D2H17</v>
      </c>
      <c r="B7627" s="11">
        <f t="shared" si="357"/>
        <v>-1.41049203254E-2</v>
      </c>
      <c r="C7627" s="11">
        <f t="shared" si="358"/>
        <v>-3918.0334237222223</v>
      </c>
      <c r="D7627" s="26">
        <v>1890.73999</v>
      </c>
      <c r="E7627" s="11" cm="1">
        <f t="array" ref="E7627">_xlfn.IFS(C7627&lt;0,C7627,C7627&gt;0,0,C7627=0,0)</f>
        <v>-3918.0334237222223</v>
      </c>
      <c r="F7627" s="12"/>
      <c r="G7627" s="13"/>
      <c r="H7627" s="13"/>
    </row>
    <row r="7628" spans="1:8" x14ac:dyDescent="0.3">
      <c r="A7628" s="9" t="str">
        <f t="shared" si="359"/>
        <v>W45D2H18</v>
      </c>
      <c r="B7628" s="11">
        <f t="shared" si="357"/>
        <v>-1.2090570983659999E-2</v>
      </c>
      <c r="C7628" s="11">
        <f t="shared" si="358"/>
        <v>-3358.4919399055552</v>
      </c>
      <c r="D7628" s="26">
        <v>1620.719971</v>
      </c>
      <c r="E7628" s="11" cm="1">
        <f t="array" ref="E7628">_xlfn.IFS(C7628&lt;0,C7628,C7628&gt;0,0,C7628=0,0)</f>
        <v>-3358.4919399055552</v>
      </c>
      <c r="F7628" s="12"/>
      <c r="G7628" s="13"/>
      <c r="H7628" s="13"/>
    </row>
    <row r="7629" spans="1:8" x14ac:dyDescent="0.3">
      <c r="A7629" s="9" t="str">
        <f t="shared" si="359"/>
        <v>W45D2H19</v>
      </c>
      <c r="B7629" s="11">
        <f t="shared" si="357"/>
        <v>-1.040140369094E-2</v>
      </c>
      <c r="C7629" s="11">
        <f t="shared" si="358"/>
        <v>-2889.2788030388888</v>
      </c>
      <c r="D7629" s="26">
        <v>1394.290039</v>
      </c>
      <c r="E7629" s="11" cm="1">
        <f t="array" ref="E7629">_xlfn.IFS(C7629&lt;0,C7629,C7629&gt;0,0,C7629=0,0)</f>
        <v>-2889.2788030388888</v>
      </c>
      <c r="F7629" s="12"/>
      <c r="G7629" s="13"/>
      <c r="H7629" s="13"/>
    </row>
    <row r="7630" spans="1:8" x14ac:dyDescent="0.3">
      <c r="A7630" s="9" t="str">
        <f t="shared" si="359"/>
        <v>W45D2H20</v>
      </c>
      <c r="B7630" s="11">
        <f t="shared" si="357"/>
        <v>-8.9058967971600012E-3</v>
      </c>
      <c r="C7630" s="11">
        <f t="shared" si="358"/>
        <v>-2473.8602214333337</v>
      </c>
      <c r="D7630" s="26">
        <v>1193.8199460000001</v>
      </c>
      <c r="E7630" s="11" cm="1">
        <f t="array" ref="E7630">_xlfn.IFS(C7630&lt;0,C7630,C7630&gt;0,0,C7630=0,0)</f>
        <v>-2473.8602214333337</v>
      </c>
      <c r="F7630" s="12"/>
      <c r="G7630" s="13"/>
      <c r="H7630" s="13"/>
    </row>
    <row r="7631" spans="1:8" x14ac:dyDescent="0.3">
      <c r="A7631" s="9" t="str">
        <f t="shared" si="359"/>
        <v>W45D2H21</v>
      </c>
      <c r="B7631" s="11">
        <f t="shared" si="357"/>
        <v>-7.7528050000000006E-3</v>
      </c>
      <c r="C7631" s="11">
        <f t="shared" si="358"/>
        <v>-2153.5569444444445</v>
      </c>
      <c r="D7631" s="26">
        <v>1039.25</v>
      </c>
      <c r="E7631" s="11" cm="1">
        <f t="array" ref="E7631">_xlfn.IFS(C7631&lt;0,C7631,C7631&gt;0,0,C7631=0,0)</f>
        <v>-2153.5569444444445</v>
      </c>
      <c r="F7631" s="12"/>
      <c r="G7631" s="13"/>
      <c r="H7631" s="13"/>
    </row>
    <row r="7632" spans="1:8" x14ac:dyDescent="0.3">
      <c r="A7632" s="9" t="str">
        <f t="shared" si="359"/>
        <v>W45D2H22</v>
      </c>
      <c r="B7632" s="11">
        <f t="shared" si="357"/>
        <v>-8.7443885282399991E-3</v>
      </c>
      <c r="C7632" s="11">
        <f t="shared" si="358"/>
        <v>-2428.9968134000001</v>
      </c>
      <c r="D7632" s="26">
        <v>1172.170044</v>
      </c>
      <c r="E7632" s="11" cm="1">
        <f t="array" ref="E7632">_xlfn.IFS(C7632&lt;0,C7632,C7632&gt;0,0,C7632=0,0)</f>
        <v>-2428.9968134000001</v>
      </c>
      <c r="F7632" s="12"/>
      <c r="G7632" s="13"/>
      <c r="H7632" s="13"/>
    </row>
    <row r="7633" spans="1:8" x14ac:dyDescent="0.3">
      <c r="A7633" s="9" t="str">
        <f t="shared" si="359"/>
        <v>W45D2H23</v>
      </c>
      <c r="B7633" s="11">
        <f t="shared" si="357"/>
        <v>-8.1889163090600008E-3</v>
      </c>
      <c r="C7633" s="11">
        <f t="shared" si="358"/>
        <v>-2274.6989747388893</v>
      </c>
      <c r="D7633" s="26">
        <v>1097.709961</v>
      </c>
      <c r="E7633" s="11" cm="1">
        <f t="array" ref="E7633">_xlfn.IFS(C7633&lt;0,C7633,C7633&gt;0,0,C7633=0,0)</f>
        <v>-2274.6989747388893</v>
      </c>
      <c r="F7633" s="12"/>
      <c r="G7633" s="13"/>
      <c r="H7633" s="13"/>
    </row>
    <row r="7634" spans="1:8" x14ac:dyDescent="0.3">
      <c r="A7634" s="9" t="str">
        <f t="shared" si="359"/>
        <v>W45D3H00</v>
      </c>
      <c r="B7634" s="11">
        <f t="shared" si="357"/>
        <v>-7.55765160142E-3</v>
      </c>
      <c r="C7634" s="11">
        <f t="shared" si="358"/>
        <v>-2099.3476670611112</v>
      </c>
      <c r="D7634" s="26">
        <v>1013.090027</v>
      </c>
      <c r="E7634" s="11" cm="1">
        <f t="array" ref="E7634">_xlfn.IFS(C7634&lt;0,C7634,C7634&gt;0,0,C7634=0,0)</f>
        <v>-2099.3476670611112</v>
      </c>
      <c r="F7634" s="12"/>
      <c r="G7634" s="13"/>
      <c r="H7634" s="13"/>
    </row>
    <row r="7635" spans="1:8" x14ac:dyDescent="0.3">
      <c r="A7635" s="9" t="str">
        <f t="shared" si="359"/>
        <v>W45D3H01</v>
      </c>
      <c r="B7635" s="11">
        <f t="shared" si="357"/>
        <v>-7.1519767641199999E-3</v>
      </c>
      <c r="C7635" s="11">
        <f t="shared" si="358"/>
        <v>-1986.6602122555555</v>
      </c>
      <c r="D7635" s="26">
        <v>958.71002199999998</v>
      </c>
      <c r="E7635" s="11" cm="1">
        <f t="array" ref="E7635">_xlfn.IFS(C7635&lt;0,C7635,C7635&gt;0,0,C7635=0,0)</f>
        <v>-1986.6602122555555</v>
      </c>
      <c r="F7635" s="12"/>
      <c r="G7635" s="13"/>
      <c r="H7635" s="13"/>
    </row>
    <row r="7636" spans="1:8" x14ac:dyDescent="0.3">
      <c r="A7636" s="9" t="str">
        <f t="shared" si="359"/>
        <v>W45D3H02</v>
      </c>
      <c r="B7636" s="11">
        <f t="shared" si="357"/>
        <v>-6.34129823588E-3</v>
      </c>
      <c r="C7636" s="11">
        <f t="shared" si="358"/>
        <v>-1761.4717321888891</v>
      </c>
      <c r="D7636" s="26">
        <v>850.03997800000002</v>
      </c>
      <c r="E7636" s="11" cm="1">
        <f t="array" ref="E7636">_xlfn.IFS(C7636&lt;0,C7636,C7636&gt;0,0,C7636=0,0)</f>
        <v>-1761.4717321888891</v>
      </c>
      <c r="F7636" s="12"/>
      <c r="G7636" s="13"/>
      <c r="H7636" s="13"/>
    </row>
    <row r="7637" spans="1:8" x14ac:dyDescent="0.3">
      <c r="A7637" s="9" t="str">
        <f t="shared" si="359"/>
        <v>W45D3H03</v>
      </c>
      <c r="B7637" s="11">
        <f t="shared" si="357"/>
        <v>-5.4329690163399998E-3</v>
      </c>
      <c r="C7637" s="11">
        <f t="shared" si="358"/>
        <v>-1509.1580600944444</v>
      </c>
      <c r="D7637" s="26">
        <v>728.28002900000001</v>
      </c>
      <c r="E7637" s="11" cm="1">
        <f t="array" ref="E7637">_xlfn.IFS(C7637&lt;0,C7637,C7637&gt;0,0,C7637=0,0)</f>
        <v>-1509.1580600944444</v>
      </c>
      <c r="F7637" s="12"/>
      <c r="G7637" s="13"/>
      <c r="H7637" s="13"/>
    </row>
    <row r="7638" spans="1:8" x14ac:dyDescent="0.3">
      <c r="A7638" s="9" t="str">
        <f t="shared" si="359"/>
        <v>W45D3H04</v>
      </c>
      <c r="B7638" s="11">
        <f t="shared" si="357"/>
        <v>-3.0807562074600002E-3</v>
      </c>
      <c r="C7638" s="11">
        <f t="shared" si="358"/>
        <v>-855.76561318333347</v>
      </c>
      <c r="D7638" s="26">
        <v>412.97000100000002</v>
      </c>
      <c r="E7638" s="11" cm="1">
        <f t="array" ref="E7638">_xlfn.IFS(C7638&lt;0,C7638,C7638&gt;0,0,C7638=0,0)</f>
        <v>-855.76561318333347</v>
      </c>
      <c r="F7638" s="12"/>
      <c r="G7638" s="13"/>
      <c r="H7638" s="13"/>
    </row>
    <row r="7639" spans="1:8" x14ac:dyDescent="0.3">
      <c r="A7639" s="9" t="str">
        <f t="shared" si="359"/>
        <v>W45D3H05</v>
      </c>
      <c r="B7639" s="11">
        <f t="shared" si="357"/>
        <v>-1.7229616522199999E-3</v>
      </c>
      <c r="C7639" s="11">
        <f t="shared" si="358"/>
        <v>-478.60045894999996</v>
      </c>
      <c r="D7639" s="26">
        <v>230.96000699999999</v>
      </c>
      <c r="E7639" s="11" cm="1">
        <f t="array" ref="E7639">_xlfn.IFS(C7639&lt;0,C7639,C7639&gt;0,0,C7639=0,0)</f>
        <v>-478.60045894999996</v>
      </c>
      <c r="F7639" s="12"/>
      <c r="G7639" s="13"/>
      <c r="H7639" s="13"/>
    </row>
    <row r="7640" spans="1:8" x14ac:dyDescent="0.3">
      <c r="A7640" s="9" t="str">
        <f t="shared" si="359"/>
        <v>W45D3H06</v>
      </c>
      <c r="B7640" s="11">
        <f t="shared" si="357"/>
        <v>-7.0005383985800003E-3</v>
      </c>
      <c r="C7640" s="11">
        <f t="shared" si="358"/>
        <v>-1944.5939996055558</v>
      </c>
      <c r="D7640" s="26">
        <v>938.40997300000004</v>
      </c>
      <c r="E7640" s="11" cm="1">
        <f t="array" ref="E7640">_xlfn.IFS(C7640&lt;0,C7640,C7640&gt;0,0,C7640=0,0)</f>
        <v>-1944.5939996055558</v>
      </c>
      <c r="F7640" s="12"/>
      <c r="G7640" s="13"/>
      <c r="H7640" s="13"/>
    </row>
    <row r="7641" spans="1:8" x14ac:dyDescent="0.3">
      <c r="A7641" s="9" t="str">
        <f t="shared" si="359"/>
        <v>W45D3H07</v>
      </c>
      <c r="B7641" s="11">
        <f t="shared" si="357"/>
        <v>-6.0854949999999998E-3</v>
      </c>
      <c r="C7641" s="11">
        <f t="shared" si="358"/>
        <v>-1690.4152777777779</v>
      </c>
      <c r="D7641" s="26">
        <v>815.75</v>
      </c>
      <c r="E7641" s="11" cm="1">
        <f t="array" ref="E7641">_xlfn.IFS(C7641&lt;0,C7641,C7641&gt;0,0,C7641=0,0)</f>
        <v>-1690.4152777777779</v>
      </c>
      <c r="F7641" s="12"/>
      <c r="G7641" s="13"/>
      <c r="H7641" s="13"/>
    </row>
    <row r="7642" spans="1:8" x14ac:dyDescent="0.3">
      <c r="A7642" s="9" t="str">
        <f t="shared" si="359"/>
        <v>W45D3H08</v>
      </c>
      <c r="B7642" s="11">
        <f t="shared" si="357"/>
        <v>-6.95503258508E-3</v>
      </c>
      <c r="C7642" s="11">
        <f t="shared" si="358"/>
        <v>-1931.9534958555557</v>
      </c>
      <c r="D7642" s="26">
        <v>932.30999799999995</v>
      </c>
      <c r="E7642" s="11" cm="1">
        <f t="array" ref="E7642">_xlfn.IFS(C7642&lt;0,C7642,C7642&gt;0,0,C7642=0,0)</f>
        <v>-1931.9534958555557</v>
      </c>
      <c r="F7642" s="12"/>
      <c r="G7642" s="13"/>
      <c r="H7642" s="13"/>
    </row>
    <row r="7643" spans="1:8" x14ac:dyDescent="0.3">
      <c r="A7643" s="9" t="str">
        <f t="shared" si="359"/>
        <v>W45D3H09</v>
      </c>
      <c r="B7643" s="11">
        <f t="shared" si="357"/>
        <v>-5.4384893492E-3</v>
      </c>
      <c r="C7643" s="11">
        <f t="shared" si="358"/>
        <v>-1510.691485888889</v>
      </c>
      <c r="D7643" s="26">
        <v>729.02002000000005</v>
      </c>
      <c r="E7643" s="11" cm="1">
        <f t="array" ref="E7643">_xlfn.IFS(C7643&lt;0,C7643,C7643&gt;0,0,C7643=0,0)</f>
        <v>-1510.691485888889</v>
      </c>
      <c r="F7643" s="12"/>
      <c r="G7643" s="13"/>
      <c r="H7643" s="13"/>
    </row>
    <row r="7644" spans="1:8" x14ac:dyDescent="0.3">
      <c r="A7644" s="9" t="str">
        <f t="shared" si="359"/>
        <v>W45D3H10</v>
      </c>
      <c r="B7644" s="11">
        <f t="shared" si="357"/>
        <v>-5.7092872522200005E-3</v>
      </c>
      <c r="C7644" s="11">
        <f t="shared" si="358"/>
        <v>-1585.9131256166668</v>
      </c>
      <c r="D7644" s="26">
        <v>765.32000700000003</v>
      </c>
      <c r="E7644" s="11" cm="1">
        <f t="array" ref="E7644">_xlfn.IFS(C7644&lt;0,C7644,C7644&gt;0,0,C7644=0,0)</f>
        <v>-1585.9131256166668</v>
      </c>
      <c r="F7644" s="12"/>
      <c r="G7644" s="13"/>
      <c r="H7644" s="13"/>
    </row>
    <row r="7645" spans="1:8" x14ac:dyDescent="0.3">
      <c r="A7645" s="9" t="str">
        <f t="shared" si="359"/>
        <v>W45D3H11</v>
      </c>
      <c r="B7645" s="11">
        <f t="shared" si="357"/>
        <v>-5.2769801626999999E-3</v>
      </c>
      <c r="C7645" s="11">
        <f t="shared" si="358"/>
        <v>-1465.8278229722223</v>
      </c>
      <c r="D7645" s="26">
        <v>707.36999500000002</v>
      </c>
      <c r="E7645" s="11" cm="1">
        <f t="array" ref="E7645">_xlfn.IFS(C7645&lt;0,C7645,C7645&gt;0,0,C7645=0,0)</f>
        <v>-1465.8278229722223</v>
      </c>
      <c r="F7645" s="12"/>
      <c r="G7645" s="13"/>
      <c r="H7645" s="13"/>
    </row>
    <row r="7646" spans="1:8" x14ac:dyDescent="0.3">
      <c r="A7646" s="9" t="str">
        <f t="shared" si="359"/>
        <v>W45D3H12</v>
      </c>
      <c r="B7646" s="11">
        <f t="shared" si="357"/>
        <v>-4.9629143492000002E-3</v>
      </c>
      <c r="C7646" s="11">
        <f t="shared" si="358"/>
        <v>-1378.5873192222223</v>
      </c>
      <c r="D7646" s="26">
        <v>665.27002000000005</v>
      </c>
      <c r="E7646" s="11" cm="1">
        <f t="array" ref="E7646">_xlfn.IFS(C7646&lt;0,C7646,C7646&gt;0,0,C7646=0,0)</f>
        <v>-1378.5873192222223</v>
      </c>
      <c r="F7646" s="12"/>
      <c r="G7646" s="13"/>
      <c r="H7646" s="13"/>
    </row>
    <row r="7647" spans="1:8" x14ac:dyDescent="0.3">
      <c r="A7647" s="9" t="str">
        <f t="shared" si="359"/>
        <v>W45D3H13</v>
      </c>
      <c r="B7647" s="11">
        <f t="shared" si="357"/>
        <v>-4.65944160142E-3</v>
      </c>
      <c r="C7647" s="11">
        <f t="shared" si="358"/>
        <v>-1294.2893337277778</v>
      </c>
      <c r="D7647" s="26">
        <v>624.59002699999996</v>
      </c>
      <c r="E7647" s="11" cm="1">
        <f t="array" ref="E7647">_xlfn.IFS(C7647&lt;0,C7647,C7647&gt;0,0,C7647=0,0)</f>
        <v>-1294.2893337277778</v>
      </c>
      <c r="F7647" s="12"/>
      <c r="G7647" s="13"/>
      <c r="H7647" s="13"/>
    </row>
    <row r="7648" spans="1:8" x14ac:dyDescent="0.3">
      <c r="A7648" s="9" t="str">
        <f t="shared" si="359"/>
        <v>W45D3H14</v>
      </c>
      <c r="B7648" s="11">
        <f t="shared" si="357"/>
        <v>-4.5955840163399994E-3</v>
      </c>
      <c r="C7648" s="11">
        <f t="shared" si="358"/>
        <v>-1276.5511156499999</v>
      </c>
      <c r="D7648" s="26">
        <v>616.03002900000001</v>
      </c>
      <c r="E7648" s="11" cm="1">
        <f t="array" ref="E7648">_xlfn.IFS(C7648&lt;0,C7648,C7648&gt;0,0,C7648=0,0)</f>
        <v>-1276.5511156499999</v>
      </c>
      <c r="F7648" s="12"/>
      <c r="G7648" s="13"/>
      <c r="H7648" s="13"/>
    </row>
    <row r="7649" spans="1:8" x14ac:dyDescent="0.3">
      <c r="A7649" s="9" t="str">
        <f t="shared" si="359"/>
        <v>W45D3H15</v>
      </c>
      <c r="B7649" s="11">
        <f t="shared" si="357"/>
        <v>-3.8759175850799996E-3</v>
      </c>
      <c r="C7649" s="11">
        <f t="shared" si="358"/>
        <v>-1076.6437736333332</v>
      </c>
      <c r="D7649" s="26">
        <v>519.55999799999995</v>
      </c>
      <c r="E7649" s="11" cm="1">
        <f t="array" ref="E7649">_xlfn.IFS(C7649&lt;0,C7649,C7649&gt;0,0,C7649=0,0)</f>
        <v>-1076.6437736333332</v>
      </c>
      <c r="F7649" s="12"/>
      <c r="G7649" s="13"/>
      <c r="H7649" s="13"/>
    </row>
    <row r="7650" spans="1:8" x14ac:dyDescent="0.3">
      <c r="A7650" s="9" t="str">
        <f t="shared" si="359"/>
        <v>W45D3H16</v>
      </c>
      <c r="B7650" s="11">
        <f t="shared" si="357"/>
        <v>-3.1162658820600001E-3</v>
      </c>
      <c r="C7650" s="11">
        <f t="shared" si="358"/>
        <v>-865.62941168333339</v>
      </c>
      <c r="D7650" s="26">
        <v>417.73001099999999</v>
      </c>
      <c r="E7650" s="11" cm="1">
        <f t="array" ref="E7650">_xlfn.IFS(C7650&lt;0,C7650,C7650&gt;0,0,C7650=0,0)</f>
        <v>-865.62941168333339</v>
      </c>
      <c r="F7650" s="12"/>
      <c r="G7650" s="13"/>
      <c r="H7650" s="13"/>
    </row>
    <row r="7651" spans="1:8" x14ac:dyDescent="0.3">
      <c r="A7651" s="9" t="str">
        <f t="shared" si="359"/>
        <v>W45D3H17</v>
      </c>
      <c r="B7651" s="11">
        <f t="shared" si="357"/>
        <v>-4.7454551627000002E-3</v>
      </c>
      <c r="C7651" s="11">
        <f t="shared" si="358"/>
        <v>-1318.181989638889</v>
      </c>
      <c r="D7651" s="26">
        <v>636.11999500000002</v>
      </c>
      <c r="E7651" s="11" cm="1">
        <f t="array" ref="E7651">_xlfn.IFS(C7651&lt;0,C7651,C7651&gt;0,0,C7651=0,0)</f>
        <v>-1318.181989638889</v>
      </c>
      <c r="F7651" s="12"/>
      <c r="G7651" s="13"/>
      <c r="H7651" s="13"/>
    </row>
    <row r="7652" spans="1:8" x14ac:dyDescent="0.3">
      <c r="A7652" s="9" t="str">
        <f t="shared" si="359"/>
        <v>W45D3H18</v>
      </c>
      <c r="B7652" s="11">
        <f t="shared" si="357"/>
        <v>-2.3078254881E-3</v>
      </c>
      <c r="C7652" s="11">
        <f t="shared" si="358"/>
        <v>-641.0626355833333</v>
      </c>
      <c r="D7652" s="26">
        <v>309.35998499999999</v>
      </c>
      <c r="E7652" s="11" cm="1">
        <f t="array" ref="E7652">_xlfn.IFS(C7652&lt;0,C7652,C7652&gt;0,0,C7652=0,0)</f>
        <v>-641.0626355833333</v>
      </c>
      <c r="F7652" s="12"/>
      <c r="G7652" s="13"/>
      <c r="H7652" s="13"/>
    </row>
    <row r="7653" spans="1:8" x14ac:dyDescent="0.3">
      <c r="A7653" s="9" t="str">
        <f t="shared" si="359"/>
        <v>W45D3H19</v>
      </c>
      <c r="B7653" s="11">
        <f t="shared" si="357"/>
        <v>-1.54481681492E-3</v>
      </c>
      <c r="C7653" s="11">
        <f t="shared" si="358"/>
        <v>-429.11578192222225</v>
      </c>
      <c r="D7653" s="26">
        <v>207.08000200000001</v>
      </c>
      <c r="E7653" s="11" cm="1">
        <f t="array" ref="E7653">_xlfn.IFS(C7653&lt;0,C7653,C7653&gt;0,0,C7653=0,0)</f>
        <v>-429.11578192222225</v>
      </c>
      <c r="F7653" s="12"/>
      <c r="G7653" s="13"/>
      <c r="H7653" s="13"/>
    </row>
    <row r="7654" spans="1:8" x14ac:dyDescent="0.3">
      <c r="A7654" s="9" t="str">
        <f t="shared" si="359"/>
        <v>W45D3H20</v>
      </c>
      <c r="B7654" s="11">
        <f t="shared" si="357"/>
        <v>-1.29953197762E-3</v>
      </c>
      <c r="C7654" s="11">
        <f t="shared" si="358"/>
        <v>-360.98110489444446</v>
      </c>
      <c r="D7654" s="26">
        <v>174.199997</v>
      </c>
      <c r="E7654" s="11" cm="1">
        <f t="array" ref="E7654">_xlfn.IFS(C7654&lt;0,C7654,C7654&gt;0,0,C7654=0,0)</f>
        <v>-360.98110489444446</v>
      </c>
      <c r="F7654" s="12"/>
      <c r="G7654" s="13"/>
      <c r="H7654" s="13"/>
    </row>
    <row r="7655" spans="1:8" x14ac:dyDescent="0.3">
      <c r="A7655" s="9" t="str">
        <f t="shared" si="359"/>
        <v>W45D3H21</v>
      </c>
      <c r="B7655" s="11">
        <f t="shared" si="357"/>
        <v>-1.0448475850800001E-3</v>
      </c>
      <c r="C7655" s="11">
        <f t="shared" si="358"/>
        <v>-290.23544030000005</v>
      </c>
      <c r="D7655" s="26">
        <v>140.05999800000001</v>
      </c>
      <c r="E7655" s="11" cm="1">
        <f t="array" ref="E7655">_xlfn.IFS(C7655&lt;0,C7655,C7655&gt;0,0,C7655=0,0)</f>
        <v>-290.23544030000005</v>
      </c>
      <c r="F7655" s="12"/>
      <c r="G7655" s="13"/>
      <c r="H7655" s="13"/>
    </row>
    <row r="7656" spans="1:8" x14ac:dyDescent="0.3">
      <c r="A7656" s="9" t="str">
        <f t="shared" si="359"/>
        <v>W45D3H22</v>
      </c>
      <c r="B7656" s="11">
        <f t="shared" si="357"/>
        <v>-9.8994197761999997E-4</v>
      </c>
      <c r="C7656" s="11">
        <f t="shared" si="358"/>
        <v>-274.98388267222225</v>
      </c>
      <c r="D7656" s="26">
        <v>132.699997</v>
      </c>
      <c r="E7656" s="11" cm="1">
        <f t="array" ref="E7656">_xlfn.IFS(C7656&lt;0,C7656,C7656&gt;0,0,C7656=0,0)</f>
        <v>-274.98388267222225</v>
      </c>
      <c r="F7656" s="12"/>
      <c r="G7656" s="13"/>
      <c r="H7656" s="13"/>
    </row>
    <row r="7657" spans="1:8" x14ac:dyDescent="0.3">
      <c r="A7657" s="9" t="str">
        <f t="shared" si="359"/>
        <v>W45D3H23</v>
      </c>
      <c r="B7657" s="11">
        <f t="shared" si="357"/>
        <v>-8.6618060745999987E-4</v>
      </c>
      <c r="C7657" s="11">
        <f t="shared" si="358"/>
        <v>-240.60572429444443</v>
      </c>
      <c r="D7657" s="26">
        <v>116.110001</v>
      </c>
      <c r="E7657" s="11" cm="1">
        <f t="array" ref="E7657">_xlfn.IFS(C7657&lt;0,C7657,C7657&gt;0,0,C7657=0,0)</f>
        <v>-240.60572429444443</v>
      </c>
      <c r="F7657" s="12"/>
      <c r="G7657" s="13"/>
      <c r="H7657" s="13"/>
    </row>
    <row r="7658" spans="1:8" x14ac:dyDescent="0.3">
      <c r="A7658" s="9" t="str">
        <f t="shared" si="359"/>
        <v>W45D4H00</v>
      </c>
      <c r="B7658" s="11">
        <f t="shared" si="357"/>
        <v>-1.05044258508E-3</v>
      </c>
      <c r="C7658" s="11">
        <f t="shared" si="358"/>
        <v>-291.78960696666667</v>
      </c>
      <c r="D7658" s="26">
        <v>140.80999800000001</v>
      </c>
      <c r="E7658" s="11" cm="1">
        <f t="array" ref="E7658">_xlfn.IFS(C7658&lt;0,C7658,C7658&gt;0,0,C7658=0,0)</f>
        <v>-291.78960696666667</v>
      </c>
      <c r="F7658" s="12"/>
      <c r="G7658" s="13"/>
      <c r="H7658" s="13"/>
    </row>
    <row r="7659" spans="1:8" x14ac:dyDescent="0.3">
      <c r="A7659" s="9" t="str">
        <f t="shared" si="359"/>
        <v>W45D4H01</v>
      </c>
      <c r="B7659" s="11">
        <f t="shared" si="357"/>
        <v>-9.9165774777999999E-4</v>
      </c>
      <c r="C7659" s="11">
        <f t="shared" si="358"/>
        <v>-275.46048549444447</v>
      </c>
      <c r="D7659" s="26">
        <v>132.929993</v>
      </c>
      <c r="E7659" s="11" cm="1">
        <f t="array" ref="E7659">_xlfn.IFS(C7659&lt;0,C7659,C7659&gt;0,0,C7659=0,0)</f>
        <v>-275.46048549444447</v>
      </c>
      <c r="F7659" s="12"/>
      <c r="G7659" s="13"/>
      <c r="H7659" s="13"/>
    </row>
    <row r="7660" spans="1:8" x14ac:dyDescent="0.3">
      <c r="A7660" s="9" t="str">
        <f t="shared" si="359"/>
        <v>W45D4H02</v>
      </c>
      <c r="B7660" s="11">
        <f t="shared" si="357"/>
        <v>-9.5502922983999993E-4</v>
      </c>
      <c r="C7660" s="11">
        <f t="shared" si="358"/>
        <v>-265.28589717777777</v>
      </c>
      <c r="D7660" s="26">
        <v>128.020004</v>
      </c>
      <c r="E7660" s="11" cm="1">
        <f t="array" ref="E7660">_xlfn.IFS(C7660&lt;0,C7660,C7660&gt;0,0,C7660=0,0)</f>
        <v>-265.28589717777777</v>
      </c>
      <c r="F7660" s="12"/>
      <c r="G7660" s="13"/>
      <c r="H7660" s="13"/>
    </row>
    <row r="7661" spans="1:8" x14ac:dyDescent="0.3">
      <c r="A7661" s="9" t="str">
        <f t="shared" si="359"/>
        <v>W45D4H03</v>
      </c>
      <c r="B7661" s="11">
        <f t="shared" si="357"/>
        <v>-9.4891197762000002E-4</v>
      </c>
      <c r="C7661" s="11">
        <f t="shared" si="358"/>
        <v>-263.58666045000001</v>
      </c>
      <c r="D7661" s="26">
        <v>127.199997</v>
      </c>
      <c r="E7661" s="11" cm="1">
        <f t="array" ref="E7661">_xlfn.IFS(C7661&lt;0,C7661,C7661&gt;0,0,C7661=0,0)</f>
        <v>-263.58666045000001</v>
      </c>
      <c r="F7661" s="12"/>
      <c r="G7661" s="13"/>
      <c r="H7661" s="13"/>
    </row>
    <row r="7662" spans="1:8" x14ac:dyDescent="0.3">
      <c r="A7662" s="9" t="str">
        <f t="shared" si="359"/>
        <v>W45D4H04</v>
      </c>
      <c r="B7662" s="11">
        <f t="shared" si="357"/>
        <v>-9.5943060745999999E-4</v>
      </c>
      <c r="C7662" s="11">
        <f t="shared" si="358"/>
        <v>-266.50850207222226</v>
      </c>
      <c r="D7662" s="26">
        <v>128.61000100000001</v>
      </c>
      <c r="E7662" s="11" cm="1">
        <f t="array" ref="E7662">_xlfn.IFS(C7662&lt;0,C7662,C7662&gt;0,0,C7662=0,0)</f>
        <v>-266.50850207222226</v>
      </c>
      <c r="F7662" s="12"/>
      <c r="G7662" s="13"/>
      <c r="H7662" s="13"/>
    </row>
    <row r="7663" spans="1:8" x14ac:dyDescent="0.3">
      <c r="A7663" s="9" t="str">
        <f t="shared" si="359"/>
        <v>W45D4H05</v>
      </c>
      <c r="B7663" s="11">
        <f t="shared" si="357"/>
        <v>-1.02328818508E-3</v>
      </c>
      <c r="C7663" s="11">
        <f t="shared" si="358"/>
        <v>-284.24671807777776</v>
      </c>
      <c r="D7663" s="26">
        <v>137.16999799999999</v>
      </c>
      <c r="E7663" s="11" cm="1">
        <f t="array" ref="E7663">_xlfn.IFS(C7663&lt;0,C7663,C7663&gt;0,0,C7663=0,0)</f>
        <v>-284.24671807777776</v>
      </c>
      <c r="F7663" s="12"/>
      <c r="G7663" s="13"/>
      <c r="H7663" s="13"/>
    </row>
    <row r="7664" spans="1:8" x14ac:dyDescent="0.3">
      <c r="A7664" s="9" t="str">
        <f t="shared" si="359"/>
        <v>W45D4H06</v>
      </c>
      <c r="B7664" s="11">
        <f t="shared" si="357"/>
        <v>-1.2557418149200001E-3</v>
      </c>
      <c r="C7664" s="11">
        <f t="shared" si="358"/>
        <v>-348.81717081111117</v>
      </c>
      <c r="D7664" s="26">
        <v>168.33000200000001</v>
      </c>
      <c r="E7664" s="11" cm="1">
        <f t="array" ref="E7664">_xlfn.IFS(C7664&lt;0,C7664,C7664&gt;0,0,C7664=0,0)</f>
        <v>-348.81717081111117</v>
      </c>
      <c r="F7664" s="12"/>
      <c r="G7664" s="13"/>
      <c r="H7664" s="13"/>
    </row>
    <row r="7665" spans="1:8" x14ac:dyDescent="0.3">
      <c r="A7665" s="9" t="str">
        <f t="shared" si="359"/>
        <v>W45D4H07</v>
      </c>
      <c r="B7665" s="11">
        <f t="shared" si="357"/>
        <v>-1.58980060746E-3</v>
      </c>
      <c r="C7665" s="11">
        <f t="shared" si="358"/>
        <v>-441.61127985000002</v>
      </c>
      <c r="D7665" s="26">
        <v>213.11000100000001</v>
      </c>
      <c r="E7665" s="11" cm="1">
        <f t="array" ref="E7665">_xlfn.IFS(C7665&lt;0,C7665,C7665&gt;0,0,C7665=0,0)</f>
        <v>-441.61127985000002</v>
      </c>
      <c r="F7665" s="12"/>
      <c r="G7665" s="13"/>
      <c r="H7665" s="13"/>
    </row>
    <row r="7666" spans="1:8" x14ac:dyDescent="0.3">
      <c r="A7666" s="9" t="str">
        <f t="shared" si="359"/>
        <v>W45D4H08</v>
      </c>
      <c r="B7666" s="11">
        <f t="shared" si="357"/>
        <v>-1.8994651626999999E-3</v>
      </c>
      <c r="C7666" s="11">
        <f t="shared" si="358"/>
        <v>-527.62921186111112</v>
      </c>
      <c r="D7666" s="26">
        <v>254.61999499999999</v>
      </c>
      <c r="E7666" s="11" cm="1">
        <f t="array" ref="E7666">_xlfn.IFS(C7666&lt;0,C7666,C7666&gt;0,0,C7666=0,0)</f>
        <v>-527.62921186111112</v>
      </c>
      <c r="F7666" s="12"/>
      <c r="G7666" s="13"/>
      <c r="H7666" s="13"/>
    </row>
    <row r="7667" spans="1:8" x14ac:dyDescent="0.3">
      <c r="A7667" s="9" t="str">
        <f t="shared" si="359"/>
        <v>W45D4H09</v>
      </c>
      <c r="B7667" s="11">
        <f t="shared" si="357"/>
        <v>-1.60427302238E-3</v>
      </c>
      <c r="C7667" s="11">
        <f t="shared" si="358"/>
        <v>-445.63139510555555</v>
      </c>
      <c r="D7667" s="26">
        <v>215.050003</v>
      </c>
      <c r="E7667" s="11" cm="1">
        <f t="array" ref="E7667">_xlfn.IFS(C7667&lt;0,C7667,C7667&gt;0,0,C7667=0,0)</f>
        <v>-445.63139510555555</v>
      </c>
      <c r="F7667" s="12"/>
      <c r="G7667" s="13"/>
      <c r="H7667" s="13"/>
    </row>
    <row r="7668" spans="1:8" x14ac:dyDescent="0.3">
      <c r="A7668" s="9" t="str">
        <f t="shared" si="359"/>
        <v>W45D4H10</v>
      </c>
      <c r="B7668" s="11">
        <f t="shared" si="357"/>
        <v>-1.7346737925399999E-3</v>
      </c>
      <c r="C7668" s="11">
        <f t="shared" si="358"/>
        <v>-481.85383126111111</v>
      </c>
      <c r="D7668" s="26">
        <v>232.529999</v>
      </c>
      <c r="E7668" s="11" cm="1">
        <f t="array" ref="E7668">_xlfn.IFS(C7668&lt;0,C7668,C7668&gt;0,0,C7668=0,0)</f>
        <v>-481.85383126111111</v>
      </c>
      <c r="F7668" s="12"/>
      <c r="G7668" s="13"/>
      <c r="H7668" s="13"/>
    </row>
    <row r="7669" spans="1:8" x14ac:dyDescent="0.3">
      <c r="A7669" s="9" t="str">
        <f t="shared" si="359"/>
        <v>W45D4H11</v>
      </c>
      <c r="B7669" s="11">
        <f t="shared" si="357"/>
        <v>-1.81568939254E-3</v>
      </c>
      <c r="C7669" s="11">
        <f t="shared" si="358"/>
        <v>-504.35816459444447</v>
      </c>
      <c r="D7669" s="26">
        <v>243.38999899999999</v>
      </c>
      <c r="E7669" s="11" cm="1">
        <f t="array" ref="E7669">_xlfn.IFS(C7669&lt;0,C7669,C7669&gt;0,0,C7669=0,0)</f>
        <v>-504.35816459444447</v>
      </c>
      <c r="F7669" s="12"/>
      <c r="G7669" s="13"/>
      <c r="H7669" s="13"/>
    </row>
    <row r="7670" spans="1:8" x14ac:dyDescent="0.3">
      <c r="A7670" s="9" t="str">
        <f t="shared" si="359"/>
        <v>W45D4H12</v>
      </c>
      <c r="B7670" s="11">
        <f t="shared" si="357"/>
        <v>-1.6347843925400001E-3</v>
      </c>
      <c r="C7670" s="11">
        <f t="shared" si="358"/>
        <v>-454.10677570555561</v>
      </c>
      <c r="D7670" s="26">
        <v>219.13999899999999</v>
      </c>
      <c r="E7670" s="11" cm="1">
        <f t="array" ref="E7670">_xlfn.IFS(C7670&lt;0,C7670,C7670&gt;0,0,C7670=0,0)</f>
        <v>-454.10677570555561</v>
      </c>
      <c r="F7670" s="12"/>
      <c r="G7670" s="13"/>
      <c r="H7670" s="13"/>
    </row>
    <row r="7671" spans="1:8" x14ac:dyDescent="0.3">
      <c r="A7671" s="9" t="str">
        <f t="shared" si="359"/>
        <v>W45D4H13</v>
      </c>
      <c r="B7671" s="11">
        <f t="shared" si="357"/>
        <v>-1.5660031850799998E-3</v>
      </c>
      <c r="C7671" s="11">
        <f t="shared" si="358"/>
        <v>-435.00088474444442</v>
      </c>
      <c r="D7671" s="26">
        <v>209.91999799999999</v>
      </c>
      <c r="E7671" s="11" cm="1">
        <f t="array" ref="E7671">_xlfn.IFS(C7671&lt;0,C7671,C7671&gt;0,0,C7671=0,0)</f>
        <v>-435.00088474444442</v>
      </c>
      <c r="F7671" s="12"/>
      <c r="G7671" s="13"/>
      <c r="H7671" s="13"/>
    </row>
    <row r="7672" spans="1:8" x14ac:dyDescent="0.3">
      <c r="A7672" s="9" t="str">
        <f t="shared" si="359"/>
        <v>W45D4H14</v>
      </c>
      <c r="B7672" s="11">
        <f t="shared" si="357"/>
        <v>-1.5931575850800001E-3</v>
      </c>
      <c r="C7672" s="11">
        <f t="shared" si="358"/>
        <v>-442.54377363333339</v>
      </c>
      <c r="D7672" s="26">
        <v>213.55999800000001</v>
      </c>
      <c r="E7672" s="11" cm="1">
        <f t="array" ref="E7672">_xlfn.IFS(C7672&lt;0,C7672,C7672&gt;0,0,C7672=0,0)</f>
        <v>-442.54377363333339</v>
      </c>
      <c r="F7672" s="12"/>
      <c r="G7672" s="13"/>
      <c r="H7672" s="13"/>
    </row>
    <row r="7673" spans="1:8" x14ac:dyDescent="0.3">
      <c r="A7673" s="9" t="str">
        <f t="shared" si="359"/>
        <v>W45D4H15</v>
      </c>
      <c r="B7673" s="11">
        <f t="shared" si="357"/>
        <v>-1.63202422984E-3</v>
      </c>
      <c r="C7673" s="11">
        <f t="shared" si="358"/>
        <v>-453.3400638444445</v>
      </c>
      <c r="D7673" s="26">
        <v>218.770004</v>
      </c>
      <c r="E7673" s="11" cm="1">
        <f t="array" ref="E7673">_xlfn.IFS(C7673&lt;0,C7673,C7673&gt;0,0,C7673=0,0)</f>
        <v>-453.3400638444445</v>
      </c>
      <c r="F7673" s="12"/>
      <c r="G7673" s="13"/>
      <c r="H7673" s="13"/>
    </row>
    <row r="7674" spans="1:8" x14ac:dyDescent="0.3">
      <c r="A7674" s="9" t="str">
        <f t="shared" si="359"/>
        <v>W45D4H16</v>
      </c>
      <c r="B7674" s="11">
        <f t="shared" si="357"/>
        <v>-1.69140577016E-3</v>
      </c>
      <c r="C7674" s="11">
        <f t="shared" si="358"/>
        <v>-469.83493615555557</v>
      </c>
      <c r="D7674" s="26">
        <v>226.729996</v>
      </c>
      <c r="E7674" s="11" cm="1">
        <f t="array" ref="E7674">_xlfn.IFS(C7674&lt;0,C7674,C7674&gt;0,0,C7674=0,0)</f>
        <v>-469.83493615555557</v>
      </c>
      <c r="F7674" s="12"/>
      <c r="G7674" s="13"/>
      <c r="H7674" s="13"/>
    </row>
    <row r="7675" spans="1:8" x14ac:dyDescent="0.3">
      <c r="A7675" s="9" t="str">
        <f t="shared" si="359"/>
        <v>W45D4H17</v>
      </c>
      <c r="B7675" s="11">
        <f t="shared" si="357"/>
        <v>-2.7718375850799997E-3</v>
      </c>
      <c r="C7675" s="11">
        <f t="shared" si="358"/>
        <v>-769.95488474444437</v>
      </c>
      <c r="D7675" s="26">
        <v>371.55999800000001</v>
      </c>
      <c r="E7675" s="11" cm="1">
        <f t="array" ref="E7675">_xlfn.IFS(C7675&lt;0,C7675,C7675&gt;0,0,C7675=0,0)</f>
        <v>-769.95488474444437</v>
      </c>
      <c r="F7675" s="12"/>
      <c r="G7675" s="13"/>
      <c r="H7675" s="13"/>
    </row>
    <row r="7676" spans="1:8" x14ac:dyDescent="0.3">
      <c r="A7676" s="9" t="str">
        <f t="shared" si="359"/>
        <v>W45D4H18</v>
      </c>
      <c r="B7676" s="11">
        <f t="shared" si="357"/>
        <v>-2.2212896746E-3</v>
      </c>
      <c r="C7676" s="11">
        <f t="shared" si="358"/>
        <v>-617.02490961111118</v>
      </c>
      <c r="D7676" s="26">
        <v>297.76001000000002</v>
      </c>
      <c r="E7676" s="11" cm="1">
        <f t="array" ref="E7676">_xlfn.IFS(C7676&lt;0,C7676,C7676&gt;0,0,C7676=0,0)</f>
        <v>-617.02490961111118</v>
      </c>
      <c r="F7676" s="12"/>
      <c r="G7676" s="13"/>
      <c r="H7676" s="13"/>
    </row>
    <row r="7677" spans="1:8" x14ac:dyDescent="0.3">
      <c r="A7677" s="9" t="str">
        <f t="shared" si="359"/>
        <v>W45D4H19</v>
      </c>
      <c r="B7677" s="11">
        <f t="shared" si="357"/>
        <v>-1.3850981850799999E-3</v>
      </c>
      <c r="C7677" s="11">
        <f t="shared" si="358"/>
        <v>-384.74949585555555</v>
      </c>
      <c r="D7677" s="26">
        <v>185.66999799999999</v>
      </c>
      <c r="E7677" s="11" cm="1">
        <f t="array" ref="E7677">_xlfn.IFS(C7677&lt;0,C7677,C7677&gt;0,0,C7677=0,0)</f>
        <v>-384.74949585555555</v>
      </c>
      <c r="F7677" s="12"/>
      <c r="G7677" s="13"/>
      <c r="H7677" s="13"/>
    </row>
    <row r="7678" spans="1:8" x14ac:dyDescent="0.3">
      <c r="A7678" s="9" t="str">
        <f t="shared" si="359"/>
        <v>W45D4H20</v>
      </c>
      <c r="B7678" s="11">
        <f t="shared" si="357"/>
        <v>-1.41225258508E-3</v>
      </c>
      <c r="C7678" s="11">
        <f t="shared" si="358"/>
        <v>-392.29238474444446</v>
      </c>
      <c r="D7678" s="26">
        <v>189.30999800000001</v>
      </c>
      <c r="E7678" s="11" cm="1">
        <f t="array" ref="E7678">_xlfn.IFS(C7678&lt;0,C7678,C7678&gt;0,0,C7678=0,0)</f>
        <v>-392.29238474444446</v>
      </c>
      <c r="F7678" s="12"/>
      <c r="G7678" s="13"/>
      <c r="H7678" s="13"/>
    </row>
    <row r="7679" spans="1:8" x14ac:dyDescent="0.3">
      <c r="A7679" s="9" t="str">
        <f t="shared" si="359"/>
        <v>W45D4H21</v>
      </c>
      <c r="B7679" s="11">
        <f t="shared" si="357"/>
        <v>-1.34787274778E-3</v>
      </c>
      <c r="C7679" s="11">
        <f t="shared" si="358"/>
        <v>-374.40909660555559</v>
      </c>
      <c r="D7679" s="26">
        <v>180.679993</v>
      </c>
      <c r="E7679" s="11" cm="1">
        <f t="array" ref="E7679">_xlfn.IFS(C7679&lt;0,C7679,C7679&gt;0,0,C7679=0,0)</f>
        <v>-374.40909660555559</v>
      </c>
      <c r="F7679" s="12"/>
      <c r="G7679" s="13"/>
      <c r="H7679" s="13"/>
    </row>
    <row r="7680" spans="1:8" x14ac:dyDescent="0.3">
      <c r="A7680" s="9" t="str">
        <f t="shared" si="359"/>
        <v>W45D4H22</v>
      </c>
      <c r="B7680" s="11">
        <f t="shared" si="357"/>
        <v>-1.30848395524E-3</v>
      </c>
      <c r="C7680" s="11">
        <f t="shared" si="358"/>
        <v>-363.46776534444444</v>
      </c>
      <c r="D7680" s="26">
        <v>175.39999399999999</v>
      </c>
      <c r="E7680" s="11" cm="1">
        <f t="array" ref="E7680">_xlfn.IFS(C7680&lt;0,C7680,C7680&gt;0,0,C7680=0,0)</f>
        <v>-363.46776534444444</v>
      </c>
      <c r="F7680" s="12"/>
      <c r="G7680" s="13"/>
      <c r="H7680" s="13"/>
    </row>
    <row r="7681" spans="1:8" x14ac:dyDescent="0.3">
      <c r="A7681" s="9" t="str">
        <f t="shared" si="359"/>
        <v>W45D4H23</v>
      </c>
      <c r="B7681" s="11">
        <f t="shared" si="357"/>
        <v>-1.1159413701600002E-3</v>
      </c>
      <c r="C7681" s="11">
        <f t="shared" si="358"/>
        <v>-309.98371393333338</v>
      </c>
      <c r="D7681" s="26">
        <v>149.58999600000001</v>
      </c>
      <c r="E7681" s="11" cm="1">
        <f t="array" ref="E7681">_xlfn.IFS(C7681&lt;0,C7681,C7681&gt;0,0,C7681=0,0)</f>
        <v>-309.98371393333338</v>
      </c>
      <c r="F7681" s="12"/>
      <c r="G7681" s="13"/>
      <c r="H7681" s="13"/>
    </row>
    <row r="7682" spans="1:8" x14ac:dyDescent="0.3">
      <c r="A7682" s="9" t="str">
        <f t="shared" si="359"/>
        <v>W45D5H00</v>
      </c>
      <c r="B7682" s="11">
        <f t="shared" si="357"/>
        <v>-2.0181537925399997E-3</v>
      </c>
      <c r="C7682" s="11">
        <f t="shared" si="358"/>
        <v>-560.59827570555547</v>
      </c>
      <c r="D7682" s="26">
        <v>270.52999899999998</v>
      </c>
      <c r="E7682" s="11" cm="1">
        <f t="array" ref="E7682">_xlfn.IFS(C7682&lt;0,C7682,C7682&gt;0,0,C7682=0,0)</f>
        <v>-560.59827570555547</v>
      </c>
      <c r="F7682" s="12"/>
      <c r="G7682" s="13"/>
      <c r="H7682" s="13"/>
    </row>
    <row r="7683" spans="1:8" x14ac:dyDescent="0.3">
      <c r="A7683" s="9" t="str">
        <f t="shared" si="359"/>
        <v>W45D5H01</v>
      </c>
      <c r="B7683" s="11">
        <f t="shared" ref="B7683:B7746" si="360">(D7683*$F$2)/$G$2</f>
        <v>-1.3272831850799998E-3</v>
      </c>
      <c r="C7683" s="11">
        <f t="shared" ref="C7683:C7746" si="361">(D7683*$F$2)/$G$2/$H$2</f>
        <v>-368.68977363333329</v>
      </c>
      <c r="D7683" s="26">
        <v>177.91999799999999</v>
      </c>
      <c r="E7683" s="11" cm="1">
        <f t="array" ref="E7683">_xlfn.IFS(C7683&lt;0,C7683,C7683&gt;0,0,C7683=0,0)</f>
        <v>-368.68977363333329</v>
      </c>
      <c r="F7683" s="12"/>
      <c r="G7683" s="13"/>
      <c r="H7683" s="13"/>
    </row>
    <row r="7684" spans="1:8" x14ac:dyDescent="0.3">
      <c r="A7684" s="9" t="str">
        <f t="shared" ref="A7684:A7747" si="362">"W" &amp; TEXT(IF(AND(VALUE(MID(A7683,7,2))=23,VALUE(MID(A7683,5,1))=6),VALUE(MID(A7683,2,2))+1,VALUE(MID(A7683,2,2))),"00") &amp; "D" &amp; IF(VALUE(MID(A7683,7,2))=23,MOD(VALUE(MID(A7683,5,1))+1,7),VALUE(MID(A7683,5,1))) &amp; "H" &amp; TEXT(MOD(VALUE(MID(A7683,7,2))+1, 24),"00")</f>
        <v>W45D5H02</v>
      </c>
      <c r="B7684" s="11">
        <f t="shared" si="360"/>
        <v>-9.1280560745999988E-4</v>
      </c>
      <c r="C7684" s="11">
        <f t="shared" si="361"/>
        <v>-253.55711318333331</v>
      </c>
      <c r="D7684" s="26">
        <v>122.360001</v>
      </c>
      <c r="E7684" s="11" cm="1">
        <f t="array" ref="E7684">_xlfn.IFS(C7684&lt;0,C7684,C7684&gt;0,0,C7684=0,0)</f>
        <v>-253.55711318333331</v>
      </c>
      <c r="F7684" s="12"/>
      <c r="G7684" s="13"/>
      <c r="H7684" s="13"/>
    </row>
    <row r="7685" spans="1:8" x14ac:dyDescent="0.3">
      <c r="A7685" s="9" t="str">
        <f t="shared" si="362"/>
        <v>W45D5H03</v>
      </c>
      <c r="B7685" s="11">
        <f t="shared" si="360"/>
        <v>-5.7650879254000009E-4</v>
      </c>
      <c r="C7685" s="11">
        <f t="shared" si="361"/>
        <v>-160.14133126111113</v>
      </c>
      <c r="D7685" s="26">
        <v>77.279999000000004</v>
      </c>
      <c r="E7685" s="11" cm="1">
        <f t="array" ref="E7685">_xlfn.IFS(C7685&lt;0,C7685,C7685&gt;0,0,C7685=0,0)</f>
        <v>-160.14133126111113</v>
      </c>
      <c r="F7685" s="12"/>
      <c r="G7685" s="13"/>
      <c r="H7685" s="13"/>
    </row>
    <row r="7686" spans="1:8" x14ac:dyDescent="0.3">
      <c r="A7686" s="9" t="str">
        <f t="shared" si="362"/>
        <v>W45D5H04</v>
      </c>
      <c r="B7686" s="11">
        <f t="shared" si="360"/>
        <v>-3.2630041491999996E-4</v>
      </c>
      <c r="C7686" s="11">
        <f t="shared" si="361"/>
        <v>-90.639004144444442</v>
      </c>
      <c r="D7686" s="26">
        <v>43.740001999999997</v>
      </c>
      <c r="E7686" s="11" cm="1">
        <f t="array" ref="E7686">_xlfn.IFS(C7686&lt;0,C7686,C7686&gt;0,0,C7686=0,0)</f>
        <v>-90.639004144444442</v>
      </c>
      <c r="F7686" s="12"/>
      <c r="G7686" s="13"/>
      <c r="H7686" s="13"/>
    </row>
    <row r="7687" spans="1:8" x14ac:dyDescent="0.3">
      <c r="A7687" s="9" t="str">
        <f t="shared" si="362"/>
        <v>W45D5H05</v>
      </c>
      <c r="B7687" s="11">
        <f t="shared" si="360"/>
        <v>-6.1373417761999998E-4</v>
      </c>
      <c r="C7687" s="11">
        <f t="shared" si="361"/>
        <v>-170.48171600555557</v>
      </c>
      <c r="D7687" s="26">
        <v>82.269997000000004</v>
      </c>
      <c r="E7687" s="11" cm="1">
        <f t="array" ref="E7687">_xlfn.IFS(C7687&lt;0,C7687,C7687&gt;0,0,C7687=0,0)</f>
        <v>-170.48171600555557</v>
      </c>
      <c r="F7687" s="12"/>
      <c r="G7687" s="13"/>
      <c r="H7687" s="13"/>
    </row>
    <row r="7688" spans="1:8" x14ac:dyDescent="0.3">
      <c r="A7688" s="9" t="str">
        <f t="shared" si="362"/>
        <v>W45D5H06</v>
      </c>
      <c r="B7688" s="11">
        <f t="shared" si="360"/>
        <v>-2.5152882969799997E-3</v>
      </c>
      <c r="C7688" s="11">
        <f t="shared" si="361"/>
        <v>-698.69119360555555</v>
      </c>
      <c r="D7688" s="26">
        <v>337.17001299999998</v>
      </c>
      <c r="E7688" s="11" cm="1">
        <f t="array" ref="E7688">_xlfn.IFS(C7688&lt;0,C7688,C7688&gt;0,0,C7688=0,0)</f>
        <v>-698.69119360555555</v>
      </c>
      <c r="F7688" s="12"/>
      <c r="G7688" s="13"/>
      <c r="H7688" s="13"/>
    </row>
    <row r="7689" spans="1:8" x14ac:dyDescent="0.3">
      <c r="A7689" s="9" t="str">
        <f t="shared" si="362"/>
        <v>W45D5H07</v>
      </c>
      <c r="B7689" s="11">
        <f t="shared" si="360"/>
        <v>-3.4075787925399999E-3</v>
      </c>
      <c r="C7689" s="11">
        <f t="shared" si="361"/>
        <v>-946.54966459444449</v>
      </c>
      <c r="D7689" s="26">
        <v>456.77999899999998</v>
      </c>
      <c r="E7689" s="11" cm="1">
        <f t="array" ref="E7689">_xlfn.IFS(C7689&lt;0,C7689,C7689&gt;0,0,C7689=0,0)</f>
        <v>-946.54966459444449</v>
      </c>
      <c r="F7689" s="12"/>
      <c r="G7689" s="13"/>
      <c r="H7689" s="13"/>
    </row>
    <row r="7690" spans="1:8" x14ac:dyDescent="0.3">
      <c r="A7690" s="9" t="str">
        <f t="shared" si="362"/>
        <v>W45D5H08</v>
      </c>
      <c r="B7690" s="11">
        <f t="shared" si="360"/>
        <v>-4.7642545118999997E-3</v>
      </c>
      <c r="C7690" s="11">
        <f t="shared" si="361"/>
        <v>-1323.4040310833334</v>
      </c>
      <c r="D7690" s="26">
        <v>638.64001499999995</v>
      </c>
      <c r="E7690" s="11" cm="1">
        <f t="array" ref="E7690">_xlfn.IFS(C7690&lt;0,C7690,C7690&gt;0,0,C7690=0,0)</f>
        <v>-1323.4040310833334</v>
      </c>
      <c r="F7690" s="12"/>
      <c r="G7690" s="13"/>
      <c r="H7690" s="13"/>
    </row>
    <row r="7691" spans="1:8" x14ac:dyDescent="0.3">
      <c r="A7691" s="9" t="str">
        <f t="shared" si="362"/>
        <v>W45D5H09</v>
      </c>
      <c r="B7691" s="11">
        <f t="shared" si="360"/>
        <v>-4.0107198372999996E-3</v>
      </c>
      <c r="C7691" s="11">
        <f t="shared" si="361"/>
        <v>-1114.0888436944444</v>
      </c>
      <c r="D7691" s="26">
        <v>537.63000499999998</v>
      </c>
      <c r="E7691" s="11" cm="1">
        <f t="array" ref="E7691">_xlfn.IFS(C7691&lt;0,C7691,C7691&gt;0,0,C7691=0,0)</f>
        <v>-1114.0888436944444</v>
      </c>
      <c r="F7691" s="12"/>
      <c r="G7691" s="13"/>
      <c r="H7691" s="13"/>
    </row>
    <row r="7692" spans="1:8" x14ac:dyDescent="0.3">
      <c r="A7692" s="9" t="str">
        <f t="shared" si="362"/>
        <v>W45D5H10</v>
      </c>
      <c r="B7692" s="11">
        <f t="shared" si="360"/>
        <v>-3.3604315328600001E-3</v>
      </c>
      <c r="C7692" s="11">
        <f t="shared" si="361"/>
        <v>-933.45320357222226</v>
      </c>
      <c r="D7692" s="26">
        <v>450.459991</v>
      </c>
      <c r="E7692" s="11" cm="1">
        <f t="array" ref="E7692">_xlfn.IFS(C7692&lt;0,C7692,C7692&gt;0,0,C7692=0,0)</f>
        <v>-933.45320357222226</v>
      </c>
      <c r="F7692" s="12"/>
      <c r="G7692" s="13"/>
      <c r="H7692" s="13"/>
    </row>
    <row r="7693" spans="1:8" x14ac:dyDescent="0.3">
      <c r="A7693" s="9" t="str">
        <f t="shared" si="362"/>
        <v>W45D5H11</v>
      </c>
      <c r="B7693" s="11">
        <f t="shared" si="360"/>
        <v>-3.2965739552400001E-3</v>
      </c>
      <c r="C7693" s="11">
        <f t="shared" si="361"/>
        <v>-915.71498756666676</v>
      </c>
      <c r="D7693" s="26">
        <v>441.89999399999999</v>
      </c>
      <c r="E7693" s="11" cm="1">
        <f t="array" ref="E7693">_xlfn.IFS(C7693&lt;0,C7693,C7693&gt;0,0,C7693=0,0)</f>
        <v>-915.71498756666676</v>
      </c>
      <c r="F7693" s="12"/>
      <c r="G7693" s="13"/>
      <c r="H7693" s="13"/>
    </row>
    <row r="7694" spans="1:8" x14ac:dyDescent="0.3">
      <c r="A7694" s="9" t="str">
        <f t="shared" si="362"/>
        <v>W45D5H12</v>
      </c>
      <c r="B7694" s="11">
        <f t="shared" si="360"/>
        <v>-3.1806454880999998E-3</v>
      </c>
      <c r="C7694" s="11">
        <f t="shared" si="361"/>
        <v>-883.51263558333335</v>
      </c>
      <c r="D7694" s="26">
        <v>426.35998499999999</v>
      </c>
      <c r="E7694" s="11" cm="1">
        <f t="array" ref="E7694">_xlfn.IFS(C7694&lt;0,C7694,C7694&gt;0,0,C7694=0,0)</f>
        <v>-883.51263558333335</v>
      </c>
      <c r="F7694" s="12"/>
      <c r="G7694" s="13"/>
      <c r="H7694" s="13"/>
    </row>
    <row r="7695" spans="1:8" x14ac:dyDescent="0.3">
      <c r="A7695" s="9" t="str">
        <f t="shared" si="362"/>
        <v>W45D5H13</v>
      </c>
      <c r="B7695" s="11">
        <f t="shared" si="360"/>
        <v>-3.1966846746E-3</v>
      </c>
      <c r="C7695" s="11">
        <f t="shared" si="361"/>
        <v>-887.96796516666666</v>
      </c>
      <c r="D7695" s="26">
        <v>428.51001000000002</v>
      </c>
      <c r="E7695" s="11" cm="1">
        <f t="array" ref="E7695">_xlfn.IFS(C7695&lt;0,C7695,C7695&gt;0,0,C7695=0,0)</f>
        <v>-887.96796516666666</v>
      </c>
      <c r="F7695" s="12"/>
      <c r="G7695" s="13"/>
      <c r="H7695" s="13"/>
    </row>
    <row r="7696" spans="1:8" x14ac:dyDescent="0.3">
      <c r="A7696" s="9" t="str">
        <f t="shared" si="362"/>
        <v>W45D5H14</v>
      </c>
      <c r="B7696" s="11">
        <f t="shared" si="360"/>
        <v>-3.2150362074600002E-3</v>
      </c>
      <c r="C7696" s="11">
        <f t="shared" si="361"/>
        <v>-893.06561318333343</v>
      </c>
      <c r="D7696" s="26">
        <v>430.97000100000002</v>
      </c>
      <c r="E7696" s="11" cm="1">
        <f t="array" ref="E7696">_xlfn.IFS(C7696&lt;0,C7696,C7696&gt;0,0,C7696=0,0)</f>
        <v>-893.06561318333343</v>
      </c>
      <c r="F7696" s="12"/>
      <c r="G7696" s="13"/>
      <c r="H7696" s="13"/>
    </row>
    <row r="7697" spans="1:8" x14ac:dyDescent="0.3">
      <c r="A7697" s="9" t="str">
        <f t="shared" si="362"/>
        <v>W45D5H15</v>
      </c>
      <c r="B7697" s="11">
        <f t="shared" si="360"/>
        <v>-3.4325698373000001E-3</v>
      </c>
      <c r="C7697" s="11">
        <f t="shared" si="361"/>
        <v>-953.49162147222228</v>
      </c>
      <c r="D7697" s="26">
        <v>460.13000499999998</v>
      </c>
      <c r="E7697" s="11" cm="1">
        <f t="array" ref="E7697">_xlfn.IFS(C7697&lt;0,C7697,C7697&gt;0,0,C7697=0,0)</f>
        <v>-953.49162147222228</v>
      </c>
      <c r="F7697" s="12"/>
      <c r="G7697" s="13"/>
      <c r="H7697" s="13"/>
    </row>
    <row r="7698" spans="1:8" x14ac:dyDescent="0.3">
      <c r="A7698" s="9" t="str">
        <f t="shared" si="362"/>
        <v>W45D5H16</v>
      </c>
      <c r="B7698" s="11">
        <f t="shared" si="360"/>
        <v>-3.55521225222E-3</v>
      </c>
      <c r="C7698" s="11">
        <f t="shared" si="361"/>
        <v>-987.55895895000003</v>
      </c>
      <c r="D7698" s="26">
        <v>476.57000699999998</v>
      </c>
      <c r="E7698" s="11" cm="1">
        <f t="array" ref="E7698">_xlfn.IFS(C7698&lt;0,C7698,C7698&gt;0,0,C7698=0,0)</f>
        <v>-987.55895895000003</v>
      </c>
      <c r="F7698" s="12"/>
      <c r="G7698" s="13"/>
      <c r="H7698" s="13"/>
    </row>
    <row r="7699" spans="1:8" x14ac:dyDescent="0.3">
      <c r="A7699" s="9" t="str">
        <f t="shared" si="362"/>
        <v>W45D5H17</v>
      </c>
      <c r="B7699" s="11">
        <f t="shared" si="360"/>
        <v>-4.1494756508000004E-3</v>
      </c>
      <c r="C7699" s="11">
        <f t="shared" si="361"/>
        <v>-1152.6321252222224</v>
      </c>
      <c r="D7699" s="26">
        <v>556.22997999999995</v>
      </c>
      <c r="E7699" s="11" cm="1">
        <f t="array" ref="E7699">_xlfn.IFS(C7699&lt;0,C7699,C7699&gt;0,0,C7699=0,0)</f>
        <v>-1152.6321252222224</v>
      </c>
      <c r="F7699" s="12"/>
      <c r="G7699" s="13"/>
      <c r="H7699" s="13"/>
    </row>
    <row r="7700" spans="1:8" x14ac:dyDescent="0.3">
      <c r="A7700" s="9" t="str">
        <f t="shared" si="362"/>
        <v>W45D5H18</v>
      </c>
      <c r="B7700" s="11">
        <f t="shared" si="360"/>
        <v>-3.3604315328600001E-3</v>
      </c>
      <c r="C7700" s="11">
        <f t="shared" si="361"/>
        <v>-933.45320357222226</v>
      </c>
      <c r="D7700" s="26">
        <v>450.459991</v>
      </c>
      <c r="E7700" s="11" cm="1">
        <f t="array" ref="E7700">_xlfn.IFS(C7700&lt;0,C7700,C7700&gt;0,0,C7700=0,0)</f>
        <v>-933.45320357222226</v>
      </c>
      <c r="F7700" s="12"/>
      <c r="G7700" s="13"/>
      <c r="H7700" s="13"/>
    </row>
    <row r="7701" spans="1:8" x14ac:dyDescent="0.3">
      <c r="A7701" s="9" t="str">
        <f t="shared" si="362"/>
        <v>W45D5H19</v>
      </c>
      <c r="B7701" s="11">
        <f t="shared" si="360"/>
        <v>-2.7655712074600002E-3</v>
      </c>
      <c r="C7701" s="11">
        <f t="shared" si="361"/>
        <v>-768.21422429444453</v>
      </c>
      <c r="D7701" s="26">
        <v>370.72000100000002</v>
      </c>
      <c r="E7701" s="11" cm="1">
        <f t="array" ref="E7701">_xlfn.IFS(C7701&lt;0,C7701,C7701&gt;0,0,C7701=0,0)</f>
        <v>-768.21422429444453</v>
      </c>
      <c r="F7701" s="12"/>
      <c r="G7701" s="13"/>
      <c r="H7701" s="13"/>
    </row>
    <row r="7702" spans="1:8" x14ac:dyDescent="0.3">
      <c r="A7702" s="9" t="str">
        <f t="shared" si="362"/>
        <v>W45D5H20</v>
      </c>
      <c r="B7702" s="11">
        <f t="shared" si="360"/>
        <v>-2.4537432969799996E-3</v>
      </c>
      <c r="C7702" s="11">
        <f t="shared" si="361"/>
        <v>-681.59536027222214</v>
      </c>
      <c r="D7702" s="26">
        <v>328.92001299999998</v>
      </c>
      <c r="E7702" s="11" cm="1">
        <f t="array" ref="E7702">_xlfn.IFS(C7702&lt;0,C7702,C7702&gt;0,0,C7702=0,0)</f>
        <v>-681.59536027222214</v>
      </c>
      <c r="F7702" s="12"/>
      <c r="G7702" s="13"/>
      <c r="H7702" s="13"/>
    </row>
    <row r="7703" spans="1:8" x14ac:dyDescent="0.3">
      <c r="A7703" s="9" t="str">
        <f t="shared" si="362"/>
        <v>W45D5H21</v>
      </c>
      <c r="B7703" s="11">
        <f t="shared" si="360"/>
        <v>-2.0880539552400003E-3</v>
      </c>
      <c r="C7703" s="11">
        <f t="shared" si="361"/>
        <v>-580.01498756666672</v>
      </c>
      <c r="D7703" s="26">
        <v>279.89999399999999</v>
      </c>
      <c r="E7703" s="11" cm="1">
        <f t="array" ref="E7703">_xlfn.IFS(C7703&lt;0,C7703,C7703&gt;0,0,C7703=0,0)</f>
        <v>-580.01498756666672</v>
      </c>
      <c r="F7703" s="12"/>
      <c r="G7703" s="13"/>
      <c r="H7703" s="13"/>
    </row>
    <row r="7704" spans="1:8" x14ac:dyDescent="0.3">
      <c r="A7704" s="9" t="str">
        <f t="shared" si="362"/>
        <v>W45D5H22</v>
      </c>
      <c r="B7704" s="11">
        <f t="shared" si="360"/>
        <v>-2.2139787925399995E-3</v>
      </c>
      <c r="C7704" s="11">
        <f t="shared" si="361"/>
        <v>-614.99410903888872</v>
      </c>
      <c r="D7704" s="26">
        <v>296.77999899999998</v>
      </c>
      <c r="E7704" s="11" cm="1">
        <f t="array" ref="E7704">_xlfn.IFS(C7704&lt;0,C7704,C7704&gt;0,0,C7704=0,0)</f>
        <v>-614.99410903888872</v>
      </c>
      <c r="F7704" s="12"/>
      <c r="G7704" s="13"/>
      <c r="H7704" s="13"/>
    </row>
    <row r="7705" spans="1:8" x14ac:dyDescent="0.3">
      <c r="A7705" s="9" t="str">
        <f t="shared" si="362"/>
        <v>W45D5H23</v>
      </c>
      <c r="B7705" s="11">
        <f t="shared" si="360"/>
        <v>-1.7778672522199999E-3</v>
      </c>
      <c r="C7705" s="11">
        <f t="shared" si="361"/>
        <v>-493.85201450555553</v>
      </c>
      <c r="D7705" s="26">
        <v>238.320007</v>
      </c>
      <c r="E7705" s="11" cm="1">
        <f t="array" ref="E7705">_xlfn.IFS(C7705&lt;0,C7705,C7705&gt;0,0,C7705=0,0)</f>
        <v>-493.85201450555553</v>
      </c>
      <c r="F7705" s="12"/>
      <c r="G7705" s="13"/>
      <c r="H7705" s="13"/>
    </row>
    <row r="7706" spans="1:8" x14ac:dyDescent="0.3">
      <c r="A7706" s="9" t="str">
        <f t="shared" si="362"/>
        <v>W45D6H00</v>
      </c>
      <c r="B7706" s="11">
        <f t="shared" si="360"/>
        <v>-4.3717840163399998E-3</v>
      </c>
      <c r="C7706" s="11">
        <f t="shared" si="361"/>
        <v>-1214.3844489833334</v>
      </c>
      <c r="D7706" s="26">
        <v>586.03002900000001</v>
      </c>
      <c r="E7706" s="11" cm="1">
        <f t="array" ref="E7706">_xlfn.IFS(C7706&lt;0,C7706,C7706&gt;0,0,C7706=0,0)</f>
        <v>-1214.3844489833334</v>
      </c>
      <c r="F7706" s="12"/>
      <c r="G7706" s="13"/>
      <c r="H7706" s="13"/>
    </row>
    <row r="7707" spans="1:8" x14ac:dyDescent="0.3">
      <c r="A7707" s="9" t="str">
        <f t="shared" si="362"/>
        <v>W45D6H01</v>
      </c>
      <c r="B7707" s="11">
        <f t="shared" si="360"/>
        <v>-4.1581295118999998E-3</v>
      </c>
      <c r="C7707" s="11">
        <f t="shared" si="361"/>
        <v>-1155.0359755277777</v>
      </c>
      <c r="D7707" s="26">
        <v>557.39001499999995</v>
      </c>
      <c r="E7707" s="11" cm="1">
        <f t="array" ref="E7707">_xlfn.IFS(C7707&lt;0,C7707,C7707&gt;0,0,C7707=0,0)</f>
        <v>-1155.0359755277777</v>
      </c>
      <c r="F7707" s="12"/>
      <c r="G7707" s="13"/>
      <c r="H7707" s="13"/>
    </row>
    <row r="7708" spans="1:8" x14ac:dyDescent="0.3">
      <c r="A7708" s="9" t="str">
        <f t="shared" si="362"/>
        <v>W45D6H02</v>
      </c>
      <c r="B7708" s="11">
        <f t="shared" si="360"/>
        <v>-3.9705850000000004E-3</v>
      </c>
      <c r="C7708" s="11">
        <f t="shared" si="361"/>
        <v>-1102.940277777778</v>
      </c>
      <c r="D7708" s="26">
        <v>532.25</v>
      </c>
      <c r="E7708" s="11" cm="1">
        <f t="array" ref="E7708">_xlfn.IFS(C7708&lt;0,C7708,C7708&gt;0,0,C7708=0,0)</f>
        <v>-1102.940277777778</v>
      </c>
      <c r="F7708" s="12"/>
      <c r="G7708" s="13"/>
      <c r="H7708" s="13"/>
    </row>
    <row r="7709" spans="1:8" x14ac:dyDescent="0.3">
      <c r="A7709" s="9" t="str">
        <f t="shared" si="362"/>
        <v>W45D6H03</v>
      </c>
      <c r="B7709" s="11">
        <f t="shared" si="360"/>
        <v>-3.8701732358800002E-3</v>
      </c>
      <c r="C7709" s="11">
        <f t="shared" si="361"/>
        <v>-1075.048121077778</v>
      </c>
      <c r="D7709" s="26">
        <v>518.78997800000002</v>
      </c>
      <c r="E7709" s="11" cm="1">
        <f t="array" ref="E7709">_xlfn.IFS(C7709&lt;0,C7709,C7709&gt;0,0,C7709=0,0)</f>
        <v>-1075.048121077778</v>
      </c>
      <c r="F7709" s="12"/>
      <c r="G7709" s="13"/>
      <c r="H7709" s="13"/>
    </row>
    <row r="7710" spans="1:8" x14ac:dyDescent="0.3">
      <c r="A7710" s="9" t="str">
        <f t="shared" si="362"/>
        <v>W45D6H04</v>
      </c>
      <c r="B7710" s="11">
        <f t="shared" si="360"/>
        <v>-4.395655650799999E-3</v>
      </c>
      <c r="C7710" s="11">
        <f t="shared" si="361"/>
        <v>-1221.0154585555554</v>
      </c>
      <c r="D7710" s="26">
        <v>589.22997999999995</v>
      </c>
      <c r="E7710" s="11" cm="1">
        <f t="array" ref="E7710">_xlfn.IFS(C7710&lt;0,C7710,C7710&gt;0,0,C7710=0,0)</f>
        <v>-1221.0154585555554</v>
      </c>
      <c r="F7710" s="12"/>
      <c r="G7710" s="13"/>
      <c r="H7710" s="13"/>
    </row>
    <row r="7711" spans="1:8" x14ac:dyDescent="0.3">
      <c r="A7711" s="9" t="str">
        <f t="shared" si="362"/>
        <v>W45D6H05</v>
      </c>
      <c r="B7711" s="11">
        <f t="shared" si="360"/>
        <v>-4.735235E-3</v>
      </c>
      <c r="C7711" s="11">
        <f t="shared" si="361"/>
        <v>-1315.3430555555556</v>
      </c>
      <c r="D7711" s="26">
        <v>634.75</v>
      </c>
      <c r="E7711" s="11" cm="1">
        <f t="array" ref="E7711">_xlfn.IFS(C7711&lt;0,C7711,C7711&gt;0,0,C7711=0,0)</f>
        <v>-1315.3430555555556</v>
      </c>
      <c r="F7711" s="12"/>
      <c r="G7711" s="13"/>
      <c r="H7711" s="13"/>
    </row>
    <row r="7712" spans="1:8" x14ac:dyDescent="0.3">
      <c r="A7712" s="9" t="str">
        <f t="shared" si="362"/>
        <v>W45D6H06</v>
      </c>
      <c r="B7712" s="11">
        <f t="shared" si="360"/>
        <v>-5.6063393492000006E-3</v>
      </c>
      <c r="C7712" s="11">
        <f t="shared" si="361"/>
        <v>-1557.3164858888892</v>
      </c>
      <c r="D7712" s="26">
        <v>751.52002000000005</v>
      </c>
      <c r="E7712" s="11" cm="1">
        <f t="array" ref="E7712">_xlfn.IFS(C7712&lt;0,C7712,C7712&gt;0,0,C7712=0,0)</f>
        <v>-1557.3164858888892</v>
      </c>
      <c r="F7712" s="12"/>
      <c r="G7712" s="13"/>
      <c r="H7712" s="13"/>
    </row>
    <row r="7713" spans="1:8" x14ac:dyDescent="0.3">
      <c r="A7713" s="9" t="str">
        <f t="shared" si="362"/>
        <v>W45D6H07</v>
      </c>
      <c r="B7713" s="11">
        <f t="shared" si="360"/>
        <v>-6.739364179040001E-3</v>
      </c>
      <c r="C7713" s="11">
        <f t="shared" si="361"/>
        <v>-1872.0456052888892</v>
      </c>
      <c r="D7713" s="26">
        <v>903.40002400000003</v>
      </c>
      <c r="E7713" s="11" cm="1">
        <f t="array" ref="E7713">_xlfn.IFS(C7713&lt;0,C7713,C7713&gt;0,0,C7713=0,0)</f>
        <v>-1872.0456052888892</v>
      </c>
      <c r="F7713" s="12"/>
      <c r="G7713" s="13"/>
      <c r="H7713" s="13"/>
    </row>
    <row r="7714" spans="1:8" x14ac:dyDescent="0.3">
      <c r="A7714" s="9" t="str">
        <f t="shared" si="362"/>
        <v>W45D6H08</v>
      </c>
      <c r="B7714" s="11">
        <f t="shared" si="360"/>
        <v>-7.6549298372999997E-3</v>
      </c>
      <c r="C7714" s="11">
        <f t="shared" si="361"/>
        <v>-2126.3693992500002</v>
      </c>
      <c r="D7714" s="26">
        <v>1026.130005</v>
      </c>
      <c r="E7714" s="11" cm="1">
        <f t="array" ref="E7714">_xlfn.IFS(C7714&lt;0,C7714,C7714&gt;0,0,C7714=0,0)</f>
        <v>-2126.3693992500002</v>
      </c>
      <c r="F7714" s="12"/>
      <c r="G7714" s="13"/>
      <c r="H7714" s="13"/>
    </row>
    <row r="7715" spans="1:8" x14ac:dyDescent="0.3">
      <c r="A7715" s="9" t="str">
        <f t="shared" si="362"/>
        <v>W45D6H09</v>
      </c>
      <c r="B7715" s="11">
        <f t="shared" si="360"/>
        <v>-7.4640282358800006E-3</v>
      </c>
      <c r="C7715" s="11">
        <f t="shared" si="361"/>
        <v>-2073.3411766333338</v>
      </c>
      <c r="D7715" s="26">
        <v>1000.539978</v>
      </c>
      <c r="E7715" s="11" cm="1">
        <f t="array" ref="E7715">_xlfn.IFS(C7715&lt;0,C7715,C7715&gt;0,0,C7715=0,0)</f>
        <v>-2073.3411766333338</v>
      </c>
      <c r="F7715" s="12"/>
      <c r="G7715" s="13"/>
      <c r="H7715" s="13"/>
    </row>
    <row r="7716" spans="1:8" x14ac:dyDescent="0.3">
      <c r="A7716" s="9" t="str">
        <f t="shared" si="362"/>
        <v>W45D6H10</v>
      </c>
      <c r="B7716" s="11">
        <f t="shared" si="360"/>
        <v>-6.6184374149199999E-3</v>
      </c>
      <c r="C7716" s="11">
        <f t="shared" si="361"/>
        <v>-1838.4548374777778</v>
      </c>
      <c r="D7716" s="26">
        <v>887.19000200000005</v>
      </c>
      <c r="E7716" s="11" cm="1">
        <f t="array" ref="E7716">_xlfn.IFS(C7716&lt;0,C7716,C7716&gt;0,0,C7716=0,0)</f>
        <v>-1838.4548374777778</v>
      </c>
      <c r="F7716" s="12"/>
      <c r="G7716" s="13"/>
      <c r="H7716" s="13"/>
    </row>
    <row r="7717" spans="1:8" x14ac:dyDescent="0.3">
      <c r="A7717" s="9" t="str">
        <f t="shared" si="362"/>
        <v>W45D6H11</v>
      </c>
      <c r="B7717" s="11">
        <f t="shared" si="360"/>
        <v>-6.1268232358800004E-3</v>
      </c>
      <c r="C7717" s="11">
        <f t="shared" si="361"/>
        <v>-1701.8953433000001</v>
      </c>
      <c r="D7717" s="26">
        <v>821.28997800000002</v>
      </c>
      <c r="E7717" s="11" cm="1">
        <f t="array" ref="E7717">_xlfn.IFS(C7717&lt;0,C7717,C7717&gt;0,0,C7717=0,0)</f>
        <v>-1701.8953433000001</v>
      </c>
      <c r="F7717" s="12"/>
      <c r="G7717" s="13"/>
      <c r="H7717" s="13"/>
    </row>
    <row r="7718" spans="1:8" x14ac:dyDescent="0.3">
      <c r="A7718" s="9" t="str">
        <f t="shared" si="362"/>
        <v>W45D6H12</v>
      </c>
      <c r="B7718" s="11">
        <f t="shared" si="360"/>
        <v>-5.9747883985799997E-3</v>
      </c>
      <c r="C7718" s="11">
        <f t="shared" si="361"/>
        <v>-1659.66344405</v>
      </c>
      <c r="D7718" s="26">
        <v>800.90997300000004</v>
      </c>
      <c r="E7718" s="11" cm="1">
        <f t="array" ref="E7718">_xlfn.IFS(C7718&lt;0,C7718,C7718&gt;0,0,C7718=0,0)</f>
        <v>-1659.66344405</v>
      </c>
      <c r="F7718" s="12"/>
      <c r="G7718" s="13"/>
      <c r="H7718" s="13"/>
    </row>
    <row r="7719" spans="1:8" x14ac:dyDescent="0.3">
      <c r="A7719" s="9" t="str">
        <f t="shared" si="362"/>
        <v>W45D6H13</v>
      </c>
      <c r="B7719" s="11">
        <f t="shared" si="360"/>
        <v>-5.8848954880999999E-3</v>
      </c>
      <c r="C7719" s="11">
        <f t="shared" si="361"/>
        <v>-1634.693191138889</v>
      </c>
      <c r="D7719" s="26">
        <v>788.85998500000005</v>
      </c>
      <c r="E7719" s="11" cm="1">
        <f t="array" ref="E7719">_xlfn.IFS(C7719&lt;0,C7719,C7719&gt;0,0,C7719=0,0)</f>
        <v>-1634.693191138889</v>
      </c>
      <c r="F7719" s="12"/>
      <c r="G7719" s="13"/>
      <c r="H7719" s="13"/>
    </row>
    <row r="7720" spans="1:8" x14ac:dyDescent="0.3">
      <c r="A7720" s="9" t="str">
        <f t="shared" si="362"/>
        <v>W45D6H14</v>
      </c>
      <c r="B7720" s="11">
        <f t="shared" si="360"/>
        <v>-5.9730727477800005E-3</v>
      </c>
      <c r="C7720" s="11">
        <f t="shared" si="361"/>
        <v>-1659.1868743833336</v>
      </c>
      <c r="D7720" s="26">
        <v>800.67999299999997</v>
      </c>
      <c r="E7720" s="11" cm="1">
        <f t="array" ref="E7720">_xlfn.IFS(C7720&lt;0,C7720,C7720&gt;0,0,C7720=0,0)</f>
        <v>-1659.1868743833336</v>
      </c>
      <c r="F7720" s="12"/>
      <c r="G7720" s="13"/>
      <c r="H7720" s="13"/>
    </row>
    <row r="7721" spans="1:8" x14ac:dyDescent="0.3">
      <c r="A7721" s="9" t="str">
        <f t="shared" si="362"/>
        <v>W45D6H15</v>
      </c>
      <c r="B7721" s="11">
        <f t="shared" si="360"/>
        <v>-6.51631E-3</v>
      </c>
      <c r="C7721" s="11">
        <f t="shared" si="361"/>
        <v>-1810.0861111111112</v>
      </c>
      <c r="D7721" s="26">
        <v>873.5</v>
      </c>
      <c r="E7721" s="11" cm="1">
        <f t="array" ref="E7721">_xlfn.IFS(C7721&lt;0,C7721,C7721&gt;0,0,C7721=0,0)</f>
        <v>-1810.0861111111112</v>
      </c>
      <c r="F7721" s="12"/>
      <c r="G7721" s="13"/>
      <c r="H7721" s="13"/>
    </row>
    <row r="7722" spans="1:8" x14ac:dyDescent="0.3">
      <c r="A7722" s="9" t="str">
        <f t="shared" si="362"/>
        <v>W45D6H16</v>
      </c>
      <c r="B7722" s="11">
        <f t="shared" si="360"/>
        <v>-7.3707782358800001E-3</v>
      </c>
      <c r="C7722" s="11">
        <f t="shared" si="361"/>
        <v>-2047.4383988555558</v>
      </c>
      <c r="D7722" s="26">
        <v>988.03997800000002</v>
      </c>
      <c r="E7722" s="11" cm="1">
        <f t="array" ref="E7722">_xlfn.IFS(C7722&lt;0,C7722,C7722&gt;0,0,C7722=0,0)</f>
        <v>-2047.4383988555558</v>
      </c>
      <c r="F7722" s="12"/>
      <c r="G7722" s="13"/>
      <c r="H7722" s="13"/>
    </row>
    <row r="7723" spans="1:8" x14ac:dyDescent="0.3">
      <c r="A7723" s="9" t="str">
        <f t="shared" si="362"/>
        <v>W45D6H17</v>
      </c>
      <c r="B7723" s="11">
        <f t="shared" si="360"/>
        <v>-8.6541964717600003E-3</v>
      </c>
      <c r="C7723" s="11">
        <f t="shared" si="361"/>
        <v>-2403.9434643777781</v>
      </c>
      <c r="D7723" s="26">
        <v>1160.079956</v>
      </c>
      <c r="E7723" s="11" cm="1">
        <f t="array" ref="E7723">_xlfn.IFS(C7723&lt;0,C7723,C7723&gt;0,0,C7723=0,0)</f>
        <v>-2403.9434643777781</v>
      </c>
      <c r="F7723" s="12"/>
      <c r="G7723" s="13"/>
      <c r="H7723" s="13"/>
    </row>
    <row r="7724" spans="1:8" x14ac:dyDescent="0.3">
      <c r="A7724" s="9" t="str">
        <f t="shared" si="362"/>
        <v>W45D6H18</v>
      </c>
      <c r="B7724" s="11">
        <f t="shared" si="360"/>
        <v>-8.7613219598600012E-3</v>
      </c>
      <c r="C7724" s="11">
        <f t="shared" si="361"/>
        <v>-2433.7005444055562</v>
      </c>
      <c r="D7724" s="26">
        <v>1174.4399410000001</v>
      </c>
      <c r="E7724" s="11" cm="1">
        <f t="array" ref="E7724">_xlfn.IFS(C7724&lt;0,C7724,C7724&gt;0,0,C7724=0,0)</f>
        <v>-2433.7005444055562</v>
      </c>
      <c r="F7724" s="12"/>
      <c r="G7724" s="13"/>
      <c r="H7724" s="13"/>
    </row>
    <row r="7725" spans="1:8" x14ac:dyDescent="0.3">
      <c r="A7725" s="9" t="str">
        <f t="shared" si="362"/>
        <v>W45D6H19</v>
      </c>
      <c r="B7725" s="11">
        <f t="shared" si="360"/>
        <v>-6.8558893492000009E-3</v>
      </c>
      <c r="C7725" s="11">
        <f t="shared" si="361"/>
        <v>-1904.4137081111114</v>
      </c>
      <c r="D7725" s="26">
        <v>919.02002000000005</v>
      </c>
      <c r="E7725" s="11" cm="1">
        <f t="array" ref="E7725">_xlfn.IFS(C7725&lt;0,C7725,C7725&gt;0,0,C7725=0,0)</f>
        <v>-1904.4137081111114</v>
      </c>
      <c r="F7725" s="12"/>
      <c r="G7725" s="13"/>
      <c r="H7725" s="13"/>
    </row>
    <row r="7726" spans="1:8" x14ac:dyDescent="0.3">
      <c r="A7726" s="9" t="str">
        <f t="shared" si="362"/>
        <v>W45D6H20</v>
      </c>
      <c r="B7726" s="11">
        <f t="shared" si="360"/>
        <v>-6.2555082358800003E-3</v>
      </c>
      <c r="C7726" s="11">
        <f t="shared" si="361"/>
        <v>-1737.6411766333335</v>
      </c>
      <c r="D7726" s="26">
        <v>838.53997800000002</v>
      </c>
      <c r="E7726" s="11" cm="1">
        <f t="array" ref="E7726">_xlfn.IFS(C7726&lt;0,C7726,C7726&gt;0,0,C7726=0,0)</f>
        <v>-1737.6411766333335</v>
      </c>
      <c r="F7726" s="12"/>
      <c r="G7726" s="13"/>
      <c r="H7726" s="13"/>
    </row>
    <row r="7727" spans="1:8" x14ac:dyDescent="0.3">
      <c r="A7727" s="9" t="str">
        <f t="shared" si="362"/>
        <v>W45D6H21</v>
      </c>
      <c r="B7727" s="11">
        <f t="shared" si="360"/>
        <v>-6.2804995119E-3</v>
      </c>
      <c r="C7727" s="11">
        <f t="shared" si="361"/>
        <v>-1744.5831977500002</v>
      </c>
      <c r="D7727" s="26">
        <v>841.89001499999995</v>
      </c>
      <c r="E7727" s="11" cm="1">
        <f t="array" ref="E7727">_xlfn.IFS(C7727&lt;0,C7727,C7727&gt;0,0,C7727=0,0)</f>
        <v>-1744.5831977500002</v>
      </c>
      <c r="F7727" s="12"/>
      <c r="G7727" s="13"/>
      <c r="H7727" s="13"/>
    </row>
    <row r="7728" spans="1:8" x14ac:dyDescent="0.3">
      <c r="A7728" s="9" t="str">
        <f t="shared" si="362"/>
        <v>W45D6H22</v>
      </c>
      <c r="B7728" s="11">
        <f t="shared" si="360"/>
        <v>-6.1606172522200003E-3</v>
      </c>
      <c r="C7728" s="11">
        <f t="shared" si="361"/>
        <v>-1711.2825700611113</v>
      </c>
      <c r="D7728" s="26">
        <v>825.82000700000003</v>
      </c>
      <c r="E7728" s="11" cm="1">
        <f t="array" ref="E7728">_xlfn.IFS(C7728&lt;0,C7728,C7728&gt;0,0,C7728=0,0)</f>
        <v>-1711.2825700611113</v>
      </c>
      <c r="F7728" s="12"/>
      <c r="G7728" s="13"/>
      <c r="H7728" s="13"/>
    </row>
    <row r="7729" spans="1:8" x14ac:dyDescent="0.3">
      <c r="A7729" s="9" t="str">
        <f t="shared" si="362"/>
        <v>W45D6H23</v>
      </c>
      <c r="B7729" s="11">
        <f t="shared" si="360"/>
        <v>-6.0047030731799995E-3</v>
      </c>
      <c r="C7729" s="11">
        <f t="shared" si="361"/>
        <v>-1667.9730758833332</v>
      </c>
      <c r="D7729" s="26">
        <v>804.919983</v>
      </c>
      <c r="E7729" s="11" cm="1">
        <f t="array" ref="E7729">_xlfn.IFS(C7729&lt;0,C7729,C7729&gt;0,0,C7729=0,0)</f>
        <v>-1667.9730758833332</v>
      </c>
      <c r="F7729" s="12"/>
      <c r="G7729" s="13"/>
      <c r="H7729" s="13"/>
    </row>
    <row r="7730" spans="1:8" x14ac:dyDescent="0.3">
      <c r="A7730" s="9" t="str">
        <f t="shared" si="362"/>
        <v>W46D0H00</v>
      </c>
      <c r="B7730" s="11">
        <f t="shared" si="360"/>
        <v>-6.9742048372999996E-3</v>
      </c>
      <c r="C7730" s="11">
        <f t="shared" si="361"/>
        <v>-1937.2791214722222</v>
      </c>
      <c r="D7730" s="26">
        <v>934.88000499999998</v>
      </c>
      <c r="E7730" s="11" cm="1">
        <f t="array" ref="E7730">_xlfn.IFS(C7730&lt;0,C7730,C7730&gt;0,0,C7730=0,0)</f>
        <v>-1937.2791214722222</v>
      </c>
      <c r="F7730" s="12"/>
      <c r="G7730" s="13"/>
      <c r="H7730" s="13"/>
    </row>
    <row r="7731" spans="1:8" x14ac:dyDescent="0.3">
      <c r="A7731" s="9" t="str">
        <f t="shared" si="362"/>
        <v>W46D0H01</v>
      </c>
      <c r="B7731" s="11">
        <f t="shared" si="360"/>
        <v>-6.6584975850799994E-3</v>
      </c>
      <c r="C7731" s="11">
        <f t="shared" si="361"/>
        <v>-1849.5826625222221</v>
      </c>
      <c r="D7731" s="26">
        <v>892.55999799999995</v>
      </c>
      <c r="E7731" s="11" cm="1">
        <f t="array" ref="E7731">_xlfn.IFS(C7731&lt;0,C7731,C7731&gt;0,0,C7731=0,0)</f>
        <v>-1849.5826625222221</v>
      </c>
      <c r="F7731" s="12"/>
      <c r="G7731" s="13"/>
      <c r="H7731" s="13"/>
    </row>
    <row r="7732" spans="1:8" x14ac:dyDescent="0.3">
      <c r="A7732" s="9" t="str">
        <f t="shared" si="362"/>
        <v>W46D0H02</v>
      </c>
      <c r="B7732" s="11">
        <f t="shared" si="360"/>
        <v>-6.8549195118999999E-3</v>
      </c>
      <c r="C7732" s="11">
        <f t="shared" si="361"/>
        <v>-1904.1443088611111</v>
      </c>
      <c r="D7732" s="26">
        <v>918.89001499999995</v>
      </c>
      <c r="E7732" s="11" cm="1">
        <f t="array" ref="E7732">_xlfn.IFS(C7732&lt;0,C7732,C7732&gt;0,0,C7732=0,0)</f>
        <v>-1904.1443088611111</v>
      </c>
      <c r="F7732" s="12"/>
      <c r="G7732" s="13"/>
      <c r="H7732" s="13"/>
    </row>
    <row r="7733" spans="1:8" x14ac:dyDescent="0.3">
      <c r="A7733" s="9" t="str">
        <f t="shared" si="362"/>
        <v>W46D0H03</v>
      </c>
      <c r="B7733" s="11">
        <f t="shared" si="360"/>
        <v>-6.8526816014199991E-3</v>
      </c>
      <c r="C7733" s="11">
        <f t="shared" si="361"/>
        <v>-1903.522667061111</v>
      </c>
      <c r="D7733" s="26">
        <v>918.59002699999996</v>
      </c>
      <c r="E7733" s="11" cm="1">
        <f t="array" ref="E7733">_xlfn.IFS(C7733&lt;0,C7733,C7733&gt;0,0,C7733=0,0)</f>
        <v>-1903.522667061111</v>
      </c>
      <c r="F7733" s="12"/>
      <c r="G7733" s="13"/>
      <c r="H7733" s="13"/>
    </row>
    <row r="7734" spans="1:8" x14ac:dyDescent="0.3">
      <c r="A7734" s="9" t="str">
        <f t="shared" si="362"/>
        <v>W46D0H04</v>
      </c>
      <c r="B7734" s="11">
        <f t="shared" si="360"/>
        <v>-6.8549195118999999E-3</v>
      </c>
      <c r="C7734" s="11">
        <f t="shared" si="361"/>
        <v>-1904.1443088611111</v>
      </c>
      <c r="D7734" s="26">
        <v>918.89001499999995</v>
      </c>
      <c r="E7734" s="11" cm="1">
        <f t="array" ref="E7734">_xlfn.IFS(C7734&lt;0,C7734,C7734&gt;0,0,C7734=0,0)</f>
        <v>-1904.1443088611111</v>
      </c>
      <c r="F7734" s="12"/>
      <c r="G7734" s="13"/>
      <c r="H7734" s="13"/>
    </row>
    <row r="7735" spans="1:8" x14ac:dyDescent="0.3">
      <c r="A7735" s="9" t="str">
        <f t="shared" si="362"/>
        <v>W46D0H05</v>
      </c>
      <c r="B7735" s="11">
        <f t="shared" si="360"/>
        <v>-6.94757258508E-3</v>
      </c>
      <c r="C7735" s="11">
        <f t="shared" si="361"/>
        <v>-1929.8812736333334</v>
      </c>
      <c r="D7735" s="26">
        <v>931.30999799999995</v>
      </c>
      <c r="E7735" s="11" cm="1">
        <f t="array" ref="E7735">_xlfn.IFS(C7735&lt;0,C7735,C7735&gt;0,0,C7735=0,0)</f>
        <v>-1929.8812736333334</v>
      </c>
      <c r="F7735" s="12"/>
      <c r="G7735" s="13"/>
      <c r="H7735" s="13"/>
    </row>
    <row r="7736" spans="1:8" x14ac:dyDescent="0.3">
      <c r="A7736" s="9" t="str">
        <f t="shared" si="362"/>
        <v>W46D0H06</v>
      </c>
      <c r="B7736" s="11">
        <f t="shared" si="360"/>
        <v>-7.0474620895200008E-3</v>
      </c>
      <c r="C7736" s="11">
        <f t="shared" si="361"/>
        <v>-1957.6283582000003</v>
      </c>
      <c r="D7736" s="26">
        <v>944.70001200000002</v>
      </c>
      <c r="E7736" s="11" cm="1">
        <f t="array" ref="E7736">_xlfn.IFS(C7736&lt;0,C7736,C7736&gt;0,0,C7736=0,0)</f>
        <v>-1957.6283582000003</v>
      </c>
      <c r="F7736" s="12"/>
      <c r="G7736" s="13"/>
      <c r="H7736" s="13"/>
    </row>
    <row r="7737" spans="1:8" x14ac:dyDescent="0.3">
      <c r="A7737" s="9" t="str">
        <f t="shared" si="362"/>
        <v>W46D0H07</v>
      </c>
      <c r="B7737" s="11">
        <f t="shared" si="360"/>
        <v>-8.8740433655399992E-3</v>
      </c>
      <c r="C7737" s="11">
        <f t="shared" si="361"/>
        <v>-2465.0120459833333</v>
      </c>
      <c r="D7737" s="26">
        <v>1189.5500489999999</v>
      </c>
      <c r="E7737" s="11" cm="1">
        <f t="array" ref="E7737">_xlfn.IFS(C7737&lt;0,C7737,C7737&gt;0,0,C7737=0,0)</f>
        <v>-2465.0120459833333</v>
      </c>
      <c r="F7737" s="12"/>
      <c r="G7737" s="13"/>
      <c r="H7737" s="13"/>
    </row>
    <row r="7738" spans="1:8" x14ac:dyDescent="0.3">
      <c r="A7738" s="9" t="str">
        <f t="shared" si="362"/>
        <v>W46D0H08</v>
      </c>
      <c r="B7738" s="11">
        <f t="shared" si="360"/>
        <v>-1.14137253254E-2</v>
      </c>
      <c r="C7738" s="11">
        <f t="shared" si="361"/>
        <v>-3170.4792570555555</v>
      </c>
      <c r="D7738" s="26">
        <v>1529.98999</v>
      </c>
      <c r="E7738" s="11" cm="1">
        <f t="array" ref="E7738">_xlfn.IFS(C7738&lt;0,C7738,C7738&gt;0,0,C7738=0,0)</f>
        <v>-3170.4792570555555</v>
      </c>
      <c r="F7738" s="12"/>
      <c r="G7738" s="13"/>
      <c r="H7738" s="13"/>
    </row>
    <row r="7739" spans="1:8" x14ac:dyDescent="0.3">
      <c r="A7739" s="9" t="str">
        <f t="shared" si="362"/>
        <v>W46D0H09</v>
      </c>
      <c r="B7739" s="11">
        <f t="shared" si="360"/>
        <v>-1.1933613202839999E-2</v>
      </c>
      <c r="C7739" s="11">
        <f t="shared" si="361"/>
        <v>-3314.8925563444445</v>
      </c>
      <c r="D7739" s="26">
        <v>1599.6800539999999</v>
      </c>
      <c r="E7739" s="11" cm="1">
        <f t="array" ref="E7739">_xlfn.IFS(C7739&lt;0,C7739,C7739&gt;0,0,C7739=0,0)</f>
        <v>-3314.8925563444445</v>
      </c>
      <c r="F7739" s="12"/>
      <c r="G7739" s="13"/>
      <c r="H7739" s="13"/>
    </row>
    <row r="7740" spans="1:8" x14ac:dyDescent="0.3">
      <c r="A7740" s="9" t="str">
        <f t="shared" si="362"/>
        <v>W46D0H10</v>
      </c>
      <c r="B7740" s="11">
        <f t="shared" si="360"/>
        <v>-9.790130820959999E-3</v>
      </c>
      <c r="C7740" s="11">
        <f t="shared" si="361"/>
        <v>-2719.4807836</v>
      </c>
      <c r="D7740" s="26">
        <v>1312.349976</v>
      </c>
      <c r="E7740" s="11" cm="1">
        <f t="array" ref="E7740">_xlfn.IFS(C7740&lt;0,C7740,C7740&gt;0,0,C7740=0,0)</f>
        <v>-2719.4807836</v>
      </c>
      <c r="F7740" s="12"/>
      <c r="G7740" s="13"/>
      <c r="H7740" s="13"/>
    </row>
    <row r="7741" spans="1:8" x14ac:dyDescent="0.3">
      <c r="A7741" s="9" t="str">
        <f t="shared" si="362"/>
        <v>W46D0H11</v>
      </c>
      <c r="B7741" s="11">
        <f t="shared" si="360"/>
        <v>-1.10286401627E-2</v>
      </c>
      <c r="C7741" s="11">
        <f t="shared" si="361"/>
        <v>-3063.5111563055557</v>
      </c>
      <c r="D7741" s="26">
        <v>1478.369995</v>
      </c>
      <c r="E7741" s="11" cm="1">
        <f t="array" ref="E7741">_xlfn.IFS(C7741&lt;0,C7741,C7741&gt;0,0,C7741=0,0)</f>
        <v>-3063.5111563055557</v>
      </c>
      <c r="F7741" s="12"/>
      <c r="G7741" s="13"/>
      <c r="H7741" s="13"/>
    </row>
    <row r="7742" spans="1:8" x14ac:dyDescent="0.3">
      <c r="A7742" s="9" t="str">
        <f t="shared" si="362"/>
        <v>W46D0H12</v>
      </c>
      <c r="B7742" s="11">
        <f t="shared" si="360"/>
        <v>-1.0361641309059999E-2</v>
      </c>
      <c r="C7742" s="11">
        <f t="shared" si="361"/>
        <v>-2878.233696961111</v>
      </c>
      <c r="D7742" s="26">
        <v>1388.959961</v>
      </c>
      <c r="E7742" s="11" cm="1">
        <f t="array" ref="E7742">_xlfn.IFS(C7742&lt;0,C7742,C7742&gt;0,0,C7742=0,0)</f>
        <v>-2878.233696961111</v>
      </c>
      <c r="F7742" s="12"/>
      <c r="G7742" s="13"/>
      <c r="H7742" s="13"/>
    </row>
    <row r="7743" spans="1:8" x14ac:dyDescent="0.3">
      <c r="A7743" s="9" t="str">
        <f t="shared" si="362"/>
        <v>W46D0H13</v>
      </c>
      <c r="B7743" s="11">
        <f t="shared" si="360"/>
        <v>-1.06546703254E-2</v>
      </c>
      <c r="C7743" s="11">
        <f t="shared" si="361"/>
        <v>-2959.6306459444445</v>
      </c>
      <c r="D7743" s="26">
        <v>1428.23999</v>
      </c>
      <c r="E7743" s="11" cm="1">
        <f t="array" ref="E7743">_xlfn.IFS(C7743&lt;0,C7743,C7743&gt;0,0,C7743=0,0)</f>
        <v>-2959.6306459444445</v>
      </c>
      <c r="F7743" s="12"/>
      <c r="G7743" s="13"/>
      <c r="H7743" s="13"/>
    </row>
    <row r="7744" spans="1:8" x14ac:dyDescent="0.3">
      <c r="A7744" s="9" t="str">
        <f t="shared" si="362"/>
        <v>W46D0H14</v>
      </c>
      <c r="B7744" s="11">
        <f t="shared" si="360"/>
        <v>-1.1837603040139999E-2</v>
      </c>
      <c r="C7744" s="11">
        <f t="shared" si="361"/>
        <v>-3288.2230667055555</v>
      </c>
      <c r="D7744" s="26">
        <v>1586.8100589999999</v>
      </c>
      <c r="E7744" s="11" cm="1">
        <f t="array" ref="E7744">_xlfn.IFS(C7744&lt;0,C7744,C7744&gt;0,0,C7744=0,0)</f>
        <v>-3288.2230667055555</v>
      </c>
      <c r="F7744" s="12"/>
      <c r="G7744" s="13"/>
      <c r="H7744" s="13"/>
    </row>
    <row r="7745" spans="1:8" x14ac:dyDescent="0.3">
      <c r="A7745" s="9" t="str">
        <f t="shared" si="362"/>
        <v>W46D0H15</v>
      </c>
      <c r="B7745" s="11">
        <f t="shared" si="360"/>
        <v>-1.2601730325400001E-2</v>
      </c>
      <c r="C7745" s="11">
        <f t="shared" si="361"/>
        <v>-3500.4806459444449</v>
      </c>
      <c r="D7745" s="26">
        <v>1689.23999</v>
      </c>
      <c r="E7745" s="11" cm="1">
        <f t="array" ref="E7745">_xlfn.IFS(C7745&lt;0,C7745,C7745&gt;0,0,C7745=0,0)</f>
        <v>-3500.4806459444449</v>
      </c>
      <c r="F7745" s="12"/>
      <c r="G7745" s="13"/>
      <c r="H7745" s="13"/>
    </row>
    <row r="7746" spans="1:8" x14ac:dyDescent="0.3">
      <c r="A7746" s="9" t="str">
        <f t="shared" si="362"/>
        <v>W46D0H16</v>
      </c>
      <c r="B7746" s="11">
        <f t="shared" si="360"/>
        <v>-1.350506147176E-2</v>
      </c>
      <c r="C7746" s="11">
        <f t="shared" si="361"/>
        <v>-3751.4059643777778</v>
      </c>
      <c r="D7746" s="26">
        <v>1810.329956</v>
      </c>
      <c r="E7746" s="11" cm="1">
        <f t="array" ref="E7746">_xlfn.IFS(C7746&lt;0,C7746,C7746&gt;0,0,C7746=0,0)</f>
        <v>-3751.4059643777778</v>
      </c>
      <c r="F7746" s="12"/>
      <c r="G7746" s="13"/>
      <c r="H7746" s="13"/>
    </row>
    <row r="7747" spans="1:8" x14ac:dyDescent="0.3">
      <c r="A7747" s="9" t="str">
        <f t="shared" si="362"/>
        <v>W46D0H17</v>
      </c>
      <c r="B7747" s="11">
        <f t="shared" ref="B7747:B7810" si="363">(D7747*$F$2)/$G$2</f>
        <v>-1.5646306398220001E-2</v>
      </c>
      <c r="C7747" s="11">
        <f t="shared" ref="C7747:C7810" si="364">(D7747*$F$2)/$G$2/$H$2</f>
        <v>-4346.1962217277778</v>
      </c>
      <c r="D7747" s="26">
        <v>2097.360107</v>
      </c>
      <c r="E7747" s="11" cm="1">
        <f t="array" ref="E7747">_xlfn.IFS(C7747&lt;0,C7747,C7747&gt;0,0,C7747=0,0)</f>
        <v>-4346.1962217277778</v>
      </c>
      <c r="F7747" s="12"/>
      <c r="G7747" s="13"/>
      <c r="H7747" s="13"/>
    </row>
    <row r="7748" spans="1:8" x14ac:dyDescent="0.3">
      <c r="A7748" s="9" t="str">
        <f t="shared" ref="A7748:A7811" si="365">"W" &amp; TEXT(IF(AND(VALUE(MID(A7747,7,2))=23,VALUE(MID(A7747,5,1))=6),VALUE(MID(A7747,2,2))+1,VALUE(MID(A7747,2,2))),"00") &amp; "D" &amp; IF(VALUE(MID(A7747,7,2))=23,MOD(VALUE(MID(A7747,5,1))+1,7),VALUE(MID(A7747,5,1))) &amp; "H" &amp; TEXT(MOD(VALUE(MID(A7747,7,2))+1, 24),"00")</f>
        <v>W46D0H18</v>
      </c>
      <c r="B7748" s="11">
        <f t="shared" si="363"/>
        <v>-1.5940901731079999E-2</v>
      </c>
      <c r="C7748" s="11">
        <f t="shared" si="364"/>
        <v>-4428.0282586333333</v>
      </c>
      <c r="D7748" s="26">
        <v>2136.8500979999999</v>
      </c>
      <c r="E7748" s="11" cm="1">
        <f t="array" ref="E7748">_xlfn.IFS(C7748&lt;0,C7748,C7748&gt;0,0,C7748=0,0)</f>
        <v>-4428.0282586333333</v>
      </c>
      <c r="F7748" s="12"/>
      <c r="G7748" s="13"/>
      <c r="H7748" s="13"/>
    </row>
    <row r="7749" spans="1:8" x14ac:dyDescent="0.3">
      <c r="A7749" s="9" t="str">
        <f t="shared" si="365"/>
        <v>W46D0H19</v>
      </c>
      <c r="B7749" s="11">
        <f t="shared" si="363"/>
        <v>-1.446553647176E-2</v>
      </c>
      <c r="C7749" s="11">
        <f t="shared" si="364"/>
        <v>-4018.2045754888891</v>
      </c>
      <c r="D7749" s="26">
        <v>1939.079956</v>
      </c>
      <c r="E7749" s="11" cm="1">
        <f t="array" ref="E7749">_xlfn.IFS(C7749&lt;0,C7749,C7749&gt;0,0,C7749=0,0)</f>
        <v>-4018.2045754888891</v>
      </c>
      <c r="F7749" s="12"/>
      <c r="G7749" s="13"/>
      <c r="H7749" s="13"/>
    </row>
    <row r="7750" spans="1:8" x14ac:dyDescent="0.3">
      <c r="A7750" s="9" t="str">
        <f t="shared" si="365"/>
        <v>W46D0H20</v>
      </c>
      <c r="B7750" s="11">
        <f t="shared" si="363"/>
        <v>-1.3316920488100001E-2</v>
      </c>
      <c r="C7750" s="11">
        <f t="shared" si="364"/>
        <v>-3699.1445800277784</v>
      </c>
      <c r="D7750" s="26">
        <v>1785.1099850000001</v>
      </c>
      <c r="E7750" s="11" cm="1">
        <f t="array" ref="E7750">_xlfn.IFS(C7750&lt;0,C7750,C7750&gt;0,0,C7750=0,0)</f>
        <v>-3699.1445800277784</v>
      </c>
      <c r="F7750" s="12"/>
      <c r="G7750" s="13"/>
      <c r="H7750" s="13"/>
    </row>
    <row r="7751" spans="1:8" x14ac:dyDescent="0.3">
      <c r="A7751" s="9" t="str">
        <f t="shared" si="365"/>
        <v>W46D0H21</v>
      </c>
      <c r="B7751" s="11">
        <f t="shared" si="363"/>
        <v>-1.2878049016340001E-2</v>
      </c>
      <c r="C7751" s="11">
        <f t="shared" si="364"/>
        <v>-3577.2358378722229</v>
      </c>
      <c r="D7751" s="26">
        <v>1726.280029</v>
      </c>
      <c r="E7751" s="11" cm="1">
        <f t="array" ref="E7751">_xlfn.IFS(C7751&lt;0,C7751,C7751&gt;0,0,C7751=0,0)</f>
        <v>-3577.2358378722229</v>
      </c>
      <c r="F7751" s="12"/>
      <c r="G7751" s="13"/>
      <c r="H7751" s="13"/>
    </row>
    <row r="7752" spans="1:8" x14ac:dyDescent="0.3">
      <c r="A7752" s="9" t="str">
        <f t="shared" si="365"/>
        <v>W46D0H22</v>
      </c>
      <c r="B7752" s="11">
        <f t="shared" si="363"/>
        <v>-1.186259385364E-2</v>
      </c>
      <c r="C7752" s="11">
        <f t="shared" si="364"/>
        <v>-3295.1649593444445</v>
      </c>
      <c r="D7752" s="26">
        <v>1590.160034</v>
      </c>
      <c r="E7752" s="11" cm="1">
        <f t="array" ref="E7752">_xlfn.IFS(C7752&lt;0,C7752,C7752&gt;0,0,C7752=0,0)</f>
        <v>-3295.1649593444445</v>
      </c>
      <c r="F7752" s="12"/>
      <c r="G7752" s="13"/>
      <c r="H7752" s="13"/>
    </row>
    <row r="7753" spans="1:8" x14ac:dyDescent="0.3">
      <c r="A7753" s="9" t="str">
        <f t="shared" si="365"/>
        <v>W46D0H23</v>
      </c>
      <c r="B7753" s="11">
        <f t="shared" si="363"/>
        <v>-1.1092423528240001E-2</v>
      </c>
      <c r="C7753" s="11">
        <f t="shared" si="364"/>
        <v>-3081.2287578444448</v>
      </c>
      <c r="D7753" s="26">
        <v>1486.920044</v>
      </c>
      <c r="E7753" s="11" cm="1">
        <f t="array" ref="E7753">_xlfn.IFS(C7753&lt;0,C7753,C7753&gt;0,0,C7753=0,0)</f>
        <v>-3081.2287578444448</v>
      </c>
      <c r="F7753" s="12"/>
      <c r="G7753" s="13"/>
      <c r="H7753" s="13"/>
    </row>
    <row r="7754" spans="1:8" x14ac:dyDescent="0.3">
      <c r="A7754" s="9" t="str">
        <f t="shared" si="365"/>
        <v>W46D1H00</v>
      </c>
      <c r="B7754" s="11">
        <f t="shared" si="363"/>
        <v>-1.1138525820959999E-2</v>
      </c>
      <c r="C7754" s="11">
        <f t="shared" si="364"/>
        <v>-3094.0349502666668</v>
      </c>
      <c r="D7754" s="26">
        <v>1493.099976</v>
      </c>
      <c r="E7754" s="11" cm="1">
        <f t="array" ref="E7754">_xlfn.IFS(C7754&lt;0,C7754,C7754&gt;0,0,C7754=0,0)</f>
        <v>-3094.0349502666668</v>
      </c>
      <c r="F7754" s="12"/>
      <c r="G7754" s="13"/>
      <c r="H7754" s="13"/>
    </row>
    <row r="7755" spans="1:8" x14ac:dyDescent="0.3">
      <c r="A7755" s="9" t="str">
        <f t="shared" si="365"/>
        <v>W46D1H01</v>
      </c>
      <c r="B7755" s="11">
        <f t="shared" si="363"/>
        <v>-9.9605169598599996E-3</v>
      </c>
      <c r="C7755" s="11">
        <f t="shared" si="364"/>
        <v>-2766.8102666277778</v>
      </c>
      <c r="D7755" s="26">
        <v>1335.1899410000001</v>
      </c>
      <c r="E7755" s="11" cm="1">
        <f t="array" ref="E7755">_xlfn.IFS(C7755&lt;0,C7755,C7755&gt;0,0,C7755=0,0)</f>
        <v>-2766.8102666277778</v>
      </c>
      <c r="F7755" s="12"/>
      <c r="G7755" s="13"/>
      <c r="H7755" s="13"/>
    </row>
    <row r="7756" spans="1:8" x14ac:dyDescent="0.3">
      <c r="A7756" s="9" t="str">
        <f t="shared" si="365"/>
        <v>W46D1H02</v>
      </c>
      <c r="B7756" s="11">
        <f t="shared" si="363"/>
        <v>-1.0149778040139999E-2</v>
      </c>
      <c r="C7756" s="11">
        <f t="shared" si="364"/>
        <v>-2819.3827889277777</v>
      </c>
      <c r="D7756" s="26">
        <v>1360.5600589999999</v>
      </c>
      <c r="E7756" s="11" cm="1">
        <f t="array" ref="E7756">_xlfn.IFS(C7756&lt;0,C7756,C7756&gt;0,0,C7756=0,0)</f>
        <v>-2819.3827889277777</v>
      </c>
      <c r="F7756" s="12"/>
      <c r="G7756" s="13"/>
      <c r="H7756" s="13"/>
    </row>
    <row r="7757" spans="1:8" x14ac:dyDescent="0.3">
      <c r="A7757" s="9" t="str">
        <f t="shared" si="365"/>
        <v>W46D1H03</v>
      </c>
      <c r="B7757" s="11">
        <f t="shared" si="363"/>
        <v>-9.794606634460001E-3</v>
      </c>
      <c r="C7757" s="11">
        <f t="shared" si="364"/>
        <v>-2720.724065127778</v>
      </c>
      <c r="D7757" s="26">
        <v>1312.9499510000001</v>
      </c>
      <c r="E7757" s="11" cm="1">
        <f t="array" ref="E7757">_xlfn.IFS(C7757&lt;0,C7757,C7757&gt;0,0,C7757=0,0)</f>
        <v>-2720.724065127778</v>
      </c>
      <c r="F7757" s="12"/>
      <c r="G7757" s="13"/>
      <c r="H7757" s="13"/>
    </row>
    <row r="7758" spans="1:8" x14ac:dyDescent="0.3">
      <c r="A7758" s="9" t="str">
        <f t="shared" si="365"/>
        <v>W46D1H04</v>
      </c>
      <c r="B7758" s="11">
        <f t="shared" si="363"/>
        <v>-9.4461503254000007E-3</v>
      </c>
      <c r="C7758" s="11">
        <f t="shared" si="364"/>
        <v>-2623.9306459444447</v>
      </c>
      <c r="D7758" s="26">
        <v>1266.23999</v>
      </c>
      <c r="E7758" s="11" cm="1">
        <f t="array" ref="E7758">_xlfn.IFS(C7758&lt;0,C7758,C7758&gt;0,0,C7758=0,0)</f>
        <v>-2623.9306459444447</v>
      </c>
      <c r="F7758" s="12"/>
      <c r="G7758" s="13"/>
      <c r="H7758" s="13"/>
    </row>
    <row r="7759" spans="1:8" x14ac:dyDescent="0.3">
      <c r="A7759" s="9" t="str">
        <f t="shared" si="365"/>
        <v>W46D1H05</v>
      </c>
      <c r="B7759" s="11">
        <f t="shared" si="363"/>
        <v>-9.7590969598600006E-3</v>
      </c>
      <c r="C7759" s="11">
        <f t="shared" si="364"/>
        <v>-2710.8602666277779</v>
      </c>
      <c r="D7759" s="26">
        <v>1308.1899410000001</v>
      </c>
      <c r="E7759" s="11" cm="1">
        <f t="array" ref="E7759">_xlfn.IFS(C7759&lt;0,C7759,C7759&gt;0,0,C7759=0,0)</f>
        <v>-2710.8602666277779</v>
      </c>
      <c r="F7759" s="12"/>
      <c r="G7759" s="13"/>
      <c r="H7759" s="13"/>
    </row>
    <row r="7760" spans="1:8" x14ac:dyDescent="0.3">
      <c r="A7760" s="9" t="str">
        <f t="shared" si="365"/>
        <v>W46D1H06</v>
      </c>
      <c r="B7760" s="11">
        <f t="shared" si="363"/>
        <v>-9.9921482028399993E-3</v>
      </c>
      <c r="C7760" s="11">
        <f t="shared" si="364"/>
        <v>-2775.596723011111</v>
      </c>
      <c r="D7760" s="26">
        <v>1339.4300539999999</v>
      </c>
      <c r="E7760" s="11" cm="1">
        <f t="array" ref="E7760">_xlfn.IFS(C7760&lt;0,C7760,C7760&gt;0,0,C7760=0,0)</f>
        <v>-2775.596723011111</v>
      </c>
      <c r="F7760" s="12"/>
      <c r="G7760" s="13"/>
      <c r="H7760" s="13"/>
    </row>
    <row r="7761" spans="1:8" x14ac:dyDescent="0.3">
      <c r="A7761" s="9" t="str">
        <f t="shared" si="365"/>
        <v>W46D1H07</v>
      </c>
      <c r="B7761" s="11">
        <f t="shared" si="363"/>
        <v>-1.0775074837300001E-2</v>
      </c>
      <c r="C7761" s="11">
        <f t="shared" si="364"/>
        <v>-2993.0763436944449</v>
      </c>
      <c r="D7761" s="26">
        <v>1444.380005</v>
      </c>
      <c r="E7761" s="11" cm="1">
        <f t="array" ref="E7761">_xlfn.IFS(C7761&lt;0,C7761,C7761&gt;0,0,C7761=0,0)</f>
        <v>-2993.0763436944449</v>
      </c>
      <c r="F7761" s="12"/>
      <c r="G7761" s="13"/>
      <c r="H7761" s="13"/>
    </row>
    <row r="7762" spans="1:8" x14ac:dyDescent="0.3">
      <c r="A7762" s="9" t="str">
        <f t="shared" si="365"/>
        <v>W46D1H08</v>
      </c>
      <c r="B7762" s="11">
        <f t="shared" si="363"/>
        <v>-1.1099136797160002E-2</v>
      </c>
      <c r="C7762" s="11">
        <f t="shared" si="364"/>
        <v>-3083.0935547666672</v>
      </c>
      <c r="D7762" s="26">
        <v>1487.8199460000001</v>
      </c>
      <c r="E7762" s="11" cm="1">
        <f t="array" ref="E7762">_xlfn.IFS(C7762&lt;0,C7762,C7762&gt;0,0,C7762=0,0)</f>
        <v>-3083.0935547666672</v>
      </c>
      <c r="F7762" s="12"/>
      <c r="G7762" s="13"/>
      <c r="H7762" s="13"/>
    </row>
    <row r="7763" spans="1:8" x14ac:dyDescent="0.3">
      <c r="A7763" s="9" t="str">
        <f t="shared" si="365"/>
        <v>W46D1H09</v>
      </c>
      <c r="B7763" s="11">
        <f t="shared" si="363"/>
        <v>-1.19314495119E-2</v>
      </c>
      <c r="C7763" s="11">
        <f t="shared" si="364"/>
        <v>-3314.2915310833337</v>
      </c>
      <c r="D7763" s="26">
        <v>1599.3900149999999</v>
      </c>
      <c r="E7763" s="11" cm="1">
        <f t="array" ref="E7763">_xlfn.IFS(C7763&lt;0,C7763,C7763&gt;0,0,C7763=0,0)</f>
        <v>-3314.2915310833337</v>
      </c>
      <c r="F7763" s="12"/>
      <c r="G7763" s="13"/>
      <c r="H7763" s="13"/>
    </row>
    <row r="7764" spans="1:8" x14ac:dyDescent="0.3">
      <c r="A7764" s="9" t="str">
        <f t="shared" si="365"/>
        <v>W46D1H10</v>
      </c>
      <c r="B7764" s="11">
        <f t="shared" si="363"/>
        <v>-1.176494179716E-2</v>
      </c>
      <c r="C7764" s="11">
        <f t="shared" si="364"/>
        <v>-3268.0393881000005</v>
      </c>
      <c r="D7764" s="26">
        <v>1577.0699460000001</v>
      </c>
      <c r="E7764" s="11" cm="1">
        <f t="array" ref="E7764">_xlfn.IFS(C7764&lt;0,C7764,C7764&gt;0,0,C7764=0,0)</f>
        <v>-3268.0393881000005</v>
      </c>
      <c r="F7764" s="12"/>
      <c r="G7764" s="13"/>
      <c r="H7764" s="13"/>
    </row>
    <row r="7765" spans="1:8" x14ac:dyDescent="0.3">
      <c r="A7765" s="9" t="str">
        <f t="shared" si="365"/>
        <v>W46D1H11</v>
      </c>
      <c r="B7765" s="11">
        <f t="shared" si="363"/>
        <v>-1.2095718853640001E-2</v>
      </c>
      <c r="C7765" s="11">
        <f t="shared" si="364"/>
        <v>-3359.9219037888893</v>
      </c>
      <c r="D7765" s="26">
        <v>1621.410034</v>
      </c>
      <c r="E7765" s="11" cm="1">
        <f t="array" ref="E7765">_xlfn.IFS(C7765&lt;0,C7765,C7765&gt;0,0,C7765=0,0)</f>
        <v>-3359.9219037888893</v>
      </c>
      <c r="F7765" s="12"/>
      <c r="G7765" s="13"/>
      <c r="H7765" s="13"/>
    </row>
    <row r="7766" spans="1:8" x14ac:dyDescent="0.3">
      <c r="A7766" s="9" t="str">
        <f t="shared" si="365"/>
        <v>W46D1H12</v>
      </c>
      <c r="B7766" s="11">
        <f t="shared" si="363"/>
        <v>-1.1655130820959999E-2</v>
      </c>
      <c r="C7766" s="11">
        <f t="shared" si="364"/>
        <v>-3237.5363391555557</v>
      </c>
      <c r="D7766" s="26">
        <v>1562.349976</v>
      </c>
      <c r="E7766" s="11" cm="1">
        <f t="array" ref="E7766">_xlfn.IFS(C7766&lt;0,C7766,C7766&gt;0,0,C7766=0,0)</f>
        <v>-3237.5363391555557</v>
      </c>
      <c r="F7766" s="12"/>
      <c r="G7766" s="13"/>
      <c r="H7766" s="13"/>
    </row>
    <row r="7767" spans="1:8" x14ac:dyDescent="0.3">
      <c r="A7767" s="9" t="str">
        <f t="shared" si="365"/>
        <v>W46D1H13</v>
      </c>
      <c r="B7767" s="11">
        <f t="shared" si="363"/>
        <v>-1.103363869094E-2</v>
      </c>
      <c r="C7767" s="11">
        <f t="shared" si="364"/>
        <v>-3064.8996363722222</v>
      </c>
      <c r="D7767" s="26">
        <v>1479.040039</v>
      </c>
      <c r="E7767" s="11" cm="1">
        <f t="array" ref="E7767">_xlfn.IFS(C7767&lt;0,C7767,C7767&gt;0,0,C7767=0,0)</f>
        <v>-3064.8996363722222</v>
      </c>
      <c r="F7767" s="12"/>
      <c r="G7767" s="13"/>
      <c r="H7767" s="13"/>
    </row>
    <row r="7768" spans="1:8" x14ac:dyDescent="0.3">
      <c r="A7768" s="9" t="str">
        <f t="shared" si="365"/>
        <v>W46D1H14</v>
      </c>
      <c r="B7768" s="11">
        <f t="shared" si="363"/>
        <v>-1.1383214179040001E-2</v>
      </c>
      <c r="C7768" s="11">
        <f t="shared" si="364"/>
        <v>-3162.0039386222224</v>
      </c>
      <c r="D7768" s="26">
        <v>1525.900024</v>
      </c>
      <c r="E7768" s="11" cm="1">
        <f t="array" ref="E7768">_xlfn.IFS(C7768&lt;0,C7768,C7768&gt;0,0,C7768=0,0)</f>
        <v>-3162.0039386222224</v>
      </c>
      <c r="F7768" s="12"/>
      <c r="G7768" s="13"/>
      <c r="H7768" s="13"/>
    </row>
    <row r="7769" spans="1:8" x14ac:dyDescent="0.3">
      <c r="A7769" s="9" t="str">
        <f t="shared" si="365"/>
        <v>W46D1H15</v>
      </c>
      <c r="B7769" s="11">
        <f t="shared" si="363"/>
        <v>-1.2462451797160001E-2</v>
      </c>
      <c r="C7769" s="11">
        <f t="shared" si="364"/>
        <v>-3461.7921658777782</v>
      </c>
      <c r="D7769" s="26">
        <v>1670.5699460000001</v>
      </c>
      <c r="E7769" s="11" cm="1">
        <f t="array" ref="E7769">_xlfn.IFS(C7769&lt;0,C7769,C7769&gt;0,0,C7769=0,0)</f>
        <v>-3461.7921658777782</v>
      </c>
      <c r="F7769" s="12"/>
      <c r="G7769" s="13"/>
      <c r="H7769" s="13"/>
    </row>
    <row r="7770" spans="1:8" x14ac:dyDescent="0.3">
      <c r="A7770" s="9" t="str">
        <f t="shared" si="365"/>
        <v>W46D1H16</v>
      </c>
      <c r="B7770" s="11">
        <f t="shared" si="363"/>
        <v>-1.3425165162699999E-2</v>
      </c>
      <c r="C7770" s="11">
        <f t="shared" si="364"/>
        <v>-3729.2125451944444</v>
      </c>
      <c r="D7770" s="26">
        <v>1799.619995</v>
      </c>
      <c r="E7770" s="11" cm="1">
        <f t="array" ref="E7770">_xlfn.IFS(C7770&lt;0,C7770,C7770&gt;0,0,C7770=0,0)</f>
        <v>-3729.2125451944444</v>
      </c>
      <c r="F7770" s="12"/>
      <c r="G7770" s="13"/>
      <c r="H7770" s="13"/>
    </row>
    <row r="7771" spans="1:8" x14ac:dyDescent="0.3">
      <c r="A7771" s="9" t="str">
        <f t="shared" si="365"/>
        <v>W46D1H17</v>
      </c>
      <c r="B7771" s="11">
        <f t="shared" si="363"/>
        <v>-1.4835626959860002E-2</v>
      </c>
      <c r="C7771" s="11">
        <f t="shared" si="364"/>
        <v>-4121.0074888500003</v>
      </c>
      <c r="D7771" s="26">
        <v>1988.6899410000001</v>
      </c>
      <c r="E7771" s="11" cm="1">
        <f t="array" ref="E7771">_xlfn.IFS(C7771&lt;0,C7771,C7771&gt;0,0,C7771=0,0)</f>
        <v>-4121.0074888500003</v>
      </c>
      <c r="F7771" s="12"/>
      <c r="G7771" s="13"/>
      <c r="H7771" s="13"/>
    </row>
    <row r="7772" spans="1:8" x14ac:dyDescent="0.3">
      <c r="A7772" s="9" t="str">
        <f t="shared" si="365"/>
        <v>W46D1H18</v>
      </c>
      <c r="B7772" s="11">
        <f t="shared" si="363"/>
        <v>-1.514805179716E-2</v>
      </c>
      <c r="C7772" s="11">
        <f t="shared" si="364"/>
        <v>-4207.7921658777777</v>
      </c>
      <c r="D7772" s="26">
        <v>2030.5699460000001</v>
      </c>
      <c r="E7772" s="11" cm="1">
        <f t="array" ref="E7772">_xlfn.IFS(C7772&lt;0,C7772,C7772&gt;0,0,C7772=0,0)</f>
        <v>-4207.7921658777777</v>
      </c>
      <c r="F7772" s="12"/>
      <c r="G7772" s="13"/>
      <c r="H7772" s="13"/>
    </row>
    <row r="7773" spans="1:8" x14ac:dyDescent="0.3">
      <c r="A7773" s="9" t="str">
        <f t="shared" si="365"/>
        <v>W46D1H19</v>
      </c>
      <c r="B7773" s="11">
        <f t="shared" si="363"/>
        <v>-1.4784079016339999E-2</v>
      </c>
      <c r="C7773" s="11">
        <f t="shared" si="364"/>
        <v>-4106.6886156499995</v>
      </c>
      <c r="D7773" s="26">
        <v>1981.780029</v>
      </c>
      <c r="E7773" s="11" cm="1">
        <f t="array" ref="E7773">_xlfn.IFS(C7773&lt;0,C7773,C7773&gt;0,0,C7773=0,0)</f>
        <v>-4106.6886156499995</v>
      </c>
      <c r="F7773" s="12"/>
      <c r="G7773" s="13"/>
      <c r="H7773" s="13"/>
    </row>
    <row r="7774" spans="1:8" x14ac:dyDescent="0.3">
      <c r="A7774" s="9" t="str">
        <f t="shared" si="365"/>
        <v>W46D1H20</v>
      </c>
      <c r="B7774" s="11">
        <f t="shared" si="363"/>
        <v>-1.358883804014E-2</v>
      </c>
      <c r="C7774" s="11">
        <f t="shared" si="364"/>
        <v>-3774.6772333722224</v>
      </c>
      <c r="D7774" s="26">
        <v>1821.5600589999999</v>
      </c>
      <c r="E7774" s="11" cm="1">
        <f t="array" ref="E7774">_xlfn.IFS(C7774&lt;0,C7774,C7774&gt;0,0,C7774=0,0)</f>
        <v>-3774.6772333722224</v>
      </c>
      <c r="F7774" s="12"/>
      <c r="G7774" s="13"/>
      <c r="H7774" s="13"/>
    </row>
    <row r="7775" spans="1:8" x14ac:dyDescent="0.3">
      <c r="A7775" s="9" t="str">
        <f t="shared" si="365"/>
        <v>W46D1H21</v>
      </c>
      <c r="B7775" s="11">
        <f t="shared" si="363"/>
        <v>-1.1935328853639999E-2</v>
      </c>
      <c r="C7775" s="11">
        <f t="shared" si="364"/>
        <v>-3315.3691260111109</v>
      </c>
      <c r="D7775" s="26">
        <v>1599.910034</v>
      </c>
      <c r="E7775" s="11" cm="1">
        <f t="array" ref="E7775">_xlfn.IFS(C7775&lt;0,C7775,C7775&gt;0,0,C7775=0,0)</f>
        <v>-3315.3691260111109</v>
      </c>
      <c r="F7775" s="12"/>
      <c r="G7775" s="13"/>
      <c r="H7775" s="13"/>
    </row>
    <row r="7776" spans="1:8" x14ac:dyDescent="0.3">
      <c r="A7776" s="9" t="str">
        <f t="shared" si="365"/>
        <v>W46D1H22</v>
      </c>
      <c r="B7776" s="11">
        <f t="shared" si="363"/>
        <v>-1.176494179716E-2</v>
      </c>
      <c r="C7776" s="11">
        <f t="shared" si="364"/>
        <v>-3268.0393881000005</v>
      </c>
      <c r="D7776" s="26">
        <v>1577.0699460000001</v>
      </c>
      <c r="E7776" s="11" cm="1">
        <f t="array" ref="E7776">_xlfn.IFS(C7776&lt;0,C7776,C7776&gt;0,0,C7776=0,0)</f>
        <v>-3268.0393881000005</v>
      </c>
      <c r="F7776" s="12"/>
      <c r="G7776" s="13"/>
      <c r="H7776" s="13"/>
    </row>
    <row r="7777" spans="1:8" x14ac:dyDescent="0.3">
      <c r="A7777" s="9" t="str">
        <f t="shared" si="365"/>
        <v>W46D1H23</v>
      </c>
      <c r="B7777" s="11">
        <f t="shared" si="363"/>
        <v>-9.4023601627000013E-3</v>
      </c>
      <c r="C7777" s="11">
        <f t="shared" si="364"/>
        <v>-2611.7667118611116</v>
      </c>
      <c r="D7777" s="26">
        <v>1260.369995</v>
      </c>
      <c r="E7777" s="11" cm="1">
        <f t="array" ref="E7777">_xlfn.IFS(C7777&lt;0,C7777,C7777&gt;0,0,C7777=0,0)</f>
        <v>-2611.7667118611116</v>
      </c>
      <c r="F7777" s="12"/>
      <c r="G7777" s="13"/>
      <c r="H7777" s="13"/>
    </row>
    <row r="7778" spans="1:8" x14ac:dyDescent="0.3">
      <c r="A7778" s="9" t="str">
        <f t="shared" si="365"/>
        <v>W46D2H00</v>
      </c>
      <c r="B7778" s="11">
        <f t="shared" si="363"/>
        <v>-7.7321406508000009E-3</v>
      </c>
      <c r="C7778" s="11">
        <f t="shared" si="364"/>
        <v>-2147.8168474444446</v>
      </c>
      <c r="D7778" s="26">
        <v>1036.4799800000001</v>
      </c>
      <c r="E7778" s="11" cm="1">
        <f t="array" ref="E7778">_xlfn.IFS(C7778&lt;0,C7778,C7778&gt;0,0,C7778=0,0)</f>
        <v>-2147.8168474444446</v>
      </c>
      <c r="F7778" s="12"/>
      <c r="G7778" s="13"/>
      <c r="H7778" s="13"/>
    </row>
    <row r="7779" spans="1:8" x14ac:dyDescent="0.3">
      <c r="A7779" s="9" t="str">
        <f t="shared" si="365"/>
        <v>W46D2H01</v>
      </c>
      <c r="B7779" s="11">
        <f t="shared" si="363"/>
        <v>-7.7892845118999994E-3</v>
      </c>
      <c r="C7779" s="11">
        <f t="shared" si="364"/>
        <v>-2163.6901421944444</v>
      </c>
      <c r="D7779" s="26">
        <v>1044.1400149999999</v>
      </c>
      <c r="E7779" s="11" cm="1">
        <f t="array" ref="E7779">_xlfn.IFS(C7779&lt;0,C7779,C7779&gt;0,0,C7779=0,0)</f>
        <v>-2163.6901421944444</v>
      </c>
      <c r="F7779" s="12"/>
      <c r="G7779" s="13"/>
      <c r="H7779" s="13"/>
    </row>
    <row r="7780" spans="1:8" x14ac:dyDescent="0.3">
      <c r="A7780" s="9" t="str">
        <f t="shared" si="365"/>
        <v>W46D2H02</v>
      </c>
      <c r="B7780" s="11">
        <f t="shared" si="363"/>
        <v>-8.2947741790399994E-3</v>
      </c>
      <c r="C7780" s="11">
        <f t="shared" si="364"/>
        <v>-2304.1039386222224</v>
      </c>
      <c r="D7780" s="26">
        <v>1111.900024</v>
      </c>
      <c r="E7780" s="11" cm="1">
        <f t="array" ref="E7780">_xlfn.IFS(C7780&lt;0,C7780,C7780&gt;0,0,C7780=0,0)</f>
        <v>-2304.1039386222224</v>
      </c>
      <c r="F7780" s="12"/>
      <c r="G7780" s="13"/>
      <c r="H7780" s="13"/>
    </row>
    <row r="7781" spans="1:8" x14ac:dyDescent="0.3">
      <c r="A7781" s="9" t="str">
        <f t="shared" si="365"/>
        <v>W46D2H03</v>
      </c>
      <c r="B7781" s="11">
        <f t="shared" si="363"/>
        <v>-8.0445654880999997E-3</v>
      </c>
      <c r="C7781" s="11">
        <f t="shared" si="364"/>
        <v>-2234.6015244722221</v>
      </c>
      <c r="D7781" s="26">
        <v>1078.3599850000001</v>
      </c>
      <c r="E7781" s="11" cm="1">
        <f t="array" ref="E7781">_xlfn.IFS(C7781&lt;0,C7781,C7781&gt;0,0,C7781=0,0)</f>
        <v>-2234.6015244722221</v>
      </c>
      <c r="F7781" s="12"/>
      <c r="G7781" s="13"/>
      <c r="H7781" s="13"/>
    </row>
    <row r="7782" spans="1:8" x14ac:dyDescent="0.3">
      <c r="A7782" s="9" t="str">
        <f t="shared" si="365"/>
        <v>W46D2H04</v>
      </c>
      <c r="B7782" s="11">
        <f t="shared" si="363"/>
        <v>-8.5894441790399997E-3</v>
      </c>
      <c r="C7782" s="11">
        <f t="shared" si="364"/>
        <v>-2385.9567164</v>
      </c>
      <c r="D7782" s="26">
        <v>1151.400024</v>
      </c>
      <c r="E7782" s="11" cm="1">
        <f t="array" ref="E7782">_xlfn.IFS(C7782&lt;0,C7782,C7782&gt;0,0,C7782=0,0)</f>
        <v>-2385.9567164</v>
      </c>
      <c r="F7782" s="12"/>
      <c r="G7782" s="13"/>
      <c r="H7782" s="13"/>
    </row>
    <row r="7783" spans="1:8" x14ac:dyDescent="0.3">
      <c r="A7783" s="9" t="str">
        <f t="shared" si="365"/>
        <v>W46D2H05</v>
      </c>
      <c r="B7783" s="11">
        <f t="shared" si="363"/>
        <v>-9.2952346746000003E-3</v>
      </c>
      <c r="C7783" s="11">
        <f t="shared" si="364"/>
        <v>-2582.0096318333335</v>
      </c>
      <c r="D7783" s="26">
        <v>1246.01001</v>
      </c>
      <c r="E7783" s="11" cm="1">
        <f t="array" ref="E7783">_xlfn.IFS(C7783&lt;0,C7783,C7783&gt;0,0,C7783=0,0)</f>
        <v>-2582.0096318333335</v>
      </c>
      <c r="F7783" s="12"/>
      <c r="G7783" s="13"/>
      <c r="H7783" s="13"/>
    </row>
    <row r="7784" spans="1:8" x14ac:dyDescent="0.3">
      <c r="A7784" s="9" t="str">
        <f t="shared" si="365"/>
        <v>W46D2H06</v>
      </c>
      <c r="B7784" s="11">
        <f t="shared" si="363"/>
        <v>-1.5003775650799999E-2</v>
      </c>
      <c r="C7784" s="11">
        <f t="shared" si="364"/>
        <v>-4167.7154585555554</v>
      </c>
      <c r="D7784" s="26">
        <v>2011.2299800000001</v>
      </c>
      <c r="E7784" s="11" cm="1">
        <f t="array" ref="E7784">_xlfn.IFS(C7784&lt;0,C7784,C7784&gt;0,0,C7784=0,0)</f>
        <v>-4167.7154585555554</v>
      </c>
      <c r="F7784" s="12"/>
      <c r="G7784" s="13"/>
      <c r="H7784" s="13"/>
    </row>
    <row r="7785" spans="1:8" x14ac:dyDescent="0.3">
      <c r="A7785" s="9" t="str">
        <f t="shared" si="365"/>
        <v>W46D2H07</v>
      </c>
      <c r="B7785" s="11">
        <f t="shared" si="363"/>
        <v>-1.758612860178E-2</v>
      </c>
      <c r="C7785" s="11">
        <f t="shared" si="364"/>
        <v>-4885.0357227166669</v>
      </c>
      <c r="D7785" s="26">
        <v>2357.389893</v>
      </c>
      <c r="E7785" s="11" cm="1">
        <f t="array" ref="E7785">_xlfn.IFS(C7785&lt;0,C7785,C7785&gt;0,0,C7785=0,0)</f>
        <v>-4885.0357227166669</v>
      </c>
      <c r="F7785" s="12"/>
      <c r="G7785" s="13"/>
      <c r="H7785" s="13"/>
    </row>
    <row r="7786" spans="1:8" x14ac:dyDescent="0.3">
      <c r="A7786" s="9" t="str">
        <f t="shared" si="365"/>
        <v>W46D2H08</v>
      </c>
      <c r="B7786" s="11">
        <f t="shared" si="363"/>
        <v>-1.798068901634E-2</v>
      </c>
      <c r="C7786" s="11">
        <f t="shared" si="364"/>
        <v>-4994.6358378722225</v>
      </c>
      <c r="D7786" s="26">
        <v>2410.280029</v>
      </c>
      <c r="E7786" s="11" cm="1">
        <f t="array" ref="E7786">_xlfn.IFS(C7786&lt;0,C7786,C7786&gt;0,0,C7786=0,0)</f>
        <v>-4994.6358378722225</v>
      </c>
      <c r="F7786" s="12"/>
      <c r="G7786" s="13"/>
      <c r="H7786" s="13"/>
    </row>
    <row r="7787" spans="1:8" x14ac:dyDescent="0.3">
      <c r="A7787" s="9" t="str">
        <f t="shared" si="365"/>
        <v>W46D2H09</v>
      </c>
      <c r="B7787" s="11">
        <f t="shared" si="363"/>
        <v>-1.70983946746E-2</v>
      </c>
      <c r="C7787" s="11">
        <f t="shared" si="364"/>
        <v>-4749.5540762777782</v>
      </c>
      <c r="D7787" s="26">
        <v>2292.01001</v>
      </c>
      <c r="E7787" s="11" cm="1">
        <f t="array" ref="E7787">_xlfn.IFS(C7787&lt;0,C7787,C7787&gt;0,0,C7787=0,0)</f>
        <v>-4749.5540762777782</v>
      </c>
      <c r="F7787" s="12"/>
      <c r="G7787" s="13"/>
      <c r="H7787" s="13"/>
    </row>
    <row r="7788" spans="1:8" x14ac:dyDescent="0.3">
      <c r="A7788" s="9" t="str">
        <f t="shared" si="365"/>
        <v>W46D2H10</v>
      </c>
      <c r="B7788" s="11">
        <f t="shared" si="363"/>
        <v>-1.6434230650800002E-2</v>
      </c>
      <c r="C7788" s="11">
        <f t="shared" si="364"/>
        <v>-4565.0640696666669</v>
      </c>
      <c r="D7788" s="26">
        <v>2202.9799800000001</v>
      </c>
      <c r="E7788" s="11" cm="1">
        <f t="array" ref="E7788">_xlfn.IFS(C7788&lt;0,C7788,C7788&gt;0,0,C7788=0,0)</f>
        <v>-4565.0640696666669</v>
      </c>
      <c r="F7788" s="12"/>
      <c r="G7788" s="13"/>
      <c r="H7788" s="13"/>
    </row>
    <row r="7789" spans="1:8" x14ac:dyDescent="0.3">
      <c r="A7789" s="9" t="str">
        <f t="shared" si="365"/>
        <v>W46D2H11</v>
      </c>
      <c r="B7789" s="11">
        <f t="shared" si="363"/>
        <v>-1.7064003268920002E-2</v>
      </c>
      <c r="C7789" s="11">
        <f t="shared" si="364"/>
        <v>-4740.0009080333339</v>
      </c>
      <c r="D7789" s="26">
        <v>2287.3999020000001</v>
      </c>
      <c r="E7789" s="11" cm="1">
        <f t="array" ref="E7789">_xlfn.IFS(C7789&lt;0,C7789,C7789&gt;0,0,C7789=0,0)</f>
        <v>-4740.0009080333339</v>
      </c>
      <c r="F7789" s="12"/>
      <c r="G7789" s="13"/>
      <c r="H7789" s="13"/>
    </row>
    <row r="7790" spans="1:8" x14ac:dyDescent="0.3">
      <c r="A7790" s="9" t="str">
        <f t="shared" si="365"/>
        <v>W46D2H12</v>
      </c>
      <c r="B7790" s="11">
        <f t="shared" si="363"/>
        <v>-1.6636248040139998E-2</v>
      </c>
      <c r="C7790" s="11">
        <f t="shared" si="364"/>
        <v>-4621.1800111499997</v>
      </c>
      <c r="D7790" s="26">
        <v>2230.0600589999999</v>
      </c>
      <c r="E7790" s="11" cm="1">
        <f t="array" ref="E7790">_xlfn.IFS(C7790&lt;0,C7790,C7790&gt;0,0,C7790=0,0)</f>
        <v>-4621.1800111499997</v>
      </c>
      <c r="F7790" s="12"/>
      <c r="G7790" s="13"/>
      <c r="H7790" s="13"/>
    </row>
    <row r="7791" spans="1:8" x14ac:dyDescent="0.3">
      <c r="A7791" s="9" t="str">
        <f t="shared" si="365"/>
        <v>W46D2H13</v>
      </c>
      <c r="B7791" s="11">
        <f t="shared" si="363"/>
        <v>-1.6774928268920002E-2</v>
      </c>
      <c r="C7791" s="11">
        <f t="shared" si="364"/>
        <v>-4659.7022969222235</v>
      </c>
      <c r="D7791" s="26">
        <v>2248.6499020000001</v>
      </c>
      <c r="E7791" s="11" cm="1">
        <f t="array" ref="E7791">_xlfn.IFS(C7791&lt;0,C7791,C7791&gt;0,0,C7791=0,0)</f>
        <v>-4659.7022969222235</v>
      </c>
      <c r="F7791" s="12"/>
      <c r="G7791" s="13"/>
      <c r="H7791" s="13"/>
    </row>
    <row r="7792" spans="1:8" x14ac:dyDescent="0.3">
      <c r="A7792" s="9" t="str">
        <f t="shared" si="365"/>
        <v>W46D2H14</v>
      </c>
      <c r="B7792" s="11">
        <f t="shared" si="363"/>
        <v>-1.8422918040140002E-2</v>
      </c>
      <c r="C7792" s="11">
        <f t="shared" si="364"/>
        <v>-5117.4772333722231</v>
      </c>
      <c r="D7792" s="26">
        <v>2469.5600589999999</v>
      </c>
      <c r="E7792" s="11" cm="1">
        <f t="array" ref="E7792">_xlfn.IFS(C7792&lt;0,C7792,C7792&gt;0,0,C7792=0,0)</f>
        <v>-5117.4772333722231</v>
      </c>
      <c r="F7792" s="12"/>
      <c r="G7792" s="13"/>
      <c r="H7792" s="13"/>
    </row>
    <row r="7793" spans="1:8" x14ac:dyDescent="0.3">
      <c r="A7793" s="9" t="str">
        <f t="shared" si="365"/>
        <v>W46D2H15</v>
      </c>
      <c r="B7793" s="11">
        <f t="shared" si="363"/>
        <v>-1.8515570650799999E-2</v>
      </c>
      <c r="C7793" s="11">
        <f t="shared" si="364"/>
        <v>-5143.2140696666665</v>
      </c>
      <c r="D7793" s="26">
        <v>2481.9799800000001</v>
      </c>
      <c r="E7793" s="11" cm="1">
        <f t="array" ref="E7793">_xlfn.IFS(C7793&lt;0,C7793,C7793&gt;0,0,C7793=0,0)</f>
        <v>-5143.2140696666665</v>
      </c>
      <c r="F7793" s="12"/>
      <c r="G7793" s="13"/>
      <c r="H7793" s="13"/>
    </row>
    <row r="7794" spans="1:8" x14ac:dyDescent="0.3">
      <c r="A7794" s="9" t="str">
        <f t="shared" si="365"/>
        <v>W46D2H16</v>
      </c>
      <c r="B7794" s="11">
        <f t="shared" si="363"/>
        <v>-1.857047705648E-2</v>
      </c>
      <c r="C7794" s="11">
        <f t="shared" si="364"/>
        <v>-5158.4658490222228</v>
      </c>
      <c r="D7794" s="26">
        <v>2489.3400879999999</v>
      </c>
      <c r="E7794" s="11" cm="1">
        <f t="array" ref="E7794">_xlfn.IFS(C7794&lt;0,C7794,C7794&gt;0,0,C7794=0,0)</f>
        <v>-5158.4658490222228</v>
      </c>
      <c r="F7794" s="12"/>
      <c r="G7794" s="13"/>
      <c r="H7794" s="13"/>
    </row>
    <row r="7795" spans="1:8" x14ac:dyDescent="0.3">
      <c r="A7795" s="9" t="str">
        <f t="shared" si="365"/>
        <v>W46D2H17</v>
      </c>
      <c r="B7795" s="11">
        <f t="shared" si="363"/>
        <v>-1.8609866072820003E-2</v>
      </c>
      <c r="C7795" s="11">
        <f t="shared" si="364"/>
        <v>-5169.4072424500009</v>
      </c>
      <c r="D7795" s="26">
        <v>2494.6201169999999</v>
      </c>
      <c r="E7795" s="11" cm="1">
        <f t="array" ref="E7795">_xlfn.IFS(C7795&lt;0,C7795,C7795&gt;0,0,C7795=0,0)</f>
        <v>-5169.4072424500009</v>
      </c>
      <c r="F7795" s="12"/>
      <c r="G7795" s="13"/>
      <c r="H7795" s="13"/>
    </row>
    <row r="7796" spans="1:8" x14ac:dyDescent="0.3">
      <c r="A7796" s="9" t="str">
        <f t="shared" si="365"/>
        <v>W46D2H18</v>
      </c>
      <c r="B7796" s="11">
        <f t="shared" si="363"/>
        <v>-1.7501234674600002E-2</v>
      </c>
      <c r="C7796" s="11">
        <f t="shared" si="364"/>
        <v>-4861.4540762777788</v>
      </c>
      <c r="D7796" s="26">
        <v>2346.01001</v>
      </c>
      <c r="E7796" s="11" cm="1">
        <f t="array" ref="E7796">_xlfn.IFS(C7796&lt;0,C7796,C7796&gt;0,0,C7796=0,0)</f>
        <v>-4861.4540762777788</v>
      </c>
      <c r="F7796" s="12"/>
      <c r="G7796" s="13"/>
      <c r="H7796" s="13"/>
    </row>
    <row r="7797" spans="1:8" x14ac:dyDescent="0.3">
      <c r="A7797" s="9" t="str">
        <f t="shared" si="365"/>
        <v>W46D2H19</v>
      </c>
      <c r="B7797" s="11">
        <f t="shared" si="363"/>
        <v>-1.617066826892E-2</v>
      </c>
      <c r="C7797" s="11">
        <f t="shared" si="364"/>
        <v>-4491.8522969222222</v>
      </c>
      <c r="D7797" s="26">
        <v>2167.6499020000001</v>
      </c>
      <c r="E7797" s="11" cm="1">
        <f t="array" ref="E7797">_xlfn.IFS(C7797&lt;0,C7797,C7797&gt;0,0,C7797=0,0)</f>
        <v>-4491.8522969222222</v>
      </c>
      <c r="F7797" s="12"/>
      <c r="G7797" s="13"/>
      <c r="H7797" s="13"/>
    </row>
    <row r="7798" spans="1:8" x14ac:dyDescent="0.3">
      <c r="A7798" s="9" t="str">
        <f t="shared" si="365"/>
        <v>W46D2H20</v>
      </c>
      <c r="B7798" s="11">
        <f t="shared" si="363"/>
        <v>-1.3992274511899999E-2</v>
      </c>
      <c r="C7798" s="11">
        <f t="shared" si="364"/>
        <v>-3886.7429199722219</v>
      </c>
      <c r="D7798" s="26">
        <v>1875.6400149999999</v>
      </c>
      <c r="E7798" s="11" cm="1">
        <f t="array" ref="E7798">_xlfn.IFS(C7798&lt;0,C7798,C7798&gt;0,0,C7798=0,0)</f>
        <v>-3886.7429199722219</v>
      </c>
      <c r="F7798" s="12"/>
      <c r="G7798" s="13"/>
      <c r="H7798" s="13"/>
    </row>
    <row r="7799" spans="1:8" x14ac:dyDescent="0.3">
      <c r="A7799" s="9" t="str">
        <f t="shared" si="365"/>
        <v>W46D2H21</v>
      </c>
      <c r="B7799" s="11">
        <f t="shared" si="363"/>
        <v>-1.22072454881E-2</v>
      </c>
      <c r="C7799" s="11">
        <f t="shared" si="364"/>
        <v>-3390.9015244722223</v>
      </c>
      <c r="D7799" s="26">
        <v>1636.3599850000001</v>
      </c>
      <c r="E7799" s="11" cm="1">
        <f t="array" ref="E7799">_xlfn.IFS(C7799&lt;0,C7799,C7799&gt;0,0,C7799=0,0)</f>
        <v>-3390.9015244722223</v>
      </c>
      <c r="F7799" s="12"/>
      <c r="G7799" s="13"/>
      <c r="H7799" s="13"/>
    </row>
    <row r="7800" spans="1:8" x14ac:dyDescent="0.3">
      <c r="A7800" s="9" t="str">
        <f t="shared" si="365"/>
        <v>W46D2H22</v>
      </c>
      <c r="B7800" s="11">
        <f t="shared" si="363"/>
        <v>-1.109361647176E-2</v>
      </c>
      <c r="C7800" s="11">
        <f t="shared" si="364"/>
        <v>-3081.5601310444445</v>
      </c>
      <c r="D7800" s="26">
        <v>1487.079956</v>
      </c>
      <c r="E7800" s="11" cm="1">
        <f t="array" ref="E7800">_xlfn.IFS(C7800&lt;0,C7800,C7800&gt;0,0,C7800=0,0)</f>
        <v>-3081.5601310444445</v>
      </c>
      <c r="F7800" s="12"/>
      <c r="G7800" s="13"/>
      <c r="H7800" s="13"/>
    </row>
    <row r="7801" spans="1:8" x14ac:dyDescent="0.3">
      <c r="A7801" s="9" t="str">
        <f t="shared" si="365"/>
        <v>W46D2H23</v>
      </c>
      <c r="B7801" s="11">
        <f t="shared" si="363"/>
        <v>-8.6022004881000005E-3</v>
      </c>
      <c r="C7801" s="11">
        <f t="shared" si="364"/>
        <v>-2389.5001355833338</v>
      </c>
      <c r="D7801" s="26">
        <v>1153.1099850000001</v>
      </c>
      <c r="E7801" s="11" cm="1">
        <f t="array" ref="E7801">_xlfn.IFS(C7801&lt;0,C7801,C7801&gt;0,0,C7801=0,0)</f>
        <v>-2389.5001355833338</v>
      </c>
      <c r="F7801" s="12"/>
      <c r="G7801" s="13"/>
      <c r="H7801" s="13"/>
    </row>
    <row r="7802" spans="1:8" x14ac:dyDescent="0.3">
      <c r="A7802" s="9" t="str">
        <f t="shared" si="365"/>
        <v>W46D3H00</v>
      </c>
      <c r="B7802" s="11">
        <f t="shared" si="363"/>
        <v>-6.3065348373000001E-3</v>
      </c>
      <c r="C7802" s="11">
        <f t="shared" si="364"/>
        <v>-1751.8152325833335</v>
      </c>
      <c r="D7802" s="26">
        <v>845.38000499999998</v>
      </c>
      <c r="E7802" s="11" cm="1">
        <f t="array" ref="E7802">_xlfn.IFS(C7802&lt;0,C7802,C7802&gt;0,0,C7802=0,0)</f>
        <v>-1751.8152325833335</v>
      </c>
      <c r="F7802" s="12"/>
      <c r="G7802" s="13"/>
      <c r="H7802" s="13"/>
    </row>
    <row r="7803" spans="1:8" x14ac:dyDescent="0.3">
      <c r="A7803" s="9" t="str">
        <f t="shared" si="365"/>
        <v>W46D3H01</v>
      </c>
      <c r="B7803" s="11">
        <f t="shared" si="363"/>
        <v>-6.2388725850799995E-3</v>
      </c>
      <c r="C7803" s="11">
        <f t="shared" si="364"/>
        <v>-1733.0201625222221</v>
      </c>
      <c r="D7803" s="26">
        <v>836.30999799999995</v>
      </c>
      <c r="E7803" s="11" cm="1">
        <f t="array" ref="E7803">_xlfn.IFS(C7803&lt;0,C7803,C7803&gt;0,0,C7803=0,0)</f>
        <v>-1733.0201625222221</v>
      </c>
      <c r="F7803" s="12"/>
      <c r="G7803" s="13"/>
      <c r="H7803" s="13"/>
    </row>
    <row r="7804" spans="1:8" x14ac:dyDescent="0.3">
      <c r="A7804" s="9" t="str">
        <f t="shared" si="365"/>
        <v>W46D3H02</v>
      </c>
      <c r="B7804" s="11">
        <f t="shared" si="363"/>
        <v>-5.5464353254000001E-3</v>
      </c>
      <c r="C7804" s="11">
        <f t="shared" si="364"/>
        <v>-1540.6764792777778</v>
      </c>
      <c r="D7804" s="26">
        <v>743.48999000000003</v>
      </c>
      <c r="E7804" s="11" cm="1">
        <f t="array" ref="E7804">_xlfn.IFS(C7804&lt;0,C7804,C7804&gt;0,0,C7804=0,0)</f>
        <v>-1540.6764792777778</v>
      </c>
      <c r="F7804" s="12"/>
      <c r="G7804" s="13"/>
      <c r="H7804" s="13"/>
    </row>
    <row r="7805" spans="1:8" x14ac:dyDescent="0.3">
      <c r="A7805" s="9" t="str">
        <f t="shared" si="365"/>
        <v>W46D3H03</v>
      </c>
      <c r="B7805" s="11">
        <f t="shared" si="363"/>
        <v>-4.5577617641199995E-3</v>
      </c>
      <c r="C7805" s="11">
        <f t="shared" si="364"/>
        <v>-1266.0449344777776</v>
      </c>
      <c r="D7805" s="26">
        <v>610.96002199999998</v>
      </c>
      <c r="E7805" s="11" cm="1">
        <f t="array" ref="E7805">_xlfn.IFS(C7805&lt;0,C7805,C7805&gt;0,0,C7805=0,0)</f>
        <v>-1266.0449344777776</v>
      </c>
      <c r="F7805" s="12"/>
      <c r="G7805" s="13"/>
      <c r="H7805" s="13"/>
    </row>
    <row r="7806" spans="1:8" x14ac:dyDescent="0.3">
      <c r="A7806" s="9" t="str">
        <f t="shared" si="365"/>
        <v>W46D3H04</v>
      </c>
      <c r="B7806" s="11">
        <f t="shared" si="363"/>
        <v>-4.8768256507999994E-3</v>
      </c>
      <c r="C7806" s="11">
        <f t="shared" si="364"/>
        <v>-1354.6737918888887</v>
      </c>
      <c r="D7806" s="26">
        <v>653.72997999999995</v>
      </c>
      <c r="E7806" s="11" cm="1">
        <f t="array" ref="E7806">_xlfn.IFS(C7806&lt;0,C7806,C7806&gt;0,0,C7806=0,0)</f>
        <v>-1354.6737918888887</v>
      </c>
      <c r="F7806" s="12"/>
      <c r="G7806" s="13"/>
      <c r="H7806" s="13"/>
    </row>
    <row r="7807" spans="1:8" x14ac:dyDescent="0.3">
      <c r="A7807" s="9" t="str">
        <f t="shared" si="365"/>
        <v>W46D3H05</v>
      </c>
      <c r="B7807" s="11">
        <f t="shared" si="363"/>
        <v>-5.7544948372999999E-3</v>
      </c>
      <c r="C7807" s="11">
        <f t="shared" si="364"/>
        <v>-1598.470788138889</v>
      </c>
      <c r="D7807" s="26">
        <v>771.38000499999998</v>
      </c>
      <c r="E7807" s="11" cm="1">
        <f t="array" ref="E7807">_xlfn.IFS(C7807&lt;0,C7807,C7807&gt;0,0,C7807=0,0)</f>
        <v>-1598.470788138889</v>
      </c>
      <c r="F7807" s="12"/>
      <c r="G7807" s="13"/>
      <c r="H7807" s="13"/>
    </row>
    <row r="7808" spans="1:8" x14ac:dyDescent="0.3">
      <c r="A7808" s="9" t="str">
        <f t="shared" si="365"/>
        <v>W46D3H06</v>
      </c>
      <c r="B7808" s="11">
        <f t="shared" si="363"/>
        <v>-8.4431536909399998E-3</v>
      </c>
      <c r="C7808" s="11">
        <f t="shared" si="364"/>
        <v>-2345.3204697055558</v>
      </c>
      <c r="D7808" s="26">
        <v>1131.790039</v>
      </c>
      <c r="E7808" s="11" cm="1">
        <f t="array" ref="E7808">_xlfn.IFS(C7808&lt;0,C7808,C7808&gt;0,0,C7808=0,0)</f>
        <v>-2345.3204697055558</v>
      </c>
      <c r="F7808" s="12"/>
      <c r="G7808" s="13"/>
      <c r="H7808" s="13"/>
    </row>
    <row r="7809" spans="1:8" x14ac:dyDescent="0.3">
      <c r="A7809" s="9" t="str">
        <f t="shared" si="365"/>
        <v>W46D3H07</v>
      </c>
      <c r="B7809" s="11">
        <f t="shared" si="363"/>
        <v>-1.2449994179040001E-2</v>
      </c>
      <c r="C7809" s="11">
        <f t="shared" si="364"/>
        <v>-3458.3317164000005</v>
      </c>
      <c r="D7809" s="26">
        <v>1668.900024</v>
      </c>
      <c r="E7809" s="11" cm="1">
        <f t="array" ref="E7809">_xlfn.IFS(C7809&lt;0,C7809,C7809&gt;0,0,C7809=0,0)</f>
        <v>-3458.3317164000005</v>
      </c>
      <c r="F7809" s="12"/>
      <c r="G7809" s="13"/>
      <c r="H7809" s="13"/>
    </row>
    <row r="7810" spans="1:8" x14ac:dyDescent="0.3">
      <c r="A7810" s="9" t="str">
        <f t="shared" si="365"/>
        <v>W46D3H08</v>
      </c>
      <c r="B7810" s="11">
        <f t="shared" si="363"/>
        <v>-1.13309195119E-2</v>
      </c>
      <c r="C7810" s="11">
        <f t="shared" si="364"/>
        <v>-3147.4776421944443</v>
      </c>
      <c r="D7810" s="26">
        <v>1518.8900149999999</v>
      </c>
      <c r="E7810" s="11" cm="1">
        <f t="array" ref="E7810">_xlfn.IFS(C7810&lt;0,C7810,C7810&gt;0,0,C7810=0,0)</f>
        <v>-3147.4776421944443</v>
      </c>
      <c r="F7810" s="12"/>
      <c r="G7810" s="13"/>
      <c r="H7810" s="13"/>
    </row>
    <row r="7811" spans="1:8" x14ac:dyDescent="0.3">
      <c r="A7811" s="9" t="str">
        <f t="shared" si="365"/>
        <v>W46D3H09</v>
      </c>
      <c r="B7811" s="11">
        <f t="shared" ref="B7811:B7874" si="366">(D7811*$F$2)/$G$2</f>
        <v>-1.16132803254E-2</v>
      </c>
      <c r="C7811" s="11">
        <f t="shared" ref="C7811:C7874" si="367">(D7811*$F$2)/$G$2/$H$2</f>
        <v>-3225.9112015000001</v>
      </c>
      <c r="D7811" s="26">
        <v>1556.73999</v>
      </c>
      <c r="E7811" s="11" cm="1">
        <f t="array" ref="E7811">_xlfn.IFS(C7811&lt;0,C7811,C7811&gt;0,0,C7811=0,0)</f>
        <v>-3225.9112015000001</v>
      </c>
      <c r="F7811" s="12"/>
      <c r="G7811" s="13"/>
      <c r="H7811" s="13"/>
    </row>
    <row r="7812" spans="1:8" x14ac:dyDescent="0.3">
      <c r="A7812" s="9" t="str">
        <f t="shared" ref="A7812:A7875" si="368">"W" &amp; TEXT(IF(AND(VALUE(MID(A7811,7,2))=23,VALUE(MID(A7811,5,1))=6),VALUE(MID(A7811,2,2))+1,VALUE(MID(A7811,2,2))),"00") &amp; "D" &amp; IF(VALUE(MID(A7811,7,2))=23,MOD(VALUE(MID(A7811,5,1))+1,7),VALUE(MID(A7811,5,1))) &amp; "H" &amp; TEXT(MOD(VALUE(MID(A7811,7,2))+1, 24),"00")</f>
        <v>W46D3H10</v>
      </c>
      <c r="B7812" s="11">
        <f t="shared" si="366"/>
        <v>-1.1875200820959999E-2</v>
      </c>
      <c r="C7812" s="11">
        <f t="shared" si="367"/>
        <v>-3298.6668947111107</v>
      </c>
      <c r="D7812" s="26">
        <v>1591.849976</v>
      </c>
      <c r="E7812" s="11" cm="1">
        <f t="array" ref="E7812">_xlfn.IFS(C7812&lt;0,C7812,C7812&gt;0,0,C7812=0,0)</f>
        <v>-3298.6668947111107</v>
      </c>
      <c r="F7812" s="12"/>
      <c r="G7812" s="13"/>
      <c r="H7812" s="13"/>
    </row>
    <row r="7813" spans="1:8" x14ac:dyDescent="0.3">
      <c r="A7813" s="9" t="str">
        <f t="shared" si="368"/>
        <v>W46D3H11</v>
      </c>
      <c r="B7813" s="11">
        <f t="shared" si="366"/>
        <v>-1.24349995119E-2</v>
      </c>
      <c r="C7813" s="11">
        <f t="shared" si="367"/>
        <v>-3454.1665310833337</v>
      </c>
      <c r="D7813" s="26">
        <v>1666.8900149999999</v>
      </c>
      <c r="E7813" s="11" cm="1">
        <f t="array" ref="E7813">_xlfn.IFS(C7813&lt;0,C7813,C7813&gt;0,0,C7813=0,0)</f>
        <v>-3454.1665310833337</v>
      </c>
      <c r="F7813" s="12"/>
      <c r="G7813" s="13"/>
      <c r="H7813" s="13"/>
    </row>
    <row r="7814" spans="1:8" x14ac:dyDescent="0.3">
      <c r="A7814" s="9" t="str">
        <f t="shared" si="368"/>
        <v>W46D3H12</v>
      </c>
      <c r="B7814" s="11">
        <f t="shared" si="366"/>
        <v>-1.1813581146360001E-2</v>
      </c>
      <c r="C7814" s="11">
        <f t="shared" si="367"/>
        <v>-3281.5503184333338</v>
      </c>
      <c r="D7814" s="26">
        <v>1583.589966</v>
      </c>
      <c r="E7814" s="11" cm="1">
        <f t="array" ref="E7814">_xlfn.IFS(C7814&lt;0,C7814,C7814&gt;0,0,C7814=0,0)</f>
        <v>-3281.5503184333338</v>
      </c>
      <c r="F7814" s="12"/>
      <c r="G7814" s="13"/>
      <c r="H7814" s="13"/>
    </row>
    <row r="7815" spans="1:8" x14ac:dyDescent="0.3">
      <c r="A7815" s="9" t="str">
        <f t="shared" si="368"/>
        <v>W46D3H13</v>
      </c>
      <c r="B7815" s="11">
        <f t="shared" si="366"/>
        <v>-1.1754796309060001E-2</v>
      </c>
      <c r="C7815" s="11">
        <f t="shared" si="367"/>
        <v>-3265.2211969611117</v>
      </c>
      <c r="D7815" s="26">
        <v>1575.709961</v>
      </c>
      <c r="E7815" s="11" cm="1">
        <f t="array" ref="E7815">_xlfn.IFS(C7815&lt;0,C7815,C7815&gt;0,0,C7815=0,0)</f>
        <v>-3265.2211969611117</v>
      </c>
      <c r="F7815" s="12"/>
      <c r="G7815" s="13"/>
      <c r="H7815" s="13"/>
    </row>
    <row r="7816" spans="1:8" x14ac:dyDescent="0.3">
      <c r="A7816" s="9" t="str">
        <f t="shared" si="368"/>
        <v>W46D3H14</v>
      </c>
      <c r="B7816" s="11">
        <f t="shared" si="366"/>
        <v>-1.1599404837300001E-2</v>
      </c>
      <c r="C7816" s="11">
        <f t="shared" si="367"/>
        <v>-3222.0568992500002</v>
      </c>
      <c r="D7816" s="26">
        <v>1554.880005</v>
      </c>
      <c r="E7816" s="11" cm="1">
        <f t="array" ref="E7816">_xlfn.IFS(C7816&lt;0,C7816,C7816&gt;0,0,C7816=0,0)</f>
        <v>-3222.0568992500002</v>
      </c>
      <c r="F7816" s="12"/>
      <c r="G7816" s="13"/>
      <c r="H7816" s="13"/>
    </row>
    <row r="7817" spans="1:8" x14ac:dyDescent="0.3">
      <c r="A7817" s="9" t="str">
        <f t="shared" si="368"/>
        <v>W46D3H15</v>
      </c>
      <c r="B7817" s="11">
        <f t="shared" si="366"/>
        <v>-1.2465510650800002E-2</v>
      </c>
      <c r="C7817" s="11">
        <f t="shared" si="367"/>
        <v>-3462.6418474444449</v>
      </c>
      <c r="D7817" s="26">
        <v>1670.9799800000001</v>
      </c>
      <c r="E7817" s="11" cm="1">
        <f t="array" ref="E7817">_xlfn.IFS(C7817&lt;0,C7817,C7817&gt;0,0,C7817=0,0)</f>
        <v>-3462.6418474444449</v>
      </c>
      <c r="F7817" s="12"/>
      <c r="G7817" s="13"/>
      <c r="H7817" s="13"/>
    </row>
    <row r="7818" spans="1:8" x14ac:dyDescent="0.3">
      <c r="A7818" s="9" t="str">
        <f t="shared" si="368"/>
        <v>W46D3H16</v>
      </c>
      <c r="B7818" s="11">
        <f t="shared" si="366"/>
        <v>-1.176479336554E-2</v>
      </c>
      <c r="C7818" s="11">
        <f t="shared" si="367"/>
        <v>-3267.9981570944447</v>
      </c>
      <c r="D7818" s="26">
        <v>1577.0500489999999</v>
      </c>
      <c r="E7818" s="11" cm="1">
        <f t="array" ref="E7818">_xlfn.IFS(C7818&lt;0,C7818,C7818&gt;0,0,C7818=0,0)</f>
        <v>-3267.9981570944447</v>
      </c>
      <c r="F7818" s="12"/>
      <c r="G7818" s="13"/>
      <c r="H7818" s="13"/>
    </row>
    <row r="7819" spans="1:8" x14ac:dyDescent="0.3">
      <c r="A7819" s="9" t="str">
        <f t="shared" si="368"/>
        <v>W46D3H17</v>
      </c>
      <c r="B7819" s="11">
        <f t="shared" si="366"/>
        <v>-1.2153683202839998E-2</v>
      </c>
      <c r="C7819" s="11">
        <f t="shared" si="367"/>
        <v>-3376.0231118999995</v>
      </c>
      <c r="D7819" s="26">
        <v>1629.1800539999999</v>
      </c>
      <c r="E7819" s="11" cm="1">
        <f t="array" ref="E7819">_xlfn.IFS(C7819&lt;0,C7819,C7819&gt;0,0,C7819=0,0)</f>
        <v>-3376.0231118999995</v>
      </c>
      <c r="F7819" s="12"/>
      <c r="G7819" s="13"/>
      <c r="H7819" s="13"/>
    </row>
    <row r="7820" spans="1:8" x14ac:dyDescent="0.3">
      <c r="A7820" s="9" t="str">
        <f t="shared" si="368"/>
        <v>W46D3H18</v>
      </c>
      <c r="B7820" s="11">
        <f t="shared" si="366"/>
        <v>-1.0751725E-2</v>
      </c>
      <c r="C7820" s="11">
        <f t="shared" si="367"/>
        <v>-2986.5902777777778</v>
      </c>
      <c r="D7820" s="26">
        <v>1441.25</v>
      </c>
      <c r="E7820" s="11" cm="1">
        <f t="array" ref="E7820">_xlfn.IFS(C7820&lt;0,C7820,C7820&gt;0,0,C7820=0,0)</f>
        <v>-2986.5902777777778</v>
      </c>
      <c r="F7820" s="12"/>
      <c r="G7820" s="13"/>
      <c r="H7820" s="13"/>
    </row>
    <row r="7821" spans="1:8" x14ac:dyDescent="0.3">
      <c r="A7821" s="9" t="str">
        <f t="shared" si="368"/>
        <v>W46D3H19</v>
      </c>
      <c r="B7821" s="11">
        <f t="shared" si="366"/>
        <v>-1.0052648690939999E-2</v>
      </c>
      <c r="C7821" s="11">
        <f t="shared" si="367"/>
        <v>-2792.4024141499999</v>
      </c>
      <c r="D7821" s="26">
        <v>1347.540039</v>
      </c>
      <c r="E7821" s="11" cm="1">
        <f t="array" ref="E7821">_xlfn.IFS(C7821&lt;0,C7821,C7821&gt;0,0,C7821=0,0)</f>
        <v>-2792.4024141499999</v>
      </c>
      <c r="F7821" s="12"/>
      <c r="G7821" s="13"/>
      <c r="H7821" s="13"/>
    </row>
    <row r="7822" spans="1:8" x14ac:dyDescent="0.3">
      <c r="A7822" s="9" t="str">
        <f t="shared" si="368"/>
        <v>W46D3H20</v>
      </c>
      <c r="B7822" s="11">
        <f t="shared" si="366"/>
        <v>-8.6650140163399992E-3</v>
      </c>
      <c r="C7822" s="11">
        <f t="shared" si="367"/>
        <v>-2406.9483378722221</v>
      </c>
      <c r="D7822" s="26">
        <v>1161.530029</v>
      </c>
      <c r="E7822" s="11" cm="1">
        <f t="array" ref="E7822">_xlfn.IFS(C7822&lt;0,C7822,C7822&gt;0,0,C7822=0,0)</f>
        <v>-2406.9483378722221</v>
      </c>
      <c r="F7822" s="12"/>
      <c r="G7822" s="13"/>
      <c r="H7822" s="13"/>
    </row>
    <row r="7823" spans="1:8" x14ac:dyDescent="0.3">
      <c r="A7823" s="9" t="str">
        <f t="shared" si="368"/>
        <v>W46D3H21</v>
      </c>
      <c r="B7823" s="11">
        <f t="shared" si="366"/>
        <v>-8.4980591790399986E-3</v>
      </c>
      <c r="C7823" s="11">
        <f t="shared" si="367"/>
        <v>-2360.5719941777775</v>
      </c>
      <c r="D7823" s="26">
        <v>1139.150024</v>
      </c>
      <c r="E7823" s="11" cm="1">
        <f t="array" ref="E7823">_xlfn.IFS(C7823&lt;0,C7823,C7823&gt;0,0,C7823=0,0)</f>
        <v>-2360.5719941777775</v>
      </c>
      <c r="F7823" s="12"/>
      <c r="G7823" s="13"/>
      <c r="H7823" s="13"/>
    </row>
    <row r="7824" spans="1:8" x14ac:dyDescent="0.3">
      <c r="A7824" s="9" t="str">
        <f t="shared" si="368"/>
        <v>W46D3H22</v>
      </c>
      <c r="B7824" s="11">
        <f t="shared" si="366"/>
        <v>-8.3177506508000012E-3</v>
      </c>
      <c r="C7824" s="11">
        <f t="shared" si="367"/>
        <v>-2310.4862918888894</v>
      </c>
      <c r="D7824" s="26">
        <v>1114.9799800000001</v>
      </c>
      <c r="E7824" s="11" cm="1">
        <f t="array" ref="E7824">_xlfn.IFS(C7824&lt;0,C7824,C7824&gt;0,0,C7824=0,0)</f>
        <v>-2310.4862918888894</v>
      </c>
      <c r="F7824" s="12"/>
      <c r="G7824" s="13"/>
      <c r="H7824" s="13"/>
    </row>
    <row r="7825" spans="1:8" x14ac:dyDescent="0.3">
      <c r="A7825" s="9" t="str">
        <f t="shared" si="368"/>
        <v>W46D3H23</v>
      </c>
      <c r="B7825" s="11">
        <f t="shared" si="366"/>
        <v>-7.6297896745999997E-3</v>
      </c>
      <c r="C7825" s="11">
        <f t="shared" si="367"/>
        <v>-2119.3860207222224</v>
      </c>
      <c r="D7825" s="26">
        <v>1022.76001</v>
      </c>
      <c r="E7825" s="11" cm="1">
        <f t="array" ref="E7825">_xlfn.IFS(C7825&lt;0,C7825,C7825&gt;0,0,C7825=0,0)</f>
        <v>-2119.3860207222224</v>
      </c>
      <c r="F7825" s="12"/>
      <c r="G7825" s="13"/>
      <c r="H7825" s="13"/>
    </row>
    <row r="7826" spans="1:8" x14ac:dyDescent="0.3">
      <c r="A7826" s="9" t="str">
        <f t="shared" si="368"/>
        <v>W46D4H00</v>
      </c>
      <c r="B7826" s="11">
        <f t="shared" si="366"/>
        <v>-7.0711848373000005E-3</v>
      </c>
      <c r="C7826" s="11">
        <f t="shared" si="367"/>
        <v>-1964.2180103611113</v>
      </c>
      <c r="D7826" s="26">
        <v>947.88000499999998</v>
      </c>
      <c r="E7826" s="11" cm="1">
        <f t="array" ref="E7826">_xlfn.IFS(C7826&lt;0,C7826,C7826&gt;0,0,C7826=0,0)</f>
        <v>-1964.2180103611113</v>
      </c>
      <c r="F7826" s="12"/>
      <c r="G7826" s="13"/>
      <c r="H7826" s="13"/>
    </row>
    <row r="7827" spans="1:8" x14ac:dyDescent="0.3">
      <c r="A7827" s="9" t="str">
        <f t="shared" si="368"/>
        <v>W46D4H01</v>
      </c>
      <c r="B7827" s="11">
        <f t="shared" si="366"/>
        <v>-6.8687203254000004E-3</v>
      </c>
      <c r="C7827" s="11">
        <f t="shared" si="367"/>
        <v>-1907.9778681666669</v>
      </c>
      <c r="D7827" s="26">
        <v>920.73999000000003</v>
      </c>
      <c r="E7827" s="11" cm="1">
        <f t="array" ref="E7827">_xlfn.IFS(C7827&lt;0,C7827,C7827&gt;0,0,C7827=0,0)</f>
        <v>-1907.9778681666669</v>
      </c>
      <c r="F7827" s="12"/>
      <c r="G7827" s="13"/>
      <c r="H7827" s="13"/>
    </row>
    <row r="7828" spans="1:8" x14ac:dyDescent="0.3">
      <c r="A7828" s="9" t="str">
        <f t="shared" si="368"/>
        <v>W46D4H02</v>
      </c>
      <c r="B7828" s="11">
        <f t="shared" si="366"/>
        <v>-6.65730417904E-3</v>
      </c>
      <c r="C7828" s="11">
        <f t="shared" si="367"/>
        <v>-1849.2511608444445</v>
      </c>
      <c r="D7828" s="26">
        <v>892.40002400000003</v>
      </c>
      <c r="E7828" s="11" cm="1">
        <f t="array" ref="E7828">_xlfn.IFS(C7828&lt;0,C7828,C7828&gt;0,0,C7828=0,0)</f>
        <v>-1849.2511608444445</v>
      </c>
      <c r="F7828" s="12"/>
      <c r="G7828" s="13"/>
      <c r="H7828" s="13"/>
    </row>
    <row r="7829" spans="1:8" x14ac:dyDescent="0.3">
      <c r="A7829" s="9" t="str">
        <f t="shared" si="368"/>
        <v>W46D4H03</v>
      </c>
      <c r="B7829" s="11">
        <f t="shared" si="366"/>
        <v>-6.4032166014199995E-3</v>
      </c>
      <c r="C7829" s="11">
        <f t="shared" si="367"/>
        <v>-1778.6712781722222</v>
      </c>
      <c r="D7829" s="26">
        <v>858.34002699999996</v>
      </c>
      <c r="E7829" s="11" cm="1">
        <f t="array" ref="E7829">_xlfn.IFS(C7829&lt;0,C7829,C7829&gt;0,0,C7829=0,0)</f>
        <v>-1778.6712781722222</v>
      </c>
      <c r="F7829" s="12"/>
      <c r="G7829" s="13"/>
      <c r="H7829" s="13"/>
    </row>
    <row r="7830" spans="1:8" x14ac:dyDescent="0.3">
      <c r="A7830" s="9" t="str">
        <f t="shared" si="368"/>
        <v>W46D4H04</v>
      </c>
      <c r="B7830" s="11">
        <f t="shared" si="366"/>
        <v>-6.3183217641199999E-3</v>
      </c>
      <c r="C7830" s="11">
        <f t="shared" si="367"/>
        <v>-1755.0893789222223</v>
      </c>
      <c r="D7830" s="26">
        <v>846.96002199999998</v>
      </c>
      <c r="E7830" s="11" cm="1">
        <f t="array" ref="E7830">_xlfn.IFS(C7830&lt;0,C7830,C7830&gt;0,0,C7830=0,0)</f>
        <v>-1755.0893789222223</v>
      </c>
      <c r="F7830" s="12"/>
      <c r="G7830" s="13"/>
      <c r="H7830" s="13"/>
    </row>
    <row r="7831" spans="1:8" x14ac:dyDescent="0.3">
      <c r="A7831" s="9" t="str">
        <f t="shared" si="368"/>
        <v>W46D4H05</v>
      </c>
      <c r="B7831" s="11">
        <f t="shared" si="366"/>
        <v>-6.6728206507999993E-3</v>
      </c>
      <c r="C7831" s="11">
        <f t="shared" si="367"/>
        <v>-1853.5612918888887</v>
      </c>
      <c r="D7831" s="26">
        <v>894.47997999999995</v>
      </c>
      <c r="E7831" s="11" cm="1">
        <f t="array" ref="E7831">_xlfn.IFS(C7831&lt;0,C7831,C7831&gt;0,0,C7831=0,0)</f>
        <v>-1853.5612918888887</v>
      </c>
      <c r="F7831" s="12"/>
      <c r="G7831" s="13"/>
      <c r="H7831" s="13"/>
    </row>
    <row r="7832" spans="1:8" x14ac:dyDescent="0.3">
      <c r="A7832" s="9" t="str">
        <f t="shared" si="368"/>
        <v>W46D4H06</v>
      </c>
      <c r="B7832" s="11">
        <f t="shared" si="366"/>
        <v>-7.7669791790400001E-3</v>
      </c>
      <c r="C7832" s="11">
        <f t="shared" si="367"/>
        <v>-2157.4942163999999</v>
      </c>
      <c r="D7832" s="26">
        <v>1041.150024</v>
      </c>
      <c r="E7832" s="11" cm="1">
        <f t="array" ref="E7832">_xlfn.IFS(C7832&lt;0,C7832,C7832&gt;0,0,C7832=0,0)</f>
        <v>-2157.4942163999999</v>
      </c>
      <c r="F7832" s="12"/>
      <c r="G7832" s="13"/>
      <c r="H7832" s="13"/>
    </row>
    <row r="7833" spans="1:8" x14ac:dyDescent="0.3">
      <c r="A7833" s="9" t="str">
        <f t="shared" si="368"/>
        <v>W46D4H07</v>
      </c>
      <c r="B7833" s="11">
        <f t="shared" si="366"/>
        <v>-8.3167808209599989E-3</v>
      </c>
      <c r="C7833" s="11">
        <f t="shared" si="367"/>
        <v>-2310.2168947111109</v>
      </c>
      <c r="D7833" s="26">
        <v>1114.849976</v>
      </c>
      <c r="E7833" s="11" cm="1">
        <f t="array" ref="E7833">_xlfn.IFS(C7833&lt;0,C7833,C7833&gt;0,0,C7833=0,0)</f>
        <v>-2310.2168947111109</v>
      </c>
      <c r="F7833" s="12"/>
      <c r="G7833" s="13"/>
      <c r="H7833" s="13"/>
    </row>
    <row r="7834" spans="1:8" x14ac:dyDescent="0.3">
      <c r="A7834" s="9" t="str">
        <f t="shared" si="368"/>
        <v>W46D4H08</v>
      </c>
      <c r="B7834" s="11">
        <f t="shared" si="366"/>
        <v>-9.1984040163400008E-3</v>
      </c>
      <c r="C7834" s="11">
        <f t="shared" si="367"/>
        <v>-2555.1122267611113</v>
      </c>
      <c r="D7834" s="26">
        <v>1233.030029</v>
      </c>
      <c r="E7834" s="11" cm="1">
        <f t="array" ref="E7834">_xlfn.IFS(C7834&lt;0,C7834,C7834&gt;0,0,C7834=0,0)</f>
        <v>-2555.1122267611113</v>
      </c>
      <c r="F7834" s="12"/>
      <c r="G7834" s="13"/>
      <c r="H7834" s="13"/>
    </row>
    <row r="7835" spans="1:8" x14ac:dyDescent="0.3">
      <c r="A7835" s="9" t="str">
        <f t="shared" si="368"/>
        <v>W46D4H09</v>
      </c>
      <c r="B7835" s="11">
        <f t="shared" si="366"/>
        <v>-9.4663666344600005E-3</v>
      </c>
      <c r="C7835" s="11">
        <f t="shared" si="367"/>
        <v>-2629.5462873500001</v>
      </c>
      <c r="D7835" s="26">
        <v>1268.9499510000001</v>
      </c>
      <c r="E7835" s="11" cm="1">
        <f t="array" ref="E7835">_xlfn.IFS(C7835&lt;0,C7835,C7835&gt;0,0,C7835=0,0)</f>
        <v>-2629.5462873500001</v>
      </c>
      <c r="F7835" s="12"/>
      <c r="G7835" s="13"/>
      <c r="H7835" s="13"/>
    </row>
    <row r="7836" spans="1:8" x14ac:dyDescent="0.3">
      <c r="A7836" s="9" t="str">
        <f t="shared" si="368"/>
        <v>W46D4H10</v>
      </c>
      <c r="B7836" s="11">
        <f t="shared" si="366"/>
        <v>-9.5840109836600011E-3</v>
      </c>
      <c r="C7836" s="11">
        <f t="shared" si="367"/>
        <v>-2662.2252732388893</v>
      </c>
      <c r="D7836" s="26">
        <v>1284.719971</v>
      </c>
      <c r="E7836" s="11" cm="1">
        <f t="array" ref="E7836">_xlfn.IFS(C7836&lt;0,C7836,C7836&gt;0,0,C7836=0,0)</f>
        <v>-2662.2252732388893</v>
      </c>
      <c r="F7836" s="12"/>
      <c r="G7836" s="13"/>
      <c r="H7836" s="13"/>
    </row>
    <row r="7837" spans="1:8" x14ac:dyDescent="0.3">
      <c r="A7837" s="9" t="str">
        <f t="shared" si="368"/>
        <v>W46D4H11</v>
      </c>
      <c r="B7837" s="11">
        <f t="shared" si="366"/>
        <v>-9.2527867971600002E-3</v>
      </c>
      <c r="C7837" s="11">
        <f t="shared" si="367"/>
        <v>-2570.2185547666668</v>
      </c>
      <c r="D7837" s="26">
        <v>1240.3199460000001</v>
      </c>
      <c r="E7837" s="11" cm="1">
        <f t="array" ref="E7837">_xlfn.IFS(C7837&lt;0,C7837,C7837&gt;0,0,C7837=0,0)</f>
        <v>-2570.2185547666668</v>
      </c>
      <c r="F7837" s="12"/>
      <c r="G7837" s="13"/>
      <c r="H7837" s="13"/>
    </row>
    <row r="7838" spans="1:8" x14ac:dyDescent="0.3">
      <c r="A7838" s="9" t="str">
        <f t="shared" si="368"/>
        <v>W46D4H12</v>
      </c>
      <c r="B7838" s="11">
        <f t="shared" si="366"/>
        <v>-9.0236158209600001E-3</v>
      </c>
      <c r="C7838" s="11">
        <f t="shared" si="367"/>
        <v>-2506.5599502666669</v>
      </c>
      <c r="D7838" s="26">
        <v>1209.599976</v>
      </c>
      <c r="E7838" s="11" cm="1">
        <f t="array" ref="E7838">_xlfn.IFS(C7838&lt;0,C7838,C7838&gt;0,0,C7838=0,0)</f>
        <v>-2506.5599502666669</v>
      </c>
      <c r="F7838" s="12"/>
      <c r="G7838" s="13"/>
      <c r="H7838" s="13"/>
    </row>
    <row r="7839" spans="1:8" x14ac:dyDescent="0.3">
      <c r="A7839" s="9" t="str">
        <f t="shared" si="368"/>
        <v>W46D4H13</v>
      </c>
      <c r="B7839" s="11">
        <f t="shared" si="366"/>
        <v>-8.9404366344599997E-3</v>
      </c>
      <c r="C7839" s="11">
        <f t="shared" si="367"/>
        <v>-2483.4546206833334</v>
      </c>
      <c r="D7839" s="26">
        <v>1198.4499510000001</v>
      </c>
      <c r="E7839" s="11" cm="1">
        <f t="array" ref="E7839">_xlfn.IFS(C7839&lt;0,C7839,C7839&gt;0,0,C7839=0,0)</f>
        <v>-2483.4546206833334</v>
      </c>
      <c r="F7839" s="12"/>
      <c r="G7839" s="13"/>
      <c r="H7839" s="13"/>
    </row>
    <row r="7840" spans="1:8" x14ac:dyDescent="0.3">
      <c r="A7840" s="9" t="str">
        <f t="shared" si="368"/>
        <v>W46D4H14</v>
      </c>
      <c r="B7840" s="11">
        <f t="shared" si="366"/>
        <v>-9.7515632028399996E-3</v>
      </c>
      <c r="C7840" s="11">
        <f t="shared" si="367"/>
        <v>-2708.7675563444445</v>
      </c>
      <c r="D7840" s="26">
        <v>1307.1800539999999</v>
      </c>
      <c r="E7840" s="11" cm="1">
        <f t="array" ref="E7840">_xlfn.IFS(C7840&lt;0,C7840,C7840&gt;0,0,C7840=0,0)</f>
        <v>-2708.7675563444445</v>
      </c>
      <c r="F7840" s="12"/>
      <c r="G7840" s="13"/>
      <c r="H7840" s="13"/>
    </row>
    <row r="7841" spans="1:8" x14ac:dyDescent="0.3">
      <c r="A7841" s="9" t="str">
        <f t="shared" si="368"/>
        <v>W46D4H15</v>
      </c>
      <c r="B7841" s="11">
        <f t="shared" si="366"/>
        <v>-9.9817786909399998E-3</v>
      </c>
      <c r="C7841" s="11">
        <f t="shared" si="367"/>
        <v>-2772.7163030388888</v>
      </c>
      <c r="D7841" s="26">
        <v>1338.040039</v>
      </c>
      <c r="E7841" s="11" cm="1">
        <f t="array" ref="E7841">_xlfn.IFS(C7841&lt;0,C7841,C7841&gt;0,0,C7841=0,0)</f>
        <v>-2772.7163030388888</v>
      </c>
      <c r="F7841" s="12"/>
      <c r="G7841" s="13"/>
      <c r="H7841" s="13"/>
    </row>
    <row r="7842" spans="1:8" x14ac:dyDescent="0.3">
      <c r="A7842" s="9" t="str">
        <f t="shared" si="368"/>
        <v>W46D4H16</v>
      </c>
      <c r="B7842" s="11">
        <f t="shared" si="366"/>
        <v>-1.0328594016339999E-2</v>
      </c>
      <c r="C7842" s="11">
        <f t="shared" si="367"/>
        <v>-2869.0538934277774</v>
      </c>
      <c r="D7842" s="26">
        <v>1384.530029</v>
      </c>
      <c r="E7842" s="11" cm="1">
        <f t="array" ref="E7842">_xlfn.IFS(C7842&lt;0,C7842,C7842&gt;0,0,C7842=0,0)</f>
        <v>-2869.0538934277774</v>
      </c>
      <c r="F7842" s="12"/>
      <c r="G7842" s="13"/>
      <c r="H7842" s="13"/>
    </row>
    <row r="7843" spans="1:8" x14ac:dyDescent="0.3">
      <c r="A7843" s="9" t="str">
        <f t="shared" si="368"/>
        <v>W46D4H17</v>
      </c>
      <c r="B7843" s="11">
        <f t="shared" si="366"/>
        <v>-1.210235836554E-2</v>
      </c>
      <c r="C7843" s="11">
        <f t="shared" si="367"/>
        <v>-3361.7662126499999</v>
      </c>
      <c r="D7843" s="26">
        <v>1622.3000489999999</v>
      </c>
      <c r="E7843" s="11" cm="1">
        <f t="array" ref="E7843">_xlfn.IFS(C7843&lt;0,C7843,C7843&gt;0,0,C7843=0,0)</f>
        <v>-3361.7662126499999</v>
      </c>
      <c r="F7843" s="12"/>
      <c r="G7843" s="13"/>
      <c r="H7843" s="13"/>
    </row>
    <row r="7844" spans="1:8" x14ac:dyDescent="0.3">
      <c r="A7844" s="9" t="str">
        <f t="shared" si="368"/>
        <v>W46D4H18</v>
      </c>
      <c r="B7844" s="11">
        <f t="shared" si="366"/>
        <v>-9.1995232028399994E-3</v>
      </c>
      <c r="C7844" s="11">
        <f t="shared" si="367"/>
        <v>-2555.4231119000001</v>
      </c>
      <c r="D7844" s="26">
        <v>1233.1800539999999</v>
      </c>
      <c r="E7844" s="11" cm="1">
        <f t="array" ref="E7844">_xlfn.IFS(C7844&lt;0,C7844,C7844&gt;0,0,C7844=0,0)</f>
        <v>-2555.4231119000001</v>
      </c>
      <c r="F7844" s="12"/>
      <c r="G7844" s="13"/>
      <c r="H7844" s="13"/>
    </row>
    <row r="7845" spans="1:8" x14ac:dyDescent="0.3">
      <c r="A7845" s="9" t="str">
        <f t="shared" si="368"/>
        <v>W46D4H19</v>
      </c>
      <c r="B7845" s="11">
        <f t="shared" si="366"/>
        <v>-8.5886236909399997E-3</v>
      </c>
      <c r="C7845" s="11">
        <f t="shared" si="367"/>
        <v>-2385.7288030388891</v>
      </c>
      <c r="D7845" s="26">
        <v>1151.290039</v>
      </c>
      <c r="E7845" s="11" cm="1">
        <f t="array" ref="E7845">_xlfn.IFS(C7845&lt;0,C7845,C7845&gt;0,0,C7845=0,0)</f>
        <v>-2385.7288030388891</v>
      </c>
      <c r="F7845" s="12"/>
      <c r="G7845" s="13"/>
      <c r="H7845" s="13"/>
    </row>
    <row r="7846" spans="1:8" x14ac:dyDescent="0.3">
      <c r="A7846" s="9" t="str">
        <f t="shared" si="368"/>
        <v>W46D4H20</v>
      </c>
      <c r="B7846" s="11">
        <f t="shared" si="366"/>
        <v>-7.7658599999999994E-3</v>
      </c>
      <c r="C7846" s="11">
        <f t="shared" si="367"/>
        <v>-2157.1833333333334</v>
      </c>
      <c r="D7846" s="26">
        <v>1041</v>
      </c>
      <c r="E7846" s="11" cm="1">
        <f t="array" ref="E7846">_xlfn.IFS(C7846&lt;0,C7846,C7846&gt;0,0,C7846=0,0)</f>
        <v>-2157.1833333333334</v>
      </c>
      <c r="F7846" s="12"/>
      <c r="G7846" s="13"/>
      <c r="H7846" s="13"/>
    </row>
    <row r="7847" spans="1:8" x14ac:dyDescent="0.3">
      <c r="A7847" s="9" t="str">
        <f t="shared" si="368"/>
        <v>W46D4H21</v>
      </c>
      <c r="B7847" s="11">
        <f t="shared" si="366"/>
        <v>-6.9413806507999994E-3</v>
      </c>
      <c r="C7847" s="11">
        <f t="shared" si="367"/>
        <v>-1928.1612918888889</v>
      </c>
      <c r="D7847" s="26">
        <v>930.47997999999995</v>
      </c>
      <c r="E7847" s="11" cm="1">
        <f t="array" ref="E7847">_xlfn.IFS(C7847&lt;0,C7847,C7847&gt;0,0,C7847=0,0)</f>
        <v>-1928.1612918888889</v>
      </c>
      <c r="F7847" s="12"/>
      <c r="G7847" s="13"/>
      <c r="H7847" s="13"/>
    </row>
    <row r="7848" spans="1:8" x14ac:dyDescent="0.3">
      <c r="A7848" s="9" t="str">
        <f t="shared" si="368"/>
        <v>W46D4H22</v>
      </c>
      <c r="B7848" s="11">
        <f t="shared" si="366"/>
        <v>-6.9563753254000002E-3</v>
      </c>
      <c r="C7848" s="11">
        <f t="shared" si="367"/>
        <v>-1932.3264792777779</v>
      </c>
      <c r="D7848" s="26">
        <v>932.48999000000003</v>
      </c>
      <c r="E7848" s="11" cm="1">
        <f t="array" ref="E7848">_xlfn.IFS(C7848&lt;0,C7848,C7848&gt;0,0,C7848=0,0)</f>
        <v>-1932.3264792777779</v>
      </c>
      <c r="F7848" s="12"/>
      <c r="G7848" s="13"/>
      <c r="H7848" s="13"/>
    </row>
    <row r="7849" spans="1:8" x14ac:dyDescent="0.3">
      <c r="A7849" s="9" t="str">
        <f t="shared" si="368"/>
        <v>W46D4H23</v>
      </c>
      <c r="B7849" s="11">
        <f t="shared" si="366"/>
        <v>-6.3128009836599993E-3</v>
      </c>
      <c r="C7849" s="11">
        <f t="shared" si="367"/>
        <v>-1753.5558287944443</v>
      </c>
      <c r="D7849" s="26">
        <v>846.21997099999999</v>
      </c>
      <c r="E7849" s="11" cm="1">
        <f t="array" ref="E7849">_xlfn.IFS(C7849&lt;0,C7849,C7849&gt;0,0,C7849=0,0)</f>
        <v>-1753.5558287944443</v>
      </c>
      <c r="F7849" s="12"/>
      <c r="G7849" s="13"/>
      <c r="H7849" s="13"/>
    </row>
    <row r="7850" spans="1:8" x14ac:dyDescent="0.3">
      <c r="A7850" s="9" t="str">
        <f t="shared" si="368"/>
        <v>W46D5H00</v>
      </c>
      <c r="B7850" s="11">
        <f t="shared" si="366"/>
        <v>-7.6684319598600004E-3</v>
      </c>
      <c r="C7850" s="11">
        <f t="shared" si="367"/>
        <v>-2130.11998885</v>
      </c>
      <c r="D7850" s="26">
        <v>1027.9399410000001</v>
      </c>
      <c r="E7850" s="11" cm="1">
        <f t="array" ref="E7850">_xlfn.IFS(C7850&lt;0,C7850,C7850&gt;0,0,C7850=0,0)</f>
        <v>-2130.11998885</v>
      </c>
      <c r="F7850" s="12"/>
      <c r="G7850" s="13"/>
      <c r="H7850" s="13"/>
    </row>
    <row r="7851" spans="1:8" x14ac:dyDescent="0.3">
      <c r="A7851" s="9" t="str">
        <f t="shared" si="368"/>
        <v>W46D5H01</v>
      </c>
      <c r="B7851" s="11">
        <f t="shared" si="366"/>
        <v>-6.8962477477799997E-3</v>
      </c>
      <c r="C7851" s="11">
        <f t="shared" si="367"/>
        <v>-1915.6243743833334</v>
      </c>
      <c r="D7851" s="26">
        <v>924.42999299999997</v>
      </c>
      <c r="E7851" s="11" cm="1">
        <f t="array" ref="E7851">_xlfn.IFS(C7851&lt;0,C7851,C7851&gt;0,0,C7851=0,0)</f>
        <v>-1915.6243743833334</v>
      </c>
      <c r="F7851" s="12"/>
      <c r="G7851" s="13"/>
      <c r="H7851" s="13"/>
    </row>
    <row r="7852" spans="1:8" x14ac:dyDescent="0.3">
      <c r="A7852" s="9" t="str">
        <f t="shared" si="368"/>
        <v>W46D5H02</v>
      </c>
      <c r="B7852" s="11">
        <f t="shared" si="366"/>
        <v>-6.7636833985800001E-3</v>
      </c>
      <c r="C7852" s="11">
        <f t="shared" si="367"/>
        <v>-1878.8009440500002</v>
      </c>
      <c r="D7852" s="26">
        <v>906.65997300000004</v>
      </c>
      <c r="E7852" s="11" cm="1">
        <f t="array" ref="E7852">_xlfn.IFS(C7852&lt;0,C7852,C7852&gt;0,0,C7852=0,0)</f>
        <v>-1878.8009440500002</v>
      </c>
      <c r="F7852" s="12"/>
      <c r="G7852" s="13"/>
      <c r="H7852" s="13"/>
    </row>
    <row r="7853" spans="1:8" x14ac:dyDescent="0.3">
      <c r="A7853" s="9" t="str">
        <f t="shared" si="368"/>
        <v>W46D5H03</v>
      </c>
      <c r="B7853" s="11">
        <f t="shared" si="366"/>
        <v>-6.5178767641200005E-3</v>
      </c>
      <c r="C7853" s="11">
        <f t="shared" si="367"/>
        <v>-1810.5213233666668</v>
      </c>
      <c r="D7853" s="26">
        <v>873.71002199999998</v>
      </c>
      <c r="E7853" s="11" cm="1">
        <f t="array" ref="E7853">_xlfn.IFS(C7853&lt;0,C7853,C7853&gt;0,0,C7853=0,0)</f>
        <v>-1810.5213233666668</v>
      </c>
      <c r="F7853" s="12"/>
      <c r="G7853" s="13"/>
      <c r="H7853" s="13"/>
    </row>
    <row r="7854" spans="1:8" x14ac:dyDescent="0.3">
      <c r="A7854" s="9" t="str">
        <f t="shared" si="368"/>
        <v>W46D5H04</v>
      </c>
      <c r="B7854" s="11">
        <f t="shared" si="366"/>
        <v>-6.9855441790399996E-3</v>
      </c>
      <c r="C7854" s="11">
        <f t="shared" si="367"/>
        <v>-1940.4289386222222</v>
      </c>
      <c r="D7854" s="26">
        <v>936.40002400000003</v>
      </c>
      <c r="E7854" s="11" cm="1">
        <f t="array" ref="E7854">_xlfn.IFS(C7854&lt;0,C7854,C7854&gt;0,0,C7854=0,0)</f>
        <v>-1940.4289386222222</v>
      </c>
      <c r="F7854" s="12"/>
      <c r="G7854" s="13"/>
      <c r="H7854" s="13"/>
    </row>
    <row r="7855" spans="1:8" x14ac:dyDescent="0.3">
      <c r="A7855" s="9" t="str">
        <f t="shared" si="368"/>
        <v>W46D5H05</v>
      </c>
      <c r="B7855" s="11">
        <f t="shared" si="366"/>
        <v>-8.3147664717600003E-3</v>
      </c>
      <c r="C7855" s="11">
        <f t="shared" si="367"/>
        <v>-2309.6573532666671</v>
      </c>
      <c r="D7855" s="26">
        <v>1114.579956</v>
      </c>
      <c r="E7855" s="11" cm="1">
        <f t="array" ref="E7855">_xlfn.IFS(C7855&lt;0,C7855,C7855&gt;0,0,C7855=0,0)</f>
        <v>-2309.6573532666671</v>
      </c>
      <c r="F7855" s="12"/>
      <c r="G7855" s="13"/>
      <c r="H7855" s="13"/>
    </row>
    <row r="7856" spans="1:8" x14ac:dyDescent="0.3">
      <c r="A7856" s="9" t="str">
        <f t="shared" si="368"/>
        <v>W46D5H06</v>
      </c>
      <c r="B7856" s="11">
        <f t="shared" si="366"/>
        <v>-1.1505184999999999E-2</v>
      </c>
      <c r="C7856" s="11">
        <f t="shared" si="367"/>
        <v>-3195.8847222222221</v>
      </c>
      <c r="D7856" s="26">
        <v>1542.25</v>
      </c>
      <c r="E7856" s="11" cm="1">
        <f t="array" ref="E7856">_xlfn.IFS(C7856&lt;0,C7856,C7856&gt;0,0,C7856=0,0)</f>
        <v>-3195.8847222222221</v>
      </c>
      <c r="F7856" s="12"/>
      <c r="G7856" s="13"/>
      <c r="H7856" s="13"/>
    </row>
    <row r="7857" spans="1:8" x14ac:dyDescent="0.3">
      <c r="A7857" s="9" t="str">
        <f t="shared" si="368"/>
        <v>W46D5H07</v>
      </c>
      <c r="B7857" s="11">
        <f t="shared" si="366"/>
        <v>-1.6263397381880002E-2</v>
      </c>
      <c r="C7857" s="11">
        <f t="shared" si="367"/>
        <v>-4517.6103838555564</v>
      </c>
      <c r="D7857" s="26">
        <v>2180.080078</v>
      </c>
      <c r="E7857" s="11" cm="1">
        <f t="array" ref="E7857">_xlfn.IFS(C7857&lt;0,C7857,C7857&gt;0,0,C7857=0,0)</f>
        <v>-4517.6103838555564</v>
      </c>
      <c r="F7857" s="12"/>
      <c r="G7857" s="13"/>
      <c r="H7857" s="13"/>
    </row>
    <row r="7858" spans="1:8" x14ac:dyDescent="0.3">
      <c r="A7858" s="9" t="str">
        <f t="shared" si="368"/>
        <v>W46D5H08</v>
      </c>
      <c r="B7858" s="11">
        <f t="shared" si="366"/>
        <v>-1.7147108690940001E-2</v>
      </c>
      <c r="C7858" s="11">
        <f t="shared" si="367"/>
        <v>-4763.0857474833338</v>
      </c>
      <c r="D7858" s="26">
        <v>2298.540039</v>
      </c>
      <c r="E7858" s="11" cm="1">
        <f t="array" ref="E7858">_xlfn.IFS(C7858&lt;0,C7858,C7858&gt;0,0,C7858=0,0)</f>
        <v>-4763.0857474833338</v>
      </c>
      <c r="F7858" s="12"/>
      <c r="G7858" s="13"/>
      <c r="H7858" s="13"/>
    </row>
    <row r="7859" spans="1:8" x14ac:dyDescent="0.3">
      <c r="A7859" s="9" t="str">
        <f t="shared" si="368"/>
        <v>W46D5H09</v>
      </c>
      <c r="B7859" s="11">
        <f t="shared" si="366"/>
        <v>-1.6362167707279999E-2</v>
      </c>
      <c r="C7859" s="11">
        <f t="shared" si="367"/>
        <v>-4545.0465853555552</v>
      </c>
      <c r="D7859" s="26">
        <v>2193.320068</v>
      </c>
      <c r="E7859" s="11" cm="1">
        <f t="array" ref="E7859">_xlfn.IFS(C7859&lt;0,C7859,C7859&gt;0,0,C7859=0,0)</f>
        <v>-4545.0465853555552</v>
      </c>
      <c r="F7859" s="12"/>
      <c r="G7859" s="13"/>
      <c r="H7859" s="13"/>
    </row>
    <row r="7860" spans="1:8" x14ac:dyDescent="0.3">
      <c r="A7860" s="9" t="str">
        <f t="shared" si="368"/>
        <v>W46D5H10</v>
      </c>
      <c r="B7860" s="11">
        <f t="shared" si="366"/>
        <v>-1.636656794352E-2</v>
      </c>
      <c r="C7860" s="11">
        <f t="shared" si="367"/>
        <v>-4546.2688732000006</v>
      </c>
      <c r="D7860" s="26">
        <v>2193.9099120000001</v>
      </c>
      <c r="E7860" s="11" cm="1">
        <f t="array" ref="E7860">_xlfn.IFS(C7860&lt;0,C7860,C7860&gt;0,0,C7860=0,0)</f>
        <v>-4546.2688732000006</v>
      </c>
      <c r="F7860" s="12"/>
      <c r="G7860" s="13"/>
      <c r="H7860" s="13"/>
    </row>
    <row r="7861" spans="1:8" x14ac:dyDescent="0.3">
      <c r="A7861" s="9" t="str">
        <f t="shared" si="368"/>
        <v>W46D5H11</v>
      </c>
      <c r="B7861" s="11">
        <f t="shared" si="366"/>
        <v>-1.608256705648E-2</v>
      </c>
      <c r="C7861" s="11">
        <f t="shared" si="367"/>
        <v>-4467.3797379111111</v>
      </c>
      <c r="D7861" s="26">
        <v>2155.8400879999999</v>
      </c>
      <c r="E7861" s="11" cm="1">
        <f t="array" ref="E7861">_xlfn.IFS(C7861&lt;0,C7861,C7861&gt;0,0,C7861=0,0)</f>
        <v>-4467.3797379111111</v>
      </c>
      <c r="F7861" s="12"/>
      <c r="G7861" s="13"/>
      <c r="H7861" s="13"/>
    </row>
    <row r="7862" spans="1:8" x14ac:dyDescent="0.3">
      <c r="A7862" s="9" t="str">
        <f t="shared" si="368"/>
        <v>W46D5H12</v>
      </c>
      <c r="B7862" s="11">
        <f t="shared" si="366"/>
        <v>-1.5141114511899999E-2</v>
      </c>
      <c r="C7862" s="11">
        <f t="shared" si="367"/>
        <v>-4205.8651421944442</v>
      </c>
      <c r="D7862" s="26">
        <v>2029.6400149999999</v>
      </c>
      <c r="E7862" s="11" cm="1">
        <f t="array" ref="E7862">_xlfn.IFS(C7862&lt;0,C7862,C7862&gt;0,0,C7862=0,0)</f>
        <v>-4205.8651421944442</v>
      </c>
      <c r="F7862" s="12"/>
      <c r="G7862" s="13"/>
      <c r="H7862" s="13"/>
    </row>
    <row r="7863" spans="1:8" x14ac:dyDescent="0.3">
      <c r="A7863" s="9" t="str">
        <f t="shared" si="368"/>
        <v>W46D5H13</v>
      </c>
      <c r="B7863" s="11">
        <f t="shared" si="366"/>
        <v>-1.4974085E-2</v>
      </c>
      <c r="C7863" s="11">
        <f t="shared" si="367"/>
        <v>-4159.468055555556</v>
      </c>
      <c r="D7863" s="26">
        <v>2007.25</v>
      </c>
      <c r="E7863" s="11" cm="1">
        <f t="array" ref="E7863">_xlfn.IFS(C7863&lt;0,C7863,C7863&gt;0,0,C7863=0,0)</f>
        <v>-4159.468055555556</v>
      </c>
      <c r="F7863" s="12"/>
      <c r="G7863" s="13"/>
      <c r="H7863" s="13"/>
    </row>
    <row r="7864" spans="1:8" x14ac:dyDescent="0.3">
      <c r="A7864" s="9" t="str">
        <f t="shared" si="368"/>
        <v>W46D5H14</v>
      </c>
      <c r="B7864" s="11">
        <f t="shared" si="366"/>
        <v>-1.51028446746E-2</v>
      </c>
      <c r="C7864" s="11">
        <f t="shared" si="367"/>
        <v>-4195.2346318333339</v>
      </c>
      <c r="D7864" s="26">
        <v>2024.51001</v>
      </c>
      <c r="E7864" s="11" cm="1">
        <f t="array" ref="E7864">_xlfn.IFS(C7864&lt;0,C7864,C7864&gt;0,0,C7864=0,0)</f>
        <v>-4195.2346318333339</v>
      </c>
      <c r="F7864" s="12"/>
      <c r="G7864" s="13"/>
      <c r="H7864" s="13"/>
    </row>
    <row r="7865" spans="1:8" x14ac:dyDescent="0.3">
      <c r="A7865" s="9" t="str">
        <f t="shared" si="368"/>
        <v>W46D5H15</v>
      </c>
      <c r="B7865" s="11">
        <f t="shared" si="366"/>
        <v>-1.6662806072819999E-2</v>
      </c>
      <c r="C7865" s="11">
        <f t="shared" si="367"/>
        <v>-4628.5572424499996</v>
      </c>
      <c r="D7865" s="26">
        <v>2233.6201169999999</v>
      </c>
      <c r="E7865" s="11" cm="1">
        <f t="array" ref="E7865">_xlfn.IFS(C7865&lt;0,C7865,C7865&gt;0,0,C7865=0,0)</f>
        <v>-4628.5572424499996</v>
      </c>
      <c r="F7865" s="12"/>
      <c r="G7865" s="13"/>
      <c r="H7865" s="13"/>
    </row>
    <row r="7866" spans="1:8" x14ac:dyDescent="0.3">
      <c r="A7866" s="9" t="str">
        <f t="shared" si="368"/>
        <v>W46D5H16</v>
      </c>
      <c r="B7866" s="11">
        <f t="shared" si="366"/>
        <v>-1.7477736398219999E-2</v>
      </c>
      <c r="C7866" s="11">
        <f t="shared" si="367"/>
        <v>-4854.9267772833336</v>
      </c>
      <c r="D7866" s="26">
        <v>2342.860107</v>
      </c>
      <c r="E7866" s="11" cm="1">
        <f t="array" ref="E7866">_xlfn.IFS(C7866&lt;0,C7866,C7866&gt;0,0,C7866=0,0)</f>
        <v>-4854.9267772833336</v>
      </c>
      <c r="F7866" s="12"/>
      <c r="G7866" s="13"/>
      <c r="H7866" s="13"/>
    </row>
    <row r="7867" spans="1:8" x14ac:dyDescent="0.3">
      <c r="A7867" s="9" t="str">
        <f t="shared" si="368"/>
        <v>W46D5H17</v>
      </c>
      <c r="B7867" s="11">
        <f t="shared" si="366"/>
        <v>-1.7903253268920002E-2</v>
      </c>
      <c r="C7867" s="11">
        <f t="shared" si="367"/>
        <v>-4973.1259080333339</v>
      </c>
      <c r="D7867" s="26">
        <v>2399.8999020000001</v>
      </c>
      <c r="E7867" s="11" cm="1">
        <f t="array" ref="E7867">_xlfn.IFS(C7867&lt;0,C7867,C7867&gt;0,0,C7867=0,0)</f>
        <v>-4973.1259080333339</v>
      </c>
      <c r="F7867" s="12"/>
      <c r="G7867" s="13"/>
      <c r="H7867" s="13"/>
    </row>
    <row r="7868" spans="1:8" x14ac:dyDescent="0.3">
      <c r="A7868" s="9" t="str">
        <f t="shared" si="368"/>
        <v>W46D5H18</v>
      </c>
      <c r="B7868" s="11">
        <f t="shared" si="366"/>
        <v>-1.662013326892E-2</v>
      </c>
      <c r="C7868" s="11">
        <f t="shared" si="367"/>
        <v>-4616.7036858111114</v>
      </c>
      <c r="D7868" s="26">
        <v>2227.8999020000001</v>
      </c>
      <c r="E7868" s="11" cm="1">
        <f t="array" ref="E7868">_xlfn.IFS(C7868&lt;0,C7868,C7868&gt;0,0,C7868=0,0)</f>
        <v>-4616.7036858111114</v>
      </c>
      <c r="F7868" s="12"/>
      <c r="G7868" s="13"/>
      <c r="H7868" s="13"/>
    </row>
    <row r="7869" spans="1:8" x14ac:dyDescent="0.3">
      <c r="A7869" s="9" t="str">
        <f t="shared" si="368"/>
        <v>W46D5H19</v>
      </c>
      <c r="B7869" s="11">
        <f t="shared" si="366"/>
        <v>-1.5861152943520002E-2</v>
      </c>
      <c r="C7869" s="11">
        <f t="shared" si="367"/>
        <v>-4405.8758176444453</v>
      </c>
      <c r="D7869" s="26">
        <v>2126.1599120000001</v>
      </c>
      <c r="E7869" s="11" cm="1">
        <f t="array" ref="E7869">_xlfn.IFS(C7869&lt;0,C7869,C7869&gt;0,0,C7869=0,0)</f>
        <v>-4405.8758176444453</v>
      </c>
      <c r="F7869" s="12"/>
      <c r="G7869" s="13"/>
      <c r="H7869" s="13"/>
    </row>
    <row r="7870" spans="1:8" x14ac:dyDescent="0.3">
      <c r="A7870" s="9" t="str">
        <f t="shared" si="368"/>
        <v>W46D5H20</v>
      </c>
      <c r="B7870" s="11">
        <f t="shared" si="366"/>
        <v>-1.451037114636E-2</v>
      </c>
      <c r="C7870" s="11">
        <f t="shared" si="367"/>
        <v>-4030.6586517666669</v>
      </c>
      <c r="D7870" s="26">
        <v>1945.089966</v>
      </c>
      <c r="E7870" s="11" cm="1">
        <f t="array" ref="E7870">_xlfn.IFS(C7870&lt;0,C7870,C7870&gt;0,0,C7870=0,0)</f>
        <v>-4030.6586517666669</v>
      </c>
      <c r="F7870" s="12"/>
      <c r="G7870" s="13"/>
      <c r="H7870" s="13"/>
    </row>
    <row r="7871" spans="1:8" x14ac:dyDescent="0.3">
      <c r="A7871" s="9" t="str">
        <f t="shared" si="368"/>
        <v>W46D5H21</v>
      </c>
      <c r="B7871" s="11">
        <f t="shared" si="366"/>
        <v>-1.2756151959860001E-2</v>
      </c>
      <c r="C7871" s="11">
        <f t="shared" si="367"/>
        <v>-3543.375544405556</v>
      </c>
      <c r="D7871" s="26">
        <v>1709.9399410000001</v>
      </c>
      <c r="E7871" s="11" cm="1">
        <f t="array" ref="E7871">_xlfn.IFS(C7871&lt;0,C7871,C7871&gt;0,0,C7871=0,0)</f>
        <v>-3543.375544405556</v>
      </c>
      <c r="F7871" s="12"/>
      <c r="G7871" s="13"/>
      <c r="H7871" s="13"/>
    </row>
    <row r="7872" spans="1:8" x14ac:dyDescent="0.3">
      <c r="A7872" s="9" t="str">
        <f t="shared" si="368"/>
        <v>W46D5H22</v>
      </c>
      <c r="B7872" s="11">
        <f t="shared" si="366"/>
        <v>-1.2043871309059999E-2</v>
      </c>
      <c r="C7872" s="11">
        <f t="shared" si="367"/>
        <v>-3345.5198080722221</v>
      </c>
      <c r="D7872" s="26">
        <v>1614.459961</v>
      </c>
      <c r="E7872" s="11" cm="1">
        <f t="array" ref="E7872">_xlfn.IFS(C7872&lt;0,C7872,C7872&gt;0,0,C7872=0,0)</f>
        <v>-3345.5198080722221</v>
      </c>
      <c r="F7872" s="12"/>
      <c r="G7872" s="13"/>
      <c r="H7872" s="13"/>
    </row>
    <row r="7873" spans="1:8" x14ac:dyDescent="0.3">
      <c r="A7873" s="9" t="str">
        <f t="shared" si="368"/>
        <v>W46D5H23</v>
      </c>
      <c r="B7873" s="11">
        <f t="shared" si="366"/>
        <v>-9.6328743492000001E-3</v>
      </c>
      <c r="C7873" s="11">
        <f t="shared" si="367"/>
        <v>-2675.7984303333333</v>
      </c>
      <c r="D7873" s="26">
        <v>1291.2700199999999</v>
      </c>
      <c r="E7873" s="11" cm="1">
        <f t="array" ref="E7873">_xlfn.IFS(C7873&lt;0,C7873,C7873&gt;0,0,C7873=0,0)</f>
        <v>-2675.7984303333333</v>
      </c>
      <c r="F7873" s="12"/>
      <c r="G7873" s="13"/>
      <c r="H7873" s="13"/>
    </row>
    <row r="7874" spans="1:8" x14ac:dyDescent="0.3">
      <c r="A7874" s="9" t="str">
        <f t="shared" si="368"/>
        <v>W46D6H00</v>
      </c>
      <c r="B7874" s="11">
        <f t="shared" si="366"/>
        <v>-1.039028836554E-2</v>
      </c>
      <c r="C7874" s="11">
        <f t="shared" si="367"/>
        <v>-2886.1912126500001</v>
      </c>
      <c r="D7874" s="26">
        <v>1392.8000489999999</v>
      </c>
      <c r="E7874" s="11" cm="1">
        <f t="array" ref="E7874">_xlfn.IFS(C7874&lt;0,C7874,C7874&gt;0,0,C7874=0,0)</f>
        <v>-2886.1912126500001</v>
      </c>
      <c r="F7874" s="12"/>
      <c r="G7874" s="13"/>
      <c r="H7874" s="13"/>
    </row>
    <row r="7875" spans="1:8" x14ac:dyDescent="0.3">
      <c r="A7875" s="9" t="str">
        <f t="shared" si="368"/>
        <v>W46D6H01</v>
      </c>
      <c r="B7875" s="11">
        <f t="shared" ref="B7875:B7938" si="369">(D7875*$F$2)/$G$2</f>
        <v>-9.7189630401399996E-3</v>
      </c>
      <c r="C7875" s="11">
        <f t="shared" ref="C7875:C7938" si="370">(D7875*$F$2)/$G$2/$H$2</f>
        <v>-2699.7119555944446</v>
      </c>
      <c r="D7875" s="26">
        <v>1302.8100589999999</v>
      </c>
      <c r="E7875" s="11" cm="1">
        <f t="array" ref="E7875">_xlfn.IFS(C7875&lt;0,C7875,C7875&gt;0,0,C7875=0,0)</f>
        <v>-2699.7119555944446</v>
      </c>
      <c r="F7875" s="12"/>
      <c r="G7875" s="13"/>
      <c r="H7875" s="13"/>
    </row>
    <row r="7876" spans="1:8" x14ac:dyDescent="0.3">
      <c r="A7876" s="9" t="str">
        <f t="shared" ref="A7876:A7939" si="371">"W" &amp; TEXT(IF(AND(VALUE(MID(A7875,7,2))=23,VALUE(MID(A7875,5,1))=6),VALUE(MID(A7875,2,2))+1,VALUE(MID(A7875,2,2))),"00") &amp; "D" &amp; IF(VALUE(MID(A7875,7,2))=23,MOD(VALUE(MID(A7875,5,1))+1,7),VALUE(MID(A7875,5,1))) &amp; "H" &amp; TEXT(MOD(VALUE(MID(A7875,7,2))+1, 24),"00")</f>
        <v>W46D6H02</v>
      </c>
      <c r="B7876" s="11">
        <f t="shared" si="369"/>
        <v>-9.0465932028400003E-3</v>
      </c>
      <c r="C7876" s="11">
        <f t="shared" si="370"/>
        <v>-2512.9425563444447</v>
      </c>
      <c r="D7876" s="26">
        <v>1212.6800539999999</v>
      </c>
      <c r="E7876" s="11" cm="1">
        <f t="array" ref="E7876">_xlfn.IFS(C7876&lt;0,C7876,C7876&gt;0,0,C7876=0,0)</f>
        <v>-2512.9425563444447</v>
      </c>
      <c r="F7876" s="12"/>
      <c r="G7876" s="13"/>
      <c r="H7876" s="13"/>
    </row>
    <row r="7877" spans="1:8" x14ac:dyDescent="0.3">
      <c r="A7877" s="9" t="str">
        <f t="shared" si="371"/>
        <v>W46D6H03</v>
      </c>
      <c r="B7877" s="11">
        <f t="shared" si="369"/>
        <v>-8.4224893491999988E-3</v>
      </c>
      <c r="C7877" s="11">
        <f t="shared" si="370"/>
        <v>-2339.5803747777777</v>
      </c>
      <c r="D7877" s="26">
        <v>1129.0200199999999</v>
      </c>
      <c r="E7877" s="11" cm="1">
        <f t="array" ref="E7877">_xlfn.IFS(C7877&lt;0,C7877,C7877&gt;0,0,C7877=0,0)</f>
        <v>-2339.5803747777777</v>
      </c>
      <c r="F7877" s="12"/>
      <c r="G7877" s="13"/>
      <c r="H7877" s="13"/>
    </row>
    <row r="7878" spans="1:8" x14ac:dyDescent="0.3">
      <c r="A7878" s="9" t="str">
        <f t="shared" si="371"/>
        <v>W46D6H04</v>
      </c>
      <c r="B7878" s="11">
        <f t="shared" si="369"/>
        <v>-8.8291340163399994E-3</v>
      </c>
      <c r="C7878" s="11">
        <f t="shared" si="370"/>
        <v>-2452.537226761111</v>
      </c>
      <c r="D7878" s="26">
        <v>1183.530029</v>
      </c>
      <c r="E7878" s="11" cm="1">
        <f t="array" ref="E7878">_xlfn.IFS(C7878&lt;0,C7878,C7878&gt;0,0,C7878=0,0)</f>
        <v>-2452.537226761111</v>
      </c>
      <c r="F7878" s="12"/>
      <c r="G7878" s="13"/>
      <c r="H7878" s="13"/>
    </row>
    <row r="7879" spans="1:8" x14ac:dyDescent="0.3">
      <c r="A7879" s="9" t="str">
        <f t="shared" si="371"/>
        <v>W46D6H05</v>
      </c>
      <c r="B7879" s="11">
        <f t="shared" si="369"/>
        <v>-9.8349654881000007E-3</v>
      </c>
      <c r="C7879" s="11">
        <f t="shared" si="370"/>
        <v>-2731.934857805556</v>
      </c>
      <c r="D7879" s="26">
        <v>1318.3599850000001</v>
      </c>
      <c r="E7879" s="11" cm="1">
        <f t="array" ref="E7879">_xlfn.IFS(C7879&lt;0,C7879,C7879&gt;0,0,C7879=0,0)</f>
        <v>-2731.934857805556</v>
      </c>
      <c r="F7879" s="12"/>
      <c r="G7879" s="13"/>
      <c r="H7879" s="13"/>
    </row>
    <row r="7880" spans="1:8" x14ac:dyDescent="0.3">
      <c r="A7880" s="9" t="str">
        <f t="shared" si="371"/>
        <v>W46D6H06</v>
      </c>
      <c r="B7880" s="11">
        <f t="shared" si="369"/>
        <v>-1.2485578528239999E-2</v>
      </c>
      <c r="C7880" s="11">
        <f t="shared" si="370"/>
        <v>-3468.2162578444445</v>
      </c>
      <c r="D7880" s="26">
        <v>1673.670044</v>
      </c>
      <c r="E7880" s="11" cm="1">
        <f t="array" ref="E7880">_xlfn.IFS(C7880&lt;0,C7880,C7880&gt;0,0,C7880=0,0)</f>
        <v>-3468.2162578444445</v>
      </c>
      <c r="F7880" s="12"/>
      <c r="G7880" s="13"/>
      <c r="H7880" s="13"/>
    </row>
    <row r="7881" spans="1:8" x14ac:dyDescent="0.3">
      <c r="A7881" s="9" t="str">
        <f t="shared" si="371"/>
        <v>W46D6H07</v>
      </c>
      <c r="B7881" s="11">
        <f t="shared" si="369"/>
        <v>-1.6480482292719999E-2</v>
      </c>
      <c r="C7881" s="11">
        <f t="shared" si="370"/>
        <v>-4577.9117479777778</v>
      </c>
      <c r="D7881" s="26">
        <v>2209.179932</v>
      </c>
      <c r="E7881" s="11" cm="1">
        <f t="array" ref="E7881">_xlfn.IFS(C7881&lt;0,C7881,C7881&gt;0,0,C7881=0,0)</f>
        <v>-4577.9117479777778</v>
      </c>
      <c r="F7881" s="12"/>
      <c r="G7881" s="13"/>
      <c r="H7881" s="13"/>
    </row>
    <row r="7882" spans="1:8" x14ac:dyDescent="0.3">
      <c r="A7882" s="9" t="str">
        <f t="shared" si="371"/>
        <v>W46D6H08</v>
      </c>
      <c r="B7882" s="11">
        <f t="shared" si="369"/>
        <v>-1.706743639822E-2</v>
      </c>
      <c r="C7882" s="11">
        <f t="shared" si="370"/>
        <v>-4740.954555061111</v>
      </c>
      <c r="D7882" s="26">
        <v>2287.860107</v>
      </c>
      <c r="E7882" s="11" cm="1">
        <f t="array" ref="E7882">_xlfn.IFS(C7882&lt;0,C7882,C7882&gt;0,0,C7882=0,0)</f>
        <v>-4740.954555061111</v>
      </c>
      <c r="F7882" s="12"/>
      <c r="G7882" s="13"/>
      <c r="H7882" s="13"/>
    </row>
    <row r="7883" spans="1:8" x14ac:dyDescent="0.3">
      <c r="A7883" s="9" t="str">
        <f t="shared" si="371"/>
        <v>W46D6H09</v>
      </c>
      <c r="B7883" s="11">
        <f t="shared" si="369"/>
        <v>-1.5694423040140001E-2</v>
      </c>
      <c r="C7883" s="11">
        <f t="shared" si="370"/>
        <v>-4359.561955594445</v>
      </c>
      <c r="D7883" s="26">
        <v>2103.8100589999999</v>
      </c>
      <c r="E7883" s="11" cm="1">
        <f t="array" ref="E7883">_xlfn.IFS(C7883&lt;0,C7883,C7883&gt;0,0,C7883=0,0)</f>
        <v>-4359.561955594445</v>
      </c>
      <c r="F7883" s="12"/>
      <c r="G7883" s="13"/>
      <c r="H7883" s="13"/>
    </row>
    <row r="7884" spans="1:8" x14ac:dyDescent="0.3">
      <c r="A7884" s="9" t="str">
        <f t="shared" si="371"/>
        <v>W46D6H10</v>
      </c>
      <c r="B7884" s="11">
        <f t="shared" si="369"/>
        <v>-1.555850205648E-2</v>
      </c>
      <c r="C7884" s="11">
        <f t="shared" si="370"/>
        <v>-4321.8061268000001</v>
      </c>
      <c r="D7884" s="26">
        <v>2085.5900879999999</v>
      </c>
      <c r="E7884" s="11" cm="1">
        <f t="array" ref="E7884">_xlfn.IFS(C7884&lt;0,C7884,C7884&gt;0,0,C7884=0,0)</f>
        <v>-4321.8061268000001</v>
      </c>
      <c r="F7884" s="12"/>
      <c r="G7884" s="13"/>
      <c r="H7884" s="13"/>
    </row>
    <row r="7885" spans="1:8" x14ac:dyDescent="0.3">
      <c r="A7885" s="9" t="str">
        <f t="shared" si="371"/>
        <v>W46D6H11</v>
      </c>
      <c r="B7885" s="11">
        <f t="shared" si="369"/>
        <v>-1.4616453040139999E-2</v>
      </c>
      <c r="C7885" s="11">
        <f t="shared" si="370"/>
        <v>-4060.1258444833334</v>
      </c>
      <c r="D7885" s="26">
        <v>1959.3100589999999</v>
      </c>
      <c r="E7885" s="11" cm="1">
        <f t="array" ref="E7885">_xlfn.IFS(C7885&lt;0,C7885,C7885&gt;0,0,C7885=0,0)</f>
        <v>-4060.1258444833334</v>
      </c>
      <c r="F7885" s="12"/>
      <c r="G7885" s="13"/>
      <c r="H7885" s="13"/>
    </row>
    <row r="7886" spans="1:8" x14ac:dyDescent="0.3">
      <c r="A7886" s="9" t="str">
        <f t="shared" si="371"/>
        <v>W46D6H12</v>
      </c>
      <c r="B7886" s="11">
        <f t="shared" si="369"/>
        <v>-1.42037653254E-2</v>
      </c>
      <c r="C7886" s="11">
        <f t="shared" si="370"/>
        <v>-3945.4903681666669</v>
      </c>
      <c r="D7886" s="26">
        <v>1903.98999</v>
      </c>
      <c r="E7886" s="11" cm="1">
        <f t="array" ref="E7886">_xlfn.IFS(C7886&lt;0,C7886,C7886&gt;0,0,C7886=0,0)</f>
        <v>-3945.4903681666669</v>
      </c>
      <c r="F7886" s="12"/>
      <c r="G7886" s="13"/>
      <c r="H7886" s="13"/>
    </row>
    <row r="7887" spans="1:8" x14ac:dyDescent="0.3">
      <c r="A7887" s="9" t="str">
        <f t="shared" si="371"/>
        <v>W46D6H13</v>
      </c>
      <c r="B7887" s="11">
        <f t="shared" si="369"/>
        <v>-1.5113511959860002E-2</v>
      </c>
      <c r="C7887" s="11">
        <f t="shared" si="370"/>
        <v>-4198.197766627778</v>
      </c>
      <c r="D7887" s="26">
        <v>2025.9399410000001</v>
      </c>
      <c r="E7887" s="11" cm="1">
        <f t="array" ref="E7887">_xlfn.IFS(C7887&lt;0,C7887,C7887&gt;0,0,C7887=0,0)</f>
        <v>-4198.197766627778</v>
      </c>
      <c r="F7887" s="12"/>
      <c r="G7887" s="13"/>
      <c r="H7887" s="13"/>
    </row>
    <row r="7888" spans="1:8" x14ac:dyDescent="0.3">
      <c r="A7888" s="9" t="str">
        <f t="shared" si="371"/>
        <v>W46D6H14</v>
      </c>
      <c r="B7888" s="11">
        <f t="shared" si="369"/>
        <v>-1.6097711072819997E-2</v>
      </c>
      <c r="C7888" s="11">
        <f t="shared" si="370"/>
        <v>-4471.5864091166659</v>
      </c>
      <c r="D7888" s="26">
        <v>2157.8701169999999</v>
      </c>
      <c r="E7888" s="11" cm="1">
        <f t="array" ref="E7888">_xlfn.IFS(C7888&lt;0,C7888,C7888&gt;0,0,C7888=0,0)</f>
        <v>-4471.5864091166659</v>
      </c>
      <c r="F7888" s="12"/>
      <c r="G7888" s="13"/>
      <c r="H7888" s="13"/>
    </row>
    <row r="7889" spans="1:8" x14ac:dyDescent="0.3">
      <c r="A7889" s="9" t="str">
        <f t="shared" si="371"/>
        <v>W46D6H15</v>
      </c>
      <c r="B7889" s="11">
        <f t="shared" si="369"/>
        <v>-1.7661624674599998E-2</v>
      </c>
      <c r="C7889" s="11">
        <f t="shared" si="370"/>
        <v>-4906.0068540555549</v>
      </c>
      <c r="D7889" s="26">
        <v>2367.51001</v>
      </c>
      <c r="E7889" s="11" cm="1">
        <f t="array" ref="E7889">_xlfn.IFS(C7889&lt;0,C7889,C7889&gt;0,0,C7889=0,0)</f>
        <v>-4906.0068540555549</v>
      </c>
      <c r="F7889" s="12"/>
      <c r="G7889" s="13"/>
      <c r="H7889" s="13"/>
    </row>
    <row r="7890" spans="1:8" x14ac:dyDescent="0.3">
      <c r="A7890" s="9" t="str">
        <f t="shared" si="371"/>
        <v>W46D6H16</v>
      </c>
      <c r="B7890" s="11">
        <f t="shared" si="369"/>
        <v>-1.8160921959860001E-2</v>
      </c>
      <c r="C7890" s="11">
        <f t="shared" si="370"/>
        <v>-5044.7005444055558</v>
      </c>
      <c r="D7890" s="26">
        <v>2434.4399410000001</v>
      </c>
      <c r="E7890" s="11" cm="1">
        <f t="array" ref="E7890">_xlfn.IFS(C7890&lt;0,C7890,C7890&gt;0,0,C7890=0,0)</f>
        <v>-5044.7005444055558</v>
      </c>
      <c r="F7890" s="12"/>
      <c r="G7890" s="13"/>
      <c r="H7890" s="13"/>
    </row>
    <row r="7891" spans="1:8" x14ac:dyDescent="0.3">
      <c r="A7891" s="9" t="str">
        <f t="shared" si="371"/>
        <v>W46D6H17</v>
      </c>
      <c r="B7891" s="11">
        <f t="shared" si="369"/>
        <v>-1.9411368040139997E-2</v>
      </c>
      <c r="C7891" s="11">
        <f t="shared" si="370"/>
        <v>-5392.0466778166665</v>
      </c>
      <c r="D7891" s="26">
        <v>2602.0600589999999</v>
      </c>
      <c r="E7891" s="11" cm="1">
        <f t="array" ref="E7891">_xlfn.IFS(C7891&lt;0,C7891,C7891&gt;0,0,C7891=0,0)</f>
        <v>-5392.0466778166665</v>
      </c>
      <c r="F7891" s="12"/>
      <c r="G7891" s="13"/>
      <c r="H7891" s="13"/>
    </row>
    <row r="7892" spans="1:8" x14ac:dyDescent="0.3">
      <c r="A7892" s="9" t="str">
        <f t="shared" si="371"/>
        <v>W46D6H18</v>
      </c>
      <c r="B7892" s="11">
        <f t="shared" si="369"/>
        <v>-1.8748396959860001E-2</v>
      </c>
      <c r="C7892" s="11">
        <f t="shared" si="370"/>
        <v>-5207.8880444055558</v>
      </c>
      <c r="D7892" s="26">
        <v>2513.1899410000001</v>
      </c>
      <c r="E7892" s="11" cm="1">
        <f t="array" ref="E7892">_xlfn.IFS(C7892&lt;0,C7892,C7892&gt;0,0,C7892=0,0)</f>
        <v>-5207.8880444055558</v>
      </c>
      <c r="F7892" s="12"/>
      <c r="G7892" s="13"/>
      <c r="H7892" s="13"/>
    </row>
    <row r="7893" spans="1:8" x14ac:dyDescent="0.3">
      <c r="A7893" s="9" t="str">
        <f t="shared" si="371"/>
        <v>W46D6H19</v>
      </c>
      <c r="B7893" s="11">
        <f t="shared" si="369"/>
        <v>-1.744021238188E-2</v>
      </c>
      <c r="C7893" s="11">
        <f t="shared" si="370"/>
        <v>-4844.5034394111117</v>
      </c>
      <c r="D7893" s="26">
        <v>2337.830078</v>
      </c>
      <c r="E7893" s="11" cm="1">
        <f t="array" ref="E7893">_xlfn.IFS(C7893&lt;0,C7893,C7893&gt;0,0,C7893=0,0)</f>
        <v>-4844.5034394111117</v>
      </c>
      <c r="F7893" s="12"/>
      <c r="G7893" s="13"/>
      <c r="H7893" s="13"/>
    </row>
    <row r="7894" spans="1:8" x14ac:dyDescent="0.3">
      <c r="A7894" s="9" t="str">
        <f t="shared" si="371"/>
        <v>W46D6H20</v>
      </c>
      <c r="B7894" s="11">
        <f t="shared" si="369"/>
        <v>-1.5209000325400001E-2</v>
      </c>
      <c r="C7894" s="11">
        <f t="shared" si="370"/>
        <v>-4224.7223126111112</v>
      </c>
      <c r="D7894" s="26">
        <v>2038.73999</v>
      </c>
      <c r="E7894" s="11" cm="1">
        <f t="array" ref="E7894">_xlfn.IFS(C7894&lt;0,C7894,C7894&gt;0,0,C7894=0,0)</f>
        <v>-4224.7223126111112</v>
      </c>
      <c r="F7894" s="12"/>
      <c r="G7894" s="13"/>
      <c r="H7894" s="13"/>
    </row>
    <row r="7895" spans="1:8" x14ac:dyDescent="0.3">
      <c r="A7895" s="9" t="str">
        <f t="shared" si="371"/>
        <v>W46D6H21</v>
      </c>
      <c r="B7895" s="11">
        <f t="shared" si="369"/>
        <v>-1.4420105325399999E-2</v>
      </c>
      <c r="C7895" s="11">
        <f t="shared" si="370"/>
        <v>-4005.5848126111109</v>
      </c>
      <c r="D7895" s="26">
        <v>1932.98999</v>
      </c>
      <c r="E7895" s="11" cm="1">
        <f t="array" ref="E7895">_xlfn.IFS(C7895&lt;0,C7895,C7895&gt;0,0,C7895=0,0)</f>
        <v>-4005.5848126111109</v>
      </c>
      <c r="F7895" s="12"/>
      <c r="G7895" s="13"/>
      <c r="H7895" s="13"/>
    </row>
    <row r="7896" spans="1:8" x14ac:dyDescent="0.3">
      <c r="A7896" s="9" t="str">
        <f t="shared" si="371"/>
        <v>W46D6H22</v>
      </c>
      <c r="B7896" s="11">
        <f t="shared" si="369"/>
        <v>-1.4974309016339999E-2</v>
      </c>
      <c r="C7896" s="11">
        <f t="shared" si="370"/>
        <v>-4159.5302823166667</v>
      </c>
      <c r="D7896" s="26">
        <v>2007.280029</v>
      </c>
      <c r="E7896" s="11" cm="1">
        <f t="array" ref="E7896">_xlfn.IFS(C7896&lt;0,C7896,C7896&gt;0,0,C7896=0,0)</f>
        <v>-4159.5302823166667</v>
      </c>
      <c r="F7896" s="12"/>
      <c r="G7896" s="13"/>
      <c r="H7896" s="13"/>
    </row>
    <row r="7897" spans="1:8" x14ac:dyDescent="0.3">
      <c r="A7897" s="9" t="str">
        <f t="shared" si="371"/>
        <v>W46D6H23</v>
      </c>
      <c r="B7897" s="11">
        <f t="shared" si="369"/>
        <v>-1.2539439511899999E-2</v>
      </c>
      <c r="C7897" s="11">
        <f t="shared" si="370"/>
        <v>-3483.1776421944446</v>
      </c>
      <c r="D7897" s="26">
        <v>1680.8900149999999</v>
      </c>
      <c r="E7897" s="11" cm="1">
        <f t="array" ref="E7897">_xlfn.IFS(C7897&lt;0,C7897,C7897&gt;0,0,C7897=0,0)</f>
        <v>-3483.1776421944446</v>
      </c>
      <c r="F7897" s="12"/>
      <c r="G7897" s="13"/>
      <c r="H7897" s="13"/>
    </row>
    <row r="7898" spans="1:8" x14ac:dyDescent="0.3">
      <c r="A7898" s="9" t="str">
        <f t="shared" si="371"/>
        <v>W47D0H00</v>
      </c>
      <c r="B7898" s="11">
        <f t="shared" si="369"/>
        <v>-1.17672548373E-2</v>
      </c>
      <c r="C7898" s="11">
        <f t="shared" si="370"/>
        <v>-3268.6818992500002</v>
      </c>
      <c r="D7898" s="26">
        <v>1577.380005</v>
      </c>
      <c r="E7898" s="11" cm="1">
        <f t="array" ref="E7898">_xlfn.IFS(C7898&lt;0,C7898,C7898&gt;0,0,C7898=0,0)</f>
        <v>-3268.6818992500002</v>
      </c>
      <c r="F7898" s="12"/>
      <c r="G7898" s="13"/>
      <c r="H7898" s="13"/>
    </row>
    <row r="7899" spans="1:8" x14ac:dyDescent="0.3">
      <c r="A7899" s="9" t="str">
        <f t="shared" si="371"/>
        <v>W47D0H01</v>
      </c>
      <c r="B7899" s="11">
        <f t="shared" si="369"/>
        <v>-1.1688476797160001E-2</v>
      </c>
      <c r="C7899" s="11">
        <f t="shared" si="370"/>
        <v>-3246.7991103222225</v>
      </c>
      <c r="D7899" s="26">
        <v>1566.8199460000001</v>
      </c>
      <c r="E7899" s="11" cm="1">
        <f t="array" ref="E7899">_xlfn.IFS(C7899&lt;0,C7899,C7899&gt;0,0,C7899=0,0)</f>
        <v>-3246.7991103222225</v>
      </c>
      <c r="F7899" s="12"/>
      <c r="G7899" s="13"/>
      <c r="H7899" s="13"/>
    </row>
    <row r="7900" spans="1:8" x14ac:dyDescent="0.3">
      <c r="A7900" s="9" t="str">
        <f t="shared" si="371"/>
        <v>W47D0H02</v>
      </c>
      <c r="B7900" s="11">
        <f t="shared" si="369"/>
        <v>-1.1046619016340001E-2</v>
      </c>
      <c r="C7900" s="11">
        <f t="shared" si="370"/>
        <v>-3068.505282316667</v>
      </c>
      <c r="D7900" s="26">
        <v>1480.780029</v>
      </c>
      <c r="E7900" s="11" cm="1">
        <f t="array" ref="E7900">_xlfn.IFS(C7900&lt;0,C7900,C7900&gt;0,0,C7900=0,0)</f>
        <v>-3068.505282316667</v>
      </c>
      <c r="F7900" s="12"/>
      <c r="G7900" s="13"/>
      <c r="H7900" s="13"/>
    </row>
    <row r="7901" spans="1:8" x14ac:dyDescent="0.3">
      <c r="A7901" s="9" t="str">
        <f t="shared" si="371"/>
        <v>W47D0H03</v>
      </c>
      <c r="B7901" s="11">
        <f t="shared" si="369"/>
        <v>-1.1094885000000001E-2</v>
      </c>
      <c r="C7901" s="11">
        <f t="shared" si="370"/>
        <v>-3081.9125000000004</v>
      </c>
      <c r="D7901" s="26">
        <v>1487.25</v>
      </c>
      <c r="E7901" s="11" cm="1">
        <f t="array" ref="E7901">_xlfn.IFS(C7901&lt;0,C7901,C7901&gt;0,0,C7901=0,0)</f>
        <v>-3081.9125000000004</v>
      </c>
      <c r="F7901" s="12"/>
      <c r="G7901" s="13"/>
      <c r="H7901" s="13"/>
    </row>
    <row r="7902" spans="1:8" x14ac:dyDescent="0.3">
      <c r="A7902" s="9" t="str">
        <f t="shared" si="371"/>
        <v>W47D0H04</v>
      </c>
      <c r="B7902" s="11">
        <f t="shared" si="369"/>
        <v>-1.0983433040139998E-2</v>
      </c>
      <c r="C7902" s="11">
        <f t="shared" si="370"/>
        <v>-3050.9536222611109</v>
      </c>
      <c r="D7902" s="26">
        <v>1472.3100589999999</v>
      </c>
      <c r="E7902" s="11" cm="1">
        <f t="array" ref="E7902">_xlfn.IFS(C7902&lt;0,C7902,C7902&gt;0,0,C7902=0,0)</f>
        <v>-3050.9536222611109</v>
      </c>
      <c r="F7902" s="12"/>
      <c r="G7902" s="13"/>
      <c r="H7902" s="13"/>
    </row>
    <row r="7903" spans="1:8" x14ac:dyDescent="0.3">
      <c r="A7903" s="9" t="str">
        <f t="shared" si="371"/>
        <v>W47D0H05</v>
      </c>
      <c r="B7903" s="11">
        <f t="shared" si="369"/>
        <v>-1.1757258690939999E-2</v>
      </c>
      <c r="C7903" s="11">
        <f t="shared" si="370"/>
        <v>-3265.9051919277777</v>
      </c>
      <c r="D7903" s="26">
        <v>1576.040039</v>
      </c>
      <c r="E7903" s="11" cm="1">
        <f t="array" ref="E7903">_xlfn.IFS(C7903&lt;0,C7903,C7903&gt;0,0,C7903=0,0)</f>
        <v>-3265.9051919277777</v>
      </c>
      <c r="F7903" s="12"/>
      <c r="G7903" s="13"/>
      <c r="H7903" s="13"/>
    </row>
    <row r="7904" spans="1:8" x14ac:dyDescent="0.3">
      <c r="A7904" s="9" t="str">
        <f t="shared" si="371"/>
        <v>W47D0H06</v>
      </c>
      <c r="B7904" s="11">
        <f t="shared" si="369"/>
        <v>-1.192369082096E-2</v>
      </c>
      <c r="C7904" s="11">
        <f t="shared" si="370"/>
        <v>-3312.136339155556</v>
      </c>
      <c r="D7904" s="26">
        <v>1598.349976</v>
      </c>
      <c r="E7904" s="11" cm="1">
        <f t="array" ref="E7904">_xlfn.IFS(C7904&lt;0,C7904,C7904&gt;0,0,C7904=0,0)</f>
        <v>-3312.136339155556</v>
      </c>
      <c r="F7904" s="12"/>
      <c r="G7904" s="13"/>
      <c r="H7904" s="13"/>
    </row>
    <row r="7905" spans="1:8" x14ac:dyDescent="0.3">
      <c r="A7905" s="9" t="str">
        <f t="shared" si="371"/>
        <v>W47D0H07</v>
      </c>
      <c r="B7905" s="11">
        <f t="shared" si="369"/>
        <v>-1.2652085325399999E-2</v>
      </c>
      <c r="C7905" s="11">
        <f t="shared" si="370"/>
        <v>-3514.4681459444441</v>
      </c>
      <c r="D7905" s="26">
        <v>1695.98999</v>
      </c>
      <c r="E7905" s="11" cm="1">
        <f t="array" ref="E7905">_xlfn.IFS(C7905&lt;0,C7905,C7905&gt;0,0,C7905=0,0)</f>
        <v>-3514.4681459444441</v>
      </c>
      <c r="F7905" s="12"/>
      <c r="G7905" s="13"/>
      <c r="H7905" s="13"/>
    </row>
    <row r="7906" spans="1:8" x14ac:dyDescent="0.3">
      <c r="A7906" s="9" t="str">
        <f t="shared" si="371"/>
        <v>W47D0H08</v>
      </c>
      <c r="B7906" s="11">
        <f t="shared" si="369"/>
        <v>-1.4698513040140001E-2</v>
      </c>
      <c r="C7906" s="11">
        <f t="shared" si="370"/>
        <v>-4082.9202889277781</v>
      </c>
      <c r="D7906" s="26">
        <v>1970.3100589999999</v>
      </c>
      <c r="E7906" s="11" cm="1">
        <f t="array" ref="E7906">_xlfn.IFS(C7906&lt;0,C7906,C7906&gt;0,0,C7906=0,0)</f>
        <v>-4082.9202889277781</v>
      </c>
      <c r="F7906" s="12"/>
      <c r="G7906" s="13"/>
      <c r="H7906" s="13"/>
    </row>
    <row r="7907" spans="1:8" x14ac:dyDescent="0.3">
      <c r="A7907" s="9" t="str">
        <f t="shared" si="371"/>
        <v>W47D0H09</v>
      </c>
      <c r="B7907" s="11">
        <f t="shared" si="369"/>
        <v>-1.5527317943520001E-2</v>
      </c>
      <c r="C7907" s="11">
        <f t="shared" si="370"/>
        <v>-4313.1438732000006</v>
      </c>
      <c r="D7907" s="26">
        <v>2081.4099120000001</v>
      </c>
      <c r="E7907" s="11" cm="1">
        <f t="array" ref="E7907">_xlfn.IFS(C7907&lt;0,C7907,C7907&gt;0,0,C7907=0,0)</f>
        <v>-4313.1438732000006</v>
      </c>
      <c r="F7907" s="12"/>
      <c r="G7907" s="13"/>
      <c r="H7907" s="13"/>
    </row>
    <row r="7908" spans="1:8" x14ac:dyDescent="0.3">
      <c r="A7908" s="9" t="str">
        <f t="shared" si="371"/>
        <v>W47D0H10</v>
      </c>
      <c r="B7908" s="11">
        <f t="shared" si="369"/>
        <v>-1.430298369094E-2</v>
      </c>
      <c r="C7908" s="11">
        <f t="shared" si="370"/>
        <v>-3973.0510252611111</v>
      </c>
      <c r="D7908" s="26">
        <v>1917.290039</v>
      </c>
      <c r="E7908" s="11" cm="1">
        <f t="array" ref="E7908">_xlfn.IFS(C7908&lt;0,C7908,C7908&gt;0,0,C7908=0,0)</f>
        <v>-3973.0510252611111</v>
      </c>
      <c r="F7908" s="12"/>
      <c r="G7908" s="13"/>
      <c r="H7908" s="13"/>
    </row>
    <row r="7909" spans="1:8" x14ac:dyDescent="0.3">
      <c r="A7909" s="9" t="str">
        <f t="shared" si="371"/>
        <v>W47D0H11</v>
      </c>
      <c r="B7909" s="11">
        <f t="shared" si="369"/>
        <v>-1.4052775E-2</v>
      </c>
      <c r="C7909" s="11">
        <f t="shared" si="370"/>
        <v>-3903.5486111111113</v>
      </c>
      <c r="D7909" s="26">
        <v>1883.75</v>
      </c>
      <c r="E7909" s="11" cm="1">
        <f t="array" ref="E7909">_xlfn.IFS(C7909&lt;0,C7909,C7909&gt;0,0,C7909=0,0)</f>
        <v>-3903.5486111111113</v>
      </c>
      <c r="F7909" s="12"/>
      <c r="G7909" s="13"/>
      <c r="H7909" s="13"/>
    </row>
    <row r="7910" spans="1:8" x14ac:dyDescent="0.3">
      <c r="A7910" s="9" t="str">
        <f t="shared" si="371"/>
        <v>W47D0H12</v>
      </c>
      <c r="B7910" s="11">
        <f t="shared" si="369"/>
        <v>-1.3868065325400001E-2</v>
      </c>
      <c r="C7910" s="11">
        <f t="shared" si="370"/>
        <v>-3852.2403681666669</v>
      </c>
      <c r="D7910" s="26">
        <v>1858.98999</v>
      </c>
      <c r="E7910" s="11" cm="1">
        <f t="array" ref="E7910">_xlfn.IFS(C7910&lt;0,C7910,C7910&gt;0,0,C7910=0,0)</f>
        <v>-3852.2403681666669</v>
      </c>
      <c r="F7910" s="12"/>
      <c r="G7910" s="13"/>
      <c r="H7910" s="13"/>
    </row>
    <row r="7911" spans="1:8" x14ac:dyDescent="0.3">
      <c r="A7911" s="9" t="str">
        <f t="shared" si="371"/>
        <v>W47D0H13</v>
      </c>
      <c r="B7911" s="11">
        <f t="shared" si="369"/>
        <v>-1.3170181959860002E-2</v>
      </c>
      <c r="C7911" s="11">
        <f t="shared" si="370"/>
        <v>-3658.3838777388896</v>
      </c>
      <c r="D7911" s="26">
        <v>1765.4399410000001</v>
      </c>
      <c r="E7911" s="11" cm="1">
        <f t="array" ref="E7911">_xlfn.IFS(C7911&lt;0,C7911,C7911&gt;0,0,C7911=0,0)</f>
        <v>-3658.3838777388896</v>
      </c>
      <c r="F7911" s="12"/>
      <c r="G7911" s="13"/>
      <c r="H7911" s="13"/>
    </row>
    <row r="7912" spans="1:8" x14ac:dyDescent="0.3">
      <c r="A7912" s="9" t="str">
        <f t="shared" si="371"/>
        <v>W47D0H14</v>
      </c>
      <c r="B7912" s="11">
        <f t="shared" si="369"/>
        <v>-1.429074917904E-2</v>
      </c>
      <c r="C7912" s="11">
        <f t="shared" si="370"/>
        <v>-3969.6525497333337</v>
      </c>
      <c r="D7912" s="26">
        <v>1915.650024</v>
      </c>
      <c r="E7912" s="11" cm="1">
        <f t="array" ref="E7912">_xlfn.IFS(C7912&lt;0,C7912,C7912&gt;0,0,C7912=0,0)</f>
        <v>-3969.6525497333337</v>
      </c>
      <c r="F7912" s="12"/>
      <c r="G7912" s="13"/>
      <c r="H7912" s="13"/>
    </row>
    <row r="7913" spans="1:8" x14ac:dyDescent="0.3">
      <c r="A7913" s="9" t="str">
        <f t="shared" si="371"/>
        <v>W47D0H15</v>
      </c>
      <c r="B7913" s="11">
        <f t="shared" si="369"/>
        <v>-1.464636679716E-2</v>
      </c>
      <c r="C7913" s="11">
        <f t="shared" si="370"/>
        <v>-4068.4352214333335</v>
      </c>
      <c r="D7913" s="26">
        <v>1963.3199460000001</v>
      </c>
      <c r="E7913" s="11" cm="1">
        <f t="array" ref="E7913">_xlfn.IFS(C7913&lt;0,C7913,C7913&gt;0,0,C7913=0,0)</f>
        <v>-4068.4352214333335</v>
      </c>
      <c r="F7913" s="12"/>
      <c r="G7913" s="13"/>
      <c r="H7913" s="13"/>
    </row>
    <row r="7914" spans="1:8" x14ac:dyDescent="0.3">
      <c r="A7914" s="9" t="str">
        <f t="shared" si="371"/>
        <v>W47D0H16</v>
      </c>
      <c r="B7914" s="11">
        <f t="shared" si="369"/>
        <v>-1.5987748927179999E-2</v>
      </c>
      <c r="C7914" s="11">
        <f t="shared" si="370"/>
        <v>-4441.0413686611109</v>
      </c>
      <c r="D7914" s="26">
        <v>2143.1298830000001</v>
      </c>
      <c r="E7914" s="11" cm="1">
        <f t="array" ref="E7914">_xlfn.IFS(C7914&lt;0,C7914,C7914&gt;0,0,C7914=0,0)</f>
        <v>-4441.0413686611109</v>
      </c>
      <c r="F7914" s="12"/>
      <c r="G7914" s="13"/>
      <c r="H7914" s="13"/>
    </row>
    <row r="7915" spans="1:8" x14ac:dyDescent="0.3">
      <c r="A7915" s="9" t="str">
        <f t="shared" si="371"/>
        <v>W47D0H17</v>
      </c>
      <c r="B7915" s="11">
        <f t="shared" si="369"/>
        <v>-1.7525479674600001E-2</v>
      </c>
      <c r="C7915" s="11">
        <f t="shared" si="370"/>
        <v>-4868.1887985000003</v>
      </c>
      <c r="D7915" s="26">
        <v>2349.26001</v>
      </c>
      <c r="E7915" s="11" cm="1">
        <f t="array" ref="E7915">_xlfn.IFS(C7915&lt;0,C7915,C7915&gt;0,0,C7915=0,0)</f>
        <v>-4868.1887985000003</v>
      </c>
      <c r="F7915" s="12"/>
      <c r="G7915" s="13"/>
      <c r="H7915" s="13"/>
    </row>
    <row r="7916" spans="1:8" x14ac:dyDescent="0.3">
      <c r="A7916" s="9" t="str">
        <f t="shared" si="371"/>
        <v>W47D0H18</v>
      </c>
      <c r="B7916" s="11">
        <f t="shared" si="369"/>
        <v>-1.6980750325400001E-2</v>
      </c>
      <c r="C7916" s="11">
        <f t="shared" si="370"/>
        <v>-4716.8750903888895</v>
      </c>
      <c r="D7916" s="26">
        <v>2276.23999</v>
      </c>
      <c r="E7916" s="11" cm="1">
        <f t="array" ref="E7916">_xlfn.IFS(C7916&lt;0,C7916,C7916&gt;0,0,C7916=0,0)</f>
        <v>-4716.8750903888895</v>
      </c>
      <c r="F7916" s="12"/>
      <c r="G7916" s="13"/>
      <c r="H7916" s="13"/>
    </row>
    <row r="7917" spans="1:8" x14ac:dyDescent="0.3">
      <c r="A7917" s="9" t="str">
        <f t="shared" si="371"/>
        <v>W47D0H19</v>
      </c>
      <c r="B7917" s="11">
        <f t="shared" si="369"/>
        <v>-1.4982589511899999E-2</v>
      </c>
      <c r="C7917" s="11">
        <f t="shared" si="370"/>
        <v>-4161.8304199722224</v>
      </c>
      <c r="D7917" s="26">
        <v>2008.3900149999999</v>
      </c>
      <c r="E7917" s="11" cm="1">
        <f t="array" ref="E7917">_xlfn.IFS(C7917&lt;0,C7917,C7917&gt;0,0,C7917=0,0)</f>
        <v>-4161.8304199722224</v>
      </c>
      <c r="F7917" s="12"/>
      <c r="G7917" s="13"/>
      <c r="H7917" s="13"/>
    </row>
    <row r="7918" spans="1:8" x14ac:dyDescent="0.3">
      <c r="A7918" s="9" t="str">
        <f t="shared" si="371"/>
        <v>W47D0H20</v>
      </c>
      <c r="B7918" s="11">
        <f t="shared" si="369"/>
        <v>-1.2882300820959999E-2</v>
      </c>
      <c r="C7918" s="11">
        <f t="shared" si="370"/>
        <v>-3578.4168947111111</v>
      </c>
      <c r="D7918" s="26">
        <v>1726.849976</v>
      </c>
      <c r="E7918" s="11" cm="1">
        <f t="array" ref="E7918">_xlfn.IFS(C7918&lt;0,C7918,C7918&gt;0,0,C7918=0,0)</f>
        <v>-3578.4168947111111</v>
      </c>
      <c r="F7918" s="12"/>
      <c r="G7918" s="13"/>
      <c r="H7918" s="13"/>
    </row>
    <row r="7919" spans="1:8" x14ac:dyDescent="0.3">
      <c r="A7919" s="9" t="str">
        <f t="shared" si="371"/>
        <v>W47D0H21</v>
      </c>
      <c r="B7919" s="11">
        <f t="shared" si="369"/>
        <v>-1.155255582096E-2</v>
      </c>
      <c r="C7919" s="11">
        <f t="shared" si="370"/>
        <v>-3209.0432836000004</v>
      </c>
      <c r="D7919" s="26">
        <v>1548.599976</v>
      </c>
      <c r="E7919" s="11" cm="1">
        <f t="array" ref="E7919">_xlfn.IFS(C7919&lt;0,C7919,C7919&gt;0,0,C7919=0,0)</f>
        <v>-3209.0432836000004</v>
      </c>
      <c r="F7919" s="12"/>
      <c r="G7919" s="13"/>
      <c r="H7919" s="13"/>
    </row>
    <row r="7920" spans="1:8" x14ac:dyDescent="0.3">
      <c r="A7920" s="9" t="str">
        <f t="shared" si="371"/>
        <v>W47D0H22</v>
      </c>
      <c r="B7920" s="11">
        <f t="shared" si="369"/>
        <v>-1.1094885000000001E-2</v>
      </c>
      <c r="C7920" s="11">
        <f t="shared" si="370"/>
        <v>-3081.9125000000004</v>
      </c>
      <c r="D7920" s="26">
        <v>1487.25</v>
      </c>
      <c r="E7920" s="11" cm="1">
        <f t="array" ref="E7920">_xlfn.IFS(C7920&lt;0,C7920,C7920&gt;0,0,C7920=0,0)</f>
        <v>-3081.9125000000004</v>
      </c>
      <c r="F7920" s="12"/>
      <c r="G7920" s="13"/>
      <c r="H7920" s="13"/>
    </row>
    <row r="7921" spans="1:8" x14ac:dyDescent="0.3">
      <c r="A7921" s="9" t="str">
        <f t="shared" si="371"/>
        <v>W47D0H23</v>
      </c>
      <c r="B7921" s="11">
        <f t="shared" si="369"/>
        <v>-9.4040011463600009E-3</v>
      </c>
      <c r="C7921" s="11">
        <f t="shared" si="370"/>
        <v>-2612.2225406555558</v>
      </c>
      <c r="D7921" s="26">
        <v>1260.589966</v>
      </c>
      <c r="E7921" s="11" cm="1">
        <f t="array" ref="E7921">_xlfn.IFS(C7921&lt;0,C7921,C7921&gt;0,0,C7921=0,0)</f>
        <v>-2612.2225406555558</v>
      </c>
      <c r="F7921" s="12"/>
      <c r="G7921" s="13"/>
      <c r="H7921" s="13"/>
    </row>
    <row r="7922" spans="1:8" x14ac:dyDescent="0.3">
      <c r="A7922" s="9" t="str">
        <f t="shared" si="371"/>
        <v>W47D1H00</v>
      </c>
      <c r="B7922" s="11">
        <f t="shared" si="369"/>
        <v>-7.8447117971600002E-3</v>
      </c>
      <c r="C7922" s="11">
        <f t="shared" si="370"/>
        <v>-2179.0866103222224</v>
      </c>
      <c r="D7922" s="26">
        <v>1051.5699460000001</v>
      </c>
      <c r="E7922" s="11" cm="1">
        <f t="array" ref="E7922">_xlfn.IFS(C7922&lt;0,C7922,C7922&gt;0,0,C7922=0,0)</f>
        <v>-2179.0866103222224</v>
      </c>
      <c r="F7922" s="12"/>
      <c r="G7922" s="13"/>
      <c r="H7922" s="13"/>
    </row>
    <row r="7923" spans="1:8" x14ac:dyDescent="0.3">
      <c r="A7923" s="9" t="str">
        <f t="shared" si="371"/>
        <v>W47D1H01</v>
      </c>
      <c r="B7923" s="11">
        <f t="shared" si="369"/>
        <v>-7.4890941790399998E-3</v>
      </c>
      <c r="C7923" s="11">
        <f t="shared" si="370"/>
        <v>-2080.3039386222222</v>
      </c>
      <c r="D7923" s="26">
        <v>1003.900024</v>
      </c>
      <c r="E7923" s="11" cm="1">
        <f t="array" ref="E7923">_xlfn.IFS(C7923&lt;0,C7923,C7923&gt;0,0,C7923=0,0)</f>
        <v>-2080.3039386222222</v>
      </c>
      <c r="F7923" s="12"/>
      <c r="G7923" s="13"/>
      <c r="H7923" s="13"/>
    </row>
    <row r="7924" spans="1:8" x14ac:dyDescent="0.3">
      <c r="A7924" s="9" t="str">
        <f t="shared" si="371"/>
        <v>W47D1H02</v>
      </c>
      <c r="B7924" s="11">
        <f t="shared" si="369"/>
        <v>-6.7684579104799998E-3</v>
      </c>
      <c r="C7924" s="11">
        <f t="shared" si="370"/>
        <v>-1880.1271973555556</v>
      </c>
      <c r="D7924" s="26">
        <v>907.29998799999998</v>
      </c>
      <c r="E7924" s="11" cm="1">
        <f t="array" ref="E7924">_xlfn.IFS(C7924&lt;0,C7924,C7924&gt;0,0,C7924=0,0)</f>
        <v>-1880.1271973555556</v>
      </c>
      <c r="F7924" s="12"/>
      <c r="G7924" s="13"/>
      <c r="H7924" s="13"/>
    </row>
    <row r="7925" spans="1:8" x14ac:dyDescent="0.3">
      <c r="A7925" s="9" t="str">
        <f t="shared" si="371"/>
        <v>W47D1H03</v>
      </c>
      <c r="B7925" s="11">
        <f t="shared" si="369"/>
        <v>-5.5142080731799999E-3</v>
      </c>
      <c r="C7925" s="11">
        <f t="shared" si="370"/>
        <v>-1531.7244647722223</v>
      </c>
      <c r="D7925" s="26">
        <v>739.169983</v>
      </c>
      <c r="E7925" s="11" cm="1">
        <f t="array" ref="E7925">_xlfn.IFS(C7925&lt;0,C7925,C7925&gt;0,0,C7925=0,0)</f>
        <v>-1531.7244647722223</v>
      </c>
      <c r="F7925" s="12"/>
      <c r="G7925" s="13"/>
      <c r="H7925" s="13"/>
    </row>
    <row r="7926" spans="1:8" x14ac:dyDescent="0.3">
      <c r="A7926" s="9" t="str">
        <f t="shared" si="371"/>
        <v>W47D1H04</v>
      </c>
      <c r="B7926" s="11">
        <f t="shared" si="369"/>
        <v>-5.5142080731799999E-3</v>
      </c>
      <c r="C7926" s="11">
        <f t="shared" si="370"/>
        <v>-1531.7244647722223</v>
      </c>
      <c r="D7926" s="26">
        <v>739.169983</v>
      </c>
      <c r="E7926" s="11" cm="1">
        <f t="array" ref="E7926">_xlfn.IFS(C7926&lt;0,C7926,C7926&gt;0,0,C7926=0,0)</f>
        <v>-1531.7244647722223</v>
      </c>
      <c r="F7926" s="12"/>
      <c r="G7926" s="13"/>
      <c r="H7926" s="13"/>
    </row>
    <row r="7927" spans="1:8" x14ac:dyDescent="0.3">
      <c r="A7927" s="9" t="str">
        <f t="shared" si="371"/>
        <v>W47D1H05</v>
      </c>
      <c r="B7927" s="11">
        <f t="shared" si="369"/>
        <v>-5.8603522522200002E-3</v>
      </c>
      <c r="C7927" s="11">
        <f t="shared" si="370"/>
        <v>-1627.8756256166669</v>
      </c>
      <c r="D7927" s="26">
        <v>785.57000700000003</v>
      </c>
      <c r="E7927" s="11" cm="1">
        <f t="array" ref="E7927">_xlfn.IFS(C7927&lt;0,C7927,C7927&gt;0,0,C7927=0,0)</f>
        <v>-1627.8756256166669</v>
      </c>
      <c r="F7927" s="12"/>
      <c r="G7927" s="13"/>
      <c r="H7927" s="13"/>
    </row>
    <row r="7928" spans="1:8" x14ac:dyDescent="0.3">
      <c r="A7928" s="9" t="str">
        <f t="shared" si="371"/>
        <v>W47D1H06</v>
      </c>
      <c r="B7928" s="11">
        <f t="shared" si="369"/>
        <v>-6.9343682358799993E-3</v>
      </c>
      <c r="C7928" s="11">
        <f t="shared" si="370"/>
        <v>-1926.2133988555554</v>
      </c>
      <c r="D7928" s="26">
        <v>929.53997800000002</v>
      </c>
      <c r="E7928" s="11" cm="1">
        <f t="array" ref="E7928">_xlfn.IFS(C7928&lt;0,C7928,C7928&gt;0,0,C7928=0,0)</f>
        <v>-1926.2133988555554</v>
      </c>
      <c r="F7928" s="12"/>
      <c r="G7928" s="13"/>
      <c r="H7928" s="13"/>
    </row>
    <row r="7929" spans="1:8" x14ac:dyDescent="0.3">
      <c r="A7929" s="9" t="str">
        <f t="shared" si="371"/>
        <v>W47D1H07</v>
      </c>
      <c r="B7929" s="11">
        <f t="shared" si="369"/>
        <v>-7.3515317641199996E-3</v>
      </c>
      <c r="C7929" s="11">
        <f t="shared" si="370"/>
        <v>-2042.0921567</v>
      </c>
      <c r="D7929" s="26">
        <v>985.46002199999998</v>
      </c>
      <c r="E7929" s="11" cm="1">
        <f t="array" ref="E7929">_xlfn.IFS(C7929&lt;0,C7929,C7929&gt;0,0,C7929=0,0)</f>
        <v>-2042.0921567</v>
      </c>
      <c r="F7929" s="12"/>
      <c r="G7929" s="13"/>
      <c r="H7929" s="13"/>
    </row>
    <row r="7930" spans="1:8" x14ac:dyDescent="0.3">
      <c r="A7930" s="9" t="str">
        <f t="shared" si="371"/>
        <v>W47D1H08</v>
      </c>
      <c r="B7930" s="11">
        <f t="shared" si="369"/>
        <v>-7.5157259836599998E-3</v>
      </c>
      <c r="C7930" s="11">
        <f t="shared" si="370"/>
        <v>-2087.701662127778</v>
      </c>
      <c r="D7930" s="26">
        <v>1007.469971</v>
      </c>
      <c r="E7930" s="11" cm="1">
        <f t="array" ref="E7930">_xlfn.IFS(C7930&lt;0,C7930,C7930&gt;0,0,C7930=0,0)</f>
        <v>-2087.701662127778</v>
      </c>
      <c r="F7930" s="12"/>
      <c r="G7930" s="13"/>
      <c r="H7930" s="13"/>
    </row>
    <row r="7931" spans="1:8" x14ac:dyDescent="0.3">
      <c r="A7931" s="9" t="str">
        <f t="shared" si="371"/>
        <v>W47D1H09</v>
      </c>
      <c r="B7931" s="11">
        <f t="shared" si="369"/>
        <v>-8.1553463090600006E-3</v>
      </c>
      <c r="C7931" s="11">
        <f t="shared" si="370"/>
        <v>-2265.373974738889</v>
      </c>
      <c r="D7931" s="26">
        <v>1093.209961</v>
      </c>
      <c r="E7931" s="11" cm="1">
        <f t="array" ref="E7931">_xlfn.IFS(C7931&lt;0,C7931,C7931&gt;0,0,C7931=0,0)</f>
        <v>-2265.373974738889</v>
      </c>
      <c r="F7931" s="12"/>
      <c r="G7931" s="13"/>
      <c r="H7931" s="13"/>
    </row>
    <row r="7932" spans="1:8" x14ac:dyDescent="0.3">
      <c r="A7932" s="9" t="str">
        <f t="shared" si="371"/>
        <v>W47D1H10</v>
      </c>
      <c r="B7932" s="11">
        <f t="shared" si="369"/>
        <v>-8.3112604881000005E-3</v>
      </c>
      <c r="C7932" s="11">
        <f t="shared" si="370"/>
        <v>-2308.6834689166667</v>
      </c>
      <c r="D7932" s="26">
        <v>1114.1099850000001</v>
      </c>
      <c r="E7932" s="11" cm="1">
        <f t="array" ref="E7932">_xlfn.IFS(C7932&lt;0,C7932,C7932&gt;0,0,C7932=0,0)</f>
        <v>-2308.6834689166667</v>
      </c>
      <c r="F7932" s="12"/>
      <c r="G7932" s="13"/>
      <c r="H7932" s="13"/>
    </row>
    <row r="7933" spans="1:8" x14ac:dyDescent="0.3">
      <c r="A7933" s="9" t="str">
        <f t="shared" si="371"/>
        <v>W47D1H11</v>
      </c>
      <c r="B7933" s="11">
        <f t="shared" si="369"/>
        <v>-8.8498730401399984E-3</v>
      </c>
      <c r="C7933" s="11">
        <f t="shared" si="370"/>
        <v>-2458.2980667055554</v>
      </c>
      <c r="D7933" s="26">
        <v>1186.3100589999999</v>
      </c>
      <c r="E7933" s="11" cm="1">
        <f t="array" ref="E7933">_xlfn.IFS(C7933&lt;0,C7933,C7933&gt;0,0,C7933=0,0)</f>
        <v>-2458.2980667055554</v>
      </c>
      <c r="F7933" s="12"/>
      <c r="G7933" s="13"/>
      <c r="H7933" s="13"/>
    </row>
    <row r="7934" spans="1:8" x14ac:dyDescent="0.3">
      <c r="A7934" s="9" t="str">
        <f t="shared" si="371"/>
        <v>W47D1H12</v>
      </c>
      <c r="B7934" s="11">
        <f t="shared" si="369"/>
        <v>-8.6424099999999997E-3</v>
      </c>
      <c r="C7934" s="11">
        <f t="shared" si="370"/>
        <v>-2400.6694444444443</v>
      </c>
      <c r="D7934" s="26">
        <v>1158.5</v>
      </c>
      <c r="E7934" s="11" cm="1">
        <f t="array" ref="E7934">_xlfn.IFS(C7934&lt;0,C7934,C7934&gt;0,0,C7934=0,0)</f>
        <v>-2400.6694444444443</v>
      </c>
      <c r="F7934" s="12"/>
      <c r="G7934" s="13"/>
      <c r="H7934" s="13"/>
    </row>
    <row r="7935" spans="1:8" x14ac:dyDescent="0.3">
      <c r="A7935" s="9" t="str">
        <f t="shared" si="371"/>
        <v>W47D1H13</v>
      </c>
      <c r="B7935" s="11">
        <f t="shared" si="369"/>
        <v>-8.4233098372999988E-3</v>
      </c>
      <c r="C7935" s="11">
        <f t="shared" si="370"/>
        <v>-2339.8082881388887</v>
      </c>
      <c r="D7935" s="26">
        <v>1129.130005</v>
      </c>
      <c r="E7935" s="11" cm="1">
        <f t="array" ref="E7935">_xlfn.IFS(C7935&lt;0,C7935,C7935&gt;0,0,C7935=0,0)</f>
        <v>-2339.8082881388887</v>
      </c>
      <c r="F7935" s="12"/>
      <c r="G7935" s="13"/>
      <c r="H7935" s="13"/>
    </row>
    <row r="7936" spans="1:8" x14ac:dyDescent="0.3">
      <c r="A7936" s="9" t="str">
        <f t="shared" si="371"/>
        <v>W47D1H14</v>
      </c>
      <c r="B7936" s="11">
        <f t="shared" si="369"/>
        <v>-8.7167859836600001E-3</v>
      </c>
      <c r="C7936" s="11">
        <f t="shared" si="370"/>
        <v>-2421.3294399055558</v>
      </c>
      <c r="D7936" s="26">
        <v>1168.469971</v>
      </c>
      <c r="E7936" s="11" cm="1">
        <f t="array" ref="E7936">_xlfn.IFS(C7936&lt;0,C7936,C7936&gt;0,0,C7936=0,0)</f>
        <v>-2421.3294399055558</v>
      </c>
      <c r="F7936" s="12"/>
      <c r="G7936" s="13"/>
      <c r="H7936" s="13"/>
    </row>
    <row r="7937" spans="1:8" x14ac:dyDescent="0.3">
      <c r="A7937" s="9" t="str">
        <f t="shared" si="371"/>
        <v>W47D1H15</v>
      </c>
      <c r="B7937" s="11">
        <f t="shared" si="369"/>
        <v>-8.7650519598599999E-3</v>
      </c>
      <c r="C7937" s="11">
        <f t="shared" si="370"/>
        <v>-2434.7366555166668</v>
      </c>
      <c r="D7937" s="26">
        <v>1174.9399410000001</v>
      </c>
      <c r="E7937" s="11" cm="1">
        <f t="array" ref="E7937">_xlfn.IFS(C7937&lt;0,C7937,C7937&gt;0,0,C7937=0,0)</f>
        <v>-2434.7366555166668</v>
      </c>
      <c r="F7937" s="12"/>
      <c r="G7937" s="13"/>
      <c r="H7937" s="13"/>
    </row>
    <row r="7938" spans="1:8" x14ac:dyDescent="0.3">
      <c r="A7938" s="9" t="str">
        <f t="shared" si="371"/>
        <v>W47D1H16</v>
      </c>
      <c r="B7938" s="11">
        <f t="shared" si="369"/>
        <v>-9.1932561463599991E-3</v>
      </c>
      <c r="C7938" s="11">
        <f t="shared" si="370"/>
        <v>-2553.6822628777777</v>
      </c>
      <c r="D7938" s="26">
        <v>1232.339966</v>
      </c>
      <c r="E7938" s="11" cm="1">
        <f t="array" ref="E7938">_xlfn.IFS(C7938&lt;0,C7938,C7938&gt;0,0,C7938=0,0)</f>
        <v>-2553.6822628777777</v>
      </c>
      <c r="F7938" s="12"/>
      <c r="G7938" s="13"/>
      <c r="H7938" s="13"/>
    </row>
    <row r="7939" spans="1:8" x14ac:dyDescent="0.3">
      <c r="A7939" s="9" t="str">
        <f t="shared" si="371"/>
        <v>W47D1H17</v>
      </c>
      <c r="B7939" s="11">
        <f t="shared" ref="B7939:B8002" si="372">(D7939*$F$2)/$G$2</f>
        <v>-9.6809163090599993E-3</v>
      </c>
      <c r="C7939" s="11">
        <f t="shared" ref="C7939:C8002" si="373">(D7939*$F$2)/$G$2/$H$2</f>
        <v>-2689.1434191833332</v>
      </c>
      <c r="D7939" s="26">
        <v>1297.709961</v>
      </c>
      <c r="E7939" s="11" cm="1">
        <f t="array" ref="E7939">_xlfn.IFS(C7939&lt;0,C7939,C7939&gt;0,0,C7939=0,0)</f>
        <v>-2689.1434191833332</v>
      </c>
      <c r="F7939" s="12"/>
      <c r="G7939" s="13"/>
      <c r="H7939" s="13"/>
    </row>
    <row r="7940" spans="1:8" x14ac:dyDescent="0.3">
      <c r="A7940" s="9" t="str">
        <f t="shared" ref="A7940:A8003" si="374">"W" &amp; TEXT(IF(AND(VALUE(MID(A7939,7,2))=23,VALUE(MID(A7939,5,1))=6),VALUE(MID(A7939,2,2))+1,VALUE(MID(A7939,2,2))),"00") &amp; "D" &amp; IF(VALUE(MID(A7939,7,2))=23,MOD(VALUE(MID(A7939,5,1))+1,7),VALUE(MID(A7939,5,1))) &amp; "H" &amp; TEXT(MOD(VALUE(MID(A7939,7,2))+1, 24),"00")</f>
        <v>W47D1H18</v>
      </c>
      <c r="B7940" s="11">
        <f t="shared" si="372"/>
        <v>-9.6975519598600009E-3</v>
      </c>
      <c r="C7940" s="11">
        <f t="shared" si="373"/>
        <v>-2693.7644332944446</v>
      </c>
      <c r="D7940" s="26">
        <v>1299.9399410000001</v>
      </c>
      <c r="E7940" s="11" cm="1">
        <f t="array" ref="E7940">_xlfn.IFS(C7940&lt;0,C7940,C7940&gt;0,0,C7940=0,0)</f>
        <v>-2693.7644332944446</v>
      </c>
      <c r="F7940" s="12"/>
      <c r="G7940" s="13"/>
      <c r="H7940" s="13"/>
    </row>
    <row r="7941" spans="1:8" x14ac:dyDescent="0.3">
      <c r="A7941" s="9" t="str">
        <f t="shared" si="374"/>
        <v>W47D1H19</v>
      </c>
      <c r="B7941" s="11">
        <f t="shared" si="372"/>
        <v>-9.0540532028399994E-3</v>
      </c>
      <c r="C7941" s="11">
        <f t="shared" si="373"/>
        <v>-2515.0147785666668</v>
      </c>
      <c r="D7941" s="26">
        <v>1213.6800539999999</v>
      </c>
      <c r="E7941" s="11" cm="1">
        <f t="array" ref="E7941">_xlfn.IFS(C7941&lt;0,C7941,C7941&gt;0,0,C7941=0,0)</f>
        <v>-2515.0147785666668</v>
      </c>
      <c r="F7941" s="12"/>
      <c r="G7941" s="13"/>
      <c r="H7941" s="13"/>
    </row>
    <row r="7942" spans="1:8" x14ac:dyDescent="0.3">
      <c r="A7942" s="9" t="str">
        <f t="shared" si="374"/>
        <v>W47D1H20</v>
      </c>
      <c r="B7942" s="11">
        <f t="shared" si="372"/>
        <v>-8.4549401627000004E-3</v>
      </c>
      <c r="C7942" s="11">
        <f t="shared" si="373"/>
        <v>-2348.5944896388892</v>
      </c>
      <c r="D7942" s="26">
        <v>1133.369995</v>
      </c>
      <c r="E7942" s="11" cm="1">
        <f t="array" ref="E7942">_xlfn.IFS(C7942&lt;0,C7942,C7942&gt;0,0,C7942=0,0)</f>
        <v>-2348.5944896388892</v>
      </c>
      <c r="F7942" s="12"/>
      <c r="G7942" s="13"/>
      <c r="H7942" s="13"/>
    </row>
    <row r="7943" spans="1:8" x14ac:dyDescent="0.3">
      <c r="A7943" s="9" t="str">
        <f t="shared" si="374"/>
        <v>W47D1H21</v>
      </c>
      <c r="B7943" s="11">
        <f t="shared" si="372"/>
        <v>-7.0514156507999999E-3</v>
      </c>
      <c r="C7943" s="11">
        <f t="shared" si="373"/>
        <v>-1958.7265696666668</v>
      </c>
      <c r="D7943" s="26">
        <v>945.22997999999995</v>
      </c>
      <c r="E7943" s="11" cm="1">
        <f t="array" ref="E7943">_xlfn.IFS(C7943&lt;0,C7943,C7943&gt;0,0,C7943=0,0)</f>
        <v>-1958.7265696666668</v>
      </c>
      <c r="F7943" s="12"/>
      <c r="G7943" s="13"/>
      <c r="H7943" s="13"/>
    </row>
    <row r="7944" spans="1:8" x14ac:dyDescent="0.3">
      <c r="A7944" s="9" t="str">
        <f t="shared" si="374"/>
        <v>W47D1H22</v>
      </c>
      <c r="B7944" s="11">
        <f t="shared" si="372"/>
        <v>-7.1834577477799992E-3</v>
      </c>
      <c r="C7944" s="11">
        <f t="shared" si="373"/>
        <v>-1995.4049299388887</v>
      </c>
      <c r="D7944" s="26">
        <v>962.92999299999997</v>
      </c>
      <c r="E7944" s="11" cm="1">
        <f t="array" ref="E7944">_xlfn.IFS(C7944&lt;0,C7944,C7944&gt;0,0,C7944=0,0)</f>
        <v>-1995.4049299388887</v>
      </c>
      <c r="F7944" s="12"/>
      <c r="G7944" s="13"/>
      <c r="H7944" s="13"/>
    </row>
    <row r="7945" spans="1:8" x14ac:dyDescent="0.3">
      <c r="A7945" s="9" t="str">
        <f t="shared" si="374"/>
        <v>W47D1H23</v>
      </c>
      <c r="B7945" s="11">
        <f t="shared" si="372"/>
        <v>-6.73018807318E-3</v>
      </c>
      <c r="C7945" s="11">
        <f t="shared" si="373"/>
        <v>-1869.4966869944446</v>
      </c>
      <c r="D7945" s="26">
        <v>902.169983</v>
      </c>
      <c r="E7945" s="11" cm="1">
        <f t="array" ref="E7945">_xlfn.IFS(C7945&lt;0,C7945,C7945&gt;0,0,C7945=0,0)</f>
        <v>-1869.4966869944446</v>
      </c>
      <c r="F7945" s="12"/>
      <c r="G7945" s="13"/>
      <c r="H7945" s="13"/>
    </row>
    <row r="7946" spans="1:8" x14ac:dyDescent="0.3">
      <c r="A7946" s="9" t="str">
        <f t="shared" si="374"/>
        <v>W47D2H00</v>
      </c>
      <c r="B7946" s="11">
        <f t="shared" si="372"/>
        <v>-6.9965101627000002E-3</v>
      </c>
      <c r="C7946" s="11">
        <f t="shared" si="373"/>
        <v>-1943.4750451944446</v>
      </c>
      <c r="D7946" s="26">
        <v>937.86999500000002</v>
      </c>
      <c r="E7946" s="11" cm="1">
        <f t="array" ref="E7946">_xlfn.IFS(C7946&lt;0,C7946,C7946&gt;0,0,C7946=0,0)</f>
        <v>-1943.4750451944446</v>
      </c>
      <c r="F7946" s="12"/>
      <c r="G7946" s="13"/>
      <c r="H7946" s="13"/>
    </row>
    <row r="7947" spans="1:8" x14ac:dyDescent="0.3">
      <c r="A7947" s="9" t="str">
        <f t="shared" si="374"/>
        <v>W47D2H01</v>
      </c>
      <c r="B7947" s="11">
        <f t="shared" si="372"/>
        <v>-7.0125493492000004E-3</v>
      </c>
      <c r="C7947" s="11">
        <f t="shared" si="373"/>
        <v>-1947.9303747777781</v>
      </c>
      <c r="D7947" s="26">
        <v>940.02002000000005</v>
      </c>
      <c r="E7947" s="11" cm="1">
        <f t="array" ref="E7947">_xlfn.IFS(C7947&lt;0,C7947,C7947&gt;0,0,C7947=0,0)</f>
        <v>-1947.9303747777781</v>
      </c>
      <c r="F7947" s="12"/>
      <c r="G7947" s="13"/>
      <c r="H7947" s="13"/>
    </row>
    <row r="7948" spans="1:8" x14ac:dyDescent="0.3">
      <c r="A7948" s="9" t="str">
        <f t="shared" si="374"/>
        <v>W47D2H02</v>
      </c>
      <c r="B7948" s="11">
        <f t="shared" si="372"/>
        <v>-6.8644680731799997E-3</v>
      </c>
      <c r="C7948" s="11">
        <f t="shared" si="373"/>
        <v>-1906.7966869944444</v>
      </c>
      <c r="D7948" s="26">
        <v>920.169983</v>
      </c>
      <c r="E7948" s="11" cm="1">
        <f t="array" ref="E7948">_xlfn.IFS(C7948&lt;0,C7948,C7948&gt;0,0,C7948=0,0)</f>
        <v>-1906.7966869944444</v>
      </c>
      <c r="F7948" s="12"/>
      <c r="G7948" s="13"/>
      <c r="H7948" s="13"/>
    </row>
    <row r="7949" spans="1:8" x14ac:dyDescent="0.3">
      <c r="A7949" s="9" t="str">
        <f t="shared" si="374"/>
        <v>W47D2H03</v>
      </c>
      <c r="B7949" s="11">
        <f t="shared" si="372"/>
        <v>-6.6336556507999994E-3</v>
      </c>
      <c r="C7949" s="11">
        <f t="shared" si="373"/>
        <v>-1842.6821252222221</v>
      </c>
      <c r="D7949" s="26">
        <v>889.22997999999995</v>
      </c>
      <c r="E7949" s="11" cm="1">
        <f t="array" ref="E7949">_xlfn.IFS(C7949&lt;0,C7949,C7949&gt;0,0,C7949=0,0)</f>
        <v>-1842.6821252222221</v>
      </c>
      <c r="F7949" s="12"/>
      <c r="G7949" s="13"/>
      <c r="H7949" s="13"/>
    </row>
    <row r="7950" spans="1:8" x14ac:dyDescent="0.3">
      <c r="A7950" s="9" t="str">
        <f t="shared" si="374"/>
        <v>W47D2H04</v>
      </c>
      <c r="B7950" s="11">
        <f t="shared" si="372"/>
        <v>-6.4544667641199998E-3</v>
      </c>
      <c r="C7950" s="11">
        <f t="shared" si="373"/>
        <v>-1792.9074344777778</v>
      </c>
      <c r="D7950" s="26">
        <v>865.21002199999998</v>
      </c>
      <c r="E7950" s="11" cm="1">
        <f t="array" ref="E7950">_xlfn.IFS(C7950&lt;0,C7950,C7950&gt;0,0,C7950=0,0)</f>
        <v>-1792.9074344777778</v>
      </c>
      <c r="F7950" s="12"/>
      <c r="G7950" s="13"/>
      <c r="H7950" s="13"/>
    </row>
    <row r="7951" spans="1:8" x14ac:dyDescent="0.3">
      <c r="A7951" s="9" t="str">
        <f t="shared" si="374"/>
        <v>W47D2H05</v>
      </c>
      <c r="B7951" s="11">
        <f t="shared" si="372"/>
        <v>-6.6614070895200002E-3</v>
      </c>
      <c r="C7951" s="11">
        <f t="shared" si="373"/>
        <v>-1850.3908582000001</v>
      </c>
      <c r="D7951" s="26">
        <v>892.95001200000002</v>
      </c>
      <c r="E7951" s="11" cm="1">
        <f t="array" ref="E7951">_xlfn.IFS(C7951&lt;0,C7951,C7951&gt;0,0,C7951=0,0)</f>
        <v>-1850.3908582000001</v>
      </c>
      <c r="F7951" s="12"/>
      <c r="G7951" s="13"/>
      <c r="H7951" s="13"/>
    </row>
    <row r="7952" spans="1:8" x14ac:dyDescent="0.3">
      <c r="A7952" s="9" t="str">
        <f t="shared" si="374"/>
        <v>W47D2H06</v>
      </c>
      <c r="B7952" s="11">
        <f t="shared" si="372"/>
        <v>-8.1558690163400002E-3</v>
      </c>
      <c r="C7952" s="11">
        <f t="shared" si="373"/>
        <v>-2265.5191712055557</v>
      </c>
      <c r="D7952" s="26">
        <v>1093.280029</v>
      </c>
      <c r="E7952" s="11" cm="1">
        <f t="array" ref="E7952">_xlfn.IFS(C7952&lt;0,C7952,C7952&gt;0,0,C7952=0,0)</f>
        <v>-2265.5191712055557</v>
      </c>
      <c r="F7952" s="12"/>
      <c r="G7952" s="13"/>
      <c r="H7952" s="13"/>
    </row>
    <row r="7953" spans="1:8" x14ac:dyDescent="0.3">
      <c r="A7953" s="9" t="str">
        <f t="shared" si="374"/>
        <v>W47D2H07</v>
      </c>
      <c r="B7953" s="11">
        <f t="shared" si="372"/>
        <v>-1.009643885364E-2</v>
      </c>
      <c r="C7953" s="11">
        <f t="shared" si="373"/>
        <v>-2804.5663482333334</v>
      </c>
      <c r="D7953" s="26">
        <v>1353.410034</v>
      </c>
      <c r="E7953" s="11" cm="1">
        <f t="array" ref="E7953">_xlfn.IFS(C7953&lt;0,C7953,C7953&gt;0,0,C7953=0,0)</f>
        <v>-2804.5663482333334</v>
      </c>
      <c r="F7953" s="12"/>
      <c r="G7953" s="13"/>
      <c r="H7953" s="13"/>
    </row>
    <row r="7954" spans="1:8" x14ac:dyDescent="0.3">
      <c r="A7954" s="9" t="str">
        <f t="shared" si="374"/>
        <v>W47D2H08</v>
      </c>
      <c r="B7954" s="11">
        <f t="shared" si="372"/>
        <v>-1.132129582096E-2</v>
      </c>
      <c r="C7954" s="11">
        <f t="shared" si="373"/>
        <v>-3144.8043947111114</v>
      </c>
      <c r="D7954" s="26">
        <v>1517.599976</v>
      </c>
      <c r="E7954" s="11" cm="1">
        <f t="array" ref="E7954">_xlfn.IFS(C7954&lt;0,C7954,C7954&gt;0,0,C7954=0,0)</f>
        <v>-3144.8043947111114</v>
      </c>
      <c r="F7954" s="12"/>
      <c r="G7954" s="13"/>
      <c r="H7954" s="13"/>
    </row>
    <row r="7955" spans="1:8" x14ac:dyDescent="0.3">
      <c r="A7955" s="9" t="str">
        <f t="shared" si="374"/>
        <v>W47D2H09</v>
      </c>
      <c r="B7955" s="11">
        <f t="shared" si="372"/>
        <v>-1.1471614999999999E-2</v>
      </c>
      <c r="C7955" s="11">
        <f t="shared" si="373"/>
        <v>-3186.5597222222223</v>
      </c>
      <c r="D7955" s="26">
        <v>1537.75</v>
      </c>
      <c r="E7955" s="11" cm="1">
        <f t="array" ref="E7955">_xlfn.IFS(C7955&lt;0,C7955,C7955&gt;0,0,C7955=0,0)</f>
        <v>-3186.5597222222223</v>
      </c>
      <c r="F7955" s="12"/>
      <c r="G7955" s="13"/>
      <c r="H7955" s="13"/>
    </row>
    <row r="7956" spans="1:8" x14ac:dyDescent="0.3">
      <c r="A7956" s="9" t="str">
        <f t="shared" si="374"/>
        <v>W47D2H10</v>
      </c>
      <c r="B7956" s="11">
        <f t="shared" si="372"/>
        <v>-1.2646043202839999E-2</v>
      </c>
      <c r="C7956" s="11">
        <f t="shared" si="373"/>
        <v>-3512.7897785666664</v>
      </c>
      <c r="D7956" s="26">
        <v>1695.1800539999999</v>
      </c>
      <c r="E7956" s="11" cm="1">
        <f t="array" ref="E7956">_xlfn.IFS(C7956&lt;0,C7956,C7956&gt;0,0,C7956=0,0)</f>
        <v>-3512.7897785666664</v>
      </c>
      <c r="F7956" s="12"/>
      <c r="G7956" s="13"/>
      <c r="H7956" s="13"/>
    </row>
    <row r="7957" spans="1:8" x14ac:dyDescent="0.3">
      <c r="A7957" s="9" t="str">
        <f t="shared" si="374"/>
        <v>W47D2H11</v>
      </c>
      <c r="B7957" s="11">
        <f t="shared" si="372"/>
        <v>-1.2936161797160001E-2</v>
      </c>
      <c r="C7957" s="11">
        <f t="shared" si="373"/>
        <v>-3593.3782769888894</v>
      </c>
      <c r="D7957" s="26">
        <v>1734.0699460000001</v>
      </c>
      <c r="E7957" s="11" cm="1">
        <f t="array" ref="E7957">_xlfn.IFS(C7957&lt;0,C7957,C7957&gt;0,0,C7957=0,0)</f>
        <v>-3593.3782769888894</v>
      </c>
      <c r="F7957" s="12"/>
      <c r="G7957" s="13"/>
      <c r="H7957" s="13"/>
    </row>
    <row r="7958" spans="1:8" x14ac:dyDescent="0.3">
      <c r="A7958" s="9" t="str">
        <f t="shared" si="374"/>
        <v>W47D2H12</v>
      </c>
      <c r="B7958" s="11">
        <f t="shared" si="372"/>
        <v>-1.289065598366E-2</v>
      </c>
      <c r="C7958" s="11">
        <f t="shared" si="373"/>
        <v>-3580.7377732388891</v>
      </c>
      <c r="D7958" s="26">
        <v>1727.969971</v>
      </c>
      <c r="E7958" s="11" cm="1">
        <f t="array" ref="E7958">_xlfn.IFS(C7958&lt;0,C7958,C7958&gt;0,0,C7958=0,0)</f>
        <v>-3580.7377732388891</v>
      </c>
      <c r="F7958" s="12"/>
      <c r="G7958" s="13"/>
      <c r="H7958" s="13"/>
    </row>
    <row r="7959" spans="1:8" x14ac:dyDescent="0.3">
      <c r="A7959" s="9" t="str">
        <f t="shared" si="374"/>
        <v>W47D2H13</v>
      </c>
      <c r="B7959" s="11">
        <f t="shared" si="372"/>
        <v>-1.2889015E-2</v>
      </c>
      <c r="C7959" s="11">
        <f t="shared" si="373"/>
        <v>-3580.2819444444444</v>
      </c>
      <c r="D7959" s="26">
        <v>1727.75</v>
      </c>
      <c r="E7959" s="11" cm="1">
        <f t="array" ref="E7959">_xlfn.IFS(C7959&lt;0,C7959,C7959&gt;0,0,C7959=0,0)</f>
        <v>-3580.2819444444444</v>
      </c>
      <c r="F7959" s="12"/>
      <c r="G7959" s="13"/>
      <c r="H7959" s="13"/>
    </row>
    <row r="7960" spans="1:8" x14ac:dyDescent="0.3">
      <c r="A7960" s="9" t="str">
        <f t="shared" si="374"/>
        <v>W47D2H14</v>
      </c>
      <c r="B7960" s="11">
        <f t="shared" si="372"/>
        <v>-1.2887374016340001E-2</v>
      </c>
      <c r="C7960" s="11">
        <f t="shared" si="373"/>
        <v>-3579.8261156500002</v>
      </c>
      <c r="D7960" s="26">
        <v>1727.530029</v>
      </c>
      <c r="E7960" s="11" cm="1">
        <f t="array" ref="E7960">_xlfn.IFS(C7960&lt;0,C7960,C7960&gt;0,0,C7960=0,0)</f>
        <v>-3579.8261156500002</v>
      </c>
      <c r="F7960" s="12"/>
      <c r="G7960" s="13"/>
      <c r="H7960" s="13"/>
    </row>
    <row r="7961" spans="1:8" x14ac:dyDescent="0.3">
      <c r="A7961" s="9" t="str">
        <f t="shared" si="374"/>
        <v>W47D2H15</v>
      </c>
      <c r="B7961" s="11">
        <f t="shared" si="372"/>
        <v>-1.2920048853640001E-2</v>
      </c>
      <c r="C7961" s="11">
        <f t="shared" si="373"/>
        <v>-3588.9024593444447</v>
      </c>
      <c r="D7961" s="26">
        <v>1731.910034</v>
      </c>
      <c r="E7961" s="11" cm="1">
        <f t="array" ref="E7961">_xlfn.IFS(C7961&lt;0,C7961,C7961&gt;0,0,C7961=0,0)</f>
        <v>-3588.9024593444447</v>
      </c>
      <c r="F7961" s="12"/>
      <c r="G7961" s="13"/>
      <c r="H7961" s="13"/>
    </row>
    <row r="7962" spans="1:8" x14ac:dyDescent="0.3">
      <c r="A7962" s="9" t="str">
        <f t="shared" si="374"/>
        <v>W47D2H16</v>
      </c>
      <c r="B7962" s="11">
        <f t="shared" si="372"/>
        <v>-1.36174095119E-2</v>
      </c>
      <c r="C7962" s="11">
        <f t="shared" si="373"/>
        <v>-3782.6137533055557</v>
      </c>
      <c r="D7962" s="26">
        <v>1825.3900149999999</v>
      </c>
      <c r="E7962" s="11" cm="1">
        <f t="array" ref="E7962">_xlfn.IFS(C7962&lt;0,C7962,C7962&gt;0,0,C7962=0,0)</f>
        <v>-3782.6137533055557</v>
      </c>
      <c r="F7962" s="12"/>
      <c r="G7962" s="13"/>
      <c r="H7962" s="13"/>
    </row>
    <row r="7963" spans="1:8" x14ac:dyDescent="0.3">
      <c r="A7963" s="9" t="str">
        <f t="shared" si="374"/>
        <v>W47D2H17</v>
      </c>
      <c r="B7963" s="11">
        <f t="shared" si="372"/>
        <v>-1.386761820284E-2</v>
      </c>
      <c r="C7963" s="11">
        <f t="shared" si="373"/>
        <v>-3852.1161674555556</v>
      </c>
      <c r="D7963" s="26">
        <v>1858.9300539999999</v>
      </c>
      <c r="E7963" s="11" cm="1">
        <f t="array" ref="E7963">_xlfn.IFS(C7963&lt;0,C7963,C7963&gt;0,0,C7963=0,0)</f>
        <v>-3852.1161674555556</v>
      </c>
      <c r="F7963" s="12"/>
      <c r="G7963" s="13"/>
      <c r="H7963" s="13"/>
    </row>
    <row r="7964" spans="1:8" x14ac:dyDescent="0.3">
      <c r="A7964" s="9" t="str">
        <f t="shared" si="374"/>
        <v>W47D2H18</v>
      </c>
      <c r="B7964" s="11">
        <f t="shared" si="372"/>
        <v>-1.3377719674599999E-2</v>
      </c>
      <c r="C7964" s="11">
        <f t="shared" si="373"/>
        <v>-3716.0332429444443</v>
      </c>
      <c r="D7964" s="26">
        <v>1793.26001</v>
      </c>
      <c r="E7964" s="11" cm="1">
        <f t="array" ref="E7964">_xlfn.IFS(C7964&lt;0,C7964,C7964&gt;0,0,C7964=0,0)</f>
        <v>-3716.0332429444443</v>
      </c>
      <c r="F7964" s="12"/>
      <c r="G7964" s="13"/>
      <c r="H7964" s="13"/>
    </row>
    <row r="7965" spans="1:8" x14ac:dyDescent="0.3">
      <c r="A7965" s="9" t="str">
        <f t="shared" si="374"/>
        <v>W47D2H19</v>
      </c>
      <c r="B7965" s="11">
        <f t="shared" si="372"/>
        <v>-1.2191729016339999E-2</v>
      </c>
      <c r="C7965" s="11">
        <f t="shared" si="373"/>
        <v>-3386.5913934277778</v>
      </c>
      <c r="D7965" s="26">
        <v>1634.280029</v>
      </c>
      <c r="E7965" s="11" cm="1">
        <f t="array" ref="E7965">_xlfn.IFS(C7965&lt;0,C7965,C7965&gt;0,0,C7965=0,0)</f>
        <v>-3386.5913934277778</v>
      </c>
      <c r="F7965" s="12"/>
      <c r="G7965" s="13"/>
      <c r="H7965" s="13"/>
    </row>
    <row r="7966" spans="1:8" x14ac:dyDescent="0.3">
      <c r="A7966" s="9" t="str">
        <f t="shared" si="374"/>
        <v>W47D2H20</v>
      </c>
      <c r="B7966" s="11">
        <f t="shared" si="372"/>
        <v>-1.12225254881E-2</v>
      </c>
      <c r="C7966" s="11">
        <f t="shared" si="373"/>
        <v>-3117.368191138889</v>
      </c>
      <c r="D7966" s="26">
        <v>1504.3599850000001</v>
      </c>
      <c r="E7966" s="11" cm="1">
        <f t="array" ref="E7966">_xlfn.IFS(C7966&lt;0,C7966,C7966&gt;0,0,C7966=0,0)</f>
        <v>-3117.368191138889</v>
      </c>
      <c r="F7966" s="12"/>
      <c r="G7966" s="13"/>
      <c r="H7966" s="13"/>
    </row>
    <row r="7967" spans="1:8" x14ac:dyDescent="0.3">
      <c r="A7967" s="9" t="str">
        <f t="shared" si="374"/>
        <v>W47D2H21</v>
      </c>
      <c r="B7967" s="11">
        <f t="shared" si="372"/>
        <v>-1.0547395488100001E-2</v>
      </c>
      <c r="C7967" s="11">
        <f t="shared" si="373"/>
        <v>-2929.8320800277779</v>
      </c>
      <c r="D7967" s="26">
        <v>1413.8599850000001</v>
      </c>
      <c r="E7967" s="11" cm="1">
        <f t="array" ref="E7967">_xlfn.IFS(C7967&lt;0,C7967,C7967&gt;0,0,C7967=0,0)</f>
        <v>-2929.8320800277779</v>
      </c>
      <c r="F7967" s="12"/>
      <c r="G7967" s="13"/>
      <c r="H7967" s="13"/>
    </row>
    <row r="7968" spans="1:8" x14ac:dyDescent="0.3">
      <c r="A7968" s="9" t="str">
        <f t="shared" si="374"/>
        <v>W47D2H22</v>
      </c>
      <c r="B7968" s="11">
        <f t="shared" si="372"/>
        <v>-9.85398885364E-3</v>
      </c>
      <c r="C7968" s="11">
        <f t="shared" si="373"/>
        <v>-2737.2191260111113</v>
      </c>
      <c r="D7968" s="26">
        <v>1320.910034</v>
      </c>
      <c r="E7968" s="11" cm="1">
        <f t="array" ref="E7968">_xlfn.IFS(C7968&lt;0,C7968,C7968&gt;0,0,C7968=0,0)</f>
        <v>-2737.2191260111113</v>
      </c>
      <c r="F7968" s="12"/>
      <c r="G7968" s="13"/>
      <c r="H7968" s="13"/>
    </row>
    <row r="7969" spans="1:8" x14ac:dyDescent="0.3">
      <c r="A7969" s="9" t="str">
        <f t="shared" si="374"/>
        <v>W47D2H23</v>
      </c>
      <c r="B7969" s="11">
        <f t="shared" si="372"/>
        <v>-9.3275361463599996E-3</v>
      </c>
      <c r="C7969" s="11">
        <f t="shared" si="373"/>
        <v>-2590.9822628777779</v>
      </c>
      <c r="D7969" s="26">
        <v>1250.339966</v>
      </c>
      <c r="E7969" s="11" cm="1">
        <f t="array" ref="E7969">_xlfn.IFS(C7969&lt;0,C7969,C7969&gt;0,0,C7969=0,0)</f>
        <v>-2590.9822628777779</v>
      </c>
      <c r="F7969" s="12"/>
      <c r="G7969" s="13"/>
      <c r="H7969" s="13"/>
    </row>
    <row r="7970" spans="1:8" x14ac:dyDescent="0.3">
      <c r="A7970" s="9" t="str">
        <f t="shared" si="374"/>
        <v>W47D3H00</v>
      </c>
      <c r="B7970" s="11">
        <f t="shared" si="372"/>
        <v>-1.1630960488099999E-2</v>
      </c>
      <c r="C7970" s="11">
        <f t="shared" si="373"/>
        <v>-3230.8223578055554</v>
      </c>
      <c r="D7970" s="26">
        <v>1559.1099850000001</v>
      </c>
      <c r="E7970" s="11" cm="1">
        <f t="array" ref="E7970">_xlfn.IFS(C7970&lt;0,C7970,C7970&gt;0,0,C7970=0,0)</f>
        <v>-3230.8223578055554</v>
      </c>
      <c r="F7970" s="12"/>
      <c r="G7970" s="13"/>
      <c r="H7970" s="13"/>
    </row>
    <row r="7971" spans="1:8" x14ac:dyDescent="0.3">
      <c r="A7971" s="9" t="str">
        <f t="shared" si="374"/>
        <v>W47D3H01</v>
      </c>
      <c r="B7971" s="11">
        <f t="shared" si="372"/>
        <v>-1.1368518202839999E-2</v>
      </c>
      <c r="C7971" s="11">
        <f t="shared" si="373"/>
        <v>-3157.9217230111112</v>
      </c>
      <c r="D7971" s="26">
        <v>1523.9300539999999</v>
      </c>
      <c r="E7971" s="11" cm="1">
        <f t="array" ref="E7971">_xlfn.IFS(C7971&lt;0,C7971,C7971&gt;0,0,C7971=0,0)</f>
        <v>-3157.9217230111112</v>
      </c>
      <c r="F7971" s="12"/>
      <c r="G7971" s="13"/>
      <c r="H7971" s="13"/>
    </row>
    <row r="7972" spans="1:8" x14ac:dyDescent="0.3">
      <c r="A7972" s="9" t="str">
        <f t="shared" si="374"/>
        <v>W47D3H02</v>
      </c>
      <c r="B7972" s="11">
        <f t="shared" si="372"/>
        <v>-1.1645955162700001E-2</v>
      </c>
      <c r="C7972" s="11">
        <f t="shared" si="373"/>
        <v>-3234.9875451944449</v>
      </c>
      <c r="D7972" s="26">
        <v>1561.119995</v>
      </c>
      <c r="E7972" s="11" cm="1">
        <f t="array" ref="E7972">_xlfn.IFS(C7972&lt;0,C7972,C7972&gt;0,0,C7972=0,0)</f>
        <v>-3234.9875451944449</v>
      </c>
      <c r="F7972" s="12"/>
      <c r="G7972" s="13"/>
      <c r="H7972" s="13"/>
    </row>
    <row r="7973" spans="1:8" x14ac:dyDescent="0.3">
      <c r="A7973" s="9" t="str">
        <f t="shared" si="374"/>
        <v>W47D3H03</v>
      </c>
      <c r="B7973" s="11">
        <f t="shared" si="372"/>
        <v>-1.1637078202839999E-2</v>
      </c>
      <c r="C7973" s="11">
        <f t="shared" si="373"/>
        <v>-3232.5217230111107</v>
      </c>
      <c r="D7973" s="26">
        <v>1559.9300539999999</v>
      </c>
      <c r="E7973" s="11" cm="1">
        <f t="array" ref="E7973">_xlfn.IFS(C7973&lt;0,C7973,C7973&gt;0,0,C7973=0,0)</f>
        <v>-3232.5217230111107</v>
      </c>
      <c r="F7973" s="12"/>
      <c r="G7973" s="13"/>
      <c r="H7973" s="13"/>
    </row>
    <row r="7974" spans="1:8" x14ac:dyDescent="0.3">
      <c r="A7974" s="9" t="str">
        <f t="shared" si="374"/>
        <v>W47D3H04</v>
      </c>
      <c r="B7974" s="11">
        <f t="shared" si="372"/>
        <v>-1.1645358690939999E-2</v>
      </c>
      <c r="C7974" s="11">
        <f t="shared" si="373"/>
        <v>-3234.8218585944446</v>
      </c>
      <c r="D7974" s="26">
        <v>1561.040039</v>
      </c>
      <c r="E7974" s="11" cm="1">
        <f t="array" ref="E7974">_xlfn.IFS(C7974&lt;0,C7974,C7974&gt;0,0,C7974=0,0)</f>
        <v>-3234.8218585944446</v>
      </c>
      <c r="F7974" s="12"/>
      <c r="G7974" s="13"/>
      <c r="H7974" s="13"/>
    </row>
    <row r="7975" spans="1:8" x14ac:dyDescent="0.3">
      <c r="A7975" s="9" t="str">
        <f t="shared" si="374"/>
        <v>W47D3H05</v>
      </c>
      <c r="B7975" s="11">
        <f t="shared" si="372"/>
        <v>-1.23166093492E-2</v>
      </c>
      <c r="C7975" s="11">
        <f t="shared" si="373"/>
        <v>-3421.280374777778</v>
      </c>
      <c r="D7975" s="26">
        <v>1651.0200199999999</v>
      </c>
      <c r="E7975" s="11" cm="1">
        <f t="array" ref="E7975">_xlfn.IFS(C7975&lt;0,C7975,C7975&gt;0,0,C7975=0,0)</f>
        <v>-3421.280374777778</v>
      </c>
      <c r="F7975" s="12"/>
      <c r="G7975" s="13"/>
      <c r="H7975" s="13"/>
    </row>
    <row r="7976" spans="1:8" x14ac:dyDescent="0.3">
      <c r="A7976" s="9" t="str">
        <f t="shared" si="374"/>
        <v>W47D3H06</v>
      </c>
      <c r="B7976" s="11">
        <f t="shared" si="372"/>
        <v>-1.440526E-2</v>
      </c>
      <c r="C7976" s="11">
        <f t="shared" si="373"/>
        <v>-4001.4611111111112</v>
      </c>
      <c r="D7976" s="26">
        <v>1931</v>
      </c>
      <c r="E7976" s="11" cm="1">
        <f t="array" ref="E7976">_xlfn.IFS(C7976&lt;0,C7976,C7976&gt;0,0,C7976=0,0)</f>
        <v>-4001.4611111111112</v>
      </c>
      <c r="F7976" s="12"/>
      <c r="G7976" s="13"/>
      <c r="H7976" s="13"/>
    </row>
    <row r="7977" spans="1:8" x14ac:dyDescent="0.3">
      <c r="A7977" s="9" t="str">
        <f t="shared" si="374"/>
        <v>W47D3H07</v>
      </c>
      <c r="B7977" s="11">
        <f t="shared" si="372"/>
        <v>-2.1452796309059999E-2</v>
      </c>
      <c r="C7977" s="11">
        <f t="shared" si="373"/>
        <v>-5959.1100858500004</v>
      </c>
      <c r="D7977" s="26">
        <v>2875.709961</v>
      </c>
      <c r="E7977" s="11" cm="1">
        <f t="array" ref="E7977">_xlfn.IFS(C7977&lt;0,C7977,C7977&gt;0,0,C7977=0,0)</f>
        <v>-5959.1100858500004</v>
      </c>
      <c r="F7977" s="12"/>
      <c r="G7977" s="13"/>
      <c r="H7977" s="13"/>
    </row>
    <row r="7978" spans="1:8" x14ac:dyDescent="0.3">
      <c r="A7978" s="9" t="str">
        <f t="shared" si="374"/>
        <v>W47D3H08</v>
      </c>
      <c r="B7978" s="11">
        <f t="shared" si="372"/>
        <v>-2.4606063268919998E-2</v>
      </c>
      <c r="C7978" s="11">
        <f t="shared" si="373"/>
        <v>-6835.0175747000003</v>
      </c>
      <c r="D7978" s="26">
        <v>3298.3999020000001</v>
      </c>
      <c r="E7978" s="11" cm="1">
        <f t="array" ref="E7978">_xlfn.IFS(C7978&lt;0,C7978,C7978&gt;0,0,C7978=0,0)</f>
        <v>-6835.0175747000003</v>
      </c>
      <c r="F7978" s="12"/>
      <c r="G7978" s="13"/>
      <c r="H7978" s="13"/>
    </row>
    <row r="7979" spans="1:8" x14ac:dyDescent="0.3">
      <c r="A7979" s="9" t="str">
        <f t="shared" si="374"/>
        <v>W47D3H09</v>
      </c>
      <c r="B7979" s="11">
        <f t="shared" si="372"/>
        <v>-2.4704238040139999E-2</v>
      </c>
      <c r="C7979" s="11">
        <f t="shared" si="373"/>
        <v>-6862.2883444833333</v>
      </c>
      <c r="D7979" s="26">
        <v>3311.5600589999999</v>
      </c>
      <c r="E7979" s="11" cm="1">
        <f t="array" ref="E7979">_xlfn.IFS(C7979&lt;0,C7979,C7979&gt;0,0,C7979=0,0)</f>
        <v>-6862.2883444833333</v>
      </c>
      <c r="F7979" s="12"/>
      <c r="G7979" s="13"/>
      <c r="H7979" s="13"/>
    </row>
    <row r="7980" spans="1:8" x14ac:dyDescent="0.3">
      <c r="A7980" s="9" t="str">
        <f t="shared" si="374"/>
        <v>W47D3H10</v>
      </c>
      <c r="B7980" s="11">
        <f t="shared" si="372"/>
        <v>-2.4736986634460001E-2</v>
      </c>
      <c r="C7980" s="11">
        <f t="shared" si="373"/>
        <v>-6871.3851762388895</v>
      </c>
      <c r="D7980" s="26">
        <v>3315.9499510000001</v>
      </c>
      <c r="E7980" s="11" cm="1">
        <f t="array" ref="E7980">_xlfn.IFS(C7980&lt;0,C7980,C7980&gt;0,0,C7980=0,0)</f>
        <v>-6871.3851762388895</v>
      </c>
      <c r="F7980" s="12"/>
      <c r="G7980" s="13"/>
      <c r="H7980" s="13"/>
    </row>
    <row r="7981" spans="1:8" x14ac:dyDescent="0.3">
      <c r="A7981" s="9" t="str">
        <f t="shared" si="374"/>
        <v>W47D3H11</v>
      </c>
      <c r="B7981" s="11">
        <f t="shared" si="372"/>
        <v>-2.416502901634E-2</v>
      </c>
      <c r="C7981" s="11">
        <f t="shared" si="373"/>
        <v>-6712.5080600944448</v>
      </c>
      <c r="D7981" s="26">
        <v>3239.280029</v>
      </c>
      <c r="E7981" s="11" cm="1">
        <f t="array" ref="E7981">_xlfn.IFS(C7981&lt;0,C7981,C7981&gt;0,0,C7981=0,0)</f>
        <v>-6712.5080600944448</v>
      </c>
      <c r="F7981" s="12"/>
      <c r="G7981" s="13"/>
      <c r="H7981" s="13"/>
    </row>
    <row r="7982" spans="1:8" x14ac:dyDescent="0.3">
      <c r="A7982" s="9" t="str">
        <f t="shared" si="374"/>
        <v>W47D3H12</v>
      </c>
      <c r="B7982" s="11">
        <f t="shared" si="372"/>
        <v>-2.3191424349199997E-2</v>
      </c>
      <c r="C7982" s="11">
        <f t="shared" si="373"/>
        <v>-6442.062319222222</v>
      </c>
      <c r="D7982" s="26">
        <v>3108.7700199999999</v>
      </c>
      <c r="E7982" s="11" cm="1">
        <f t="array" ref="E7982">_xlfn.IFS(C7982&lt;0,C7982,C7982&gt;0,0,C7982=0,0)</f>
        <v>-6442.062319222222</v>
      </c>
      <c r="F7982" s="12"/>
      <c r="G7982" s="13"/>
      <c r="H7982" s="13"/>
    </row>
    <row r="7983" spans="1:8" x14ac:dyDescent="0.3">
      <c r="A7983" s="9" t="str">
        <f t="shared" si="374"/>
        <v>W47D3H13</v>
      </c>
      <c r="B7983" s="11">
        <f t="shared" si="372"/>
        <v>-2.3535926634460001E-2</v>
      </c>
      <c r="C7983" s="11">
        <f t="shared" si="373"/>
        <v>-6537.7573984611117</v>
      </c>
      <c r="D7983" s="26">
        <v>3154.9499510000001</v>
      </c>
      <c r="E7983" s="11" cm="1">
        <f t="array" ref="E7983">_xlfn.IFS(C7983&lt;0,C7983,C7983&gt;0,0,C7983=0,0)</f>
        <v>-6537.7573984611117</v>
      </c>
      <c r="F7983" s="12"/>
      <c r="G7983" s="13"/>
      <c r="H7983" s="13"/>
    </row>
    <row r="7984" spans="1:8" x14ac:dyDescent="0.3">
      <c r="A7984" s="9" t="str">
        <f t="shared" si="374"/>
        <v>W47D3H14</v>
      </c>
      <c r="B7984" s="11">
        <f t="shared" si="372"/>
        <v>-2.476302195986E-2</v>
      </c>
      <c r="C7984" s="11">
        <f t="shared" si="373"/>
        <v>-6878.6172110722227</v>
      </c>
      <c r="D7984" s="26">
        <v>3319.4399410000001</v>
      </c>
      <c r="E7984" s="11" cm="1">
        <f t="array" ref="E7984">_xlfn.IFS(C7984&lt;0,C7984,C7984&gt;0,0,C7984=0,0)</f>
        <v>-6878.6172110722227</v>
      </c>
      <c r="F7984" s="12"/>
      <c r="G7984" s="13"/>
      <c r="H7984" s="13"/>
    </row>
    <row r="7985" spans="1:8" x14ac:dyDescent="0.3">
      <c r="A7985" s="9" t="str">
        <f t="shared" si="374"/>
        <v>W47D3H15</v>
      </c>
      <c r="B7985" s="11">
        <f t="shared" si="372"/>
        <v>-2.5002712707279998E-2</v>
      </c>
      <c r="C7985" s="11">
        <f t="shared" si="373"/>
        <v>-6945.1979742444446</v>
      </c>
      <c r="D7985" s="26">
        <v>3351.570068</v>
      </c>
      <c r="E7985" s="11" cm="1">
        <f t="array" ref="E7985">_xlfn.IFS(C7985&lt;0,C7985,C7985&gt;0,0,C7985=0,0)</f>
        <v>-6945.1979742444446</v>
      </c>
      <c r="F7985" s="12"/>
      <c r="G7985" s="13"/>
      <c r="H7985" s="13"/>
    </row>
    <row r="7986" spans="1:8" x14ac:dyDescent="0.3">
      <c r="A7986" s="9" t="str">
        <f t="shared" si="374"/>
        <v>W47D3H16</v>
      </c>
      <c r="B7986" s="11">
        <f t="shared" si="372"/>
        <v>-2.5520809349200001E-2</v>
      </c>
      <c r="C7986" s="11">
        <f t="shared" si="373"/>
        <v>-7089.1137081111119</v>
      </c>
      <c r="D7986" s="26">
        <v>3421.0200199999999</v>
      </c>
      <c r="E7986" s="11" cm="1">
        <f t="array" ref="E7986">_xlfn.IFS(C7986&lt;0,C7986,C7986&gt;0,0,C7986=0,0)</f>
        <v>-7089.1137081111119</v>
      </c>
      <c r="F7986" s="12"/>
      <c r="G7986" s="13"/>
      <c r="H7986" s="13"/>
    </row>
    <row r="7987" spans="1:8" x14ac:dyDescent="0.3">
      <c r="A7987" s="9" t="str">
        <f t="shared" si="374"/>
        <v>W47D3H17</v>
      </c>
      <c r="B7987" s="11">
        <f t="shared" si="372"/>
        <v>-2.7798646398220002E-2</v>
      </c>
      <c r="C7987" s="11">
        <f t="shared" si="373"/>
        <v>-7721.8462217277784</v>
      </c>
      <c r="D7987" s="26">
        <v>3726.360107</v>
      </c>
      <c r="E7987" s="11" cm="1">
        <f t="array" ref="E7987">_xlfn.IFS(C7987&lt;0,C7987,C7987&gt;0,0,C7987=0,0)</f>
        <v>-7721.8462217277784</v>
      </c>
      <c r="F7987" s="12"/>
      <c r="G7987" s="13"/>
      <c r="H7987" s="13"/>
    </row>
    <row r="7988" spans="1:8" x14ac:dyDescent="0.3">
      <c r="A7988" s="9" t="str">
        <f t="shared" si="374"/>
        <v>W47D3H18</v>
      </c>
      <c r="B7988" s="11">
        <f t="shared" si="372"/>
        <v>-2.7008705983659998E-2</v>
      </c>
      <c r="C7988" s="11">
        <f t="shared" si="373"/>
        <v>-7502.4183287944443</v>
      </c>
      <c r="D7988" s="26">
        <v>3620.469971</v>
      </c>
      <c r="E7988" s="11" cm="1">
        <f t="array" ref="E7988">_xlfn.IFS(C7988&lt;0,C7988,C7988&gt;0,0,C7988=0,0)</f>
        <v>-7502.4183287944443</v>
      </c>
      <c r="F7988" s="12"/>
      <c r="G7988" s="13"/>
      <c r="H7988" s="13"/>
    </row>
    <row r="7989" spans="1:8" x14ac:dyDescent="0.3">
      <c r="A7989" s="9" t="str">
        <f t="shared" si="374"/>
        <v>W47D3H19</v>
      </c>
      <c r="B7989" s="11">
        <f t="shared" si="372"/>
        <v>-2.5730508927179999E-2</v>
      </c>
      <c r="C7989" s="11">
        <f t="shared" si="373"/>
        <v>-7147.363590883333</v>
      </c>
      <c r="D7989" s="26">
        <v>3449.1298830000001</v>
      </c>
      <c r="E7989" s="11" cm="1">
        <f t="array" ref="E7989">_xlfn.IFS(C7989&lt;0,C7989,C7989&gt;0,0,C7989=0,0)</f>
        <v>-7147.363590883333</v>
      </c>
      <c r="F7989" s="12"/>
      <c r="G7989" s="13"/>
      <c r="H7989" s="13"/>
    </row>
    <row r="7990" spans="1:8" x14ac:dyDescent="0.3">
      <c r="A7990" s="9" t="str">
        <f t="shared" si="374"/>
        <v>W47D3H20</v>
      </c>
      <c r="B7990" s="11">
        <f t="shared" si="372"/>
        <v>-2.219006869094E-2</v>
      </c>
      <c r="C7990" s="11">
        <f t="shared" si="373"/>
        <v>-6163.9079697055558</v>
      </c>
      <c r="D7990" s="26">
        <v>2974.540039</v>
      </c>
      <c r="E7990" s="11" cm="1">
        <f t="array" ref="E7990">_xlfn.IFS(C7990&lt;0,C7990,C7990&gt;0,0,C7990=0,0)</f>
        <v>-6163.9079697055558</v>
      </c>
      <c r="F7990" s="12"/>
      <c r="G7990" s="13"/>
      <c r="H7990" s="13"/>
    </row>
    <row r="7991" spans="1:8" x14ac:dyDescent="0.3">
      <c r="A7991" s="9" t="str">
        <f t="shared" si="374"/>
        <v>W47D3H21</v>
      </c>
      <c r="B7991" s="11">
        <f t="shared" si="372"/>
        <v>-1.857868195986E-2</v>
      </c>
      <c r="C7991" s="11">
        <f t="shared" si="373"/>
        <v>-5160.7449888500005</v>
      </c>
      <c r="D7991" s="26">
        <v>2490.4399410000001</v>
      </c>
      <c r="E7991" s="11" cm="1">
        <f t="array" ref="E7991">_xlfn.IFS(C7991&lt;0,C7991,C7991&gt;0,0,C7991=0,0)</f>
        <v>-5160.7449888500005</v>
      </c>
      <c r="F7991" s="12"/>
      <c r="G7991" s="13"/>
      <c r="H7991" s="13"/>
    </row>
    <row r="7992" spans="1:8" x14ac:dyDescent="0.3">
      <c r="A7992" s="9" t="str">
        <f t="shared" si="374"/>
        <v>W47D3H22</v>
      </c>
      <c r="B7992" s="11">
        <f t="shared" si="372"/>
        <v>-1.65127846746E-2</v>
      </c>
      <c r="C7992" s="11">
        <f t="shared" si="373"/>
        <v>-4586.8846318333335</v>
      </c>
      <c r="D7992" s="26">
        <v>2213.51001</v>
      </c>
      <c r="E7992" s="11" cm="1">
        <f t="array" ref="E7992">_xlfn.IFS(C7992&lt;0,C7992,C7992&gt;0,0,C7992=0,0)</f>
        <v>-4586.8846318333335</v>
      </c>
      <c r="F7992" s="12"/>
      <c r="G7992" s="13"/>
      <c r="H7992" s="13"/>
    </row>
    <row r="7993" spans="1:8" x14ac:dyDescent="0.3">
      <c r="A7993" s="9" t="str">
        <f t="shared" si="374"/>
        <v>W47D3H23</v>
      </c>
      <c r="B7993" s="11">
        <f t="shared" si="372"/>
        <v>-1.5546938690939999E-2</v>
      </c>
      <c r="C7993" s="11">
        <f t="shared" si="373"/>
        <v>-4318.594080816667</v>
      </c>
      <c r="D7993" s="26">
        <v>2084.040039</v>
      </c>
      <c r="E7993" s="11" cm="1">
        <f t="array" ref="E7993">_xlfn.IFS(C7993&lt;0,C7993,C7993&gt;0,0,C7993=0,0)</f>
        <v>-4318.594080816667</v>
      </c>
      <c r="F7993" s="12"/>
      <c r="G7993" s="13"/>
      <c r="H7993" s="13"/>
    </row>
    <row r="7994" spans="1:8" x14ac:dyDescent="0.3">
      <c r="A7994" s="9" t="str">
        <f t="shared" si="374"/>
        <v>W47D4H00</v>
      </c>
      <c r="B7994" s="11">
        <f t="shared" si="372"/>
        <v>-1.6001849349200001E-2</v>
      </c>
      <c r="C7994" s="11">
        <f t="shared" si="373"/>
        <v>-4444.9581525555559</v>
      </c>
      <c r="D7994" s="26">
        <v>2145.0200199999999</v>
      </c>
      <c r="E7994" s="11" cm="1">
        <f t="array" ref="E7994">_xlfn.IFS(C7994&lt;0,C7994,C7994&gt;0,0,C7994=0,0)</f>
        <v>-4444.9581525555559</v>
      </c>
      <c r="F7994" s="12"/>
      <c r="G7994" s="13"/>
      <c r="H7994" s="13"/>
    </row>
    <row r="7995" spans="1:8" x14ac:dyDescent="0.3">
      <c r="A7995" s="9" t="str">
        <f t="shared" si="374"/>
        <v>W47D4H01</v>
      </c>
      <c r="B7995" s="11">
        <f t="shared" si="372"/>
        <v>-1.5487632056479999E-2</v>
      </c>
      <c r="C7995" s="11">
        <f t="shared" si="373"/>
        <v>-4302.120015688889</v>
      </c>
      <c r="D7995" s="26">
        <v>2076.0900879999999</v>
      </c>
      <c r="E7995" s="11" cm="1">
        <f t="array" ref="E7995">_xlfn.IFS(C7995&lt;0,C7995,C7995&gt;0,0,C7995=0,0)</f>
        <v>-4302.120015688889</v>
      </c>
      <c r="F7995" s="12"/>
      <c r="G7995" s="13"/>
      <c r="H7995" s="13"/>
    </row>
    <row r="7996" spans="1:8" x14ac:dyDescent="0.3">
      <c r="A7996" s="9" t="str">
        <f t="shared" si="374"/>
        <v>W47D4H02</v>
      </c>
      <c r="B7996" s="11">
        <f t="shared" si="372"/>
        <v>-1.466046630906E-2</v>
      </c>
      <c r="C7996" s="11">
        <f t="shared" si="373"/>
        <v>-4072.3517525166671</v>
      </c>
      <c r="D7996" s="26">
        <v>1965.209961</v>
      </c>
      <c r="E7996" s="11" cm="1">
        <f t="array" ref="E7996">_xlfn.IFS(C7996&lt;0,C7996,C7996&gt;0,0,C7996=0,0)</f>
        <v>-4072.3517525166671</v>
      </c>
      <c r="F7996" s="12"/>
      <c r="G7996" s="13"/>
      <c r="H7996" s="13"/>
    </row>
    <row r="7997" spans="1:8" x14ac:dyDescent="0.3">
      <c r="A7997" s="9" t="str">
        <f t="shared" si="374"/>
        <v>W47D4H03</v>
      </c>
      <c r="B7997" s="11">
        <f t="shared" si="372"/>
        <v>-1.446740147176E-2</v>
      </c>
      <c r="C7997" s="11">
        <f t="shared" si="373"/>
        <v>-4018.7226310444448</v>
      </c>
      <c r="D7997" s="26">
        <v>1939.329956</v>
      </c>
      <c r="E7997" s="11" cm="1">
        <f t="array" ref="E7997">_xlfn.IFS(C7997&lt;0,C7997,C7997&gt;0,0,C7997=0,0)</f>
        <v>-4018.7226310444448</v>
      </c>
      <c r="F7997" s="12"/>
      <c r="G7997" s="13"/>
      <c r="H7997" s="13"/>
    </row>
    <row r="7998" spans="1:8" x14ac:dyDescent="0.3">
      <c r="A7998" s="9" t="str">
        <f t="shared" si="374"/>
        <v>W47D4H04</v>
      </c>
      <c r="B7998" s="11">
        <f t="shared" si="372"/>
        <v>-1.4846891634459999E-2</v>
      </c>
      <c r="C7998" s="11">
        <f t="shared" si="373"/>
        <v>-4124.1365651277774</v>
      </c>
      <c r="D7998" s="26">
        <v>1990.1999510000001</v>
      </c>
      <c r="E7998" s="11" cm="1">
        <f t="array" ref="E7998">_xlfn.IFS(C7998&lt;0,C7998,C7998&gt;0,0,C7998=0,0)</f>
        <v>-4124.1365651277774</v>
      </c>
      <c r="F7998" s="12"/>
      <c r="G7998" s="13"/>
      <c r="H7998" s="13"/>
    </row>
    <row r="7999" spans="1:8" x14ac:dyDescent="0.3">
      <c r="A7999" s="9" t="str">
        <f t="shared" si="374"/>
        <v>W47D4H05</v>
      </c>
      <c r="B7999" s="11">
        <f t="shared" si="372"/>
        <v>-1.6087863365539998E-2</v>
      </c>
      <c r="C7999" s="11">
        <f t="shared" si="373"/>
        <v>-4468.8509348722218</v>
      </c>
      <c r="D7999" s="26">
        <v>2156.5500489999999</v>
      </c>
      <c r="E7999" s="11" cm="1">
        <f t="array" ref="E7999">_xlfn.IFS(C7999&lt;0,C7999,C7999&gt;0,0,C7999=0,0)</f>
        <v>-4468.8509348722218</v>
      </c>
      <c r="F7999" s="12"/>
      <c r="G7999" s="13"/>
      <c r="H7999" s="13"/>
    </row>
    <row r="8000" spans="1:8" x14ac:dyDescent="0.3">
      <c r="A8000" s="9" t="str">
        <f t="shared" si="374"/>
        <v>W47D4H06</v>
      </c>
      <c r="B8000" s="11">
        <f t="shared" si="372"/>
        <v>-1.8433361309060002E-2</v>
      </c>
      <c r="C8000" s="11">
        <f t="shared" si="373"/>
        <v>-5120.3781414055566</v>
      </c>
      <c r="D8000" s="26">
        <v>2470.959961</v>
      </c>
      <c r="E8000" s="11" cm="1">
        <f t="array" ref="E8000">_xlfn.IFS(C8000&lt;0,C8000,C8000&gt;0,0,C8000=0,0)</f>
        <v>-5120.3781414055566</v>
      </c>
      <c r="F8000" s="12"/>
      <c r="G8000" s="13"/>
      <c r="H8000" s="13"/>
    </row>
    <row r="8001" spans="1:8" x14ac:dyDescent="0.3">
      <c r="A8001" s="9" t="str">
        <f t="shared" si="374"/>
        <v>W47D4H07</v>
      </c>
      <c r="B8001" s="11">
        <f t="shared" si="372"/>
        <v>-2.4100202056479999E-2</v>
      </c>
      <c r="C8001" s="11">
        <f t="shared" si="373"/>
        <v>-6694.5005712444445</v>
      </c>
      <c r="D8001" s="26">
        <v>3230.5900879999999</v>
      </c>
      <c r="E8001" s="11" cm="1">
        <f t="array" ref="E8001">_xlfn.IFS(C8001&lt;0,C8001,C8001&gt;0,0,C8001=0,0)</f>
        <v>-6694.5005712444445</v>
      </c>
      <c r="F8001" s="12"/>
      <c r="G8001" s="13"/>
      <c r="H8001" s="13"/>
    </row>
    <row r="8002" spans="1:8" x14ac:dyDescent="0.3">
      <c r="A8002" s="9" t="str">
        <f t="shared" si="374"/>
        <v>W47D4H08</v>
      </c>
      <c r="B8002" s="11">
        <f t="shared" si="372"/>
        <v>-2.6522762381879998E-2</v>
      </c>
      <c r="C8002" s="11">
        <f t="shared" si="373"/>
        <v>-7367.4339949666664</v>
      </c>
      <c r="D8002" s="26">
        <v>3555.330078</v>
      </c>
      <c r="E8002" s="11" cm="1">
        <f t="array" ref="E8002">_xlfn.IFS(C8002&lt;0,C8002,C8002&gt;0,0,C8002=0,0)</f>
        <v>-7367.4339949666664</v>
      </c>
      <c r="F8002" s="12"/>
      <c r="G8002" s="13"/>
      <c r="H8002" s="13"/>
    </row>
    <row r="8003" spans="1:8" x14ac:dyDescent="0.3">
      <c r="A8003" s="9" t="str">
        <f t="shared" si="374"/>
        <v>W47D4H09</v>
      </c>
      <c r="B8003" s="11">
        <f t="shared" ref="B8003:B8066" si="375">(D8003*$F$2)/$G$2</f>
        <v>-2.6550513365539999E-2</v>
      </c>
      <c r="C8003" s="11">
        <f t="shared" ref="C8003:C8066" si="376">(D8003*$F$2)/$G$2/$H$2</f>
        <v>-7375.1426015388888</v>
      </c>
      <c r="D8003" s="26">
        <v>3559.0500489999999</v>
      </c>
      <c r="E8003" s="11" cm="1">
        <f t="array" ref="E8003">_xlfn.IFS(C8003&lt;0,C8003,C8003&gt;0,0,C8003=0,0)</f>
        <v>-7375.1426015388888</v>
      </c>
      <c r="F8003" s="12"/>
      <c r="G8003" s="13"/>
      <c r="H8003" s="13"/>
    </row>
    <row r="8004" spans="1:8" x14ac:dyDescent="0.3">
      <c r="A8004" s="9" t="str">
        <f t="shared" ref="A8004:A8067" si="377">"W" &amp; TEXT(IF(AND(VALUE(MID(A8003,7,2))=23,VALUE(MID(A8003,5,1))=6),VALUE(MID(A8003,2,2))+1,VALUE(MID(A8003,2,2))),"00") &amp; "D" &amp; IF(VALUE(MID(A8003,7,2))=23,MOD(VALUE(MID(A8003,5,1))+1,7),VALUE(MID(A8003,5,1))) &amp; "H" &amp; TEXT(MOD(VALUE(MID(A8003,7,2))+1, 24),"00")</f>
        <v>W47D4H10</v>
      </c>
      <c r="B8004" s="11">
        <f t="shared" si="375"/>
        <v>-2.6334696072819998E-2</v>
      </c>
      <c r="C8004" s="11">
        <f t="shared" si="376"/>
        <v>-7315.1933535611106</v>
      </c>
      <c r="D8004" s="26">
        <v>3530.1201169999999</v>
      </c>
      <c r="E8004" s="11" cm="1">
        <f t="array" ref="E8004">_xlfn.IFS(C8004&lt;0,C8004,C8004&gt;0,0,C8004=0,0)</f>
        <v>-7315.1933535611106</v>
      </c>
      <c r="F8004" s="12"/>
      <c r="G8004" s="13"/>
      <c r="H8004" s="13"/>
    </row>
    <row r="8005" spans="1:8" x14ac:dyDescent="0.3">
      <c r="A8005" s="9" t="str">
        <f t="shared" si="377"/>
        <v>W47D4H11</v>
      </c>
      <c r="B8005" s="11">
        <f t="shared" si="375"/>
        <v>-2.6767971634460003E-2</v>
      </c>
      <c r="C8005" s="11">
        <f t="shared" si="376"/>
        <v>-7435.5476762388898</v>
      </c>
      <c r="D8005" s="26">
        <v>3588.1999510000001</v>
      </c>
      <c r="E8005" s="11" cm="1">
        <f t="array" ref="E8005">_xlfn.IFS(C8005&lt;0,C8005,C8005&gt;0,0,C8005=0,0)</f>
        <v>-7435.5476762388898</v>
      </c>
      <c r="F8005" s="12"/>
      <c r="G8005" s="13"/>
      <c r="H8005" s="13"/>
    </row>
    <row r="8006" spans="1:8" x14ac:dyDescent="0.3">
      <c r="A8006" s="9" t="str">
        <f t="shared" si="377"/>
        <v>W47D4H12</v>
      </c>
      <c r="B8006" s="11">
        <f t="shared" si="375"/>
        <v>-2.4963398365540002E-2</v>
      </c>
      <c r="C8006" s="11">
        <f t="shared" si="376"/>
        <v>-6934.2773237611118</v>
      </c>
      <c r="D8006" s="26">
        <v>3346.3000489999999</v>
      </c>
      <c r="E8006" s="11" cm="1">
        <f t="array" ref="E8006">_xlfn.IFS(C8006&lt;0,C8006,C8006&gt;0,0,C8006=0,0)</f>
        <v>-6934.2773237611118</v>
      </c>
      <c r="F8006" s="12"/>
      <c r="G8006" s="13"/>
      <c r="H8006" s="13"/>
    </row>
    <row r="8007" spans="1:8" x14ac:dyDescent="0.3">
      <c r="A8007" s="9" t="str">
        <f t="shared" si="377"/>
        <v>W47D4H13</v>
      </c>
      <c r="B8007" s="11">
        <f t="shared" si="375"/>
        <v>-2.4990031072819999E-2</v>
      </c>
      <c r="C8007" s="11">
        <f t="shared" si="376"/>
        <v>-6941.6752980055553</v>
      </c>
      <c r="D8007" s="26">
        <v>3349.8701169999999</v>
      </c>
      <c r="E8007" s="11" cm="1">
        <f t="array" ref="E8007">_xlfn.IFS(C8007&lt;0,C8007,C8007&gt;0,0,C8007=0,0)</f>
        <v>-6941.6752980055553</v>
      </c>
      <c r="F8007" s="12"/>
      <c r="G8007" s="13"/>
      <c r="H8007" s="13"/>
    </row>
    <row r="8008" spans="1:8" x14ac:dyDescent="0.3">
      <c r="A8008" s="9" t="str">
        <f t="shared" si="377"/>
        <v>W47D4H14</v>
      </c>
      <c r="B8008" s="11">
        <f t="shared" si="375"/>
        <v>-2.5753934349200001E-2</v>
      </c>
      <c r="C8008" s="11">
        <f t="shared" si="376"/>
        <v>-7153.8706525555563</v>
      </c>
      <c r="D8008" s="26">
        <v>3452.2700199999999</v>
      </c>
      <c r="E8008" s="11" cm="1">
        <f t="array" ref="E8008">_xlfn.IFS(C8008&lt;0,C8008,C8008&gt;0,0,C8008=0,0)</f>
        <v>-7153.8706525555563</v>
      </c>
      <c r="F8008" s="12"/>
      <c r="G8008" s="13"/>
      <c r="H8008" s="13"/>
    </row>
    <row r="8009" spans="1:8" x14ac:dyDescent="0.3">
      <c r="A8009" s="9" t="str">
        <f t="shared" si="377"/>
        <v>W47D4H15</v>
      </c>
      <c r="B8009" s="11">
        <f t="shared" si="375"/>
        <v>-2.54498646746E-2</v>
      </c>
      <c r="C8009" s="11">
        <f t="shared" si="376"/>
        <v>-7069.4068540555563</v>
      </c>
      <c r="D8009" s="26">
        <v>3411.51001</v>
      </c>
      <c r="E8009" s="11" cm="1">
        <f t="array" ref="E8009">_xlfn.IFS(C8009&lt;0,C8009,C8009&gt;0,0,C8009=0,0)</f>
        <v>-7069.4068540555563</v>
      </c>
      <c r="F8009" s="12"/>
      <c r="G8009" s="13"/>
      <c r="H8009" s="13"/>
    </row>
    <row r="8010" spans="1:8" x14ac:dyDescent="0.3">
      <c r="A8010" s="9" t="str">
        <f t="shared" si="377"/>
        <v>W47D4H16</v>
      </c>
      <c r="B8010" s="11">
        <f t="shared" si="375"/>
        <v>-2.6539398040140001E-2</v>
      </c>
      <c r="C8010" s="11">
        <f t="shared" si="376"/>
        <v>-7372.0550111500006</v>
      </c>
      <c r="D8010" s="26">
        <v>3557.5600589999999</v>
      </c>
      <c r="E8010" s="11" cm="1">
        <f t="array" ref="E8010">_xlfn.IFS(C8010&lt;0,C8010,C8010&gt;0,0,C8010=0,0)</f>
        <v>-7372.0550111500006</v>
      </c>
      <c r="F8010" s="12"/>
      <c r="G8010" s="13"/>
      <c r="H8010" s="13"/>
    </row>
    <row r="8011" spans="1:8" x14ac:dyDescent="0.3">
      <c r="A8011" s="9" t="str">
        <f t="shared" si="377"/>
        <v>W47D4H17</v>
      </c>
      <c r="B8011" s="11">
        <f t="shared" si="375"/>
        <v>-2.793464205648E-2</v>
      </c>
      <c r="C8011" s="11">
        <f t="shared" si="376"/>
        <v>-7759.6227934666667</v>
      </c>
      <c r="D8011" s="26">
        <v>3744.5900879999999</v>
      </c>
      <c r="E8011" s="11" cm="1">
        <f t="array" ref="E8011">_xlfn.IFS(C8011&lt;0,C8011,C8011&gt;0,0,C8011=0,0)</f>
        <v>-7759.6227934666667</v>
      </c>
      <c r="F8011" s="12"/>
      <c r="G8011" s="13"/>
      <c r="H8011" s="13"/>
    </row>
    <row r="8012" spans="1:8" x14ac:dyDescent="0.3">
      <c r="A8012" s="9" t="str">
        <f t="shared" si="377"/>
        <v>W47D4H18</v>
      </c>
      <c r="B8012" s="11">
        <f t="shared" si="375"/>
        <v>-2.7471450000000001E-2</v>
      </c>
      <c r="C8012" s="11">
        <f t="shared" si="376"/>
        <v>-7630.9583333333339</v>
      </c>
      <c r="D8012" s="26">
        <v>3682.5</v>
      </c>
      <c r="E8012" s="11" cm="1">
        <f t="array" ref="E8012">_xlfn.IFS(C8012&lt;0,C8012,C8012&gt;0,0,C8012=0,0)</f>
        <v>-7630.9583333333339</v>
      </c>
      <c r="F8012" s="12"/>
      <c r="G8012" s="13"/>
      <c r="H8012" s="13"/>
    </row>
    <row r="8013" spans="1:8" x14ac:dyDescent="0.3">
      <c r="A8013" s="9" t="str">
        <f t="shared" si="377"/>
        <v>W47D4H19</v>
      </c>
      <c r="B8013" s="11">
        <f t="shared" si="375"/>
        <v>-2.5803841309060001E-2</v>
      </c>
      <c r="C8013" s="11">
        <f t="shared" si="376"/>
        <v>-7167.7336969611115</v>
      </c>
      <c r="D8013" s="26">
        <v>3458.959961</v>
      </c>
      <c r="E8013" s="11" cm="1">
        <f t="array" ref="E8013">_xlfn.IFS(C8013&lt;0,C8013,C8013&gt;0,0,C8013=0,0)</f>
        <v>-7167.7336969611115</v>
      </c>
      <c r="F8013" s="12"/>
      <c r="G8013" s="13"/>
      <c r="H8013" s="13"/>
    </row>
    <row r="8014" spans="1:8" x14ac:dyDescent="0.3">
      <c r="A8014" s="9" t="str">
        <f t="shared" si="377"/>
        <v>W47D4H20</v>
      </c>
      <c r="B8014" s="11">
        <f t="shared" si="375"/>
        <v>-2.2961282618119999E-2</v>
      </c>
      <c r="C8014" s="11">
        <f t="shared" si="376"/>
        <v>-6378.134060588889</v>
      </c>
      <c r="D8014" s="26">
        <v>3077.919922</v>
      </c>
      <c r="E8014" s="11" cm="1">
        <f t="array" ref="E8014">_xlfn.IFS(C8014&lt;0,C8014,C8014&gt;0,0,C8014=0,0)</f>
        <v>-6378.134060588889</v>
      </c>
      <c r="F8014" s="12"/>
      <c r="G8014" s="13"/>
      <c r="H8014" s="13"/>
    </row>
    <row r="8015" spans="1:8" x14ac:dyDescent="0.3">
      <c r="A8015" s="9" t="str">
        <f t="shared" si="377"/>
        <v>W47D4H21</v>
      </c>
      <c r="B8015" s="11">
        <f t="shared" si="375"/>
        <v>-1.9094616731079997E-2</v>
      </c>
      <c r="C8015" s="11">
        <f t="shared" si="376"/>
        <v>-5304.0602030777773</v>
      </c>
      <c r="D8015" s="26">
        <v>2559.6000979999999</v>
      </c>
      <c r="E8015" s="11" cm="1">
        <f t="array" ref="E8015">_xlfn.IFS(C8015&lt;0,C8015,C8015&gt;0,0,C8015=0,0)</f>
        <v>-5304.0602030777773</v>
      </c>
      <c r="F8015" s="12"/>
      <c r="G8015" s="13"/>
      <c r="H8015" s="13"/>
    </row>
    <row r="8016" spans="1:8" x14ac:dyDescent="0.3">
      <c r="A8016" s="9" t="str">
        <f t="shared" si="377"/>
        <v>W47D4H22</v>
      </c>
      <c r="B8016" s="11">
        <f t="shared" si="375"/>
        <v>-1.7577923690939998E-2</v>
      </c>
      <c r="C8016" s="11">
        <f t="shared" si="376"/>
        <v>-4882.7565808166664</v>
      </c>
      <c r="D8016" s="26">
        <v>2356.290039</v>
      </c>
      <c r="E8016" s="11" cm="1">
        <f t="array" ref="E8016">_xlfn.IFS(C8016&lt;0,C8016,C8016&gt;0,0,C8016=0,0)</f>
        <v>-4882.7565808166664</v>
      </c>
      <c r="F8016" s="12"/>
      <c r="G8016" s="13"/>
      <c r="H8016" s="13"/>
    </row>
    <row r="8017" spans="1:8" x14ac:dyDescent="0.3">
      <c r="A8017" s="9" t="str">
        <f t="shared" si="377"/>
        <v>W47D4H23</v>
      </c>
      <c r="B8017" s="11">
        <f t="shared" si="375"/>
        <v>-1.5376700983659999E-2</v>
      </c>
      <c r="C8017" s="11">
        <f t="shared" si="376"/>
        <v>-4271.3058287944441</v>
      </c>
      <c r="D8017" s="26">
        <v>2061.219971</v>
      </c>
      <c r="E8017" s="11" cm="1">
        <f t="array" ref="E8017">_xlfn.IFS(C8017&lt;0,C8017,C8017&gt;0,0,C8017=0,0)</f>
        <v>-4271.3058287944441</v>
      </c>
      <c r="F8017" s="12"/>
      <c r="G8017" s="13"/>
      <c r="H8017" s="13"/>
    </row>
    <row r="8018" spans="1:8" x14ac:dyDescent="0.3">
      <c r="A8018" s="9" t="str">
        <f t="shared" si="377"/>
        <v>W47D5H00</v>
      </c>
      <c r="B8018" s="11">
        <f t="shared" si="375"/>
        <v>-1.6201777707279999E-2</v>
      </c>
      <c r="C8018" s="11">
        <f t="shared" si="376"/>
        <v>-4500.4938075777773</v>
      </c>
      <c r="D8018" s="26">
        <v>2171.820068</v>
      </c>
      <c r="E8018" s="11" cm="1">
        <f t="array" ref="E8018">_xlfn.IFS(C8018&lt;0,C8018,C8018&gt;0,0,C8018=0,0)</f>
        <v>-4500.4938075777773</v>
      </c>
      <c r="F8018" s="12"/>
      <c r="G8018" s="13"/>
      <c r="H8018" s="13"/>
    </row>
    <row r="8019" spans="1:8" x14ac:dyDescent="0.3">
      <c r="A8019" s="9" t="str">
        <f t="shared" si="377"/>
        <v>W47D5H01</v>
      </c>
      <c r="B8019" s="11">
        <f t="shared" si="375"/>
        <v>-1.6166863601780001E-2</v>
      </c>
      <c r="C8019" s="11">
        <f t="shared" si="376"/>
        <v>-4490.795444938889</v>
      </c>
      <c r="D8019" s="26">
        <v>2167.139893</v>
      </c>
      <c r="E8019" s="11" cm="1">
        <f t="array" ref="E8019">_xlfn.IFS(C8019&lt;0,C8019,C8019&gt;0,0,C8019=0,0)</f>
        <v>-4490.795444938889</v>
      </c>
      <c r="F8019" s="12"/>
      <c r="G8019" s="13"/>
      <c r="H8019" s="13"/>
    </row>
    <row r="8020" spans="1:8" x14ac:dyDescent="0.3">
      <c r="A8020" s="9" t="str">
        <f t="shared" si="377"/>
        <v>W47D5H02</v>
      </c>
      <c r="B8020" s="11">
        <f t="shared" si="375"/>
        <v>-1.5796848690939998E-2</v>
      </c>
      <c r="C8020" s="11">
        <f t="shared" si="376"/>
        <v>-4388.0135252611108</v>
      </c>
      <c r="D8020" s="26">
        <v>2117.540039</v>
      </c>
      <c r="E8020" s="11" cm="1">
        <f t="array" ref="E8020">_xlfn.IFS(C8020&lt;0,C8020,C8020&gt;0,0,C8020=0,0)</f>
        <v>-4388.0135252611108</v>
      </c>
      <c r="F8020" s="12"/>
      <c r="G8020" s="13"/>
      <c r="H8020" s="13"/>
    </row>
    <row r="8021" spans="1:8" x14ac:dyDescent="0.3">
      <c r="A8021" s="9" t="str">
        <f t="shared" si="377"/>
        <v>W47D5H03</v>
      </c>
      <c r="B8021" s="11">
        <f t="shared" si="375"/>
        <v>-1.524428598366E-2</v>
      </c>
      <c r="C8021" s="11">
        <f t="shared" si="376"/>
        <v>-4234.5238843500001</v>
      </c>
      <c r="D8021" s="26">
        <v>2043.469971</v>
      </c>
      <c r="E8021" s="11" cm="1">
        <f t="array" ref="E8021">_xlfn.IFS(C8021&lt;0,C8021,C8021&gt;0,0,C8021=0,0)</f>
        <v>-4234.5238843500001</v>
      </c>
      <c r="F8021" s="12"/>
      <c r="G8021" s="13"/>
      <c r="H8021" s="13"/>
    </row>
    <row r="8022" spans="1:8" x14ac:dyDescent="0.3">
      <c r="A8022" s="9" t="str">
        <f t="shared" si="377"/>
        <v>W47D5H04</v>
      </c>
      <c r="B8022" s="11">
        <f t="shared" si="375"/>
        <v>-1.5083970650799999E-2</v>
      </c>
      <c r="C8022" s="11">
        <f t="shared" si="376"/>
        <v>-4189.9918474444448</v>
      </c>
      <c r="D8022" s="26">
        <v>2021.9799800000001</v>
      </c>
      <c r="E8022" s="11" cm="1">
        <f t="array" ref="E8022">_xlfn.IFS(C8022&lt;0,C8022,C8022&gt;0,0,C8022=0,0)</f>
        <v>-4189.9918474444448</v>
      </c>
      <c r="F8022" s="12"/>
      <c r="G8022" s="13"/>
      <c r="H8022" s="13"/>
    </row>
    <row r="8023" spans="1:8" x14ac:dyDescent="0.3">
      <c r="A8023" s="9" t="str">
        <f t="shared" si="377"/>
        <v>W47D5H05</v>
      </c>
      <c r="B8023" s="11">
        <f t="shared" si="375"/>
        <v>-1.572635205648E-2</v>
      </c>
      <c r="C8023" s="11">
        <f t="shared" si="376"/>
        <v>-4368.4311268000001</v>
      </c>
      <c r="D8023" s="26">
        <v>2108.0900879999999</v>
      </c>
      <c r="E8023" s="11" cm="1">
        <f t="array" ref="E8023">_xlfn.IFS(C8023&lt;0,C8023,C8023&gt;0,0,C8023=0,0)</f>
        <v>-4368.4311268000001</v>
      </c>
      <c r="F8023" s="12"/>
      <c r="G8023" s="13"/>
      <c r="H8023" s="13"/>
    </row>
    <row r="8024" spans="1:8" x14ac:dyDescent="0.3">
      <c r="A8024" s="9" t="str">
        <f t="shared" si="377"/>
        <v>W47D5H06</v>
      </c>
      <c r="B8024" s="11">
        <f t="shared" si="375"/>
        <v>-1.9592347707280001E-2</v>
      </c>
      <c r="C8024" s="11">
        <f t="shared" si="376"/>
        <v>-5442.318807577778</v>
      </c>
      <c r="D8024" s="26">
        <v>2626.320068</v>
      </c>
      <c r="E8024" s="11" cm="1">
        <f t="array" ref="E8024">_xlfn.IFS(C8024&lt;0,C8024,C8024&gt;0,0,C8024=0,0)</f>
        <v>-5442.318807577778</v>
      </c>
      <c r="F8024" s="12"/>
      <c r="G8024" s="13"/>
      <c r="H8024" s="13"/>
    </row>
    <row r="8025" spans="1:8" x14ac:dyDescent="0.3">
      <c r="A8025" s="9" t="str">
        <f t="shared" si="377"/>
        <v>W47D5H07</v>
      </c>
      <c r="B8025" s="11">
        <f t="shared" si="375"/>
        <v>-2.501002336554E-2</v>
      </c>
      <c r="C8025" s="11">
        <f t="shared" si="376"/>
        <v>-6947.2287126500005</v>
      </c>
      <c r="D8025" s="26">
        <v>3352.5500489999999</v>
      </c>
      <c r="E8025" s="11" cm="1">
        <f t="array" ref="E8025">_xlfn.IFS(C8025&lt;0,C8025,C8025&gt;0,0,C8025=0,0)</f>
        <v>-6947.2287126500005</v>
      </c>
      <c r="F8025" s="12"/>
      <c r="G8025" s="13"/>
      <c r="H8025" s="13"/>
    </row>
    <row r="8026" spans="1:8" x14ac:dyDescent="0.3">
      <c r="A8026" s="9" t="str">
        <f t="shared" si="377"/>
        <v>W47D5H08</v>
      </c>
      <c r="B8026" s="11">
        <f t="shared" si="375"/>
        <v>-2.571506804014E-2</v>
      </c>
      <c r="C8026" s="11">
        <f t="shared" si="376"/>
        <v>-7143.0744555944448</v>
      </c>
      <c r="D8026" s="26">
        <v>3447.0600589999999</v>
      </c>
      <c r="E8026" s="11" cm="1">
        <f t="array" ref="E8026">_xlfn.IFS(C8026&lt;0,C8026,C8026&gt;0,0,C8026=0,0)</f>
        <v>-7143.0744555944448</v>
      </c>
      <c r="F8026" s="12"/>
      <c r="G8026" s="13"/>
      <c r="H8026" s="13"/>
    </row>
    <row r="8027" spans="1:8" x14ac:dyDescent="0.3">
      <c r="A8027" s="9" t="str">
        <f t="shared" si="377"/>
        <v>W47D5H09</v>
      </c>
      <c r="B8027" s="11">
        <f t="shared" si="375"/>
        <v>-2.5637408268920001E-2</v>
      </c>
      <c r="C8027" s="11">
        <f t="shared" si="376"/>
        <v>-7121.5022969222227</v>
      </c>
      <c r="D8027" s="26">
        <v>3436.6499020000001</v>
      </c>
      <c r="E8027" s="11" cm="1">
        <f t="array" ref="E8027">_xlfn.IFS(C8027&lt;0,C8027,C8027&gt;0,0,C8027=0,0)</f>
        <v>-7121.5022969222227</v>
      </c>
      <c r="F8027" s="12"/>
      <c r="G8027" s="13"/>
      <c r="H8027" s="13"/>
    </row>
    <row r="8028" spans="1:8" x14ac:dyDescent="0.3">
      <c r="A8028" s="9" t="str">
        <f t="shared" si="377"/>
        <v>W47D5H10</v>
      </c>
      <c r="B8028" s="11">
        <f t="shared" si="375"/>
        <v>-2.5133708927180001E-2</v>
      </c>
      <c r="C8028" s="11">
        <f t="shared" si="376"/>
        <v>-6981.5858131055556</v>
      </c>
      <c r="D8028" s="26">
        <v>3369.1298830000001</v>
      </c>
      <c r="E8028" s="11" cm="1">
        <f t="array" ref="E8028">_xlfn.IFS(C8028&lt;0,C8028,C8028&gt;0,0,C8028=0,0)</f>
        <v>-6981.5858131055556</v>
      </c>
      <c r="F8028" s="12"/>
      <c r="G8028" s="13"/>
      <c r="H8028" s="13"/>
    </row>
    <row r="8029" spans="1:8" x14ac:dyDescent="0.3">
      <c r="A8029" s="9" t="str">
        <f t="shared" si="377"/>
        <v>W47D5H11</v>
      </c>
      <c r="B8029" s="11">
        <f t="shared" si="375"/>
        <v>-2.4765334999999999E-2</v>
      </c>
      <c r="C8029" s="11">
        <f t="shared" si="376"/>
        <v>-6879.2597222222221</v>
      </c>
      <c r="D8029" s="26">
        <v>3319.75</v>
      </c>
      <c r="E8029" s="11" cm="1">
        <f t="array" ref="E8029">_xlfn.IFS(C8029&lt;0,C8029,C8029&gt;0,0,C8029=0,0)</f>
        <v>-6879.2597222222221</v>
      </c>
      <c r="F8029" s="12"/>
      <c r="G8029" s="13"/>
      <c r="H8029" s="13"/>
    </row>
    <row r="8030" spans="1:8" x14ac:dyDescent="0.3">
      <c r="A8030" s="9" t="str">
        <f t="shared" si="377"/>
        <v>W47D5H12</v>
      </c>
      <c r="B8030" s="11">
        <f t="shared" si="375"/>
        <v>-2.4291027618119999E-2</v>
      </c>
      <c r="C8030" s="11">
        <f t="shared" si="376"/>
        <v>-6747.5076717000002</v>
      </c>
      <c r="D8030" s="26">
        <v>3256.169922</v>
      </c>
      <c r="E8030" s="11" cm="1">
        <f t="array" ref="E8030">_xlfn.IFS(C8030&lt;0,C8030,C8030&gt;0,0,C8030=0,0)</f>
        <v>-6747.5076717000002</v>
      </c>
      <c r="F8030" s="12"/>
      <c r="G8030" s="13"/>
      <c r="H8030" s="13"/>
    </row>
    <row r="8031" spans="1:8" x14ac:dyDescent="0.3">
      <c r="A8031" s="9" t="str">
        <f t="shared" si="377"/>
        <v>W47D5H13</v>
      </c>
      <c r="B8031" s="11">
        <f t="shared" si="375"/>
        <v>-2.4771452707280001E-2</v>
      </c>
      <c r="C8031" s="11">
        <f t="shared" si="376"/>
        <v>-6880.9590853555565</v>
      </c>
      <c r="D8031" s="26">
        <v>3320.570068</v>
      </c>
      <c r="E8031" s="11" cm="1">
        <f t="array" ref="E8031">_xlfn.IFS(C8031&lt;0,C8031,C8031&gt;0,0,C8031=0,0)</f>
        <v>-6880.9590853555565</v>
      </c>
      <c r="F8031" s="12"/>
      <c r="G8031" s="13"/>
      <c r="H8031" s="13"/>
    </row>
    <row r="8032" spans="1:8" x14ac:dyDescent="0.3">
      <c r="A8032" s="9" t="str">
        <f t="shared" si="377"/>
        <v>W47D5H14</v>
      </c>
      <c r="B8032" s="11">
        <f t="shared" si="375"/>
        <v>-2.5743937292719999E-2</v>
      </c>
      <c r="C8032" s="11">
        <f t="shared" si="376"/>
        <v>-7151.0936924222224</v>
      </c>
      <c r="D8032" s="26">
        <v>3450.929932</v>
      </c>
      <c r="E8032" s="11" cm="1">
        <f t="array" ref="E8032">_xlfn.IFS(C8032&lt;0,C8032,C8032&gt;0,0,C8032=0,0)</f>
        <v>-7151.0936924222224</v>
      </c>
      <c r="F8032" s="12"/>
      <c r="G8032" s="13"/>
      <c r="H8032" s="13"/>
    </row>
    <row r="8033" spans="1:8" x14ac:dyDescent="0.3">
      <c r="A8033" s="9" t="str">
        <f t="shared" si="377"/>
        <v>W47D5H15</v>
      </c>
      <c r="B8033" s="11">
        <f t="shared" si="375"/>
        <v>-2.5690076309060002E-2</v>
      </c>
      <c r="C8033" s="11">
        <f t="shared" si="376"/>
        <v>-7136.1323080722232</v>
      </c>
      <c r="D8033" s="26">
        <v>3443.709961</v>
      </c>
      <c r="E8033" s="11" cm="1">
        <f t="array" ref="E8033">_xlfn.IFS(C8033&lt;0,C8033,C8033&gt;0,0,C8033=0,0)</f>
        <v>-7136.1323080722232</v>
      </c>
      <c r="F8033" s="12"/>
      <c r="G8033" s="13"/>
      <c r="H8033" s="13"/>
    </row>
    <row r="8034" spans="1:8" x14ac:dyDescent="0.3">
      <c r="A8034" s="9" t="str">
        <f t="shared" si="377"/>
        <v>W47D5H16</v>
      </c>
      <c r="B8034" s="11">
        <f t="shared" si="375"/>
        <v>-2.540943205648E-2</v>
      </c>
      <c r="C8034" s="11">
        <f t="shared" si="376"/>
        <v>-7058.1755712444447</v>
      </c>
      <c r="D8034" s="26">
        <v>3406.0900879999999</v>
      </c>
      <c r="E8034" s="11" cm="1">
        <f t="array" ref="E8034">_xlfn.IFS(C8034&lt;0,C8034,C8034&gt;0,0,C8034=0,0)</f>
        <v>-7058.1755712444447</v>
      </c>
      <c r="F8034" s="12"/>
      <c r="G8034" s="13"/>
      <c r="H8034" s="13"/>
    </row>
    <row r="8035" spans="1:8" x14ac:dyDescent="0.3">
      <c r="A8035" s="9" t="str">
        <f t="shared" si="377"/>
        <v>W47D5H17</v>
      </c>
      <c r="B8035" s="11">
        <f t="shared" si="375"/>
        <v>-2.685338826892E-2</v>
      </c>
      <c r="C8035" s="11">
        <f t="shared" si="376"/>
        <v>-7459.2745191444446</v>
      </c>
      <c r="D8035" s="26">
        <v>3599.6499020000001</v>
      </c>
      <c r="E8035" s="11" cm="1">
        <f t="array" ref="E8035">_xlfn.IFS(C8035&lt;0,C8035,C8035&gt;0,0,C8035=0,0)</f>
        <v>-7459.2745191444446</v>
      </c>
      <c r="F8035" s="12"/>
      <c r="G8035" s="13"/>
      <c r="H8035" s="13"/>
    </row>
    <row r="8036" spans="1:8" x14ac:dyDescent="0.3">
      <c r="A8036" s="9" t="str">
        <f t="shared" si="377"/>
        <v>W47D5H18</v>
      </c>
      <c r="B8036" s="11">
        <f t="shared" si="375"/>
        <v>-2.6061211309060001E-2</v>
      </c>
      <c r="C8036" s="11">
        <f t="shared" si="376"/>
        <v>-7239.2253636277783</v>
      </c>
      <c r="D8036" s="26">
        <v>3493.459961</v>
      </c>
      <c r="E8036" s="11" cm="1">
        <f t="array" ref="E8036">_xlfn.IFS(C8036&lt;0,C8036,C8036&gt;0,0,C8036=0,0)</f>
        <v>-7239.2253636277783</v>
      </c>
      <c r="F8036" s="12"/>
      <c r="G8036" s="13"/>
      <c r="H8036" s="13"/>
    </row>
    <row r="8037" spans="1:8" x14ac:dyDescent="0.3">
      <c r="A8037" s="9" t="str">
        <f t="shared" si="377"/>
        <v>W47D5H19</v>
      </c>
      <c r="B8037" s="11">
        <f t="shared" si="375"/>
        <v>-2.5401075983659999E-2</v>
      </c>
      <c r="C8037" s="11">
        <f t="shared" si="376"/>
        <v>-7055.8544399055554</v>
      </c>
      <c r="D8037" s="26">
        <v>3404.969971</v>
      </c>
      <c r="E8037" s="11" cm="1">
        <f t="array" ref="E8037">_xlfn.IFS(C8037&lt;0,C8037,C8037&gt;0,0,C8037=0,0)</f>
        <v>-7055.8544399055554</v>
      </c>
      <c r="F8037" s="12"/>
      <c r="G8037" s="13"/>
      <c r="H8037" s="13"/>
    </row>
    <row r="8038" spans="1:8" x14ac:dyDescent="0.3">
      <c r="A8038" s="9" t="str">
        <f t="shared" si="377"/>
        <v>W47D5H20</v>
      </c>
      <c r="B8038" s="11">
        <f t="shared" si="375"/>
        <v>-2.3898259349199997E-2</v>
      </c>
      <c r="C8038" s="11">
        <f t="shared" si="376"/>
        <v>-6638.4053747777771</v>
      </c>
      <c r="D8038" s="26">
        <v>3203.5200199999999</v>
      </c>
      <c r="E8038" s="11" cm="1">
        <f t="array" ref="E8038">_xlfn.IFS(C8038&lt;0,C8038,C8038&gt;0,0,C8038=0,0)</f>
        <v>-6638.4053747777771</v>
      </c>
      <c r="F8038" s="12"/>
      <c r="G8038" s="13"/>
      <c r="H8038" s="13"/>
    </row>
    <row r="8039" spans="1:8" x14ac:dyDescent="0.3">
      <c r="A8039" s="9" t="str">
        <f t="shared" si="377"/>
        <v>W47D5H21</v>
      </c>
      <c r="B8039" s="11">
        <f t="shared" si="375"/>
        <v>-2.1051895983660002E-2</v>
      </c>
      <c r="C8039" s="11">
        <f t="shared" si="376"/>
        <v>-5847.7488843500005</v>
      </c>
      <c r="D8039" s="26">
        <v>2821.969971</v>
      </c>
      <c r="E8039" s="11" cm="1">
        <f t="array" ref="E8039">_xlfn.IFS(C8039&lt;0,C8039,C8039&gt;0,0,C8039=0,0)</f>
        <v>-5847.7488843500005</v>
      </c>
      <c r="F8039" s="12"/>
      <c r="G8039" s="13"/>
      <c r="H8039" s="13"/>
    </row>
    <row r="8040" spans="1:8" x14ac:dyDescent="0.3">
      <c r="A8040" s="9" t="str">
        <f t="shared" si="377"/>
        <v>W47D5H22</v>
      </c>
      <c r="B8040" s="11">
        <f t="shared" si="375"/>
        <v>-1.8896180000000002E-2</v>
      </c>
      <c r="C8040" s="11">
        <f t="shared" si="376"/>
        <v>-5248.9388888888898</v>
      </c>
      <c r="D8040" s="26">
        <v>2533</v>
      </c>
      <c r="E8040" s="11" cm="1">
        <f t="array" ref="E8040">_xlfn.IFS(C8040&lt;0,C8040,C8040&gt;0,0,C8040=0,0)</f>
        <v>-5248.9388888888898</v>
      </c>
      <c r="F8040" s="12"/>
      <c r="G8040" s="13"/>
      <c r="H8040" s="13"/>
    </row>
    <row r="8041" spans="1:8" x14ac:dyDescent="0.3">
      <c r="A8041" s="9" t="str">
        <f t="shared" si="377"/>
        <v>W47D5H23</v>
      </c>
      <c r="B8041" s="11">
        <f t="shared" si="375"/>
        <v>-1.689466163446E-2</v>
      </c>
      <c r="C8041" s="11">
        <f t="shared" si="376"/>
        <v>-4692.9615651277782</v>
      </c>
      <c r="D8041" s="26">
        <v>2264.6999510000001</v>
      </c>
      <c r="E8041" s="11" cm="1">
        <f t="array" ref="E8041">_xlfn.IFS(C8041&lt;0,C8041,C8041&gt;0,0,C8041=0,0)</f>
        <v>-4692.9615651277782</v>
      </c>
      <c r="F8041" s="12"/>
      <c r="G8041" s="13"/>
      <c r="H8041" s="13"/>
    </row>
    <row r="8042" spans="1:8" x14ac:dyDescent="0.3">
      <c r="A8042" s="9" t="str">
        <f t="shared" si="377"/>
        <v>W47D6H00</v>
      </c>
      <c r="B8042" s="11">
        <f t="shared" si="375"/>
        <v>-1.6994328040140002E-2</v>
      </c>
      <c r="C8042" s="11">
        <f t="shared" si="376"/>
        <v>-4720.6466778166678</v>
      </c>
      <c r="D8042" s="26">
        <v>2278.0600589999999</v>
      </c>
      <c r="E8042" s="11" cm="1">
        <f t="array" ref="E8042">_xlfn.IFS(C8042&lt;0,C8042,C8042&gt;0,0,C8042=0,0)</f>
        <v>-4720.6466778166678</v>
      </c>
      <c r="F8042" s="12"/>
      <c r="G8042" s="13"/>
      <c r="H8042" s="13"/>
    </row>
    <row r="8043" spans="1:8" x14ac:dyDescent="0.3">
      <c r="A8043" s="9" t="str">
        <f t="shared" si="377"/>
        <v>W47D6H01</v>
      </c>
      <c r="B8043" s="11">
        <f t="shared" si="375"/>
        <v>-1.6320839016339999E-2</v>
      </c>
      <c r="C8043" s="11">
        <f t="shared" si="376"/>
        <v>-4533.5663934277773</v>
      </c>
      <c r="D8043" s="26">
        <v>2187.780029</v>
      </c>
      <c r="E8043" s="11" cm="1">
        <f t="array" ref="E8043">_xlfn.IFS(C8043&lt;0,C8043,C8043&gt;0,0,C8043=0,0)</f>
        <v>-4533.5663934277773</v>
      </c>
      <c r="F8043" s="12"/>
      <c r="G8043" s="13"/>
      <c r="H8043" s="13"/>
    </row>
    <row r="8044" spans="1:8" x14ac:dyDescent="0.3">
      <c r="A8044" s="9" t="str">
        <f t="shared" si="377"/>
        <v>W47D6H02</v>
      </c>
      <c r="B8044" s="11">
        <f t="shared" si="375"/>
        <v>-1.6558886959859999E-2</v>
      </c>
      <c r="C8044" s="11">
        <f t="shared" si="376"/>
        <v>-4599.6908221833328</v>
      </c>
      <c r="D8044" s="26">
        <v>2219.6899410000001</v>
      </c>
      <c r="E8044" s="11" cm="1">
        <f t="array" ref="E8044">_xlfn.IFS(C8044&lt;0,C8044,C8044&gt;0,0,C8044=0,0)</f>
        <v>-4599.6908221833328</v>
      </c>
      <c r="F8044" s="12"/>
      <c r="G8044" s="13"/>
      <c r="H8044" s="13"/>
    </row>
    <row r="8045" spans="1:8" x14ac:dyDescent="0.3">
      <c r="A8045" s="9" t="str">
        <f t="shared" si="377"/>
        <v>W47D6H03</v>
      </c>
      <c r="B8045" s="11">
        <f t="shared" si="375"/>
        <v>-1.6550009999999997E-2</v>
      </c>
      <c r="C8045" s="11">
        <f t="shared" si="376"/>
        <v>-4597.2249999999995</v>
      </c>
      <c r="D8045" s="26">
        <v>2218.5</v>
      </c>
      <c r="E8045" s="11" cm="1">
        <f t="array" ref="E8045">_xlfn.IFS(C8045&lt;0,C8045,C8045&gt;0,0,C8045=0,0)</f>
        <v>-4597.2249999999995</v>
      </c>
      <c r="F8045" s="12"/>
      <c r="G8045" s="13"/>
      <c r="H8045" s="13"/>
    </row>
    <row r="8046" spans="1:8" x14ac:dyDescent="0.3">
      <c r="A8046" s="9" t="str">
        <f t="shared" si="377"/>
        <v>W47D6H04</v>
      </c>
      <c r="B8046" s="11">
        <f t="shared" si="375"/>
        <v>-1.6631547292719998E-2</v>
      </c>
      <c r="C8046" s="11">
        <f t="shared" si="376"/>
        <v>-4619.8742479777775</v>
      </c>
      <c r="D8046" s="26">
        <v>2229.429932</v>
      </c>
      <c r="E8046" s="11" cm="1">
        <f t="array" ref="E8046">_xlfn.IFS(C8046&lt;0,C8046,C8046&gt;0,0,C8046=0,0)</f>
        <v>-4619.8742479777775</v>
      </c>
      <c r="F8046" s="12"/>
      <c r="G8046" s="13"/>
      <c r="H8046" s="13"/>
    </row>
    <row r="8047" spans="1:8" x14ac:dyDescent="0.3">
      <c r="A8047" s="9" t="str">
        <f t="shared" si="377"/>
        <v>W47D6H05</v>
      </c>
      <c r="B8047" s="11">
        <f t="shared" si="375"/>
        <v>-1.699156695986E-2</v>
      </c>
      <c r="C8047" s="11">
        <f t="shared" si="376"/>
        <v>-4719.8797110722226</v>
      </c>
      <c r="D8047" s="26">
        <v>2277.6899410000001</v>
      </c>
      <c r="E8047" s="11" cm="1">
        <f t="array" ref="E8047">_xlfn.IFS(C8047&lt;0,C8047,C8047&gt;0,0,C8047=0,0)</f>
        <v>-4719.8797110722226</v>
      </c>
      <c r="F8047" s="12"/>
      <c r="G8047" s="13"/>
      <c r="H8047" s="13"/>
    </row>
    <row r="8048" spans="1:8" x14ac:dyDescent="0.3">
      <c r="A8048" s="9" t="str">
        <f t="shared" si="377"/>
        <v>W47D6H06</v>
      </c>
      <c r="B8048" s="11">
        <f t="shared" si="375"/>
        <v>-1.9576232943520001E-2</v>
      </c>
      <c r="C8048" s="11">
        <f t="shared" si="376"/>
        <v>-5437.8424843111115</v>
      </c>
      <c r="D8048" s="26">
        <v>2624.1599120000001</v>
      </c>
      <c r="E8048" s="11" cm="1">
        <f t="array" ref="E8048">_xlfn.IFS(C8048&lt;0,C8048,C8048&gt;0,0,C8048=0,0)</f>
        <v>-5437.8424843111115</v>
      </c>
      <c r="F8048" s="12"/>
      <c r="G8048" s="13"/>
      <c r="H8048" s="13"/>
    </row>
    <row r="8049" spans="1:8" x14ac:dyDescent="0.3">
      <c r="A8049" s="9" t="str">
        <f t="shared" si="377"/>
        <v>W47D6H07</v>
      </c>
      <c r="B8049" s="11">
        <f t="shared" si="375"/>
        <v>-2.2945393690940001E-2</v>
      </c>
      <c r="C8049" s="11">
        <f t="shared" si="376"/>
        <v>-6373.7204697055558</v>
      </c>
      <c r="D8049" s="26">
        <v>3075.790039</v>
      </c>
      <c r="E8049" s="11" cm="1">
        <f t="array" ref="E8049">_xlfn.IFS(C8049&lt;0,C8049,C8049&gt;0,0,C8049=0,0)</f>
        <v>-6373.7204697055558</v>
      </c>
      <c r="F8049" s="12"/>
      <c r="G8049" s="13"/>
      <c r="H8049" s="13"/>
    </row>
    <row r="8050" spans="1:8" x14ac:dyDescent="0.3">
      <c r="A8050" s="9" t="str">
        <f t="shared" si="377"/>
        <v>W47D6H08</v>
      </c>
      <c r="B8050" s="11">
        <f t="shared" si="375"/>
        <v>-2.455757326892E-2</v>
      </c>
      <c r="C8050" s="11">
        <f t="shared" si="376"/>
        <v>-6821.5481302555563</v>
      </c>
      <c r="D8050" s="26">
        <v>3291.8999020000001</v>
      </c>
      <c r="E8050" s="11" cm="1">
        <f t="array" ref="E8050">_xlfn.IFS(C8050&lt;0,C8050,C8050&gt;0,0,C8050=0,0)</f>
        <v>-6821.5481302555563</v>
      </c>
      <c r="F8050" s="12"/>
      <c r="G8050" s="13"/>
      <c r="H8050" s="13"/>
    </row>
    <row r="8051" spans="1:8" x14ac:dyDescent="0.3">
      <c r="A8051" s="9" t="str">
        <f t="shared" si="377"/>
        <v>W47D6H09</v>
      </c>
      <c r="B8051" s="11">
        <f t="shared" si="375"/>
        <v>-2.4032165983660002E-2</v>
      </c>
      <c r="C8051" s="11">
        <f t="shared" si="376"/>
        <v>-6675.6016621277786</v>
      </c>
      <c r="D8051" s="26">
        <v>3221.469971</v>
      </c>
      <c r="E8051" s="11" cm="1">
        <f t="array" ref="E8051">_xlfn.IFS(C8051&lt;0,C8051,C8051&gt;0,0,C8051=0,0)</f>
        <v>-6675.6016621277786</v>
      </c>
      <c r="F8051" s="12"/>
      <c r="G8051" s="13"/>
      <c r="H8051" s="13"/>
    </row>
    <row r="8052" spans="1:8" x14ac:dyDescent="0.3">
      <c r="A8052" s="9" t="str">
        <f t="shared" si="377"/>
        <v>W47D6H10</v>
      </c>
      <c r="B8052" s="11">
        <f t="shared" si="375"/>
        <v>-2.3707655983659998E-2</v>
      </c>
      <c r="C8052" s="11">
        <f t="shared" si="376"/>
        <v>-6585.4599954611112</v>
      </c>
      <c r="D8052" s="26">
        <v>3177.969971</v>
      </c>
      <c r="E8052" s="11" cm="1">
        <f t="array" ref="E8052">_xlfn.IFS(C8052&lt;0,C8052,C8052&gt;0,0,C8052=0,0)</f>
        <v>-6585.4599954611112</v>
      </c>
      <c r="F8052" s="12"/>
      <c r="G8052" s="13"/>
      <c r="H8052" s="13"/>
    </row>
    <row r="8053" spans="1:8" x14ac:dyDescent="0.3">
      <c r="A8053" s="9" t="str">
        <f t="shared" si="377"/>
        <v>W47D6H11</v>
      </c>
      <c r="B8053" s="11">
        <f t="shared" si="375"/>
        <v>-2.27268153254E-2</v>
      </c>
      <c r="C8053" s="11">
        <f t="shared" si="376"/>
        <v>-6313.0042570555561</v>
      </c>
      <c r="D8053" s="26">
        <v>3046.48999</v>
      </c>
      <c r="E8053" s="11" cm="1">
        <f t="array" ref="E8053">_xlfn.IFS(C8053&lt;0,C8053,C8053&gt;0,0,C8053=0,0)</f>
        <v>-6313.0042570555561</v>
      </c>
      <c r="F8053" s="12"/>
      <c r="G8053" s="13"/>
      <c r="H8053" s="13"/>
    </row>
    <row r="8054" spans="1:8" x14ac:dyDescent="0.3">
      <c r="A8054" s="9" t="str">
        <f t="shared" si="377"/>
        <v>W47D6H12</v>
      </c>
      <c r="B8054" s="11">
        <f t="shared" si="375"/>
        <v>-2.2410586731079998E-2</v>
      </c>
      <c r="C8054" s="11">
        <f t="shared" si="376"/>
        <v>-6225.1629808555554</v>
      </c>
      <c r="D8054" s="26">
        <v>3004.1000979999999</v>
      </c>
      <c r="E8054" s="11" cm="1">
        <f t="array" ref="E8054">_xlfn.IFS(C8054&lt;0,C8054,C8054&gt;0,0,C8054=0,0)</f>
        <v>-6225.1629808555554</v>
      </c>
      <c r="F8054" s="12"/>
      <c r="G8054" s="13"/>
      <c r="H8054" s="13"/>
    </row>
    <row r="8055" spans="1:8" x14ac:dyDescent="0.3">
      <c r="A8055" s="9" t="str">
        <f t="shared" si="377"/>
        <v>W47D6H13</v>
      </c>
      <c r="B8055" s="11">
        <f t="shared" si="375"/>
        <v>-2.1319933268920004E-2</v>
      </c>
      <c r="C8055" s="11">
        <f t="shared" si="376"/>
        <v>-5922.2036858111123</v>
      </c>
      <c r="D8055" s="26">
        <v>2857.8999020000001</v>
      </c>
      <c r="E8055" s="11" cm="1">
        <f t="array" ref="E8055">_xlfn.IFS(C8055&lt;0,C8055,C8055&gt;0,0,C8055=0,0)</f>
        <v>-5922.2036858111123</v>
      </c>
      <c r="F8055" s="12"/>
      <c r="G8055" s="13"/>
      <c r="H8055" s="13"/>
    </row>
    <row r="8056" spans="1:8" x14ac:dyDescent="0.3">
      <c r="A8056" s="9" t="str">
        <f t="shared" si="377"/>
        <v>W47D6H14</v>
      </c>
      <c r="B8056" s="11">
        <f t="shared" si="375"/>
        <v>-1.7063706398219997E-2</v>
      </c>
      <c r="C8056" s="11">
        <f t="shared" si="376"/>
        <v>-4739.9184439499995</v>
      </c>
      <c r="D8056" s="26">
        <v>2287.360107</v>
      </c>
      <c r="E8056" s="11" cm="1">
        <f t="array" ref="E8056">_xlfn.IFS(C8056&lt;0,C8056,C8056&gt;0,0,C8056=0,0)</f>
        <v>-4739.9184439499995</v>
      </c>
      <c r="F8056" s="12"/>
      <c r="G8056" s="13"/>
      <c r="H8056" s="13"/>
    </row>
    <row r="8057" spans="1:8" x14ac:dyDescent="0.3">
      <c r="A8057" s="9" t="str">
        <f t="shared" si="377"/>
        <v>W47D6H15</v>
      </c>
      <c r="B8057" s="11">
        <f t="shared" si="375"/>
        <v>-1.5977455000000002E-2</v>
      </c>
      <c r="C8057" s="11">
        <f t="shared" si="376"/>
        <v>-4438.1819444444454</v>
      </c>
      <c r="D8057" s="26">
        <v>2141.75</v>
      </c>
      <c r="E8057" s="11" cm="1">
        <f t="array" ref="E8057">_xlfn.IFS(C8057&lt;0,C8057,C8057&gt;0,0,C8057=0,0)</f>
        <v>-4438.1819444444454</v>
      </c>
      <c r="F8057" s="12"/>
      <c r="G8057" s="13"/>
      <c r="H8057" s="13"/>
    </row>
    <row r="8058" spans="1:8" x14ac:dyDescent="0.3">
      <c r="A8058" s="9" t="str">
        <f t="shared" si="377"/>
        <v>W47D6H16</v>
      </c>
      <c r="B8058" s="11">
        <f t="shared" si="375"/>
        <v>-1.5634593690940002E-2</v>
      </c>
      <c r="C8058" s="11">
        <f t="shared" si="376"/>
        <v>-4342.9426919277785</v>
      </c>
      <c r="D8058" s="26">
        <v>2095.790039</v>
      </c>
      <c r="E8058" s="11" cm="1">
        <f t="array" ref="E8058">_xlfn.IFS(C8058&lt;0,C8058,C8058&gt;0,0,C8058=0,0)</f>
        <v>-4342.9426919277785</v>
      </c>
      <c r="F8058" s="12"/>
      <c r="G8058" s="13"/>
      <c r="H8058" s="13"/>
    </row>
    <row r="8059" spans="1:8" x14ac:dyDescent="0.3">
      <c r="A8059" s="9" t="str">
        <f t="shared" si="377"/>
        <v>W47D6H17</v>
      </c>
      <c r="B8059" s="11">
        <f t="shared" si="375"/>
        <v>-2.0528801731079998E-2</v>
      </c>
      <c r="C8059" s="11">
        <f t="shared" si="376"/>
        <v>-5702.4449252999993</v>
      </c>
      <c r="D8059" s="26">
        <v>2751.8500979999999</v>
      </c>
      <c r="E8059" s="11" cm="1">
        <f t="array" ref="E8059">_xlfn.IFS(C8059&lt;0,C8059,C8059&gt;0,0,C8059=0,0)</f>
        <v>-5702.4449252999993</v>
      </c>
      <c r="F8059" s="12"/>
      <c r="G8059" s="13"/>
      <c r="H8059" s="13"/>
    </row>
    <row r="8060" spans="1:8" x14ac:dyDescent="0.3">
      <c r="A8060" s="9" t="str">
        <f t="shared" si="377"/>
        <v>W47D6H18</v>
      </c>
      <c r="B8060" s="11">
        <f t="shared" si="375"/>
        <v>-1.808557705648E-2</v>
      </c>
      <c r="C8060" s="11">
        <f t="shared" si="376"/>
        <v>-5023.7714045777775</v>
      </c>
      <c r="D8060" s="26">
        <v>2424.3400879999999</v>
      </c>
      <c r="E8060" s="11" cm="1">
        <f t="array" ref="E8060">_xlfn.IFS(C8060&lt;0,C8060,C8060&gt;0,0,C8060=0,0)</f>
        <v>-5023.7714045777775</v>
      </c>
      <c r="F8060" s="12"/>
      <c r="G8060" s="13"/>
      <c r="H8060" s="13"/>
    </row>
    <row r="8061" spans="1:8" x14ac:dyDescent="0.3">
      <c r="A8061" s="9" t="str">
        <f t="shared" si="377"/>
        <v>W47D6H19</v>
      </c>
      <c r="B8061" s="11">
        <f t="shared" si="375"/>
        <v>-1.6902793690940002E-2</v>
      </c>
      <c r="C8061" s="11">
        <f t="shared" si="376"/>
        <v>-4695.2204697055568</v>
      </c>
      <c r="D8061" s="26">
        <v>2265.790039</v>
      </c>
      <c r="E8061" s="11" cm="1">
        <f t="array" ref="E8061">_xlfn.IFS(C8061&lt;0,C8061,C8061&gt;0,0,C8061=0,0)</f>
        <v>-4695.2204697055568</v>
      </c>
      <c r="F8061" s="12"/>
      <c r="G8061" s="13"/>
      <c r="H8061" s="13"/>
    </row>
    <row r="8062" spans="1:8" x14ac:dyDescent="0.3">
      <c r="A8062" s="9" t="str">
        <f t="shared" si="377"/>
        <v>W47D6H20</v>
      </c>
      <c r="B8062" s="11">
        <f t="shared" si="375"/>
        <v>-1.4005776634460001E-2</v>
      </c>
      <c r="C8062" s="11">
        <f t="shared" si="376"/>
        <v>-3890.4935095722226</v>
      </c>
      <c r="D8062" s="26">
        <v>1877.4499510000001</v>
      </c>
      <c r="E8062" s="11" cm="1">
        <f t="array" ref="E8062">_xlfn.IFS(C8062&lt;0,C8062,C8062&gt;0,0,C8062=0,0)</f>
        <v>-3890.4935095722226</v>
      </c>
      <c r="F8062" s="12"/>
      <c r="G8062" s="13"/>
      <c r="H8062" s="13"/>
    </row>
    <row r="8063" spans="1:8" x14ac:dyDescent="0.3">
      <c r="A8063" s="9" t="str">
        <f t="shared" si="377"/>
        <v>W47D6H21</v>
      </c>
      <c r="B8063" s="11">
        <f t="shared" si="375"/>
        <v>-1.5413256072819998E-2</v>
      </c>
      <c r="C8063" s="11">
        <f t="shared" si="376"/>
        <v>-4281.4600202277779</v>
      </c>
      <c r="D8063" s="26">
        <v>2066.1201169999999</v>
      </c>
      <c r="E8063" s="11" cm="1">
        <f t="array" ref="E8063">_xlfn.IFS(C8063&lt;0,C8063,C8063&gt;0,0,C8063=0,0)</f>
        <v>-4281.4600202277779</v>
      </c>
      <c r="F8063" s="12"/>
      <c r="G8063" s="13"/>
      <c r="H8063" s="13"/>
    </row>
    <row r="8064" spans="1:8" x14ac:dyDescent="0.3">
      <c r="A8064" s="9" t="str">
        <f t="shared" si="377"/>
        <v>W47D6H22</v>
      </c>
      <c r="B8064" s="11">
        <f t="shared" si="375"/>
        <v>-1.49777403254E-2</v>
      </c>
      <c r="C8064" s="11">
        <f t="shared" si="376"/>
        <v>-4160.4834237222221</v>
      </c>
      <c r="D8064" s="26">
        <v>2007.73999</v>
      </c>
      <c r="E8064" s="11" cm="1">
        <f t="array" ref="E8064">_xlfn.IFS(C8064&lt;0,C8064,C8064&gt;0,0,C8064=0,0)</f>
        <v>-4160.4834237222221</v>
      </c>
      <c r="F8064" s="12"/>
      <c r="G8064" s="13"/>
      <c r="H8064" s="13"/>
    </row>
    <row r="8065" spans="1:8" x14ac:dyDescent="0.3">
      <c r="A8065" s="9" t="str">
        <f t="shared" si="377"/>
        <v>W47D6H23</v>
      </c>
      <c r="B8065" s="11">
        <f t="shared" si="375"/>
        <v>-1.37750393492E-2</v>
      </c>
      <c r="C8065" s="11">
        <f t="shared" si="376"/>
        <v>-3826.3998192222225</v>
      </c>
      <c r="D8065" s="26">
        <v>1846.5200199999999</v>
      </c>
      <c r="E8065" s="11" cm="1">
        <f t="array" ref="E8065">_xlfn.IFS(C8065&lt;0,C8065,C8065&gt;0,0,C8065=0,0)</f>
        <v>-3826.3998192222225</v>
      </c>
      <c r="F8065" s="12"/>
      <c r="G8065" s="13"/>
      <c r="H8065" s="13"/>
    </row>
    <row r="8066" spans="1:8" x14ac:dyDescent="0.3">
      <c r="A8066" s="9" t="str">
        <f t="shared" si="377"/>
        <v>W48D0H00</v>
      </c>
      <c r="B8066" s="11">
        <f t="shared" si="375"/>
        <v>-1.2895058040139998E-2</v>
      </c>
      <c r="C8066" s="11">
        <f t="shared" si="376"/>
        <v>-3581.9605667055553</v>
      </c>
      <c r="D8066" s="26">
        <v>1728.5600589999999</v>
      </c>
      <c r="E8066" s="11" cm="1">
        <f t="array" ref="E8066">_xlfn.IFS(C8066&lt;0,C8066,C8066&gt;0,0,C8066=0,0)</f>
        <v>-3581.9605667055553</v>
      </c>
      <c r="F8066" s="12"/>
      <c r="G8066" s="13"/>
      <c r="H8066" s="13"/>
    </row>
    <row r="8067" spans="1:8" x14ac:dyDescent="0.3">
      <c r="A8067" s="9" t="str">
        <f t="shared" si="377"/>
        <v>W48D0H01</v>
      </c>
      <c r="B8067" s="11">
        <f t="shared" ref="B8067:B8130" si="378">(D8067*$F$2)/$G$2</f>
        <v>-1.2757495162700002E-2</v>
      </c>
      <c r="C8067" s="11">
        <f t="shared" ref="C8067:C8130" si="379">(D8067*$F$2)/$G$2/$H$2</f>
        <v>-3543.7486563055563</v>
      </c>
      <c r="D8067" s="26">
        <v>1710.119995</v>
      </c>
      <c r="E8067" s="11" cm="1">
        <f t="array" ref="E8067">_xlfn.IFS(C8067&lt;0,C8067,C8067&gt;0,0,C8067=0,0)</f>
        <v>-3543.7486563055563</v>
      </c>
      <c r="F8067" s="12"/>
      <c r="G8067" s="13"/>
      <c r="H8067" s="13"/>
    </row>
    <row r="8068" spans="1:8" x14ac:dyDescent="0.3">
      <c r="A8068" s="9" t="str">
        <f t="shared" ref="A8068:A8131" si="380">"W" &amp; TEXT(IF(AND(VALUE(MID(A8067,7,2))=23,VALUE(MID(A8067,5,1))=6),VALUE(MID(A8067,2,2))+1,VALUE(MID(A8067,2,2))),"00") &amp; "D" &amp; IF(VALUE(MID(A8067,7,2))=23,MOD(VALUE(MID(A8067,5,1))+1,7),VALUE(MID(A8067,5,1))) &amp; "H" &amp; TEXT(MOD(VALUE(MID(A8067,7,2))+1, 24),"00")</f>
        <v>W48D0H02</v>
      </c>
      <c r="B8068" s="11">
        <f t="shared" si="378"/>
        <v>-1.2541080488100001E-2</v>
      </c>
      <c r="C8068" s="11">
        <f t="shared" si="379"/>
        <v>-3483.633468916667</v>
      </c>
      <c r="D8068" s="26">
        <v>1681.1099850000001</v>
      </c>
      <c r="E8068" s="11" cm="1">
        <f t="array" ref="E8068">_xlfn.IFS(C8068&lt;0,C8068,C8068&gt;0,0,C8068=0,0)</f>
        <v>-3483.633468916667</v>
      </c>
      <c r="F8068" s="12"/>
      <c r="G8068" s="13"/>
      <c r="H8068" s="13"/>
    </row>
    <row r="8069" spans="1:8" x14ac:dyDescent="0.3">
      <c r="A8069" s="9" t="str">
        <f t="shared" si="380"/>
        <v>W48D0H03</v>
      </c>
      <c r="B8069" s="11">
        <f t="shared" si="378"/>
        <v>-1.2209334511899999E-2</v>
      </c>
      <c r="C8069" s="11">
        <f t="shared" si="379"/>
        <v>-3391.4818088611109</v>
      </c>
      <c r="D8069" s="26">
        <v>1636.6400149999999</v>
      </c>
      <c r="E8069" s="11" cm="1">
        <f t="array" ref="E8069">_xlfn.IFS(C8069&lt;0,C8069,C8069&gt;0,0,C8069=0,0)</f>
        <v>-3391.4818088611109</v>
      </c>
      <c r="F8069" s="12"/>
      <c r="G8069" s="13"/>
      <c r="H8069" s="13"/>
    </row>
    <row r="8070" spans="1:8" x14ac:dyDescent="0.3">
      <c r="A8070" s="9" t="str">
        <f t="shared" si="380"/>
        <v>W48D0H04</v>
      </c>
      <c r="B8070" s="11">
        <f t="shared" si="378"/>
        <v>-1.248841336554E-2</v>
      </c>
      <c r="C8070" s="11">
        <f t="shared" si="379"/>
        <v>-3469.0037126500001</v>
      </c>
      <c r="D8070" s="26">
        <v>1674.0500489999999</v>
      </c>
      <c r="E8070" s="11" cm="1">
        <f t="array" ref="E8070">_xlfn.IFS(C8070&lt;0,C8070,C8070&gt;0,0,C8070=0,0)</f>
        <v>-3469.0037126500001</v>
      </c>
      <c r="F8070" s="12"/>
      <c r="G8070" s="13"/>
      <c r="H8070" s="13"/>
    </row>
    <row r="8071" spans="1:8" x14ac:dyDescent="0.3">
      <c r="A8071" s="9" t="str">
        <f t="shared" si="380"/>
        <v>W48D0H05</v>
      </c>
      <c r="B8071" s="11">
        <f t="shared" si="378"/>
        <v>-1.317130114636E-2</v>
      </c>
      <c r="C8071" s="11">
        <f t="shared" si="379"/>
        <v>-3658.694762877778</v>
      </c>
      <c r="D8071" s="26">
        <v>1765.589966</v>
      </c>
      <c r="E8071" s="11" cm="1">
        <f t="array" ref="E8071">_xlfn.IFS(C8071&lt;0,C8071,C8071&gt;0,0,C8071=0,0)</f>
        <v>-3658.694762877778</v>
      </c>
      <c r="F8071" s="12"/>
      <c r="G8071" s="13"/>
      <c r="H8071" s="13"/>
    </row>
    <row r="8072" spans="1:8" x14ac:dyDescent="0.3">
      <c r="A8072" s="9" t="str">
        <f t="shared" si="380"/>
        <v>W48D0H06</v>
      </c>
      <c r="B8072" s="11">
        <f t="shared" si="378"/>
        <v>-1.35502695119E-2</v>
      </c>
      <c r="C8072" s="11">
        <f t="shared" si="379"/>
        <v>-3763.9637533055557</v>
      </c>
      <c r="D8072" s="26">
        <v>1816.3900149999999</v>
      </c>
      <c r="E8072" s="11" cm="1">
        <f t="array" ref="E8072">_xlfn.IFS(C8072&lt;0,C8072,C8072&gt;0,0,C8072=0,0)</f>
        <v>-3763.9637533055557</v>
      </c>
      <c r="F8072" s="12"/>
      <c r="G8072" s="13"/>
      <c r="H8072" s="13"/>
    </row>
    <row r="8073" spans="1:8" x14ac:dyDescent="0.3">
      <c r="A8073" s="9" t="str">
        <f t="shared" si="380"/>
        <v>W48D0H07</v>
      </c>
      <c r="B8073" s="11">
        <f t="shared" si="378"/>
        <v>-1.360405582096E-2</v>
      </c>
      <c r="C8073" s="11">
        <f t="shared" si="379"/>
        <v>-3778.9043947111113</v>
      </c>
      <c r="D8073" s="26">
        <v>1823.599976</v>
      </c>
      <c r="E8073" s="11" cm="1">
        <f t="array" ref="E8073">_xlfn.IFS(C8073&lt;0,C8073,C8073&gt;0,0,C8073=0,0)</f>
        <v>-3778.9043947111113</v>
      </c>
      <c r="F8073" s="12"/>
      <c r="G8073" s="13"/>
      <c r="H8073" s="13"/>
    </row>
    <row r="8074" spans="1:8" x14ac:dyDescent="0.3">
      <c r="A8074" s="9" t="str">
        <f t="shared" si="380"/>
        <v>W48D0H08</v>
      </c>
      <c r="B8074" s="11">
        <f t="shared" si="378"/>
        <v>-1.3812638040139999E-2</v>
      </c>
      <c r="C8074" s="11">
        <f t="shared" si="379"/>
        <v>-3836.8439000388889</v>
      </c>
      <c r="D8074" s="26">
        <v>1851.5600589999999</v>
      </c>
      <c r="E8074" s="11" cm="1">
        <f t="array" ref="E8074">_xlfn.IFS(C8074&lt;0,C8074,C8074&gt;0,0,C8074=0,0)</f>
        <v>-3836.8439000388889</v>
      </c>
      <c r="F8074" s="12"/>
      <c r="G8074" s="13"/>
      <c r="H8074" s="13"/>
    </row>
    <row r="8075" spans="1:8" x14ac:dyDescent="0.3">
      <c r="A8075" s="9" t="str">
        <f t="shared" si="380"/>
        <v>W48D0H09</v>
      </c>
      <c r="B8075" s="11">
        <f t="shared" si="378"/>
        <v>-1.4863453528239999E-2</v>
      </c>
      <c r="C8075" s="11">
        <f t="shared" si="379"/>
        <v>-4128.737091177778</v>
      </c>
      <c r="D8075" s="26">
        <v>1992.420044</v>
      </c>
      <c r="E8075" s="11" cm="1">
        <f t="array" ref="E8075">_xlfn.IFS(C8075&lt;0,C8075,C8075&gt;0,0,C8075=0,0)</f>
        <v>-4128.737091177778</v>
      </c>
      <c r="F8075" s="12"/>
      <c r="G8075" s="13"/>
      <c r="H8075" s="13"/>
    </row>
    <row r="8076" spans="1:8" x14ac:dyDescent="0.3">
      <c r="A8076" s="9" t="str">
        <f t="shared" si="380"/>
        <v>W48D0H10</v>
      </c>
      <c r="B8076" s="11">
        <f t="shared" si="378"/>
        <v>-1.603071860178E-2</v>
      </c>
      <c r="C8076" s="11">
        <f t="shared" si="379"/>
        <v>-4452.9773893833335</v>
      </c>
      <c r="D8076" s="26">
        <v>2148.889893</v>
      </c>
      <c r="E8076" s="11" cm="1">
        <f t="array" ref="E8076">_xlfn.IFS(C8076&lt;0,C8076,C8076&gt;0,0,C8076=0,0)</f>
        <v>-4452.9773893833335</v>
      </c>
      <c r="F8076" s="12"/>
      <c r="G8076" s="13"/>
      <c r="H8076" s="13"/>
    </row>
    <row r="8077" spans="1:8" x14ac:dyDescent="0.3">
      <c r="A8077" s="9" t="str">
        <f t="shared" si="380"/>
        <v>W48D0H11</v>
      </c>
      <c r="B8077" s="11">
        <f t="shared" si="378"/>
        <v>-1.627652705648E-2</v>
      </c>
      <c r="C8077" s="11">
        <f t="shared" si="379"/>
        <v>-4521.2575156888888</v>
      </c>
      <c r="D8077" s="26">
        <v>2181.8400879999999</v>
      </c>
      <c r="E8077" s="11" cm="1">
        <f t="array" ref="E8077">_xlfn.IFS(C8077&lt;0,C8077,C8077&gt;0,0,C8077=0,0)</f>
        <v>-4521.2575156888888</v>
      </c>
      <c r="F8077" s="12"/>
      <c r="G8077" s="13"/>
      <c r="H8077" s="13"/>
    </row>
    <row r="8078" spans="1:8" x14ac:dyDescent="0.3">
      <c r="A8078" s="9" t="str">
        <f t="shared" si="380"/>
        <v>W48D0H12</v>
      </c>
      <c r="B8078" s="11">
        <f t="shared" si="378"/>
        <v>-1.5578569016339999E-2</v>
      </c>
      <c r="C8078" s="11">
        <f t="shared" si="379"/>
        <v>-4327.380282316667</v>
      </c>
      <c r="D8078" s="26">
        <v>2088.280029</v>
      </c>
      <c r="E8078" s="11" cm="1">
        <f t="array" ref="E8078">_xlfn.IFS(C8078&lt;0,C8078,C8078&gt;0,0,C8078=0,0)</f>
        <v>-4327.380282316667</v>
      </c>
      <c r="F8078" s="12"/>
      <c r="G8078" s="13"/>
      <c r="H8078" s="13"/>
    </row>
    <row r="8079" spans="1:8" x14ac:dyDescent="0.3">
      <c r="A8079" s="9" t="str">
        <f t="shared" si="380"/>
        <v>W48D0H13</v>
      </c>
      <c r="B8079" s="11">
        <f t="shared" si="378"/>
        <v>-1.5433771072820001E-2</v>
      </c>
      <c r="C8079" s="11">
        <f t="shared" si="379"/>
        <v>-4287.1586313388889</v>
      </c>
      <c r="D8079" s="26">
        <v>2068.8701169999999</v>
      </c>
      <c r="E8079" s="11" cm="1">
        <f t="array" ref="E8079">_xlfn.IFS(C8079&lt;0,C8079,C8079&gt;0,0,C8079=0,0)</f>
        <v>-4287.1586313388889</v>
      </c>
      <c r="F8079" s="12"/>
      <c r="G8079" s="13"/>
      <c r="H8079" s="13"/>
    </row>
    <row r="8080" spans="1:8" x14ac:dyDescent="0.3">
      <c r="A8080" s="9" t="str">
        <f t="shared" si="380"/>
        <v>W48D0H14</v>
      </c>
      <c r="B8080" s="11">
        <f t="shared" si="378"/>
        <v>-1.552142607282E-2</v>
      </c>
      <c r="C8080" s="11">
        <f t="shared" si="379"/>
        <v>-4311.5072424500004</v>
      </c>
      <c r="D8080" s="26">
        <v>2080.6201169999999</v>
      </c>
      <c r="E8080" s="11" cm="1">
        <f t="array" ref="E8080">_xlfn.IFS(C8080&lt;0,C8080,C8080&gt;0,0,C8080=0,0)</f>
        <v>-4311.5072424500004</v>
      </c>
      <c r="F8080" s="12"/>
      <c r="G8080" s="13"/>
      <c r="H8080" s="13"/>
    </row>
    <row r="8081" spans="1:8" x14ac:dyDescent="0.3">
      <c r="A8081" s="9" t="str">
        <f t="shared" si="380"/>
        <v>W48D0H15</v>
      </c>
      <c r="B8081" s="11">
        <f t="shared" si="378"/>
        <v>-1.6208266959859999E-2</v>
      </c>
      <c r="C8081" s="11">
        <f t="shared" si="379"/>
        <v>-4502.2963777388886</v>
      </c>
      <c r="D8081" s="26">
        <v>2172.6899410000001</v>
      </c>
      <c r="E8081" s="11" cm="1">
        <f t="array" ref="E8081">_xlfn.IFS(C8081&lt;0,C8081,C8081&gt;0,0,C8081=0,0)</f>
        <v>-4502.2963777388886</v>
      </c>
      <c r="F8081" s="12"/>
      <c r="G8081" s="13"/>
      <c r="H8081" s="13"/>
    </row>
    <row r="8082" spans="1:8" x14ac:dyDescent="0.3">
      <c r="A8082" s="9" t="str">
        <f t="shared" si="380"/>
        <v>W48D0H16</v>
      </c>
      <c r="B8082" s="11">
        <f t="shared" si="378"/>
        <v>-1.6642141731079998E-2</v>
      </c>
      <c r="C8082" s="11">
        <f t="shared" si="379"/>
        <v>-4622.8171475222216</v>
      </c>
      <c r="D8082" s="26">
        <v>2230.8500979999999</v>
      </c>
      <c r="E8082" s="11" cm="1">
        <f t="array" ref="E8082">_xlfn.IFS(C8082&lt;0,C8082,C8082&gt;0,0,C8082=0,0)</f>
        <v>-4622.8171475222216</v>
      </c>
      <c r="F8082" s="12"/>
      <c r="G8082" s="13"/>
      <c r="H8082" s="13"/>
    </row>
    <row r="8083" spans="1:8" x14ac:dyDescent="0.3">
      <c r="A8083" s="9" t="str">
        <f t="shared" si="380"/>
        <v>W48D0H17</v>
      </c>
      <c r="B8083" s="11">
        <f t="shared" si="378"/>
        <v>-1.6802457056479998E-2</v>
      </c>
      <c r="C8083" s="11">
        <f t="shared" si="379"/>
        <v>-4667.3491823555551</v>
      </c>
      <c r="D8083" s="26">
        <v>2252.3400879999999</v>
      </c>
      <c r="E8083" s="11" cm="1">
        <f t="array" ref="E8083">_xlfn.IFS(C8083&lt;0,C8083,C8083&gt;0,0,C8083=0,0)</f>
        <v>-4667.3491823555551</v>
      </c>
      <c r="F8083" s="12"/>
      <c r="G8083" s="13"/>
      <c r="H8083" s="13"/>
    </row>
    <row r="8084" spans="1:8" x14ac:dyDescent="0.3">
      <c r="A8084" s="9" t="str">
        <f t="shared" si="380"/>
        <v>W48D0H18</v>
      </c>
      <c r="B8084" s="11">
        <f t="shared" si="378"/>
        <v>-1.6312557618119998E-2</v>
      </c>
      <c r="C8084" s="11">
        <f t="shared" si="379"/>
        <v>-4531.2660050333334</v>
      </c>
      <c r="D8084" s="26">
        <v>2186.669922</v>
      </c>
      <c r="E8084" s="11" cm="1">
        <f t="array" ref="E8084">_xlfn.IFS(C8084&lt;0,C8084,C8084&gt;0,0,C8084=0,0)</f>
        <v>-4531.2660050333334</v>
      </c>
      <c r="F8084" s="12"/>
      <c r="G8084" s="13"/>
      <c r="H8084" s="13"/>
    </row>
    <row r="8085" spans="1:8" x14ac:dyDescent="0.3">
      <c r="A8085" s="9" t="str">
        <f t="shared" si="380"/>
        <v>W48D0H19</v>
      </c>
      <c r="B8085" s="11">
        <f t="shared" si="378"/>
        <v>-1.5259579349199999E-2</v>
      </c>
      <c r="C8085" s="11">
        <f t="shared" si="379"/>
        <v>-4238.7720414444448</v>
      </c>
      <c r="D8085" s="26">
        <v>2045.5200199999999</v>
      </c>
      <c r="E8085" s="11" cm="1">
        <f t="array" ref="E8085">_xlfn.IFS(C8085&lt;0,C8085,C8085&gt;0,0,C8085=0,0)</f>
        <v>-4238.7720414444448</v>
      </c>
      <c r="F8085" s="12"/>
      <c r="G8085" s="13"/>
      <c r="H8085" s="13"/>
    </row>
    <row r="8086" spans="1:8" x14ac:dyDescent="0.3">
      <c r="A8086" s="9" t="str">
        <f t="shared" si="380"/>
        <v>W48D0H20</v>
      </c>
      <c r="B8086" s="11">
        <f t="shared" si="378"/>
        <v>-1.467814647176E-2</v>
      </c>
      <c r="C8086" s="11">
        <f t="shared" si="379"/>
        <v>-4077.2629088222225</v>
      </c>
      <c r="D8086" s="26">
        <v>1967.579956</v>
      </c>
      <c r="E8086" s="11" cm="1">
        <f t="array" ref="E8086">_xlfn.IFS(C8086&lt;0,C8086,C8086&gt;0,0,C8086=0,0)</f>
        <v>-4077.2629088222225</v>
      </c>
      <c r="F8086" s="12"/>
      <c r="G8086" s="13"/>
      <c r="H8086" s="13"/>
    </row>
    <row r="8087" spans="1:8" x14ac:dyDescent="0.3">
      <c r="A8087" s="9" t="str">
        <f t="shared" si="380"/>
        <v>W48D0H21</v>
      </c>
      <c r="B8087" s="11">
        <f t="shared" si="378"/>
        <v>-1.46010103254E-2</v>
      </c>
      <c r="C8087" s="11">
        <f t="shared" si="379"/>
        <v>-4055.8362015000002</v>
      </c>
      <c r="D8087" s="26">
        <v>1957.23999</v>
      </c>
      <c r="E8087" s="11" cm="1">
        <f t="array" ref="E8087">_xlfn.IFS(C8087&lt;0,C8087,C8087&gt;0,0,C8087=0,0)</f>
        <v>-4055.8362015000002</v>
      </c>
      <c r="F8087" s="12"/>
      <c r="G8087" s="13"/>
      <c r="H8087" s="13"/>
    </row>
    <row r="8088" spans="1:8" x14ac:dyDescent="0.3">
      <c r="A8088" s="9" t="str">
        <f t="shared" si="380"/>
        <v>W48D0H22</v>
      </c>
      <c r="B8088" s="11">
        <f t="shared" si="378"/>
        <v>-1.4262028365540001E-2</v>
      </c>
      <c r="C8088" s="11">
        <f t="shared" si="379"/>
        <v>-3961.6745459833337</v>
      </c>
      <c r="D8088" s="26">
        <v>1911.8000489999999</v>
      </c>
      <c r="E8088" s="11" cm="1">
        <f t="array" ref="E8088">_xlfn.IFS(C8088&lt;0,C8088,C8088&gt;0,0,C8088=0,0)</f>
        <v>-3961.6745459833337</v>
      </c>
      <c r="F8088" s="12"/>
      <c r="G8088" s="13"/>
      <c r="H8088" s="13"/>
    </row>
    <row r="8089" spans="1:8" x14ac:dyDescent="0.3">
      <c r="A8089" s="9" t="str">
        <f t="shared" si="380"/>
        <v>W48D0H23</v>
      </c>
      <c r="B8089" s="11">
        <f t="shared" si="378"/>
        <v>-1.3385478365539999E-2</v>
      </c>
      <c r="C8089" s="11">
        <f t="shared" si="379"/>
        <v>-3718.1884348722219</v>
      </c>
      <c r="D8089" s="26">
        <v>1794.3000489999999</v>
      </c>
      <c r="E8089" s="11" cm="1">
        <f t="array" ref="E8089">_xlfn.IFS(C8089&lt;0,C8089,C8089&gt;0,0,C8089=0,0)</f>
        <v>-3718.1884348722219</v>
      </c>
      <c r="F8089" s="12"/>
      <c r="G8089" s="13"/>
      <c r="H8089" s="13"/>
    </row>
    <row r="8090" spans="1:8" x14ac:dyDescent="0.3">
      <c r="A8090" s="9" t="str">
        <f t="shared" si="380"/>
        <v>W48D1H00</v>
      </c>
      <c r="B8090" s="11">
        <f t="shared" si="378"/>
        <v>-1.2798525162699999E-2</v>
      </c>
      <c r="C8090" s="11">
        <f t="shared" si="379"/>
        <v>-3555.1458785277778</v>
      </c>
      <c r="D8090" s="26">
        <v>1715.619995</v>
      </c>
      <c r="E8090" s="11" cm="1">
        <f t="array" ref="E8090">_xlfn.IFS(C8090&lt;0,C8090,C8090&gt;0,0,C8090=0,0)</f>
        <v>-3555.1458785277778</v>
      </c>
      <c r="F8090" s="12"/>
      <c r="G8090" s="13"/>
      <c r="H8090" s="13"/>
    </row>
    <row r="8091" spans="1:8" x14ac:dyDescent="0.3">
      <c r="A8091" s="9" t="str">
        <f t="shared" si="380"/>
        <v>W48D1H01</v>
      </c>
      <c r="B8091" s="11">
        <f t="shared" si="378"/>
        <v>-1.220045663446E-2</v>
      </c>
      <c r="C8091" s="11">
        <f t="shared" si="379"/>
        <v>-3389.0157317944445</v>
      </c>
      <c r="D8091" s="26">
        <v>1635.4499510000001</v>
      </c>
      <c r="E8091" s="11" cm="1">
        <f t="array" ref="E8091">_xlfn.IFS(C8091&lt;0,C8091,C8091&gt;0,0,C8091=0,0)</f>
        <v>-3389.0157317944445</v>
      </c>
      <c r="F8091" s="12"/>
      <c r="G8091" s="13"/>
      <c r="H8091" s="13"/>
    </row>
    <row r="8092" spans="1:8" x14ac:dyDescent="0.3">
      <c r="A8092" s="9" t="str">
        <f t="shared" si="380"/>
        <v>W48D1H02</v>
      </c>
      <c r="B8092" s="11">
        <f t="shared" si="378"/>
        <v>-1.28256796746E-2</v>
      </c>
      <c r="C8092" s="11">
        <f t="shared" si="379"/>
        <v>-3562.6887985000003</v>
      </c>
      <c r="D8092" s="26">
        <v>1719.26001</v>
      </c>
      <c r="E8092" s="11" cm="1">
        <f t="array" ref="E8092">_xlfn.IFS(C8092&lt;0,C8092,C8092&gt;0,0,C8092=0,0)</f>
        <v>-3562.6887985000003</v>
      </c>
      <c r="F8092" s="12"/>
      <c r="G8092" s="13"/>
      <c r="H8092" s="13"/>
    </row>
    <row r="8093" spans="1:8" x14ac:dyDescent="0.3">
      <c r="A8093" s="9" t="str">
        <f t="shared" si="380"/>
        <v>W48D1H03</v>
      </c>
      <c r="B8093" s="11">
        <f t="shared" si="378"/>
        <v>-1.158411147176E-2</v>
      </c>
      <c r="C8093" s="11">
        <f t="shared" si="379"/>
        <v>-3217.8087421555556</v>
      </c>
      <c r="D8093" s="26">
        <v>1552.829956</v>
      </c>
      <c r="E8093" s="11" cm="1">
        <f t="array" ref="E8093">_xlfn.IFS(C8093&lt;0,C8093,C8093&gt;0,0,C8093=0,0)</f>
        <v>-3217.8087421555556</v>
      </c>
      <c r="F8093" s="12"/>
      <c r="G8093" s="13"/>
      <c r="H8093" s="13"/>
    </row>
    <row r="8094" spans="1:8" x14ac:dyDescent="0.3">
      <c r="A8094" s="9" t="str">
        <f t="shared" si="380"/>
        <v>W48D1H04</v>
      </c>
      <c r="B8094" s="11">
        <f t="shared" si="378"/>
        <v>-1.156807320284E-2</v>
      </c>
      <c r="C8094" s="11">
        <f t="shared" si="379"/>
        <v>-3213.3536674555558</v>
      </c>
      <c r="D8094" s="26">
        <v>1550.6800539999999</v>
      </c>
      <c r="E8094" s="11" cm="1">
        <f t="array" ref="E8094">_xlfn.IFS(C8094&lt;0,C8094,C8094&gt;0,0,C8094=0,0)</f>
        <v>-3213.3536674555558</v>
      </c>
      <c r="F8094" s="12"/>
      <c r="G8094" s="13"/>
      <c r="H8094" s="13"/>
    </row>
    <row r="8095" spans="1:8" x14ac:dyDescent="0.3">
      <c r="A8095" s="9" t="str">
        <f t="shared" si="380"/>
        <v>W48D1H05</v>
      </c>
      <c r="B8095" s="11">
        <f t="shared" si="378"/>
        <v>-1.182104114636E-2</v>
      </c>
      <c r="C8095" s="11">
        <f t="shared" si="379"/>
        <v>-3283.6225406555554</v>
      </c>
      <c r="D8095" s="26">
        <v>1584.589966</v>
      </c>
      <c r="E8095" s="11" cm="1">
        <f t="array" ref="E8095">_xlfn.IFS(C8095&lt;0,C8095,C8095&gt;0,0,C8095=0,0)</f>
        <v>-3283.6225406555554</v>
      </c>
      <c r="F8095" s="12"/>
      <c r="G8095" s="13"/>
      <c r="H8095" s="13"/>
    </row>
    <row r="8096" spans="1:8" x14ac:dyDescent="0.3">
      <c r="A8096" s="9" t="str">
        <f t="shared" si="380"/>
        <v>W48D1H06</v>
      </c>
      <c r="B8096" s="11">
        <f t="shared" si="378"/>
        <v>-1.17522601627E-2</v>
      </c>
      <c r="C8096" s="11">
        <f t="shared" si="379"/>
        <v>-3264.5167118611112</v>
      </c>
      <c r="D8096" s="26">
        <v>1575.369995</v>
      </c>
      <c r="E8096" s="11" cm="1">
        <f t="array" ref="E8096">_xlfn.IFS(C8096&lt;0,C8096,C8096&gt;0,0,C8096=0,0)</f>
        <v>-3264.5167118611112</v>
      </c>
      <c r="F8096" s="12"/>
      <c r="G8096" s="13"/>
      <c r="H8096" s="13"/>
    </row>
    <row r="8097" spans="1:8" x14ac:dyDescent="0.3">
      <c r="A8097" s="9" t="str">
        <f t="shared" si="380"/>
        <v>W48D1H07</v>
      </c>
      <c r="B8097" s="11">
        <f t="shared" si="378"/>
        <v>-1.2141671797160001E-2</v>
      </c>
      <c r="C8097" s="11">
        <f t="shared" si="379"/>
        <v>-3372.6866103222228</v>
      </c>
      <c r="D8097" s="26">
        <v>1627.5699460000001</v>
      </c>
      <c r="E8097" s="11" cm="1">
        <f t="array" ref="E8097">_xlfn.IFS(C8097&lt;0,C8097,C8097&gt;0,0,C8097=0,0)</f>
        <v>-3372.6866103222228</v>
      </c>
      <c r="F8097" s="12"/>
      <c r="G8097" s="13"/>
      <c r="H8097" s="13"/>
    </row>
    <row r="8098" spans="1:8" x14ac:dyDescent="0.3">
      <c r="A8098" s="9" t="str">
        <f t="shared" si="380"/>
        <v>W48D1H08</v>
      </c>
      <c r="B8098" s="11">
        <f t="shared" si="378"/>
        <v>-1.4163258040139999E-2</v>
      </c>
      <c r="C8098" s="11">
        <f t="shared" si="379"/>
        <v>-3934.2383444833331</v>
      </c>
      <c r="D8098" s="26">
        <v>1898.5600589999999</v>
      </c>
      <c r="E8098" s="11" cm="1">
        <f t="array" ref="E8098">_xlfn.IFS(C8098&lt;0,C8098,C8098&gt;0,0,C8098=0,0)</f>
        <v>-3934.2383444833331</v>
      </c>
      <c r="F8098" s="12"/>
      <c r="G8098" s="13"/>
      <c r="H8098" s="13"/>
    </row>
    <row r="8099" spans="1:8" x14ac:dyDescent="0.3">
      <c r="A8099" s="9" t="str">
        <f t="shared" si="380"/>
        <v>W48D1H09</v>
      </c>
      <c r="B8099" s="11">
        <f t="shared" si="378"/>
        <v>-1.5638398365539999E-2</v>
      </c>
      <c r="C8099" s="11">
        <f t="shared" si="379"/>
        <v>-4343.9995459833335</v>
      </c>
      <c r="D8099" s="26">
        <v>2096.3000489999999</v>
      </c>
      <c r="E8099" s="11" cm="1">
        <f t="array" ref="E8099">_xlfn.IFS(C8099&lt;0,C8099,C8099&gt;0,0,C8099=0,0)</f>
        <v>-4343.9995459833335</v>
      </c>
      <c r="F8099" s="12"/>
      <c r="G8099" s="13"/>
      <c r="H8099" s="13"/>
    </row>
    <row r="8100" spans="1:8" x14ac:dyDescent="0.3">
      <c r="A8100" s="9" t="str">
        <f t="shared" si="380"/>
        <v>W48D1H10</v>
      </c>
      <c r="B8100" s="11">
        <f t="shared" si="378"/>
        <v>-1.6283539016340002E-2</v>
      </c>
      <c r="C8100" s="11">
        <f t="shared" si="379"/>
        <v>-4523.2052823166678</v>
      </c>
      <c r="D8100" s="26">
        <v>2182.780029</v>
      </c>
      <c r="E8100" s="11" cm="1">
        <f t="array" ref="E8100">_xlfn.IFS(C8100&lt;0,C8100,C8100&gt;0,0,C8100=0,0)</f>
        <v>-4523.2052823166678</v>
      </c>
      <c r="F8100" s="12"/>
      <c r="G8100" s="13"/>
      <c r="H8100" s="13"/>
    </row>
    <row r="8101" spans="1:8" x14ac:dyDescent="0.3">
      <c r="A8101" s="9" t="str">
        <f t="shared" si="380"/>
        <v>W48D1H11</v>
      </c>
      <c r="B8101" s="11">
        <f t="shared" si="378"/>
        <v>-1.659924673108E-2</v>
      </c>
      <c r="C8101" s="11">
        <f t="shared" si="379"/>
        <v>-4610.9018697444444</v>
      </c>
      <c r="D8101" s="26">
        <v>2225.1000979999999</v>
      </c>
      <c r="E8101" s="11" cm="1">
        <f t="array" ref="E8101">_xlfn.IFS(C8101&lt;0,C8101,C8101&gt;0,0,C8101=0,0)</f>
        <v>-4610.9018697444444</v>
      </c>
      <c r="F8101" s="12"/>
      <c r="G8101" s="13"/>
      <c r="H8101" s="13"/>
    </row>
    <row r="8102" spans="1:8" x14ac:dyDescent="0.3">
      <c r="A8102" s="9" t="str">
        <f t="shared" si="380"/>
        <v>W48D1H12</v>
      </c>
      <c r="B8102" s="11">
        <f t="shared" si="378"/>
        <v>-1.6506071398219999E-2</v>
      </c>
      <c r="C8102" s="11">
        <f t="shared" si="379"/>
        <v>-4585.0198328388888</v>
      </c>
      <c r="D8102" s="26">
        <v>2212.610107</v>
      </c>
      <c r="E8102" s="11" cm="1">
        <f t="array" ref="E8102">_xlfn.IFS(C8102&lt;0,C8102,C8102&gt;0,0,C8102=0,0)</f>
        <v>-4585.0198328388888</v>
      </c>
      <c r="F8102" s="12"/>
      <c r="G8102" s="13"/>
      <c r="H8102" s="13"/>
    </row>
    <row r="8103" spans="1:8" x14ac:dyDescent="0.3">
      <c r="A8103" s="9" t="str">
        <f t="shared" si="380"/>
        <v>W48D1H13</v>
      </c>
      <c r="B8103" s="11">
        <f t="shared" si="378"/>
        <v>-1.6326284674600001E-2</v>
      </c>
      <c r="C8103" s="11">
        <f t="shared" si="379"/>
        <v>-4535.0790762777779</v>
      </c>
      <c r="D8103" s="26">
        <v>2188.51001</v>
      </c>
      <c r="E8103" s="11" cm="1">
        <f t="array" ref="E8103">_xlfn.IFS(C8103&lt;0,C8103,C8103&gt;0,0,C8103=0,0)</f>
        <v>-4535.0790762777779</v>
      </c>
      <c r="F8103" s="12"/>
      <c r="G8103" s="13"/>
      <c r="H8103" s="13"/>
    </row>
    <row r="8104" spans="1:8" x14ac:dyDescent="0.3">
      <c r="A8104" s="9" t="str">
        <f t="shared" si="380"/>
        <v>W48D1H14</v>
      </c>
      <c r="B8104" s="11">
        <f t="shared" si="378"/>
        <v>-1.6453328690940003E-2</v>
      </c>
      <c r="C8104" s="11">
        <f t="shared" si="379"/>
        <v>-4570.3690808166675</v>
      </c>
      <c r="D8104" s="26">
        <v>2205.540039</v>
      </c>
      <c r="E8104" s="11" cm="1">
        <f t="array" ref="E8104">_xlfn.IFS(C8104&lt;0,C8104,C8104&gt;0,0,C8104=0,0)</f>
        <v>-4570.3690808166675</v>
      </c>
      <c r="F8104" s="12"/>
      <c r="G8104" s="13"/>
      <c r="H8104" s="13"/>
    </row>
    <row r="8105" spans="1:8" x14ac:dyDescent="0.3">
      <c r="A8105" s="9" t="str">
        <f t="shared" si="380"/>
        <v>W48D1H15</v>
      </c>
      <c r="B8105" s="11">
        <f t="shared" si="378"/>
        <v>-1.655321729272E-2</v>
      </c>
      <c r="C8105" s="11">
        <f t="shared" si="379"/>
        <v>-4598.1159146444443</v>
      </c>
      <c r="D8105" s="26">
        <v>2218.929932</v>
      </c>
      <c r="E8105" s="11" cm="1">
        <f t="array" ref="E8105">_xlfn.IFS(C8105&lt;0,C8105,C8105&gt;0,0,C8105=0,0)</f>
        <v>-4598.1159146444443</v>
      </c>
      <c r="F8105" s="12"/>
      <c r="G8105" s="13"/>
      <c r="H8105" s="13"/>
    </row>
    <row r="8106" spans="1:8" x14ac:dyDescent="0.3">
      <c r="A8106" s="9" t="str">
        <f t="shared" si="380"/>
        <v>W48D1H16</v>
      </c>
      <c r="B8106" s="11">
        <f t="shared" si="378"/>
        <v>-1.7465799674599998E-2</v>
      </c>
      <c r="C8106" s="11">
        <f t="shared" si="379"/>
        <v>-4851.6110207222218</v>
      </c>
      <c r="D8106" s="26">
        <v>2341.26001</v>
      </c>
      <c r="E8106" s="11" cm="1">
        <f t="array" ref="E8106">_xlfn.IFS(C8106&lt;0,C8106,C8106&gt;0,0,C8106=0,0)</f>
        <v>-4851.6110207222218</v>
      </c>
      <c r="F8106" s="12"/>
      <c r="G8106" s="13"/>
      <c r="H8106" s="13"/>
    </row>
    <row r="8107" spans="1:8" x14ac:dyDescent="0.3">
      <c r="A8107" s="9" t="str">
        <f t="shared" si="380"/>
        <v>W48D1H17</v>
      </c>
      <c r="B8107" s="11">
        <f t="shared" si="378"/>
        <v>-1.8676259349199999E-2</v>
      </c>
      <c r="C8107" s="11">
        <f t="shared" si="379"/>
        <v>-5187.8498192222223</v>
      </c>
      <c r="D8107" s="26">
        <v>2503.5200199999999</v>
      </c>
      <c r="E8107" s="11" cm="1">
        <f t="array" ref="E8107">_xlfn.IFS(C8107&lt;0,C8107,C8107&gt;0,0,C8107=0,0)</f>
        <v>-5187.8498192222223</v>
      </c>
      <c r="F8107" s="12"/>
      <c r="G8107" s="13"/>
      <c r="H8107" s="13"/>
    </row>
    <row r="8108" spans="1:8" x14ac:dyDescent="0.3">
      <c r="A8108" s="9" t="str">
        <f t="shared" si="380"/>
        <v>W48D1H18</v>
      </c>
      <c r="B8108" s="11">
        <f t="shared" si="378"/>
        <v>-1.6388427056479998E-2</v>
      </c>
      <c r="C8108" s="11">
        <f t="shared" si="379"/>
        <v>-4552.3408490222218</v>
      </c>
      <c r="D8108" s="26">
        <v>2196.8400879999999</v>
      </c>
      <c r="E8108" s="11" cm="1">
        <f t="array" ref="E8108">_xlfn.IFS(C8108&lt;0,C8108,C8108&gt;0,0,C8108=0,0)</f>
        <v>-4552.3408490222218</v>
      </c>
      <c r="F8108" s="12"/>
      <c r="G8108" s="13"/>
      <c r="H8108" s="13"/>
    </row>
    <row r="8109" spans="1:8" x14ac:dyDescent="0.3">
      <c r="A8109" s="9" t="str">
        <f t="shared" si="380"/>
        <v>W48D1H19</v>
      </c>
      <c r="B8109" s="11">
        <f t="shared" si="378"/>
        <v>-1.6234750325400001E-2</v>
      </c>
      <c r="C8109" s="11">
        <f t="shared" si="379"/>
        <v>-4509.6528681666668</v>
      </c>
      <c r="D8109" s="26">
        <v>2176.23999</v>
      </c>
      <c r="E8109" s="11" cm="1">
        <f t="array" ref="E8109">_xlfn.IFS(C8109&lt;0,C8109,C8109&gt;0,0,C8109=0,0)</f>
        <v>-4509.6528681666668</v>
      </c>
      <c r="F8109" s="12"/>
      <c r="G8109" s="13"/>
      <c r="H8109" s="13"/>
    </row>
    <row r="8110" spans="1:8" x14ac:dyDescent="0.3">
      <c r="A8110" s="9" t="str">
        <f t="shared" si="380"/>
        <v>W48D1H20</v>
      </c>
      <c r="B8110" s="11">
        <f t="shared" si="378"/>
        <v>-1.448336598366E-2</v>
      </c>
      <c r="C8110" s="11">
        <f t="shared" si="379"/>
        <v>-4023.1572176833338</v>
      </c>
      <c r="D8110" s="26">
        <v>1941.469971</v>
      </c>
      <c r="E8110" s="11" cm="1">
        <f t="array" ref="E8110">_xlfn.IFS(C8110&lt;0,C8110,C8110&gt;0,0,C8110=0,0)</f>
        <v>-4023.1572176833338</v>
      </c>
      <c r="F8110" s="12"/>
      <c r="G8110" s="13"/>
      <c r="H8110" s="13"/>
    </row>
    <row r="8111" spans="1:8" x14ac:dyDescent="0.3">
      <c r="A8111" s="9" t="str">
        <f t="shared" si="380"/>
        <v>W48D1H21</v>
      </c>
      <c r="B8111" s="11">
        <f t="shared" si="378"/>
        <v>-1.4976546471760001E-2</v>
      </c>
      <c r="C8111" s="11">
        <f t="shared" si="379"/>
        <v>-4160.1517977111116</v>
      </c>
      <c r="D8111" s="26">
        <v>2007.579956</v>
      </c>
      <c r="E8111" s="11" cm="1">
        <f t="array" ref="E8111">_xlfn.IFS(C8111&lt;0,C8111,C8111&gt;0,0,C8111=0,0)</f>
        <v>-4160.1517977111116</v>
      </c>
      <c r="F8111" s="12"/>
      <c r="G8111" s="13"/>
      <c r="H8111" s="13"/>
    </row>
    <row r="8112" spans="1:8" x14ac:dyDescent="0.3">
      <c r="A8112" s="9" t="str">
        <f t="shared" si="380"/>
        <v>W48D1H22</v>
      </c>
      <c r="B8112" s="11">
        <f t="shared" si="378"/>
        <v>-1.429358401634E-2</v>
      </c>
      <c r="C8112" s="11">
        <f t="shared" si="379"/>
        <v>-3970.4400045388893</v>
      </c>
      <c r="D8112" s="26">
        <v>1916.030029</v>
      </c>
      <c r="E8112" s="11" cm="1">
        <f t="array" ref="E8112">_xlfn.IFS(C8112&lt;0,C8112,C8112&gt;0,0,C8112=0,0)</f>
        <v>-3970.4400045388893</v>
      </c>
      <c r="F8112" s="12"/>
      <c r="G8112" s="13"/>
      <c r="H8112" s="13"/>
    </row>
    <row r="8113" spans="1:8" x14ac:dyDescent="0.3">
      <c r="A8113" s="9" t="str">
        <f t="shared" si="380"/>
        <v>W48D1H23</v>
      </c>
      <c r="B8113" s="11">
        <f t="shared" si="378"/>
        <v>-1.33227395119E-2</v>
      </c>
      <c r="C8113" s="11">
        <f t="shared" si="379"/>
        <v>-3700.7609755277781</v>
      </c>
      <c r="D8113" s="26">
        <v>1785.8900149999999</v>
      </c>
      <c r="E8113" s="11" cm="1">
        <f t="array" ref="E8113">_xlfn.IFS(C8113&lt;0,C8113,C8113&gt;0,0,C8113=0,0)</f>
        <v>-3700.7609755277781</v>
      </c>
      <c r="F8113" s="12"/>
      <c r="G8113" s="13"/>
      <c r="H8113" s="13"/>
    </row>
    <row r="8114" spans="1:8" x14ac:dyDescent="0.3">
      <c r="A8114" s="9" t="str">
        <f t="shared" si="380"/>
        <v>W48D2H00</v>
      </c>
      <c r="B8114" s="11">
        <f t="shared" si="378"/>
        <v>-1.1381646959860001E-2</v>
      </c>
      <c r="C8114" s="11">
        <f t="shared" si="379"/>
        <v>-3161.5685999611114</v>
      </c>
      <c r="D8114" s="26">
        <v>1525.6899410000001</v>
      </c>
      <c r="E8114" s="11" cm="1">
        <f t="array" ref="E8114">_xlfn.IFS(C8114&lt;0,C8114,C8114&gt;0,0,C8114=0,0)</f>
        <v>-3161.5685999611114</v>
      </c>
      <c r="F8114" s="12"/>
      <c r="G8114" s="13"/>
      <c r="H8114" s="13"/>
    </row>
    <row r="8115" spans="1:8" x14ac:dyDescent="0.3">
      <c r="A8115" s="9" t="str">
        <f t="shared" si="380"/>
        <v>W48D2H01</v>
      </c>
      <c r="B8115" s="11">
        <f t="shared" si="378"/>
        <v>-1.0867355E-2</v>
      </c>
      <c r="C8115" s="11">
        <f t="shared" si="379"/>
        <v>-3018.7097222222224</v>
      </c>
      <c r="D8115" s="26">
        <v>1456.75</v>
      </c>
      <c r="E8115" s="11" cm="1">
        <f t="array" ref="E8115">_xlfn.IFS(C8115&lt;0,C8115,C8115&gt;0,0,C8115=0,0)</f>
        <v>-3018.7097222222224</v>
      </c>
      <c r="F8115" s="12"/>
      <c r="G8115" s="13"/>
      <c r="H8115" s="13"/>
    </row>
    <row r="8116" spans="1:8" x14ac:dyDescent="0.3">
      <c r="A8116" s="9" t="str">
        <f t="shared" si="380"/>
        <v>W48D2H02</v>
      </c>
      <c r="B8116" s="11">
        <f t="shared" si="378"/>
        <v>-1.016447401634E-2</v>
      </c>
      <c r="C8116" s="11">
        <f t="shared" si="379"/>
        <v>-2823.4650045388889</v>
      </c>
      <c r="D8116" s="26">
        <v>1362.530029</v>
      </c>
      <c r="E8116" s="11" cm="1">
        <f t="array" ref="E8116">_xlfn.IFS(C8116&lt;0,C8116,C8116&gt;0,0,C8116=0,0)</f>
        <v>-2823.4650045388889</v>
      </c>
      <c r="F8116" s="12"/>
      <c r="G8116" s="13"/>
      <c r="H8116" s="13"/>
    </row>
    <row r="8117" spans="1:8" x14ac:dyDescent="0.3">
      <c r="A8117" s="9" t="str">
        <f t="shared" si="380"/>
        <v>W48D2H03</v>
      </c>
      <c r="B8117" s="11">
        <f t="shared" si="378"/>
        <v>-1.007905647176E-2</v>
      </c>
      <c r="C8117" s="11">
        <f t="shared" si="379"/>
        <v>-2799.7379088222224</v>
      </c>
      <c r="D8117" s="26">
        <v>1351.079956</v>
      </c>
      <c r="E8117" s="11" cm="1">
        <f t="array" ref="E8117">_xlfn.IFS(C8117&lt;0,C8117,C8117&gt;0,0,C8117=0,0)</f>
        <v>-2799.7379088222224</v>
      </c>
      <c r="F8117" s="12"/>
      <c r="G8117" s="13"/>
      <c r="H8117" s="13"/>
    </row>
    <row r="8118" spans="1:8" x14ac:dyDescent="0.3">
      <c r="A8118" s="9" t="str">
        <f t="shared" si="380"/>
        <v>W48D2H04</v>
      </c>
      <c r="B8118" s="11">
        <f t="shared" si="378"/>
        <v>-9.0793417971600007E-3</v>
      </c>
      <c r="C8118" s="11">
        <f t="shared" si="379"/>
        <v>-2522.0393881000005</v>
      </c>
      <c r="D8118" s="26">
        <v>1217.0699460000001</v>
      </c>
      <c r="E8118" s="11" cm="1">
        <f t="array" ref="E8118">_xlfn.IFS(C8118&lt;0,C8118,C8118&gt;0,0,C8118=0,0)</f>
        <v>-2522.0393881000005</v>
      </c>
      <c r="F8118" s="12"/>
      <c r="G8118" s="13"/>
      <c r="H8118" s="13"/>
    </row>
    <row r="8119" spans="1:8" x14ac:dyDescent="0.3">
      <c r="A8119" s="9" t="str">
        <f t="shared" si="380"/>
        <v>W48D2H05</v>
      </c>
      <c r="B8119" s="11">
        <f t="shared" si="378"/>
        <v>-1.3903053202839999E-2</v>
      </c>
      <c r="C8119" s="11">
        <f t="shared" si="379"/>
        <v>-3861.9592230111107</v>
      </c>
      <c r="D8119" s="26">
        <v>1863.6800539999999</v>
      </c>
      <c r="E8119" s="11" cm="1">
        <f t="array" ref="E8119">_xlfn.IFS(C8119&lt;0,C8119,C8119&gt;0,0,C8119=0,0)</f>
        <v>-3861.9592230111107</v>
      </c>
      <c r="F8119" s="12"/>
      <c r="G8119" s="13"/>
      <c r="H8119" s="13"/>
    </row>
    <row r="8120" spans="1:8" x14ac:dyDescent="0.3">
      <c r="A8120" s="9" t="str">
        <f t="shared" si="380"/>
        <v>W48D2H06</v>
      </c>
      <c r="B8120" s="11">
        <f t="shared" si="378"/>
        <v>-1.4628164837299999E-2</v>
      </c>
      <c r="C8120" s="11">
        <f t="shared" si="379"/>
        <v>-4063.3791214722223</v>
      </c>
      <c r="D8120" s="26">
        <v>1960.880005</v>
      </c>
      <c r="E8120" s="11" cm="1">
        <f t="array" ref="E8120">_xlfn.IFS(C8120&lt;0,C8120,C8120&gt;0,0,C8120=0,0)</f>
        <v>-4063.3791214722223</v>
      </c>
      <c r="F8120" s="12"/>
      <c r="G8120" s="13"/>
      <c r="H8120" s="13"/>
    </row>
    <row r="8121" spans="1:8" x14ac:dyDescent="0.3">
      <c r="A8121" s="9" t="str">
        <f t="shared" si="380"/>
        <v>W48D2H07</v>
      </c>
      <c r="B8121" s="11">
        <f t="shared" si="378"/>
        <v>-1.6480482292719999E-2</v>
      </c>
      <c r="C8121" s="11">
        <f t="shared" si="379"/>
        <v>-4577.9117479777778</v>
      </c>
      <c r="D8121" s="26">
        <v>2209.179932</v>
      </c>
      <c r="E8121" s="11" cm="1">
        <f t="array" ref="E8121">_xlfn.IFS(C8121&lt;0,C8121,C8121&gt;0,0,C8121=0,0)</f>
        <v>-4577.9117479777778</v>
      </c>
      <c r="F8121" s="12"/>
      <c r="G8121" s="13"/>
      <c r="H8121" s="13"/>
    </row>
    <row r="8122" spans="1:8" x14ac:dyDescent="0.3">
      <c r="A8122" s="9" t="str">
        <f t="shared" si="380"/>
        <v>W48D2H08</v>
      </c>
      <c r="B8122" s="11">
        <f t="shared" si="378"/>
        <v>-1.601177173108E-2</v>
      </c>
      <c r="C8122" s="11">
        <f t="shared" si="379"/>
        <v>-4447.7143697444444</v>
      </c>
      <c r="D8122" s="26">
        <v>2146.3500979999999</v>
      </c>
      <c r="E8122" s="11" cm="1">
        <f t="array" ref="E8122">_xlfn.IFS(C8122&lt;0,C8122,C8122&gt;0,0,C8122=0,0)</f>
        <v>-4447.7143697444444</v>
      </c>
      <c r="F8122" s="12"/>
      <c r="G8122" s="13"/>
      <c r="H8122" s="13"/>
    </row>
    <row r="8123" spans="1:8" x14ac:dyDescent="0.3">
      <c r="A8123" s="9" t="str">
        <f t="shared" si="380"/>
        <v>W48D2H09</v>
      </c>
      <c r="B8123" s="11">
        <f t="shared" si="378"/>
        <v>-1.6643633365540002E-2</v>
      </c>
      <c r="C8123" s="11">
        <f t="shared" si="379"/>
        <v>-4623.2314904277782</v>
      </c>
      <c r="D8123" s="26">
        <v>2231.0500489999999</v>
      </c>
      <c r="E8123" s="11" cm="1">
        <f t="array" ref="E8123">_xlfn.IFS(C8123&lt;0,C8123,C8123&gt;0,0,C8123=0,0)</f>
        <v>-4623.2314904277782</v>
      </c>
      <c r="F8123" s="12"/>
      <c r="G8123" s="13"/>
      <c r="H8123" s="13"/>
    </row>
    <row r="8124" spans="1:8" x14ac:dyDescent="0.3">
      <c r="A8124" s="9" t="str">
        <f t="shared" si="380"/>
        <v>W48D2H10</v>
      </c>
      <c r="B8124" s="11">
        <f t="shared" si="378"/>
        <v>-1.7365911072819998E-2</v>
      </c>
      <c r="C8124" s="11">
        <f t="shared" si="379"/>
        <v>-4823.8641868944442</v>
      </c>
      <c r="D8124" s="26">
        <v>2327.8701169999999</v>
      </c>
      <c r="E8124" s="11" cm="1">
        <f t="array" ref="E8124">_xlfn.IFS(C8124&lt;0,C8124,C8124&gt;0,0,C8124=0,0)</f>
        <v>-4823.8641868944442</v>
      </c>
      <c r="F8124" s="12"/>
      <c r="G8124" s="13"/>
      <c r="H8124" s="13"/>
    </row>
    <row r="8125" spans="1:8" x14ac:dyDescent="0.3">
      <c r="A8125" s="9" t="str">
        <f t="shared" si="380"/>
        <v>W48D2H11</v>
      </c>
      <c r="B8125" s="11">
        <f t="shared" si="378"/>
        <v>-1.8246338601780002E-2</v>
      </c>
      <c r="C8125" s="11">
        <f t="shared" si="379"/>
        <v>-5068.4273893833342</v>
      </c>
      <c r="D8125" s="26">
        <v>2445.889893</v>
      </c>
      <c r="E8125" s="11" cm="1">
        <f t="array" ref="E8125">_xlfn.IFS(C8125&lt;0,C8125,C8125&gt;0,0,C8125=0,0)</f>
        <v>-5068.4273893833342</v>
      </c>
      <c r="F8125" s="12"/>
      <c r="G8125" s="13"/>
      <c r="H8125" s="13"/>
    </row>
    <row r="8126" spans="1:8" x14ac:dyDescent="0.3">
      <c r="A8126" s="9" t="str">
        <f t="shared" si="380"/>
        <v>W48D2H12</v>
      </c>
      <c r="B8126" s="11">
        <f t="shared" si="378"/>
        <v>-1.795786098366E-2</v>
      </c>
      <c r="C8126" s="11">
        <f t="shared" si="379"/>
        <v>-4988.2947176833331</v>
      </c>
      <c r="D8126" s="26">
        <v>2407.219971</v>
      </c>
      <c r="E8126" s="11" cm="1">
        <f t="array" ref="E8126">_xlfn.IFS(C8126&lt;0,C8126,C8126&gt;0,0,C8126=0,0)</f>
        <v>-4988.2947176833331</v>
      </c>
      <c r="F8126" s="12"/>
      <c r="G8126" s="13"/>
      <c r="H8126" s="13"/>
    </row>
    <row r="8127" spans="1:8" x14ac:dyDescent="0.3">
      <c r="A8127" s="9" t="str">
        <f t="shared" si="380"/>
        <v>W48D2H13</v>
      </c>
      <c r="B8127" s="11">
        <f t="shared" si="378"/>
        <v>-1.7752636309059999E-2</v>
      </c>
      <c r="C8127" s="11">
        <f t="shared" si="379"/>
        <v>-4931.2878636277774</v>
      </c>
      <c r="D8127" s="26">
        <v>2379.709961</v>
      </c>
      <c r="E8127" s="11" cm="1">
        <f t="array" ref="E8127">_xlfn.IFS(C8127&lt;0,C8127,C8127&gt;0,0,C8127=0,0)</f>
        <v>-4931.2878636277774</v>
      </c>
      <c r="F8127" s="12"/>
      <c r="G8127" s="13"/>
      <c r="H8127" s="13"/>
    </row>
    <row r="8128" spans="1:8" x14ac:dyDescent="0.3">
      <c r="A8128" s="9" t="str">
        <f t="shared" si="380"/>
        <v>W48D2H14</v>
      </c>
      <c r="B8128" s="11">
        <f t="shared" si="378"/>
        <v>-1.8636347618119997E-2</v>
      </c>
      <c r="C8128" s="11">
        <f t="shared" si="379"/>
        <v>-5176.7632272555547</v>
      </c>
      <c r="D8128" s="26">
        <v>2498.169922</v>
      </c>
      <c r="E8128" s="11" cm="1">
        <f t="array" ref="E8128">_xlfn.IFS(C8128&lt;0,C8128,C8128&gt;0,0,C8128=0,0)</f>
        <v>-5176.7632272555547</v>
      </c>
      <c r="F8128" s="12"/>
      <c r="G8128" s="13"/>
      <c r="H8128" s="13"/>
    </row>
    <row r="8129" spans="1:8" x14ac:dyDescent="0.3">
      <c r="A8129" s="9" t="str">
        <f t="shared" si="380"/>
        <v>W48D2H15</v>
      </c>
      <c r="B8129" s="11">
        <f t="shared" si="378"/>
        <v>-2.2750537618120001E-2</v>
      </c>
      <c r="C8129" s="11">
        <f t="shared" si="379"/>
        <v>-6319.5937828111119</v>
      </c>
      <c r="D8129" s="26">
        <v>3049.669922</v>
      </c>
      <c r="E8129" s="11" cm="1">
        <f t="array" ref="E8129">_xlfn.IFS(C8129&lt;0,C8129,C8129&gt;0,0,C8129=0,0)</f>
        <v>-6319.5937828111119</v>
      </c>
      <c r="F8129" s="12"/>
      <c r="G8129" s="13"/>
      <c r="H8129" s="13"/>
    </row>
    <row r="8130" spans="1:8" x14ac:dyDescent="0.3">
      <c r="A8130" s="9" t="str">
        <f t="shared" si="380"/>
        <v>W48D2H16</v>
      </c>
      <c r="B8130" s="11">
        <f t="shared" si="378"/>
        <v>-2.3322497056479999E-2</v>
      </c>
      <c r="C8130" s="11">
        <f t="shared" si="379"/>
        <v>-6478.4714045777773</v>
      </c>
      <c r="D8130" s="26">
        <v>3126.3400879999999</v>
      </c>
      <c r="E8130" s="11" cm="1">
        <f t="array" ref="E8130">_xlfn.IFS(C8130&lt;0,C8130,C8130&gt;0,0,C8130=0,0)</f>
        <v>-6478.4714045777773</v>
      </c>
      <c r="F8130" s="12"/>
      <c r="G8130" s="13"/>
      <c r="H8130" s="13"/>
    </row>
    <row r="8131" spans="1:8" x14ac:dyDescent="0.3">
      <c r="A8131" s="9" t="str">
        <f t="shared" si="380"/>
        <v>W48D2H17</v>
      </c>
      <c r="B8131" s="11">
        <f t="shared" ref="B8131:B8194" si="381">(D8131*$F$2)/$G$2</f>
        <v>-2.4686108927180001E-2</v>
      </c>
      <c r="C8131" s="11">
        <f t="shared" ref="C8131:C8194" si="382">(D8131*$F$2)/$G$2/$H$2</f>
        <v>-6857.2524797722226</v>
      </c>
      <c r="D8131" s="26">
        <v>3309.1298830000001</v>
      </c>
      <c r="E8131" s="11" cm="1">
        <f t="array" ref="E8131">_xlfn.IFS(C8131&lt;0,C8131,C8131&gt;0,0,C8131=0,0)</f>
        <v>-6857.2524797722226</v>
      </c>
      <c r="F8131" s="12"/>
      <c r="G8131" s="13"/>
      <c r="H8131" s="13"/>
    </row>
    <row r="8132" spans="1:8" x14ac:dyDescent="0.3">
      <c r="A8132" s="9" t="str">
        <f t="shared" ref="A8132:A8195" si="383">"W" &amp; TEXT(IF(AND(VALUE(MID(A8131,7,2))=23,VALUE(MID(A8131,5,1))=6),VALUE(MID(A8131,2,2))+1,VALUE(MID(A8131,2,2))),"00") &amp; "D" &amp; IF(VALUE(MID(A8131,7,2))=23,MOD(VALUE(MID(A8131,5,1))+1,7),VALUE(MID(A8131,5,1))) &amp; "H" &amp; TEXT(MOD(VALUE(MID(A8131,7,2))+1, 24),"00")</f>
        <v>W48D2H18</v>
      </c>
      <c r="B8132" s="11">
        <f t="shared" si="381"/>
        <v>-2.3453418601779998E-2</v>
      </c>
      <c r="C8132" s="11">
        <f t="shared" si="382"/>
        <v>-6514.8385004944439</v>
      </c>
      <c r="D8132" s="26">
        <v>3143.889893</v>
      </c>
      <c r="E8132" s="11" cm="1">
        <f t="array" ref="E8132">_xlfn.IFS(C8132&lt;0,C8132,C8132&gt;0,0,C8132=0,0)</f>
        <v>-6514.8385004944439</v>
      </c>
      <c r="F8132" s="12"/>
      <c r="G8132" s="13"/>
      <c r="H8132" s="13"/>
    </row>
    <row r="8133" spans="1:8" x14ac:dyDescent="0.3">
      <c r="A8133" s="9" t="str">
        <f t="shared" si="383"/>
        <v>W48D2H19</v>
      </c>
      <c r="B8133" s="11">
        <f t="shared" si="381"/>
        <v>-2.3169938601779998E-2</v>
      </c>
      <c r="C8133" s="11">
        <f t="shared" si="382"/>
        <v>-6436.0940560500003</v>
      </c>
      <c r="D8133" s="26">
        <v>3105.889893</v>
      </c>
      <c r="E8133" s="11" cm="1">
        <f t="array" ref="E8133">_xlfn.IFS(C8133&lt;0,C8133,C8133&gt;0,0,C8133=0,0)</f>
        <v>-6436.0940560500003</v>
      </c>
      <c r="F8133" s="12"/>
      <c r="G8133" s="13"/>
      <c r="H8133" s="13"/>
    </row>
    <row r="8134" spans="1:8" x14ac:dyDescent="0.3">
      <c r="A8134" s="9" t="str">
        <f t="shared" si="383"/>
        <v>W48D2H20</v>
      </c>
      <c r="B8134" s="11">
        <f t="shared" si="381"/>
        <v>-2.124152860178E-2</v>
      </c>
      <c r="C8134" s="11">
        <f t="shared" si="382"/>
        <v>-5900.4246116055556</v>
      </c>
      <c r="D8134" s="26">
        <v>2847.389893</v>
      </c>
      <c r="E8134" s="11" cm="1">
        <f t="array" ref="E8134">_xlfn.IFS(C8134&lt;0,C8134,C8134&gt;0,0,C8134=0,0)</f>
        <v>-5900.4246116055556</v>
      </c>
      <c r="F8134" s="12"/>
      <c r="G8134" s="13"/>
      <c r="H8134" s="13"/>
    </row>
    <row r="8135" spans="1:8" x14ac:dyDescent="0.3">
      <c r="A8135" s="9" t="str">
        <f t="shared" si="383"/>
        <v>W48D2H21</v>
      </c>
      <c r="B8135" s="11">
        <f t="shared" si="381"/>
        <v>-1.847991163446E-2</v>
      </c>
      <c r="C8135" s="11">
        <f t="shared" si="382"/>
        <v>-5133.3087873499999</v>
      </c>
      <c r="D8135" s="26">
        <v>2477.1999510000001</v>
      </c>
      <c r="E8135" s="11" cm="1">
        <f t="array" ref="E8135">_xlfn.IFS(C8135&lt;0,C8135,C8135&gt;0,0,C8135=0,0)</f>
        <v>-5133.3087873499999</v>
      </c>
      <c r="F8135" s="12"/>
      <c r="G8135" s="13"/>
      <c r="H8135" s="13"/>
    </row>
    <row r="8136" spans="1:8" x14ac:dyDescent="0.3">
      <c r="A8136" s="9" t="str">
        <f t="shared" si="383"/>
        <v>W48D2H22</v>
      </c>
      <c r="B8136" s="11">
        <f t="shared" si="381"/>
        <v>-1.6473843690940002E-2</v>
      </c>
      <c r="C8136" s="11">
        <f t="shared" si="382"/>
        <v>-4576.0676919277785</v>
      </c>
      <c r="D8136" s="26">
        <v>2208.290039</v>
      </c>
      <c r="E8136" s="11" cm="1">
        <f t="array" ref="E8136">_xlfn.IFS(C8136&lt;0,C8136,C8136&gt;0,0,C8136=0,0)</f>
        <v>-4576.0676919277785</v>
      </c>
      <c r="F8136" s="12"/>
      <c r="G8136" s="13"/>
      <c r="H8136" s="13"/>
    </row>
    <row r="8137" spans="1:8" x14ac:dyDescent="0.3">
      <c r="A8137" s="9" t="str">
        <f t="shared" si="383"/>
        <v>W48D2H23</v>
      </c>
      <c r="B8137" s="11">
        <f t="shared" si="381"/>
        <v>-1.6233632056479999E-2</v>
      </c>
      <c r="C8137" s="11">
        <f t="shared" si="382"/>
        <v>-4509.3422379111107</v>
      </c>
      <c r="D8137" s="26">
        <v>2176.0900879999999</v>
      </c>
      <c r="E8137" s="11" cm="1">
        <f t="array" ref="E8137">_xlfn.IFS(C8137&lt;0,C8137,C8137&gt;0,0,C8137=0,0)</f>
        <v>-4509.3422379111107</v>
      </c>
      <c r="F8137" s="12"/>
      <c r="G8137" s="13"/>
      <c r="H8137" s="13"/>
    </row>
    <row r="8138" spans="1:8" x14ac:dyDescent="0.3">
      <c r="A8138" s="9" t="str">
        <f t="shared" si="383"/>
        <v>W48D3H00</v>
      </c>
      <c r="B8138" s="11">
        <f t="shared" si="381"/>
        <v>-1.6537776398220003E-2</v>
      </c>
      <c r="C8138" s="11">
        <f t="shared" si="382"/>
        <v>-4593.8267772833342</v>
      </c>
      <c r="D8138" s="26">
        <v>2216.860107</v>
      </c>
      <c r="E8138" s="11" cm="1">
        <f t="array" ref="E8138">_xlfn.IFS(C8138&lt;0,C8138,C8138&gt;0,0,C8138=0,0)</f>
        <v>-4593.8267772833342</v>
      </c>
      <c r="F8138" s="12"/>
      <c r="G8138" s="13"/>
      <c r="H8138" s="13"/>
    </row>
    <row r="8139" spans="1:8" x14ac:dyDescent="0.3">
      <c r="A8139" s="9" t="str">
        <f t="shared" si="383"/>
        <v>W48D3H01</v>
      </c>
      <c r="B8139" s="11">
        <f t="shared" si="381"/>
        <v>-1.541765630906E-2</v>
      </c>
      <c r="C8139" s="11">
        <f t="shared" si="382"/>
        <v>-4282.6823080722224</v>
      </c>
      <c r="D8139" s="26">
        <v>2066.709961</v>
      </c>
      <c r="E8139" s="11" cm="1">
        <f t="array" ref="E8139">_xlfn.IFS(C8139&lt;0,C8139,C8139&gt;0,0,C8139=0,0)</f>
        <v>-4282.6823080722224</v>
      </c>
      <c r="F8139" s="12"/>
      <c r="G8139" s="13"/>
      <c r="H8139" s="13"/>
    </row>
    <row r="8140" spans="1:8" x14ac:dyDescent="0.3">
      <c r="A8140" s="9" t="str">
        <f t="shared" si="383"/>
        <v>W48D3H02</v>
      </c>
      <c r="B8140" s="11">
        <f t="shared" si="381"/>
        <v>-1.5306129674599999E-2</v>
      </c>
      <c r="C8140" s="11">
        <f t="shared" si="382"/>
        <v>-4251.702687388889</v>
      </c>
      <c r="D8140" s="26">
        <v>2051.76001</v>
      </c>
      <c r="E8140" s="11" cm="1">
        <f t="array" ref="E8140">_xlfn.IFS(C8140&lt;0,C8140,C8140&gt;0,0,C8140=0,0)</f>
        <v>-4251.702687388889</v>
      </c>
      <c r="F8140" s="12"/>
      <c r="G8140" s="13"/>
      <c r="H8140" s="13"/>
    </row>
    <row r="8141" spans="1:8" x14ac:dyDescent="0.3">
      <c r="A8141" s="9" t="str">
        <f t="shared" si="383"/>
        <v>W48D3H03</v>
      </c>
      <c r="B8141" s="11">
        <f t="shared" si="381"/>
        <v>-1.5405497381879999E-2</v>
      </c>
      <c r="C8141" s="11">
        <f t="shared" si="382"/>
        <v>-4279.3048282999998</v>
      </c>
      <c r="D8141" s="26">
        <v>2065.080078</v>
      </c>
      <c r="E8141" s="11" cm="1">
        <f t="array" ref="E8141">_xlfn.IFS(C8141&lt;0,C8141,C8141&gt;0,0,C8141=0,0)</f>
        <v>-4279.3048282999998</v>
      </c>
      <c r="F8141" s="12"/>
      <c r="G8141" s="13"/>
      <c r="H8141" s="13"/>
    </row>
    <row r="8142" spans="1:8" x14ac:dyDescent="0.3">
      <c r="A8142" s="9" t="str">
        <f t="shared" si="383"/>
        <v>W48D3H04</v>
      </c>
      <c r="B8142" s="11">
        <f t="shared" si="381"/>
        <v>-1.5943063601780001E-2</v>
      </c>
      <c r="C8142" s="11">
        <f t="shared" si="382"/>
        <v>-4428.6287782722229</v>
      </c>
      <c r="D8142" s="26">
        <v>2137.139893</v>
      </c>
      <c r="E8142" s="11" cm="1">
        <f t="array" ref="E8142">_xlfn.IFS(C8142&lt;0,C8142,C8142&gt;0,0,C8142=0,0)</f>
        <v>-4428.6287782722229</v>
      </c>
      <c r="F8142" s="12"/>
      <c r="G8142" s="13"/>
      <c r="H8142" s="13"/>
    </row>
    <row r="8143" spans="1:8" x14ac:dyDescent="0.3">
      <c r="A8143" s="9" t="str">
        <f t="shared" si="383"/>
        <v>W48D3H05</v>
      </c>
      <c r="B8143" s="11">
        <f t="shared" si="381"/>
        <v>-1.7155238927180003E-2</v>
      </c>
      <c r="C8143" s="11">
        <f t="shared" si="382"/>
        <v>-4765.3441464388898</v>
      </c>
      <c r="D8143" s="26">
        <v>2299.6298830000001</v>
      </c>
      <c r="E8143" s="11" cm="1">
        <f t="array" ref="E8143">_xlfn.IFS(C8143&lt;0,C8143,C8143&gt;0,0,C8143=0,0)</f>
        <v>-4765.3441464388898</v>
      </c>
      <c r="F8143" s="12"/>
      <c r="G8143" s="13"/>
      <c r="H8143" s="13"/>
    </row>
    <row r="8144" spans="1:8" x14ac:dyDescent="0.3">
      <c r="A8144" s="9" t="str">
        <f t="shared" si="383"/>
        <v>W48D3H06</v>
      </c>
      <c r="B8144" s="11">
        <f t="shared" si="381"/>
        <v>-2.0581467943520001E-2</v>
      </c>
      <c r="C8144" s="11">
        <f t="shared" si="382"/>
        <v>-5717.0744287555563</v>
      </c>
      <c r="D8144" s="26">
        <v>2758.9099120000001</v>
      </c>
      <c r="E8144" s="11" cm="1">
        <f t="array" ref="E8144">_xlfn.IFS(C8144&lt;0,C8144,C8144&gt;0,0,C8144=0,0)</f>
        <v>-5717.0744287555563</v>
      </c>
      <c r="F8144" s="12"/>
      <c r="G8144" s="13"/>
      <c r="H8144" s="13"/>
    </row>
    <row r="8145" spans="1:8" x14ac:dyDescent="0.3">
      <c r="A8145" s="9" t="str">
        <f t="shared" si="383"/>
        <v>W48D3H07</v>
      </c>
      <c r="B8145" s="11">
        <f t="shared" si="381"/>
        <v>-2.5238223601779998E-2</v>
      </c>
      <c r="C8145" s="11">
        <f t="shared" si="382"/>
        <v>-7010.6176671611111</v>
      </c>
      <c r="D8145" s="26">
        <v>3383.139893</v>
      </c>
      <c r="E8145" s="11" cm="1">
        <f t="array" ref="E8145">_xlfn.IFS(C8145&lt;0,C8145,C8145&gt;0,0,C8145=0,0)</f>
        <v>-7010.6176671611111</v>
      </c>
      <c r="F8145" s="12"/>
      <c r="G8145" s="13"/>
      <c r="H8145" s="13"/>
    </row>
    <row r="8146" spans="1:8" x14ac:dyDescent="0.3">
      <c r="A8146" s="9" t="str">
        <f t="shared" si="383"/>
        <v>W48D3H08</v>
      </c>
      <c r="B8146" s="11">
        <f t="shared" si="381"/>
        <v>-2.527985098366E-2</v>
      </c>
      <c r="C8146" s="11">
        <f t="shared" si="382"/>
        <v>-7022.180828794445</v>
      </c>
      <c r="D8146" s="26">
        <v>3388.719971</v>
      </c>
      <c r="E8146" s="11" cm="1">
        <f t="array" ref="E8146">_xlfn.IFS(C8146&lt;0,C8146,C8146&gt;0,0,C8146=0,0)</f>
        <v>-7022.180828794445</v>
      </c>
      <c r="F8146" s="12"/>
      <c r="G8146" s="13"/>
      <c r="H8146" s="13"/>
    </row>
    <row r="8147" spans="1:8" x14ac:dyDescent="0.3">
      <c r="A8147" s="9" t="str">
        <f t="shared" si="383"/>
        <v>W48D3H09</v>
      </c>
      <c r="B8147" s="11">
        <f t="shared" si="381"/>
        <v>-2.5516705983659998E-2</v>
      </c>
      <c r="C8147" s="11">
        <f t="shared" si="382"/>
        <v>-7087.9738843499999</v>
      </c>
      <c r="D8147" s="26">
        <v>3420.469971</v>
      </c>
      <c r="E8147" s="11" cm="1">
        <f t="array" ref="E8147">_xlfn.IFS(C8147&lt;0,C8147,C8147&gt;0,0,C8147=0,0)</f>
        <v>-7087.9738843499999</v>
      </c>
      <c r="F8147" s="12"/>
      <c r="G8147" s="13"/>
      <c r="H8147" s="13"/>
    </row>
    <row r="8148" spans="1:8" x14ac:dyDescent="0.3">
      <c r="A8148" s="9" t="str">
        <f t="shared" si="383"/>
        <v>W48D3H10</v>
      </c>
      <c r="B8148" s="11">
        <f t="shared" si="381"/>
        <v>-2.514228901634E-2</v>
      </c>
      <c r="C8148" s="11">
        <f t="shared" si="382"/>
        <v>-6983.9691712055564</v>
      </c>
      <c r="D8148" s="26">
        <v>3370.280029</v>
      </c>
      <c r="E8148" s="11" cm="1">
        <f t="array" ref="E8148">_xlfn.IFS(C8148&lt;0,C8148,C8148&gt;0,0,C8148=0,0)</f>
        <v>-6983.9691712055564</v>
      </c>
      <c r="F8148" s="12"/>
      <c r="G8148" s="13"/>
      <c r="H8148" s="13"/>
    </row>
    <row r="8149" spans="1:8" x14ac:dyDescent="0.3">
      <c r="A8149" s="9" t="str">
        <f t="shared" si="383"/>
        <v>W48D3H11</v>
      </c>
      <c r="B8149" s="11">
        <f t="shared" si="381"/>
        <v>-2.5528941398219998E-2</v>
      </c>
      <c r="C8149" s="11">
        <f t="shared" si="382"/>
        <v>-7091.3726106166669</v>
      </c>
      <c r="D8149" s="26">
        <v>3422.110107</v>
      </c>
      <c r="E8149" s="11" cm="1">
        <f t="array" ref="E8149">_xlfn.IFS(C8149&lt;0,C8149,C8149&gt;0,0,C8149=0,0)</f>
        <v>-7091.3726106166669</v>
      </c>
      <c r="F8149" s="12"/>
      <c r="G8149" s="13"/>
      <c r="H8149" s="13"/>
    </row>
    <row r="8150" spans="1:8" x14ac:dyDescent="0.3">
      <c r="A8150" s="9" t="str">
        <f t="shared" si="383"/>
        <v>W48D3H12</v>
      </c>
      <c r="B8150" s="11">
        <f t="shared" si="381"/>
        <v>-2.5184959999999999E-2</v>
      </c>
      <c r="C8150" s="11">
        <f t="shared" si="382"/>
        <v>-6995.8222222222221</v>
      </c>
      <c r="D8150" s="26">
        <v>3376</v>
      </c>
      <c r="E8150" s="11" cm="1">
        <f t="array" ref="E8150">_xlfn.IFS(C8150&lt;0,C8150,C8150&gt;0,0,C8150=0,0)</f>
        <v>-6995.8222222222221</v>
      </c>
      <c r="F8150" s="12"/>
      <c r="G8150" s="13"/>
      <c r="H8150" s="13"/>
    </row>
    <row r="8151" spans="1:8" x14ac:dyDescent="0.3">
      <c r="A8151" s="9" t="str">
        <f t="shared" si="383"/>
        <v>W48D3H13</v>
      </c>
      <c r="B8151" s="11">
        <f t="shared" si="381"/>
        <v>-2.4748400650800001E-2</v>
      </c>
      <c r="C8151" s="11">
        <f t="shared" si="382"/>
        <v>-6874.5557363333337</v>
      </c>
      <c r="D8151" s="26">
        <v>3317.4799800000001</v>
      </c>
      <c r="E8151" s="11" cm="1">
        <f t="array" ref="E8151">_xlfn.IFS(C8151&lt;0,C8151,C8151&gt;0,0,C8151=0,0)</f>
        <v>-6874.5557363333337</v>
      </c>
      <c r="F8151" s="12"/>
      <c r="G8151" s="13"/>
      <c r="H8151" s="13"/>
    </row>
    <row r="8152" spans="1:8" x14ac:dyDescent="0.3">
      <c r="A8152" s="9" t="str">
        <f t="shared" si="383"/>
        <v>W48D3H14</v>
      </c>
      <c r="B8152" s="11">
        <f t="shared" si="381"/>
        <v>-2.5480152707279997E-2</v>
      </c>
      <c r="C8152" s="11">
        <f t="shared" si="382"/>
        <v>-7077.8201964666659</v>
      </c>
      <c r="D8152" s="26">
        <v>3415.570068</v>
      </c>
      <c r="E8152" s="11" cm="1">
        <f t="array" ref="E8152">_xlfn.IFS(C8152&lt;0,C8152,C8152&gt;0,0,C8152=0,0)</f>
        <v>-7077.8201964666659</v>
      </c>
      <c r="F8152" s="12"/>
      <c r="G8152" s="13"/>
      <c r="H8152" s="13"/>
    </row>
    <row r="8153" spans="1:8" x14ac:dyDescent="0.3">
      <c r="A8153" s="9" t="str">
        <f t="shared" si="383"/>
        <v>W48D3H15</v>
      </c>
      <c r="B8153" s="11">
        <f t="shared" si="381"/>
        <v>-2.5177798690939997E-2</v>
      </c>
      <c r="C8153" s="11">
        <f t="shared" si="382"/>
        <v>-6993.8329697055551</v>
      </c>
      <c r="D8153" s="26">
        <v>3375.040039</v>
      </c>
      <c r="E8153" s="11" cm="1">
        <f t="array" ref="E8153">_xlfn.IFS(C8153&lt;0,C8153,C8153&gt;0,0,C8153=0,0)</f>
        <v>-6993.8329697055551</v>
      </c>
      <c r="F8153" s="12"/>
      <c r="G8153" s="13"/>
      <c r="H8153" s="13"/>
    </row>
    <row r="8154" spans="1:8" x14ac:dyDescent="0.3">
      <c r="A8154" s="9" t="str">
        <f t="shared" si="383"/>
        <v>W48D3H16</v>
      </c>
      <c r="B8154" s="11">
        <f t="shared" si="381"/>
        <v>-2.560436098366E-2</v>
      </c>
      <c r="C8154" s="11">
        <f t="shared" si="382"/>
        <v>-7112.3224954611114</v>
      </c>
      <c r="D8154" s="26">
        <v>3432.219971</v>
      </c>
      <c r="E8154" s="11" cm="1">
        <f t="array" ref="E8154">_xlfn.IFS(C8154&lt;0,C8154,C8154&gt;0,0,C8154=0,0)</f>
        <v>-7112.3224954611114</v>
      </c>
      <c r="F8154" s="12"/>
      <c r="G8154" s="13"/>
      <c r="H8154" s="13"/>
    </row>
    <row r="8155" spans="1:8" x14ac:dyDescent="0.3">
      <c r="A8155" s="9" t="str">
        <f t="shared" si="383"/>
        <v>W48D3H17</v>
      </c>
      <c r="B8155" s="11">
        <f t="shared" si="381"/>
        <v>-2.6595796072819998E-2</v>
      </c>
      <c r="C8155" s="11">
        <f t="shared" si="382"/>
        <v>-7387.7211313388889</v>
      </c>
      <c r="D8155" s="26">
        <v>3565.1201169999999</v>
      </c>
      <c r="E8155" s="11" cm="1">
        <f t="array" ref="E8155">_xlfn.IFS(C8155&lt;0,C8155,C8155&gt;0,0,C8155=0,0)</f>
        <v>-7387.7211313388889</v>
      </c>
      <c r="F8155" s="12"/>
      <c r="G8155" s="13"/>
      <c r="H8155" s="13"/>
    </row>
    <row r="8156" spans="1:8" x14ac:dyDescent="0.3">
      <c r="A8156" s="9" t="str">
        <f t="shared" si="383"/>
        <v>W48D3H18</v>
      </c>
      <c r="B8156" s="11">
        <f t="shared" si="381"/>
        <v>-2.5182721634460004E-2</v>
      </c>
      <c r="C8156" s="11">
        <f t="shared" si="382"/>
        <v>-6995.2004540166681</v>
      </c>
      <c r="D8156" s="26">
        <v>3375.6999510000001</v>
      </c>
      <c r="E8156" s="11" cm="1">
        <f t="array" ref="E8156">_xlfn.IFS(C8156&lt;0,C8156,C8156&gt;0,0,C8156=0,0)</f>
        <v>-6995.2004540166681</v>
      </c>
      <c r="F8156" s="12"/>
      <c r="G8156" s="13"/>
      <c r="H8156" s="13"/>
    </row>
    <row r="8157" spans="1:8" x14ac:dyDescent="0.3">
      <c r="A8157" s="9" t="str">
        <f t="shared" si="383"/>
        <v>W48D3H19</v>
      </c>
      <c r="B8157" s="11">
        <f t="shared" si="381"/>
        <v>-2.3203881959860003E-2</v>
      </c>
      <c r="C8157" s="11">
        <f t="shared" si="382"/>
        <v>-6445.5227666277788</v>
      </c>
      <c r="D8157" s="26">
        <v>3110.4399410000001</v>
      </c>
      <c r="E8157" s="11" cm="1">
        <f t="array" ref="E8157">_xlfn.IFS(C8157&lt;0,C8157,C8157&gt;0,0,C8157=0,0)</f>
        <v>-6445.5227666277788</v>
      </c>
      <c r="F8157" s="12"/>
      <c r="G8157" s="13"/>
      <c r="H8157" s="13"/>
    </row>
    <row r="8158" spans="1:8" x14ac:dyDescent="0.3">
      <c r="A8158" s="9" t="str">
        <f t="shared" si="383"/>
        <v>W48D3H20</v>
      </c>
      <c r="B8158" s="11">
        <f t="shared" si="381"/>
        <v>-2.04683003254E-2</v>
      </c>
      <c r="C8158" s="11">
        <f t="shared" si="382"/>
        <v>-5685.6389792777782</v>
      </c>
      <c r="D8158" s="26">
        <v>2743.73999</v>
      </c>
      <c r="E8158" s="11" cm="1">
        <f t="array" ref="E8158">_xlfn.IFS(C8158&lt;0,C8158,C8158&gt;0,0,C8158=0,0)</f>
        <v>-5685.6389792777782</v>
      </c>
      <c r="F8158" s="12"/>
      <c r="G8158" s="13"/>
      <c r="H8158" s="13"/>
    </row>
    <row r="8159" spans="1:8" x14ac:dyDescent="0.3">
      <c r="A8159" s="9" t="str">
        <f t="shared" si="383"/>
        <v>W48D3H21</v>
      </c>
      <c r="B8159" s="11">
        <f t="shared" si="381"/>
        <v>-1.7697209016339997E-2</v>
      </c>
      <c r="C8159" s="11">
        <f t="shared" si="382"/>
        <v>-4915.8913934277771</v>
      </c>
      <c r="D8159" s="26">
        <v>2372.280029</v>
      </c>
      <c r="E8159" s="11" cm="1">
        <f t="array" ref="E8159">_xlfn.IFS(C8159&lt;0,C8159,C8159&gt;0,0,C8159=0,0)</f>
        <v>-4915.8913934277771</v>
      </c>
      <c r="F8159" s="12"/>
      <c r="G8159" s="13"/>
      <c r="H8159" s="13"/>
    </row>
    <row r="8160" spans="1:8" x14ac:dyDescent="0.3">
      <c r="A8160" s="9" t="str">
        <f t="shared" si="383"/>
        <v>W48D3H22</v>
      </c>
      <c r="B8160" s="11">
        <f t="shared" si="381"/>
        <v>-1.6919429349199998E-2</v>
      </c>
      <c r="C8160" s="11">
        <f t="shared" si="382"/>
        <v>-4699.8414858888891</v>
      </c>
      <c r="D8160" s="26">
        <v>2268.0200199999999</v>
      </c>
      <c r="E8160" s="11" cm="1">
        <f t="array" ref="E8160">_xlfn.IFS(C8160&lt;0,C8160,C8160&gt;0,0,C8160=0,0)</f>
        <v>-4699.8414858888891</v>
      </c>
      <c r="F8160" s="12"/>
      <c r="G8160" s="13"/>
      <c r="H8160" s="13"/>
    </row>
    <row r="8161" spans="1:8" x14ac:dyDescent="0.3">
      <c r="A8161" s="9" t="str">
        <f t="shared" si="383"/>
        <v>W48D3H23</v>
      </c>
      <c r="B8161" s="11">
        <f t="shared" si="381"/>
        <v>-1.5216310983659999E-2</v>
      </c>
      <c r="C8161" s="11">
        <f t="shared" si="382"/>
        <v>-4226.7530510166671</v>
      </c>
      <c r="D8161" s="26">
        <v>2039.719971</v>
      </c>
      <c r="E8161" s="11" cm="1">
        <f t="array" ref="E8161">_xlfn.IFS(C8161&lt;0,C8161,C8161&gt;0,0,C8161=0,0)</f>
        <v>-4226.7530510166671</v>
      </c>
      <c r="F8161" s="12"/>
      <c r="G8161" s="13"/>
      <c r="H8161" s="13"/>
    </row>
    <row r="8162" spans="1:8" x14ac:dyDescent="0.3">
      <c r="A8162" s="9" t="str">
        <f t="shared" si="383"/>
        <v>W48D4H00</v>
      </c>
      <c r="B8162" s="11">
        <f t="shared" si="381"/>
        <v>-1.468060885364E-2</v>
      </c>
      <c r="C8162" s="11">
        <f t="shared" si="382"/>
        <v>-4077.9469037888889</v>
      </c>
      <c r="D8162" s="26">
        <v>1967.910034</v>
      </c>
      <c r="E8162" s="11" cm="1">
        <f t="array" ref="E8162">_xlfn.IFS(C8162&lt;0,C8162,C8162&gt;0,0,C8162=0,0)</f>
        <v>-4077.9469037888889</v>
      </c>
      <c r="F8162" s="12"/>
      <c r="G8162" s="13"/>
      <c r="H8162" s="13"/>
    </row>
    <row r="8163" spans="1:8" x14ac:dyDescent="0.3">
      <c r="A8163" s="9" t="str">
        <f t="shared" si="383"/>
        <v>W48D4H01</v>
      </c>
      <c r="B8163" s="11">
        <f t="shared" si="381"/>
        <v>-1.3078796959860001E-2</v>
      </c>
      <c r="C8163" s="11">
        <f t="shared" si="382"/>
        <v>-3632.9991555166671</v>
      </c>
      <c r="D8163" s="26">
        <v>1753.1899410000001</v>
      </c>
      <c r="E8163" s="11" cm="1">
        <f t="array" ref="E8163">_xlfn.IFS(C8163&lt;0,C8163,C8163&gt;0,0,C8163=0,0)</f>
        <v>-3632.9991555166671</v>
      </c>
      <c r="F8163" s="12"/>
      <c r="G8163" s="13"/>
      <c r="H8163" s="13"/>
    </row>
    <row r="8164" spans="1:8" x14ac:dyDescent="0.3">
      <c r="A8164" s="9" t="str">
        <f t="shared" si="383"/>
        <v>W48D4H02</v>
      </c>
      <c r="B8164" s="11">
        <f t="shared" si="381"/>
        <v>-1.1313835820959999E-2</v>
      </c>
      <c r="C8164" s="11">
        <f t="shared" si="382"/>
        <v>-3142.7321724888889</v>
      </c>
      <c r="D8164" s="26">
        <v>1516.599976</v>
      </c>
      <c r="E8164" s="11" cm="1">
        <f t="array" ref="E8164">_xlfn.IFS(C8164&lt;0,C8164,C8164&gt;0,0,C8164=0,0)</f>
        <v>-3142.7321724888889</v>
      </c>
      <c r="F8164" s="12"/>
      <c r="G8164" s="13"/>
      <c r="H8164" s="13"/>
    </row>
    <row r="8165" spans="1:8" x14ac:dyDescent="0.3">
      <c r="A8165" s="9" t="str">
        <f t="shared" si="383"/>
        <v>W48D4H03</v>
      </c>
      <c r="B8165" s="11">
        <f t="shared" si="381"/>
        <v>-1.109466098366E-2</v>
      </c>
      <c r="C8165" s="11">
        <f t="shared" si="382"/>
        <v>-3081.8502732388888</v>
      </c>
      <c r="D8165" s="26">
        <v>1487.219971</v>
      </c>
      <c r="E8165" s="11" cm="1">
        <f t="array" ref="E8165">_xlfn.IFS(C8165&lt;0,C8165,C8165&gt;0,0,C8165=0,0)</f>
        <v>-3081.8502732388888</v>
      </c>
      <c r="F8165" s="12"/>
      <c r="G8165" s="13"/>
      <c r="H8165" s="13"/>
    </row>
    <row r="8166" spans="1:8" x14ac:dyDescent="0.3">
      <c r="A8166" s="9" t="str">
        <f t="shared" si="383"/>
        <v>W48D4H04</v>
      </c>
      <c r="B8166" s="11">
        <f t="shared" si="381"/>
        <v>-1.27713706508E-2</v>
      </c>
      <c r="C8166" s="11">
        <f t="shared" si="382"/>
        <v>-3547.6029585555557</v>
      </c>
      <c r="D8166" s="26">
        <v>1711.9799800000001</v>
      </c>
      <c r="E8166" s="11" cm="1">
        <f t="array" ref="E8166">_xlfn.IFS(C8166&lt;0,C8166,C8166&gt;0,0,C8166=0,0)</f>
        <v>-3547.6029585555557</v>
      </c>
      <c r="F8166" s="12"/>
      <c r="G8166" s="13"/>
      <c r="H8166" s="13"/>
    </row>
    <row r="8167" spans="1:8" x14ac:dyDescent="0.3">
      <c r="A8167" s="9" t="str">
        <f t="shared" si="383"/>
        <v>W48D4H05</v>
      </c>
      <c r="B8167" s="11">
        <f t="shared" si="381"/>
        <v>-1.4392653040139999E-2</v>
      </c>
      <c r="C8167" s="11">
        <f t="shared" si="382"/>
        <v>-3997.9591778166664</v>
      </c>
      <c r="D8167" s="26">
        <v>1929.3100589999999</v>
      </c>
      <c r="E8167" s="11" cm="1">
        <f t="array" ref="E8167">_xlfn.IFS(C8167&lt;0,C8167,C8167&gt;0,0,C8167=0,0)</f>
        <v>-3997.9591778166664</v>
      </c>
      <c r="F8167" s="12"/>
      <c r="G8167" s="13"/>
      <c r="H8167" s="13"/>
    </row>
    <row r="8168" spans="1:8" x14ac:dyDescent="0.3">
      <c r="A8168" s="9" t="str">
        <f t="shared" si="383"/>
        <v>W48D4H06</v>
      </c>
      <c r="B8168" s="11">
        <f t="shared" si="381"/>
        <v>-1.40958193492E-2</v>
      </c>
      <c r="C8168" s="11">
        <f t="shared" si="382"/>
        <v>-3915.5053747777779</v>
      </c>
      <c r="D8168" s="26">
        <v>1889.5200199999999</v>
      </c>
      <c r="E8168" s="11" cm="1">
        <f t="array" ref="E8168">_xlfn.IFS(C8168&lt;0,C8168,C8168&gt;0,0,C8168=0,0)</f>
        <v>-3915.5053747777779</v>
      </c>
      <c r="F8168" s="12"/>
      <c r="G8168" s="13"/>
      <c r="H8168" s="13"/>
    </row>
    <row r="8169" spans="1:8" x14ac:dyDescent="0.3">
      <c r="A8169" s="9" t="str">
        <f t="shared" si="383"/>
        <v>W48D4H07</v>
      </c>
      <c r="B8169" s="11">
        <f t="shared" si="381"/>
        <v>-1.914265869094E-2</v>
      </c>
      <c r="C8169" s="11">
        <f t="shared" si="382"/>
        <v>-5317.4051919277781</v>
      </c>
      <c r="D8169" s="26">
        <v>2566.040039</v>
      </c>
      <c r="E8169" s="11" cm="1">
        <f t="array" ref="E8169">_xlfn.IFS(C8169&lt;0,C8169,C8169&gt;0,0,C8169=0,0)</f>
        <v>-5317.4051919277781</v>
      </c>
      <c r="F8169" s="12"/>
      <c r="G8169" s="13"/>
      <c r="H8169" s="13"/>
    </row>
    <row r="8170" spans="1:8" x14ac:dyDescent="0.3">
      <c r="A8170" s="9" t="str">
        <f t="shared" si="383"/>
        <v>W48D4H08</v>
      </c>
      <c r="B8170" s="11">
        <f t="shared" si="381"/>
        <v>-2.1266595000000003E-2</v>
      </c>
      <c r="C8170" s="11">
        <f t="shared" si="382"/>
        <v>-5907.3875000000007</v>
      </c>
      <c r="D8170" s="26">
        <v>2850.75</v>
      </c>
      <c r="E8170" s="11" cm="1">
        <f t="array" ref="E8170">_xlfn.IFS(C8170&lt;0,C8170,C8170&gt;0,0,C8170=0,0)</f>
        <v>-5907.3875000000007</v>
      </c>
      <c r="F8170" s="12"/>
      <c r="G8170" s="13"/>
      <c r="H8170" s="13"/>
    </row>
    <row r="8171" spans="1:8" x14ac:dyDescent="0.3">
      <c r="A8171" s="9" t="str">
        <f t="shared" si="383"/>
        <v>W48D4H09</v>
      </c>
      <c r="B8171" s="11">
        <f t="shared" si="381"/>
        <v>-1.918092761812E-2</v>
      </c>
      <c r="C8171" s="11">
        <f t="shared" si="382"/>
        <v>-5328.0354494777785</v>
      </c>
      <c r="D8171" s="26">
        <v>2571.169922</v>
      </c>
      <c r="E8171" s="11" cm="1">
        <f t="array" ref="E8171">_xlfn.IFS(C8171&lt;0,C8171,C8171&gt;0,0,C8171=0,0)</f>
        <v>-5328.0354494777785</v>
      </c>
      <c r="F8171" s="12"/>
      <c r="G8171" s="13"/>
      <c r="H8171" s="13"/>
    </row>
    <row r="8172" spans="1:8" x14ac:dyDescent="0.3">
      <c r="A8172" s="9" t="str">
        <f t="shared" si="383"/>
        <v>W48D4H10</v>
      </c>
      <c r="B8172" s="11">
        <f t="shared" si="381"/>
        <v>-1.804514261812E-2</v>
      </c>
      <c r="C8172" s="11">
        <f t="shared" si="382"/>
        <v>-5012.5396161444442</v>
      </c>
      <c r="D8172" s="26">
        <v>2418.919922</v>
      </c>
      <c r="E8172" s="11" cm="1">
        <f t="array" ref="E8172">_xlfn.IFS(C8172&lt;0,C8172,C8172&gt;0,0,C8172=0,0)</f>
        <v>-5012.5396161444442</v>
      </c>
      <c r="F8172" s="12"/>
      <c r="G8172" s="13"/>
      <c r="H8172" s="13"/>
    </row>
    <row r="8173" spans="1:8" x14ac:dyDescent="0.3">
      <c r="A8173" s="9" t="str">
        <f t="shared" si="383"/>
        <v>W48D4H11</v>
      </c>
      <c r="B8173" s="11">
        <f t="shared" si="381"/>
        <v>-1.6923308690940001E-2</v>
      </c>
      <c r="C8173" s="11">
        <f t="shared" si="382"/>
        <v>-4700.9190808166668</v>
      </c>
      <c r="D8173" s="26">
        <v>2268.540039</v>
      </c>
      <c r="E8173" s="11" cm="1">
        <f t="array" ref="E8173">_xlfn.IFS(C8173&lt;0,C8173,C8173&gt;0,0,C8173=0,0)</f>
        <v>-4700.9190808166668</v>
      </c>
      <c r="F8173" s="12"/>
      <c r="G8173" s="13"/>
      <c r="H8173" s="13"/>
    </row>
    <row r="8174" spans="1:8" x14ac:dyDescent="0.3">
      <c r="A8174" s="9" t="str">
        <f t="shared" si="383"/>
        <v>W48D4H12</v>
      </c>
      <c r="B8174" s="11">
        <f t="shared" si="381"/>
        <v>-1.647056173108E-2</v>
      </c>
      <c r="C8174" s="11">
        <f t="shared" si="382"/>
        <v>-4575.156036411111</v>
      </c>
      <c r="D8174" s="26">
        <v>2207.8500979999999</v>
      </c>
      <c r="E8174" s="11" cm="1">
        <f t="array" ref="E8174">_xlfn.IFS(C8174&lt;0,C8174,C8174&gt;0,0,C8174=0,0)</f>
        <v>-4575.156036411111</v>
      </c>
      <c r="F8174" s="12"/>
      <c r="G8174" s="13"/>
      <c r="H8174" s="13"/>
    </row>
    <row r="8175" spans="1:8" x14ac:dyDescent="0.3">
      <c r="A8175" s="9" t="str">
        <f t="shared" si="383"/>
        <v>W48D4H13</v>
      </c>
      <c r="B8175" s="11">
        <f t="shared" si="381"/>
        <v>-1.792973663446E-2</v>
      </c>
      <c r="C8175" s="11">
        <f t="shared" si="382"/>
        <v>-4980.4823984611112</v>
      </c>
      <c r="D8175" s="26">
        <v>2403.4499510000001</v>
      </c>
      <c r="E8175" s="11" cm="1">
        <f t="array" ref="E8175">_xlfn.IFS(C8175&lt;0,C8175,C8175&gt;0,0,C8175=0,0)</f>
        <v>-4980.4823984611112</v>
      </c>
      <c r="F8175" s="12"/>
      <c r="G8175" s="13"/>
      <c r="H8175" s="13"/>
    </row>
    <row r="8176" spans="1:8" x14ac:dyDescent="0.3">
      <c r="A8176" s="9" t="str">
        <f t="shared" si="383"/>
        <v>W48D4H14</v>
      </c>
      <c r="B8176" s="11">
        <f t="shared" si="381"/>
        <v>-2.2640950650800001E-2</v>
      </c>
      <c r="C8176" s="11">
        <f t="shared" si="382"/>
        <v>-6289.1529585555563</v>
      </c>
      <c r="D8176" s="26">
        <v>3034.9799800000001</v>
      </c>
      <c r="E8176" s="11" cm="1">
        <f t="array" ref="E8176">_xlfn.IFS(C8176&lt;0,C8176,C8176&gt;0,0,C8176=0,0)</f>
        <v>-6289.1529585555563</v>
      </c>
      <c r="F8176" s="12"/>
      <c r="G8176" s="13"/>
      <c r="H8176" s="13"/>
    </row>
    <row r="8177" spans="1:8" x14ac:dyDescent="0.3">
      <c r="A8177" s="9" t="str">
        <f t="shared" si="383"/>
        <v>W48D4H15</v>
      </c>
      <c r="B8177" s="11">
        <f t="shared" si="381"/>
        <v>-2.423224369094E-2</v>
      </c>
      <c r="C8177" s="11">
        <f t="shared" si="382"/>
        <v>-6731.1788030388889</v>
      </c>
      <c r="D8177" s="26">
        <v>3248.290039</v>
      </c>
      <c r="E8177" s="11" cm="1">
        <f t="array" ref="E8177">_xlfn.IFS(C8177&lt;0,C8177,C8177&gt;0,0,C8177=0,0)</f>
        <v>-6731.1788030388889</v>
      </c>
      <c r="F8177" s="12"/>
      <c r="G8177" s="13"/>
      <c r="H8177" s="13"/>
    </row>
    <row r="8178" spans="1:8" x14ac:dyDescent="0.3">
      <c r="A8178" s="9" t="str">
        <f t="shared" si="383"/>
        <v>W48D4H16</v>
      </c>
      <c r="B8178" s="11">
        <f t="shared" si="381"/>
        <v>-2.5193762292719999E-2</v>
      </c>
      <c r="C8178" s="11">
        <f t="shared" si="382"/>
        <v>-6998.2673035333337</v>
      </c>
      <c r="D8178" s="26">
        <v>3377.179932</v>
      </c>
      <c r="E8178" s="11" cm="1">
        <f t="array" ref="E8178">_xlfn.IFS(C8178&lt;0,C8178,C8178&gt;0,0,C8178=0,0)</f>
        <v>-6998.2673035333337</v>
      </c>
      <c r="F8178" s="12"/>
      <c r="G8178" s="13"/>
      <c r="H8178" s="13"/>
    </row>
    <row r="8179" spans="1:8" x14ac:dyDescent="0.3">
      <c r="A8179" s="9" t="str">
        <f t="shared" si="383"/>
        <v>W48D4H17</v>
      </c>
      <c r="B8179" s="11">
        <f t="shared" si="381"/>
        <v>-2.326236901634E-2</v>
      </c>
      <c r="C8179" s="11">
        <f t="shared" si="382"/>
        <v>-6461.7691712055557</v>
      </c>
      <c r="D8179" s="26">
        <v>3118.280029</v>
      </c>
      <c r="E8179" s="11" cm="1">
        <f t="array" ref="E8179">_xlfn.IFS(C8179&lt;0,C8179,C8179&gt;0,0,C8179=0,0)</f>
        <v>-6461.7691712055557</v>
      </c>
      <c r="F8179" s="12"/>
      <c r="G8179" s="13"/>
      <c r="H8179" s="13"/>
    </row>
    <row r="8180" spans="1:8" x14ac:dyDescent="0.3">
      <c r="A8180" s="9" t="str">
        <f t="shared" si="383"/>
        <v>W48D4H18</v>
      </c>
      <c r="B8180" s="11">
        <f t="shared" si="381"/>
        <v>-2.2193724016339997E-2</v>
      </c>
      <c r="C8180" s="11">
        <f t="shared" si="382"/>
        <v>-6164.923337872222</v>
      </c>
      <c r="D8180" s="26">
        <v>2975.030029</v>
      </c>
      <c r="E8180" s="11" cm="1">
        <f t="array" ref="E8180">_xlfn.IFS(C8180&lt;0,C8180,C8180&gt;0,0,C8180=0,0)</f>
        <v>-6164.923337872222</v>
      </c>
      <c r="F8180" s="12"/>
      <c r="G8180" s="13"/>
      <c r="H8180" s="13"/>
    </row>
    <row r="8181" spans="1:8" x14ac:dyDescent="0.3">
      <c r="A8181" s="9" t="str">
        <f t="shared" si="383"/>
        <v>W48D4H19</v>
      </c>
      <c r="B8181" s="11">
        <f t="shared" si="381"/>
        <v>-2.1549031398219998E-2</v>
      </c>
      <c r="C8181" s="11">
        <f t="shared" si="382"/>
        <v>-5985.8420550611108</v>
      </c>
      <c r="D8181" s="26">
        <v>2888.610107</v>
      </c>
      <c r="E8181" s="11" cm="1">
        <f t="array" ref="E8181">_xlfn.IFS(C8181&lt;0,C8181,C8181&gt;0,0,C8181=0,0)</f>
        <v>-5985.8420550611108</v>
      </c>
      <c r="F8181" s="12"/>
      <c r="G8181" s="13"/>
      <c r="H8181" s="13"/>
    </row>
    <row r="8182" spans="1:8" x14ac:dyDescent="0.3">
      <c r="A8182" s="9" t="str">
        <f t="shared" si="383"/>
        <v>W48D4H20</v>
      </c>
      <c r="B8182" s="11">
        <f t="shared" si="381"/>
        <v>-2.2683098927179998E-2</v>
      </c>
      <c r="C8182" s="11">
        <f t="shared" si="382"/>
        <v>-6300.8608131055553</v>
      </c>
      <c r="D8182" s="26">
        <v>3040.6298830000001</v>
      </c>
      <c r="E8182" s="11" cm="1">
        <f t="array" ref="E8182">_xlfn.IFS(C8182&lt;0,C8182,C8182&gt;0,0,C8182=0,0)</f>
        <v>-6300.8608131055553</v>
      </c>
      <c r="F8182" s="12"/>
      <c r="G8182" s="13"/>
      <c r="H8182" s="13"/>
    </row>
    <row r="8183" spans="1:8" x14ac:dyDescent="0.3">
      <c r="A8183" s="9" t="str">
        <f t="shared" si="383"/>
        <v>W48D4H21</v>
      </c>
      <c r="B8183" s="11">
        <f t="shared" si="381"/>
        <v>-1.815167163446E-2</v>
      </c>
      <c r="C8183" s="11">
        <f t="shared" si="382"/>
        <v>-5042.131009572222</v>
      </c>
      <c r="D8183" s="26">
        <v>2433.1999510000001</v>
      </c>
      <c r="E8183" s="11" cm="1">
        <f t="array" ref="E8183">_xlfn.IFS(C8183&lt;0,C8183,C8183&gt;0,0,C8183=0,0)</f>
        <v>-5042.131009572222</v>
      </c>
      <c r="F8183" s="12"/>
      <c r="G8183" s="13"/>
      <c r="H8183" s="13"/>
    </row>
    <row r="8184" spans="1:8" x14ac:dyDescent="0.3">
      <c r="A8184" s="9" t="str">
        <f t="shared" si="383"/>
        <v>W48D4H22</v>
      </c>
      <c r="B8184" s="11">
        <f t="shared" si="381"/>
        <v>-1.6685258927179997E-2</v>
      </c>
      <c r="C8184" s="11">
        <f t="shared" si="382"/>
        <v>-4634.7941464388887</v>
      </c>
      <c r="D8184" s="26">
        <v>2236.6298830000001</v>
      </c>
      <c r="E8184" s="11" cm="1">
        <f t="array" ref="E8184">_xlfn.IFS(C8184&lt;0,C8184,C8184&gt;0,0,C8184=0,0)</f>
        <v>-4634.7941464388887</v>
      </c>
      <c r="F8184" s="12"/>
      <c r="G8184" s="13"/>
      <c r="H8184" s="13"/>
    </row>
    <row r="8185" spans="1:8" x14ac:dyDescent="0.3">
      <c r="A8185" s="9" t="str">
        <f t="shared" si="383"/>
        <v>W48D4H23</v>
      </c>
      <c r="B8185" s="11">
        <f t="shared" si="381"/>
        <v>-1.5566706959860002E-2</v>
      </c>
      <c r="C8185" s="11">
        <f t="shared" si="382"/>
        <v>-4324.0852666277788</v>
      </c>
      <c r="D8185" s="26">
        <v>2086.6899410000001</v>
      </c>
      <c r="E8185" s="11" cm="1">
        <f t="array" ref="E8185">_xlfn.IFS(C8185&lt;0,C8185,C8185&gt;0,0,C8185=0,0)</f>
        <v>-4324.0852666277788</v>
      </c>
      <c r="F8185" s="12"/>
      <c r="G8185" s="13"/>
      <c r="H8185" s="13"/>
    </row>
    <row r="8186" spans="1:8" x14ac:dyDescent="0.3">
      <c r="A8186" s="9" t="str">
        <f t="shared" si="383"/>
        <v>W48D5H00</v>
      </c>
      <c r="B8186" s="11">
        <f t="shared" si="381"/>
        <v>-1.5900317943519999E-2</v>
      </c>
      <c r="C8186" s="11">
        <f t="shared" si="382"/>
        <v>-4416.754984311111</v>
      </c>
      <c r="D8186" s="26">
        <v>2131.4099120000001</v>
      </c>
      <c r="E8186" s="11" cm="1">
        <f t="array" ref="E8186">_xlfn.IFS(C8186&lt;0,C8186,C8186&gt;0,0,C8186=0,0)</f>
        <v>-4416.754984311111</v>
      </c>
      <c r="F8186" s="12"/>
      <c r="G8186" s="13"/>
      <c r="H8186" s="13"/>
    </row>
    <row r="8187" spans="1:8" x14ac:dyDescent="0.3">
      <c r="A8187" s="9" t="str">
        <f t="shared" si="383"/>
        <v>W48D5H01</v>
      </c>
      <c r="B8187" s="11">
        <f t="shared" si="381"/>
        <v>-1.5579612618119999E-2</v>
      </c>
      <c r="C8187" s="11">
        <f t="shared" si="382"/>
        <v>-4327.6701716999996</v>
      </c>
      <c r="D8187" s="26">
        <v>2088.419922</v>
      </c>
      <c r="E8187" s="11" cm="1">
        <f t="array" ref="E8187">_xlfn.IFS(C8187&lt;0,C8187,C8187&gt;0,0,C8187=0,0)</f>
        <v>-4327.6701716999996</v>
      </c>
      <c r="F8187" s="12"/>
      <c r="G8187" s="13"/>
      <c r="H8187" s="13"/>
    </row>
    <row r="8188" spans="1:8" x14ac:dyDescent="0.3">
      <c r="A8188" s="9" t="str">
        <f t="shared" si="383"/>
        <v>W48D5H02</v>
      </c>
      <c r="B8188" s="11">
        <f t="shared" si="381"/>
        <v>-1.4963119016340001E-2</v>
      </c>
      <c r="C8188" s="11">
        <f t="shared" si="382"/>
        <v>-4156.421948983334</v>
      </c>
      <c r="D8188" s="26">
        <v>2005.780029</v>
      </c>
      <c r="E8188" s="11" cm="1">
        <f t="array" ref="E8188">_xlfn.IFS(C8188&lt;0,C8188,C8188&gt;0,0,C8188=0,0)</f>
        <v>-4156.421948983334</v>
      </c>
      <c r="F8188" s="12"/>
      <c r="G8188" s="13"/>
      <c r="H8188" s="13"/>
    </row>
    <row r="8189" spans="1:8" x14ac:dyDescent="0.3">
      <c r="A8189" s="9" t="str">
        <f t="shared" si="383"/>
        <v>W48D5H03</v>
      </c>
      <c r="B8189" s="11">
        <f t="shared" si="381"/>
        <v>-1.4976471797160001E-2</v>
      </c>
      <c r="C8189" s="11">
        <f t="shared" si="382"/>
        <v>-4160.1310547666671</v>
      </c>
      <c r="D8189" s="26">
        <v>2007.5699460000001</v>
      </c>
      <c r="E8189" s="11" cm="1">
        <f t="array" ref="E8189">_xlfn.IFS(C8189&lt;0,C8189,C8189&gt;0,0,C8189=0,0)</f>
        <v>-4160.1310547666671</v>
      </c>
      <c r="F8189" s="12"/>
      <c r="G8189" s="13"/>
      <c r="H8189" s="13"/>
    </row>
    <row r="8190" spans="1:8" x14ac:dyDescent="0.3">
      <c r="A8190" s="9" t="str">
        <f t="shared" si="383"/>
        <v>W48D5H04</v>
      </c>
      <c r="B8190" s="11">
        <f t="shared" si="381"/>
        <v>-1.528606270728E-2</v>
      </c>
      <c r="C8190" s="11">
        <f t="shared" si="382"/>
        <v>-4246.1285298000003</v>
      </c>
      <c r="D8190" s="26">
        <v>2049.070068</v>
      </c>
      <c r="E8190" s="11" cm="1">
        <f t="array" ref="E8190">_xlfn.IFS(C8190&lt;0,C8190,C8190&gt;0,0,C8190=0,0)</f>
        <v>-4246.1285298000003</v>
      </c>
      <c r="F8190" s="12"/>
      <c r="G8190" s="13"/>
      <c r="H8190" s="13"/>
    </row>
    <row r="8191" spans="1:8" x14ac:dyDescent="0.3">
      <c r="A8191" s="9" t="str">
        <f t="shared" si="383"/>
        <v>W48D5H05</v>
      </c>
      <c r="B8191" s="11">
        <f t="shared" si="381"/>
        <v>-1.6634383040140002E-2</v>
      </c>
      <c r="C8191" s="11">
        <f t="shared" si="382"/>
        <v>-4620.6619555944453</v>
      </c>
      <c r="D8191" s="26">
        <v>2229.8100589999999</v>
      </c>
      <c r="E8191" s="11" cm="1">
        <f t="array" ref="E8191">_xlfn.IFS(C8191&lt;0,C8191,C8191&gt;0,0,C8191=0,0)</f>
        <v>-4620.6619555944453</v>
      </c>
      <c r="F8191" s="12"/>
      <c r="G8191" s="13"/>
      <c r="H8191" s="13"/>
    </row>
    <row r="8192" spans="1:8" x14ac:dyDescent="0.3">
      <c r="A8192" s="9" t="str">
        <f t="shared" si="383"/>
        <v>W48D5H06</v>
      </c>
      <c r="B8192" s="11">
        <f t="shared" si="381"/>
        <v>-1.8088709674599999E-2</v>
      </c>
      <c r="C8192" s="11">
        <f t="shared" si="382"/>
        <v>-5024.6415762777779</v>
      </c>
      <c r="D8192" s="26">
        <v>2424.76001</v>
      </c>
      <c r="E8192" s="11" cm="1">
        <f t="array" ref="E8192">_xlfn.IFS(C8192&lt;0,C8192,C8192&gt;0,0,C8192=0,0)</f>
        <v>-5024.6415762777779</v>
      </c>
      <c r="F8192" s="12"/>
      <c r="G8192" s="13"/>
      <c r="H8192" s="13"/>
    </row>
    <row r="8193" spans="1:8" x14ac:dyDescent="0.3">
      <c r="A8193" s="9" t="str">
        <f t="shared" si="383"/>
        <v>W48D5H07</v>
      </c>
      <c r="B8193" s="11">
        <f t="shared" si="381"/>
        <v>-2.219976705648E-2</v>
      </c>
      <c r="C8193" s="11">
        <f t="shared" si="382"/>
        <v>-6166.6019601333337</v>
      </c>
      <c r="D8193" s="26">
        <v>2975.8400879999999</v>
      </c>
      <c r="E8193" s="11" cm="1">
        <f t="array" ref="E8193">_xlfn.IFS(C8193&lt;0,C8193,C8193&gt;0,0,C8193=0,0)</f>
        <v>-6166.6019601333337</v>
      </c>
      <c r="F8193" s="12"/>
      <c r="G8193" s="13"/>
      <c r="H8193" s="13"/>
    </row>
    <row r="8194" spans="1:8" x14ac:dyDescent="0.3">
      <c r="A8194" s="9" t="str">
        <f t="shared" si="383"/>
        <v>W48D5H08</v>
      </c>
      <c r="B8194" s="11">
        <f t="shared" si="381"/>
        <v>-2.482650663446E-2</v>
      </c>
      <c r="C8194" s="11">
        <f t="shared" si="382"/>
        <v>-6896.2518429055563</v>
      </c>
      <c r="D8194" s="26">
        <v>3327.9499510000001</v>
      </c>
      <c r="E8194" s="11" cm="1">
        <f t="array" ref="E8194">_xlfn.IFS(C8194&lt;0,C8194,C8194&gt;0,0,C8194=0,0)</f>
        <v>-6896.2518429055563</v>
      </c>
      <c r="F8194" s="12"/>
      <c r="G8194" s="13"/>
      <c r="H8194" s="13"/>
    </row>
    <row r="8195" spans="1:8" x14ac:dyDescent="0.3">
      <c r="A8195" s="9" t="str">
        <f t="shared" si="383"/>
        <v>W48D5H09</v>
      </c>
      <c r="B8195" s="11">
        <f t="shared" ref="B8195:B8258" si="384">(D8195*$F$2)/$G$2</f>
        <v>-2.51960753254E-2</v>
      </c>
      <c r="C8195" s="11">
        <f t="shared" ref="C8195:C8258" si="385">(D8195*$F$2)/$G$2/$H$2</f>
        <v>-6998.9098126111112</v>
      </c>
      <c r="D8195" s="26">
        <v>3377.48999</v>
      </c>
      <c r="E8195" s="11" cm="1">
        <f t="array" ref="E8195">_xlfn.IFS(C8195&lt;0,C8195,C8195&gt;0,0,C8195=0,0)</f>
        <v>-6998.9098126111112</v>
      </c>
      <c r="F8195" s="12"/>
      <c r="G8195" s="13"/>
      <c r="H8195" s="13"/>
    </row>
    <row r="8196" spans="1:8" x14ac:dyDescent="0.3">
      <c r="A8196" s="9" t="str">
        <f t="shared" ref="A8196:A8259" si="386">"W" &amp; TEXT(IF(AND(VALUE(MID(A8195,7,2))=23,VALUE(MID(A8195,5,1))=6),VALUE(MID(A8195,2,2))+1,VALUE(MID(A8195,2,2))),"00") &amp; "D" &amp; IF(VALUE(MID(A8195,7,2))=23,MOD(VALUE(MID(A8195,5,1))+1,7),VALUE(MID(A8195,5,1))) &amp; "H" &amp; TEXT(MOD(VALUE(MID(A8195,7,2))+1, 24),"00")</f>
        <v>W48D5H10</v>
      </c>
      <c r="B8196" s="11">
        <f t="shared" si="384"/>
        <v>-2.4849782707279999E-2</v>
      </c>
      <c r="C8196" s="11">
        <f t="shared" si="385"/>
        <v>-6902.7174186888888</v>
      </c>
      <c r="D8196" s="26">
        <v>3331.070068</v>
      </c>
      <c r="E8196" s="11" cm="1">
        <f t="array" ref="E8196">_xlfn.IFS(C8196&lt;0,C8196,C8196&gt;0,0,C8196=0,0)</f>
        <v>-6902.7174186888888</v>
      </c>
      <c r="F8196" s="12"/>
      <c r="G8196" s="13"/>
      <c r="H8196" s="13"/>
    </row>
    <row r="8197" spans="1:8" x14ac:dyDescent="0.3">
      <c r="A8197" s="9" t="str">
        <f t="shared" si="386"/>
        <v>W48D5H11</v>
      </c>
      <c r="B8197" s="11">
        <f t="shared" si="384"/>
        <v>-2.475936663446E-2</v>
      </c>
      <c r="C8197" s="11">
        <f t="shared" si="385"/>
        <v>-6877.6018429055557</v>
      </c>
      <c r="D8197" s="26">
        <v>3318.9499510000001</v>
      </c>
      <c r="E8197" s="11" cm="1">
        <f t="array" ref="E8197">_xlfn.IFS(C8197&lt;0,C8197,C8197&gt;0,0,C8197=0,0)</f>
        <v>-6877.6018429055557</v>
      </c>
      <c r="F8197" s="12"/>
      <c r="G8197" s="13"/>
      <c r="H8197" s="13"/>
    </row>
    <row r="8198" spans="1:8" x14ac:dyDescent="0.3">
      <c r="A8198" s="9" t="str">
        <f t="shared" si="386"/>
        <v>W48D5H12</v>
      </c>
      <c r="B8198" s="11">
        <f t="shared" si="384"/>
        <v>-2.4884172292720001E-2</v>
      </c>
      <c r="C8198" s="11">
        <f t="shared" si="385"/>
        <v>-6912.2700813111114</v>
      </c>
      <c r="D8198" s="26">
        <v>3335.679932</v>
      </c>
      <c r="E8198" s="11" cm="1">
        <f t="array" ref="E8198">_xlfn.IFS(C8198&lt;0,C8198,C8198&gt;0,0,C8198=0,0)</f>
        <v>-6912.2700813111114</v>
      </c>
      <c r="F8198" s="12"/>
      <c r="G8198" s="13"/>
      <c r="H8198" s="13"/>
    </row>
    <row r="8199" spans="1:8" x14ac:dyDescent="0.3">
      <c r="A8199" s="9" t="str">
        <f t="shared" si="386"/>
        <v>W48D5H13</v>
      </c>
      <c r="B8199" s="11">
        <f t="shared" si="384"/>
        <v>-2.4872536072820001E-2</v>
      </c>
      <c r="C8199" s="11">
        <f t="shared" si="385"/>
        <v>-6909.0377980055564</v>
      </c>
      <c r="D8199" s="26">
        <v>3334.1201169999999</v>
      </c>
      <c r="E8199" s="11" cm="1">
        <f t="array" ref="E8199">_xlfn.IFS(C8199&lt;0,C8199,C8199&gt;0,0,C8199=0,0)</f>
        <v>-6909.0377980055564</v>
      </c>
      <c r="F8199" s="12"/>
      <c r="G8199" s="13"/>
      <c r="H8199" s="13"/>
    </row>
    <row r="8200" spans="1:8" x14ac:dyDescent="0.3">
      <c r="A8200" s="9" t="str">
        <f t="shared" si="386"/>
        <v>W48D5H14</v>
      </c>
      <c r="B8200" s="11">
        <f t="shared" si="384"/>
        <v>-2.5193836959860001E-2</v>
      </c>
      <c r="C8200" s="11">
        <f t="shared" si="385"/>
        <v>-6998.2880444055563</v>
      </c>
      <c r="D8200" s="26">
        <v>3377.1899410000001</v>
      </c>
      <c r="E8200" s="11" cm="1">
        <f t="array" ref="E8200">_xlfn.IFS(C8200&lt;0,C8200,C8200&gt;0,0,C8200=0,0)</f>
        <v>-6998.2880444055563</v>
      </c>
      <c r="F8200" s="12"/>
      <c r="G8200" s="13"/>
      <c r="H8200" s="13"/>
    </row>
    <row r="8201" spans="1:8" x14ac:dyDescent="0.3">
      <c r="A8201" s="9" t="str">
        <f t="shared" si="386"/>
        <v>W48D5H15</v>
      </c>
      <c r="B8201" s="11">
        <f t="shared" si="384"/>
        <v>-2.5356988040139999E-2</v>
      </c>
      <c r="C8201" s="11">
        <f t="shared" si="385"/>
        <v>-7043.6077889277776</v>
      </c>
      <c r="D8201" s="26">
        <v>3399.0600589999999</v>
      </c>
      <c r="E8201" s="11" cm="1">
        <f t="array" ref="E8201">_xlfn.IFS(C8201&lt;0,C8201,C8201&gt;0,0,C8201=0,0)</f>
        <v>-7043.6077889277776</v>
      </c>
      <c r="F8201" s="12"/>
      <c r="G8201" s="13"/>
      <c r="H8201" s="13"/>
    </row>
    <row r="8202" spans="1:8" x14ac:dyDescent="0.3">
      <c r="A8202" s="9" t="str">
        <f t="shared" si="386"/>
        <v>W48D5H16</v>
      </c>
      <c r="B8202" s="11">
        <f t="shared" si="384"/>
        <v>-2.568597294352E-2</v>
      </c>
      <c r="C8202" s="11">
        <f t="shared" si="385"/>
        <v>-7134.9924843111112</v>
      </c>
      <c r="D8202" s="26">
        <v>3443.1599120000001</v>
      </c>
      <c r="E8202" s="11" cm="1">
        <f t="array" ref="E8202">_xlfn.IFS(C8202&lt;0,C8202,C8202&gt;0,0,C8202=0,0)</f>
        <v>-7134.9924843111112</v>
      </c>
      <c r="F8202" s="12"/>
      <c r="G8202" s="13"/>
      <c r="H8202" s="13"/>
    </row>
    <row r="8203" spans="1:8" x14ac:dyDescent="0.3">
      <c r="A8203" s="9" t="str">
        <f t="shared" si="386"/>
        <v>W48D5H17</v>
      </c>
      <c r="B8203" s="11">
        <f t="shared" si="384"/>
        <v>-2.7644148268920001E-2</v>
      </c>
      <c r="C8203" s="11">
        <f t="shared" si="385"/>
        <v>-7678.9300747000007</v>
      </c>
      <c r="D8203" s="26">
        <v>3705.6499020000001</v>
      </c>
      <c r="E8203" s="11" cm="1">
        <f t="array" ref="E8203">_xlfn.IFS(C8203&lt;0,C8203,C8203&gt;0,0,C8203=0,0)</f>
        <v>-7678.9300747000007</v>
      </c>
      <c r="F8203" s="12"/>
      <c r="G8203" s="13"/>
      <c r="H8203" s="13"/>
    </row>
    <row r="8204" spans="1:8" x14ac:dyDescent="0.3">
      <c r="A8204" s="9" t="str">
        <f t="shared" si="386"/>
        <v>W48D5H18</v>
      </c>
      <c r="B8204" s="11">
        <f t="shared" si="384"/>
        <v>-2.54834346746E-2</v>
      </c>
      <c r="C8204" s="11">
        <f t="shared" si="385"/>
        <v>-7078.7318540555561</v>
      </c>
      <c r="D8204" s="26">
        <v>3416.01001</v>
      </c>
      <c r="E8204" s="11" cm="1">
        <f t="array" ref="E8204">_xlfn.IFS(C8204&lt;0,C8204,C8204&gt;0,0,C8204=0,0)</f>
        <v>-7078.7318540555561</v>
      </c>
      <c r="F8204" s="12"/>
      <c r="G8204" s="13"/>
      <c r="H8204" s="13"/>
    </row>
    <row r="8205" spans="1:8" x14ac:dyDescent="0.3">
      <c r="A8205" s="9" t="str">
        <f t="shared" si="386"/>
        <v>W48D5H19</v>
      </c>
      <c r="B8205" s="11">
        <f t="shared" si="384"/>
        <v>-2.5192121309060001E-2</v>
      </c>
      <c r="C8205" s="11">
        <f t="shared" si="385"/>
        <v>-6997.81147473889</v>
      </c>
      <c r="D8205" s="26">
        <v>3376.959961</v>
      </c>
      <c r="E8205" s="11" cm="1">
        <f t="array" ref="E8205">_xlfn.IFS(C8205&lt;0,C8205,C8205&gt;0,0,C8205=0,0)</f>
        <v>-6997.81147473889</v>
      </c>
      <c r="F8205" s="12"/>
      <c r="G8205" s="13"/>
      <c r="H8205" s="13"/>
    </row>
    <row r="8206" spans="1:8" x14ac:dyDescent="0.3">
      <c r="A8206" s="9" t="str">
        <f t="shared" si="386"/>
        <v>W48D5H20</v>
      </c>
      <c r="B8206" s="11">
        <f t="shared" si="384"/>
        <v>-2.4076328601780002E-2</v>
      </c>
      <c r="C8206" s="11">
        <f t="shared" si="385"/>
        <v>-6687.8690560500008</v>
      </c>
      <c r="D8206" s="26">
        <v>3227.389893</v>
      </c>
      <c r="E8206" s="11" cm="1">
        <f t="array" ref="E8206">_xlfn.IFS(C8206&lt;0,C8206,C8206&gt;0,0,C8206=0,0)</f>
        <v>-6687.8690560500008</v>
      </c>
      <c r="F8206" s="12"/>
      <c r="G8206" s="13"/>
      <c r="H8206" s="13"/>
    </row>
    <row r="8207" spans="1:8" x14ac:dyDescent="0.3">
      <c r="A8207" s="9" t="str">
        <f t="shared" si="386"/>
        <v>W48D5H21</v>
      </c>
      <c r="B8207" s="11">
        <f t="shared" si="384"/>
        <v>-1.9582425325399999E-2</v>
      </c>
      <c r="C8207" s="11">
        <f t="shared" si="385"/>
        <v>-5439.5625903888886</v>
      </c>
      <c r="D8207" s="26">
        <v>2624.98999</v>
      </c>
      <c r="E8207" s="11" cm="1">
        <f t="array" ref="E8207">_xlfn.IFS(C8207&lt;0,C8207,C8207&gt;0,0,C8207=0,0)</f>
        <v>-5439.5625903888886</v>
      </c>
      <c r="F8207" s="12"/>
      <c r="G8207" s="13"/>
      <c r="H8207" s="13"/>
    </row>
    <row r="8208" spans="1:8" x14ac:dyDescent="0.3">
      <c r="A8208" s="9" t="str">
        <f t="shared" si="386"/>
        <v>W48D5H22</v>
      </c>
      <c r="B8208" s="11">
        <f t="shared" si="384"/>
        <v>-1.815085205648E-2</v>
      </c>
      <c r="C8208" s="11">
        <f t="shared" si="385"/>
        <v>-5041.9033490222228</v>
      </c>
      <c r="D8208" s="26">
        <v>2433.0900879999999</v>
      </c>
      <c r="E8208" s="11" cm="1">
        <f t="array" ref="E8208">_xlfn.IFS(C8208&lt;0,C8208,C8208&gt;0,0,C8208=0,0)</f>
        <v>-5041.9033490222228</v>
      </c>
      <c r="F8208" s="12"/>
      <c r="G8208" s="13"/>
      <c r="H8208" s="13"/>
    </row>
    <row r="8209" spans="1:8" x14ac:dyDescent="0.3">
      <c r="A8209" s="9" t="str">
        <f t="shared" si="386"/>
        <v>W48D5H23</v>
      </c>
      <c r="B8209" s="11">
        <f t="shared" si="384"/>
        <v>-1.660387098366E-2</v>
      </c>
      <c r="C8209" s="11">
        <f t="shared" si="385"/>
        <v>-4612.1863843500005</v>
      </c>
      <c r="D8209" s="26">
        <v>2225.719971</v>
      </c>
      <c r="E8209" s="11" cm="1">
        <f t="array" ref="E8209">_xlfn.IFS(C8209&lt;0,C8209,C8209&gt;0,0,C8209=0,0)</f>
        <v>-4612.1863843500005</v>
      </c>
      <c r="F8209" s="12"/>
      <c r="G8209" s="13"/>
      <c r="H8209" s="13"/>
    </row>
    <row r="8210" spans="1:8" x14ac:dyDescent="0.3">
      <c r="A8210" s="9" t="str">
        <f t="shared" si="386"/>
        <v>W48D6H00</v>
      </c>
      <c r="B8210" s="11">
        <f t="shared" si="384"/>
        <v>-1.8087666072819999E-2</v>
      </c>
      <c r="C8210" s="11">
        <f t="shared" si="385"/>
        <v>-5024.3516868944444</v>
      </c>
      <c r="D8210" s="26">
        <v>2424.6201169999999</v>
      </c>
      <c r="E8210" s="11" cm="1">
        <f t="array" ref="E8210">_xlfn.IFS(C8210&lt;0,C8210,C8210&gt;0,0,C8210=0,0)</f>
        <v>-5024.3516868944444</v>
      </c>
      <c r="F8210" s="12"/>
      <c r="G8210" s="13"/>
      <c r="H8210" s="13"/>
    </row>
    <row r="8211" spans="1:8" x14ac:dyDescent="0.3">
      <c r="A8211" s="9" t="str">
        <f t="shared" si="386"/>
        <v>W48D6H01</v>
      </c>
      <c r="B8211" s="11">
        <f t="shared" si="384"/>
        <v>-1.696687392718E-2</v>
      </c>
      <c r="C8211" s="11">
        <f t="shared" si="385"/>
        <v>-4713.0205353277779</v>
      </c>
      <c r="D8211" s="26">
        <v>2274.3798830000001</v>
      </c>
      <c r="E8211" s="11" cm="1">
        <f t="array" ref="E8211">_xlfn.IFS(C8211&lt;0,C8211,C8211&gt;0,0,C8211=0,0)</f>
        <v>-4713.0205353277779</v>
      </c>
      <c r="F8211" s="12"/>
      <c r="G8211" s="13"/>
      <c r="H8211" s="13"/>
    </row>
    <row r="8212" spans="1:8" x14ac:dyDescent="0.3">
      <c r="A8212" s="9" t="str">
        <f t="shared" si="386"/>
        <v>W48D6H02</v>
      </c>
      <c r="B8212" s="11">
        <f t="shared" si="384"/>
        <v>-1.6743297943519999E-2</v>
      </c>
      <c r="C8212" s="11">
        <f t="shared" si="385"/>
        <v>-4650.9160954222225</v>
      </c>
      <c r="D8212" s="26">
        <v>2244.4099120000001</v>
      </c>
      <c r="E8212" s="11" cm="1">
        <f t="array" ref="E8212">_xlfn.IFS(C8212&lt;0,C8212,C8212&gt;0,0,C8212=0,0)</f>
        <v>-4650.9160954222225</v>
      </c>
      <c r="F8212" s="12"/>
      <c r="G8212" s="13"/>
      <c r="H8212" s="13"/>
    </row>
    <row r="8213" spans="1:8" x14ac:dyDescent="0.3">
      <c r="A8213" s="9" t="str">
        <f t="shared" si="386"/>
        <v>W48D6H03</v>
      </c>
      <c r="B8213" s="11">
        <f t="shared" si="384"/>
        <v>-1.6527405983659999E-2</v>
      </c>
      <c r="C8213" s="11">
        <f t="shared" si="385"/>
        <v>-4590.9461065722226</v>
      </c>
      <c r="D8213" s="26">
        <v>2215.469971</v>
      </c>
      <c r="E8213" s="11" cm="1">
        <f t="array" ref="E8213">_xlfn.IFS(C8213&lt;0,C8213,C8213&gt;0,0,C8213=0,0)</f>
        <v>-4590.9461065722226</v>
      </c>
      <c r="F8213" s="12"/>
      <c r="G8213" s="13"/>
      <c r="H8213" s="13"/>
    </row>
    <row r="8214" spans="1:8" x14ac:dyDescent="0.3">
      <c r="A8214" s="9" t="str">
        <f t="shared" si="386"/>
        <v>W48D6H04</v>
      </c>
      <c r="B8214" s="11">
        <f t="shared" si="384"/>
        <v>-1.6834832292719999E-2</v>
      </c>
      <c r="C8214" s="11">
        <f t="shared" si="385"/>
        <v>-4676.3423035333335</v>
      </c>
      <c r="D8214" s="26">
        <v>2256.679932</v>
      </c>
      <c r="E8214" s="11" cm="1">
        <f t="array" ref="E8214">_xlfn.IFS(C8214&lt;0,C8214,C8214&gt;0,0,C8214=0,0)</f>
        <v>-4676.3423035333335</v>
      </c>
      <c r="F8214" s="12"/>
      <c r="G8214" s="13"/>
      <c r="H8214" s="13"/>
    </row>
    <row r="8215" spans="1:8" x14ac:dyDescent="0.3">
      <c r="A8215" s="9" t="str">
        <f t="shared" si="386"/>
        <v>W48D6H05</v>
      </c>
      <c r="B8215" s="11">
        <f t="shared" si="384"/>
        <v>-1.762551761812E-2</v>
      </c>
      <c r="C8215" s="11">
        <f t="shared" si="385"/>
        <v>-4895.9771161444451</v>
      </c>
      <c r="D8215" s="26">
        <v>2362.669922</v>
      </c>
      <c r="E8215" s="11" cm="1">
        <f t="array" ref="E8215">_xlfn.IFS(C8215&lt;0,C8215,C8215&gt;0,0,C8215=0,0)</f>
        <v>-4895.9771161444451</v>
      </c>
      <c r="F8215" s="12"/>
      <c r="G8215" s="13"/>
      <c r="H8215" s="13"/>
    </row>
    <row r="8216" spans="1:8" x14ac:dyDescent="0.3">
      <c r="A8216" s="9" t="str">
        <f t="shared" si="386"/>
        <v>W48D6H06</v>
      </c>
      <c r="B8216" s="11">
        <f t="shared" si="384"/>
        <v>-1.9906487292720002E-2</v>
      </c>
      <c r="C8216" s="11">
        <f t="shared" si="385"/>
        <v>-5529.5798035333337</v>
      </c>
      <c r="D8216" s="26">
        <v>2668.429932</v>
      </c>
      <c r="E8216" s="11" cm="1">
        <f t="array" ref="E8216">_xlfn.IFS(C8216&lt;0,C8216,C8216&gt;0,0,C8216=0,0)</f>
        <v>-5529.5798035333337</v>
      </c>
      <c r="F8216" s="12"/>
      <c r="G8216" s="13"/>
      <c r="H8216" s="13"/>
    </row>
    <row r="8217" spans="1:8" x14ac:dyDescent="0.3">
      <c r="A8217" s="9" t="str">
        <f t="shared" si="386"/>
        <v>W48D6H07</v>
      </c>
      <c r="B8217" s="11">
        <f t="shared" si="384"/>
        <v>-2.5266945325400001E-2</v>
      </c>
      <c r="C8217" s="11">
        <f t="shared" si="385"/>
        <v>-7018.5959237222232</v>
      </c>
      <c r="D8217" s="26">
        <v>3386.98999</v>
      </c>
      <c r="E8217" s="11" cm="1">
        <f t="array" ref="E8217">_xlfn.IFS(C8217&lt;0,C8217,C8217&gt;0,0,C8217=0,0)</f>
        <v>-7018.5959237222232</v>
      </c>
      <c r="F8217" s="12"/>
      <c r="G8217" s="13"/>
      <c r="H8217" s="13"/>
    </row>
    <row r="8218" spans="1:8" x14ac:dyDescent="0.3">
      <c r="A8218" s="9" t="str">
        <f t="shared" si="386"/>
        <v>W48D6H08</v>
      </c>
      <c r="B8218" s="11">
        <f t="shared" si="384"/>
        <v>-2.6316193601779999E-2</v>
      </c>
      <c r="C8218" s="11">
        <f t="shared" si="385"/>
        <v>-7310.0537782722222</v>
      </c>
      <c r="D8218" s="26">
        <v>3527.639893</v>
      </c>
      <c r="E8218" s="11" cm="1">
        <f t="array" ref="E8218">_xlfn.IFS(C8218&lt;0,C8218,C8218&gt;0,0,C8218=0,0)</f>
        <v>-7310.0537782722222</v>
      </c>
      <c r="F8218" s="12"/>
      <c r="G8218" s="13"/>
      <c r="H8218" s="13"/>
    </row>
    <row r="8219" spans="1:8" x14ac:dyDescent="0.3">
      <c r="A8219" s="9" t="str">
        <f t="shared" si="386"/>
        <v>W48D6H09</v>
      </c>
      <c r="B8219" s="11">
        <f t="shared" si="384"/>
        <v>-2.6338946959860002E-2</v>
      </c>
      <c r="C8219" s="11">
        <f t="shared" si="385"/>
        <v>-7316.374155516668</v>
      </c>
      <c r="D8219" s="26">
        <v>3530.6899410000001</v>
      </c>
      <c r="E8219" s="11" cm="1">
        <f t="array" ref="E8219">_xlfn.IFS(C8219&lt;0,C8219,C8219&gt;0,0,C8219=0,0)</f>
        <v>-7316.374155516668</v>
      </c>
      <c r="F8219" s="12"/>
      <c r="G8219" s="13"/>
      <c r="H8219" s="13"/>
    </row>
    <row r="8220" spans="1:8" x14ac:dyDescent="0.3">
      <c r="A8220" s="9" t="str">
        <f t="shared" si="386"/>
        <v>W48D6H10</v>
      </c>
      <c r="B8220" s="11">
        <f t="shared" si="384"/>
        <v>-2.6151926072819999E-2</v>
      </c>
      <c r="C8220" s="11">
        <f t="shared" si="385"/>
        <v>-7264.4239091166664</v>
      </c>
      <c r="D8220" s="26">
        <v>3505.6201169999999</v>
      </c>
      <c r="E8220" s="11" cm="1">
        <f t="array" ref="E8220">_xlfn.IFS(C8220&lt;0,C8220,C8220&gt;0,0,C8220=0,0)</f>
        <v>-7264.4239091166664</v>
      </c>
      <c r="F8220" s="12"/>
      <c r="G8220" s="13"/>
      <c r="H8220" s="13"/>
    </row>
    <row r="8221" spans="1:8" x14ac:dyDescent="0.3">
      <c r="A8221" s="9" t="str">
        <f t="shared" si="386"/>
        <v>W48D6H11</v>
      </c>
      <c r="B8221" s="11">
        <f t="shared" si="384"/>
        <v>-2.6863833365539998E-2</v>
      </c>
      <c r="C8221" s="11">
        <f t="shared" si="385"/>
        <v>-7462.1759348722217</v>
      </c>
      <c r="D8221" s="26">
        <v>3601.0500489999999</v>
      </c>
      <c r="E8221" s="11" cm="1">
        <f t="array" ref="E8221">_xlfn.IFS(C8221&lt;0,C8221,C8221&gt;0,0,C8221=0,0)</f>
        <v>-7462.1759348722217</v>
      </c>
      <c r="F8221" s="12"/>
      <c r="G8221" s="13"/>
      <c r="H8221" s="13"/>
    </row>
    <row r="8222" spans="1:8" x14ac:dyDescent="0.3">
      <c r="A8222" s="9" t="str">
        <f t="shared" si="386"/>
        <v>W48D6H12</v>
      </c>
      <c r="B8222" s="11">
        <f t="shared" si="384"/>
        <v>-2.669404369094E-2</v>
      </c>
      <c r="C8222" s="11">
        <f t="shared" si="385"/>
        <v>-7415.0121363722228</v>
      </c>
      <c r="D8222" s="26">
        <v>3578.290039</v>
      </c>
      <c r="E8222" s="11" cm="1">
        <f t="array" ref="E8222">_xlfn.IFS(C8222&lt;0,C8222,C8222&gt;0,0,C8222=0,0)</f>
        <v>-7415.0121363722228</v>
      </c>
      <c r="F8222" s="12"/>
      <c r="G8222" s="13"/>
      <c r="H8222" s="13"/>
    </row>
    <row r="8223" spans="1:8" x14ac:dyDescent="0.3">
      <c r="A8223" s="9" t="str">
        <f t="shared" si="386"/>
        <v>W48D6H13</v>
      </c>
      <c r="B8223" s="11">
        <f t="shared" si="384"/>
        <v>-2.6078145650800001E-2</v>
      </c>
      <c r="C8223" s="11">
        <f t="shared" si="385"/>
        <v>-7243.9293474444448</v>
      </c>
      <c r="D8223" s="26">
        <v>3495.7299800000001</v>
      </c>
      <c r="E8223" s="11" cm="1">
        <f t="array" ref="E8223">_xlfn.IFS(C8223&lt;0,C8223,C8223&gt;0,0,C8223=0,0)</f>
        <v>-7243.9293474444448</v>
      </c>
      <c r="F8223" s="12"/>
      <c r="G8223" s="13"/>
      <c r="H8223" s="13"/>
    </row>
    <row r="8224" spans="1:8" x14ac:dyDescent="0.3">
      <c r="A8224" s="9" t="str">
        <f t="shared" si="386"/>
        <v>W48D6H14</v>
      </c>
      <c r="B8224" s="11">
        <f t="shared" si="384"/>
        <v>-2.6435478927180001E-2</v>
      </c>
      <c r="C8224" s="11">
        <f t="shared" si="385"/>
        <v>-7343.1885908833337</v>
      </c>
      <c r="D8224" s="26">
        <v>3543.6298830000001</v>
      </c>
      <c r="E8224" s="11" cm="1">
        <f t="array" ref="E8224">_xlfn.IFS(C8224&lt;0,C8224,C8224&gt;0,0,C8224=0,0)</f>
        <v>-7343.1885908833337</v>
      </c>
      <c r="F8224" s="12"/>
      <c r="G8224" s="13"/>
      <c r="H8224" s="13"/>
    </row>
    <row r="8225" spans="1:8" x14ac:dyDescent="0.3">
      <c r="A8225" s="9" t="str">
        <f t="shared" si="386"/>
        <v>W48D6H15</v>
      </c>
      <c r="B8225" s="11">
        <f t="shared" si="384"/>
        <v>-2.6295083040139999E-2</v>
      </c>
      <c r="C8225" s="11">
        <f t="shared" si="385"/>
        <v>-7304.1897333722227</v>
      </c>
      <c r="D8225" s="26">
        <v>3524.8100589999999</v>
      </c>
      <c r="E8225" s="11" cm="1">
        <f t="array" ref="E8225">_xlfn.IFS(C8225&lt;0,C8225,C8225&gt;0,0,C8225=0,0)</f>
        <v>-7304.1897333722227</v>
      </c>
      <c r="F8225" s="12"/>
      <c r="G8225" s="13"/>
      <c r="H8225" s="13"/>
    </row>
    <row r="8226" spans="1:8" x14ac:dyDescent="0.3">
      <c r="A8226" s="9" t="str">
        <f t="shared" si="386"/>
        <v>W48D6H16</v>
      </c>
      <c r="B8226" s="11">
        <f t="shared" si="384"/>
        <v>-2.6348869349199999E-2</v>
      </c>
      <c r="C8226" s="11">
        <f t="shared" si="385"/>
        <v>-7319.1303747777783</v>
      </c>
      <c r="D8226" s="26">
        <v>3532.0200199999999</v>
      </c>
      <c r="E8226" s="11" cm="1">
        <f t="array" ref="E8226">_xlfn.IFS(C8226&lt;0,C8226,C8226&gt;0,0,C8226=0,0)</f>
        <v>-7319.1303747777783</v>
      </c>
      <c r="F8226" s="12"/>
      <c r="G8226" s="13"/>
      <c r="H8226" s="13"/>
    </row>
    <row r="8227" spans="1:8" x14ac:dyDescent="0.3">
      <c r="A8227" s="9" t="str">
        <f t="shared" si="386"/>
        <v>W48D6H17</v>
      </c>
      <c r="B8227" s="11">
        <f t="shared" si="384"/>
        <v>-2.8181566959859999E-2</v>
      </c>
      <c r="C8227" s="11">
        <f t="shared" si="385"/>
        <v>-7828.2130444055556</v>
      </c>
      <c r="D8227" s="26">
        <v>3777.6899410000001</v>
      </c>
      <c r="E8227" s="11" cm="1">
        <f t="array" ref="E8227">_xlfn.IFS(C8227&lt;0,C8227,C8227&gt;0,0,C8227=0,0)</f>
        <v>-7828.2130444055556</v>
      </c>
      <c r="F8227" s="12"/>
      <c r="G8227" s="13"/>
      <c r="H8227" s="13"/>
    </row>
    <row r="8228" spans="1:8" x14ac:dyDescent="0.3">
      <c r="A8228" s="9" t="str">
        <f t="shared" si="386"/>
        <v>W48D6H18</v>
      </c>
      <c r="B8228" s="11">
        <f t="shared" si="384"/>
        <v>-2.6487028690939999E-2</v>
      </c>
      <c r="C8228" s="11">
        <f t="shared" si="385"/>
        <v>-7357.5079697055553</v>
      </c>
      <c r="D8228" s="26">
        <v>3550.540039</v>
      </c>
      <c r="E8228" s="11" cm="1">
        <f t="array" ref="E8228">_xlfn.IFS(C8228&lt;0,C8228,C8228&gt;0,0,C8228=0,0)</f>
        <v>-7357.5079697055553</v>
      </c>
      <c r="F8228" s="12"/>
      <c r="G8228" s="13"/>
      <c r="H8228" s="13"/>
    </row>
    <row r="8229" spans="1:8" x14ac:dyDescent="0.3">
      <c r="A8229" s="9" t="str">
        <f t="shared" si="386"/>
        <v>W48D6H19</v>
      </c>
      <c r="B8229" s="11">
        <f t="shared" si="384"/>
        <v>-2.505217163446E-2</v>
      </c>
      <c r="C8229" s="11">
        <f t="shared" si="385"/>
        <v>-6958.9365651277785</v>
      </c>
      <c r="D8229" s="26">
        <v>3358.1999510000001</v>
      </c>
      <c r="E8229" s="11" cm="1">
        <f t="array" ref="E8229">_xlfn.IFS(C8229&lt;0,C8229,C8229&gt;0,0,C8229=0,0)</f>
        <v>-6958.9365651277785</v>
      </c>
      <c r="F8229" s="12"/>
      <c r="G8229" s="13"/>
      <c r="H8229" s="13"/>
    </row>
    <row r="8230" spans="1:8" x14ac:dyDescent="0.3">
      <c r="A8230" s="9" t="str">
        <f t="shared" si="386"/>
        <v>W48D6H20</v>
      </c>
      <c r="B8230" s="11">
        <f t="shared" si="384"/>
        <v>-2.4413596731080001E-2</v>
      </c>
      <c r="C8230" s="11">
        <f t="shared" si="385"/>
        <v>-6781.5546475222227</v>
      </c>
      <c r="D8230" s="26">
        <v>3272.6000979999999</v>
      </c>
      <c r="E8230" s="11" cm="1">
        <f t="array" ref="E8230">_xlfn.IFS(C8230&lt;0,C8230,C8230&gt;0,0,C8230=0,0)</f>
        <v>-6781.5546475222227</v>
      </c>
      <c r="F8230" s="12"/>
      <c r="G8230" s="13"/>
      <c r="H8230" s="13"/>
    </row>
    <row r="8231" spans="1:8" x14ac:dyDescent="0.3">
      <c r="A8231" s="9" t="str">
        <f t="shared" si="386"/>
        <v>W48D6H21</v>
      </c>
      <c r="B8231" s="11">
        <f t="shared" si="384"/>
        <v>-2.0862487381880002E-2</v>
      </c>
      <c r="C8231" s="11">
        <f t="shared" si="385"/>
        <v>-5795.135383855556</v>
      </c>
      <c r="D8231" s="26">
        <v>2796.580078</v>
      </c>
      <c r="E8231" s="11" cm="1">
        <f t="array" ref="E8231">_xlfn.IFS(C8231&lt;0,C8231,C8231&gt;0,0,C8231=0,0)</f>
        <v>-5795.135383855556</v>
      </c>
      <c r="F8231" s="12"/>
      <c r="G8231" s="13"/>
      <c r="H8231" s="13"/>
    </row>
    <row r="8232" spans="1:8" x14ac:dyDescent="0.3">
      <c r="A8232" s="9" t="str">
        <f t="shared" si="386"/>
        <v>W48D6H22</v>
      </c>
      <c r="B8232" s="11">
        <f t="shared" si="384"/>
        <v>-1.8756305000000001E-2</v>
      </c>
      <c r="C8232" s="11">
        <f t="shared" si="385"/>
        <v>-5210.0847222222228</v>
      </c>
      <c r="D8232" s="26">
        <v>2514.25</v>
      </c>
      <c r="E8232" s="11" cm="1">
        <f t="array" ref="E8232">_xlfn.IFS(C8232&lt;0,C8232,C8232&gt;0,0,C8232=0,0)</f>
        <v>-5210.0847222222228</v>
      </c>
      <c r="F8232" s="12"/>
      <c r="G8232" s="13"/>
      <c r="H8232" s="13"/>
    </row>
    <row r="8233" spans="1:8" x14ac:dyDescent="0.3">
      <c r="A8233" s="9" t="str">
        <f t="shared" si="386"/>
        <v>W48D6H23</v>
      </c>
      <c r="B8233" s="11">
        <f t="shared" si="384"/>
        <v>-1.7545621309060001E-2</v>
      </c>
      <c r="C8233" s="11">
        <f t="shared" si="385"/>
        <v>-4873.7836969611117</v>
      </c>
      <c r="D8233" s="26">
        <v>2351.959961</v>
      </c>
      <c r="E8233" s="11" cm="1">
        <f t="array" ref="E8233">_xlfn.IFS(C8233&lt;0,C8233,C8233&gt;0,0,C8233=0,0)</f>
        <v>-4873.7836969611117</v>
      </c>
      <c r="F8233" s="12"/>
      <c r="G8233" s="13"/>
      <c r="H8233" s="13"/>
    </row>
    <row r="8234" spans="1:8" x14ac:dyDescent="0.3">
      <c r="A8234" s="9" t="str">
        <f t="shared" si="386"/>
        <v>W49D0H00</v>
      </c>
      <c r="B8234" s="11">
        <f t="shared" si="384"/>
        <v>-1.733741336554E-2</v>
      </c>
      <c r="C8234" s="11">
        <f t="shared" si="385"/>
        <v>-4815.9481570944445</v>
      </c>
      <c r="D8234" s="26">
        <v>2324.0500489999999</v>
      </c>
      <c r="E8234" s="11" cm="1">
        <f t="array" ref="E8234">_xlfn.IFS(C8234&lt;0,C8234,C8234&gt;0,0,C8234=0,0)</f>
        <v>-4815.9481570944445</v>
      </c>
      <c r="F8234" s="12"/>
      <c r="G8234" s="13"/>
      <c r="H8234" s="13"/>
    </row>
    <row r="8235" spans="1:8" x14ac:dyDescent="0.3">
      <c r="A8235" s="9" t="str">
        <f t="shared" si="386"/>
        <v>W49D0H01</v>
      </c>
      <c r="B8235" s="11">
        <f t="shared" si="384"/>
        <v>-1.6977916398220001E-2</v>
      </c>
      <c r="C8235" s="11">
        <f t="shared" si="385"/>
        <v>-4716.0878883944451</v>
      </c>
      <c r="D8235" s="26">
        <v>2275.860107</v>
      </c>
      <c r="E8235" s="11" cm="1">
        <f t="array" ref="E8235">_xlfn.IFS(C8235&lt;0,C8235,C8235&gt;0,0,C8235=0,0)</f>
        <v>-4716.0878883944451</v>
      </c>
      <c r="F8235" s="12"/>
      <c r="G8235" s="13"/>
      <c r="H8235" s="13"/>
    </row>
    <row r="8236" spans="1:8" x14ac:dyDescent="0.3">
      <c r="A8236" s="9" t="str">
        <f t="shared" si="386"/>
        <v>W49D0H02</v>
      </c>
      <c r="B8236" s="11">
        <f t="shared" si="384"/>
        <v>-1.6134040325400001E-2</v>
      </c>
      <c r="C8236" s="11">
        <f t="shared" si="385"/>
        <v>-4481.6778681666674</v>
      </c>
      <c r="D8236" s="26">
        <v>2162.73999</v>
      </c>
      <c r="E8236" s="11" cm="1">
        <f t="array" ref="E8236">_xlfn.IFS(C8236&lt;0,C8236,C8236&gt;0,0,C8236=0,0)</f>
        <v>-4481.6778681666674</v>
      </c>
      <c r="F8236" s="12"/>
      <c r="G8236" s="13"/>
      <c r="H8236" s="13"/>
    </row>
    <row r="8237" spans="1:8" x14ac:dyDescent="0.3">
      <c r="A8237" s="9" t="str">
        <f t="shared" si="386"/>
        <v>W49D0H03</v>
      </c>
      <c r="B8237" s="11">
        <f t="shared" si="384"/>
        <v>-1.5938140650800001E-2</v>
      </c>
      <c r="C8237" s="11">
        <f t="shared" si="385"/>
        <v>-4427.261291888889</v>
      </c>
      <c r="D8237" s="26">
        <v>2136.4799800000001</v>
      </c>
      <c r="E8237" s="11" cm="1">
        <f t="array" ref="E8237">_xlfn.IFS(C8237&lt;0,C8237,C8237&gt;0,0,C8237=0,0)</f>
        <v>-4427.261291888889</v>
      </c>
      <c r="F8237" s="12"/>
      <c r="G8237" s="13"/>
      <c r="H8237" s="13"/>
    </row>
    <row r="8238" spans="1:8" x14ac:dyDescent="0.3">
      <c r="A8238" s="9" t="str">
        <f t="shared" si="386"/>
        <v>W49D0H04</v>
      </c>
      <c r="B8238" s="11">
        <f t="shared" si="384"/>
        <v>-1.5807217292719999E-2</v>
      </c>
      <c r="C8238" s="11">
        <f t="shared" si="385"/>
        <v>-4390.8936924222226</v>
      </c>
      <c r="D8238" s="26">
        <v>2118.929932</v>
      </c>
      <c r="E8238" s="11" cm="1">
        <f t="array" ref="E8238">_xlfn.IFS(C8238&lt;0,C8238,C8238&gt;0,0,C8238=0,0)</f>
        <v>-4390.8936924222226</v>
      </c>
      <c r="F8238" s="12"/>
      <c r="G8238" s="13"/>
      <c r="H8238" s="13"/>
    </row>
    <row r="8239" spans="1:8" x14ac:dyDescent="0.3">
      <c r="A8239" s="9" t="str">
        <f t="shared" si="386"/>
        <v>W49D0H05</v>
      </c>
      <c r="B8239" s="11">
        <f t="shared" si="384"/>
        <v>-1.5932022943519999E-2</v>
      </c>
      <c r="C8239" s="11">
        <f t="shared" si="385"/>
        <v>-4425.5619287555555</v>
      </c>
      <c r="D8239" s="26">
        <v>2135.6599120000001</v>
      </c>
      <c r="E8239" s="11" cm="1">
        <f t="array" ref="E8239">_xlfn.IFS(C8239&lt;0,C8239,C8239&gt;0,0,C8239=0,0)</f>
        <v>-4425.5619287555555</v>
      </c>
      <c r="F8239" s="12"/>
      <c r="G8239" s="13"/>
      <c r="H8239" s="13"/>
    </row>
    <row r="8240" spans="1:8" x14ac:dyDescent="0.3">
      <c r="A8240" s="9" t="str">
        <f t="shared" si="386"/>
        <v>W49D0H06</v>
      </c>
      <c r="B8240" s="11">
        <f t="shared" si="384"/>
        <v>-1.6387008268919999E-2</v>
      </c>
      <c r="C8240" s="11">
        <f t="shared" si="385"/>
        <v>-4551.9467413666662</v>
      </c>
      <c r="D8240" s="26">
        <v>2196.6499020000001</v>
      </c>
      <c r="E8240" s="11" cm="1">
        <f t="array" ref="E8240">_xlfn.IFS(C8240&lt;0,C8240,C8240&gt;0,0,C8240=0,0)</f>
        <v>-4551.9467413666662</v>
      </c>
      <c r="F8240" s="12"/>
      <c r="G8240" s="13"/>
      <c r="H8240" s="13"/>
    </row>
    <row r="8241" spans="1:8" x14ac:dyDescent="0.3">
      <c r="A8241" s="9" t="str">
        <f t="shared" si="386"/>
        <v>W49D0H07</v>
      </c>
      <c r="B8241" s="11">
        <f t="shared" si="384"/>
        <v>-1.7398510325399998E-2</v>
      </c>
      <c r="C8241" s="11">
        <f t="shared" si="385"/>
        <v>-4832.9195348333333</v>
      </c>
      <c r="D8241" s="26">
        <v>2332.23999</v>
      </c>
      <c r="E8241" s="11" cm="1">
        <f t="array" ref="E8241">_xlfn.IFS(C8241&lt;0,C8241,C8241&gt;0,0,C8241=0,0)</f>
        <v>-4832.9195348333333</v>
      </c>
      <c r="F8241" s="12"/>
      <c r="G8241" s="13"/>
      <c r="H8241" s="13"/>
    </row>
    <row r="8242" spans="1:8" x14ac:dyDescent="0.3">
      <c r="A8242" s="9" t="str">
        <f t="shared" si="386"/>
        <v>W49D0H08</v>
      </c>
      <c r="B8242" s="11">
        <f t="shared" si="384"/>
        <v>-1.9205023268920002E-2</v>
      </c>
      <c r="C8242" s="11">
        <f t="shared" si="385"/>
        <v>-5334.728685811112</v>
      </c>
      <c r="D8242" s="26">
        <v>2574.3999020000001</v>
      </c>
      <c r="E8242" s="11" cm="1">
        <f t="array" ref="E8242">_xlfn.IFS(C8242&lt;0,C8242,C8242&gt;0,0,C8242=0,0)</f>
        <v>-5334.728685811112</v>
      </c>
      <c r="F8242" s="12"/>
      <c r="G8242" s="13"/>
      <c r="H8242" s="13"/>
    </row>
    <row r="8243" spans="1:8" x14ac:dyDescent="0.3">
      <c r="A8243" s="9" t="str">
        <f t="shared" si="386"/>
        <v>W49D0H09</v>
      </c>
      <c r="B8243" s="11">
        <f t="shared" si="384"/>
        <v>-2.2005284349199999E-2</v>
      </c>
      <c r="C8243" s="11">
        <f t="shared" si="385"/>
        <v>-6112.5789858888884</v>
      </c>
      <c r="D8243" s="26">
        <v>2949.7700199999999</v>
      </c>
      <c r="E8243" s="11" cm="1">
        <f t="array" ref="E8243">_xlfn.IFS(C8243&lt;0,C8243,C8243&gt;0,0,C8243=0,0)</f>
        <v>-6112.5789858888884</v>
      </c>
      <c r="F8243" s="12"/>
      <c r="G8243" s="13"/>
      <c r="H8243" s="13"/>
    </row>
    <row r="8244" spans="1:8" x14ac:dyDescent="0.3">
      <c r="A8244" s="9" t="str">
        <f t="shared" si="386"/>
        <v>W49D0H10</v>
      </c>
      <c r="B8244" s="11">
        <f t="shared" si="384"/>
        <v>-2.3265874999999998E-2</v>
      </c>
      <c r="C8244" s="11">
        <f t="shared" si="385"/>
        <v>-6462.7430555555557</v>
      </c>
      <c r="D8244" s="26">
        <v>3118.75</v>
      </c>
      <c r="E8244" s="11" cm="1">
        <f t="array" ref="E8244">_xlfn.IFS(C8244&lt;0,C8244,C8244&gt;0,0,C8244=0,0)</f>
        <v>-6462.7430555555557</v>
      </c>
      <c r="F8244" s="12"/>
      <c r="G8244" s="13"/>
      <c r="H8244" s="13"/>
    </row>
    <row r="8245" spans="1:8" x14ac:dyDescent="0.3">
      <c r="A8245" s="9" t="str">
        <f t="shared" si="386"/>
        <v>W49D0H11</v>
      </c>
      <c r="B8245" s="11">
        <f t="shared" si="384"/>
        <v>-2.2880268040139998E-2</v>
      </c>
      <c r="C8245" s="11">
        <f t="shared" si="385"/>
        <v>-6355.6300111499995</v>
      </c>
      <c r="D8245" s="26">
        <v>3067.0600589999999</v>
      </c>
      <c r="E8245" s="11" cm="1">
        <f t="array" ref="E8245">_xlfn.IFS(C8245&lt;0,C8245,C8245&gt;0,0,C8245=0,0)</f>
        <v>-6355.6300111499995</v>
      </c>
      <c r="F8245" s="12"/>
      <c r="G8245" s="13"/>
      <c r="H8245" s="13"/>
    </row>
    <row r="8246" spans="1:8" x14ac:dyDescent="0.3">
      <c r="A8246" s="9" t="str">
        <f t="shared" si="386"/>
        <v>W49D0H12</v>
      </c>
      <c r="B8246" s="11">
        <f t="shared" si="384"/>
        <v>-2.2087941731079998E-2</v>
      </c>
      <c r="C8246" s="11">
        <f t="shared" si="385"/>
        <v>-6135.5393697444442</v>
      </c>
      <c r="D8246" s="26">
        <v>2960.8500979999999</v>
      </c>
      <c r="E8246" s="11" cm="1">
        <f t="array" ref="E8246">_xlfn.IFS(C8246&lt;0,C8246,C8246&gt;0,0,C8246=0,0)</f>
        <v>-6135.5393697444442</v>
      </c>
      <c r="F8246" s="12"/>
      <c r="G8246" s="13"/>
      <c r="H8246" s="13"/>
    </row>
    <row r="8247" spans="1:8" x14ac:dyDescent="0.3">
      <c r="A8247" s="9" t="str">
        <f t="shared" si="386"/>
        <v>W49D0H13</v>
      </c>
      <c r="B8247" s="11">
        <f t="shared" si="384"/>
        <v>-2.08562203254E-2</v>
      </c>
      <c r="C8247" s="11">
        <f t="shared" si="385"/>
        <v>-5793.3945348333336</v>
      </c>
      <c r="D8247" s="26">
        <v>2795.73999</v>
      </c>
      <c r="E8247" s="11" cm="1">
        <f t="array" ref="E8247">_xlfn.IFS(C8247&lt;0,C8247,C8247&gt;0,0,C8247=0,0)</f>
        <v>-5793.3945348333336</v>
      </c>
      <c r="F8247" s="12"/>
      <c r="G8247" s="13"/>
      <c r="H8247" s="13"/>
    </row>
    <row r="8248" spans="1:8" x14ac:dyDescent="0.3">
      <c r="A8248" s="9" t="str">
        <f t="shared" si="386"/>
        <v>W49D0H14</v>
      </c>
      <c r="B8248" s="11">
        <f t="shared" si="384"/>
        <v>-2.0921121959860001E-2</v>
      </c>
      <c r="C8248" s="11">
        <f t="shared" si="385"/>
        <v>-5811.4227666277784</v>
      </c>
      <c r="D8248" s="26">
        <v>2804.4399410000001</v>
      </c>
      <c r="E8248" s="11" cm="1">
        <f t="array" ref="E8248">_xlfn.IFS(C8248&lt;0,C8248,C8248&gt;0,0,C8248=0,0)</f>
        <v>-5811.4227666277784</v>
      </c>
      <c r="F8248" s="12"/>
      <c r="G8248" s="13"/>
      <c r="H8248" s="13"/>
    </row>
    <row r="8249" spans="1:8" x14ac:dyDescent="0.3">
      <c r="A8249" s="9" t="str">
        <f t="shared" si="386"/>
        <v>W49D0H15</v>
      </c>
      <c r="B8249" s="11">
        <f t="shared" si="384"/>
        <v>-2.1832733601780001E-2</v>
      </c>
      <c r="C8249" s="11">
        <f t="shared" si="385"/>
        <v>-6064.6482227166671</v>
      </c>
      <c r="D8249" s="26">
        <v>2926.639893</v>
      </c>
      <c r="E8249" s="11" cm="1">
        <f t="array" ref="E8249">_xlfn.IFS(C8249&lt;0,C8249,C8249&gt;0,0,C8249=0,0)</f>
        <v>-6064.6482227166671</v>
      </c>
      <c r="F8249" s="12"/>
      <c r="G8249" s="13"/>
      <c r="H8249" s="13"/>
    </row>
    <row r="8250" spans="1:8" x14ac:dyDescent="0.3">
      <c r="A8250" s="9" t="str">
        <f t="shared" si="386"/>
        <v>W49D0H16</v>
      </c>
      <c r="B8250" s="11">
        <f t="shared" si="384"/>
        <v>-2.3335776072820003E-2</v>
      </c>
      <c r="C8250" s="11">
        <f t="shared" si="385"/>
        <v>-6482.1600202277787</v>
      </c>
      <c r="D8250" s="26">
        <v>3128.1201169999999</v>
      </c>
      <c r="E8250" s="11" cm="1">
        <f t="array" ref="E8250">_xlfn.IFS(C8250&lt;0,C8250,C8250&gt;0,0,C8250=0,0)</f>
        <v>-6482.1600202277787</v>
      </c>
      <c r="F8250" s="12"/>
      <c r="G8250" s="13"/>
      <c r="H8250" s="13"/>
    </row>
    <row r="8251" spans="1:8" x14ac:dyDescent="0.3">
      <c r="A8251" s="9" t="str">
        <f t="shared" si="386"/>
        <v>W49D0H17</v>
      </c>
      <c r="B8251" s="11">
        <f t="shared" si="384"/>
        <v>-2.49630996746E-2</v>
      </c>
      <c r="C8251" s="11">
        <f t="shared" si="385"/>
        <v>-6934.1943540555558</v>
      </c>
      <c r="D8251" s="26">
        <v>3346.26001</v>
      </c>
      <c r="E8251" s="11" cm="1">
        <f t="array" ref="E8251">_xlfn.IFS(C8251&lt;0,C8251,C8251&gt;0,0,C8251=0,0)</f>
        <v>-6934.1943540555558</v>
      </c>
      <c r="F8251" s="12"/>
      <c r="G8251" s="13"/>
      <c r="H8251" s="13"/>
    </row>
    <row r="8252" spans="1:8" x14ac:dyDescent="0.3">
      <c r="A8252" s="9" t="str">
        <f t="shared" si="386"/>
        <v>W49D0H18</v>
      </c>
      <c r="B8252" s="11">
        <f t="shared" si="384"/>
        <v>-2.4562498040139998E-2</v>
      </c>
      <c r="C8252" s="11">
        <f t="shared" si="385"/>
        <v>-6822.916122261111</v>
      </c>
      <c r="D8252" s="26">
        <v>3292.5600589999999</v>
      </c>
      <c r="E8252" s="11" cm="1">
        <f t="array" ref="E8252">_xlfn.IFS(C8252&lt;0,C8252,C8252&gt;0,0,C8252=0,0)</f>
        <v>-6822.916122261111</v>
      </c>
      <c r="F8252" s="12"/>
      <c r="G8252" s="13"/>
      <c r="H8252" s="13"/>
    </row>
    <row r="8253" spans="1:8" x14ac:dyDescent="0.3">
      <c r="A8253" s="9" t="str">
        <f t="shared" si="386"/>
        <v>W49D0H19</v>
      </c>
      <c r="B8253" s="11">
        <f t="shared" si="384"/>
        <v>-2.3342937381880001E-2</v>
      </c>
      <c r="C8253" s="11">
        <f t="shared" si="385"/>
        <v>-6484.1492727444447</v>
      </c>
      <c r="D8253" s="26">
        <v>3129.080078</v>
      </c>
      <c r="E8253" s="11" cm="1">
        <f t="array" ref="E8253">_xlfn.IFS(C8253&lt;0,C8253,C8253&gt;0,0,C8253=0,0)</f>
        <v>-6484.1492727444447</v>
      </c>
      <c r="F8253" s="12"/>
      <c r="G8253" s="13"/>
      <c r="H8253" s="13"/>
    </row>
    <row r="8254" spans="1:8" x14ac:dyDescent="0.3">
      <c r="A8254" s="9" t="str">
        <f t="shared" si="386"/>
        <v>W49D0H20</v>
      </c>
      <c r="B8254" s="11">
        <f t="shared" si="384"/>
        <v>-2.0037858690940002E-2</v>
      </c>
      <c r="C8254" s="11">
        <f t="shared" si="385"/>
        <v>-5566.0718585944451</v>
      </c>
      <c r="D8254" s="26">
        <v>2686.040039</v>
      </c>
      <c r="E8254" s="11" cm="1">
        <f t="array" ref="E8254">_xlfn.IFS(C8254&lt;0,C8254,C8254&gt;0,0,C8254=0,0)</f>
        <v>-5566.0718585944451</v>
      </c>
      <c r="F8254" s="12"/>
      <c r="G8254" s="13"/>
      <c r="H8254" s="13"/>
    </row>
    <row r="8255" spans="1:8" x14ac:dyDescent="0.3">
      <c r="A8255" s="9" t="str">
        <f t="shared" si="386"/>
        <v>W49D0H21</v>
      </c>
      <c r="B8255" s="11">
        <f t="shared" si="384"/>
        <v>-1.7969947056479998E-2</v>
      </c>
      <c r="C8255" s="11">
        <f t="shared" si="385"/>
        <v>-4991.651960133333</v>
      </c>
      <c r="D8255" s="26">
        <v>2408.8400879999999</v>
      </c>
      <c r="E8255" s="11" cm="1">
        <f t="array" ref="E8255">_xlfn.IFS(C8255&lt;0,C8255,C8255&gt;0,0,C8255=0,0)</f>
        <v>-4991.651960133333</v>
      </c>
      <c r="F8255" s="12"/>
      <c r="G8255" s="13"/>
      <c r="H8255" s="13"/>
    </row>
    <row r="8256" spans="1:8" x14ac:dyDescent="0.3">
      <c r="A8256" s="9" t="str">
        <f t="shared" si="386"/>
        <v>W49D0H22</v>
      </c>
      <c r="B8256" s="11">
        <f t="shared" si="384"/>
        <v>-1.706944892718E-2</v>
      </c>
      <c r="C8256" s="11">
        <f t="shared" si="385"/>
        <v>-4741.5135908833336</v>
      </c>
      <c r="D8256" s="26">
        <v>2288.1298830000001</v>
      </c>
      <c r="E8256" s="11" cm="1">
        <f t="array" ref="E8256">_xlfn.IFS(C8256&lt;0,C8256,C8256&gt;0,0,C8256=0,0)</f>
        <v>-4741.5135908833336</v>
      </c>
      <c r="F8256" s="12"/>
      <c r="G8256" s="13"/>
      <c r="H8256" s="13"/>
    </row>
    <row r="8257" spans="1:8" x14ac:dyDescent="0.3">
      <c r="A8257" s="9" t="str">
        <f t="shared" si="386"/>
        <v>W49D0H23</v>
      </c>
      <c r="B8257" s="11">
        <f t="shared" si="384"/>
        <v>-1.59941653254E-2</v>
      </c>
      <c r="C8257" s="11">
        <f t="shared" si="385"/>
        <v>-4442.8237015000004</v>
      </c>
      <c r="D8257" s="26">
        <v>2143.98999</v>
      </c>
      <c r="E8257" s="11" cm="1">
        <f t="array" ref="E8257">_xlfn.IFS(C8257&lt;0,C8257,C8257&gt;0,0,C8257=0,0)</f>
        <v>-4442.8237015000004</v>
      </c>
      <c r="F8257" s="12"/>
      <c r="G8257" s="13"/>
      <c r="H8257" s="13"/>
    </row>
    <row r="8258" spans="1:8" x14ac:dyDescent="0.3">
      <c r="A8258" s="9" t="str">
        <f t="shared" si="386"/>
        <v>W49D1H00</v>
      </c>
      <c r="B8258" s="11">
        <f t="shared" si="384"/>
        <v>-1.6681306731079999E-2</v>
      </c>
      <c r="C8258" s="11">
        <f t="shared" si="385"/>
        <v>-4633.6963141888891</v>
      </c>
      <c r="D8258" s="26">
        <v>2236.1000979999999</v>
      </c>
      <c r="E8258" s="11" cm="1">
        <f t="array" ref="E8258">_xlfn.IFS(C8258&lt;0,C8258,C8258&gt;0,0,C8258=0,0)</f>
        <v>-4633.6963141888891</v>
      </c>
      <c r="F8258" s="12"/>
      <c r="G8258" s="13"/>
      <c r="H8258" s="13"/>
    </row>
    <row r="8259" spans="1:8" x14ac:dyDescent="0.3">
      <c r="A8259" s="9" t="str">
        <f t="shared" si="386"/>
        <v>W49D1H01</v>
      </c>
      <c r="B8259" s="11">
        <f t="shared" ref="B8259:B8322" si="387">(D8259*$F$2)/$G$2</f>
        <v>-1.624571630906E-2</v>
      </c>
      <c r="C8259" s="11">
        <f t="shared" ref="C8259:C8322" si="388">(D8259*$F$2)/$G$2/$H$2</f>
        <v>-4512.6989747388889</v>
      </c>
      <c r="D8259" s="26">
        <v>2177.709961</v>
      </c>
      <c r="E8259" s="11" cm="1">
        <f t="array" ref="E8259">_xlfn.IFS(C8259&lt;0,C8259,C8259&gt;0,0,C8259=0,0)</f>
        <v>-4512.6989747388889</v>
      </c>
      <c r="F8259" s="12"/>
      <c r="G8259" s="13"/>
      <c r="H8259" s="13"/>
    </row>
    <row r="8260" spans="1:8" x14ac:dyDescent="0.3">
      <c r="A8260" s="9" t="str">
        <f t="shared" ref="A8260:A8323" si="389">"W" &amp; TEXT(IF(AND(VALUE(MID(A8259,7,2))=23,VALUE(MID(A8259,5,1))=6),VALUE(MID(A8259,2,2))+1,VALUE(MID(A8259,2,2))),"00") &amp; "D" &amp; IF(VALUE(MID(A8259,7,2))=23,MOD(VALUE(MID(A8259,5,1))+1,7),VALUE(MID(A8259,5,1))) &amp; "H" &amp; TEXT(MOD(VALUE(MID(A8259,7,2))+1, 24),"00")</f>
        <v>W49D1H02</v>
      </c>
      <c r="B8260" s="11">
        <f t="shared" si="387"/>
        <v>-1.5983871398219999E-2</v>
      </c>
      <c r="C8260" s="11">
        <f t="shared" si="388"/>
        <v>-4439.9642772833331</v>
      </c>
      <c r="D8260" s="26">
        <v>2142.610107</v>
      </c>
      <c r="E8260" s="11" cm="1">
        <f t="array" ref="E8260">_xlfn.IFS(C8260&lt;0,C8260,C8260&gt;0,0,C8260=0,0)</f>
        <v>-4439.9642772833331</v>
      </c>
      <c r="F8260" s="12"/>
      <c r="G8260" s="13"/>
      <c r="H8260" s="13"/>
    </row>
    <row r="8261" spans="1:8" x14ac:dyDescent="0.3">
      <c r="A8261" s="9" t="str">
        <f t="shared" si="389"/>
        <v>W49D1H03</v>
      </c>
      <c r="B8261" s="11">
        <f t="shared" si="387"/>
        <v>-1.51205248373E-2</v>
      </c>
      <c r="C8261" s="11">
        <f t="shared" si="388"/>
        <v>-4200.1457881388887</v>
      </c>
      <c r="D8261" s="26">
        <v>2026.880005</v>
      </c>
      <c r="E8261" s="11" cm="1">
        <f t="array" ref="E8261">_xlfn.IFS(C8261&lt;0,C8261,C8261&gt;0,0,C8261=0,0)</f>
        <v>-4200.1457881388887</v>
      </c>
      <c r="F8261" s="12"/>
      <c r="G8261" s="13"/>
      <c r="H8261" s="13"/>
    </row>
    <row r="8262" spans="1:8" x14ac:dyDescent="0.3">
      <c r="A8262" s="9" t="str">
        <f t="shared" si="389"/>
        <v>W49D1H04</v>
      </c>
      <c r="B8262" s="11">
        <f t="shared" si="387"/>
        <v>-1.48930695119E-2</v>
      </c>
      <c r="C8262" s="11">
        <f t="shared" si="388"/>
        <v>-4136.9637533055557</v>
      </c>
      <c r="D8262" s="26">
        <v>1996.3900149999999</v>
      </c>
      <c r="E8262" s="11" cm="1">
        <f t="array" ref="E8262">_xlfn.IFS(C8262&lt;0,C8262,C8262&gt;0,0,C8262=0,0)</f>
        <v>-4136.9637533055557</v>
      </c>
      <c r="F8262" s="12"/>
      <c r="G8262" s="13"/>
      <c r="H8262" s="13"/>
    </row>
    <row r="8263" spans="1:8" x14ac:dyDescent="0.3">
      <c r="A8263" s="9" t="str">
        <f t="shared" si="389"/>
        <v>W49D1H05</v>
      </c>
      <c r="B8263" s="11">
        <f t="shared" si="387"/>
        <v>-1.4938575325400001E-2</v>
      </c>
      <c r="C8263" s="11">
        <f t="shared" si="388"/>
        <v>-4149.6042570555564</v>
      </c>
      <c r="D8263" s="26">
        <v>2002.48999</v>
      </c>
      <c r="E8263" s="11" cm="1">
        <f t="array" ref="E8263">_xlfn.IFS(C8263&lt;0,C8263,C8263&gt;0,0,C8263=0,0)</f>
        <v>-4149.6042570555564</v>
      </c>
      <c r="F8263" s="12"/>
      <c r="G8263" s="13"/>
      <c r="H8263" s="13"/>
    </row>
    <row r="8264" spans="1:8" x14ac:dyDescent="0.3">
      <c r="A8264" s="9" t="str">
        <f t="shared" si="389"/>
        <v>W49D1H06</v>
      </c>
      <c r="B8264" s="11">
        <f t="shared" si="387"/>
        <v>-1.5589908365539999E-2</v>
      </c>
      <c r="C8264" s="11">
        <f t="shared" si="388"/>
        <v>-4330.5301015388886</v>
      </c>
      <c r="D8264" s="26">
        <v>2089.8000489999999</v>
      </c>
      <c r="E8264" s="11" cm="1">
        <f t="array" ref="E8264">_xlfn.IFS(C8264&lt;0,C8264,C8264&gt;0,0,C8264=0,0)</f>
        <v>-4330.5301015388886</v>
      </c>
      <c r="F8264" s="12"/>
      <c r="G8264" s="13"/>
      <c r="H8264" s="13"/>
    </row>
    <row r="8265" spans="1:8" x14ac:dyDescent="0.3">
      <c r="A8265" s="9" t="str">
        <f t="shared" si="389"/>
        <v>W49D1H07</v>
      </c>
      <c r="B8265" s="11">
        <f t="shared" si="387"/>
        <v>-1.5520604674599999E-2</v>
      </c>
      <c r="C8265" s="11">
        <f t="shared" si="388"/>
        <v>-4311.2790762777777</v>
      </c>
      <c r="D8265" s="26">
        <v>2080.51001</v>
      </c>
      <c r="E8265" s="11" cm="1">
        <f t="array" ref="E8265">_xlfn.IFS(C8265&lt;0,C8265,C8265&gt;0,0,C8265=0,0)</f>
        <v>-4311.2790762777777</v>
      </c>
      <c r="F8265" s="12"/>
      <c r="G8265" s="13"/>
      <c r="H8265" s="13"/>
    </row>
    <row r="8266" spans="1:8" x14ac:dyDescent="0.3">
      <c r="A8266" s="9" t="str">
        <f t="shared" si="389"/>
        <v>W49D1H08</v>
      </c>
      <c r="B8266" s="11">
        <f t="shared" si="387"/>
        <v>-1.6261831072820001E-2</v>
      </c>
      <c r="C8266" s="11">
        <f t="shared" si="388"/>
        <v>-4517.1752980055562</v>
      </c>
      <c r="D8266" s="26">
        <v>2179.8701169999999</v>
      </c>
      <c r="E8266" s="11" cm="1">
        <f t="array" ref="E8266">_xlfn.IFS(C8266&lt;0,C8266,C8266&gt;0,0,C8266=0,0)</f>
        <v>-4517.1752980055562</v>
      </c>
      <c r="F8266" s="12"/>
      <c r="G8266" s="13"/>
      <c r="H8266" s="13"/>
    </row>
    <row r="8267" spans="1:8" x14ac:dyDescent="0.3">
      <c r="A8267" s="9" t="str">
        <f t="shared" si="389"/>
        <v>W49D1H09</v>
      </c>
      <c r="B8267" s="11">
        <f t="shared" si="387"/>
        <v>-1.7759946959859999E-2</v>
      </c>
      <c r="C8267" s="11">
        <f t="shared" si="388"/>
        <v>-4933.3185999611114</v>
      </c>
      <c r="D8267" s="26">
        <v>2380.6899410000001</v>
      </c>
      <c r="E8267" s="11" cm="1">
        <f t="array" ref="E8267">_xlfn.IFS(C8267&lt;0,C8267,C8267&gt;0,0,C8267=0,0)</f>
        <v>-4933.3185999611114</v>
      </c>
      <c r="F8267" s="12"/>
      <c r="G8267" s="13"/>
      <c r="H8267" s="13"/>
    </row>
    <row r="8268" spans="1:8" x14ac:dyDescent="0.3">
      <c r="A8268" s="9" t="str">
        <f t="shared" si="389"/>
        <v>W49D1H10</v>
      </c>
      <c r="B8268" s="11">
        <f t="shared" si="387"/>
        <v>-1.8118325650800002E-2</v>
      </c>
      <c r="C8268" s="11">
        <f t="shared" si="388"/>
        <v>-5032.8682363333337</v>
      </c>
      <c r="D8268" s="26">
        <v>2428.7299800000001</v>
      </c>
      <c r="E8268" s="11" cm="1">
        <f t="array" ref="E8268">_xlfn.IFS(C8268&lt;0,C8268,C8268&gt;0,0,C8268=0,0)</f>
        <v>-5032.8682363333337</v>
      </c>
      <c r="F8268" s="12"/>
      <c r="G8268" s="13"/>
      <c r="H8268" s="13"/>
    </row>
    <row r="8269" spans="1:8" x14ac:dyDescent="0.3">
      <c r="A8269" s="9" t="str">
        <f t="shared" si="389"/>
        <v>W49D1H11</v>
      </c>
      <c r="B8269" s="11">
        <f t="shared" si="387"/>
        <v>-1.9152581072819998E-2</v>
      </c>
      <c r="C8269" s="11">
        <f t="shared" si="388"/>
        <v>-5320.1614091166666</v>
      </c>
      <c r="D8269" s="26">
        <v>2567.3701169999999</v>
      </c>
      <c r="E8269" s="11" cm="1">
        <f t="array" ref="E8269">_xlfn.IFS(C8269&lt;0,C8269,C8269&gt;0,0,C8269=0,0)</f>
        <v>-5320.1614091166666</v>
      </c>
      <c r="F8269" s="12"/>
      <c r="G8269" s="13"/>
      <c r="H8269" s="13"/>
    </row>
    <row r="8270" spans="1:8" x14ac:dyDescent="0.3">
      <c r="A8270" s="9" t="str">
        <f t="shared" si="389"/>
        <v>W49D1H12</v>
      </c>
      <c r="B8270" s="11">
        <f t="shared" si="387"/>
        <v>-1.9292381398219999E-2</v>
      </c>
      <c r="C8270" s="11">
        <f t="shared" si="388"/>
        <v>-5358.9948328388891</v>
      </c>
      <c r="D8270" s="26">
        <v>2586.110107</v>
      </c>
      <c r="E8270" s="11" cm="1">
        <f t="array" ref="E8270">_xlfn.IFS(C8270&lt;0,C8270,C8270&gt;0,0,C8270=0,0)</f>
        <v>-5358.9948328388891</v>
      </c>
      <c r="F8270" s="12"/>
      <c r="G8270" s="13"/>
      <c r="H8270" s="13"/>
    </row>
    <row r="8271" spans="1:8" x14ac:dyDescent="0.3">
      <c r="A8271" s="9" t="str">
        <f t="shared" si="389"/>
        <v>W49D1H13</v>
      </c>
      <c r="B8271" s="11">
        <f t="shared" si="387"/>
        <v>-1.8017914349200002E-2</v>
      </c>
      <c r="C8271" s="11">
        <f t="shared" si="388"/>
        <v>-5004.9762081111121</v>
      </c>
      <c r="D8271" s="26">
        <v>2415.2700199999999</v>
      </c>
      <c r="E8271" s="11" cm="1">
        <f t="array" ref="E8271">_xlfn.IFS(C8271&lt;0,C8271,C8271&gt;0,0,C8271=0,0)</f>
        <v>-5004.9762081111121</v>
      </c>
      <c r="F8271" s="12"/>
      <c r="G8271" s="13"/>
      <c r="H8271" s="13"/>
    </row>
    <row r="8272" spans="1:8" x14ac:dyDescent="0.3">
      <c r="A8272" s="9" t="str">
        <f t="shared" si="389"/>
        <v>W49D1H14</v>
      </c>
      <c r="B8272" s="11">
        <f t="shared" si="387"/>
        <v>-1.821597770728E-2</v>
      </c>
      <c r="C8272" s="11">
        <f t="shared" si="388"/>
        <v>-5059.9938075777782</v>
      </c>
      <c r="D8272" s="26">
        <v>2441.820068</v>
      </c>
      <c r="E8272" s="11" cm="1">
        <f t="array" ref="E8272">_xlfn.IFS(C8272&lt;0,C8272,C8272&gt;0,0,C8272=0,0)</f>
        <v>-5059.9938075777782</v>
      </c>
      <c r="F8272" s="12"/>
      <c r="G8272" s="13"/>
      <c r="H8272" s="13"/>
    </row>
    <row r="8273" spans="1:8" x14ac:dyDescent="0.3">
      <c r="A8273" s="9" t="str">
        <f t="shared" si="389"/>
        <v>W49D1H15</v>
      </c>
      <c r="B8273" s="11">
        <f t="shared" si="387"/>
        <v>-1.8670963040139998E-2</v>
      </c>
      <c r="C8273" s="11">
        <f t="shared" si="388"/>
        <v>-5186.3786222611106</v>
      </c>
      <c r="D8273" s="26">
        <v>2502.8100589999999</v>
      </c>
      <c r="E8273" s="11" cm="1">
        <f t="array" ref="E8273">_xlfn.IFS(C8273&lt;0,C8273,C8273&gt;0,0,C8273=0,0)</f>
        <v>-5186.3786222611106</v>
      </c>
      <c r="F8273" s="12"/>
      <c r="G8273" s="13"/>
      <c r="H8273" s="13"/>
    </row>
    <row r="8274" spans="1:8" x14ac:dyDescent="0.3">
      <c r="A8274" s="9" t="str">
        <f t="shared" si="389"/>
        <v>W49D1H16</v>
      </c>
      <c r="B8274" s="11">
        <f t="shared" si="387"/>
        <v>-2.0063072618120001E-2</v>
      </c>
      <c r="C8274" s="11">
        <f t="shared" si="388"/>
        <v>-5573.0757272555556</v>
      </c>
      <c r="D8274" s="26">
        <v>2689.419922</v>
      </c>
      <c r="E8274" s="11" cm="1">
        <f t="array" ref="E8274">_xlfn.IFS(C8274&lt;0,C8274,C8274&gt;0,0,C8274=0,0)</f>
        <v>-5573.0757272555556</v>
      </c>
      <c r="F8274" s="12"/>
      <c r="G8274" s="13"/>
      <c r="H8274" s="13"/>
    </row>
    <row r="8275" spans="1:8" x14ac:dyDescent="0.3">
      <c r="A8275" s="9" t="str">
        <f t="shared" si="389"/>
        <v>W49D1H17</v>
      </c>
      <c r="B8275" s="11">
        <f t="shared" si="387"/>
        <v>-2.2967101634459999E-2</v>
      </c>
      <c r="C8275" s="11">
        <f t="shared" si="388"/>
        <v>-6379.7504540166665</v>
      </c>
      <c r="D8275" s="26">
        <v>3078.6999510000001</v>
      </c>
      <c r="E8275" s="11" cm="1">
        <f t="array" ref="E8275">_xlfn.IFS(C8275&lt;0,C8275,C8275&gt;0,0,C8275=0,0)</f>
        <v>-6379.7504540166665</v>
      </c>
      <c r="F8275" s="12"/>
      <c r="G8275" s="13"/>
      <c r="H8275" s="13"/>
    </row>
    <row r="8276" spans="1:8" x14ac:dyDescent="0.3">
      <c r="A8276" s="9" t="str">
        <f t="shared" si="389"/>
        <v>W49D1H18</v>
      </c>
      <c r="B8276" s="11">
        <f t="shared" si="387"/>
        <v>-2.38609593492E-2</v>
      </c>
      <c r="C8276" s="11">
        <f t="shared" si="388"/>
        <v>-6628.0442636666667</v>
      </c>
      <c r="D8276" s="26">
        <v>3198.5200199999999</v>
      </c>
      <c r="E8276" s="11" cm="1">
        <f t="array" ref="E8276">_xlfn.IFS(C8276&lt;0,C8276,C8276&gt;0,0,C8276=0,0)</f>
        <v>-6628.0442636666667</v>
      </c>
      <c r="F8276" s="12"/>
      <c r="G8276" s="13"/>
      <c r="H8276" s="13"/>
    </row>
    <row r="8277" spans="1:8" x14ac:dyDescent="0.3">
      <c r="A8277" s="9" t="str">
        <f t="shared" si="389"/>
        <v>W49D1H19</v>
      </c>
      <c r="B8277" s="11">
        <f t="shared" si="387"/>
        <v>-2.2900484349200001E-2</v>
      </c>
      <c r="C8277" s="11">
        <f t="shared" si="388"/>
        <v>-6361.2456525555563</v>
      </c>
      <c r="D8277" s="26">
        <v>3069.7700199999999</v>
      </c>
      <c r="E8277" s="11" cm="1">
        <f t="array" ref="E8277">_xlfn.IFS(C8277&lt;0,C8277,C8277&gt;0,0,C8277=0,0)</f>
        <v>-6361.2456525555563</v>
      </c>
      <c r="F8277" s="12"/>
      <c r="G8277" s="13"/>
      <c r="H8277" s="13"/>
    </row>
    <row r="8278" spans="1:8" x14ac:dyDescent="0.3">
      <c r="A8278" s="9" t="str">
        <f t="shared" si="389"/>
        <v>W49D1H20</v>
      </c>
      <c r="B8278" s="11">
        <f t="shared" si="387"/>
        <v>-2.130479107282E-2</v>
      </c>
      <c r="C8278" s="11">
        <f t="shared" si="388"/>
        <v>-5917.9975202277783</v>
      </c>
      <c r="D8278" s="26">
        <v>2855.8701169999999</v>
      </c>
      <c r="E8278" s="11" cm="1">
        <f t="array" ref="E8278">_xlfn.IFS(C8278&lt;0,C8278,C8278&gt;0,0,C8278=0,0)</f>
        <v>-5917.9975202277783</v>
      </c>
      <c r="F8278" s="12"/>
      <c r="G8278" s="13"/>
      <c r="H8278" s="13"/>
    </row>
    <row r="8279" spans="1:8" x14ac:dyDescent="0.3">
      <c r="A8279" s="9" t="str">
        <f t="shared" si="389"/>
        <v>W49D1H21</v>
      </c>
      <c r="B8279" s="11">
        <f t="shared" si="387"/>
        <v>-1.8606582292719998E-2</v>
      </c>
      <c r="C8279" s="11">
        <f t="shared" si="388"/>
        <v>-5168.4950813111109</v>
      </c>
      <c r="D8279" s="26">
        <v>2494.179932</v>
      </c>
      <c r="E8279" s="11" cm="1">
        <f t="array" ref="E8279">_xlfn.IFS(C8279&lt;0,C8279,C8279&gt;0,0,C8279=0,0)</f>
        <v>-5168.4950813111109</v>
      </c>
      <c r="F8279" s="12"/>
      <c r="G8279" s="13"/>
      <c r="H8279" s="13"/>
    </row>
    <row r="8280" spans="1:8" x14ac:dyDescent="0.3">
      <c r="A8280" s="9" t="str">
        <f t="shared" si="389"/>
        <v>W49D1H22</v>
      </c>
      <c r="B8280" s="11">
        <f t="shared" si="387"/>
        <v>-1.7968528268919998E-2</v>
      </c>
      <c r="C8280" s="11">
        <f t="shared" si="388"/>
        <v>-4991.2578524777773</v>
      </c>
      <c r="D8280" s="26">
        <v>2408.6499020000001</v>
      </c>
      <c r="E8280" s="11" cm="1">
        <f t="array" ref="E8280">_xlfn.IFS(C8280&lt;0,C8280,C8280&gt;0,0,C8280=0,0)</f>
        <v>-4991.2578524777773</v>
      </c>
      <c r="F8280" s="12"/>
      <c r="G8280" s="13"/>
      <c r="H8280" s="13"/>
    </row>
    <row r="8281" spans="1:8" x14ac:dyDescent="0.3">
      <c r="A8281" s="9" t="str">
        <f t="shared" si="389"/>
        <v>W49D1H23</v>
      </c>
      <c r="B8281" s="11">
        <f t="shared" si="387"/>
        <v>-1.6992014999999999E-2</v>
      </c>
      <c r="C8281" s="11">
        <f t="shared" si="388"/>
        <v>-4720.0041666666666</v>
      </c>
      <c r="D8281" s="26">
        <v>2277.75</v>
      </c>
      <c r="E8281" s="11" cm="1">
        <f t="array" ref="E8281">_xlfn.IFS(C8281&lt;0,C8281,C8281&gt;0,0,C8281=0,0)</f>
        <v>-4720.0041666666666</v>
      </c>
      <c r="F8281" s="12"/>
      <c r="G8281" s="13"/>
      <c r="H8281" s="13"/>
    </row>
    <row r="8282" spans="1:8" x14ac:dyDescent="0.3">
      <c r="A8282" s="9" t="str">
        <f t="shared" si="389"/>
        <v>W49D2H00</v>
      </c>
      <c r="B8282" s="11">
        <f t="shared" si="387"/>
        <v>-1.554552173108E-2</v>
      </c>
      <c r="C8282" s="11">
        <f t="shared" si="388"/>
        <v>-4318.2004808555557</v>
      </c>
      <c r="D8282" s="26">
        <v>2083.8500979999999</v>
      </c>
      <c r="E8282" s="11" cm="1">
        <f t="array" ref="E8282">_xlfn.IFS(C8282&lt;0,C8282,C8282&gt;0,0,C8282=0,0)</f>
        <v>-4318.2004808555557</v>
      </c>
      <c r="F8282" s="12"/>
      <c r="G8282" s="13"/>
      <c r="H8282" s="13"/>
    </row>
    <row r="8283" spans="1:8" x14ac:dyDescent="0.3">
      <c r="A8283" s="9" t="str">
        <f t="shared" si="389"/>
        <v>W49D2H01</v>
      </c>
      <c r="B8283" s="11">
        <f t="shared" si="387"/>
        <v>-1.5406839674599999E-2</v>
      </c>
      <c r="C8283" s="11">
        <f t="shared" si="388"/>
        <v>-4279.6776873888894</v>
      </c>
      <c r="D8283" s="26">
        <v>2065.26001</v>
      </c>
      <c r="E8283" s="11" cm="1">
        <f t="array" ref="E8283">_xlfn.IFS(C8283&lt;0,C8283,C8283&gt;0,0,C8283=0,0)</f>
        <v>-4279.6776873888894</v>
      </c>
      <c r="F8283" s="12"/>
      <c r="G8283" s="13"/>
      <c r="H8283" s="13"/>
    </row>
    <row r="8284" spans="1:8" x14ac:dyDescent="0.3">
      <c r="A8284" s="9" t="str">
        <f t="shared" si="389"/>
        <v>W49D2H02</v>
      </c>
      <c r="B8284" s="11">
        <f t="shared" si="387"/>
        <v>-1.5219816959859999E-2</v>
      </c>
      <c r="C8284" s="11">
        <f t="shared" si="388"/>
        <v>-4227.7269332944443</v>
      </c>
      <c r="D8284" s="26">
        <v>2040.1899410000001</v>
      </c>
      <c r="E8284" s="11" cm="1">
        <f t="array" ref="E8284">_xlfn.IFS(C8284&lt;0,C8284,C8284&gt;0,0,C8284=0,0)</f>
        <v>-4227.7269332944443</v>
      </c>
      <c r="F8284" s="12"/>
      <c r="G8284" s="13"/>
      <c r="H8284" s="13"/>
    </row>
    <row r="8285" spans="1:8" x14ac:dyDescent="0.3">
      <c r="A8285" s="9" t="str">
        <f t="shared" si="389"/>
        <v>W49D2H03</v>
      </c>
      <c r="B8285" s="11">
        <f t="shared" si="387"/>
        <v>-1.496908647176E-2</v>
      </c>
      <c r="C8285" s="11">
        <f t="shared" si="388"/>
        <v>-4158.0795754888895</v>
      </c>
      <c r="D8285" s="26">
        <v>2006.579956</v>
      </c>
      <c r="E8285" s="11" cm="1">
        <f t="array" ref="E8285">_xlfn.IFS(C8285&lt;0,C8285,C8285&gt;0,0,C8285=0,0)</f>
        <v>-4158.0795754888895</v>
      </c>
      <c r="F8285" s="12"/>
      <c r="G8285" s="13"/>
      <c r="H8285" s="13"/>
    </row>
    <row r="8286" spans="1:8" x14ac:dyDescent="0.3">
      <c r="A8286" s="9" t="str">
        <f t="shared" si="389"/>
        <v>W49D2H04</v>
      </c>
      <c r="B8286" s="11">
        <f t="shared" si="387"/>
        <v>-1.4865318528239999E-2</v>
      </c>
      <c r="C8286" s="11">
        <f t="shared" si="388"/>
        <v>-4129.2551467333333</v>
      </c>
      <c r="D8286" s="26">
        <v>1992.670044</v>
      </c>
      <c r="E8286" s="11" cm="1">
        <f t="array" ref="E8286">_xlfn.IFS(C8286&lt;0,C8286,C8286&gt;0,0,C8286=0,0)</f>
        <v>-4129.2551467333333</v>
      </c>
      <c r="F8286" s="12"/>
      <c r="G8286" s="13"/>
      <c r="H8286" s="13"/>
    </row>
    <row r="8287" spans="1:8" x14ac:dyDescent="0.3">
      <c r="A8287" s="9" t="str">
        <f t="shared" si="389"/>
        <v>W49D2H05</v>
      </c>
      <c r="B8287" s="11">
        <f t="shared" si="387"/>
        <v>-1.5741421398220001E-2</v>
      </c>
      <c r="C8287" s="11">
        <f t="shared" si="388"/>
        <v>-4372.6170550611114</v>
      </c>
      <c r="D8287" s="26">
        <v>2110.110107</v>
      </c>
      <c r="E8287" s="11" cm="1">
        <f t="array" ref="E8287">_xlfn.IFS(C8287&lt;0,C8287,C8287&gt;0,0,C8287=0,0)</f>
        <v>-4372.6170550611114</v>
      </c>
      <c r="F8287" s="12"/>
      <c r="G8287" s="13"/>
      <c r="H8287" s="13"/>
    </row>
    <row r="8288" spans="1:8" x14ac:dyDescent="0.3">
      <c r="A8288" s="9" t="str">
        <f t="shared" si="389"/>
        <v>W49D2H06</v>
      </c>
      <c r="B8288" s="11">
        <f t="shared" si="387"/>
        <v>-2.1763058365539999E-2</v>
      </c>
      <c r="C8288" s="11">
        <f t="shared" si="388"/>
        <v>-6045.2939904277782</v>
      </c>
      <c r="D8288" s="26">
        <v>2917.3000489999999</v>
      </c>
      <c r="E8288" s="11" cm="1">
        <f t="array" ref="E8288">_xlfn.IFS(C8288&lt;0,C8288,C8288&gt;0,0,C8288=0,0)</f>
        <v>-6045.2939904277782</v>
      </c>
      <c r="F8288" s="12"/>
      <c r="G8288" s="13"/>
      <c r="H8288" s="13"/>
    </row>
    <row r="8289" spans="1:8" x14ac:dyDescent="0.3">
      <c r="A8289" s="9" t="str">
        <f t="shared" si="389"/>
        <v>W49D2H07</v>
      </c>
      <c r="B8289" s="11">
        <f t="shared" si="387"/>
        <v>-2.8019461309059999E-2</v>
      </c>
      <c r="C8289" s="11">
        <f t="shared" si="388"/>
        <v>-7783.1836969611113</v>
      </c>
      <c r="D8289" s="26">
        <v>3755.959961</v>
      </c>
      <c r="E8289" s="11" cm="1">
        <f t="array" ref="E8289">_xlfn.IFS(C8289&lt;0,C8289,C8289&gt;0,0,C8289=0,0)</f>
        <v>-7783.1836969611113</v>
      </c>
      <c r="F8289" s="12"/>
      <c r="G8289" s="13"/>
      <c r="H8289" s="13"/>
    </row>
    <row r="8290" spans="1:8" x14ac:dyDescent="0.3">
      <c r="A8290" s="9" t="str">
        <f t="shared" si="389"/>
        <v>W49D2H08</v>
      </c>
      <c r="B8290" s="11">
        <f t="shared" si="387"/>
        <v>-3.0251046731079999E-2</v>
      </c>
      <c r="C8290" s="11">
        <f t="shared" si="388"/>
        <v>-8403.0685364111105</v>
      </c>
      <c r="D8290" s="26">
        <v>4055.1000979999999</v>
      </c>
      <c r="E8290" s="11" cm="1">
        <f t="array" ref="E8290">_xlfn.IFS(C8290&lt;0,C8290,C8290&gt;0,0,C8290=0,0)</f>
        <v>-8403.0685364111105</v>
      </c>
      <c r="F8290" s="12"/>
      <c r="G8290" s="13"/>
      <c r="H8290" s="13"/>
    </row>
    <row r="8291" spans="1:8" x14ac:dyDescent="0.3">
      <c r="A8291" s="9" t="str">
        <f t="shared" si="389"/>
        <v>W49D2H09</v>
      </c>
      <c r="B8291" s="11">
        <f t="shared" si="387"/>
        <v>-2.851831238188E-2</v>
      </c>
      <c r="C8291" s="11">
        <f t="shared" si="388"/>
        <v>-7921.7534394111117</v>
      </c>
      <c r="D8291" s="26">
        <v>3822.830078</v>
      </c>
      <c r="E8291" s="11" cm="1">
        <f t="array" ref="E8291">_xlfn.IFS(C8291&lt;0,C8291,C8291&gt;0,0,C8291=0,0)</f>
        <v>-7921.7534394111117</v>
      </c>
      <c r="F8291" s="12"/>
      <c r="G8291" s="13"/>
      <c r="H8291" s="13"/>
    </row>
    <row r="8292" spans="1:8" x14ac:dyDescent="0.3">
      <c r="A8292" s="9" t="str">
        <f t="shared" si="389"/>
        <v>W49D2H10</v>
      </c>
      <c r="B8292" s="11">
        <f t="shared" si="387"/>
        <v>-2.8045571309060002E-2</v>
      </c>
      <c r="C8292" s="11">
        <f t="shared" si="388"/>
        <v>-7790.43647473889</v>
      </c>
      <c r="D8292" s="26">
        <v>3759.459961</v>
      </c>
      <c r="E8292" s="11" cm="1">
        <f t="array" ref="E8292">_xlfn.IFS(C8292&lt;0,C8292,C8292&gt;0,0,C8292=0,0)</f>
        <v>-7790.43647473889</v>
      </c>
      <c r="F8292" s="12"/>
      <c r="G8292" s="13"/>
      <c r="H8292" s="13"/>
    </row>
    <row r="8293" spans="1:8" x14ac:dyDescent="0.3">
      <c r="A8293" s="9" t="str">
        <f t="shared" si="389"/>
        <v>W49D2H11</v>
      </c>
      <c r="B8293" s="11">
        <f t="shared" si="387"/>
        <v>-2.760998270728E-2</v>
      </c>
      <c r="C8293" s="11">
        <f t="shared" si="388"/>
        <v>-7669.4396409111114</v>
      </c>
      <c r="D8293" s="26">
        <v>3701.070068</v>
      </c>
      <c r="E8293" s="11" cm="1">
        <f t="array" ref="E8293">_xlfn.IFS(C8293&lt;0,C8293,C8293&gt;0,0,C8293=0,0)</f>
        <v>-7669.4396409111114</v>
      </c>
      <c r="F8293" s="12"/>
      <c r="G8293" s="13"/>
      <c r="H8293" s="13"/>
    </row>
    <row r="8294" spans="1:8" x14ac:dyDescent="0.3">
      <c r="A8294" s="9" t="str">
        <f t="shared" si="389"/>
        <v>W49D2H12</v>
      </c>
      <c r="B8294" s="11">
        <f t="shared" si="387"/>
        <v>-2.7184464016340001E-2</v>
      </c>
      <c r="C8294" s="11">
        <f t="shared" si="388"/>
        <v>-7551.2400045388895</v>
      </c>
      <c r="D8294" s="26">
        <v>3644.030029</v>
      </c>
      <c r="E8294" s="11" cm="1">
        <f t="array" ref="E8294">_xlfn.IFS(C8294&lt;0,C8294,C8294&gt;0,0,C8294=0,0)</f>
        <v>-7551.2400045388895</v>
      </c>
      <c r="F8294" s="12"/>
      <c r="G8294" s="13"/>
      <c r="H8294" s="13"/>
    </row>
    <row r="8295" spans="1:8" x14ac:dyDescent="0.3">
      <c r="A8295" s="9" t="str">
        <f t="shared" si="389"/>
        <v>W49D2H13</v>
      </c>
      <c r="B8295" s="11">
        <f t="shared" si="387"/>
        <v>-2.6787741731079999E-2</v>
      </c>
      <c r="C8295" s="11">
        <f t="shared" si="388"/>
        <v>-7441.0393697444442</v>
      </c>
      <c r="D8295" s="26">
        <v>3590.8500979999999</v>
      </c>
      <c r="E8295" s="11" cm="1">
        <f t="array" ref="E8295">_xlfn.IFS(C8295&lt;0,C8295,C8295&gt;0,0,C8295=0,0)</f>
        <v>-7441.0393697444442</v>
      </c>
      <c r="F8295" s="12"/>
      <c r="G8295" s="13"/>
      <c r="H8295" s="13"/>
    </row>
    <row r="8296" spans="1:8" x14ac:dyDescent="0.3">
      <c r="A8296" s="9" t="str">
        <f t="shared" si="389"/>
        <v>W49D2H14</v>
      </c>
      <c r="B8296" s="11">
        <f t="shared" si="387"/>
        <v>-2.8077201634460001E-2</v>
      </c>
      <c r="C8296" s="11">
        <f t="shared" si="388"/>
        <v>-7799.22267623889</v>
      </c>
      <c r="D8296" s="26">
        <v>3763.6999510000001</v>
      </c>
      <c r="E8296" s="11" cm="1">
        <f t="array" ref="E8296">_xlfn.IFS(C8296&lt;0,C8296,C8296&gt;0,0,C8296=0,0)</f>
        <v>-7799.22267623889</v>
      </c>
      <c r="F8296" s="12"/>
      <c r="G8296" s="13"/>
      <c r="H8296" s="13"/>
    </row>
    <row r="8297" spans="1:8" x14ac:dyDescent="0.3">
      <c r="A8297" s="9" t="str">
        <f t="shared" si="389"/>
        <v>W49D2H15</v>
      </c>
      <c r="B8297" s="11">
        <f t="shared" si="387"/>
        <v>-2.97245193492E-2</v>
      </c>
      <c r="C8297" s="11">
        <f t="shared" si="388"/>
        <v>-8256.8109303333331</v>
      </c>
      <c r="D8297" s="26">
        <v>3984.5200199999999</v>
      </c>
      <c r="E8297" s="11" cm="1">
        <f t="array" ref="E8297">_xlfn.IFS(C8297&lt;0,C8297,C8297&gt;0,0,C8297=0,0)</f>
        <v>-8256.8109303333331</v>
      </c>
      <c r="F8297" s="12"/>
      <c r="G8297" s="13"/>
      <c r="H8297" s="13"/>
    </row>
    <row r="8298" spans="1:8" x14ac:dyDescent="0.3">
      <c r="A8298" s="9" t="str">
        <f t="shared" si="389"/>
        <v>W49D2H16</v>
      </c>
      <c r="B8298" s="11">
        <f t="shared" si="387"/>
        <v>-3.0990107618119999E-2</v>
      </c>
      <c r="C8298" s="11">
        <f t="shared" si="388"/>
        <v>-8608.3632272555551</v>
      </c>
      <c r="D8298" s="26">
        <v>4154.169922</v>
      </c>
      <c r="E8298" s="11" cm="1">
        <f t="array" ref="E8298">_xlfn.IFS(C8298&lt;0,C8298,C8298&gt;0,0,C8298=0,0)</f>
        <v>-8608.3632272555551</v>
      </c>
      <c r="F8298" s="12"/>
      <c r="G8298" s="13"/>
      <c r="H8298" s="13"/>
    </row>
    <row r="8299" spans="1:8" x14ac:dyDescent="0.3">
      <c r="A8299" s="9" t="str">
        <f t="shared" si="389"/>
        <v>W49D2H17</v>
      </c>
      <c r="B8299" s="11">
        <f t="shared" si="387"/>
        <v>-3.2629668454700007E-2</v>
      </c>
      <c r="C8299" s="11">
        <f t="shared" si="388"/>
        <v>-9063.7967929722254</v>
      </c>
      <c r="D8299" s="26">
        <v>4373.9501950000003</v>
      </c>
      <c r="E8299" s="11" cm="1">
        <f t="array" ref="E8299">_xlfn.IFS(C8299&lt;0,C8299,C8299&gt;0,0,C8299=0,0)</f>
        <v>-9063.7967929722254</v>
      </c>
      <c r="F8299" s="12"/>
      <c r="G8299" s="13"/>
      <c r="H8299" s="13"/>
    </row>
    <row r="8300" spans="1:8" x14ac:dyDescent="0.3">
      <c r="A8300" s="9" t="str">
        <f t="shared" si="389"/>
        <v>W49D2H18</v>
      </c>
      <c r="B8300" s="11">
        <f t="shared" si="387"/>
        <v>-3.0996748040140003E-2</v>
      </c>
      <c r="C8300" s="11">
        <f t="shared" si="388"/>
        <v>-8610.2077889277789</v>
      </c>
      <c r="D8300" s="26">
        <v>4155.0600590000004</v>
      </c>
      <c r="E8300" s="11" cm="1">
        <f t="array" ref="E8300">_xlfn.IFS(C8300&lt;0,C8300,C8300&gt;0,0,C8300=0,0)</f>
        <v>-8610.2077889277789</v>
      </c>
      <c r="F8300" s="12"/>
      <c r="G8300" s="13"/>
      <c r="H8300" s="13"/>
    </row>
    <row r="8301" spans="1:8" x14ac:dyDescent="0.3">
      <c r="A8301" s="9" t="str">
        <f t="shared" si="389"/>
        <v>W49D2H19</v>
      </c>
      <c r="B8301" s="11">
        <f t="shared" si="387"/>
        <v>-2.818813270728E-2</v>
      </c>
      <c r="C8301" s="11">
        <f t="shared" si="388"/>
        <v>-7830.036863133334</v>
      </c>
      <c r="D8301" s="26">
        <v>3778.570068</v>
      </c>
      <c r="E8301" s="11" cm="1">
        <f t="array" ref="E8301">_xlfn.IFS(C8301&lt;0,C8301,C8301&gt;0,0,C8301=0,0)</f>
        <v>-7830.036863133334</v>
      </c>
      <c r="F8301" s="12"/>
      <c r="G8301" s="13"/>
      <c r="H8301" s="13"/>
    </row>
    <row r="8302" spans="1:8" x14ac:dyDescent="0.3">
      <c r="A8302" s="9" t="str">
        <f t="shared" si="389"/>
        <v>W49D2H20</v>
      </c>
      <c r="B8302" s="11">
        <f t="shared" si="387"/>
        <v>-2.7187223268920001E-2</v>
      </c>
      <c r="C8302" s="11">
        <f t="shared" si="388"/>
        <v>-7552.0064635888893</v>
      </c>
      <c r="D8302" s="26">
        <v>3644.3999020000001</v>
      </c>
      <c r="E8302" s="11" cm="1">
        <f t="array" ref="E8302">_xlfn.IFS(C8302&lt;0,C8302,C8302&gt;0,0,C8302=0,0)</f>
        <v>-7552.0064635888893</v>
      </c>
      <c r="F8302" s="12"/>
      <c r="G8302" s="13"/>
      <c r="H8302" s="13"/>
    </row>
    <row r="8303" spans="1:8" x14ac:dyDescent="0.3">
      <c r="A8303" s="9" t="str">
        <f t="shared" si="389"/>
        <v>W49D2H21</v>
      </c>
      <c r="B8303" s="11">
        <f t="shared" si="387"/>
        <v>-2.268742630906E-2</v>
      </c>
      <c r="C8303" s="11">
        <f t="shared" si="388"/>
        <v>-6302.0628636277779</v>
      </c>
      <c r="D8303" s="26">
        <v>3041.209961</v>
      </c>
      <c r="E8303" s="11" cm="1">
        <f t="array" ref="E8303">_xlfn.IFS(C8303&lt;0,C8303,C8303&gt;0,0,C8303=0,0)</f>
        <v>-6302.0628636277779</v>
      </c>
      <c r="F8303" s="12"/>
      <c r="G8303" s="13"/>
      <c r="H8303" s="13"/>
    </row>
    <row r="8304" spans="1:8" x14ac:dyDescent="0.3">
      <c r="A8304" s="9" t="str">
        <f t="shared" si="389"/>
        <v>W49D2H22</v>
      </c>
      <c r="B8304" s="11">
        <f t="shared" si="387"/>
        <v>-2.0047557056479998E-2</v>
      </c>
      <c r="C8304" s="11">
        <f t="shared" si="388"/>
        <v>-5568.765849022222</v>
      </c>
      <c r="D8304" s="26">
        <v>2687.3400879999999</v>
      </c>
      <c r="E8304" s="11" cm="1">
        <f t="array" ref="E8304">_xlfn.IFS(C8304&lt;0,C8304,C8304&gt;0,0,C8304=0,0)</f>
        <v>-5568.765849022222</v>
      </c>
      <c r="F8304" s="12"/>
      <c r="G8304" s="13"/>
      <c r="H8304" s="13"/>
    </row>
    <row r="8305" spans="1:8" x14ac:dyDescent="0.3">
      <c r="A8305" s="9" t="str">
        <f t="shared" si="389"/>
        <v>W49D2H23</v>
      </c>
      <c r="B8305" s="11">
        <f t="shared" si="387"/>
        <v>-1.737762195986E-2</v>
      </c>
      <c r="C8305" s="11">
        <f t="shared" si="388"/>
        <v>-4827.1172110722227</v>
      </c>
      <c r="D8305" s="26">
        <v>2329.4399410000001</v>
      </c>
      <c r="E8305" s="11" cm="1">
        <f t="array" ref="E8305">_xlfn.IFS(C8305&lt;0,C8305,C8305&gt;0,0,C8305=0,0)</f>
        <v>-4827.1172110722227</v>
      </c>
      <c r="F8305" s="12"/>
      <c r="G8305" s="13"/>
      <c r="H8305" s="13"/>
    </row>
    <row r="8306" spans="1:8" x14ac:dyDescent="0.3">
      <c r="A8306" s="9" t="str">
        <f t="shared" si="389"/>
        <v>W49D3H00</v>
      </c>
      <c r="B8306" s="11">
        <f t="shared" si="387"/>
        <v>-1.696180163446E-2</v>
      </c>
      <c r="C8306" s="11">
        <f t="shared" si="388"/>
        <v>-4711.6115651277778</v>
      </c>
      <c r="D8306" s="26">
        <v>2273.6999510000001</v>
      </c>
      <c r="E8306" s="11" cm="1">
        <f t="array" ref="E8306">_xlfn.IFS(C8306&lt;0,C8306,C8306&gt;0,0,C8306=0,0)</f>
        <v>-4711.6115651277778</v>
      </c>
      <c r="F8306" s="12"/>
      <c r="G8306" s="13"/>
      <c r="H8306" s="13"/>
    </row>
    <row r="8307" spans="1:8" x14ac:dyDescent="0.3">
      <c r="A8307" s="9" t="str">
        <f t="shared" si="389"/>
        <v>W49D3H01</v>
      </c>
      <c r="B8307" s="11">
        <f t="shared" si="387"/>
        <v>-1.5953135325399999E-2</v>
      </c>
      <c r="C8307" s="11">
        <f t="shared" si="388"/>
        <v>-4431.4264792777776</v>
      </c>
      <c r="D8307" s="26">
        <v>2138.48999</v>
      </c>
      <c r="E8307" s="11" cm="1">
        <f t="array" ref="E8307">_xlfn.IFS(C8307&lt;0,C8307,C8307&gt;0,0,C8307=0,0)</f>
        <v>-4431.4264792777776</v>
      </c>
      <c r="F8307" s="12"/>
      <c r="G8307" s="13"/>
      <c r="H8307" s="13"/>
    </row>
    <row r="8308" spans="1:8" x14ac:dyDescent="0.3">
      <c r="A8308" s="9" t="str">
        <f t="shared" si="389"/>
        <v>W49D3H02</v>
      </c>
      <c r="B8308" s="11">
        <f t="shared" si="387"/>
        <v>-1.579610195986E-2</v>
      </c>
      <c r="C8308" s="11">
        <f t="shared" si="388"/>
        <v>-4387.8060999611116</v>
      </c>
      <c r="D8308" s="26">
        <v>2117.4399410000001</v>
      </c>
      <c r="E8308" s="11" cm="1">
        <f t="array" ref="E8308">_xlfn.IFS(C8308&lt;0,C8308,C8308&gt;0,0,C8308=0,0)</f>
        <v>-4387.8060999611116</v>
      </c>
      <c r="F8308" s="12"/>
      <c r="G8308" s="13"/>
      <c r="H8308" s="13"/>
    </row>
    <row r="8309" spans="1:8" x14ac:dyDescent="0.3">
      <c r="A8309" s="9" t="str">
        <f t="shared" si="389"/>
        <v>W49D3H03</v>
      </c>
      <c r="B8309" s="11">
        <f t="shared" si="387"/>
        <v>-1.5304488690939999E-2</v>
      </c>
      <c r="C8309" s="11">
        <f t="shared" si="388"/>
        <v>-4251.2468585944443</v>
      </c>
      <c r="D8309" s="26">
        <v>2051.540039</v>
      </c>
      <c r="E8309" s="11" cm="1">
        <f t="array" ref="E8309">_xlfn.IFS(C8309&lt;0,C8309,C8309&gt;0,0,C8309=0,0)</f>
        <v>-4251.2468585944443</v>
      </c>
      <c r="F8309" s="12"/>
      <c r="G8309" s="13"/>
      <c r="H8309" s="13"/>
    </row>
    <row r="8310" spans="1:8" x14ac:dyDescent="0.3">
      <c r="A8310" s="9" t="str">
        <f t="shared" si="389"/>
        <v>W49D3H04</v>
      </c>
      <c r="B8310" s="11">
        <f t="shared" si="387"/>
        <v>-1.5663462943520001E-2</v>
      </c>
      <c r="C8310" s="11">
        <f t="shared" si="388"/>
        <v>-4350.9619287555561</v>
      </c>
      <c r="D8310" s="26">
        <v>2099.6599120000001</v>
      </c>
      <c r="E8310" s="11" cm="1">
        <f t="array" ref="E8310">_xlfn.IFS(C8310&lt;0,C8310,C8310&gt;0,0,C8310=0,0)</f>
        <v>-4350.9619287555561</v>
      </c>
      <c r="F8310" s="12"/>
      <c r="G8310" s="13"/>
      <c r="H8310" s="13"/>
    </row>
    <row r="8311" spans="1:8" x14ac:dyDescent="0.3">
      <c r="A8311" s="9" t="str">
        <f t="shared" si="389"/>
        <v>W49D3H05</v>
      </c>
      <c r="B8311" s="11">
        <f t="shared" si="387"/>
        <v>-1.753719238188E-2</v>
      </c>
      <c r="C8311" s="11">
        <f t="shared" si="388"/>
        <v>-4871.4423283000006</v>
      </c>
      <c r="D8311" s="26">
        <v>2350.830078</v>
      </c>
      <c r="E8311" s="11" cm="1">
        <f t="array" ref="E8311">_xlfn.IFS(C8311&lt;0,C8311,C8311&gt;0,0,C8311=0,0)</f>
        <v>-4871.4423283000006</v>
      </c>
      <c r="F8311" s="12"/>
      <c r="G8311" s="13"/>
      <c r="H8311" s="13"/>
    </row>
    <row r="8312" spans="1:8" x14ac:dyDescent="0.3">
      <c r="A8312" s="9" t="str">
        <f t="shared" si="389"/>
        <v>W49D3H06</v>
      </c>
      <c r="B8312" s="11">
        <f t="shared" si="387"/>
        <v>-2.0468524349200001E-2</v>
      </c>
      <c r="C8312" s="11">
        <f t="shared" si="388"/>
        <v>-5685.7012081111116</v>
      </c>
      <c r="D8312" s="26">
        <v>2743.7700199999999</v>
      </c>
      <c r="E8312" s="11" cm="1">
        <f t="array" ref="E8312">_xlfn.IFS(C8312&lt;0,C8312,C8312&gt;0,0,C8312=0,0)</f>
        <v>-5685.7012081111116</v>
      </c>
      <c r="F8312" s="12"/>
      <c r="G8312" s="13"/>
      <c r="H8312" s="13"/>
    </row>
    <row r="8313" spans="1:8" x14ac:dyDescent="0.3">
      <c r="A8313" s="9" t="str">
        <f t="shared" si="389"/>
        <v>W49D3H07</v>
      </c>
      <c r="B8313" s="11">
        <f t="shared" si="387"/>
        <v>-2.7725986072820001E-2</v>
      </c>
      <c r="C8313" s="11">
        <f t="shared" si="388"/>
        <v>-7701.6627980055564</v>
      </c>
      <c r="D8313" s="26">
        <v>3716.6201169999999</v>
      </c>
      <c r="E8313" s="11" cm="1">
        <f t="array" ref="E8313">_xlfn.IFS(C8313&lt;0,C8313,C8313&gt;0,0,C8313=0,0)</f>
        <v>-7701.6627980055564</v>
      </c>
      <c r="F8313" s="12"/>
      <c r="G8313" s="13"/>
      <c r="H8313" s="13"/>
    </row>
    <row r="8314" spans="1:8" x14ac:dyDescent="0.3">
      <c r="A8314" s="9" t="str">
        <f t="shared" si="389"/>
        <v>W49D3H08</v>
      </c>
      <c r="B8314" s="11">
        <f t="shared" si="387"/>
        <v>-3.1724247381879997E-2</v>
      </c>
      <c r="C8314" s="11">
        <f t="shared" si="388"/>
        <v>-8812.2909394111102</v>
      </c>
      <c r="D8314" s="26">
        <v>4252.580078</v>
      </c>
      <c r="E8314" s="11" cm="1">
        <f t="array" ref="E8314">_xlfn.IFS(C8314&lt;0,C8314,C8314&gt;0,0,C8314=0,0)</f>
        <v>-8812.2909394111102</v>
      </c>
      <c r="F8314" s="12"/>
      <c r="G8314" s="13"/>
      <c r="H8314" s="13"/>
    </row>
    <row r="8315" spans="1:8" x14ac:dyDescent="0.3">
      <c r="A8315" s="9" t="str">
        <f t="shared" si="389"/>
        <v>W49D3H09</v>
      </c>
      <c r="B8315" s="11">
        <f t="shared" si="387"/>
        <v>-3.0699466309059998E-2</v>
      </c>
      <c r="C8315" s="11">
        <f t="shared" si="388"/>
        <v>-8527.6295302944436</v>
      </c>
      <c r="D8315" s="26">
        <v>4115.2099609999996</v>
      </c>
      <c r="E8315" s="11" cm="1">
        <f t="array" ref="E8315">_xlfn.IFS(C8315&lt;0,C8315,C8315&gt;0,0,C8315=0,0)</f>
        <v>-8527.6295302944436</v>
      </c>
      <c r="F8315" s="12"/>
      <c r="G8315" s="13"/>
      <c r="H8315" s="13"/>
    </row>
    <row r="8316" spans="1:8" x14ac:dyDescent="0.3">
      <c r="A8316" s="9" t="str">
        <f t="shared" si="389"/>
        <v>W49D3H10</v>
      </c>
      <c r="B8316" s="11">
        <f t="shared" si="387"/>
        <v>-2.874576770728E-2</v>
      </c>
      <c r="C8316" s="11">
        <f t="shared" si="388"/>
        <v>-7984.9354742444448</v>
      </c>
      <c r="D8316" s="26">
        <v>3853.320068</v>
      </c>
      <c r="E8316" s="11" cm="1">
        <f t="array" ref="E8316">_xlfn.IFS(C8316&lt;0,C8316,C8316&gt;0,0,C8316=0,0)</f>
        <v>-7984.9354742444448</v>
      </c>
      <c r="F8316" s="12"/>
      <c r="G8316" s="13"/>
      <c r="H8316" s="13"/>
    </row>
    <row r="8317" spans="1:8" x14ac:dyDescent="0.3">
      <c r="A8317" s="9" t="str">
        <f t="shared" si="389"/>
        <v>W49D3H11</v>
      </c>
      <c r="B8317" s="11">
        <f t="shared" si="387"/>
        <v>-2.8028935650800002E-2</v>
      </c>
      <c r="C8317" s="11">
        <f t="shared" si="388"/>
        <v>-7785.8154585555567</v>
      </c>
      <c r="D8317" s="26">
        <v>3757.2299800000001</v>
      </c>
      <c r="E8317" s="11" cm="1">
        <f t="array" ref="E8317">_xlfn.IFS(C8317&lt;0,C8317,C8317&gt;0,0,C8317=0,0)</f>
        <v>-7785.8154585555567</v>
      </c>
      <c r="F8317" s="12"/>
      <c r="G8317" s="13"/>
      <c r="H8317" s="13"/>
    </row>
    <row r="8318" spans="1:8" x14ac:dyDescent="0.3">
      <c r="A8318" s="9" t="str">
        <f t="shared" si="389"/>
        <v>W49D3H12</v>
      </c>
      <c r="B8318" s="11">
        <f t="shared" si="387"/>
        <v>-2.6787144349200001E-2</v>
      </c>
      <c r="C8318" s="11">
        <f t="shared" si="388"/>
        <v>-7440.873430333334</v>
      </c>
      <c r="D8318" s="26">
        <v>3590.7700199999999</v>
      </c>
      <c r="E8318" s="11" cm="1">
        <f t="array" ref="E8318">_xlfn.IFS(C8318&lt;0,C8318,C8318&gt;0,0,C8318=0,0)</f>
        <v>-7440.873430333334</v>
      </c>
      <c r="F8318" s="12"/>
      <c r="G8318" s="13"/>
      <c r="H8318" s="13"/>
    </row>
    <row r="8319" spans="1:8" x14ac:dyDescent="0.3">
      <c r="A8319" s="9" t="str">
        <f t="shared" si="389"/>
        <v>W49D3H13</v>
      </c>
      <c r="B8319" s="11">
        <f t="shared" si="387"/>
        <v>-2.8077201634460001E-2</v>
      </c>
      <c r="C8319" s="11">
        <f t="shared" si="388"/>
        <v>-7799.22267623889</v>
      </c>
      <c r="D8319" s="26">
        <v>3763.6999510000001</v>
      </c>
      <c r="E8319" s="11" cm="1">
        <f t="array" ref="E8319">_xlfn.IFS(C8319&lt;0,C8319,C8319&gt;0,0,C8319=0,0)</f>
        <v>-7799.22267623889</v>
      </c>
      <c r="F8319" s="12"/>
      <c r="G8319" s="13"/>
      <c r="H8319" s="13"/>
    </row>
    <row r="8320" spans="1:8" x14ac:dyDescent="0.3">
      <c r="A8320" s="9" t="str">
        <f t="shared" si="389"/>
        <v>W49D3H14</v>
      </c>
      <c r="B8320" s="11">
        <f t="shared" si="387"/>
        <v>-3.0667240422020001E-2</v>
      </c>
      <c r="C8320" s="11">
        <f t="shared" si="388"/>
        <v>-8518.6778950055559</v>
      </c>
      <c r="D8320" s="26">
        <v>4110.8901370000003</v>
      </c>
      <c r="E8320" s="11" cm="1">
        <f t="array" ref="E8320">_xlfn.IFS(C8320&lt;0,C8320,C8320&gt;0,0,C8320=0,0)</f>
        <v>-8518.6778950055559</v>
      </c>
      <c r="F8320" s="12"/>
      <c r="G8320" s="13"/>
      <c r="H8320" s="13"/>
    </row>
    <row r="8321" spans="1:8" x14ac:dyDescent="0.3">
      <c r="A8321" s="9" t="str">
        <f t="shared" si="389"/>
        <v>W49D3H15</v>
      </c>
      <c r="B8321" s="11">
        <f t="shared" si="387"/>
        <v>-3.1640471731079998E-2</v>
      </c>
      <c r="C8321" s="11">
        <f t="shared" si="388"/>
        <v>-8789.0199252999992</v>
      </c>
      <c r="D8321" s="26">
        <v>4241.3500979999999</v>
      </c>
      <c r="E8321" s="11" cm="1">
        <f t="array" ref="E8321">_xlfn.IFS(C8321&lt;0,C8321,C8321&gt;0,0,C8321=0,0)</f>
        <v>-8789.0199252999992</v>
      </c>
      <c r="F8321" s="12"/>
      <c r="G8321" s="13"/>
      <c r="H8321" s="13"/>
    </row>
    <row r="8322" spans="1:8" x14ac:dyDescent="0.3">
      <c r="A8322" s="9" t="str">
        <f t="shared" si="389"/>
        <v>W49D3H16</v>
      </c>
      <c r="B8322" s="11">
        <f t="shared" si="387"/>
        <v>-3.2736272145639997E-2</v>
      </c>
      <c r="C8322" s="11">
        <f t="shared" si="388"/>
        <v>-9093.4089293444431</v>
      </c>
      <c r="D8322" s="26">
        <v>4388.2402339999999</v>
      </c>
      <c r="E8322" s="11" cm="1">
        <f t="array" ref="E8322">_xlfn.IFS(C8322&lt;0,C8322,C8322&gt;0,0,C8322=0,0)</f>
        <v>-9093.4089293444431</v>
      </c>
      <c r="F8322" s="12"/>
      <c r="G8322" s="13"/>
      <c r="H8322" s="13"/>
    </row>
    <row r="8323" spans="1:8" x14ac:dyDescent="0.3">
      <c r="A8323" s="9" t="str">
        <f t="shared" si="389"/>
        <v>W49D3H17</v>
      </c>
      <c r="B8323" s="11">
        <f t="shared" ref="B8323:B8386" si="390">(D8323*$F$2)/$G$2</f>
        <v>-3.6898205422019999E-2</v>
      </c>
      <c r="C8323" s="11">
        <f t="shared" ref="C8323:C8386" si="391">(D8323*$F$2)/$G$2/$H$2</f>
        <v>-10249.501506116667</v>
      </c>
      <c r="D8323" s="26">
        <v>4946.1401370000003</v>
      </c>
      <c r="E8323" s="11" cm="1">
        <f t="array" ref="E8323">_xlfn.IFS(C8323&lt;0,C8323,C8323&gt;0,0,C8323=0,0)</f>
        <v>-10249.501506116667</v>
      </c>
      <c r="F8323" s="12"/>
      <c r="G8323" s="13"/>
      <c r="H8323" s="13"/>
    </row>
    <row r="8324" spans="1:8" x14ac:dyDescent="0.3">
      <c r="A8324" s="9" t="str">
        <f t="shared" ref="A8324:A8387" si="392">"W" &amp; TEXT(IF(AND(VALUE(MID(A8323,7,2))=23,VALUE(MID(A8323,5,1))=6),VALUE(MID(A8323,2,2))+1,VALUE(MID(A8323,2,2))),"00") &amp; "D" &amp; IF(VALUE(MID(A8323,7,2))=23,MOD(VALUE(MID(A8323,5,1))+1,7),VALUE(MID(A8323,5,1))) &amp; "H" &amp; TEXT(MOD(VALUE(MID(A8323,7,2))+1, 24),"00")</f>
        <v>W49D3H18</v>
      </c>
      <c r="B8324" s="11">
        <f t="shared" si="390"/>
        <v>-3.3065852618119999E-2</v>
      </c>
      <c r="C8324" s="11">
        <f t="shared" si="391"/>
        <v>-9184.9590605888898</v>
      </c>
      <c r="D8324" s="26">
        <v>4432.419922</v>
      </c>
      <c r="E8324" s="11" cm="1">
        <f t="array" ref="E8324">_xlfn.IFS(C8324&lt;0,C8324,C8324&gt;0,0,C8324=0,0)</f>
        <v>-9184.9590605888898</v>
      </c>
      <c r="F8324" s="12"/>
      <c r="G8324" s="13"/>
      <c r="H8324" s="13"/>
    </row>
    <row r="8325" spans="1:8" x14ac:dyDescent="0.3">
      <c r="A8325" s="9" t="str">
        <f t="shared" si="392"/>
        <v>W49D3H19</v>
      </c>
      <c r="B8325" s="11">
        <f t="shared" si="390"/>
        <v>-2.8995453690940001E-2</v>
      </c>
      <c r="C8325" s="11">
        <f t="shared" si="391"/>
        <v>-8054.2926919277779</v>
      </c>
      <c r="D8325" s="26">
        <v>3886.790039</v>
      </c>
      <c r="E8325" s="11" cm="1">
        <f t="array" ref="E8325">_xlfn.IFS(C8325&lt;0,C8325,C8325&gt;0,0,C8325=0,0)</f>
        <v>-8054.2926919277779</v>
      </c>
      <c r="F8325" s="12"/>
      <c r="G8325" s="13"/>
      <c r="H8325" s="13"/>
    </row>
    <row r="8326" spans="1:8" x14ac:dyDescent="0.3">
      <c r="A8326" s="9" t="str">
        <f t="shared" si="392"/>
        <v>W49D3H20</v>
      </c>
      <c r="B8326" s="11">
        <f t="shared" si="390"/>
        <v>-2.5105437056480003E-2</v>
      </c>
      <c r="C8326" s="11">
        <f t="shared" si="391"/>
        <v>-6973.7325156888901</v>
      </c>
      <c r="D8326" s="26">
        <v>3365.3400879999999</v>
      </c>
      <c r="E8326" s="11" cm="1">
        <f t="array" ref="E8326">_xlfn.IFS(C8326&lt;0,C8326,C8326&gt;0,0,C8326=0,0)</f>
        <v>-6973.7325156888901</v>
      </c>
      <c r="F8326" s="12"/>
      <c r="G8326" s="13"/>
      <c r="H8326" s="13"/>
    </row>
    <row r="8327" spans="1:8" x14ac:dyDescent="0.3">
      <c r="A8327" s="9" t="str">
        <f t="shared" si="392"/>
        <v>W49D3H21</v>
      </c>
      <c r="B8327" s="11">
        <f t="shared" si="390"/>
        <v>-1.9630093927180001E-2</v>
      </c>
      <c r="C8327" s="11">
        <f t="shared" si="391"/>
        <v>-5452.8038686611117</v>
      </c>
      <c r="D8327" s="26">
        <v>2631.3798830000001</v>
      </c>
      <c r="E8327" s="11" cm="1">
        <f t="array" ref="E8327">_xlfn.IFS(C8327&lt;0,C8327,C8327&gt;0,0,C8327=0,0)</f>
        <v>-5452.8038686611117</v>
      </c>
      <c r="F8327" s="12"/>
      <c r="G8327" s="13"/>
      <c r="H8327" s="13"/>
    </row>
    <row r="8328" spans="1:8" x14ac:dyDescent="0.3">
      <c r="A8328" s="9" t="str">
        <f t="shared" si="392"/>
        <v>W49D3H22</v>
      </c>
      <c r="B8328" s="11">
        <f t="shared" si="390"/>
        <v>-1.7812390983659998E-2</v>
      </c>
      <c r="C8328" s="11">
        <f t="shared" si="391"/>
        <v>-4947.8863843499994</v>
      </c>
      <c r="D8328" s="26">
        <v>2387.719971</v>
      </c>
      <c r="E8328" s="11" cm="1">
        <f t="array" ref="E8328">_xlfn.IFS(C8328&lt;0,C8328,C8328&gt;0,0,C8328=0,0)</f>
        <v>-4947.8863843499994</v>
      </c>
      <c r="F8328" s="12"/>
      <c r="G8328" s="13"/>
      <c r="H8328" s="13"/>
    </row>
    <row r="8329" spans="1:8" x14ac:dyDescent="0.3">
      <c r="A8329" s="9" t="str">
        <f t="shared" si="392"/>
        <v>W49D3H23</v>
      </c>
      <c r="B8329" s="11">
        <f t="shared" si="390"/>
        <v>-1.5706731309060001E-2</v>
      </c>
      <c r="C8329" s="11">
        <f t="shared" si="391"/>
        <v>-4362.9809191833338</v>
      </c>
      <c r="D8329" s="26">
        <v>2105.459961</v>
      </c>
      <c r="E8329" s="11" cm="1">
        <f t="array" ref="E8329">_xlfn.IFS(C8329&lt;0,C8329,C8329&gt;0,0,C8329=0,0)</f>
        <v>-4362.9809191833338</v>
      </c>
      <c r="F8329" s="12"/>
      <c r="G8329" s="13"/>
      <c r="H8329" s="13"/>
    </row>
    <row r="8330" spans="1:8" x14ac:dyDescent="0.3">
      <c r="A8330" s="9" t="str">
        <f t="shared" si="392"/>
        <v>W49D4H00</v>
      </c>
      <c r="B8330" s="11">
        <f t="shared" si="390"/>
        <v>-1.5087328202839999E-2</v>
      </c>
      <c r="C8330" s="11">
        <f t="shared" si="391"/>
        <v>-4190.9245007888885</v>
      </c>
      <c r="D8330" s="26">
        <v>2022.4300539999999</v>
      </c>
      <c r="E8330" s="11" cm="1">
        <f t="array" ref="E8330">_xlfn.IFS(C8330&lt;0,C8330,C8330&gt;0,0,C8330=0,0)</f>
        <v>-4190.9245007888885</v>
      </c>
      <c r="F8330" s="12"/>
      <c r="G8330" s="13"/>
      <c r="H8330" s="13"/>
    </row>
    <row r="8331" spans="1:8" x14ac:dyDescent="0.3">
      <c r="A8331" s="9" t="str">
        <f t="shared" si="392"/>
        <v>W49D4H01</v>
      </c>
      <c r="B8331" s="11">
        <f t="shared" si="390"/>
        <v>-1.50085501627E-2</v>
      </c>
      <c r="C8331" s="11">
        <f t="shared" si="391"/>
        <v>-4169.0417118611113</v>
      </c>
      <c r="D8331" s="26">
        <v>2011.869995</v>
      </c>
      <c r="E8331" s="11" cm="1">
        <f t="array" ref="E8331">_xlfn.IFS(C8331&lt;0,C8331,C8331&gt;0,0,C8331=0,0)</f>
        <v>-4169.0417118611113</v>
      </c>
      <c r="F8331" s="12"/>
      <c r="G8331" s="13"/>
      <c r="H8331" s="13"/>
    </row>
    <row r="8332" spans="1:8" x14ac:dyDescent="0.3">
      <c r="A8332" s="9" t="str">
        <f t="shared" si="392"/>
        <v>W49D4H02</v>
      </c>
      <c r="B8332" s="11">
        <f t="shared" si="390"/>
        <v>-1.49097798373E-2</v>
      </c>
      <c r="C8332" s="11">
        <f t="shared" si="391"/>
        <v>-4141.6055103611116</v>
      </c>
      <c r="D8332" s="26">
        <v>1998.630005</v>
      </c>
      <c r="E8332" s="11" cm="1">
        <f t="array" ref="E8332">_xlfn.IFS(C8332&lt;0,C8332,C8332&gt;0,0,C8332=0,0)</f>
        <v>-4141.6055103611116</v>
      </c>
      <c r="F8332" s="12"/>
      <c r="G8332" s="13"/>
      <c r="H8332" s="13"/>
    </row>
    <row r="8333" spans="1:8" x14ac:dyDescent="0.3">
      <c r="A8333" s="9" t="str">
        <f t="shared" si="392"/>
        <v>W49D4H03</v>
      </c>
      <c r="B8333" s="11">
        <f t="shared" si="390"/>
        <v>-1.5426383927180001E-2</v>
      </c>
      <c r="C8333" s="11">
        <f t="shared" si="391"/>
        <v>-4285.1066464388896</v>
      </c>
      <c r="D8333" s="26">
        <v>2067.8798830000001</v>
      </c>
      <c r="E8333" s="11" cm="1">
        <f t="array" ref="E8333">_xlfn.IFS(C8333&lt;0,C8333,C8333&gt;0,0,C8333=0,0)</f>
        <v>-4285.1066464388896</v>
      </c>
      <c r="F8333" s="12"/>
      <c r="G8333" s="13"/>
      <c r="H8333" s="13"/>
    </row>
    <row r="8334" spans="1:8" x14ac:dyDescent="0.3">
      <c r="A8334" s="9" t="str">
        <f t="shared" si="392"/>
        <v>W49D4H04</v>
      </c>
      <c r="B8334" s="11">
        <f t="shared" si="390"/>
        <v>-1.552015663446E-2</v>
      </c>
      <c r="C8334" s="11">
        <f t="shared" si="391"/>
        <v>-4311.1546206833336</v>
      </c>
      <c r="D8334" s="26">
        <v>2080.4499510000001</v>
      </c>
      <c r="E8334" s="11" cm="1">
        <f t="array" ref="E8334">_xlfn.IFS(C8334&lt;0,C8334,C8334&gt;0,0,C8334=0,0)</f>
        <v>-4311.1546206833336</v>
      </c>
      <c r="F8334" s="12"/>
      <c r="G8334" s="13"/>
      <c r="H8334" s="13"/>
    </row>
    <row r="8335" spans="1:8" x14ac:dyDescent="0.3">
      <c r="A8335" s="9" t="str">
        <f t="shared" si="392"/>
        <v>W49D4H05</v>
      </c>
      <c r="B8335" s="11">
        <f t="shared" si="390"/>
        <v>-1.7263707618119999E-2</v>
      </c>
      <c r="C8335" s="11">
        <f t="shared" si="391"/>
        <v>-4795.4743383666664</v>
      </c>
      <c r="D8335" s="26">
        <v>2314.169922</v>
      </c>
      <c r="E8335" s="11" cm="1">
        <f t="array" ref="E8335">_xlfn.IFS(C8335&lt;0,C8335,C8335&gt;0,0,C8335=0,0)</f>
        <v>-4795.4743383666664</v>
      </c>
      <c r="F8335" s="12"/>
      <c r="G8335" s="13"/>
      <c r="H8335" s="13"/>
    </row>
    <row r="8336" spans="1:8" x14ac:dyDescent="0.3">
      <c r="A8336" s="9" t="str">
        <f t="shared" si="392"/>
        <v>W49D4H06</v>
      </c>
      <c r="B8336" s="11">
        <f t="shared" si="390"/>
        <v>-2.0466061959860001E-2</v>
      </c>
      <c r="C8336" s="11">
        <f t="shared" si="391"/>
        <v>-5685.0172110722224</v>
      </c>
      <c r="D8336" s="26">
        <v>2743.4399410000001</v>
      </c>
      <c r="E8336" s="11" cm="1">
        <f t="array" ref="E8336">_xlfn.IFS(C8336&lt;0,C8336,C8336&gt;0,0,C8336=0,0)</f>
        <v>-5685.0172110722224</v>
      </c>
      <c r="F8336" s="12"/>
      <c r="G8336" s="13"/>
      <c r="H8336" s="13"/>
    </row>
    <row r="8337" spans="1:8" x14ac:dyDescent="0.3">
      <c r="A8337" s="9" t="str">
        <f t="shared" si="392"/>
        <v>W49D4H07</v>
      </c>
      <c r="B8337" s="11">
        <f t="shared" si="390"/>
        <v>-2.746615369094E-2</v>
      </c>
      <c r="C8337" s="11">
        <f t="shared" si="391"/>
        <v>-7629.4871363722223</v>
      </c>
      <c r="D8337" s="26">
        <v>3681.790039</v>
      </c>
      <c r="E8337" s="11" cm="1">
        <f t="array" ref="E8337">_xlfn.IFS(C8337&lt;0,C8337,C8337&gt;0,0,C8337=0,0)</f>
        <v>-7629.4871363722223</v>
      </c>
      <c r="F8337" s="12"/>
      <c r="G8337" s="13"/>
      <c r="H8337" s="13"/>
    </row>
    <row r="8338" spans="1:8" x14ac:dyDescent="0.3">
      <c r="A8338" s="9" t="str">
        <f t="shared" si="392"/>
        <v>W49D4H08</v>
      </c>
      <c r="B8338" s="11">
        <f t="shared" si="390"/>
        <v>-2.996435761812E-2</v>
      </c>
      <c r="C8338" s="11">
        <f t="shared" si="391"/>
        <v>-8323.4326717000004</v>
      </c>
      <c r="D8338" s="26">
        <v>4016.669922</v>
      </c>
      <c r="E8338" s="11" cm="1">
        <f t="array" ref="E8338">_xlfn.IFS(C8338&lt;0,C8338,C8338&gt;0,0,C8338=0,0)</f>
        <v>-8323.4326717000004</v>
      </c>
      <c r="F8338" s="12"/>
      <c r="G8338" s="13"/>
      <c r="H8338" s="13"/>
    </row>
    <row r="8339" spans="1:8" x14ac:dyDescent="0.3">
      <c r="A8339" s="9" t="str">
        <f t="shared" si="392"/>
        <v>W49D4H09</v>
      </c>
      <c r="B8339" s="11">
        <f t="shared" si="390"/>
        <v>-3.1614135887039999E-2</v>
      </c>
      <c r="C8339" s="11">
        <f t="shared" si="391"/>
        <v>-8781.7044130666673</v>
      </c>
      <c r="D8339" s="26">
        <v>4237.8198240000002</v>
      </c>
      <c r="E8339" s="11" cm="1">
        <f t="array" ref="E8339">_xlfn.IFS(C8339&lt;0,C8339,C8339&gt;0,0,C8339=0,0)</f>
        <v>-8781.7044130666673</v>
      </c>
      <c r="F8339" s="12"/>
      <c r="G8339" s="13"/>
      <c r="H8339" s="13"/>
    </row>
    <row r="8340" spans="1:8" x14ac:dyDescent="0.3">
      <c r="A8340" s="9" t="str">
        <f t="shared" si="392"/>
        <v>W49D4H10</v>
      </c>
      <c r="B8340" s="11">
        <f t="shared" si="390"/>
        <v>-3.1362211545299994E-2</v>
      </c>
      <c r="C8340" s="11">
        <f t="shared" si="391"/>
        <v>-8711.7254292499983</v>
      </c>
      <c r="D8340" s="26">
        <v>4204.0498049999997</v>
      </c>
      <c r="E8340" s="11" cm="1">
        <f t="array" ref="E8340">_xlfn.IFS(C8340&lt;0,C8340,C8340&gt;0,0,C8340=0,0)</f>
        <v>-8711.7254292499983</v>
      </c>
      <c r="F8340" s="12"/>
      <c r="G8340" s="13"/>
      <c r="H8340" s="13"/>
    </row>
    <row r="8341" spans="1:8" x14ac:dyDescent="0.3">
      <c r="A8341" s="9" t="str">
        <f t="shared" si="392"/>
        <v>W49D4H11</v>
      </c>
      <c r="B8341" s="11">
        <f t="shared" si="390"/>
        <v>-3.1519246731079996E-2</v>
      </c>
      <c r="C8341" s="11">
        <f t="shared" si="391"/>
        <v>-8755.3463141888878</v>
      </c>
      <c r="D8341" s="26">
        <v>4225.1000979999999</v>
      </c>
      <c r="E8341" s="11" cm="1">
        <f t="array" ref="E8341">_xlfn.IFS(C8341&lt;0,C8341,C8341&gt;0,0,C8341=0,0)</f>
        <v>-8755.3463141888878</v>
      </c>
      <c r="F8341" s="12"/>
      <c r="G8341" s="13"/>
      <c r="H8341" s="13"/>
    </row>
    <row r="8342" spans="1:8" x14ac:dyDescent="0.3">
      <c r="A8342" s="9" t="str">
        <f t="shared" si="392"/>
        <v>W49D4H12</v>
      </c>
      <c r="B8342" s="11">
        <f t="shared" si="390"/>
        <v>-2.9191948927180002E-2</v>
      </c>
      <c r="C8342" s="11">
        <f t="shared" si="391"/>
        <v>-8108.8747019944449</v>
      </c>
      <c r="D8342" s="26">
        <v>3913.1298830000001</v>
      </c>
      <c r="E8342" s="11" cm="1">
        <f t="array" ref="E8342">_xlfn.IFS(C8342&lt;0,C8342,C8342&gt;0,0,C8342=0,0)</f>
        <v>-8108.8747019944449</v>
      </c>
      <c r="F8342" s="12"/>
      <c r="G8342" s="13"/>
      <c r="H8342" s="13"/>
    </row>
    <row r="8343" spans="1:8" x14ac:dyDescent="0.3">
      <c r="A8343" s="9" t="str">
        <f t="shared" si="392"/>
        <v>W49D4H13</v>
      </c>
      <c r="B8343" s="11">
        <f t="shared" si="390"/>
        <v>-2.8604326398220001E-2</v>
      </c>
      <c r="C8343" s="11">
        <f t="shared" si="391"/>
        <v>-7945.6462217277785</v>
      </c>
      <c r="D8343" s="26">
        <v>3834.360107</v>
      </c>
      <c r="E8343" s="11" cm="1">
        <f t="array" ref="E8343">_xlfn.IFS(C8343&lt;0,C8343,C8343&gt;0,0,C8343=0,0)</f>
        <v>-7945.6462217277785</v>
      </c>
      <c r="F8343" s="12"/>
      <c r="G8343" s="13"/>
      <c r="H8343" s="13"/>
    </row>
    <row r="8344" spans="1:8" x14ac:dyDescent="0.3">
      <c r="A8344" s="9" t="str">
        <f t="shared" si="392"/>
        <v>W49D4H14</v>
      </c>
      <c r="B8344" s="11">
        <f t="shared" si="390"/>
        <v>-2.857485794352E-2</v>
      </c>
      <c r="C8344" s="11">
        <f t="shared" si="391"/>
        <v>-7937.4605398666672</v>
      </c>
      <c r="D8344" s="26">
        <v>3830.4099120000001</v>
      </c>
      <c r="E8344" s="11" cm="1">
        <f t="array" ref="E8344">_xlfn.IFS(C8344&lt;0,C8344,C8344&gt;0,0,C8344=0,0)</f>
        <v>-7937.4605398666672</v>
      </c>
      <c r="F8344" s="12"/>
      <c r="G8344" s="13"/>
      <c r="H8344" s="13"/>
    </row>
    <row r="8345" spans="1:8" x14ac:dyDescent="0.3">
      <c r="A8345" s="9" t="str">
        <f t="shared" si="392"/>
        <v>W49D4H15</v>
      </c>
      <c r="B8345" s="11">
        <f t="shared" si="390"/>
        <v>-2.9328467292720001E-2</v>
      </c>
      <c r="C8345" s="11">
        <f t="shared" si="391"/>
        <v>-8146.7964702000008</v>
      </c>
      <c r="D8345" s="26">
        <v>3931.429932</v>
      </c>
      <c r="E8345" s="11" cm="1">
        <f t="array" ref="E8345">_xlfn.IFS(C8345&lt;0,C8345,C8345&gt;0,0,C8345=0,0)</f>
        <v>-8146.7964702000008</v>
      </c>
      <c r="F8345" s="12"/>
      <c r="G8345" s="13"/>
      <c r="H8345" s="13"/>
    </row>
    <row r="8346" spans="1:8" x14ac:dyDescent="0.3">
      <c r="A8346" s="9" t="str">
        <f t="shared" si="392"/>
        <v>W49D4H16</v>
      </c>
      <c r="B8346" s="11">
        <f t="shared" si="390"/>
        <v>-3.0242391959860001E-2</v>
      </c>
      <c r="C8346" s="11">
        <f t="shared" si="391"/>
        <v>-8400.6644332944452</v>
      </c>
      <c r="D8346" s="26">
        <v>4053.9399410000001</v>
      </c>
      <c r="E8346" s="11" cm="1">
        <f t="array" ref="E8346">_xlfn.IFS(C8346&lt;0,C8346,C8346&gt;0,0,C8346=0,0)</f>
        <v>-8400.6644332944452</v>
      </c>
      <c r="F8346" s="12"/>
      <c r="G8346" s="13"/>
      <c r="H8346" s="13"/>
    </row>
    <row r="8347" spans="1:8" x14ac:dyDescent="0.3">
      <c r="A8347" s="9" t="str">
        <f t="shared" si="392"/>
        <v>W49D4H17</v>
      </c>
      <c r="B8347" s="11">
        <f t="shared" si="390"/>
        <v>-3.2739477618120003E-2</v>
      </c>
      <c r="C8347" s="11">
        <f t="shared" si="391"/>
        <v>-9094.2993383666671</v>
      </c>
      <c r="D8347" s="26">
        <v>4388.669922</v>
      </c>
      <c r="E8347" s="11" cm="1">
        <f t="array" ref="E8347">_xlfn.IFS(C8347&lt;0,C8347,C8347&gt;0,0,C8347=0,0)</f>
        <v>-9094.2993383666671</v>
      </c>
      <c r="F8347" s="12"/>
      <c r="G8347" s="13"/>
      <c r="H8347" s="13"/>
    </row>
    <row r="8348" spans="1:8" x14ac:dyDescent="0.3">
      <c r="A8348" s="9" t="str">
        <f t="shared" si="392"/>
        <v>W49D4H18</v>
      </c>
      <c r="B8348" s="11">
        <f t="shared" si="390"/>
        <v>-3.0908273454700003E-2</v>
      </c>
      <c r="C8348" s="11">
        <f t="shared" si="391"/>
        <v>-8585.6315151944455</v>
      </c>
      <c r="D8348" s="26">
        <v>4143.2001950000003</v>
      </c>
      <c r="E8348" s="11" cm="1">
        <f t="array" ref="E8348">_xlfn.IFS(C8348&lt;0,C8348,C8348&gt;0,0,C8348=0,0)</f>
        <v>-8585.6315151944455</v>
      </c>
      <c r="F8348" s="12"/>
      <c r="G8348" s="13"/>
      <c r="H8348" s="13"/>
    </row>
    <row r="8349" spans="1:8" x14ac:dyDescent="0.3">
      <c r="A8349" s="9" t="str">
        <f t="shared" si="392"/>
        <v>W49D4H19</v>
      </c>
      <c r="B8349" s="11">
        <f t="shared" si="390"/>
        <v>-2.8886760983659998E-2</v>
      </c>
      <c r="C8349" s="11">
        <f t="shared" si="391"/>
        <v>-8024.1002732388888</v>
      </c>
      <c r="D8349" s="26">
        <v>3872.219971</v>
      </c>
      <c r="E8349" s="11" cm="1">
        <f t="array" ref="E8349">_xlfn.IFS(C8349&lt;0,C8349,C8349&gt;0,0,C8349=0,0)</f>
        <v>-8024.1002732388888</v>
      </c>
      <c r="F8349" s="12"/>
      <c r="G8349" s="13"/>
      <c r="H8349" s="13"/>
    </row>
    <row r="8350" spans="1:8" x14ac:dyDescent="0.3">
      <c r="A8350" s="9" t="str">
        <f t="shared" si="392"/>
        <v>W49D4H20</v>
      </c>
      <c r="B8350" s="11">
        <f t="shared" si="390"/>
        <v>-2.7073906309059998E-2</v>
      </c>
      <c r="C8350" s="11">
        <f t="shared" si="391"/>
        <v>-7520.5295302944442</v>
      </c>
      <c r="D8350" s="26">
        <v>3629.209961</v>
      </c>
      <c r="E8350" s="11" cm="1">
        <f t="array" ref="E8350">_xlfn.IFS(C8350&lt;0,C8350,C8350&gt;0,0,C8350=0,0)</f>
        <v>-7520.5295302944442</v>
      </c>
      <c r="F8350" s="12"/>
      <c r="G8350" s="13"/>
      <c r="H8350" s="13"/>
    </row>
    <row r="8351" spans="1:8" x14ac:dyDescent="0.3">
      <c r="A8351" s="9" t="str">
        <f t="shared" si="392"/>
        <v>W49D4H21</v>
      </c>
      <c r="B8351" s="11">
        <f t="shared" si="390"/>
        <v>-2.2011476731079997E-2</v>
      </c>
      <c r="C8351" s="11">
        <f t="shared" si="391"/>
        <v>-6114.2990919666663</v>
      </c>
      <c r="D8351" s="26">
        <v>2950.6000979999999</v>
      </c>
      <c r="E8351" s="11" cm="1">
        <f t="array" ref="E8351">_xlfn.IFS(C8351&lt;0,C8351,C8351&gt;0,0,C8351=0,0)</f>
        <v>-6114.2990919666663</v>
      </c>
      <c r="F8351" s="12"/>
      <c r="G8351" s="13"/>
      <c r="H8351" s="13"/>
    </row>
    <row r="8352" spans="1:8" x14ac:dyDescent="0.3">
      <c r="A8352" s="9" t="str">
        <f t="shared" si="392"/>
        <v>W49D4H22</v>
      </c>
      <c r="B8352" s="11">
        <f t="shared" si="390"/>
        <v>-1.9517150325400003E-2</v>
      </c>
      <c r="C8352" s="11">
        <f t="shared" si="391"/>
        <v>-5421.4306459444451</v>
      </c>
      <c r="D8352" s="26">
        <v>2616.23999</v>
      </c>
      <c r="E8352" s="11" cm="1">
        <f t="array" ref="E8352">_xlfn.IFS(C8352&lt;0,C8352,C8352&gt;0,0,C8352=0,0)</f>
        <v>-5421.4306459444451</v>
      </c>
      <c r="F8352" s="12"/>
      <c r="G8352" s="13"/>
      <c r="H8352" s="13"/>
    </row>
    <row r="8353" spans="1:8" x14ac:dyDescent="0.3">
      <c r="A8353" s="9" t="str">
        <f t="shared" si="392"/>
        <v>W49D4H23</v>
      </c>
      <c r="B8353" s="11">
        <f t="shared" si="390"/>
        <v>-1.8253053690940001E-2</v>
      </c>
      <c r="C8353" s="11">
        <f t="shared" si="391"/>
        <v>-5070.2926919277788</v>
      </c>
      <c r="D8353" s="26">
        <v>2446.790039</v>
      </c>
      <c r="E8353" s="11" cm="1">
        <f t="array" ref="E8353">_xlfn.IFS(C8353&lt;0,C8353,C8353&gt;0,0,C8353=0,0)</f>
        <v>-5070.2926919277788</v>
      </c>
      <c r="F8353" s="12"/>
      <c r="G8353" s="13"/>
      <c r="H8353" s="13"/>
    </row>
    <row r="8354" spans="1:8" x14ac:dyDescent="0.3">
      <c r="A8354" s="9" t="str">
        <f t="shared" si="392"/>
        <v>W49D5H00</v>
      </c>
      <c r="B8354" s="11">
        <f t="shared" si="390"/>
        <v>-1.6648406959860002E-2</v>
      </c>
      <c r="C8354" s="11">
        <f t="shared" si="391"/>
        <v>-4624.5574888500005</v>
      </c>
      <c r="D8354" s="26">
        <v>2231.6899410000001</v>
      </c>
      <c r="E8354" s="11" cm="1">
        <f t="array" ref="E8354">_xlfn.IFS(C8354&lt;0,C8354,C8354&gt;0,0,C8354=0,0)</f>
        <v>-4624.5574888500005</v>
      </c>
      <c r="F8354" s="12"/>
      <c r="G8354" s="13"/>
      <c r="H8354" s="13"/>
    </row>
    <row r="8355" spans="1:8" x14ac:dyDescent="0.3">
      <c r="A8355" s="9" t="str">
        <f t="shared" si="392"/>
        <v>W49D5H01</v>
      </c>
      <c r="B8355" s="11">
        <f t="shared" si="390"/>
        <v>-1.613456304014E-2</v>
      </c>
      <c r="C8355" s="11">
        <f t="shared" si="391"/>
        <v>-4481.8230667055559</v>
      </c>
      <c r="D8355" s="26">
        <v>2162.8100589999999</v>
      </c>
      <c r="E8355" s="11" cm="1">
        <f t="array" ref="E8355">_xlfn.IFS(C8355&lt;0,C8355,C8355&gt;0,0,C8355=0,0)</f>
        <v>-4481.8230667055559</v>
      </c>
      <c r="F8355" s="12"/>
      <c r="G8355" s="13"/>
      <c r="H8355" s="13"/>
    </row>
    <row r="8356" spans="1:8" x14ac:dyDescent="0.3">
      <c r="A8356" s="9" t="str">
        <f t="shared" si="392"/>
        <v>W49D5H02</v>
      </c>
      <c r="B8356" s="11">
        <f t="shared" si="390"/>
        <v>-1.550851860178E-2</v>
      </c>
      <c r="C8356" s="11">
        <f t="shared" si="391"/>
        <v>-4307.9218338277778</v>
      </c>
      <c r="D8356" s="26">
        <v>2078.889893</v>
      </c>
      <c r="E8356" s="11" cm="1">
        <f t="array" ref="E8356">_xlfn.IFS(C8356&lt;0,C8356,C8356&gt;0,0,C8356=0,0)</f>
        <v>-4307.9218338277778</v>
      </c>
      <c r="F8356" s="12"/>
      <c r="G8356" s="13"/>
      <c r="H8356" s="13"/>
    </row>
    <row r="8357" spans="1:8" x14ac:dyDescent="0.3">
      <c r="A8357" s="9" t="str">
        <f t="shared" si="392"/>
        <v>W49D5H03</v>
      </c>
      <c r="B8357" s="11">
        <f t="shared" si="390"/>
        <v>-1.4994151959860001E-2</v>
      </c>
      <c r="C8357" s="11">
        <f t="shared" si="391"/>
        <v>-4165.0422110722229</v>
      </c>
      <c r="D8357" s="26">
        <v>2009.9399410000001</v>
      </c>
      <c r="E8357" s="11" cm="1">
        <f t="array" ref="E8357">_xlfn.IFS(C8357&lt;0,C8357,C8357&gt;0,0,C8357=0,0)</f>
        <v>-4165.0422110722229</v>
      </c>
      <c r="F8357" s="12"/>
      <c r="G8357" s="13"/>
      <c r="H8357" s="13"/>
    </row>
    <row r="8358" spans="1:8" x14ac:dyDescent="0.3">
      <c r="A8358" s="9" t="str">
        <f t="shared" si="392"/>
        <v>W49D5H04</v>
      </c>
      <c r="B8358" s="11">
        <f t="shared" si="390"/>
        <v>-1.521332679716E-2</v>
      </c>
      <c r="C8358" s="11">
        <f t="shared" si="391"/>
        <v>-4225.924110322223</v>
      </c>
      <c r="D8358" s="26">
        <v>2039.3199460000001</v>
      </c>
      <c r="E8358" s="11" cm="1">
        <f t="array" ref="E8358">_xlfn.IFS(C8358&lt;0,C8358,C8358&gt;0,0,C8358=0,0)</f>
        <v>-4225.924110322223</v>
      </c>
      <c r="F8358" s="12"/>
      <c r="G8358" s="13"/>
      <c r="H8358" s="13"/>
    </row>
    <row r="8359" spans="1:8" x14ac:dyDescent="0.3">
      <c r="A8359" s="9" t="str">
        <f t="shared" si="392"/>
        <v>W49D5H05</v>
      </c>
      <c r="B8359" s="11">
        <f t="shared" si="390"/>
        <v>-1.607294336554E-2</v>
      </c>
      <c r="C8359" s="11">
        <f t="shared" si="391"/>
        <v>-4464.7064904277777</v>
      </c>
      <c r="D8359" s="26">
        <v>2154.5500489999999</v>
      </c>
      <c r="E8359" s="11" cm="1">
        <f t="array" ref="E8359">_xlfn.IFS(C8359&lt;0,C8359,C8359&gt;0,0,C8359=0,0)</f>
        <v>-4464.7064904277777</v>
      </c>
      <c r="F8359" s="12"/>
      <c r="G8359" s="13"/>
      <c r="H8359" s="13"/>
    </row>
    <row r="8360" spans="1:8" x14ac:dyDescent="0.3">
      <c r="A8360" s="9" t="str">
        <f t="shared" si="392"/>
        <v>W49D5H06</v>
      </c>
      <c r="B8360" s="11">
        <f t="shared" si="390"/>
        <v>-1.8686702618120003E-2</v>
      </c>
      <c r="C8360" s="11">
        <f t="shared" si="391"/>
        <v>-5190.7507272555567</v>
      </c>
      <c r="D8360" s="26">
        <v>2504.919922</v>
      </c>
      <c r="E8360" s="11" cm="1">
        <f t="array" ref="E8360">_xlfn.IFS(C8360&lt;0,C8360,C8360&gt;0,0,C8360=0,0)</f>
        <v>-5190.7507272555567</v>
      </c>
      <c r="F8360" s="12"/>
      <c r="G8360" s="13"/>
      <c r="H8360" s="13"/>
    </row>
    <row r="8361" spans="1:8" x14ac:dyDescent="0.3">
      <c r="A8361" s="9" t="str">
        <f t="shared" si="392"/>
        <v>W49D5H07</v>
      </c>
      <c r="B8361" s="11">
        <f t="shared" si="390"/>
        <v>-2.4014783601779999E-2</v>
      </c>
      <c r="C8361" s="11">
        <f t="shared" si="391"/>
        <v>-6670.7732227166662</v>
      </c>
      <c r="D8361" s="26">
        <v>3219.139893</v>
      </c>
      <c r="E8361" s="11" cm="1">
        <f t="array" ref="E8361">_xlfn.IFS(C8361&lt;0,C8361,C8361&gt;0,0,C8361=0,0)</f>
        <v>-6670.7732227166662</v>
      </c>
      <c r="F8361" s="12"/>
      <c r="G8361" s="13"/>
      <c r="H8361" s="13"/>
    </row>
    <row r="8362" spans="1:8" x14ac:dyDescent="0.3">
      <c r="A8362" s="9" t="str">
        <f t="shared" si="392"/>
        <v>W49D5H08</v>
      </c>
      <c r="B8362" s="11">
        <f t="shared" si="390"/>
        <v>-2.7194087707280001E-2</v>
      </c>
      <c r="C8362" s="11">
        <f t="shared" si="391"/>
        <v>-7553.9132520222229</v>
      </c>
      <c r="D8362" s="26">
        <v>3645.320068</v>
      </c>
      <c r="E8362" s="11" cm="1">
        <f t="array" ref="E8362">_xlfn.IFS(C8362&lt;0,C8362,C8362&gt;0,0,C8362=0,0)</f>
        <v>-7553.9132520222229</v>
      </c>
      <c r="F8362" s="12"/>
      <c r="G8362" s="13"/>
      <c r="H8362" s="13"/>
    </row>
    <row r="8363" spans="1:8" x14ac:dyDescent="0.3">
      <c r="A8363" s="9" t="str">
        <f t="shared" si="392"/>
        <v>W49D5H09</v>
      </c>
      <c r="B8363" s="11">
        <f t="shared" si="390"/>
        <v>-2.7173572707279998E-2</v>
      </c>
      <c r="C8363" s="11">
        <f t="shared" si="391"/>
        <v>-7548.214640911111</v>
      </c>
      <c r="D8363" s="26">
        <v>3642.570068</v>
      </c>
      <c r="E8363" s="11" cm="1">
        <f t="array" ref="E8363">_xlfn.IFS(C8363&lt;0,C8363,C8363&gt;0,0,C8363=0,0)</f>
        <v>-7548.214640911111</v>
      </c>
      <c r="F8363" s="12"/>
      <c r="G8363" s="13"/>
      <c r="H8363" s="13"/>
    </row>
    <row r="8364" spans="1:8" x14ac:dyDescent="0.3">
      <c r="A8364" s="9" t="str">
        <f t="shared" si="392"/>
        <v>W49D5H10</v>
      </c>
      <c r="B8364" s="11">
        <f t="shared" si="390"/>
        <v>-2.633499294352E-2</v>
      </c>
      <c r="C8364" s="11">
        <f t="shared" si="391"/>
        <v>-7315.2758176444449</v>
      </c>
      <c r="D8364" s="26">
        <v>3530.1599120000001</v>
      </c>
      <c r="E8364" s="11" cm="1">
        <f t="array" ref="E8364">_xlfn.IFS(C8364&lt;0,C8364,C8364&gt;0,0,C8364=0,0)</f>
        <v>-7315.2758176444449</v>
      </c>
      <c r="F8364" s="12"/>
      <c r="G8364" s="13"/>
      <c r="H8364" s="13"/>
    </row>
    <row r="8365" spans="1:8" x14ac:dyDescent="0.3">
      <c r="A8365" s="9" t="str">
        <f t="shared" si="392"/>
        <v>W49D5H11</v>
      </c>
      <c r="B8365" s="11">
        <f t="shared" si="390"/>
        <v>-2.5012558601780002E-2</v>
      </c>
      <c r="C8365" s="11">
        <f t="shared" si="391"/>
        <v>-6947.9329449388897</v>
      </c>
      <c r="D8365" s="26">
        <v>3352.889893</v>
      </c>
      <c r="E8365" s="11" cm="1">
        <f t="array" ref="E8365">_xlfn.IFS(C8365&lt;0,C8365,C8365&gt;0,0,C8365=0,0)</f>
        <v>-6947.9329449388897</v>
      </c>
      <c r="F8365" s="12"/>
      <c r="G8365" s="13"/>
      <c r="H8365" s="13"/>
    </row>
    <row r="8366" spans="1:8" x14ac:dyDescent="0.3">
      <c r="A8366" s="9" t="str">
        <f t="shared" si="392"/>
        <v>W49D5H12</v>
      </c>
      <c r="B8366" s="11">
        <f t="shared" si="390"/>
        <v>-2.2561948601779999E-2</v>
      </c>
      <c r="C8366" s="11">
        <f t="shared" si="391"/>
        <v>-6267.2079449388893</v>
      </c>
      <c r="D8366" s="26">
        <v>3024.389893</v>
      </c>
      <c r="E8366" s="11" cm="1">
        <f t="array" ref="E8366">_xlfn.IFS(C8366&lt;0,C8366,C8366&gt;0,0,C8366=0,0)</f>
        <v>-6267.2079449388893</v>
      </c>
      <c r="F8366" s="12"/>
      <c r="G8366" s="13"/>
      <c r="H8366" s="13"/>
    </row>
    <row r="8367" spans="1:8" x14ac:dyDescent="0.3">
      <c r="A8367" s="9" t="str">
        <f t="shared" si="392"/>
        <v>W49D5H13</v>
      </c>
      <c r="B8367" s="11">
        <f t="shared" si="390"/>
        <v>-2.2005284349199999E-2</v>
      </c>
      <c r="C8367" s="11">
        <f t="shared" si="391"/>
        <v>-6112.5789858888884</v>
      </c>
      <c r="D8367" s="26">
        <v>2949.7700199999999</v>
      </c>
      <c r="E8367" s="11" cm="1">
        <f t="array" ref="E8367">_xlfn.IFS(C8367&lt;0,C8367,C8367&gt;0,0,C8367=0,0)</f>
        <v>-6112.5789858888884</v>
      </c>
      <c r="F8367" s="12"/>
      <c r="G8367" s="13"/>
      <c r="H8367" s="13"/>
    </row>
    <row r="8368" spans="1:8" x14ac:dyDescent="0.3">
      <c r="A8368" s="9" t="str">
        <f t="shared" si="392"/>
        <v>W49D5H14</v>
      </c>
      <c r="B8368" s="11">
        <f t="shared" si="390"/>
        <v>-2.5252846731080001E-2</v>
      </c>
      <c r="C8368" s="11">
        <f t="shared" si="391"/>
        <v>-7014.6796475222227</v>
      </c>
      <c r="D8368" s="26">
        <v>3385.1000979999999</v>
      </c>
      <c r="E8368" s="11" cm="1">
        <f t="array" ref="E8368">_xlfn.IFS(C8368&lt;0,C8368,C8368&gt;0,0,C8368=0,0)</f>
        <v>-7014.6796475222227</v>
      </c>
      <c r="F8368" s="12"/>
      <c r="G8368" s="13"/>
      <c r="H8368" s="13"/>
    </row>
    <row r="8369" spans="1:8" x14ac:dyDescent="0.3">
      <c r="A8369" s="9" t="str">
        <f t="shared" si="392"/>
        <v>W49D5H15</v>
      </c>
      <c r="B8369" s="11">
        <f t="shared" si="390"/>
        <v>-2.607866836554E-2</v>
      </c>
      <c r="C8369" s="11">
        <f t="shared" si="391"/>
        <v>-7244.0745459833333</v>
      </c>
      <c r="D8369" s="26">
        <v>3495.8000489999999</v>
      </c>
      <c r="E8369" s="11" cm="1">
        <f t="array" ref="E8369">_xlfn.IFS(C8369&lt;0,C8369,C8369&gt;0,0,C8369=0,0)</f>
        <v>-7244.0745459833333</v>
      </c>
      <c r="F8369" s="12"/>
      <c r="G8369" s="13"/>
      <c r="H8369" s="13"/>
    </row>
    <row r="8370" spans="1:8" x14ac:dyDescent="0.3">
      <c r="A8370" s="9" t="str">
        <f t="shared" si="392"/>
        <v>W49D5H16</v>
      </c>
      <c r="B8370" s="11">
        <f t="shared" si="390"/>
        <v>-2.6916576072820001E-2</v>
      </c>
      <c r="C8370" s="11">
        <f t="shared" si="391"/>
        <v>-7476.8266868944447</v>
      </c>
      <c r="D8370" s="26">
        <v>3608.1201169999999</v>
      </c>
      <c r="E8370" s="11" cm="1">
        <f t="array" ref="E8370">_xlfn.IFS(C8370&lt;0,C8370,C8370&gt;0,0,C8370=0,0)</f>
        <v>-7476.8266868944447</v>
      </c>
      <c r="F8370" s="12"/>
      <c r="G8370" s="13"/>
      <c r="H8370" s="13"/>
    </row>
    <row r="8371" spans="1:8" x14ac:dyDescent="0.3">
      <c r="A8371" s="9" t="str">
        <f t="shared" si="392"/>
        <v>W49D5H17</v>
      </c>
      <c r="B8371" s="11">
        <f t="shared" si="390"/>
        <v>-2.77473206508E-2</v>
      </c>
      <c r="C8371" s="11">
        <f t="shared" si="391"/>
        <v>-7707.5890696666665</v>
      </c>
      <c r="D8371" s="26">
        <v>3719.4799800000001</v>
      </c>
      <c r="E8371" s="11" cm="1">
        <f t="array" ref="E8371">_xlfn.IFS(C8371&lt;0,C8371,C8371&gt;0,0,C8371=0,0)</f>
        <v>-7707.5890696666665</v>
      </c>
      <c r="F8371" s="12"/>
      <c r="G8371" s="13"/>
      <c r="H8371" s="13"/>
    </row>
    <row r="8372" spans="1:8" x14ac:dyDescent="0.3">
      <c r="A8372" s="9" t="str">
        <f t="shared" si="392"/>
        <v>W49D5H18</v>
      </c>
      <c r="B8372" s="11">
        <f t="shared" si="390"/>
        <v>-2.774239770728E-2</v>
      </c>
      <c r="C8372" s="11">
        <f t="shared" si="391"/>
        <v>-7706.2215853555563</v>
      </c>
      <c r="D8372" s="26">
        <v>3718.820068</v>
      </c>
      <c r="E8372" s="11" cm="1">
        <f t="array" ref="E8372">_xlfn.IFS(C8372&lt;0,C8372,C8372&gt;0,0,C8372=0,0)</f>
        <v>-7706.2215853555563</v>
      </c>
      <c r="F8372" s="12"/>
      <c r="G8372" s="13"/>
      <c r="H8372" s="13"/>
    </row>
    <row r="8373" spans="1:8" x14ac:dyDescent="0.3">
      <c r="A8373" s="9" t="str">
        <f t="shared" si="392"/>
        <v>W49D5H19</v>
      </c>
      <c r="B8373" s="11">
        <f t="shared" si="390"/>
        <v>-2.6944327056480002E-2</v>
      </c>
      <c r="C8373" s="11">
        <f t="shared" si="391"/>
        <v>-7484.5352934666671</v>
      </c>
      <c r="D8373" s="26">
        <v>3611.8400879999999</v>
      </c>
      <c r="E8373" s="11" cm="1">
        <f t="array" ref="E8373">_xlfn.IFS(C8373&lt;0,C8373,C8373&gt;0,0,C8373=0,0)</f>
        <v>-7484.5352934666671</v>
      </c>
      <c r="F8373" s="12"/>
      <c r="G8373" s="13"/>
      <c r="H8373" s="13"/>
    </row>
    <row r="8374" spans="1:8" x14ac:dyDescent="0.3">
      <c r="A8374" s="9" t="str">
        <f t="shared" si="392"/>
        <v>W49D5H20</v>
      </c>
      <c r="B8374" s="11">
        <f t="shared" si="390"/>
        <v>-2.4412103268920002E-2</v>
      </c>
      <c r="C8374" s="11">
        <f t="shared" si="391"/>
        <v>-6781.1397969222235</v>
      </c>
      <c r="D8374" s="26">
        <v>3272.3999020000001</v>
      </c>
      <c r="E8374" s="11" cm="1">
        <f t="array" ref="E8374">_xlfn.IFS(C8374&lt;0,C8374,C8374&gt;0,0,C8374=0,0)</f>
        <v>-6781.1397969222235</v>
      </c>
      <c r="F8374" s="12"/>
      <c r="G8374" s="13"/>
      <c r="H8374" s="13"/>
    </row>
    <row r="8375" spans="1:8" x14ac:dyDescent="0.3">
      <c r="A8375" s="9" t="str">
        <f t="shared" si="392"/>
        <v>W49D5H21</v>
      </c>
      <c r="B8375" s="11">
        <f t="shared" si="390"/>
        <v>-2.0406531309059998E-2</v>
      </c>
      <c r="C8375" s="11">
        <f t="shared" si="391"/>
        <v>-5668.4809191833328</v>
      </c>
      <c r="D8375" s="26">
        <v>2735.459961</v>
      </c>
      <c r="E8375" s="11" cm="1">
        <f t="array" ref="E8375">_xlfn.IFS(C8375&lt;0,C8375,C8375&gt;0,0,C8375=0,0)</f>
        <v>-5668.4809191833328</v>
      </c>
      <c r="F8375" s="12"/>
      <c r="G8375" s="13"/>
      <c r="H8375" s="13"/>
    </row>
    <row r="8376" spans="1:8" x14ac:dyDescent="0.3">
      <c r="A8376" s="9" t="str">
        <f t="shared" si="392"/>
        <v>W49D5H22</v>
      </c>
      <c r="B8376" s="11">
        <f t="shared" si="390"/>
        <v>-1.8662308268920003E-2</v>
      </c>
      <c r="C8376" s="11">
        <f t="shared" si="391"/>
        <v>-5183.9745191444454</v>
      </c>
      <c r="D8376" s="26">
        <v>2501.6499020000001</v>
      </c>
      <c r="E8376" s="11" cm="1">
        <f t="array" ref="E8376">_xlfn.IFS(C8376&lt;0,C8376,C8376&gt;0,0,C8376=0,0)</f>
        <v>-5183.9745191444454</v>
      </c>
      <c r="F8376" s="12"/>
      <c r="G8376" s="13"/>
      <c r="H8376" s="13"/>
    </row>
    <row r="8377" spans="1:8" x14ac:dyDescent="0.3">
      <c r="A8377" s="9" t="str">
        <f t="shared" si="392"/>
        <v>W49D5H23</v>
      </c>
      <c r="B8377" s="11">
        <f t="shared" si="390"/>
        <v>-1.6984704349200002E-2</v>
      </c>
      <c r="C8377" s="11">
        <f t="shared" si="391"/>
        <v>-4717.9734303333344</v>
      </c>
      <c r="D8377" s="26">
        <v>2276.7700199999999</v>
      </c>
      <c r="E8377" s="11" cm="1">
        <f t="array" ref="E8377">_xlfn.IFS(C8377&lt;0,C8377,C8377&gt;0,0,C8377=0,0)</f>
        <v>-4717.9734303333344</v>
      </c>
      <c r="F8377" s="12"/>
      <c r="G8377" s="13"/>
      <c r="H8377" s="13"/>
    </row>
    <row r="8378" spans="1:8" x14ac:dyDescent="0.3">
      <c r="A8378" s="9" t="str">
        <f t="shared" si="392"/>
        <v>W49D6H00</v>
      </c>
      <c r="B8378" s="11">
        <f t="shared" si="390"/>
        <v>-1.6441690650799999E-2</v>
      </c>
      <c r="C8378" s="11">
        <f t="shared" si="391"/>
        <v>-4567.136291888889</v>
      </c>
      <c r="D8378" s="26">
        <v>2203.9799800000001</v>
      </c>
      <c r="E8378" s="11" cm="1">
        <f t="array" ref="E8378">_xlfn.IFS(C8378&lt;0,C8378,C8378&gt;0,0,C8378=0,0)</f>
        <v>-4567.136291888889</v>
      </c>
      <c r="F8378" s="12"/>
      <c r="G8378" s="13"/>
      <c r="H8378" s="13"/>
    </row>
    <row r="8379" spans="1:8" x14ac:dyDescent="0.3">
      <c r="A8379" s="9" t="str">
        <f t="shared" si="392"/>
        <v>W49D6H01</v>
      </c>
      <c r="B8379" s="11">
        <f t="shared" si="390"/>
        <v>-1.5987823601780003E-2</v>
      </c>
      <c r="C8379" s="11">
        <f t="shared" si="391"/>
        <v>-4441.0621116055563</v>
      </c>
      <c r="D8379" s="26">
        <v>2143.139893</v>
      </c>
      <c r="E8379" s="11" cm="1">
        <f t="array" ref="E8379">_xlfn.IFS(C8379&lt;0,C8379,C8379&gt;0,0,C8379=0,0)</f>
        <v>-4441.0621116055563</v>
      </c>
      <c r="F8379" s="12"/>
      <c r="G8379" s="13"/>
      <c r="H8379" s="13"/>
    </row>
    <row r="8380" spans="1:8" x14ac:dyDescent="0.3">
      <c r="A8380" s="9" t="str">
        <f t="shared" si="392"/>
        <v>W49D6H02</v>
      </c>
      <c r="B8380" s="11">
        <f t="shared" si="390"/>
        <v>-1.5547758268920001E-2</v>
      </c>
      <c r="C8380" s="11">
        <f t="shared" si="391"/>
        <v>-4318.8217413666671</v>
      </c>
      <c r="D8380" s="26">
        <v>2084.1499020000001</v>
      </c>
      <c r="E8380" s="11" cm="1">
        <f t="array" ref="E8380">_xlfn.IFS(C8380&lt;0,C8380,C8380&gt;0,0,C8380=0,0)</f>
        <v>-4318.8217413666671</v>
      </c>
      <c r="F8380" s="12"/>
      <c r="G8380" s="13"/>
      <c r="H8380" s="13"/>
    </row>
    <row r="8381" spans="1:8" x14ac:dyDescent="0.3">
      <c r="A8381" s="9" t="str">
        <f t="shared" si="392"/>
        <v>W49D6H03</v>
      </c>
      <c r="B8381" s="11">
        <f t="shared" si="390"/>
        <v>-1.500064304014E-2</v>
      </c>
      <c r="C8381" s="11">
        <f t="shared" si="391"/>
        <v>-4166.8452889277778</v>
      </c>
      <c r="D8381" s="26">
        <v>2010.8100589999999</v>
      </c>
      <c r="E8381" s="11" cm="1">
        <f t="array" ref="E8381">_xlfn.IFS(C8381&lt;0,C8381,C8381&gt;0,0,C8381=0,0)</f>
        <v>-4166.8452889277778</v>
      </c>
      <c r="F8381" s="12"/>
      <c r="G8381" s="13"/>
      <c r="H8381" s="13"/>
    </row>
    <row r="8382" spans="1:8" x14ac:dyDescent="0.3">
      <c r="A8382" s="9" t="str">
        <f t="shared" si="392"/>
        <v>W49D6H04</v>
      </c>
      <c r="B8382" s="11">
        <f t="shared" si="390"/>
        <v>-1.5678756309059998E-2</v>
      </c>
      <c r="C8382" s="11">
        <f t="shared" si="391"/>
        <v>-4355.2100858499998</v>
      </c>
      <c r="D8382" s="26">
        <v>2101.709961</v>
      </c>
      <c r="E8382" s="11" cm="1">
        <f t="array" ref="E8382">_xlfn.IFS(C8382&lt;0,C8382,C8382&gt;0,0,C8382=0,0)</f>
        <v>-4355.2100858499998</v>
      </c>
      <c r="F8382" s="12"/>
      <c r="G8382" s="13"/>
      <c r="H8382" s="13"/>
    </row>
    <row r="8383" spans="1:8" x14ac:dyDescent="0.3">
      <c r="A8383" s="9" t="str">
        <f t="shared" si="392"/>
        <v>W49D6H05</v>
      </c>
      <c r="B8383" s="11">
        <f t="shared" si="390"/>
        <v>-1.644452639822E-2</v>
      </c>
      <c r="C8383" s="11">
        <f t="shared" si="391"/>
        <v>-4567.9239995055559</v>
      </c>
      <c r="D8383" s="26">
        <v>2204.360107</v>
      </c>
      <c r="E8383" s="11" cm="1">
        <f t="array" ref="E8383">_xlfn.IFS(C8383&lt;0,C8383,C8383&gt;0,0,C8383=0,0)</f>
        <v>-4567.9239995055559</v>
      </c>
      <c r="F8383" s="12"/>
      <c r="G8383" s="13"/>
      <c r="H8383" s="13"/>
    </row>
    <row r="8384" spans="1:8" x14ac:dyDescent="0.3">
      <c r="A8384" s="9" t="str">
        <f t="shared" si="392"/>
        <v>W49D6H06</v>
      </c>
      <c r="B8384" s="11">
        <f t="shared" si="390"/>
        <v>-1.9116922056479999E-2</v>
      </c>
      <c r="C8384" s="11">
        <f t="shared" si="391"/>
        <v>-5310.2561267999999</v>
      </c>
      <c r="D8384" s="26">
        <v>2562.5900879999999</v>
      </c>
      <c r="E8384" s="11" cm="1">
        <f t="array" ref="E8384">_xlfn.IFS(C8384&lt;0,C8384,C8384&gt;0,0,C8384=0,0)</f>
        <v>-5310.2561267999999</v>
      </c>
      <c r="F8384" s="12"/>
      <c r="G8384" s="13"/>
      <c r="H8384" s="13"/>
    </row>
    <row r="8385" spans="1:8" x14ac:dyDescent="0.3">
      <c r="A8385" s="9" t="str">
        <f t="shared" si="392"/>
        <v>W49D6H07</v>
      </c>
      <c r="B8385" s="11">
        <f t="shared" si="390"/>
        <v>-2.5466649674600002E-2</v>
      </c>
      <c r="C8385" s="11">
        <f t="shared" si="391"/>
        <v>-7074.0693540555567</v>
      </c>
      <c r="D8385" s="26">
        <v>3413.76001</v>
      </c>
      <c r="E8385" s="11" cm="1">
        <f t="array" ref="E8385">_xlfn.IFS(C8385&lt;0,C8385,C8385&gt;0,0,C8385=0,0)</f>
        <v>-7074.0693540555567</v>
      </c>
      <c r="F8385" s="12"/>
      <c r="G8385" s="13"/>
      <c r="H8385" s="13"/>
    </row>
    <row r="8386" spans="1:8" x14ac:dyDescent="0.3">
      <c r="A8386" s="9" t="str">
        <f t="shared" si="392"/>
        <v>W49D6H08</v>
      </c>
      <c r="B8386" s="11">
        <f t="shared" si="390"/>
        <v>-3.015831761812E-2</v>
      </c>
      <c r="C8386" s="11">
        <f t="shared" si="391"/>
        <v>-8377.3104494777781</v>
      </c>
      <c r="D8386" s="26">
        <v>4042.669922</v>
      </c>
      <c r="E8386" s="11" cm="1">
        <f t="array" ref="E8386">_xlfn.IFS(C8386&lt;0,C8386,C8386&gt;0,0,C8386=0,0)</f>
        <v>-8377.3104494777781</v>
      </c>
      <c r="F8386" s="12"/>
      <c r="G8386" s="13"/>
      <c r="H8386" s="13"/>
    </row>
    <row r="8387" spans="1:8" x14ac:dyDescent="0.3">
      <c r="A8387" s="9" t="str">
        <f t="shared" si="392"/>
        <v>W49D6H09</v>
      </c>
      <c r="B8387" s="11">
        <f t="shared" ref="B8387:B8450" si="393">(D8387*$F$2)/$G$2</f>
        <v>-3.1169894349199999E-2</v>
      </c>
      <c r="C8387" s="11">
        <f t="shared" ref="C8387:C8450" si="394">(D8387*$F$2)/$G$2/$H$2</f>
        <v>-8658.3039858888897</v>
      </c>
      <c r="D8387" s="26">
        <v>4178.2700199999999</v>
      </c>
      <c r="E8387" s="11" cm="1">
        <f t="array" ref="E8387">_xlfn.IFS(C8387&lt;0,C8387,C8387&gt;0,0,C8387=0,0)</f>
        <v>-8658.3039858888897</v>
      </c>
      <c r="F8387" s="12"/>
      <c r="G8387" s="13"/>
      <c r="H8387" s="13"/>
    </row>
    <row r="8388" spans="1:8" x14ac:dyDescent="0.3">
      <c r="A8388" s="9" t="str">
        <f t="shared" ref="A8388:A8451" si="395">"W" &amp; TEXT(IF(AND(VALUE(MID(A8387,7,2))=23,VALUE(MID(A8387,5,1))=6),VALUE(MID(A8387,2,2))+1,VALUE(MID(A8387,2,2))),"00") &amp; "D" &amp; IF(VALUE(MID(A8387,7,2))=23,MOD(VALUE(MID(A8387,5,1))+1,7),VALUE(MID(A8387,5,1))) &amp; "H" &amp; TEXT(MOD(VALUE(MID(A8387,7,2))+1, 24),"00")</f>
        <v>W49D6H10</v>
      </c>
      <c r="B8388" s="11">
        <f t="shared" si="393"/>
        <v>-3.015831761812E-2</v>
      </c>
      <c r="C8388" s="11">
        <f t="shared" si="394"/>
        <v>-8377.3104494777781</v>
      </c>
      <c r="D8388" s="26">
        <v>4042.669922</v>
      </c>
      <c r="E8388" s="11" cm="1">
        <f t="array" ref="E8388">_xlfn.IFS(C8388&lt;0,C8388,C8388&gt;0,0,C8388=0,0)</f>
        <v>-8377.3104494777781</v>
      </c>
      <c r="F8388" s="12"/>
      <c r="G8388" s="13"/>
      <c r="H8388" s="13"/>
    </row>
    <row r="8389" spans="1:8" x14ac:dyDescent="0.3">
      <c r="A8389" s="9" t="str">
        <f t="shared" si="395"/>
        <v>W49D6H11</v>
      </c>
      <c r="B8389" s="11">
        <f t="shared" si="393"/>
        <v>-3.0010683927180003E-2</v>
      </c>
      <c r="C8389" s="11">
        <f t="shared" si="394"/>
        <v>-8336.3010908833348</v>
      </c>
      <c r="D8389" s="26">
        <v>4022.8798830000001</v>
      </c>
      <c r="E8389" s="11" cm="1">
        <f t="array" ref="E8389">_xlfn.IFS(C8389&lt;0,C8389,C8389&gt;0,0,C8389=0,0)</f>
        <v>-8336.3010908833348</v>
      </c>
      <c r="F8389" s="12"/>
      <c r="G8389" s="13"/>
      <c r="H8389" s="13"/>
    </row>
    <row r="8390" spans="1:8" x14ac:dyDescent="0.3">
      <c r="A8390" s="9" t="str">
        <f t="shared" si="395"/>
        <v>W49D6H12</v>
      </c>
      <c r="B8390" s="11">
        <f t="shared" si="393"/>
        <v>-2.731553673108E-2</v>
      </c>
      <c r="C8390" s="11">
        <f t="shared" si="394"/>
        <v>-7587.6490919666667</v>
      </c>
      <c r="D8390" s="26">
        <v>3661.6000979999999</v>
      </c>
      <c r="E8390" s="11" cm="1">
        <f t="array" ref="E8390">_xlfn.IFS(C8390&lt;0,C8390,C8390&gt;0,0,C8390=0,0)</f>
        <v>-7587.6490919666667</v>
      </c>
      <c r="F8390" s="12"/>
      <c r="G8390" s="13"/>
      <c r="H8390" s="13"/>
    </row>
    <row r="8391" spans="1:8" x14ac:dyDescent="0.3">
      <c r="A8391" s="9" t="str">
        <f t="shared" si="395"/>
        <v>W49D6H13</v>
      </c>
      <c r="B8391" s="11">
        <f t="shared" si="393"/>
        <v>-2.60315206508E-2</v>
      </c>
      <c r="C8391" s="11">
        <f t="shared" si="394"/>
        <v>-7230.9779585555561</v>
      </c>
      <c r="D8391" s="26">
        <v>3489.4799800000001</v>
      </c>
      <c r="E8391" s="11" cm="1">
        <f t="array" ref="E8391">_xlfn.IFS(C8391&lt;0,C8391,C8391&gt;0,0,C8391=0,0)</f>
        <v>-7230.9779585555561</v>
      </c>
      <c r="F8391" s="12"/>
      <c r="G8391" s="13"/>
      <c r="H8391" s="13"/>
    </row>
    <row r="8392" spans="1:8" x14ac:dyDescent="0.3">
      <c r="A8392" s="9" t="str">
        <f t="shared" si="395"/>
        <v>W49D6H14</v>
      </c>
      <c r="B8392" s="11">
        <f t="shared" si="393"/>
        <v>-2.584725901634E-2</v>
      </c>
      <c r="C8392" s="11">
        <f t="shared" si="394"/>
        <v>-7179.7941712055554</v>
      </c>
      <c r="D8392" s="26">
        <v>3464.780029</v>
      </c>
      <c r="E8392" s="11" cm="1">
        <f t="array" ref="E8392">_xlfn.IFS(C8392&lt;0,C8392,C8392&gt;0,0,C8392=0,0)</f>
        <v>-7179.7941712055554</v>
      </c>
      <c r="F8392" s="12"/>
      <c r="G8392" s="13"/>
      <c r="H8392" s="13"/>
    </row>
    <row r="8393" spans="1:8" x14ac:dyDescent="0.3">
      <c r="A8393" s="9" t="str">
        <f t="shared" si="395"/>
        <v>W49D6H15</v>
      </c>
      <c r="B8393" s="11">
        <f t="shared" si="393"/>
        <v>-2.5810631072820001E-2</v>
      </c>
      <c r="C8393" s="11">
        <f t="shared" si="394"/>
        <v>-7169.6197424500006</v>
      </c>
      <c r="D8393" s="26">
        <v>3459.8701169999999</v>
      </c>
      <c r="E8393" s="11" cm="1">
        <f t="array" ref="E8393">_xlfn.IFS(C8393&lt;0,C8393,C8393&gt;0,0,C8393=0,0)</f>
        <v>-7169.6197424500006</v>
      </c>
      <c r="F8393" s="12"/>
      <c r="G8393" s="13"/>
      <c r="H8393" s="13"/>
    </row>
    <row r="8394" spans="1:8" x14ac:dyDescent="0.3">
      <c r="A8394" s="9" t="str">
        <f t="shared" si="395"/>
        <v>W49D6H16</v>
      </c>
      <c r="B8394" s="11">
        <f t="shared" si="393"/>
        <v>-2.6554766072820001E-2</v>
      </c>
      <c r="C8394" s="11">
        <f t="shared" si="394"/>
        <v>-7376.323909116667</v>
      </c>
      <c r="D8394" s="26">
        <v>3559.6201169999999</v>
      </c>
      <c r="E8394" s="11" cm="1">
        <f t="array" ref="E8394">_xlfn.IFS(C8394&lt;0,C8394,C8394&gt;0,0,C8394=0,0)</f>
        <v>-7376.323909116667</v>
      </c>
      <c r="F8394" s="12"/>
      <c r="G8394" s="13"/>
      <c r="H8394" s="13"/>
    </row>
    <row r="8395" spans="1:8" x14ac:dyDescent="0.3">
      <c r="A8395" s="9" t="str">
        <f t="shared" si="395"/>
        <v>W49D6H17</v>
      </c>
      <c r="B8395" s="11">
        <f t="shared" si="393"/>
        <v>-2.8022521072820002E-2</v>
      </c>
      <c r="C8395" s="11">
        <f t="shared" si="394"/>
        <v>-7784.0336313388898</v>
      </c>
      <c r="D8395" s="26">
        <v>3756.3701169999999</v>
      </c>
      <c r="E8395" s="11" cm="1">
        <f t="array" ref="E8395">_xlfn.IFS(C8395&lt;0,C8395,C8395&gt;0,0,C8395=0,0)</f>
        <v>-7784.0336313388898</v>
      </c>
      <c r="F8395" s="12"/>
      <c r="G8395" s="13"/>
      <c r="H8395" s="13"/>
    </row>
    <row r="8396" spans="1:8" x14ac:dyDescent="0.3">
      <c r="A8396" s="9" t="str">
        <f t="shared" si="395"/>
        <v>W49D6H18</v>
      </c>
      <c r="B8396" s="11">
        <f t="shared" si="393"/>
        <v>-2.7199608040139999E-2</v>
      </c>
      <c r="C8396" s="11">
        <f t="shared" si="394"/>
        <v>-7555.446677816667</v>
      </c>
      <c r="D8396" s="26">
        <v>3646.0600589999999</v>
      </c>
      <c r="E8396" s="11" cm="1">
        <f t="array" ref="E8396">_xlfn.IFS(C8396&lt;0,C8396,C8396&gt;0,0,C8396=0,0)</f>
        <v>-7555.446677816667</v>
      </c>
      <c r="F8396" s="12"/>
      <c r="G8396" s="13"/>
      <c r="H8396" s="13"/>
    </row>
    <row r="8397" spans="1:8" x14ac:dyDescent="0.3">
      <c r="A8397" s="9" t="str">
        <f t="shared" si="395"/>
        <v>W49D6H19</v>
      </c>
      <c r="B8397" s="11">
        <f t="shared" si="393"/>
        <v>-2.5958262943520001E-2</v>
      </c>
      <c r="C8397" s="11">
        <f t="shared" si="394"/>
        <v>-7210.628595422223</v>
      </c>
      <c r="D8397" s="26">
        <v>3479.6599120000001</v>
      </c>
      <c r="E8397" s="11" cm="1">
        <f t="array" ref="E8397">_xlfn.IFS(C8397&lt;0,C8397,C8397&gt;0,0,C8397=0,0)</f>
        <v>-7210.628595422223</v>
      </c>
      <c r="F8397" s="12"/>
      <c r="G8397" s="13"/>
      <c r="H8397" s="13"/>
    </row>
    <row r="8398" spans="1:8" x14ac:dyDescent="0.3">
      <c r="A8398" s="9" t="str">
        <f t="shared" si="395"/>
        <v>W49D6H20</v>
      </c>
      <c r="B8398" s="11">
        <f t="shared" si="393"/>
        <v>-2.17870793492E-2</v>
      </c>
      <c r="C8398" s="11">
        <f t="shared" si="394"/>
        <v>-6051.9664858888891</v>
      </c>
      <c r="D8398" s="26">
        <v>2920.5200199999999</v>
      </c>
      <c r="E8398" s="11" cm="1">
        <f t="array" ref="E8398">_xlfn.IFS(C8398&lt;0,C8398,C8398&gt;0,0,C8398=0,0)</f>
        <v>-6051.9664858888891</v>
      </c>
      <c r="F8398" s="12"/>
      <c r="G8398" s="13"/>
      <c r="H8398" s="13"/>
    </row>
    <row r="8399" spans="1:8" x14ac:dyDescent="0.3">
      <c r="A8399" s="9" t="str">
        <f t="shared" si="395"/>
        <v>W49D6H21</v>
      </c>
      <c r="B8399" s="11">
        <f t="shared" si="393"/>
        <v>-1.8556974016339999E-2</v>
      </c>
      <c r="C8399" s="11">
        <f t="shared" si="394"/>
        <v>-5154.7150045388889</v>
      </c>
      <c r="D8399" s="26">
        <v>2487.530029</v>
      </c>
      <c r="E8399" s="11" cm="1">
        <f t="array" ref="E8399">_xlfn.IFS(C8399&lt;0,C8399,C8399&gt;0,0,C8399=0,0)</f>
        <v>-5154.7150045388889</v>
      </c>
      <c r="F8399" s="12"/>
      <c r="G8399" s="13"/>
      <c r="H8399" s="13"/>
    </row>
    <row r="8400" spans="1:8" x14ac:dyDescent="0.3">
      <c r="A8400" s="9" t="str">
        <f t="shared" si="395"/>
        <v>W49D6H22</v>
      </c>
      <c r="B8400" s="11">
        <f t="shared" si="393"/>
        <v>-1.7069301398220001E-2</v>
      </c>
      <c r="C8400" s="11">
        <f t="shared" si="394"/>
        <v>-4741.4726106166672</v>
      </c>
      <c r="D8400" s="26">
        <v>2288.110107</v>
      </c>
      <c r="E8400" s="11" cm="1">
        <f t="array" ref="E8400">_xlfn.IFS(C8400&lt;0,C8400,C8400&gt;0,0,C8400=0,0)</f>
        <v>-4741.4726106166672</v>
      </c>
      <c r="F8400" s="12"/>
      <c r="G8400" s="13"/>
      <c r="H8400" s="13"/>
    </row>
    <row r="8401" spans="1:8" x14ac:dyDescent="0.3">
      <c r="A8401" s="9" t="str">
        <f t="shared" si="395"/>
        <v>W49D6H23</v>
      </c>
      <c r="B8401" s="11">
        <f t="shared" si="393"/>
        <v>-1.54889743492E-2</v>
      </c>
      <c r="C8401" s="11">
        <f t="shared" si="394"/>
        <v>-4302.4928747777776</v>
      </c>
      <c r="D8401" s="26">
        <v>2076.2700199999999</v>
      </c>
      <c r="E8401" s="11" cm="1">
        <f t="array" ref="E8401">_xlfn.IFS(C8401&lt;0,C8401,C8401&gt;0,0,C8401=0,0)</f>
        <v>-4302.4928747777776</v>
      </c>
      <c r="F8401" s="12"/>
      <c r="G8401" s="13"/>
      <c r="H8401" s="13"/>
    </row>
    <row r="8402" spans="1:8" x14ac:dyDescent="0.3">
      <c r="A8402" s="9" t="str">
        <f t="shared" si="395"/>
        <v>W50D0H00</v>
      </c>
      <c r="B8402" s="11">
        <f t="shared" si="393"/>
        <v>-1.5708895E-2</v>
      </c>
      <c r="C8402" s="11">
        <f t="shared" si="394"/>
        <v>-4363.5819444444451</v>
      </c>
      <c r="D8402" s="26">
        <v>2105.75</v>
      </c>
      <c r="E8402" s="11" cm="1">
        <f t="array" ref="E8402">_xlfn.IFS(C8402&lt;0,C8402,C8402&gt;0,0,C8402=0,0)</f>
        <v>-4363.5819444444451</v>
      </c>
      <c r="F8402" s="12"/>
      <c r="G8402" s="13"/>
      <c r="H8402" s="13"/>
    </row>
    <row r="8403" spans="1:8" x14ac:dyDescent="0.3">
      <c r="A8403" s="9" t="str">
        <f t="shared" si="395"/>
        <v>W50D0H01</v>
      </c>
      <c r="B8403" s="11">
        <f t="shared" si="393"/>
        <v>-1.48760604881E-2</v>
      </c>
      <c r="C8403" s="11">
        <f t="shared" si="394"/>
        <v>-4132.2390244722219</v>
      </c>
      <c r="D8403" s="26">
        <v>1994.1099850000001</v>
      </c>
      <c r="E8403" s="11" cm="1">
        <f t="array" ref="E8403">_xlfn.IFS(C8403&lt;0,C8403,C8403&gt;0,0,C8403=0,0)</f>
        <v>-4132.2390244722219</v>
      </c>
      <c r="F8403" s="12"/>
      <c r="G8403" s="13"/>
      <c r="H8403" s="13"/>
    </row>
    <row r="8404" spans="1:8" x14ac:dyDescent="0.3">
      <c r="A8404" s="9" t="str">
        <f t="shared" si="395"/>
        <v>W50D0H02</v>
      </c>
      <c r="B8404" s="11">
        <f t="shared" si="393"/>
        <v>-1.3485516309059999E-2</v>
      </c>
      <c r="C8404" s="11">
        <f t="shared" si="394"/>
        <v>-3745.9767525166667</v>
      </c>
      <c r="D8404" s="26">
        <v>1807.709961</v>
      </c>
      <c r="E8404" s="11" cm="1">
        <f t="array" ref="E8404">_xlfn.IFS(C8404&lt;0,C8404,C8404&gt;0,0,C8404=0,0)</f>
        <v>-3745.9767525166667</v>
      </c>
      <c r="F8404" s="12"/>
      <c r="G8404" s="13"/>
      <c r="H8404" s="13"/>
    </row>
    <row r="8405" spans="1:8" x14ac:dyDescent="0.3">
      <c r="A8405" s="9" t="str">
        <f t="shared" si="395"/>
        <v>W50D0H03</v>
      </c>
      <c r="B8405" s="11">
        <f t="shared" si="393"/>
        <v>-1.2921839179040001E-2</v>
      </c>
      <c r="C8405" s="11">
        <f t="shared" si="394"/>
        <v>-3589.3997719555559</v>
      </c>
      <c r="D8405" s="26">
        <v>1732.150024</v>
      </c>
      <c r="E8405" s="11" cm="1">
        <f t="array" ref="E8405">_xlfn.IFS(C8405&lt;0,C8405,C8405&gt;0,0,C8405=0,0)</f>
        <v>-3589.3997719555559</v>
      </c>
      <c r="F8405" s="12"/>
      <c r="G8405" s="13"/>
      <c r="H8405" s="13"/>
    </row>
    <row r="8406" spans="1:8" x14ac:dyDescent="0.3">
      <c r="A8406" s="9" t="str">
        <f t="shared" si="395"/>
        <v>W50D0H04</v>
      </c>
      <c r="B8406" s="11">
        <f t="shared" si="393"/>
        <v>-1.268595401634E-2</v>
      </c>
      <c r="C8406" s="11">
        <f t="shared" si="394"/>
        <v>-3523.87611565</v>
      </c>
      <c r="D8406" s="26">
        <v>1700.530029</v>
      </c>
      <c r="E8406" s="11" cm="1">
        <f t="array" ref="E8406">_xlfn.IFS(C8406&lt;0,C8406,C8406&gt;0,0,C8406=0,0)</f>
        <v>-3523.87611565</v>
      </c>
      <c r="F8406" s="12"/>
      <c r="G8406" s="13"/>
      <c r="H8406" s="13"/>
    </row>
    <row r="8407" spans="1:8" x14ac:dyDescent="0.3">
      <c r="A8407" s="9" t="str">
        <f t="shared" si="395"/>
        <v>W50D0H05</v>
      </c>
      <c r="B8407" s="11">
        <f t="shared" si="393"/>
        <v>-1.268319385364E-2</v>
      </c>
      <c r="C8407" s="11">
        <f t="shared" si="394"/>
        <v>-3523.1094037888888</v>
      </c>
      <c r="D8407" s="26">
        <v>1700.160034</v>
      </c>
      <c r="E8407" s="11" cm="1">
        <f t="array" ref="E8407">_xlfn.IFS(C8407&lt;0,C8407,C8407&gt;0,0,C8407=0,0)</f>
        <v>-3523.1094037888888</v>
      </c>
      <c r="F8407" s="12"/>
      <c r="G8407" s="13"/>
      <c r="H8407" s="13"/>
    </row>
    <row r="8408" spans="1:8" x14ac:dyDescent="0.3">
      <c r="A8408" s="9" t="str">
        <f t="shared" si="395"/>
        <v>W50D0H06</v>
      </c>
      <c r="B8408" s="11">
        <f t="shared" si="393"/>
        <v>-1.2756973365539999E-2</v>
      </c>
      <c r="C8408" s="11">
        <f t="shared" si="394"/>
        <v>-3543.60371265</v>
      </c>
      <c r="D8408" s="26">
        <v>1710.0500489999999</v>
      </c>
      <c r="E8408" s="11" cm="1">
        <f t="array" ref="E8408">_xlfn.IFS(C8408&lt;0,C8408,C8408&gt;0,0,C8408=0,0)</f>
        <v>-3543.60371265</v>
      </c>
      <c r="F8408" s="12"/>
      <c r="G8408" s="13"/>
      <c r="H8408" s="13"/>
    </row>
    <row r="8409" spans="1:8" x14ac:dyDescent="0.3">
      <c r="A8409" s="9" t="str">
        <f t="shared" si="395"/>
        <v>W50D0H07</v>
      </c>
      <c r="B8409" s="11">
        <f t="shared" si="393"/>
        <v>-1.33757053254E-2</v>
      </c>
      <c r="C8409" s="11">
        <f t="shared" si="394"/>
        <v>-3715.4737015000001</v>
      </c>
      <c r="D8409" s="26">
        <v>1792.98999</v>
      </c>
      <c r="E8409" s="11" cm="1">
        <f t="array" ref="E8409">_xlfn.IFS(C8409&lt;0,C8409,C8409&gt;0,0,C8409=0,0)</f>
        <v>-3715.4737015000001</v>
      </c>
      <c r="F8409" s="12"/>
      <c r="G8409" s="13"/>
      <c r="H8409" s="13"/>
    </row>
    <row r="8410" spans="1:8" x14ac:dyDescent="0.3">
      <c r="A8410" s="9" t="str">
        <f t="shared" si="395"/>
        <v>W50D0H08</v>
      </c>
      <c r="B8410" s="11">
        <f t="shared" si="393"/>
        <v>-1.342673147176E-2</v>
      </c>
      <c r="C8410" s="11">
        <f t="shared" si="394"/>
        <v>-3729.6476310444446</v>
      </c>
      <c r="D8410" s="26">
        <v>1799.829956</v>
      </c>
      <c r="E8410" s="11" cm="1">
        <f t="array" ref="E8410">_xlfn.IFS(C8410&lt;0,C8410,C8410&gt;0,0,C8410=0,0)</f>
        <v>-3729.6476310444446</v>
      </c>
      <c r="F8410" s="12"/>
      <c r="G8410" s="13"/>
      <c r="H8410" s="13"/>
    </row>
    <row r="8411" spans="1:8" x14ac:dyDescent="0.3">
      <c r="A8411" s="9" t="str">
        <f t="shared" si="395"/>
        <v>W50D0H09</v>
      </c>
      <c r="B8411" s="11">
        <f t="shared" si="393"/>
        <v>-1.370252836554E-2</v>
      </c>
      <c r="C8411" s="11">
        <f t="shared" si="394"/>
        <v>-3806.2578793166667</v>
      </c>
      <c r="D8411" s="26">
        <v>1836.8000489999999</v>
      </c>
      <c r="E8411" s="11" cm="1">
        <f t="array" ref="E8411">_xlfn.IFS(C8411&lt;0,C8411,C8411&gt;0,0,C8411=0,0)</f>
        <v>-3806.2578793166667</v>
      </c>
      <c r="F8411" s="12"/>
      <c r="G8411" s="13"/>
      <c r="H8411" s="13"/>
    </row>
    <row r="8412" spans="1:8" x14ac:dyDescent="0.3">
      <c r="A8412" s="9" t="str">
        <f t="shared" si="395"/>
        <v>W50D0H10</v>
      </c>
      <c r="B8412" s="11">
        <f t="shared" si="393"/>
        <v>-1.38717206508E-2</v>
      </c>
      <c r="C8412" s="11">
        <f t="shared" si="394"/>
        <v>-3853.2557363333335</v>
      </c>
      <c r="D8412" s="26">
        <v>1859.4799800000001</v>
      </c>
      <c r="E8412" s="11" cm="1">
        <f t="array" ref="E8412">_xlfn.IFS(C8412&lt;0,C8412,C8412&gt;0,0,C8412=0,0)</f>
        <v>-3853.2557363333335</v>
      </c>
      <c r="F8412" s="12"/>
      <c r="G8412" s="13"/>
      <c r="H8412" s="13"/>
    </row>
    <row r="8413" spans="1:8" x14ac:dyDescent="0.3">
      <c r="A8413" s="9" t="str">
        <f t="shared" si="395"/>
        <v>W50D0H11</v>
      </c>
      <c r="B8413" s="11">
        <f t="shared" si="393"/>
        <v>-1.3969371797160001E-2</v>
      </c>
      <c r="C8413" s="11">
        <f t="shared" si="394"/>
        <v>-3880.3810547666671</v>
      </c>
      <c r="D8413" s="26">
        <v>1872.5699460000001</v>
      </c>
      <c r="E8413" s="11" cm="1">
        <f t="array" ref="E8413">_xlfn.IFS(C8413&lt;0,C8413,C8413&gt;0,0,C8413=0,0)</f>
        <v>-3880.3810547666671</v>
      </c>
      <c r="F8413" s="12"/>
      <c r="G8413" s="13"/>
      <c r="H8413" s="13"/>
    </row>
    <row r="8414" spans="1:8" x14ac:dyDescent="0.3">
      <c r="A8414" s="9" t="str">
        <f t="shared" si="395"/>
        <v>W50D0H12</v>
      </c>
      <c r="B8414" s="11">
        <f t="shared" si="393"/>
        <v>-1.3913944511899999E-2</v>
      </c>
      <c r="C8414" s="11">
        <f t="shared" si="394"/>
        <v>-3864.9845866388887</v>
      </c>
      <c r="D8414" s="26">
        <v>1865.1400149999999</v>
      </c>
      <c r="E8414" s="11" cm="1">
        <f t="array" ref="E8414">_xlfn.IFS(C8414&lt;0,C8414,C8414&gt;0,0,C8414=0,0)</f>
        <v>-3864.9845866388887</v>
      </c>
      <c r="F8414" s="12"/>
      <c r="G8414" s="13"/>
      <c r="H8414" s="13"/>
    </row>
    <row r="8415" spans="1:8" x14ac:dyDescent="0.3">
      <c r="A8415" s="9" t="str">
        <f t="shared" si="395"/>
        <v>W50D0H13</v>
      </c>
      <c r="B8415" s="11">
        <f t="shared" si="393"/>
        <v>-1.36470254881E-2</v>
      </c>
      <c r="C8415" s="11">
        <f t="shared" si="394"/>
        <v>-3790.8404133611111</v>
      </c>
      <c r="D8415" s="26">
        <v>1829.3599850000001</v>
      </c>
      <c r="E8415" s="11" cm="1">
        <f t="array" ref="E8415">_xlfn.IFS(C8415&lt;0,C8415,C8415&gt;0,0,C8415=0,0)</f>
        <v>-3790.8404133611111</v>
      </c>
      <c r="F8415" s="12"/>
      <c r="G8415" s="13"/>
      <c r="H8415" s="13"/>
    </row>
    <row r="8416" spans="1:8" x14ac:dyDescent="0.3">
      <c r="A8416" s="9" t="str">
        <f t="shared" si="395"/>
        <v>W50D0H14</v>
      </c>
      <c r="B8416" s="11">
        <f t="shared" si="393"/>
        <v>-1.38700796746E-2</v>
      </c>
      <c r="C8416" s="11">
        <f t="shared" si="394"/>
        <v>-3852.7999096111112</v>
      </c>
      <c r="D8416" s="26">
        <v>1859.26001</v>
      </c>
      <c r="E8416" s="11" cm="1">
        <f t="array" ref="E8416">_xlfn.IFS(C8416&lt;0,C8416,C8416&gt;0,0,C8416=0,0)</f>
        <v>-3852.7999096111112</v>
      </c>
      <c r="F8416" s="12"/>
      <c r="G8416" s="13"/>
      <c r="H8416" s="13"/>
    </row>
    <row r="8417" spans="1:8" x14ac:dyDescent="0.3">
      <c r="A8417" s="9" t="str">
        <f t="shared" si="395"/>
        <v>W50D0H15</v>
      </c>
      <c r="B8417" s="11">
        <f t="shared" si="393"/>
        <v>-1.4035393528240001E-2</v>
      </c>
      <c r="C8417" s="11">
        <f t="shared" si="394"/>
        <v>-3898.7204245111116</v>
      </c>
      <c r="D8417" s="26">
        <v>1881.420044</v>
      </c>
      <c r="E8417" s="11" cm="1">
        <f t="array" ref="E8417">_xlfn.IFS(C8417&lt;0,C8417,C8417&gt;0,0,C8417=0,0)</f>
        <v>-3898.7204245111116</v>
      </c>
      <c r="F8417" s="12"/>
      <c r="G8417" s="13"/>
      <c r="H8417" s="13"/>
    </row>
    <row r="8418" spans="1:8" x14ac:dyDescent="0.3">
      <c r="A8418" s="9" t="str">
        <f t="shared" si="395"/>
        <v>W50D0H16</v>
      </c>
      <c r="B8418" s="11">
        <f t="shared" si="393"/>
        <v>-1.4807279511899999E-2</v>
      </c>
      <c r="C8418" s="11">
        <f t="shared" si="394"/>
        <v>-4113.1331977500004</v>
      </c>
      <c r="D8418" s="26">
        <v>1984.8900149999999</v>
      </c>
      <c r="E8418" s="11" cm="1">
        <f t="array" ref="E8418">_xlfn.IFS(C8418&lt;0,C8418,C8418&gt;0,0,C8418=0,0)</f>
        <v>-4113.1331977500004</v>
      </c>
      <c r="F8418" s="12"/>
      <c r="G8418" s="13"/>
      <c r="H8418" s="13"/>
    </row>
    <row r="8419" spans="1:8" x14ac:dyDescent="0.3">
      <c r="A8419" s="9" t="str">
        <f t="shared" si="395"/>
        <v>W50D0H17</v>
      </c>
      <c r="B8419" s="11">
        <f t="shared" si="393"/>
        <v>-1.4611379837299999E-2</v>
      </c>
      <c r="C8419" s="11">
        <f t="shared" si="394"/>
        <v>-4058.716621472222</v>
      </c>
      <c r="D8419" s="26">
        <v>1958.630005</v>
      </c>
      <c r="E8419" s="11" cm="1">
        <f t="array" ref="E8419">_xlfn.IFS(C8419&lt;0,C8419,C8419&gt;0,0,C8419=0,0)</f>
        <v>-4058.716621472222</v>
      </c>
      <c r="F8419" s="12"/>
      <c r="G8419" s="13"/>
      <c r="H8419" s="13"/>
    </row>
    <row r="8420" spans="1:8" x14ac:dyDescent="0.3">
      <c r="A8420" s="9" t="str">
        <f t="shared" si="395"/>
        <v>W50D0H18</v>
      </c>
      <c r="B8420" s="11">
        <f t="shared" si="393"/>
        <v>-1.3938860650800002E-2</v>
      </c>
      <c r="C8420" s="11">
        <f t="shared" si="394"/>
        <v>-3871.9057363333341</v>
      </c>
      <c r="D8420" s="26">
        <v>1868.4799800000001</v>
      </c>
      <c r="E8420" s="11" cm="1">
        <f t="array" ref="E8420">_xlfn.IFS(C8420&lt;0,C8420,C8420&gt;0,0,C8420=0,0)</f>
        <v>-3871.9057363333341</v>
      </c>
      <c r="F8420" s="12"/>
      <c r="G8420" s="13"/>
      <c r="H8420" s="13"/>
    </row>
    <row r="8421" spans="1:8" x14ac:dyDescent="0.3">
      <c r="A8421" s="9" t="str">
        <f t="shared" si="395"/>
        <v>W50D0H19</v>
      </c>
      <c r="B8421" s="11">
        <f t="shared" si="393"/>
        <v>-1.3427850650800001E-2</v>
      </c>
      <c r="C8421" s="11">
        <f t="shared" si="394"/>
        <v>-3729.9585141111115</v>
      </c>
      <c r="D8421" s="26">
        <v>1799.9799800000001</v>
      </c>
      <c r="E8421" s="11" cm="1">
        <f t="array" ref="E8421">_xlfn.IFS(C8421&lt;0,C8421,C8421&gt;0,0,C8421=0,0)</f>
        <v>-3729.9585141111115</v>
      </c>
      <c r="F8421" s="12"/>
      <c r="G8421" s="13"/>
      <c r="H8421" s="13"/>
    </row>
    <row r="8422" spans="1:8" x14ac:dyDescent="0.3">
      <c r="A8422" s="9" t="str">
        <f t="shared" si="395"/>
        <v>W50D0H20</v>
      </c>
      <c r="B8422" s="11">
        <f t="shared" si="393"/>
        <v>-1.28235906508E-2</v>
      </c>
      <c r="C8422" s="11">
        <f t="shared" si="394"/>
        <v>-3562.1085141111112</v>
      </c>
      <c r="D8422" s="26">
        <v>1718.9799800000001</v>
      </c>
      <c r="E8422" s="11" cm="1">
        <f t="array" ref="E8422">_xlfn.IFS(C8422&lt;0,C8422,C8422&gt;0,0,C8422=0,0)</f>
        <v>-3562.1085141111112</v>
      </c>
      <c r="F8422" s="12"/>
      <c r="G8422" s="13"/>
      <c r="H8422" s="13"/>
    </row>
    <row r="8423" spans="1:8" x14ac:dyDescent="0.3">
      <c r="A8423" s="9" t="str">
        <f t="shared" si="395"/>
        <v>W50D0H21</v>
      </c>
      <c r="B8423" s="11">
        <f t="shared" si="393"/>
        <v>-1.2761449179040001E-2</v>
      </c>
      <c r="C8423" s="11">
        <f t="shared" si="394"/>
        <v>-3544.846994177778</v>
      </c>
      <c r="D8423" s="26">
        <v>1710.650024</v>
      </c>
      <c r="E8423" s="11" cm="1">
        <f t="array" ref="E8423">_xlfn.IFS(C8423&lt;0,C8423,C8423&gt;0,0,C8423=0,0)</f>
        <v>-3544.846994177778</v>
      </c>
      <c r="F8423" s="12"/>
      <c r="G8423" s="13"/>
      <c r="H8423" s="13"/>
    </row>
    <row r="8424" spans="1:8" x14ac:dyDescent="0.3">
      <c r="A8424" s="9" t="str">
        <f t="shared" si="395"/>
        <v>W50D0H22</v>
      </c>
      <c r="B8424" s="11">
        <f t="shared" si="393"/>
        <v>-1.0970899837299999E-2</v>
      </c>
      <c r="C8424" s="11">
        <f t="shared" si="394"/>
        <v>-3047.4721770277779</v>
      </c>
      <c r="D8424" s="26">
        <v>1470.630005</v>
      </c>
      <c r="E8424" s="11" cm="1">
        <f t="array" ref="E8424">_xlfn.IFS(C8424&lt;0,C8424,C8424&gt;0,0,C8424=0,0)</f>
        <v>-3047.4721770277779</v>
      </c>
      <c r="F8424" s="12"/>
      <c r="G8424" s="13"/>
      <c r="H8424" s="13"/>
    </row>
    <row r="8425" spans="1:8" x14ac:dyDescent="0.3">
      <c r="A8425" s="9" t="str">
        <f t="shared" si="395"/>
        <v>W50D0H23</v>
      </c>
      <c r="B8425" s="11">
        <f t="shared" si="393"/>
        <v>-1.08449003254E-2</v>
      </c>
      <c r="C8425" s="11">
        <f t="shared" si="394"/>
        <v>-3012.4723126111112</v>
      </c>
      <c r="D8425" s="26">
        <v>1453.73999</v>
      </c>
      <c r="E8425" s="11" cm="1">
        <f t="array" ref="E8425">_xlfn.IFS(C8425&lt;0,C8425,C8425&gt;0,0,C8425=0,0)</f>
        <v>-3012.4723126111112</v>
      </c>
      <c r="F8425" s="12"/>
      <c r="G8425" s="13"/>
      <c r="H8425" s="13"/>
    </row>
    <row r="8426" spans="1:8" x14ac:dyDescent="0.3">
      <c r="A8426" s="9" t="str">
        <f t="shared" si="395"/>
        <v>W50D1H00</v>
      </c>
      <c r="B8426" s="11">
        <f t="shared" si="393"/>
        <v>-9.7799853254000001E-3</v>
      </c>
      <c r="C8426" s="11">
        <f t="shared" si="394"/>
        <v>-2716.6625903888889</v>
      </c>
      <c r="D8426" s="26">
        <v>1310.98999</v>
      </c>
      <c r="E8426" s="11" cm="1">
        <f t="array" ref="E8426">_xlfn.IFS(C8426&lt;0,C8426,C8426&gt;0,0,C8426=0,0)</f>
        <v>-2716.6625903888889</v>
      </c>
      <c r="F8426" s="12"/>
      <c r="G8426" s="13"/>
      <c r="H8426" s="13"/>
    </row>
    <row r="8427" spans="1:8" x14ac:dyDescent="0.3">
      <c r="A8427" s="9" t="str">
        <f t="shared" si="395"/>
        <v>W50D1H01</v>
      </c>
      <c r="B8427" s="11">
        <f t="shared" si="393"/>
        <v>-9.3583459836599995E-3</v>
      </c>
      <c r="C8427" s="11">
        <f t="shared" si="394"/>
        <v>-2599.5405510166665</v>
      </c>
      <c r="D8427" s="26">
        <v>1254.469971</v>
      </c>
      <c r="E8427" s="11" cm="1">
        <f t="array" ref="E8427">_xlfn.IFS(C8427&lt;0,C8427,C8427&gt;0,0,C8427=0,0)</f>
        <v>-2599.5405510166665</v>
      </c>
      <c r="F8427" s="12"/>
      <c r="G8427" s="13"/>
      <c r="H8427" s="13"/>
    </row>
    <row r="8428" spans="1:8" x14ac:dyDescent="0.3">
      <c r="A8428" s="9" t="str">
        <f t="shared" si="395"/>
        <v>W50D1H02</v>
      </c>
      <c r="B8428" s="11">
        <f t="shared" si="393"/>
        <v>-9.4476419598600002E-3</v>
      </c>
      <c r="C8428" s="11">
        <f t="shared" si="394"/>
        <v>-2624.3449888500004</v>
      </c>
      <c r="D8428" s="26">
        <v>1266.4399410000001</v>
      </c>
      <c r="E8428" s="11" cm="1">
        <f t="array" ref="E8428">_xlfn.IFS(C8428&lt;0,C8428,C8428&gt;0,0,C8428=0,0)</f>
        <v>-2624.3449888500004</v>
      </c>
      <c r="F8428" s="12"/>
      <c r="G8428" s="13"/>
      <c r="H8428" s="13"/>
    </row>
    <row r="8429" spans="1:8" x14ac:dyDescent="0.3">
      <c r="A8429" s="9" t="str">
        <f t="shared" si="395"/>
        <v>W50D1H03</v>
      </c>
      <c r="B8429" s="11">
        <f t="shared" si="393"/>
        <v>-9.5491733655400004E-3</v>
      </c>
      <c r="C8429" s="11">
        <f t="shared" si="394"/>
        <v>-2652.5481570944448</v>
      </c>
      <c r="D8429" s="26">
        <v>1280.0500489999999</v>
      </c>
      <c r="E8429" s="11" cm="1">
        <f t="array" ref="E8429">_xlfn.IFS(C8429&lt;0,C8429,C8429&gt;0,0,C8429=0,0)</f>
        <v>-2652.5481570944448</v>
      </c>
      <c r="F8429" s="12"/>
      <c r="G8429" s="13"/>
      <c r="H8429" s="13"/>
    </row>
    <row r="8430" spans="1:8" x14ac:dyDescent="0.3">
      <c r="A8430" s="9" t="str">
        <f t="shared" si="395"/>
        <v>W50D1H04</v>
      </c>
      <c r="B8430" s="11">
        <f t="shared" si="393"/>
        <v>-9.5669282028399989E-3</v>
      </c>
      <c r="C8430" s="11">
        <f t="shared" si="394"/>
        <v>-2657.4800563444442</v>
      </c>
      <c r="D8430" s="26">
        <v>1282.4300539999999</v>
      </c>
      <c r="E8430" s="11" cm="1">
        <f t="array" ref="E8430">_xlfn.IFS(C8430&lt;0,C8430,C8430&gt;0,0,C8430=0,0)</f>
        <v>-2657.4800563444442</v>
      </c>
      <c r="F8430" s="12"/>
      <c r="G8430" s="13"/>
      <c r="H8430" s="13"/>
    </row>
    <row r="8431" spans="1:8" x14ac:dyDescent="0.3">
      <c r="A8431" s="9" t="str">
        <f t="shared" si="395"/>
        <v>W50D1H05</v>
      </c>
      <c r="B8431" s="11">
        <f t="shared" si="393"/>
        <v>-9.4037780401399988E-3</v>
      </c>
      <c r="C8431" s="11">
        <f t="shared" si="394"/>
        <v>-2612.1605667055555</v>
      </c>
      <c r="D8431" s="26">
        <v>1260.5600589999999</v>
      </c>
      <c r="E8431" s="11" cm="1">
        <f t="array" ref="E8431">_xlfn.IFS(C8431&lt;0,C8431,C8431&gt;0,0,C8431=0,0)</f>
        <v>-2612.1605667055555</v>
      </c>
      <c r="F8431" s="12"/>
      <c r="G8431" s="13"/>
      <c r="H8431" s="13"/>
    </row>
    <row r="8432" spans="1:8" x14ac:dyDescent="0.3">
      <c r="A8432" s="9" t="str">
        <f t="shared" si="395"/>
        <v>W50D1H06</v>
      </c>
      <c r="B8432" s="11">
        <f t="shared" si="393"/>
        <v>-9.337756309059999E-3</v>
      </c>
      <c r="C8432" s="11">
        <f t="shared" si="394"/>
        <v>-2593.8211969611111</v>
      </c>
      <c r="D8432" s="26">
        <v>1251.709961</v>
      </c>
      <c r="E8432" s="11" cm="1">
        <f t="array" ref="E8432">_xlfn.IFS(C8432&lt;0,C8432,C8432&gt;0,0,C8432=0,0)</f>
        <v>-2593.8211969611111</v>
      </c>
      <c r="F8432" s="12"/>
      <c r="G8432" s="13"/>
      <c r="H8432" s="13"/>
    </row>
    <row r="8433" spans="1:8" x14ac:dyDescent="0.3">
      <c r="A8433" s="9" t="str">
        <f t="shared" si="395"/>
        <v>W50D1H07</v>
      </c>
      <c r="B8433" s="11">
        <f t="shared" si="393"/>
        <v>-9.8327280401399979E-3</v>
      </c>
      <c r="C8433" s="11">
        <f t="shared" si="394"/>
        <v>-2731.3133444833329</v>
      </c>
      <c r="D8433" s="26">
        <v>1318.0600589999999</v>
      </c>
      <c r="E8433" s="11" cm="1">
        <f t="array" ref="E8433">_xlfn.IFS(C8433&lt;0,C8433,C8433&gt;0,0,C8433=0,0)</f>
        <v>-2731.3133444833329</v>
      </c>
      <c r="F8433" s="12"/>
      <c r="G8433" s="13"/>
      <c r="H8433" s="13"/>
    </row>
    <row r="8434" spans="1:8" x14ac:dyDescent="0.3">
      <c r="A8434" s="9" t="str">
        <f t="shared" si="395"/>
        <v>W50D1H08</v>
      </c>
      <c r="B8434" s="11">
        <f t="shared" si="393"/>
        <v>-1.16358843492E-2</v>
      </c>
      <c r="C8434" s="11">
        <f t="shared" si="394"/>
        <v>-3232.1900970000002</v>
      </c>
      <c r="D8434" s="26">
        <v>1559.7700199999999</v>
      </c>
      <c r="E8434" s="11" cm="1">
        <f t="array" ref="E8434">_xlfn.IFS(C8434&lt;0,C8434,C8434&gt;0,0,C8434=0,0)</f>
        <v>-3232.1900970000002</v>
      </c>
      <c r="F8434" s="12"/>
      <c r="G8434" s="13"/>
      <c r="H8434" s="13"/>
    </row>
    <row r="8435" spans="1:8" x14ac:dyDescent="0.3">
      <c r="A8435" s="9" t="str">
        <f t="shared" si="395"/>
        <v>W50D1H09</v>
      </c>
      <c r="B8435" s="11">
        <f t="shared" si="393"/>
        <v>-1.1632004999999999E-2</v>
      </c>
      <c r="C8435" s="11">
        <f t="shared" si="394"/>
        <v>-3231.1124999999997</v>
      </c>
      <c r="D8435" s="26">
        <v>1559.25</v>
      </c>
      <c r="E8435" s="11" cm="1">
        <f t="array" ref="E8435">_xlfn.IFS(C8435&lt;0,C8435,C8435&gt;0,0,C8435=0,0)</f>
        <v>-3231.1124999999997</v>
      </c>
      <c r="F8435" s="12"/>
      <c r="G8435" s="13"/>
      <c r="H8435" s="13"/>
    </row>
    <row r="8436" spans="1:8" x14ac:dyDescent="0.3">
      <c r="A8436" s="9" t="str">
        <f t="shared" si="395"/>
        <v>W50D1H10</v>
      </c>
      <c r="B8436" s="11">
        <f t="shared" si="393"/>
        <v>-1.2100269349199999E-2</v>
      </c>
      <c r="C8436" s="11">
        <f t="shared" si="394"/>
        <v>-3361.1859303333331</v>
      </c>
      <c r="D8436" s="26">
        <v>1622.0200199999999</v>
      </c>
      <c r="E8436" s="11" cm="1">
        <f t="array" ref="E8436">_xlfn.IFS(C8436&lt;0,C8436,C8436&gt;0,0,C8436=0,0)</f>
        <v>-3361.1859303333331</v>
      </c>
      <c r="F8436" s="12"/>
      <c r="G8436" s="13"/>
      <c r="H8436" s="13"/>
    </row>
    <row r="8437" spans="1:8" x14ac:dyDescent="0.3">
      <c r="A8437" s="9" t="str">
        <f t="shared" si="395"/>
        <v>W50D1H11</v>
      </c>
      <c r="B8437" s="11">
        <f t="shared" si="393"/>
        <v>-1.1990980162699999E-2</v>
      </c>
      <c r="C8437" s="11">
        <f t="shared" si="394"/>
        <v>-3330.8278229722223</v>
      </c>
      <c r="D8437" s="26">
        <v>1607.369995</v>
      </c>
      <c r="E8437" s="11" cm="1">
        <f t="array" ref="E8437">_xlfn.IFS(C8437&lt;0,C8437,C8437&gt;0,0,C8437=0,0)</f>
        <v>-3330.8278229722223</v>
      </c>
      <c r="F8437" s="12"/>
      <c r="G8437" s="13"/>
      <c r="H8437" s="13"/>
    </row>
    <row r="8438" spans="1:8" x14ac:dyDescent="0.3">
      <c r="A8438" s="9" t="str">
        <f t="shared" si="395"/>
        <v>W50D1H12</v>
      </c>
      <c r="B8438" s="11">
        <f t="shared" si="393"/>
        <v>-1.03087501627E-2</v>
      </c>
      <c r="C8438" s="11">
        <f t="shared" si="394"/>
        <v>-2863.5417118611113</v>
      </c>
      <c r="D8438" s="26">
        <v>1381.869995</v>
      </c>
      <c r="E8438" s="11" cm="1">
        <f t="array" ref="E8438">_xlfn.IFS(C8438&lt;0,C8438,C8438&gt;0,0,C8438=0,0)</f>
        <v>-2863.5417118611113</v>
      </c>
      <c r="F8438" s="12"/>
      <c r="G8438" s="13"/>
      <c r="H8438" s="13"/>
    </row>
    <row r="8439" spans="1:8" x14ac:dyDescent="0.3">
      <c r="A8439" s="9" t="str">
        <f t="shared" si="395"/>
        <v>W50D1H13</v>
      </c>
      <c r="B8439" s="11">
        <f t="shared" si="393"/>
        <v>-1.2452083202839999E-2</v>
      </c>
      <c r="C8439" s="11">
        <f t="shared" si="394"/>
        <v>-3458.9120007888887</v>
      </c>
      <c r="D8439" s="26">
        <v>1669.1800539999999</v>
      </c>
      <c r="E8439" s="11" cm="1">
        <f t="array" ref="E8439">_xlfn.IFS(C8439&lt;0,C8439,C8439&gt;0,0,C8439=0,0)</f>
        <v>-3458.9120007888887</v>
      </c>
      <c r="F8439" s="12"/>
      <c r="G8439" s="13"/>
      <c r="H8439" s="13"/>
    </row>
    <row r="8440" spans="1:8" x14ac:dyDescent="0.3">
      <c r="A8440" s="9" t="str">
        <f t="shared" si="395"/>
        <v>W50D1H14</v>
      </c>
      <c r="B8440" s="11">
        <f t="shared" si="393"/>
        <v>-1.2733324837300001E-2</v>
      </c>
      <c r="C8440" s="11">
        <f t="shared" si="394"/>
        <v>-3537.0346770277783</v>
      </c>
      <c r="D8440" s="26">
        <v>1706.880005</v>
      </c>
      <c r="E8440" s="11" cm="1">
        <f t="array" ref="E8440">_xlfn.IFS(C8440&lt;0,C8440,C8440&gt;0,0,C8440=0,0)</f>
        <v>-3537.0346770277783</v>
      </c>
      <c r="F8440" s="12"/>
      <c r="G8440" s="13"/>
      <c r="H8440" s="13"/>
    </row>
    <row r="8441" spans="1:8" x14ac:dyDescent="0.3">
      <c r="A8441" s="9" t="str">
        <f t="shared" si="395"/>
        <v>W50D1H15</v>
      </c>
      <c r="B8441" s="11">
        <f t="shared" si="393"/>
        <v>-1.3308118202840001E-2</v>
      </c>
      <c r="C8441" s="11">
        <f t="shared" si="394"/>
        <v>-3696.6995007888891</v>
      </c>
      <c r="D8441" s="26">
        <v>1783.9300539999999</v>
      </c>
      <c r="E8441" s="11" cm="1">
        <f t="array" ref="E8441">_xlfn.IFS(C8441&lt;0,C8441,C8441&gt;0,0,C8441=0,0)</f>
        <v>-3696.6995007888891</v>
      </c>
      <c r="F8441" s="12"/>
      <c r="G8441" s="13"/>
      <c r="H8441" s="13"/>
    </row>
    <row r="8442" spans="1:8" x14ac:dyDescent="0.3">
      <c r="A8442" s="9" t="str">
        <f t="shared" si="395"/>
        <v>W50D1H16</v>
      </c>
      <c r="B8442" s="11">
        <f t="shared" si="393"/>
        <v>-1.295913917904E-2</v>
      </c>
      <c r="C8442" s="11">
        <f t="shared" si="394"/>
        <v>-3599.7608830666668</v>
      </c>
      <c r="D8442" s="26">
        <v>1737.150024</v>
      </c>
      <c r="E8442" s="11" cm="1">
        <f t="array" ref="E8442">_xlfn.IFS(C8442&lt;0,C8442,C8442&gt;0,0,C8442=0,0)</f>
        <v>-3599.7608830666668</v>
      </c>
      <c r="F8442" s="12"/>
      <c r="G8442" s="13"/>
      <c r="H8442" s="13"/>
    </row>
    <row r="8443" spans="1:8" x14ac:dyDescent="0.3">
      <c r="A8443" s="9" t="str">
        <f t="shared" si="395"/>
        <v>W50D1H17</v>
      </c>
      <c r="B8443" s="11">
        <f t="shared" si="393"/>
        <v>-1.273168385364E-2</v>
      </c>
      <c r="C8443" s="11">
        <f t="shared" si="394"/>
        <v>-3536.5788482333332</v>
      </c>
      <c r="D8443" s="26">
        <v>1706.660034</v>
      </c>
      <c r="E8443" s="11" cm="1">
        <f t="array" ref="E8443">_xlfn.IFS(C8443&lt;0,C8443,C8443&gt;0,0,C8443=0,0)</f>
        <v>-3536.5788482333332</v>
      </c>
      <c r="F8443" s="12"/>
      <c r="G8443" s="13"/>
      <c r="H8443" s="13"/>
    </row>
    <row r="8444" spans="1:8" x14ac:dyDescent="0.3">
      <c r="A8444" s="9" t="str">
        <f t="shared" si="395"/>
        <v>W50D1H18</v>
      </c>
      <c r="B8444" s="11">
        <f t="shared" si="393"/>
        <v>-1.2242308040139998E-2</v>
      </c>
      <c r="C8444" s="11">
        <f t="shared" si="394"/>
        <v>-3400.6411222611105</v>
      </c>
      <c r="D8444" s="26">
        <v>1641.0600589999999</v>
      </c>
      <c r="E8444" s="11" cm="1">
        <f t="array" ref="E8444">_xlfn.IFS(C8444&lt;0,C8444,C8444&gt;0,0,C8444=0,0)</f>
        <v>-3400.6411222611105</v>
      </c>
      <c r="F8444" s="12"/>
      <c r="G8444" s="13"/>
      <c r="H8444" s="13"/>
    </row>
    <row r="8445" spans="1:8" x14ac:dyDescent="0.3">
      <c r="A8445" s="9" t="str">
        <f t="shared" si="395"/>
        <v>W50D1H19</v>
      </c>
      <c r="B8445" s="11">
        <f t="shared" si="393"/>
        <v>-1.1556584511899998E-2</v>
      </c>
      <c r="C8445" s="11">
        <f t="shared" si="394"/>
        <v>-3210.1623644166662</v>
      </c>
      <c r="D8445" s="26">
        <v>1549.1400149999999</v>
      </c>
      <c r="E8445" s="11" cm="1">
        <f t="array" ref="E8445">_xlfn.IFS(C8445&lt;0,C8445,C8445&gt;0,0,C8445=0,0)</f>
        <v>-3210.1623644166662</v>
      </c>
      <c r="F8445" s="12"/>
      <c r="G8445" s="13"/>
      <c r="H8445" s="13"/>
    </row>
    <row r="8446" spans="1:8" x14ac:dyDescent="0.3">
      <c r="A8446" s="9" t="str">
        <f t="shared" si="395"/>
        <v>W50D1H20</v>
      </c>
      <c r="B8446" s="11">
        <f t="shared" si="393"/>
        <v>-7.2138946746000002E-3</v>
      </c>
      <c r="C8446" s="11">
        <f t="shared" si="394"/>
        <v>-2003.8596318333334</v>
      </c>
      <c r="D8446" s="26">
        <v>967.01000999999997</v>
      </c>
      <c r="E8446" s="11" cm="1">
        <f t="array" ref="E8446">_xlfn.IFS(C8446&lt;0,C8446,C8446&gt;0,0,C8446=0,0)</f>
        <v>-2003.8596318333334</v>
      </c>
      <c r="F8446" s="12"/>
      <c r="G8446" s="13"/>
      <c r="H8446" s="13"/>
    </row>
    <row r="8447" spans="1:8" x14ac:dyDescent="0.3">
      <c r="A8447" s="9" t="str">
        <f t="shared" si="395"/>
        <v>W50D1H21</v>
      </c>
      <c r="B8447" s="11">
        <f t="shared" si="393"/>
        <v>-9.0481595118999999E-3</v>
      </c>
      <c r="C8447" s="11">
        <f t="shared" si="394"/>
        <v>-2513.3776421944444</v>
      </c>
      <c r="D8447" s="26">
        <v>1212.8900149999999</v>
      </c>
      <c r="E8447" s="11" cm="1">
        <f t="array" ref="E8447">_xlfn.IFS(C8447&lt;0,C8447,C8447&gt;0,0,C8447=0,0)</f>
        <v>-2513.3776421944444</v>
      </c>
      <c r="F8447" s="12"/>
      <c r="G8447" s="13"/>
      <c r="H8447" s="13"/>
    </row>
    <row r="8448" spans="1:8" x14ac:dyDescent="0.3">
      <c r="A8448" s="9" t="str">
        <f t="shared" si="395"/>
        <v>W50D1H22</v>
      </c>
      <c r="B8448" s="11">
        <f t="shared" si="393"/>
        <v>-8.0966361463599996E-3</v>
      </c>
      <c r="C8448" s="11">
        <f t="shared" si="394"/>
        <v>-2249.0655962111109</v>
      </c>
      <c r="D8448" s="26">
        <v>1085.339966</v>
      </c>
      <c r="E8448" s="11" cm="1">
        <f t="array" ref="E8448">_xlfn.IFS(C8448&lt;0,C8448,C8448&gt;0,0,C8448=0,0)</f>
        <v>-2249.0655962111109</v>
      </c>
      <c r="F8448" s="12"/>
      <c r="G8448" s="13"/>
      <c r="H8448" s="13"/>
    </row>
    <row r="8449" spans="1:8" x14ac:dyDescent="0.3">
      <c r="A8449" s="9" t="str">
        <f t="shared" si="395"/>
        <v>W50D1H23</v>
      </c>
      <c r="B8449" s="11">
        <f t="shared" si="393"/>
        <v>-6.3960548373000001E-3</v>
      </c>
      <c r="C8449" s="11">
        <f t="shared" si="394"/>
        <v>-1776.68189925</v>
      </c>
      <c r="D8449" s="26">
        <v>857.38000499999998</v>
      </c>
      <c r="E8449" s="11" cm="1">
        <f t="array" ref="E8449">_xlfn.IFS(C8449&lt;0,C8449,C8449&gt;0,0,C8449=0,0)</f>
        <v>-1776.68189925</v>
      </c>
      <c r="F8449" s="12"/>
      <c r="G8449" s="13"/>
      <c r="H8449" s="13"/>
    </row>
    <row r="8450" spans="1:8" x14ac:dyDescent="0.3">
      <c r="A8450" s="9" t="str">
        <f t="shared" si="395"/>
        <v>W50D2H00</v>
      </c>
      <c r="B8450" s="11">
        <f t="shared" si="393"/>
        <v>-6.6634956507999991E-3</v>
      </c>
      <c r="C8450" s="11">
        <f t="shared" si="394"/>
        <v>-1850.9710141111109</v>
      </c>
      <c r="D8450" s="26">
        <v>893.22997999999995</v>
      </c>
      <c r="E8450" s="11" cm="1">
        <f t="array" ref="E8450">_xlfn.IFS(C8450&lt;0,C8450,C8450&gt;0,0,C8450=0,0)</f>
        <v>-1850.9710141111109</v>
      </c>
      <c r="F8450" s="12"/>
      <c r="G8450" s="13"/>
      <c r="H8450" s="13"/>
    </row>
    <row r="8451" spans="1:8" x14ac:dyDescent="0.3">
      <c r="A8451" s="9" t="str">
        <f t="shared" si="395"/>
        <v>W50D2H01</v>
      </c>
      <c r="B8451" s="11">
        <f t="shared" ref="B8451:B8514" si="396">(D8451*$F$2)/$G$2</f>
        <v>-5.8722880731799992E-3</v>
      </c>
      <c r="C8451" s="11">
        <f t="shared" ref="C8451:C8514" si="397">(D8451*$F$2)/$G$2/$H$2</f>
        <v>-1631.1911314388888</v>
      </c>
      <c r="D8451" s="26">
        <v>787.169983</v>
      </c>
      <c r="E8451" s="11" cm="1">
        <f t="array" ref="E8451">_xlfn.IFS(C8451&lt;0,C8451,C8451&gt;0,0,C8451=0,0)</f>
        <v>-1631.1911314388888</v>
      </c>
      <c r="F8451" s="12"/>
      <c r="G8451" s="13"/>
      <c r="H8451" s="13"/>
    </row>
    <row r="8452" spans="1:8" x14ac:dyDescent="0.3">
      <c r="A8452" s="9" t="str">
        <f t="shared" ref="A8452:A8515" si="398">"W" &amp; TEXT(IF(AND(VALUE(MID(A8451,7,2))=23,VALUE(MID(A8451,5,1))=6),VALUE(MID(A8451,2,2))+1,VALUE(MID(A8451,2,2))),"00") &amp; "D" &amp; IF(VALUE(MID(A8451,7,2))=23,MOD(VALUE(MID(A8451,5,1))+1,7),VALUE(MID(A8451,5,1))) &amp; "H" &amp; TEXT(MOD(VALUE(MID(A8451,7,2))+1, 24),"00")</f>
        <v>W50D2H02</v>
      </c>
      <c r="B8452" s="11">
        <f t="shared" si="396"/>
        <v>-5.1244230731799997E-3</v>
      </c>
      <c r="C8452" s="11">
        <f t="shared" si="397"/>
        <v>-1423.4508536611111</v>
      </c>
      <c r="D8452" s="26">
        <v>686.919983</v>
      </c>
      <c r="E8452" s="11" cm="1">
        <f t="array" ref="E8452">_xlfn.IFS(C8452&lt;0,C8452,C8452&gt;0,0,C8452=0,0)</f>
        <v>-1423.4508536611111</v>
      </c>
      <c r="F8452" s="12"/>
      <c r="G8452" s="13"/>
      <c r="H8452" s="13"/>
    </row>
    <row r="8453" spans="1:8" x14ac:dyDescent="0.3">
      <c r="A8453" s="9" t="str">
        <f t="shared" si="398"/>
        <v>W50D2H03</v>
      </c>
      <c r="B8453" s="11">
        <f t="shared" si="396"/>
        <v>-4.2222853254000004E-3</v>
      </c>
      <c r="C8453" s="11">
        <f t="shared" si="397"/>
        <v>-1172.8570348333335</v>
      </c>
      <c r="D8453" s="26">
        <v>565.98999000000003</v>
      </c>
      <c r="E8453" s="11" cm="1">
        <f t="array" ref="E8453">_xlfn.IFS(C8453&lt;0,C8453,C8453&gt;0,0,C8453=0,0)</f>
        <v>-1172.8570348333335</v>
      </c>
      <c r="F8453" s="12"/>
      <c r="G8453" s="13"/>
      <c r="H8453" s="13"/>
    </row>
    <row r="8454" spans="1:8" x14ac:dyDescent="0.3">
      <c r="A8454" s="9" t="str">
        <f t="shared" si="398"/>
        <v>W50D2H04</v>
      </c>
      <c r="B8454" s="11">
        <f t="shared" si="396"/>
        <v>-4.3121040163400003E-3</v>
      </c>
      <c r="C8454" s="11">
        <f t="shared" si="397"/>
        <v>-1197.8066712055556</v>
      </c>
      <c r="D8454" s="26">
        <v>578.03002900000001</v>
      </c>
      <c r="E8454" s="11" cm="1">
        <f t="array" ref="E8454">_xlfn.IFS(C8454&lt;0,C8454,C8454&gt;0,0,C8454=0,0)</f>
        <v>-1197.8066712055556</v>
      </c>
      <c r="F8454" s="12"/>
      <c r="G8454" s="13"/>
      <c r="H8454" s="13"/>
    </row>
    <row r="8455" spans="1:8" x14ac:dyDescent="0.3">
      <c r="A8455" s="9" t="str">
        <f t="shared" si="398"/>
        <v>W50D2H05</v>
      </c>
      <c r="B8455" s="11">
        <f t="shared" si="396"/>
        <v>-6.0537153254000007E-3</v>
      </c>
      <c r="C8455" s="11">
        <f t="shared" si="397"/>
        <v>-1681.5875903888891</v>
      </c>
      <c r="D8455" s="26">
        <v>811.48999000000003</v>
      </c>
      <c r="E8455" s="11" cm="1">
        <f t="array" ref="E8455">_xlfn.IFS(C8455&lt;0,C8455,C8455&gt;0,0,C8455=0,0)</f>
        <v>-1681.5875903888891</v>
      </c>
      <c r="F8455" s="12"/>
      <c r="G8455" s="13"/>
      <c r="H8455" s="13"/>
    </row>
    <row r="8456" spans="1:8" x14ac:dyDescent="0.3">
      <c r="A8456" s="9" t="str">
        <f t="shared" si="398"/>
        <v>W50D2H06</v>
      </c>
      <c r="B8456" s="11">
        <f t="shared" si="396"/>
        <v>-9.7294809836599994E-3</v>
      </c>
      <c r="C8456" s="11">
        <f t="shared" si="397"/>
        <v>-2702.6336065722221</v>
      </c>
      <c r="D8456" s="26">
        <v>1304.219971</v>
      </c>
      <c r="E8456" s="11" cm="1">
        <f t="array" ref="E8456">_xlfn.IFS(C8456&lt;0,C8456,C8456&gt;0,0,C8456=0,0)</f>
        <v>-2702.6336065722221</v>
      </c>
      <c r="F8456" s="12"/>
      <c r="G8456" s="13"/>
      <c r="H8456" s="13"/>
    </row>
    <row r="8457" spans="1:8" x14ac:dyDescent="0.3">
      <c r="A8457" s="9" t="str">
        <f t="shared" si="398"/>
        <v>W50D2H07</v>
      </c>
      <c r="B8457" s="11">
        <f t="shared" si="396"/>
        <v>-1.331759163446E-2</v>
      </c>
      <c r="C8457" s="11">
        <f t="shared" si="397"/>
        <v>-3699.3310095722227</v>
      </c>
      <c r="D8457" s="26">
        <v>1785.1999510000001</v>
      </c>
      <c r="E8457" s="11" cm="1">
        <f t="array" ref="E8457">_xlfn.IFS(C8457&lt;0,C8457,C8457&gt;0,0,C8457=0,0)</f>
        <v>-3699.3310095722227</v>
      </c>
      <c r="F8457" s="12"/>
      <c r="G8457" s="13"/>
      <c r="H8457" s="13"/>
    </row>
    <row r="8458" spans="1:8" x14ac:dyDescent="0.3">
      <c r="A8458" s="9" t="str">
        <f t="shared" si="398"/>
        <v>W50D2H08</v>
      </c>
      <c r="B8458" s="11">
        <f t="shared" si="396"/>
        <v>-1.3846879179040001E-2</v>
      </c>
      <c r="C8458" s="11">
        <f t="shared" si="397"/>
        <v>-3846.3553275111117</v>
      </c>
      <c r="D8458" s="26">
        <v>1856.150024</v>
      </c>
      <c r="E8458" s="11" cm="1">
        <f t="array" ref="E8458">_xlfn.IFS(C8458&lt;0,C8458,C8458&gt;0,0,C8458=0,0)</f>
        <v>-3846.3553275111117</v>
      </c>
      <c r="F8458" s="12"/>
      <c r="G8458" s="13"/>
      <c r="H8458" s="13"/>
    </row>
    <row r="8459" spans="1:8" x14ac:dyDescent="0.3">
      <c r="A8459" s="9" t="str">
        <f t="shared" si="398"/>
        <v>W50D2H09</v>
      </c>
      <c r="B8459" s="11">
        <f t="shared" si="396"/>
        <v>-1.380696836554E-2</v>
      </c>
      <c r="C8459" s="11">
        <f t="shared" si="397"/>
        <v>-3835.2689904277781</v>
      </c>
      <c r="D8459" s="26">
        <v>1850.8000489999999</v>
      </c>
      <c r="E8459" s="11" cm="1">
        <f t="array" ref="E8459">_xlfn.IFS(C8459&lt;0,C8459,C8459&gt;0,0,C8459=0,0)</f>
        <v>-3835.2689904277781</v>
      </c>
      <c r="F8459" s="12"/>
      <c r="G8459" s="13"/>
      <c r="H8459" s="13"/>
    </row>
    <row r="8460" spans="1:8" x14ac:dyDescent="0.3">
      <c r="A8460" s="9" t="str">
        <f t="shared" si="398"/>
        <v>W50D2H10</v>
      </c>
      <c r="B8460" s="11">
        <f t="shared" si="396"/>
        <v>-1.380696836554E-2</v>
      </c>
      <c r="C8460" s="11">
        <f t="shared" si="397"/>
        <v>-3835.2689904277781</v>
      </c>
      <c r="D8460" s="26">
        <v>1850.8000489999999</v>
      </c>
      <c r="E8460" s="11" cm="1">
        <f t="array" ref="E8460">_xlfn.IFS(C8460&lt;0,C8460,C8460&gt;0,0,C8460=0,0)</f>
        <v>-3835.2689904277781</v>
      </c>
      <c r="F8460" s="12"/>
      <c r="G8460" s="13"/>
      <c r="H8460" s="13"/>
    </row>
    <row r="8461" spans="1:8" x14ac:dyDescent="0.3">
      <c r="A8461" s="9" t="str">
        <f t="shared" si="398"/>
        <v>W50D2H11</v>
      </c>
      <c r="B8461" s="11">
        <f t="shared" si="396"/>
        <v>-1.370707885364E-2</v>
      </c>
      <c r="C8461" s="11">
        <f t="shared" si="397"/>
        <v>-3807.5219037888892</v>
      </c>
      <c r="D8461" s="26">
        <v>1837.410034</v>
      </c>
      <c r="E8461" s="11" cm="1">
        <f t="array" ref="E8461">_xlfn.IFS(C8461&lt;0,C8461,C8461&gt;0,0,C8461=0,0)</f>
        <v>-3807.5219037888892</v>
      </c>
      <c r="F8461" s="12"/>
      <c r="G8461" s="13"/>
      <c r="H8461" s="13"/>
    </row>
    <row r="8462" spans="1:8" x14ac:dyDescent="0.3">
      <c r="A8462" s="9" t="str">
        <f t="shared" si="398"/>
        <v>W50D2H12</v>
      </c>
      <c r="B8462" s="11">
        <f t="shared" si="396"/>
        <v>-1.379861320284E-2</v>
      </c>
      <c r="C8462" s="11">
        <f t="shared" si="397"/>
        <v>-3832.9481119000002</v>
      </c>
      <c r="D8462" s="26">
        <v>1849.6800539999999</v>
      </c>
      <c r="E8462" s="11" cm="1">
        <f t="array" ref="E8462">_xlfn.IFS(C8462&lt;0,C8462,C8462&gt;0,0,C8462=0,0)</f>
        <v>-3832.9481119000002</v>
      </c>
      <c r="F8462" s="12"/>
      <c r="G8462" s="13"/>
      <c r="H8462" s="13"/>
    </row>
    <row r="8463" spans="1:8" x14ac:dyDescent="0.3">
      <c r="A8463" s="9" t="str">
        <f t="shared" si="398"/>
        <v>W50D2H13</v>
      </c>
      <c r="B8463" s="11">
        <f t="shared" si="396"/>
        <v>-1.3637700488100001E-2</v>
      </c>
      <c r="C8463" s="11">
        <f t="shared" si="397"/>
        <v>-3788.2501355833338</v>
      </c>
      <c r="D8463" s="26">
        <v>1828.1099850000001</v>
      </c>
      <c r="E8463" s="11" cm="1">
        <f t="array" ref="E8463">_xlfn.IFS(C8463&lt;0,C8463,C8463&gt;0,0,C8463=0,0)</f>
        <v>-3788.2501355833338</v>
      </c>
      <c r="F8463" s="12"/>
      <c r="G8463" s="13"/>
      <c r="H8463" s="13"/>
    </row>
    <row r="8464" spans="1:8" x14ac:dyDescent="0.3">
      <c r="A8464" s="9" t="str">
        <f t="shared" si="398"/>
        <v>W50D2H14</v>
      </c>
      <c r="B8464" s="11">
        <f t="shared" si="396"/>
        <v>-1.38391204881E-2</v>
      </c>
      <c r="C8464" s="11">
        <f t="shared" si="397"/>
        <v>-3844.2001355833336</v>
      </c>
      <c r="D8464" s="26">
        <v>1855.1099850000001</v>
      </c>
      <c r="E8464" s="11" cm="1">
        <f t="array" ref="E8464">_xlfn.IFS(C8464&lt;0,C8464,C8464&gt;0,0,C8464=0,0)</f>
        <v>-3844.2001355833336</v>
      </c>
      <c r="F8464" s="12"/>
      <c r="G8464" s="13"/>
      <c r="H8464" s="13"/>
    </row>
    <row r="8465" spans="1:8" x14ac:dyDescent="0.3">
      <c r="A8465" s="9" t="str">
        <f t="shared" si="398"/>
        <v>W50D2H15</v>
      </c>
      <c r="B8465" s="11">
        <f t="shared" si="396"/>
        <v>-1.3804729999999999E-2</v>
      </c>
      <c r="C8465" s="11">
        <f t="shared" si="397"/>
        <v>-3834.6472222222224</v>
      </c>
      <c r="D8465" s="26">
        <v>1850.5</v>
      </c>
      <c r="E8465" s="11" cm="1">
        <f t="array" ref="E8465">_xlfn.IFS(C8465&lt;0,C8465,C8465&gt;0,0,C8465=0,0)</f>
        <v>-3834.6472222222224</v>
      </c>
      <c r="F8465" s="12"/>
      <c r="G8465" s="13"/>
      <c r="H8465" s="13"/>
    </row>
    <row r="8466" spans="1:8" x14ac:dyDescent="0.3">
      <c r="A8466" s="9" t="str">
        <f t="shared" si="398"/>
        <v>W50D2H16</v>
      </c>
      <c r="B8466" s="11">
        <f t="shared" si="396"/>
        <v>-1.381636804014E-2</v>
      </c>
      <c r="C8466" s="11">
        <f t="shared" si="397"/>
        <v>-3837.88001115</v>
      </c>
      <c r="D8466" s="26">
        <v>1852.0600589999999</v>
      </c>
      <c r="E8466" s="11" cm="1">
        <f t="array" ref="E8466">_xlfn.IFS(C8466&lt;0,C8466,C8466&gt;0,0,C8466=0,0)</f>
        <v>-3837.88001115</v>
      </c>
      <c r="F8466" s="12"/>
      <c r="G8466" s="13"/>
      <c r="H8466" s="13"/>
    </row>
    <row r="8467" spans="1:8" x14ac:dyDescent="0.3">
      <c r="A8467" s="9" t="str">
        <f t="shared" si="398"/>
        <v>W50D2H17</v>
      </c>
      <c r="B8467" s="11">
        <f t="shared" si="396"/>
        <v>-1.380696836554E-2</v>
      </c>
      <c r="C8467" s="11">
        <f t="shared" si="397"/>
        <v>-3835.2689904277781</v>
      </c>
      <c r="D8467" s="26">
        <v>1850.8000489999999</v>
      </c>
      <c r="E8467" s="11" cm="1">
        <f t="array" ref="E8467">_xlfn.IFS(C8467&lt;0,C8467,C8467&gt;0,0,C8467=0,0)</f>
        <v>-3835.2689904277781</v>
      </c>
      <c r="F8467" s="12"/>
      <c r="G8467" s="13"/>
      <c r="H8467" s="13"/>
    </row>
    <row r="8468" spans="1:8" x14ac:dyDescent="0.3">
      <c r="A8468" s="9" t="str">
        <f t="shared" si="398"/>
        <v>W50D2H18</v>
      </c>
      <c r="B8468" s="11">
        <f t="shared" si="396"/>
        <v>-1.380696836554E-2</v>
      </c>
      <c r="C8468" s="11">
        <f t="shared" si="397"/>
        <v>-3835.2689904277781</v>
      </c>
      <c r="D8468" s="26">
        <v>1850.8000489999999</v>
      </c>
      <c r="E8468" s="11" cm="1">
        <f t="array" ref="E8468">_xlfn.IFS(C8468&lt;0,C8468,C8468&gt;0,0,C8468=0,0)</f>
        <v>-3835.2689904277781</v>
      </c>
      <c r="F8468" s="12"/>
      <c r="G8468" s="13"/>
      <c r="H8468" s="13"/>
    </row>
    <row r="8469" spans="1:8" x14ac:dyDescent="0.3">
      <c r="A8469" s="9" t="str">
        <f t="shared" si="398"/>
        <v>W50D2H19</v>
      </c>
      <c r="B8469" s="11">
        <f t="shared" si="396"/>
        <v>-1.26007604881E-2</v>
      </c>
      <c r="C8469" s="11">
        <f t="shared" si="397"/>
        <v>-3500.2112466944445</v>
      </c>
      <c r="D8469" s="26">
        <v>1689.1099850000001</v>
      </c>
      <c r="E8469" s="11" cm="1">
        <f t="array" ref="E8469">_xlfn.IFS(C8469&lt;0,C8469,C8469&gt;0,0,C8469=0,0)</f>
        <v>-3500.2112466944445</v>
      </c>
      <c r="F8469" s="12"/>
      <c r="G8469" s="13"/>
      <c r="H8469" s="13"/>
    </row>
    <row r="8470" spans="1:8" x14ac:dyDescent="0.3">
      <c r="A8470" s="9" t="str">
        <f t="shared" si="398"/>
        <v>W50D2H20</v>
      </c>
      <c r="B8470" s="11">
        <f t="shared" si="396"/>
        <v>-1.0414681797160001E-2</v>
      </c>
      <c r="C8470" s="11">
        <f t="shared" si="397"/>
        <v>-2892.9671658777784</v>
      </c>
      <c r="D8470" s="26">
        <v>1396.0699460000001</v>
      </c>
      <c r="E8470" s="11" cm="1">
        <f t="array" ref="E8470">_xlfn.IFS(C8470&lt;0,C8470,C8470&gt;0,0,C8470=0,0)</f>
        <v>-2892.9671658777784</v>
      </c>
      <c r="F8470" s="12"/>
      <c r="G8470" s="13"/>
      <c r="H8470" s="13"/>
    </row>
    <row r="8471" spans="1:8" x14ac:dyDescent="0.3">
      <c r="A8471" s="9" t="str">
        <f t="shared" si="398"/>
        <v>W50D2H21</v>
      </c>
      <c r="B8471" s="11">
        <f t="shared" si="396"/>
        <v>-9.6900919598600019E-3</v>
      </c>
      <c r="C8471" s="11">
        <f t="shared" si="397"/>
        <v>-2691.692211072223</v>
      </c>
      <c r="D8471" s="26">
        <v>1298.9399410000001</v>
      </c>
      <c r="E8471" s="11" cm="1">
        <f t="array" ref="E8471">_xlfn.IFS(C8471&lt;0,C8471,C8471&gt;0,0,C8471=0,0)</f>
        <v>-2691.692211072223</v>
      </c>
      <c r="F8471" s="12"/>
      <c r="G8471" s="13"/>
      <c r="H8471" s="13"/>
    </row>
    <row r="8472" spans="1:8" x14ac:dyDescent="0.3">
      <c r="A8472" s="9" t="str">
        <f t="shared" si="398"/>
        <v>W50D2H22</v>
      </c>
      <c r="B8472" s="11">
        <f t="shared" si="396"/>
        <v>-9.2284680401400008E-3</v>
      </c>
      <c r="C8472" s="11">
        <f t="shared" si="397"/>
        <v>-2563.4633444833335</v>
      </c>
      <c r="D8472" s="26">
        <v>1237.0600589999999</v>
      </c>
      <c r="E8472" s="11" cm="1">
        <f t="array" ref="E8472">_xlfn.IFS(C8472&lt;0,C8472,C8472&gt;0,0,C8472=0,0)</f>
        <v>-2563.4633444833335</v>
      </c>
      <c r="F8472" s="12"/>
      <c r="G8472" s="13"/>
      <c r="H8472" s="13"/>
    </row>
    <row r="8473" spans="1:8" x14ac:dyDescent="0.3">
      <c r="A8473" s="9" t="str">
        <f t="shared" si="398"/>
        <v>W50D2H23</v>
      </c>
      <c r="B8473" s="11">
        <f t="shared" si="396"/>
        <v>-6.6612577477799997E-3</v>
      </c>
      <c r="C8473" s="11">
        <f t="shared" si="397"/>
        <v>-1850.3493743833333</v>
      </c>
      <c r="D8473" s="26">
        <v>892.92999299999997</v>
      </c>
      <c r="E8473" s="11" cm="1">
        <f t="array" ref="E8473">_xlfn.IFS(C8473&lt;0,C8473,C8473&gt;0,0,C8473=0,0)</f>
        <v>-1850.3493743833333</v>
      </c>
      <c r="F8473" s="12"/>
      <c r="G8473" s="13"/>
      <c r="H8473" s="13"/>
    </row>
    <row r="8474" spans="1:8" x14ac:dyDescent="0.3">
      <c r="A8474" s="9" t="str">
        <f t="shared" si="398"/>
        <v>W50D3H00</v>
      </c>
      <c r="B8474" s="11">
        <f t="shared" si="396"/>
        <v>-6.00321098366E-3</v>
      </c>
      <c r="C8474" s="11">
        <f t="shared" si="397"/>
        <v>-1667.5586065722223</v>
      </c>
      <c r="D8474" s="26">
        <v>804.71997099999999</v>
      </c>
      <c r="E8474" s="11" cm="1">
        <f t="array" ref="E8474">_xlfn.IFS(C8474&lt;0,C8474,C8474&gt;0,0,C8474=0,0)</f>
        <v>-1667.5586065722223</v>
      </c>
      <c r="F8474" s="12"/>
      <c r="G8474" s="13"/>
      <c r="H8474" s="13"/>
    </row>
    <row r="8475" spans="1:8" x14ac:dyDescent="0.3">
      <c r="A8475" s="9" t="str">
        <f t="shared" si="398"/>
        <v>W50D3H01</v>
      </c>
      <c r="B8475" s="11">
        <f t="shared" si="396"/>
        <v>-5.1276308209599998E-3</v>
      </c>
      <c r="C8475" s="11">
        <f t="shared" si="397"/>
        <v>-1424.3418947111111</v>
      </c>
      <c r="D8475" s="26">
        <v>687.34997599999997</v>
      </c>
      <c r="E8475" s="11" cm="1">
        <f t="array" ref="E8475">_xlfn.IFS(C8475&lt;0,C8475,C8475&gt;0,0,C8475=0,0)</f>
        <v>-1424.3418947111111</v>
      </c>
      <c r="F8475" s="12"/>
      <c r="G8475" s="13"/>
      <c r="H8475" s="13"/>
    </row>
    <row r="8476" spans="1:8" x14ac:dyDescent="0.3">
      <c r="A8476" s="9" t="str">
        <f t="shared" si="398"/>
        <v>W50D3H02</v>
      </c>
      <c r="B8476" s="11">
        <f t="shared" si="396"/>
        <v>-5.1298691790399994E-3</v>
      </c>
      <c r="C8476" s="11">
        <f t="shared" si="397"/>
        <v>-1424.9636608444443</v>
      </c>
      <c r="D8476" s="26">
        <v>687.65002400000003</v>
      </c>
      <c r="E8476" s="11" cm="1">
        <f t="array" ref="E8476">_xlfn.IFS(C8476&lt;0,C8476,C8476&gt;0,0,C8476=0,0)</f>
        <v>-1424.9636608444443</v>
      </c>
      <c r="F8476" s="12"/>
      <c r="G8476" s="13"/>
      <c r="H8476" s="13"/>
    </row>
    <row r="8477" spans="1:8" x14ac:dyDescent="0.3">
      <c r="A8477" s="9" t="str">
        <f t="shared" si="398"/>
        <v>W50D3H03</v>
      </c>
      <c r="B8477" s="11">
        <f t="shared" si="396"/>
        <v>-4.2364595118999995E-3</v>
      </c>
      <c r="C8477" s="11">
        <f t="shared" si="397"/>
        <v>-1176.7943088611109</v>
      </c>
      <c r="D8477" s="26">
        <v>567.89001499999995</v>
      </c>
      <c r="E8477" s="11" cm="1">
        <f t="array" ref="E8477">_xlfn.IFS(C8477&lt;0,C8477,C8477&gt;0,0,C8477=0,0)</f>
        <v>-1176.7943088611109</v>
      </c>
      <c r="F8477" s="12"/>
      <c r="G8477" s="13"/>
      <c r="H8477" s="13"/>
    </row>
    <row r="8478" spans="1:8" x14ac:dyDescent="0.3">
      <c r="A8478" s="9" t="str">
        <f t="shared" si="398"/>
        <v>W50D3H04</v>
      </c>
      <c r="B8478" s="11">
        <f t="shared" si="396"/>
        <v>-4.54664598366E-3</v>
      </c>
      <c r="C8478" s="11">
        <f t="shared" si="397"/>
        <v>-1262.9572176833333</v>
      </c>
      <c r="D8478" s="26">
        <v>609.46997099999999</v>
      </c>
      <c r="E8478" s="11" cm="1">
        <f t="array" ref="E8478">_xlfn.IFS(C8478&lt;0,C8478,C8478&gt;0,0,C8478=0,0)</f>
        <v>-1262.9572176833333</v>
      </c>
      <c r="F8478" s="12"/>
      <c r="G8478" s="13"/>
      <c r="H8478" s="13"/>
    </row>
    <row r="8479" spans="1:8" x14ac:dyDescent="0.3">
      <c r="A8479" s="9" t="str">
        <f t="shared" si="398"/>
        <v>W50D3H05</v>
      </c>
      <c r="B8479" s="11">
        <f t="shared" si="396"/>
        <v>-5.5049577477799998E-3</v>
      </c>
      <c r="C8479" s="11">
        <f t="shared" si="397"/>
        <v>-1529.1549299388889</v>
      </c>
      <c r="D8479" s="26">
        <v>737.92999299999997</v>
      </c>
      <c r="E8479" s="11" cm="1">
        <f t="array" ref="E8479">_xlfn.IFS(C8479&lt;0,C8479,C8479&gt;0,0,C8479=0,0)</f>
        <v>-1529.1549299388889</v>
      </c>
      <c r="F8479" s="12"/>
      <c r="G8479" s="13"/>
      <c r="H8479" s="13"/>
    </row>
    <row r="8480" spans="1:8" x14ac:dyDescent="0.3">
      <c r="A8480" s="9" t="str">
        <f t="shared" si="398"/>
        <v>W50D3H06</v>
      </c>
      <c r="B8480" s="11">
        <f t="shared" si="396"/>
        <v>-8.3225998373000001E-3</v>
      </c>
      <c r="C8480" s="11">
        <f t="shared" si="397"/>
        <v>-2311.8332881388892</v>
      </c>
      <c r="D8480" s="26">
        <v>1115.630005</v>
      </c>
      <c r="E8480" s="11" cm="1">
        <f t="array" ref="E8480">_xlfn.IFS(C8480&lt;0,C8480,C8480&gt;0,0,C8480=0,0)</f>
        <v>-2311.8332881388892</v>
      </c>
      <c r="F8480" s="12"/>
      <c r="G8480" s="13"/>
      <c r="H8480" s="13"/>
    </row>
    <row r="8481" spans="1:8" x14ac:dyDescent="0.3">
      <c r="A8481" s="9" t="str">
        <f t="shared" si="398"/>
        <v>W50D3H07</v>
      </c>
      <c r="B8481" s="11">
        <f t="shared" si="396"/>
        <v>-1.10798156508E-2</v>
      </c>
      <c r="C8481" s="11">
        <f t="shared" si="397"/>
        <v>-3077.7265696666668</v>
      </c>
      <c r="D8481" s="26">
        <v>1485.2299800000001</v>
      </c>
      <c r="E8481" s="11" cm="1">
        <f t="array" ref="E8481">_xlfn.IFS(C8481&lt;0,C8481,C8481&gt;0,0,C8481=0,0)</f>
        <v>-3077.7265696666668</v>
      </c>
      <c r="F8481" s="12"/>
      <c r="G8481" s="13"/>
      <c r="H8481" s="13"/>
    </row>
    <row r="8482" spans="1:8" x14ac:dyDescent="0.3">
      <c r="A8482" s="9" t="str">
        <f t="shared" si="398"/>
        <v>W50D3H08</v>
      </c>
      <c r="B8482" s="11">
        <f t="shared" si="396"/>
        <v>-1.239598385364E-2</v>
      </c>
      <c r="C8482" s="11">
        <f t="shared" si="397"/>
        <v>-3443.3288482333337</v>
      </c>
      <c r="D8482" s="26">
        <v>1661.660034</v>
      </c>
      <c r="E8482" s="11" cm="1">
        <f t="array" ref="E8482">_xlfn.IFS(C8482&lt;0,C8482,C8482&gt;0,0,C8482=0,0)</f>
        <v>-3443.3288482333337</v>
      </c>
      <c r="F8482" s="12"/>
      <c r="G8482" s="13"/>
      <c r="H8482" s="13"/>
    </row>
    <row r="8483" spans="1:8" x14ac:dyDescent="0.3">
      <c r="A8483" s="9" t="str">
        <f t="shared" si="398"/>
        <v>W50D3H09</v>
      </c>
      <c r="B8483" s="11">
        <f t="shared" si="396"/>
        <v>-1.2492515820959999E-2</v>
      </c>
      <c r="C8483" s="11">
        <f t="shared" si="397"/>
        <v>-3470.1432835999999</v>
      </c>
      <c r="D8483" s="26">
        <v>1674.599976</v>
      </c>
      <c r="E8483" s="11" cm="1">
        <f t="array" ref="E8483">_xlfn.IFS(C8483&lt;0,C8483,C8483&gt;0,0,C8483=0,0)</f>
        <v>-3470.1432835999999</v>
      </c>
      <c r="F8483" s="12"/>
      <c r="G8483" s="13"/>
      <c r="H8483" s="13"/>
    </row>
    <row r="8484" spans="1:8" x14ac:dyDescent="0.3">
      <c r="A8484" s="9" t="str">
        <f t="shared" si="398"/>
        <v>W50D3H10</v>
      </c>
      <c r="B8484" s="11">
        <f t="shared" si="396"/>
        <v>-1.2227835162699999E-2</v>
      </c>
      <c r="C8484" s="11">
        <f t="shared" si="397"/>
        <v>-3396.6208785277777</v>
      </c>
      <c r="D8484" s="26">
        <v>1639.119995</v>
      </c>
      <c r="E8484" s="11" cm="1">
        <f t="array" ref="E8484">_xlfn.IFS(C8484&lt;0,C8484,C8484&gt;0,0,C8484=0,0)</f>
        <v>-3396.6208785277777</v>
      </c>
      <c r="F8484" s="12"/>
      <c r="G8484" s="13"/>
      <c r="H8484" s="13"/>
    </row>
    <row r="8485" spans="1:8" x14ac:dyDescent="0.3">
      <c r="A8485" s="9" t="str">
        <f t="shared" si="398"/>
        <v>W50D3H11</v>
      </c>
      <c r="B8485" s="11">
        <f t="shared" si="396"/>
        <v>-1.261456130906E-2</v>
      </c>
      <c r="C8485" s="11">
        <f t="shared" si="397"/>
        <v>-3504.0448080722222</v>
      </c>
      <c r="D8485" s="26">
        <v>1690.959961</v>
      </c>
      <c r="E8485" s="11" cm="1">
        <f t="array" ref="E8485">_xlfn.IFS(C8485&lt;0,C8485,C8485&gt;0,0,C8485=0,0)</f>
        <v>-3504.0448080722222</v>
      </c>
      <c r="F8485" s="12"/>
      <c r="G8485" s="13"/>
      <c r="H8485" s="13"/>
    </row>
    <row r="8486" spans="1:8" x14ac:dyDescent="0.3">
      <c r="A8486" s="9" t="str">
        <f t="shared" si="398"/>
        <v>W50D3H12</v>
      </c>
      <c r="B8486" s="11">
        <f t="shared" si="396"/>
        <v>-1.2164574511900001E-2</v>
      </c>
      <c r="C8486" s="11">
        <f t="shared" si="397"/>
        <v>-3379.048475527778</v>
      </c>
      <c r="D8486" s="26">
        <v>1630.6400149999999</v>
      </c>
      <c r="E8486" s="11" cm="1">
        <f t="array" ref="E8486">_xlfn.IFS(C8486&lt;0,C8486,C8486&gt;0,0,C8486=0,0)</f>
        <v>-3379.048475527778</v>
      </c>
      <c r="F8486" s="12"/>
      <c r="G8486" s="13"/>
      <c r="H8486" s="13"/>
    </row>
    <row r="8487" spans="1:8" x14ac:dyDescent="0.3">
      <c r="A8487" s="9" t="str">
        <f t="shared" si="398"/>
        <v>W50D3H13</v>
      </c>
      <c r="B8487" s="11">
        <f t="shared" si="396"/>
        <v>-1.1997545E-2</v>
      </c>
      <c r="C8487" s="11">
        <f t="shared" si="397"/>
        <v>-3332.651388888889</v>
      </c>
      <c r="D8487" s="26">
        <v>1608.25</v>
      </c>
      <c r="E8487" s="11" cm="1">
        <f t="array" ref="E8487">_xlfn.IFS(C8487&lt;0,C8487,C8487&gt;0,0,C8487=0,0)</f>
        <v>-3332.651388888889</v>
      </c>
      <c r="F8487" s="12"/>
      <c r="G8487" s="13"/>
      <c r="H8487" s="13"/>
    </row>
    <row r="8488" spans="1:8" x14ac:dyDescent="0.3">
      <c r="A8488" s="9" t="str">
        <f t="shared" si="398"/>
        <v>W50D3H14</v>
      </c>
      <c r="B8488" s="11">
        <f t="shared" si="396"/>
        <v>-1.2661186309059999E-2</v>
      </c>
      <c r="C8488" s="11">
        <f t="shared" si="397"/>
        <v>-3516.9961969611113</v>
      </c>
      <c r="D8488" s="26">
        <v>1697.209961</v>
      </c>
      <c r="E8488" s="11" cm="1">
        <f t="array" ref="E8488">_xlfn.IFS(C8488&lt;0,C8488,C8488&gt;0,0,C8488=0,0)</f>
        <v>-3516.9961969611113</v>
      </c>
      <c r="F8488" s="12"/>
      <c r="G8488" s="13"/>
      <c r="H8488" s="13"/>
    </row>
    <row r="8489" spans="1:8" x14ac:dyDescent="0.3">
      <c r="A8489" s="9" t="str">
        <f t="shared" si="398"/>
        <v>W50D3H15</v>
      </c>
      <c r="B8489" s="11">
        <f t="shared" si="396"/>
        <v>-1.24852798373E-2</v>
      </c>
      <c r="C8489" s="11">
        <f t="shared" si="397"/>
        <v>-3468.1332881388889</v>
      </c>
      <c r="D8489" s="26">
        <v>1673.630005</v>
      </c>
      <c r="E8489" s="11" cm="1">
        <f t="array" ref="E8489">_xlfn.IFS(C8489&lt;0,C8489,C8489&gt;0,0,C8489=0,0)</f>
        <v>-3468.1332881388889</v>
      </c>
      <c r="F8489" s="12"/>
      <c r="G8489" s="13"/>
      <c r="H8489" s="13"/>
    </row>
    <row r="8490" spans="1:8" x14ac:dyDescent="0.3">
      <c r="A8490" s="9" t="str">
        <f t="shared" si="398"/>
        <v>W50D3H16</v>
      </c>
      <c r="B8490" s="11">
        <f t="shared" si="396"/>
        <v>-1.2631794349199999E-2</v>
      </c>
      <c r="C8490" s="11">
        <f t="shared" si="397"/>
        <v>-3508.8317636666666</v>
      </c>
      <c r="D8490" s="26">
        <v>1693.2700199999999</v>
      </c>
      <c r="E8490" s="11" cm="1">
        <f t="array" ref="E8490">_xlfn.IFS(C8490&lt;0,C8490,C8490&gt;0,0,C8490=0,0)</f>
        <v>-3508.8317636666666</v>
      </c>
      <c r="F8490" s="12"/>
      <c r="G8490" s="13"/>
      <c r="H8490" s="13"/>
    </row>
    <row r="8491" spans="1:8" x14ac:dyDescent="0.3">
      <c r="A8491" s="9" t="str">
        <f t="shared" si="398"/>
        <v>W50D3H17</v>
      </c>
      <c r="B8491" s="11">
        <f t="shared" si="396"/>
        <v>-1.27061703254E-2</v>
      </c>
      <c r="C8491" s="11">
        <f t="shared" si="397"/>
        <v>-3529.4917570555558</v>
      </c>
      <c r="D8491" s="26">
        <v>1703.23999</v>
      </c>
      <c r="E8491" s="11" cm="1">
        <f t="array" ref="E8491">_xlfn.IFS(C8491&lt;0,C8491,C8491&gt;0,0,C8491=0,0)</f>
        <v>-3529.4917570555558</v>
      </c>
      <c r="F8491" s="12"/>
      <c r="G8491" s="13"/>
      <c r="H8491" s="13"/>
    </row>
    <row r="8492" spans="1:8" x14ac:dyDescent="0.3">
      <c r="A8492" s="9" t="str">
        <f t="shared" si="398"/>
        <v>W50D3H18</v>
      </c>
      <c r="B8492" s="11">
        <f t="shared" si="396"/>
        <v>-1.300800163446E-2</v>
      </c>
      <c r="C8492" s="11">
        <f t="shared" si="397"/>
        <v>-3613.33378735</v>
      </c>
      <c r="D8492" s="26">
        <v>1743.6999510000001</v>
      </c>
      <c r="E8492" s="11" cm="1">
        <f t="array" ref="E8492">_xlfn.IFS(C8492&lt;0,C8492,C8492&gt;0,0,C8492=0,0)</f>
        <v>-3613.33378735</v>
      </c>
      <c r="F8492" s="12"/>
      <c r="G8492" s="13"/>
      <c r="H8492" s="13"/>
    </row>
    <row r="8493" spans="1:8" x14ac:dyDescent="0.3">
      <c r="A8493" s="9" t="str">
        <f t="shared" si="398"/>
        <v>W50D3H19</v>
      </c>
      <c r="B8493" s="11">
        <f t="shared" si="396"/>
        <v>-1.2762195E-2</v>
      </c>
      <c r="C8493" s="11">
        <f t="shared" si="397"/>
        <v>-3545.0541666666668</v>
      </c>
      <c r="D8493" s="26">
        <v>1710.75</v>
      </c>
      <c r="E8493" s="11" cm="1">
        <f t="array" ref="E8493">_xlfn.IFS(C8493&lt;0,C8493,C8493&gt;0,0,C8493=0,0)</f>
        <v>-3545.0541666666668</v>
      </c>
      <c r="F8493" s="12"/>
      <c r="G8493" s="13"/>
      <c r="H8493" s="13"/>
    </row>
    <row r="8494" spans="1:8" x14ac:dyDescent="0.3">
      <c r="A8494" s="9" t="str">
        <f t="shared" si="398"/>
        <v>W50D3H20</v>
      </c>
      <c r="B8494" s="11">
        <f t="shared" si="396"/>
        <v>-1.2664543853639999E-2</v>
      </c>
      <c r="C8494" s="11">
        <f t="shared" si="397"/>
        <v>-3517.9288482333332</v>
      </c>
      <c r="D8494" s="26">
        <v>1697.660034</v>
      </c>
      <c r="E8494" s="11" cm="1">
        <f t="array" ref="E8494">_xlfn.IFS(C8494&lt;0,C8494,C8494&gt;0,0,C8494=0,0)</f>
        <v>-3517.9288482333332</v>
      </c>
      <c r="F8494" s="12"/>
      <c r="G8494" s="13"/>
      <c r="H8494" s="13"/>
    </row>
    <row r="8495" spans="1:8" x14ac:dyDescent="0.3">
      <c r="A8495" s="9" t="str">
        <f t="shared" si="398"/>
        <v>W50D3H21</v>
      </c>
      <c r="B8495" s="11">
        <f t="shared" si="396"/>
        <v>-1.273392130906E-2</v>
      </c>
      <c r="C8495" s="11">
        <f t="shared" si="397"/>
        <v>-3537.2003636277782</v>
      </c>
      <c r="D8495" s="26">
        <v>1706.959961</v>
      </c>
      <c r="E8495" s="11" cm="1">
        <f t="array" ref="E8495">_xlfn.IFS(C8495&lt;0,C8495,C8495&gt;0,0,C8495=0,0)</f>
        <v>-3537.2003636277782</v>
      </c>
      <c r="F8495" s="12"/>
      <c r="G8495" s="13"/>
      <c r="H8495" s="13"/>
    </row>
    <row r="8496" spans="1:8" x14ac:dyDescent="0.3">
      <c r="A8496" s="9" t="str">
        <f t="shared" si="398"/>
        <v>W50D3H22</v>
      </c>
      <c r="B8496" s="11">
        <f t="shared" si="396"/>
        <v>-1.1716825162700001E-2</v>
      </c>
      <c r="C8496" s="11">
        <f t="shared" si="397"/>
        <v>-3254.6736563055561</v>
      </c>
      <c r="D8496" s="26">
        <v>1570.619995</v>
      </c>
      <c r="E8496" s="11" cm="1">
        <f t="array" ref="E8496">_xlfn.IFS(C8496&lt;0,C8496,C8496&gt;0,0,C8496=0,0)</f>
        <v>-3254.6736563055561</v>
      </c>
      <c r="F8496" s="12"/>
      <c r="G8496" s="13"/>
      <c r="H8496" s="13"/>
    </row>
    <row r="8497" spans="1:8" x14ac:dyDescent="0.3">
      <c r="A8497" s="9" t="str">
        <f t="shared" si="398"/>
        <v>W50D3H23</v>
      </c>
      <c r="B8497" s="11">
        <f t="shared" si="396"/>
        <v>-1.024578820284E-2</v>
      </c>
      <c r="C8497" s="11">
        <f t="shared" si="397"/>
        <v>-2846.0522785666667</v>
      </c>
      <c r="D8497" s="26">
        <v>1373.4300539999999</v>
      </c>
      <c r="E8497" s="11" cm="1">
        <f t="array" ref="E8497">_xlfn.IFS(C8497&lt;0,C8497,C8497&gt;0,0,C8497=0,0)</f>
        <v>-2846.0522785666667</v>
      </c>
      <c r="F8497" s="12"/>
      <c r="G8497" s="13"/>
      <c r="H8497" s="13"/>
    </row>
    <row r="8498" spans="1:8" x14ac:dyDescent="0.3">
      <c r="A8498" s="9" t="str">
        <f t="shared" si="398"/>
        <v>W50D4H00</v>
      </c>
      <c r="B8498" s="11">
        <f t="shared" si="396"/>
        <v>-1.0105689179040001E-2</v>
      </c>
      <c r="C8498" s="11">
        <f t="shared" si="397"/>
        <v>-2807.1358830666672</v>
      </c>
      <c r="D8498" s="26">
        <v>1354.650024</v>
      </c>
      <c r="E8498" s="11" cm="1">
        <f t="array" ref="E8498">_xlfn.IFS(C8498&lt;0,C8498,C8498&gt;0,0,C8498=0,0)</f>
        <v>-2807.1358830666672</v>
      </c>
      <c r="F8498" s="12"/>
      <c r="G8498" s="13"/>
      <c r="H8498" s="13"/>
    </row>
    <row r="8499" spans="1:8" x14ac:dyDescent="0.3">
      <c r="A8499" s="9" t="str">
        <f t="shared" si="398"/>
        <v>W50D4H01</v>
      </c>
      <c r="B8499" s="11">
        <f t="shared" si="396"/>
        <v>-9.6977759836599994E-3</v>
      </c>
      <c r="C8499" s="11">
        <f t="shared" si="397"/>
        <v>-2693.8266621277776</v>
      </c>
      <c r="D8499" s="26">
        <v>1299.969971</v>
      </c>
      <c r="E8499" s="11" cm="1">
        <f t="array" ref="E8499">_xlfn.IFS(C8499&lt;0,C8499,C8499&gt;0,0,C8499=0,0)</f>
        <v>-2693.8266621277776</v>
      </c>
      <c r="F8499" s="12"/>
      <c r="G8499" s="13"/>
      <c r="H8499" s="13"/>
    </row>
    <row r="8500" spans="1:8" x14ac:dyDescent="0.3">
      <c r="A8500" s="9" t="str">
        <f t="shared" si="398"/>
        <v>W50D4H02</v>
      </c>
      <c r="B8500" s="11">
        <f t="shared" si="396"/>
        <v>-9.9291853254000004E-3</v>
      </c>
      <c r="C8500" s="11">
        <f t="shared" si="397"/>
        <v>-2758.1070348333337</v>
      </c>
      <c r="D8500" s="26">
        <v>1330.98999</v>
      </c>
      <c r="E8500" s="11" cm="1">
        <f t="array" ref="E8500">_xlfn.IFS(C8500&lt;0,C8500,C8500&gt;0,0,C8500=0,0)</f>
        <v>-2758.1070348333337</v>
      </c>
      <c r="F8500" s="12"/>
      <c r="G8500" s="13"/>
      <c r="H8500" s="13"/>
    </row>
    <row r="8501" spans="1:8" x14ac:dyDescent="0.3">
      <c r="A8501" s="9" t="str">
        <f t="shared" si="398"/>
        <v>W50D4H03</v>
      </c>
      <c r="B8501" s="11">
        <f t="shared" si="396"/>
        <v>-9.3188085282399982E-3</v>
      </c>
      <c r="C8501" s="11">
        <f t="shared" si="397"/>
        <v>-2588.5579245111107</v>
      </c>
      <c r="D8501" s="26">
        <v>1249.170044</v>
      </c>
      <c r="E8501" s="11" cm="1">
        <f t="array" ref="E8501">_xlfn.IFS(C8501&lt;0,C8501,C8501&gt;0,0,C8501=0,0)</f>
        <v>-2588.5579245111107</v>
      </c>
      <c r="F8501" s="12"/>
      <c r="G8501" s="13"/>
      <c r="H8501" s="13"/>
    </row>
    <row r="8502" spans="1:8" x14ac:dyDescent="0.3">
      <c r="A8502" s="9" t="str">
        <f t="shared" si="398"/>
        <v>W50D4H04</v>
      </c>
      <c r="B8502" s="11">
        <f t="shared" si="396"/>
        <v>-9.3759514717599995E-3</v>
      </c>
      <c r="C8502" s="11">
        <f t="shared" si="397"/>
        <v>-2604.4309643777779</v>
      </c>
      <c r="D8502" s="26">
        <v>1256.829956</v>
      </c>
      <c r="E8502" s="11" cm="1">
        <f t="array" ref="E8502">_xlfn.IFS(C8502&lt;0,C8502,C8502&gt;0,0,C8502=0,0)</f>
        <v>-2604.4309643777779</v>
      </c>
      <c r="F8502" s="12"/>
      <c r="G8502" s="13"/>
      <c r="H8502" s="13"/>
    </row>
    <row r="8503" spans="1:8" x14ac:dyDescent="0.3">
      <c r="A8503" s="9" t="str">
        <f t="shared" si="398"/>
        <v>W50D4H05</v>
      </c>
      <c r="B8503" s="11">
        <f t="shared" si="396"/>
        <v>-9.9885666344599992E-3</v>
      </c>
      <c r="C8503" s="11">
        <f t="shared" si="397"/>
        <v>-2774.6018429055553</v>
      </c>
      <c r="D8503" s="26">
        <v>1338.9499510000001</v>
      </c>
      <c r="E8503" s="11" cm="1">
        <f t="array" ref="E8503">_xlfn.IFS(C8503&lt;0,C8503,C8503&gt;0,0,C8503=0,0)</f>
        <v>-2774.6018429055553</v>
      </c>
      <c r="F8503" s="12"/>
      <c r="G8503" s="13"/>
      <c r="H8503" s="13"/>
    </row>
    <row r="8504" spans="1:8" x14ac:dyDescent="0.3">
      <c r="A8504" s="9" t="str">
        <f t="shared" si="398"/>
        <v>W50D4H06</v>
      </c>
      <c r="B8504" s="11">
        <f t="shared" si="396"/>
        <v>-1.21289154881E-2</v>
      </c>
      <c r="C8504" s="11">
        <f t="shared" si="397"/>
        <v>-3369.1431911388891</v>
      </c>
      <c r="D8504" s="26">
        <v>1625.8599850000001</v>
      </c>
      <c r="E8504" s="11" cm="1">
        <f t="array" ref="E8504">_xlfn.IFS(C8504&lt;0,C8504,C8504&gt;0,0,C8504=0,0)</f>
        <v>-3369.1431911388891</v>
      </c>
      <c r="F8504" s="12"/>
      <c r="G8504" s="13"/>
      <c r="H8504" s="13"/>
    </row>
    <row r="8505" spans="1:8" x14ac:dyDescent="0.3">
      <c r="A8505" s="9" t="str">
        <f t="shared" si="398"/>
        <v>W50D4H07</v>
      </c>
      <c r="B8505" s="11">
        <f t="shared" si="396"/>
        <v>-1.404837385364E-2</v>
      </c>
      <c r="C8505" s="11">
        <f t="shared" si="397"/>
        <v>-3902.326070455556</v>
      </c>
      <c r="D8505" s="26">
        <v>1883.160034</v>
      </c>
      <c r="E8505" s="11" cm="1">
        <f t="array" ref="E8505">_xlfn.IFS(C8505&lt;0,C8505,C8505&gt;0,0,C8505=0,0)</f>
        <v>-3902.326070455556</v>
      </c>
      <c r="F8505" s="12"/>
      <c r="G8505" s="13"/>
      <c r="H8505" s="13"/>
    </row>
    <row r="8506" spans="1:8" x14ac:dyDescent="0.3">
      <c r="A8506" s="9" t="str">
        <f t="shared" si="398"/>
        <v>W50D4H08</v>
      </c>
      <c r="B8506" s="11">
        <f t="shared" si="396"/>
        <v>-1.5149320325399999E-2</v>
      </c>
      <c r="C8506" s="11">
        <f t="shared" si="397"/>
        <v>-4208.1445348333336</v>
      </c>
      <c r="D8506" s="26">
        <v>2030.73999</v>
      </c>
      <c r="E8506" s="11" cm="1">
        <f t="array" ref="E8506">_xlfn.IFS(C8506&lt;0,C8506,C8506&gt;0,0,C8506=0,0)</f>
        <v>-4208.1445348333336</v>
      </c>
      <c r="F8506" s="12"/>
      <c r="G8506" s="13"/>
      <c r="H8506" s="13"/>
    </row>
    <row r="8507" spans="1:8" x14ac:dyDescent="0.3">
      <c r="A8507" s="9" t="str">
        <f t="shared" si="398"/>
        <v>W50D4H09</v>
      </c>
      <c r="B8507" s="11">
        <f t="shared" si="396"/>
        <v>-1.49740103254E-2</v>
      </c>
      <c r="C8507" s="11">
        <f t="shared" si="397"/>
        <v>-4159.4473126111116</v>
      </c>
      <c r="D8507" s="26">
        <v>2007.23999</v>
      </c>
      <c r="E8507" s="11" cm="1">
        <f t="array" ref="E8507">_xlfn.IFS(C8507&lt;0,C8507,C8507&gt;0,0,C8507=0,0)</f>
        <v>-4159.4473126111116</v>
      </c>
      <c r="F8507" s="12"/>
      <c r="G8507" s="13"/>
      <c r="H8507" s="13"/>
    </row>
    <row r="8508" spans="1:8" x14ac:dyDescent="0.3">
      <c r="A8508" s="9" t="str">
        <f t="shared" si="398"/>
        <v>W50D4H10</v>
      </c>
      <c r="B8508" s="11">
        <f t="shared" si="396"/>
        <v>-1.39679548373E-2</v>
      </c>
      <c r="C8508" s="11">
        <f t="shared" si="397"/>
        <v>-3879.9874548055554</v>
      </c>
      <c r="D8508" s="26">
        <v>1872.380005</v>
      </c>
      <c r="E8508" s="11" cm="1">
        <f t="array" ref="E8508">_xlfn.IFS(C8508&lt;0,C8508,C8508&gt;0,0,C8508=0,0)</f>
        <v>-3879.9874548055554</v>
      </c>
      <c r="F8508" s="12"/>
      <c r="G8508" s="13"/>
      <c r="H8508" s="13"/>
    </row>
    <row r="8509" spans="1:8" x14ac:dyDescent="0.3">
      <c r="A8509" s="9" t="str">
        <f t="shared" si="398"/>
        <v>W50D4H11</v>
      </c>
      <c r="B8509" s="11">
        <f t="shared" si="396"/>
        <v>-1.375482304014E-2</v>
      </c>
      <c r="C8509" s="11">
        <f t="shared" si="397"/>
        <v>-3820.7841778166667</v>
      </c>
      <c r="D8509" s="26">
        <v>1843.8100589999999</v>
      </c>
      <c r="E8509" s="11" cm="1">
        <f t="array" ref="E8509">_xlfn.IFS(C8509&lt;0,C8509,C8509&gt;0,0,C8509=0,0)</f>
        <v>-3820.7841778166667</v>
      </c>
      <c r="F8509" s="12"/>
      <c r="G8509" s="13"/>
      <c r="H8509" s="13"/>
    </row>
    <row r="8510" spans="1:8" x14ac:dyDescent="0.3">
      <c r="A8510" s="9" t="str">
        <f t="shared" si="398"/>
        <v>W50D4H12</v>
      </c>
      <c r="B8510" s="11">
        <f t="shared" si="396"/>
        <v>-1.32321003254E-2</v>
      </c>
      <c r="C8510" s="11">
        <f t="shared" si="397"/>
        <v>-3675.5834237222225</v>
      </c>
      <c r="D8510" s="26">
        <v>1773.73999</v>
      </c>
      <c r="E8510" s="11" cm="1">
        <f t="array" ref="E8510">_xlfn.IFS(C8510&lt;0,C8510,C8510&gt;0,0,C8510=0,0)</f>
        <v>-3675.5834237222225</v>
      </c>
      <c r="F8510" s="12"/>
      <c r="G8510" s="13"/>
      <c r="H8510" s="13"/>
    </row>
    <row r="8511" spans="1:8" x14ac:dyDescent="0.3">
      <c r="A8511" s="9" t="str">
        <f t="shared" si="398"/>
        <v>W50D4H13</v>
      </c>
      <c r="B8511" s="11">
        <f t="shared" si="396"/>
        <v>-1.29235548373E-2</v>
      </c>
      <c r="C8511" s="11">
        <f t="shared" si="397"/>
        <v>-3589.8763436944446</v>
      </c>
      <c r="D8511" s="26">
        <v>1732.380005</v>
      </c>
      <c r="E8511" s="11" cm="1">
        <f t="array" ref="E8511">_xlfn.IFS(C8511&lt;0,C8511,C8511&gt;0,0,C8511=0,0)</f>
        <v>-3589.8763436944446</v>
      </c>
      <c r="F8511" s="12"/>
      <c r="G8511" s="13"/>
      <c r="H8511" s="13"/>
    </row>
    <row r="8512" spans="1:8" x14ac:dyDescent="0.3">
      <c r="A8512" s="9" t="str">
        <f t="shared" si="398"/>
        <v>W50D4H14</v>
      </c>
      <c r="B8512" s="11">
        <f t="shared" si="396"/>
        <v>-1.3372498040139999E-2</v>
      </c>
      <c r="C8512" s="11">
        <f t="shared" si="397"/>
        <v>-3714.5827889277775</v>
      </c>
      <c r="D8512" s="26">
        <v>1792.5600589999999</v>
      </c>
      <c r="E8512" s="11" cm="1">
        <f t="array" ref="E8512">_xlfn.IFS(C8512&lt;0,C8512,C8512&gt;0,0,C8512=0,0)</f>
        <v>-3714.5827889277775</v>
      </c>
      <c r="F8512" s="12"/>
      <c r="G8512" s="13"/>
      <c r="H8512" s="13"/>
    </row>
    <row r="8513" spans="1:8" x14ac:dyDescent="0.3">
      <c r="A8513" s="9" t="str">
        <f t="shared" si="398"/>
        <v>W50D4H15</v>
      </c>
      <c r="B8513" s="11">
        <f t="shared" si="396"/>
        <v>-1.270549917904E-2</v>
      </c>
      <c r="C8513" s="11">
        <f t="shared" si="397"/>
        <v>-3529.3053275111115</v>
      </c>
      <c r="D8513" s="26">
        <v>1703.150024</v>
      </c>
      <c r="E8513" s="11" cm="1">
        <f t="array" ref="E8513">_xlfn.IFS(C8513&lt;0,C8513,C8513&gt;0,0,C8513=0,0)</f>
        <v>-3529.3053275111115</v>
      </c>
      <c r="F8513" s="12"/>
      <c r="G8513" s="13"/>
      <c r="H8513" s="13"/>
    </row>
    <row r="8514" spans="1:8" x14ac:dyDescent="0.3">
      <c r="A8514" s="9" t="str">
        <f t="shared" si="398"/>
        <v>W50D4H16</v>
      </c>
      <c r="B8514" s="11">
        <f t="shared" si="396"/>
        <v>-1.2474089837299999E-2</v>
      </c>
      <c r="C8514" s="11">
        <f t="shared" si="397"/>
        <v>-3465.0249548055554</v>
      </c>
      <c r="D8514" s="26">
        <v>1672.130005</v>
      </c>
      <c r="E8514" s="11" cm="1">
        <f t="array" ref="E8514">_xlfn.IFS(C8514&lt;0,C8514,C8514&gt;0,0,C8514=0,0)</f>
        <v>-3465.0249548055554</v>
      </c>
      <c r="F8514" s="12"/>
      <c r="G8514" s="13"/>
      <c r="H8514" s="13"/>
    </row>
    <row r="8515" spans="1:8" x14ac:dyDescent="0.3">
      <c r="A8515" s="9" t="str">
        <f t="shared" si="398"/>
        <v>W50D4H17</v>
      </c>
      <c r="B8515" s="11">
        <f t="shared" ref="B8515:B8578" si="399">(D8515*$F$2)/$G$2</f>
        <v>-1.365157598366E-2</v>
      </c>
      <c r="C8515" s="11">
        <f t="shared" ref="C8515:C8578" si="400">(D8515*$F$2)/$G$2/$H$2</f>
        <v>-3792.1044399055559</v>
      </c>
      <c r="D8515" s="26">
        <v>1829.969971</v>
      </c>
      <c r="E8515" s="11" cm="1">
        <f t="array" ref="E8515">_xlfn.IFS(C8515&lt;0,C8515,C8515&gt;0,0,C8515=0,0)</f>
        <v>-3792.1044399055559</v>
      </c>
      <c r="F8515" s="12"/>
      <c r="G8515" s="13"/>
      <c r="H8515" s="13"/>
    </row>
    <row r="8516" spans="1:8" x14ac:dyDescent="0.3">
      <c r="A8516" s="9" t="str">
        <f t="shared" ref="A8516:A8579" si="401">"W" &amp; TEXT(IF(AND(VALUE(MID(A8515,7,2))=23,VALUE(MID(A8515,5,1))=6),VALUE(MID(A8515,2,2))+1,VALUE(MID(A8515,2,2))),"00") &amp; "D" &amp; IF(VALUE(MID(A8515,7,2))=23,MOD(VALUE(MID(A8515,5,1))+1,7),VALUE(MID(A8515,5,1))) &amp; "H" &amp; TEXT(MOD(VALUE(MID(A8515,7,2))+1, 24),"00")</f>
        <v>W50D4H18</v>
      </c>
      <c r="B8516" s="11">
        <f t="shared" si="399"/>
        <v>-1.3040080000000001E-2</v>
      </c>
      <c r="C8516" s="11">
        <f t="shared" si="400"/>
        <v>-3622.244444444445</v>
      </c>
      <c r="D8516" s="26">
        <v>1748</v>
      </c>
      <c r="E8516" s="11" cm="1">
        <f t="array" ref="E8516">_xlfn.IFS(C8516&lt;0,C8516,C8516&gt;0,0,C8516=0,0)</f>
        <v>-3622.244444444445</v>
      </c>
      <c r="F8516" s="12"/>
      <c r="G8516" s="13"/>
      <c r="H8516" s="13"/>
    </row>
    <row r="8517" spans="1:8" x14ac:dyDescent="0.3">
      <c r="A8517" s="9" t="str">
        <f t="shared" si="401"/>
        <v>W50D4H19</v>
      </c>
      <c r="B8517" s="11">
        <f t="shared" si="399"/>
        <v>-1.2530636309060001E-2</v>
      </c>
      <c r="C8517" s="11">
        <f t="shared" si="400"/>
        <v>-3480.7323080722226</v>
      </c>
      <c r="D8517" s="26">
        <v>1679.709961</v>
      </c>
      <c r="E8517" s="11" cm="1">
        <f t="array" ref="E8517">_xlfn.IFS(C8517&lt;0,C8517,C8517&gt;0,0,C8517=0,0)</f>
        <v>-3480.7323080722226</v>
      </c>
      <c r="F8517" s="12"/>
      <c r="G8517" s="13"/>
      <c r="H8517" s="13"/>
    </row>
    <row r="8518" spans="1:8" x14ac:dyDescent="0.3">
      <c r="A8518" s="9" t="str">
        <f t="shared" si="401"/>
        <v>W50D4H20</v>
      </c>
      <c r="B8518" s="11">
        <f t="shared" si="399"/>
        <v>-1.1719361309059999E-2</v>
      </c>
      <c r="C8518" s="11">
        <f t="shared" si="400"/>
        <v>-3255.3781414055557</v>
      </c>
      <c r="D8518" s="26">
        <v>1570.959961</v>
      </c>
      <c r="E8518" s="11" cm="1">
        <f t="array" ref="E8518">_xlfn.IFS(C8518&lt;0,C8518,C8518&gt;0,0,C8518=0,0)</f>
        <v>-3255.3781414055557</v>
      </c>
      <c r="F8518" s="12"/>
      <c r="G8518" s="13"/>
      <c r="H8518" s="13"/>
    </row>
    <row r="8519" spans="1:8" x14ac:dyDescent="0.3">
      <c r="A8519" s="9" t="str">
        <f t="shared" si="401"/>
        <v>W50D4H21</v>
      </c>
      <c r="B8519" s="11">
        <f t="shared" si="399"/>
        <v>-1.0427513690939999E-2</v>
      </c>
      <c r="C8519" s="11">
        <f t="shared" si="400"/>
        <v>-2896.5315808166665</v>
      </c>
      <c r="D8519" s="26">
        <v>1397.790039</v>
      </c>
      <c r="E8519" s="11" cm="1">
        <f t="array" ref="E8519">_xlfn.IFS(C8519&lt;0,C8519,C8519&gt;0,0,C8519=0,0)</f>
        <v>-2896.5315808166665</v>
      </c>
      <c r="F8519" s="12"/>
      <c r="G8519" s="13"/>
      <c r="H8519" s="13"/>
    </row>
    <row r="8520" spans="1:8" x14ac:dyDescent="0.3">
      <c r="A8520" s="9" t="str">
        <f t="shared" si="401"/>
        <v>W50D4H22</v>
      </c>
      <c r="B8520" s="11">
        <f t="shared" si="399"/>
        <v>-9.4658448372999995E-3</v>
      </c>
      <c r="C8520" s="11">
        <f t="shared" si="400"/>
        <v>-2629.4013436944442</v>
      </c>
      <c r="D8520" s="26">
        <v>1268.880005</v>
      </c>
      <c r="E8520" s="11" cm="1">
        <f t="array" ref="E8520">_xlfn.IFS(C8520&lt;0,C8520,C8520&gt;0,0,C8520=0,0)</f>
        <v>-2629.4013436944442</v>
      </c>
      <c r="F8520" s="12"/>
      <c r="G8520" s="13"/>
      <c r="H8520" s="13"/>
    </row>
    <row r="8521" spans="1:8" x14ac:dyDescent="0.3">
      <c r="A8521" s="9" t="str">
        <f t="shared" si="401"/>
        <v>W50D4H23</v>
      </c>
      <c r="B8521" s="11">
        <f t="shared" si="399"/>
        <v>-7.7739164717600005E-3</v>
      </c>
      <c r="C8521" s="11">
        <f t="shared" si="400"/>
        <v>-2159.4212421555558</v>
      </c>
      <c r="D8521" s="26">
        <v>1042.079956</v>
      </c>
      <c r="E8521" s="11" cm="1">
        <f t="array" ref="E8521">_xlfn.IFS(C8521&lt;0,C8521,C8521&gt;0,0,C8521=0,0)</f>
        <v>-2159.4212421555558</v>
      </c>
      <c r="F8521" s="12"/>
      <c r="G8521" s="13"/>
      <c r="H8521" s="13"/>
    </row>
    <row r="8522" spans="1:8" x14ac:dyDescent="0.3">
      <c r="A8522" s="9" t="str">
        <f t="shared" si="401"/>
        <v>W50D5H00</v>
      </c>
      <c r="B8522" s="11">
        <f t="shared" si="399"/>
        <v>-8.8174213090600004E-3</v>
      </c>
      <c r="C8522" s="11">
        <f t="shared" si="400"/>
        <v>-2449.2836969611112</v>
      </c>
      <c r="D8522" s="26">
        <v>1181.959961</v>
      </c>
      <c r="E8522" s="11" cm="1">
        <f t="array" ref="E8522">_xlfn.IFS(C8522&lt;0,C8522,C8522&gt;0,0,C8522=0,0)</f>
        <v>-2449.2836969611112</v>
      </c>
      <c r="F8522" s="12"/>
      <c r="G8522" s="13"/>
      <c r="H8522" s="13"/>
    </row>
    <row r="8523" spans="1:8" x14ac:dyDescent="0.3">
      <c r="A8523" s="9" t="str">
        <f t="shared" si="401"/>
        <v>W50D5H01</v>
      </c>
      <c r="B8523" s="11">
        <f t="shared" si="399"/>
        <v>-8.0794040163400006E-3</v>
      </c>
      <c r="C8523" s="11">
        <f t="shared" si="400"/>
        <v>-2244.2788934277783</v>
      </c>
      <c r="D8523" s="26">
        <v>1083.030029</v>
      </c>
      <c r="E8523" s="11" cm="1">
        <f t="array" ref="E8523">_xlfn.IFS(C8523&lt;0,C8523,C8523&gt;0,0,C8523=0,0)</f>
        <v>-2244.2788934277783</v>
      </c>
      <c r="F8523" s="12"/>
      <c r="G8523" s="13"/>
      <c r="H8523" s="13"/>
    </row>
    <row r="8524" spans="1:8" x14ac:dyDescent="0.3">
      <c r="A8524" s="9" t="str">
        <f t="shared" si="401"/>
        <v>W50D5H02</v>
      </c>
      <c r="B8524" s="11">
        <f t="shared" si="399"/>
        <v>-7.7792136909399998E-3</v>
      </c>
      <c r="C8524" s="11">
        <f t="shared" si="400"/>
        <v>-2160.8926919277778</v>
      </c>
      <c r="D8524" s="26">
        <v>1042.790039</v>
      </c>
      <c r="E8524" s="11" cm="1">
        <f t="array" ref="E8524">_xlfn.IFS(C8524&lt;0,C8524,C8524&gt;0,0,C8524=0,0)</f>
        <v>-2160.8926919277778</v>
      </c>
      <c r="F8524" s="12"/>
      <c r="G8524" s="13"/>
      <c r="H8524" s="13"/>
    </row>
    <row r="8525" spans="1:8" x14ac:dyDescent="0.3">
      <c r="A8525" s="9" t="str">
        <f t="shared" si="401"/>
        <v>W50D5H03</v>
      </c>
      <c r="B8525" s="11">
        <f t="shared" si="399"/>
        <v>-7.3475030731799994E-3</v>
      </c>
      <c r="C8525" s="11">
        <f t="shared" si="400"/>
        <v>-2040.9730758833332</v>
      </c>
      <c r="D8525" s="26">
        <v>984.919983</v>
      </c>
      <c r="E8525" s="11" cm="1">
        <f t="array" ref="E8525">_xlfn.IFS(C8525&lt;0,C8525,C8525&gt;0,0,C8525=0,0)</f>
        <v>-2040.9730758833332</v>
      </c>
      <c r="F8525" s="12"/>
      <c r="G8525" s="13"/>
      <c r="H8525" s="13"/>
    </row>
    <row r="8526" spans="1:8" x14ac:dyDescent="0.3">
      <c r="A8526" s="9" t="str">
        <f t="shared" si="401"/>
        <v>W50D5H04</v>
      </c>
      <c r="B8526" s="11">
        <f t="shared" si="399"/>
        <v>-7.1149749999999999E-3</v>
      </c>
      <c r="C8526" s="11">
        <f t="shared" si="400"/>
        <v>-1976.3819444444446</v>
      </c>
      <c r="D8526" s="26">
        <v>953.75</v>
      </c>
      <c r="E8526" s="11" cm="1">
        <f t="array" ref="E8526">_xlfn.IFS(C8526&lt;0,C8526,C8526&gt;0,0,C8526=0,0)</f>
        <v>-1976.3819444444446</v>
      </c>
      <c r="F8526" s="12"/>
      <c r="G8526" s="13"/>
      <c r="H8526" s="13"/>
    </row>
    <row r="8527" spans="1:8" x14ac:dyDescent="0.3">
      <c r="A8527" s="9" t="str">
        <f t="shared" si="401"/>
        <v>W50D5H05</v>
      </c>
      <c r="B8527" s="11">
        <f t="shared" si="399"/>
        <v>-8.6521083655399997E-3</v>
      </c>
      <c r="C8527" s="11">
        <f t="shared" si="400"/>
        <v>-2403.3634348722221</v>
      </c>
      <c r="D8527" s="26">
        <v>1159.8000489999999</v>
      </c>
      <c r="E8527" s="11" cm="1">
        <f t="array" ref="E8527">_xlfn.IFS(C8527&lt;0,C8527,C8527&gt;0,0,C8527=0,0)</f>
        <v>-2403.3634348722221</v>
      </c>
      <c r="F8527" s="12"/>
      <c r="G8527" s="13"/>
      <c r="H8527" s="13"/>
    </row>
    <row r="8528" spans="1:8" x14ac:dyDescent="0.3">
      <c r="A8528" s="9" t="str">
        <f t="shared" si="401"/>
        <v>W50D5H06</v>
      </c>
      <c r="B8528" s="11">
        <f t="shared" si="399"/>
        <v>-1.02024451627E-2</v>
      </c>
      <c r="C8528" s="11">
        <f t="shared" si="400"/>
        <v>-2834.0125451944446</v>
      </c>
      <c r="D8528" s="26">
        <v>1367.619995</v>
      </c>
      <c r="E8528" s="11" cm="1">
        <f t="array" ref="E8528">_xlfn.IFS(C8528&lt;0,C8528,C8528&gt;0,0,C8528=0,0)</f>
        <v>-2834.0125451944446</v>
      </c>
      <c r="F8528" s="12"/>
      <c r="G8528" s="13"/>
      <c r="H8528" s="13"/>
    </row>
    <row r="8529" spans="1:8" x14ac:dyDescent="0.3">
      <c r="A8529" s="9" t="str">
        <f t="shared" si="401"/>
        <v>W50D5H07</v>
      </c>
      <c r="B8529" s="11">
        <f t="shared" si="399"/>
        <v>-1.2469838040139999E-2</v>
      </c>
      <c r="C8529" s="11">
        <f t="shared" si="400"/>
        <v>-3463.8439000388889</v>
      </c>
      <c r="D8529" s="26">
        <v>1671.5600589999999</v>
      </c>
      <c r="E8529" s="11" cm="1">
        <f t="array" ref="E8529">_xlfn.IFS(C8529&lt;0,C8529,C8529&gt;0,0,C8529=0,0)</f>
        <v>-3463.8439000388889</v>
      </c>
      <c r="F8529" s="12"/>
      <c r="G8529" s="13"/>
      <c r="H8529" s="13"/>
    </row>
    <row r="8530" spans="1:8" x14ac:dyDescent="0.3">
      <c r="A8530" s="9" t="str">
        <f t="shared" si="401"/>
        <v>W50D5H08</v>
      </c>
      <c r="B8530" s="11">
        <f t="shared" si="399"/>
        <v>-1.2452083202839999E-2</v>
      </c>
      <c r="C8530" s="11">
        <f t="shared" si="400"/>
        <v>-3458.9120007888887</v>
      </c>
      <c r="D8530" s="26">
        <v>1669.1800539999999</v>
      </c>
      <c r="E8530" s="11" cm="1">
        <f t="array" ref="E8530">_xlfn.IFS(C8530&lt;0,C8530,C8530&gt;0,0,C8530=0,0)</f>
        <v>-3458.9120007888887</v>
      </c>
      <c r="F8530" s="12"/>
      <c r="G8530" s="13"/>
      <c r="H8530" s="13"/>
    </row>
    <row r="8531" spans="1:8" x14ac:dyDescent="0.3">
      <c r="A8531" s="9" t="str">
        <f t="shared" si="401"/>
        <v>W50D5H09</v>
      </c>
      <c r="B8531" s="11">
        <f t="shared" si="399"/>
        <v>-1.24143351627E-2</v>
      </c>
      <c r="C8531" s="11">
        <f t="shared" si="400"/>
        <v>-3448.4264340833333</v>
      </c>
      <c r="D8531" s="26">
        <v>1664.119995</v>
      </c>
      <c r="E8531" s="11" cm="1">
        <f t="array" ref="E8531">_xlfn.IFS(C8531&lt;0,C8531,C8531&gt;0,0,C8531=0,0)</f>
        <v>-3448.4264340833333</v>
      </c>
      <c r="F8531" s="12"/>
      <c r="G8531" s="13"/>
      <c r="H8531" s="13"/>
    </row>
    <row r="8532" spans="1:8" x14ac:dyDescent="0.3">
      <c r="A8532" s="9" t="str">
        <f t="shared" si="401"/>
        <v>W50D5H10</v>
      </c>
      <c r="B8532" s="11">
        <f t="shared" si="399"/>
        <v>-1.2507585162699999E-2</v>
      </c>
      <c r="C8532" s="11">
        <f t="shared" si="400"/>
        <v>-3474.3292118611112</v>
      </c>
      <c r="D8532" s="26">
        <v>1676.619995</v>
      </c>
      <c r="E8532" s="11" cm="1">
        <f t="array" ref="E8532">_xlfn.IFS(C8532&lt;0,C8532,C8532&gt;0,0,C8532=0,0)</f>
        <v>-3474.3292118611112</v>
      </c>
      <c r="F8532" s="12"/>
      <c r="G8532" s="13"/>
      <c r="H8532" s="13"/>
    </row>
    <row r="8533" spans="1:8" x14ac:dyDescent="0.3">
      <c r="A8533" s="9" t="str">
        <f t="shared" si="401"/>
        <v>W50D5H11</v>
      </c>
      <c r="B8533" s="11">
        <f t="shared" si="399"/>
        <v>-1.2452083202839999E-2</v>
      </c>
      <c r="C8533" s="11">
        <f t="shared" si="400"/>
        <v>-3458.9120007888887</v>
      </c>
      <c r="D8533" s="26">
        <v>1669.1800539999999</v>
      </c>
      <c r="E8533" s="11" cm="1">
        <f t="array" ref="E8533">_xlfn.IFS(C8533&lt;0,C8533,C8533&gt;0,0,C8533=0,0)</f>
        <v>-3458.9120007888887</v>
      </c>
      <c r="F8533" s="12"/>
      <c r="G8533" s="13"/>
      <c r="H8533" s="13"/>
    </row>
    <row r="8534" spans="1:8" x14ac:dyDescent="0.3">
      <c r="A8534" s="9" t="str">
        <f t="shared" si="401"/>
        <v>W50D5H12</v>
      </c>
      <c r="B8534" s="11">
        <f t="shared" si="399"/>
        <v>-1.243209E-2</v>
      </c>
      <c r="C8534" s="11">
        <f t="shared" si="400"/>
        <v>-3453.3583333333336</v>
      </c>
      <c r="D8534" s="26">
        <v>1666.5</v>
      </c>
      <c r="E8534" s="11" cm="1">
        <f t="array" ref="E8534">_xlfn.IFS(C8534&lt;0,C8534,C8534&gt;0,0,C8534=0,0)</f>
        <v>-3453.3583333333336</v>
      </c>
      <c r="F8534" s="12"/>
      <c r="G8534" s="13"/>
      <c r="H8534" s="13"/>
    </row>
    <row r="8535" spans="1:8" x14ac:dyDescent="0.3">
      <c r="A8535" s="9" t="str">
        <f t="shared" si="401"/>
        <v>W50D5H13</v>
      </c>
      <c r="B8535" s="11">
        <f t="shared" si="399"/>
        <v>-1.2031413690940001E-2</v>
      </c>
      <c r="C8535" s="11">
        <f t="shared" si="400"/>
        <v>-3342.0593585944448</v>
      </c>
      <c r="D8535" s="26">
        <v>1612.790039</v>
      </c>
      <c r="E8535" s="11" cm="1">
        <f t="array" ref="E8535">_xlfn.IFS(C8535&lt;0,C8535,C8535&gt;0,0,C8535=0,0)</f>
        <v>-3342.0593585944448</v>
      </c>
      <c r="F8535" s="12"/>
      <c r="G8535" s="13"/>
      <c r="H8535" s="13"/>
    </row>
    <row r="8536" spans="1:8" x14ac:dyDescent="0.3">
      <c r="A8536" s="9" t="str">
        <f t="shared" si="401"/>
        <v>W50D5H14</v>
      </c>
      <c r="B8536" s="11">
        <f t="shared" si="399"/>
        <v>-1.1835588690939999E-2</v>
      </c>
      <c r="C8536" s="11">
        <f t="shared" si="400"/>
        <v>-3287.6635252611109</v>
      </c>
      <c r="D8536" s="26">
        <v>1586.540039</v>
      </c>
      <c r="E8536" s="11" cm="1">
        <f t="array" ref="E8536">_xlfn.IFS(C8536&lt;0,C8536,C8536&gt;0,0,C8536=0,0)</f>
        <v>-3287.6635252611109</v>
      </c>
      <c r="F8536" s="12"/>
      <c r="G8536" s="13"/>
      <c r="H8536" s="13"/>
    </row>
    <row r="8537" spans="1:8" x14ac:dyDescent="0.3">
      <c r="A8537" s="9" t="str">
        <f t="shared" si="401"/>
        <v>W50D5H15</v>
      </c>
      <c r="B8537" s="11">
        <f t="shared" si="399"/>
        <v>-1.1674601309060001E-2</v>
      </c>
      <c r="C8537" s="11">
        <f t="shared" si="400"/>
        <v>-3242.9448080722227</v>
      </c>
      <c r="D8537" s="26">
        <v>1564.959961</v>
      </c>
      <c r="E8537" s="11" cm="1">
        <f t="array" ref="E8537">_xlfn.IFS(C8537&lt;0,C8537,C8537&gt;0,0,C8537=0,0)</f>
        <v>-3242.9448080722227</v>
      </c>
      <c r="F8537" s="12"/>
      <c r="G8537" s="13"/>
      <c r="H8537" s="13"/>
    </row>
    <row r="8538" spans="1:8" x14ac:dyDescent="0.3">
      <c r="A8538" s="9" t="str">
        <f t="shared" si="401"/>
        <v>W50D5H16</v>
      </c>
      <c r="B8538" s="11">
        <f t="shared" si="399"/>
        <v>-1.182999369094E-2</v>
      </c>
      <c r="C8538" s="11">
        <f t="shared" si="400"/>
        <v>-3286.1093585944445</v>
      </c>
      <c r="D8538" s="26">
        <v>1585.790039</v>
      </c>
      <c r="E8538" s="11" cm="1">
        <f t="array" ref="E8538">_xlfn.IFS(C8538&lt;0,C8538,C8538&gt;0,0,C8538=0,0)</f>
        <v>-3286.1093585944445</v>
      </c>
      <c r="F8538" s="12"/>
      <c r="G8538" s="13"/>
      <c r="H8538" s="13"/>
    </row>
    <row r="8539" spans="1:8" x14ac:dyDescent="0.3">
      <c r="A8539" s="9" t="str">
        <f t="shared" si="401"/>
        <v>W50D5H17</v>
      </c>
      <c r="B8539" s="11">
        <f t="shared" si="399"/>
        <v>-1.18854956508E-2</v>
      </c>
      <c r="C8539" s="11">
        <f t="shared" si="400"/>
        <v>-3301.526569666667</v>
      </c>
      <c r="D8539" s="26">
        <v>1593.2299800000001</v>
      </c>
      <c r="E8539" s="11" cm="1">
        <f t="array" ref="E8539">_xlfn.IFS(C8539&lt;0,C8539,C8539&gt;0,0,C8539=0,0)</f>
        <v>-3301.526569666667</v>
      </c>
      <c r="F8539" s="12"/>
      <c r="G8539" s="13"/>
      <c r="H8539" s="13"/>
    </row>
    <row r="8540" spans="1:8" x14ac:dyDescent="0.3">
      <c r="A8540" s="9" t="str">
        <f t="shared" si="401"/>
        <v>W50D5H18</v>
      </c>
      <c r="B8540" s="11">
        <f t="shared" si="399"/>
        <v>-1.21596506508E-2</v>
      </c>
      <c r="C8540" s="11">
        <f t="shared" si="400"/>
        <v>-3377.6807363333337</v>
      </c>
      <c r="D8540" s="26">
        <v>1629.9799800000001</v>
      </c>
      <c r="E8540" s="11" cm="1">
        <f t="array" ref="E8540">_xlfn.IFS(C8540&lt;0,C8540,C8540&gt;0,0,C8540=0,0)</f>
        <v>-3377.6807363333337</v>
      </c>
      <c r="F8540" s="12"/>
      <c r="G8540" s="13"/>
      <c r="H8540" s="13"/>
    </row>
    <row r="8541" spans="1:8" x14ac:dyDescent="0.3">
      <c r="A8541" s="9" t="str">
        <f t="shared" si="401"/>
        <v>W50D5H19</v>
      </c>
      <c r="B8541" s="11">
        <f t="shared" si="399"/>
        <v>-1.1927123040139999E-2</v>
      </c>
      <c r="C8541" s="11">
        <f t="shared" si="400"/>
        <v>-3313.0897333722219</v>
      </c>
      <c r="D8541" s="26">
        <v>1598.8100589999999</v>
      </c>
      <c r="E8541" s="11" cm="1">
        <f t="array" ref="E8541">_xlfn.IFS(C8541&lt;0,C8541,C8541&gt;0,0,C8541=0,0)</f>
        <v>-3313.0897333722219</v>
      </c>
      <c r="F8541" s="12"/>
      <c r="G8541" s="13"/>
      <c r="H8541" s="13"/>
    </row>
    <row r="8542" spans="1:8" x14ac:dyDescent="0.3">
      <c r="A8542" s="9" t="str">
        <f t="shared" si="401"/>
        <v>W50D5H20</v>
      </c>
      <c r="B8542" s="11">
        <f t="shared" si="399"/>
        <v>-1.10248354881E-2</v>
      </c>
      <c r="C8542" s="11">
        <f t="shared" si="400"/>
        <v>-3062.4543022500002</v>
      </c>
      <c r="D8542" s="26">
        <v>1477.8599850000001</v>
      </c>
      <c r="E8542" s="11" cm="1">
        <f t="array" ref="E8542">_xlfn.IFS(C8542&lt;0,C8542,C8542&gt;0,0,C8542=0,0)</f>
        <v>-3062.4543022500002</v>
      </c>
      <c r="F8542" s="12"/>
      <c r="G8542" s="13"/>
      <c r="H8542" s="13"/>
    </row>
    <row r="8543" spans="1:8" x14ac:dyDescent="0.3">
      <c r="A8543" s="9" t="str">
        <f t="shared" si="401"/>
        <v>W50D5H21</v>
      </c>
      <c r="B8543" s="11">
        <f t="shared" si="399"/>
        <v>-1.0194164674600001E-2</v>
      </c>
      <c r="C8543" s="11">
        <f t="shared" si="400"/>
        <v>-2831.7124096111115</v>
      </c>
      <c r="D8543" s="26">
        <v>1366.51001</v>
      </c>
      <c r="E8543" s="11" cm="1">
        <f t="array" ref="E8543">_xlfn.IFS(C8543&lt;0,C8543,C8543&gt;0,0,C8543=0,0)</f>
        <v>-2831.7124096111115</v>
      </c>
      <c r="F8543" s="12"/>
      <c r="G8543" s="13"/>
      <c r="H8543" s="13"/>
    </row>
    <row r="8544" spans="1:8" x14ac:dyDescent="0.3">
      <c r="A8544" s="9" t="str">
        <f t="shared" si="401"/>
        <v>W50D5H22</v>
      </c>
      <c r="B8544" s="11">
        <f t="shared" si="399"/>
        <v>-9.4866585282399989E-3</v>
      </c>
      <c r="C8544" s="11">
        <f t="shared" si="400"/>
        <v>-2635.1829245111107</v>
      </c>
      <c r="D8544" s="26">
        <v>1271.670044</v>
      </c>
      <c r="E8544" s="11" cm="1">
        <f t="array" ref="E8544">_xlfn.IFS(C8544&lt;0,C8544,C8544&gt;0,0,C8544=0,0)</f>
        <v>-2635.1829245111107</v>
      </c>
      <c r="F8544" s="12"/>
      <c r="G8544" s="13"/>
      <c r="H8544" s="13"/>
    </row>
    <row r="8545" spans="1:8" x14ac:dyDescent="0.3">
      <c r="A8545" s="9" t="str">
        <f t="shared" si="401"/>
        <v>W50D5H23</v>
      </c>
      <c r="B8545" s="11">
        <f t="shared" si="399"/>
        <v>-8.9711717971600012E-3</v>
      </c>
      <c r="C8545" s="11">
        <f t="shared" si="400"/>
        <v>-2491.992165877778</v>
      </c>
      <c r="D8545" s="26">
        <v>1202.5699460000001</v>
      </c>
      <c r="E8545" s="11" cm="1">
        <f t="array" ref="E8545">_xlfn.IFS(C8545&lt;0,C8545,C8545&gt;0,0,C8545=0,0)</f>
        <v>-2491.992165877778</v>
      </c>
      <c r="F8545" s="12"/>
      <c r="G8545" s="13"/>
      <c r="H8545" s="13"/>
    </row>
    <row r="8546" spans="1:8" x14ac:dyDescent="0.3">
      <c r="A8546" s="9" t="str">
        <f t="shared" si="401"/>
        <v>W50D6H00</v>
      </c>
      <c r="B8546" s="11">
        <f t="shared" si="399"/>
        <v>-8.2511333655400001E-3</v>
      </c>
      <c r="C8546" s="11">
        <f t="shared" si="400"/>
        <v>-2291.9814904277778</v>
      </c>
      <c r="D8546" s="26">
        <v>1106.0500489999999</v>
      </c>
      <c r="E8546" s="11" cm="1">
        <f t="array" ref="E8546">_xlfn.IFS(C8546&lt;0,C8546,C8546&gt;0,0,C8546=0,0)</f>
        <v>-2291.9814904277778</v>
      </c>
      <c r="F8546" s="12"/>
      <c r="G8546" s="13"/>
      <c r="H8546" s="13"/>
    </row>
    <row r="8547" spans="1:8" x14ac:dyDescent="0.3">
      <c r="A8547" s="9" t="str">
        <f t="shared" si="401"/>
        <v>W50D6H01</v>
      </c>
      <c r="B8547" s="11">
        <f t="shared" si="399"/>
        <v>-8.2511333655400001E-3</v>
      </c>
      <c r="C8547" s="11">
        <f t="shared" si="400"/>
        <v>-2291.9814904277778</v>
      </c>
      <c r="D8547" s="26">
        <v>1106.0500489999999</v>
      </c>
      <c r="E8547" s="11" cm="1">
        <f t="array" ref="E8547">_xlfn.IFS(C8547&lt;0,C8547,C8547&gt;0,0,C8547=0,0)</f>
        <v>-2291.9814904277778</v>
      </c>
      <c r="F8547" s="12"/>
      <c r="G8547" s="13"/>
      <c r="H8547" s="13"/>
    </row>
    <row r="8548" spans="1:8" x14ac:dyDescent="0.3">
      <c r="A8548" s="9" t="str">
        <f t="shared" si="401"/>
        <v>W50D6H02</v>
      </c>
      <c r="B8548" s="11">
        <f t="shared" si="399"/>
        <v>-8.121925650800001E-3</v>
      </c>
      <c r="C8548" s="11">
        <f t="shared" si="400"/>
        <v>-2256.0904585555559</v>
      </c>
      <c r="D8548" s="26">
        <v>1088.7299800000001</v>
      </c>
      <c r="E8548" s="11" cm="1">
        <f t="array" ref="E8548">_xlfn.IFS(C8548&lt;0,C8548,C8548&gt;0,0,C8548=0,0)</f>
        <v>-2256.0904585555559</v>
      </c>
      <c r="F8548" s="12"/>
      <c r="G8548" s="13"/>
      <c r="H8548" s="13"/>
    </row>
    <row r="8549" spans="1:8" x14ac:dyDescent="0.3">
      <c r="A8549" s="9" t="str">
        <f t="shared" si="401"/>
        <v>W50D6H03</v>
      </c>
      <c r="B8549" s="11">
        <f t="shared" si="399"/>
        <v>-7.6491854880999998E-3</v>
      </c>
      <c r="C8549" s="11">
        <f t="shared" si="400"/>
        <v>-2124.7737466944445</v>
      </c>
      <c r="D8549" s="26">
        <v>1025.3599850000001</v>
      </c>
      <c r="E8549" s="11" cm="1">
        <f t="array" ref="E8549">_xlfn.IFS(C8549&lt;0,C8549,C8549&gt;0,0,C8549=0,0)</f>
        <v>-2124.7737466944445</v>
      </c>
      <c r="F8549" s="12"/>
      <c r="G8549" s="13"/>
      <c r="H8549" s="13"/>
    </row>
    <row r="8550" spans="1:8" x14ac:dyDescent="0.3">
      <c r="A8550" s="9" t="str">
        <f t="shared" si="401"/>
        <v>W50D6H04</v>
      </c>
      <c r="B8550" s="11">
        <f t="shared" si="399"/>
        <v>-7.8228545118999987E-3</v>
      </c>
      <c r="C8550" s="11">
        <f t="shared" si="400"/>
        <v>-2173.0151421944443</v>
      </c>
      <c r="D8550" s="26">
        <v>1048.6400149999999</v>
      </c>
      <c r="E8550" s="11" cm="1">
        <f t="array" ref="E8550">_xlfn.IFS(C8550&lt;0,C8550,C8550&gt;0,0,C8550=0,0)</f>
        <v>-2173.0151421944443</v>
      </c>
      <c r="F8550" s="12"/>
      <c r="G8550" s="13"/>
      <c r="H8550" s="13"/>
    </row>
    <row r="8551" spans="1:8" x14ac:dyDescent="0.3">
      <c r="A8551" s="9" t="str">
        <f t="shared" si="401"/>
        <v>W50D6H05</v>
      </c>
      <c r="B8551" s="11">
        <f t="shared" si="399"/>
        <v>-8.2417336909400007E-3</v>
      </c>
      <c r="C8551" s="11">
        <f t="shared" si="400"/>
        <v>-2289.3704697055559</v>
      </c>
      <c r="D8551" s="26">
        <v>1104.790039</v>
      </c>
      <c r="E8551" s="11" cm="1">
        <f t="array" ref="E8551">_xlfn.IFS(C8551&lt;0,C8551,C8551&gt;0,0,C8551=0,0)</f>
        <v>-2289.3704697055559</v>
      </c>
      <c r="F8551" s="12"/>
      <c r="G8551" s="13"/>
      <c r="H8551" s="13"/>
    </row>
    <row r="8552" spans="1:8" x14ac:dyDescent="0.3">
      <c r="A8552" s="9" t="str">
        <f t="shared" si="401"/>
        <v>W50D6H06</v>
      </c>
      <c r="B8552" s="11">
        <f t="shared" si="399"/>
        <v>-9.4013156508000011E-3</v>
      </c>
      <c r="C8552" s="11">
        <f t="shared" si="400"/>
        <v>-2611.4765696666673</v>
      </c>
      <c r="D8552" s="26">
        <v>1260.2299800000001</v>
      </c>
      <c r="E8552" s="11" cm="1">
        <f t="array" ref="E8552">_xlfn.IFS(C8552&lt;0,C8552,C8552&gt;0,0,C8552=0,0)</f>
        <v>-2611.4765696666673</v>
      </c>
      <c r="F8552" s="12"/>
      <c r="G8552" s="13"/>
      <c r="H8552" s="13"/>
    </row>
    <row r="8553" spans="1:8" x14ac:dyDescent="0.3">
      <c r="A8553" s="9" t="str">
        <f t="shared" si="401"/>
        <v>W50D6H07</v>
      </c>
      <c r="B8553" s="11">
        <f t="shared" si="399"/>
        <v>-1.0496518690939999E-2</v>
      </c>
      <c r="C8553" s="11">
        <f t="shared" si="400"/>
        <v>-2915.6996363722224</v>
      </c>
      <c r="D8553" s="26">
        <v>1407.040039</v>
      </c>
      <c r="E8553" s="11" cm="1">
        <f t="array" ref="E8553">_xlfn.IFS(C8553&lt;0,C8553,C8553&gt;0,0,C8553=0,0)</f>
        <v>-2915.6996363722224</v>
      </c>
      <c r="F8553" s="12"/>
      <c r="G8553" s="13"/>
      <c r="H8553" s="13"/>
    </row>
    <row r="8554" spans="1:8" x14ac:dyDescent="0.3">
      <c r="A8554" s="9" t="str">
        <f t="shared" si="401"/>
        <v>W50D6H08</v>
      </c>
      <c r="B8554" s="11">
        <f t="shared" si="399"/>
        <v>-1.2039395488100001E-2</v>
      </c>
      <c r="C8554" s="11">
        <f t="shared" si="400"/>
        <v>-3344.2765244722227</v>
      </c>
      <c r="D8554" s="26">
        <v>1613.8599850000001</v>
      </c>
      <c r="E8554" s="11" cm="1">
        <f t="array" ref="E8554">_xlfn.IFS(C8554&lt;0,C8554,C8554&gt;0,0,C8554=0,0)</f>
        <v>-3344.2765244722227</v>
      </c>
      <c r="F8554" s="12"/>
      <c r="G8554" s="13"/>
      <c r="H8554" s="13"/>
    </row>
    <row r="8555" spans="1:8" x14ac:dyDescent="0.3">
      <c r="A8555" s="9" t="str">
        <f t="shared" si="401"/>
        <v>W50D6H09</v>
      </c>
      <c r="B8555" s="11">
        <f t="shared" si="399"/>
        <v>-1.232794869094E-2</v>
      </c>
      <c r="C8555" s="11">
        <f t="shared" si="400"/>
        <v>-3424.4301919277777</v>
      </c>
      <c r="D8555" s="26">
        <v>1652.540039</v>
      </c>
      <c r="E8555" s="11" cm="1">
        <f t="array" ref="E8555">_xlfn.IFS(C8555&lt;0,C8555,C8555&gt;0,0,C8555=0,0)</f>
        <v>-3424.4301919277777</v>
      </c>
      <c r="F8555" s="12"/>
      <c r="G8555" s="13"/>
      <c r="H8555" s="13"/>
    </row>
    <row r="8556" spans="1:8" x14ac:dyDescent="0.3">
      <c r="A8556" s="9" t="str">
        <f t="shared" si="401"/>
        <v>W50D6H10</v>
      </c>
      <c r="B8556" s="11">
        <f t="shared" si="399"/>
        <v>-1.2488264016339999E-2</v>
      </c>
      <c r="C8556" s="11">
        <f t="shared" si="400"/>
        <v>-3468.9622267611112</v>
      </c>
      <c r="D8556" s="26">
        <v>1674.030029</v>
      </c>
      <c r="E8556" s="11" cm="1">
        <f t="array" ref="E8556">_xlfn.IFS(C8556&lt;0,C8556,C8556&gt;0,0,C8556=0,0)</f>
        <v>-3468.9622267611112</v>
      </c>
      <c r="F8556" s="12"/>
      <c r="G8556" s="13"/>
      <c r="H8556" s="13"/>
    </row>
    <row r="8557" spans="1:8" x14ac:dyDescent="0.3">
      <c r="A8557" s="9" t="str">
        <f t="shared" si="401"/>
        <v>W50D6H11</v>
      </c>
      <c r="B8557" s="11">
        <f t="shared" si="399"/>
        <v>-1.231295401634E-2</v>
      </c>
      <c r="C8557" s="11">
        <f t="shared" si="400"/>
        <v>-3420.2650045388891</v>
      </c>
      <c r="D8557" s="26">
        <v>1650.530029</v>
      </c>
      <c r="E8557" s="11" cm="1">
        <f t="array" ref="E8557">_xlfn.IFS(C8557&lt;0,C8557,C8557&gt;0,0,C8557=0,0)</f>
        <v>-3420.2650045388891</v>
      </c>
      <c r="F8557" s="12"/>
      <c r="G8557" s="13"/>
      <c r="H8557" s="13"/>
    </row>
    <row r="8558" spans="1:8" x14ac:dyDescent="0.3">
      <c r="A8558" s="9" t="str">
        <f t="shared" si="401"/>
        <v>W50D6H12</v>
      </c>
      <c r="B8558" s="11">
        <f t="shared" si="399"/>
        <v>-1.2422764999999999E-2</v>
      </c>
      <c r="C8558" s="11">
        <f t="shared" si="400"/>
        <v>-3450.7680555555553</v>
      </c>
      <c r="D8558" s="26">
        <v>1665.25</v>
      </c>
      <c r="E8558" s="11" cm="1">
        <f t="array" ref="E8558">_xlfn.IFS(C8558&lt;0,C8558,C8558&gt;0,0,C8558=0,0)</f>
        <v>-3450.7680555555553</v>
      </c>
      <c r="F8558" s="12"/>
      <c r="G8558" s="13"/>
      <c r="H8558" s="13"/>
    </row>
    <row r="8559" spans="1:8" x14ac:dyDescent="0.3">
      <c r="A8559" s="9" t="str">
        <f t="shared" si="401"/>
        <v>W50D6H13</v>
      </c>
      <c r="B8559" s="11">
        <f t="shared" si="399"/>
        <v>-1.2674091959860001E-2</v>
      </c>
      <c r="C8559" s="11">
        <f t="shared" si="400"/>
        <v>-3520.5810999611112</v>
      </c>
      <c r="D8559" s="26">
        <v>1698.9399410000001</v>
      </c>
      <c r="E8559" s="11" cm="1">
        <f t="array" ref="E8559">_xlfn.IFS(C8559&lt;0,C8559,C8559&gt;0,0,C8559=0,0)</f>
        <v>-3520.5810999611112</v>
      </c>
      <c r="F8559" s="12"/>
      <c r="G8559" s="13"/>
      <c r="H8559" s="13"/>
    </row>
    <row r="8560" spans="1:8" x14ac:dyDescent="0.3">
      <c r="A8560" s="9" t="str">
        <f t="shared" si="401"/>
        <v>W50D6H14</v>
      </c>
      <c r="B8560" s="11">
        <f t="shared" si="399"/>
        <v>-1.253429163446E-2</v>
      </c>
      <c r="C8560" s="11">
        <f t="shared" si="400"/>
        <v>-3481.7476762388887</v>
      </c>
      <c r="D8560" s="26">
        <v>1680.1999510000001</v>
      </c>
      <c r="E8560" s="11" cm="1">
        <f t="array" ref="E8560">_xlfn.IFS(C8560&lt;0,C8560,C8560&gt;0,0,C8560=0,0)</f>
        <v>-3481.7476762388887</v>
      </c>
      <c r="F8560" s="12"/>
      <c r="G8560" s="13"/>
      <c r="H8560" s="13"/>
    </row>
    <row r="8561" spans="1:8" x14ac:dyDescent="0.3">
      <c r="A8561" s="9" t="str">
        <f t="shared" si="401"/>
        <v>W50D6H15</v>
      </c>
      <c r="B8561" s="11">
        <f t="shared" si="399"/>
        <v>-1.2208663365540001E-2</v>
      </c>
      <c r="C8561" s="11">
        <f t="shared" si="400"/>
        <v>-3391.2953793166671</v>
      </c>
      <c r="D8561" s="26">
        <v>1636.5500489999999</v>
      </c>
      <c r="E8561" s="11" cm="1">
        <f t="array" ref="E8561">_xlfn.IFS(C8561&lt;0,C8561,C8561&gt;0,0,C8561=0,0)</f>
        <v>-3391.2953793166671</v>
      </c>
      <c r="F8561" s="12"/>
      <c r="G8561" s="13"/>
      <c r="H8561" s="13"/>
    </row>
    <row r="8562" spans="1:8" x14ac:dyDescent="0.3">
      <c r="A8562" s="9" t="str">
        <f t="shared" si="401"/>
        <v>W50D6H16</v>
      </c>
      <c r="B8562" s="11">
        <f t="shared" si="399"/>
        <v>-1.232019E-2</v>
      </c>
      <c r="C8562" s="11">
        <f t="shared" si="400"/>
        <v>-3422.2750000000001</v>
      </c>
      <c r="D8562" s="26">
        <v>1651.5</v>
      </c>
      <c r="E8562" s="11" cm="1">
        <f t="array" ref="E8562">_xlfn.IFS(C8562&lt;0,C8562,C8562&gt;0,0,C8562=0,0)</f>
        <v>-3422.2750000000001</v>
      </c>
      <c r="F8562" s="12"/>
      <c r="G8562" s="13"/>
      <c r="H8562" s="13"/>
    </row>
    <row r="8563" spans="1:8" x14ac:dyDescent="0.3">
      <c r="A8563" s="9" t="str">
        <f t="shared" si="401"/>
        <v>W50D6H17</v>
      </c>
      <c r="B8563" s="11">
        <f t="shared" si="399"/>
        <v>-1.187408163446E-2</v>
      </c>
      <c r="C8563" s="11">
        <f t="shared" si="400"/>
        <v>-3298.3560095722223</v>
      </c>
      <c r="D8563" s="26">
        <v>1591.6999510000001</v>
      </c>
      <c r="E8563" s="11" cm="1">
        <f t="array" ref="E8563">_xlfn.IFS(C8563&lt;0,C8563,C8563&gt;0,0,C8563=0,0)</f>
        <v>-3298.3560095722223</v>
      </c>
      <c r="F8563" s="12"/>
      <c r="G8563" s="13"/>
      <c r="H8563" s="13"/>
    </row>
    <row r="8564" spans="1:8" x14ac:dyDescent="0.3">
      <c r="A8564" s="9" t="str">
        <f t="shared" si="401"/>
        <v>W50D6H18</v>
      </c>
      <c r="B8564" s="11">
        <f t="shared" si="399"/>
        <v>-1.164714901634E-2</v>
      </c>
      <c r="C8564" s="11">
        <f t="shared" si="400"/>
        <v>-3235.3191712055554</v>
      </c>
      <c r="D8564" s="26">
        <v>1561.280029</v>
      </c>
      <c r="E8564" s="11" cm="1">
        <f t="array" ref="E8564">_xlfn.IFS(C8564&lt;0,C8564,C8564&gt;0,0,C8564=0,0)</f>
        <v>-3235.3191712055554</v>
      </c>
      <c r="F8564" s="12"/>
      <c r="G8564" s="13"/>
      <c r="H8564" s="13"/>
    </row>
    <row r="8565" spans="1:8" x14ac:dyDescent="0.3">
      <c r="A8565" s="9" t="str">
        <f t="shared" si="401"/>
        <v>W50D6H19</v>
      </c>
      <c r="B8565" s="11">
        <f t="shared" si="399"/>
        <v>-1.1009691471759999E-2</v>
      </c>
      <c r="C8565" s="11">
        <f t="shared" si="400"/>
        <v>-3058.2476310444445</v>
      </c>
      <c r="D8565" s="26">
        <v>1475.829956</v>
      </c>
      <c r="E8565" s="11" cm="1">
        <f t="array" ref="E8565">_xlfn.IFS(C8565&lt;0,C8565,C8565&gt;0,0,C8565=0,0)</f>
        <v>-3058.2476310444445</v>
      </c>
      <c r="F8565" s="12"/>
      <c r="G8565" s="13"/>
      <c r="H8565" s="13"/>
    </row>
    <row r="8566" spans="1:8" x14ac:dyDescent="0.3">
      <c r="A8566" s="9" t="str">
        <f t="shared" si="401"/>
        <v>W50D6H20</v>
      </c>
      <c r="B8566" s="11">
        <f t="shared" si="399"/>
        <v>-1.006092917904E-2</v>
      </c>
      <c r="C8566" s="11">
        <f t="shared" si="400"/>
        <v>-2794.7025497333334</v>
      </c>
      <c r="D8566" s="26">
        <v>1348.650024</v>
      </c>
      <c r="E8566" s="11" cm="1">
        <f t="array" ref="E8566">_xlfn.IFS(C8566&lt;0,C8566,C8566&gt;0,0,C8566=0,0)</f>
        <v>-2794.7025497333334</v>
      </c>
      <c r="F8566" s="12"/>
      <c r="G8566" s="13"/>
      <c r="H8566" s="13"/>
    </row>
    <row r="8567" spans="1:8" x14ac:dyDescent="0.3">
      <c r="A8567" s="9" t="str">
        <f t="shared" si="401"/>
        <v>W50D6H21</v>
      </c>
      <c r="B8567" s="11">
        <f t="shared" si="399"/>
        <v>-8.4375586909399992E-3</v>
      </c>
      <c r="C8567" s="11">
        <f t="shared" si="400"/>
        <v>-2343.766303038889</v>
      </c>
      <c r="D8567" s="26">
        <v>1131.040039</v>
      </c>
      <c r="E8567" s="11" cm="1">
        <f t="array" ref="E8567">_xlfn.IFS(C8567&lt;0,C8567,C8567&gt;0,0,C8567=0,0)</f>
        <v>-2343.766303038889</v>
      </c>
      <c r="F8567" s="12"/>
      <c r="G8567" s="13"/>
      <c r="H8567" s="13"/>
    </row>
    <row r="8568" spans="1:8" x14ac:dyDescent="0.3">
      <c r="A8568" s="9" t="str">
        <f t="shared" si="401"/>
        <v>W50D6H22</v>
      </c>
      <c r="B8568" s="11">
        <f t="shared" si="399"/>
        <v>-8.2522516344600005E-3</v>
      </c>
      <c r="C8568" s="11">
        <f t="shared" si="400"/>
        <v>-2292.2921206833335</v>
      </c>
      <c r="D8568" s="26">
        <v>1106.1999510000001</v>
      </c>
      <c r="E8568" s="11" cm="1">
        <f t="array" ref="E8568">_xlfn.IFS(C8568&lt;0,C8568,C8568&gt;0,0,C8568=0,0)</f>
        <v>-2292.2921206833335</v>
      </c>
      <c r="F8568" s="12"/>
      <c r="G8568" s="13"/>
      <c r="H8568" s="13"/>
    </row>
    <row r="8569" spans="1:8" x14ac:dyDescent="0.3">
      <c r="A8569" s="9" t="str">
        <f t="shared" si="401"/>
        <v>W50D6H23</v>
      </c>
      <c r="B8569" s="11">
        <f t="shared" si="399"/>
        <v>-6.6522309836600001E-3</v>
      </c>
      <c r="C8569" s="11">
        <f t="shared" si="400"/>
        <v>-1847.8419399055556</v>
      </c>
      <c r="D8569" s="26">
        <v>891.71997099999999</v>
      </c>
      <c r="E8569" s="11" cm="1">
        <f t="array" ref="E8569">_xlfn.IFS(C8569&lt;0,C8569,C8569&gt;0,0,C8569=0,0)</f>
        <v>-1847.8419399055556</v>
      </c>
      <c r="F8569" s="12"/>
      <c r="G8569" s="13"/>
      <c r="H8569" s="13"/>
    </row>
    <row r="8570" spans="1:8" x14ac:dyDescent="0.3">
      <c r="A8570" s="9" t="str">
        <f t="shared" si="401"/>
        <v>W51D0H00</v>
      </c>
      <c r="B8570" s="11">
        <f t="shared" si="399"/>
        <v>-4.5044225850799993E-3</v>
      </c>
      <c r="C8570" s="11">
        <f t="shared" si="400"/>
        <v>-1251.2284958555554</v>
      </c>
      <c r="D8570" s="26">
        <v>603.80999799999995</v>
      </c>
      <c r="E8570" s="11" cm="1">
        <f t="array" ref="E8570">_xlfn.IFS(C8570&lt;0,C8570,C8570&gt;0,0,C8570=0,0)</f>
        <v>-1251.2284958555554</v>
      </c>
      <c r="F8570" s="12"/>
      <c r="G8570" s="13"/>
      <c r="H8570" s="13"/>
    </row>
    <row r="8571" spans="1:8" x14ac:dyDescent="0.3">
      <c r="A8571" s="9" t="str">
        <f t="shared" si="401"/>
        <v>W51D0H01</v>
      </c>
      <c r="B8571" s="11">
        <f t="shared" si="399"/>
        <v>-2.7958587925399998E-3</v>
      </c>
      <c r="C8571" s="11">
        <f t="shared" si="400"/>
        <v>-776.62744237222216</v>
      </c>
      <c r="D8571" s="26">
        <v>374.77999899999998</v>
      </c>
      <c r="E8571" s="11" cm="1">
        <f t="array" ref="E8571">_xlfn.IFS(C8571&lt;0,C8571,C8571&gt;0,0,C8571=0,0)</f>
        <v>-776.62744237222216</v>
      </c>
      <c r="F8571" s="12"/>
      <c r="G8571" s="13"/>
      <c r="H8571" s="13"/>
    </row>
    <row r="8572" spans="1:8" x14ac:dyDescent="0.3">
      <c r="A8572" s="9" t="str">
        <f t="shared" si="401"/>
        <v>W51D0H02</v>
      </c>
      <c r="B8572" s="11">
        <f t="shared" si="399"/>
        <v>-2.7736279104800003E-3</v>
      </c>
      <c r="C8572" s="11">
        <f t="shared" si="400"/>
        <v>-770.45219735555565</v>
      </c>
      <c r="D8572" s="26">
        <v>371.79998799999998</v>
      </c>
      <c r="E8572" s="11" cm="1">
        <f t="array" ref="E8572">_xlfn.IFS(C8572&lt;0,C8572,C8572&gt;0,0,C8572=0,0)</f>
        <v>-770.45219735555565</v>
      </c>
      <c r="F8572" s="12"/>
      <c r="G8572" s="13"/>
      <c r="H8572" s="13"/>
    </row>
    <row r="8573" spans="1:8" x14ac:dyDescent="0.3">
      <c r="A8573" s="9" t="str">
        <f t="shared" si="401"/>
        <v>W51D0H03</v>
      </c>
      <c r="B8573" s="11">
        <f t="shared" si="399"/>
        <v>-1.84836422984E-3</v>
      </c>
      <c r="C8573" s="11">
        <f t="shared" si="400"/>
        <v>-513.43450828888888</v>
      </c>
      <c r="D8573" s="26">
        <v>247.770004</v>
      </c>
      <c r="E8573" s="11" cm="1">
        <f t="array" ref="E8573">_xlfn.IFS(C8573&lt;0,C8573,C8573&gt;0,0,C8573=0,0)</f>
        <v>-513.43450828888888</v>
      </c>
      <c r="F8573" s="12"/>
      <c r="G8573" s="13"/>
      <c r="H8573" s="13"/>
    </row>
    <row r="8574" spans="1:8" x14ac:dyDescent="0.3">
      <c r="A8574" s="9" t="str">
        <f t="shared" si="401"/>
        <v>W51D0H04</v>
      </c>
      <c r="B8574" s="11">
        <f t="shared" si="399"/>
        <v>-2.0464272522200001E-3</v>
      </c>
      <c r="C8574" s="11">
        <f t="shared" si="400"/>
        <v>-568.45201450555555</v>
      </c>
      <c r="D8574" s="26">
        <v>274.32000699999998</v>
      </c>
      <c r="E8574" s="11" cm="1">
        <f t="array" ref="E8574">_xlfn.IFS(C8574&lt;0,C8574,C8574&gt;0,0,C8574=0,0)</f>
        <v>-568.45201450555555</v>
      </c>
      <c r="F8574" s="12"/>
      <c r="G8574" s="13"/>
      <c r="H8574" s="13"/>
    </row>
    <row r="8575" spans="1:8" x14ac:dyDescent="0.3">
      <c r="A8575" s="9" t="str">
        <f t="shared" si="401"/>
        <v>W51D0H05</v>
      </c>
      <c r="B8575" s="11">
        <f t="shared" si="399"/>
        <v>-2.6893299999999998E-3</v>
      </c>
      <c r="C8575" s="11">
        <f t="shared" si="400"/>
        <v>-747.03611111111104</v>
      </c>
      <c r="D8575" s="26">
        <v>360.5</v>
      </c>
      <c r="E8575" s="11" cm="1">
        <f t="array" ref="E8575">_xlfn.IFS(C8575&lt;0,C8575,C8575&gt;0,0,C8575=0,0)</f>
        <v>-747.03611111111104</v>
      </c>
      <c r="F8575" s="12"/>
      <c r="G8575" s="13"/>
      <c r="H8575" s="13"/>
    </row>
    <row r="8576" spans="1:8" x14ac:dyDescent="0.3">
      <c r="A8576" s="9" t="str">
        <f t="shared" si="401"/>
        <v>W51D0H06</v>
      </c>
      <c r="B8576" s="11">
        <f t="shared" si="399"/>
        <v>-3.1913879104799999E-3</v>
      </c>
      <c r="C8576" s="11">
        <f t="shared" si="400"/>
        <v>-886.49664180000002</v>
      </c>
      <c r="D8576" s="26">
        <v>427.79998799999998</v>
      </c>
      <c r="E8576" s="11" cm="1">
        <f t="array" ref="E8576">_xlfn.IFS(C8576&lt;0,C8576,C8576&gt;0,0,C8576=0,0)</f>
        <v>-886.49664180000002</v>
      </c>
      <c r="F8576" s="12"/>
      <c r="G8576" s="13"/>
      <c r="H8576" s="13"/>
    </row>
    <row r="8577" spans="1:8" x14ac:dyDescent="0.3">
      <c r="A8577" s="9" t="str">
        <f t="shared" si="401"/>
        <v>W51D0H07</v>
      </c>
      <c r="B8577" s="11">
        <f t="shared" si="399"/>
        <v>-5.4475156507999998E-3</v>
      </c>
      <c r="C8577" s="11">
        <f t="shared" si="400"/>
        <v>-1513.198791888889</v>
      </c>
      <c r="D8577" s="26">
        <v>730.22997999999995</v>
      </c>
      <c r="E8577" s="11" cm="1">
        <f t="array" ref="E8577">_xlfn.IFS(C8577&lt;0,C8577,C8577&gt;0,0,C8577=0,0)</f>
        <v>-1513.198791888889</v>
      </c>
      <c r="F8577" s="12"/>
      <c r="G8577" s="13"/>
      <c r="H8577" s="13"/>
    </row>
    <row r="8578" spans="1:8" x14ac:dyDescent="0.3">
      <c r="A8578" s="9" t="str">
        <f t="shared" si="401"/>
        <v>W51D0H08</v>
      </c>
      <c r="B8578" s="11">
        <f t="shared" si="399"/>
        <v>-6.7788274149200006E-3</v>
      </c>
      <c r="C8578" s="11">
        <f t="shared" si="400"/>
        <v>-1883.0076152555557</v>
      </c>
      <c r="D8578" s="26">
        <v>908.69000200000005</v>
      </c>
      <c r="E8578" s="11" cm="1">
        <f t="array" ref="E8578">_xlfn.IFS(C8578&lt;0,C8578,C8578&gt;0,0,C8578=0,0)</f>
        <v>-1883.0076152555557</v>
      </c>
      <c r="F8578" s="12"/>
      <c r="G8578" s="13"/>
      <c r="H8578" s="13"/>
    </row>
    <row r="8579" spans="1:8" x14ac:dyDescent="0.3">
      <c r="A8579" s="9" t="str">
        <f t="shared" si="401"/>
        <v>W51D0H09</v>
      </c>
      <c r="B8579" s="11">
        <f t="shared" ref="B8579:B8642" si="402">(D8579*$F$2)/$G$2</f>
        <v>-8.0918616344600007E-3</v>
      </c>
      <c r="C8579" s="11">
        <f t="shared" ref="C8579:C8642" si="403">(D8579*$F$2)/$G$2/$H$2</f>
        <v>-2247.739342905556</v>
      </c>
      <c r="D8579" s="26">
        <v>1084.6999510000001</v>
      </c>
      <c r="E8579" s="11" cm="1">
        <f t="array" ref="E8579">_xlfn.IFS(C8579&lt;0,C8579,C8579&gt;0,0,C8579=0,0)</f>
        <v>-2247.739342905556</v>
      </c>
      <c r="F8579" s="12"/>
      <c r="G8579" s="13"/>
      <c r="H8579" s="13"/>
    </row>
    <row r="8580" spans="1:8" x14ac:dyDescent="0.3">
      <c r="A8580" s="9" t="str">
        <f t="shared" ref="A8580:A8643" si="404">"W" &amp; TEXT(IF(AND(VALUE(MID(A8579,7,2))=23,VALUE(MID(A8579,5,1))=6),VALUE(MID(A8579,2,2))+1,VALUE(MID(A8579,2,2))),"00") &amp; "D" &amp; IF(VALUE(MID(A8579,7,2))=23,MOD(VALUE(MID(A8579,5,1))+1,7),VALUE(MID(A8579,5,1))) &amp; "H" &amp; TEXT(MOD(VALUE(MID(A8579,7,2))+1, 24),"00")</f>
        <v>W51D0H10</v>
      </c>
      <c r="B8580" s="11">
        <f t="shared" si="402"/>
        <v>-8.4873909836599998E-3</v>
      </c>
      <c r="C8580" s="11">
        <f t="shared" si="403"/>
        <v>-2357.6086065722225</v>
      </c>
      <c r="D8580" s="26">
        <v>1137.719971</v>
      </c>
      <c r="E8580" s="11" cm="1">
        <f t="array" ref="E8580">_xlfn.IFS(C8580&lt;0,C8580,C8580&gt;0,0,C8580=0,0)</f>
        <v>-2357.6086065722225</v>
      </c>
      <c r="F8580" s="12"/>
      <c r="G8580" s="13"/>
      <c r="H8580" s="13"/>
    </row>
    <row r="8581" spans="1:8" x14ac:dyDescent="0.3">
      <c r="A8581" s="9" t="str">
        <f t="shared" si="404"/>
        <v>W51D0H11</v>
      </c>
      <c r="B8581" s="11">
        <f t="shared" si="402"/>
        <v>-8.0447148372999999E-3</v>
      </c>
      <c r="C8581" s="11">
        <f t="shared" si="403"/>
        <v>-2234.643010361111</v>
      </c>
      <c r="D8581" s="26">
        <v>1078.380005</v>
      </c>
      <c r="E8581" s="11" cm="1">
        <f t="array" ref="E8581">_xlfn.IFS(C8581&lt;0,C8581,C8581&gt;0,0,C8581=0,0)</f>
        <v>-2234.643010361111</v>
      </c>
      <c r="F8581" s="12"/>
      <c r="G8581" s="13"/>
      <c r="H8581" s="13"/>
    </row>
    <row r="8582" spans="1:8" x14ac:dyDescent="0.3">
      <c r="A8582" s="9" t="str">
        <f t="shared" si="404"/>
        <v>W51D0H12</v>
      </c>
      <c r="B8582" s="11">
        <f t="shared" si="402"/>
        <v>-7.6885745118999991E-3</v>
      </c>
      <c r="C8582" s="11">
        <f t="shared" si="403"/>
        <v>-2135.7151421944441</v>
      </c>
      <c r="D8582" s="26">
        <v>1030.6400149999999</v>
      </c>
      <c r="E8582" s="11" cm="1">
        <f t="array" ref="E8582">_xlfn.IFS(C8582&lt;0,C8582,C8582&gt;0,0,C8582=0,0)</f>
        <v>-2135.7151421944441</v>
      </c>
      <c r="F8582" s="12"/>
      <c r="G8582" s="13"/>
      <c r="H8582" s="13"/>
    </row>
    <row r="8583" spans="1:8" x14ac:dyDescent="0.3">
      <c r="A8583" s="9" t="str">
        <f t="shared" si="404"/>
        <v>W51D0H13</v>
      </c>
      <c r="B8583" s="11">
        <f t="shared" si="402"/>
        <v>-8.225023365539999E-3</v>
      </c>
      <c r="C8583" s="11">
        <f t="shared" si="403"/>
        <v>-2284.72871265</v>
      </c>
      <c r="D8583" s="26">
        <v>1102.5500489999999</v>
      </c>
      <c r="E8583" s="11" cm="1">
        <f t="array" ref="E8583">_xlfn.IFS(C8583&lt;0,C8583,C8583&gt;0,0,C8583=0,0)</f>
        <v>-2284.72871265</v>
      </c>
      <c r="F8583" s="12"/>
      <c r="G8583" s="13"/>
      <c r="H8583" s="13"/>
    </row>
    <row r="8584" spans="1:8" x14ac:dyDescent="0.3">
      <c r="A8584" s="9" t="str">
        <f t="shared" si="404"/>
        <v>W51D0H14</v>
      </c>
      <c r="B8584" s="11">
        <f t="shared" si="402"/>
        <v>-8.3819811463600007E-3</v>
      </c>
      <c r="C8584" s="11">
        <f t="shared" si="403"/>
        <v>-2328.3280962111112</v>
      </c>
      <c r="D8584" s="26">
        <v>1123.589966</v>
      </c>
      <c r="E8584" s="11" cm="1">
        <f t="array" ref="E8584">_xlfn.IFS(C8584&lt;0,C8584,C8584&gt;0,0,C8584=0,0)</f>
        <v>-2328.3280962111112</v>
      </c>
      <c r="F8584" s="12"/>
      <c r="G8584" s="13"/>
      <c r="H8584" s="13"/>
    </row>
    <row r="8585" spans="1:8" x14ac:dyDescent="0.3">
      <c r="A8585" s="9" t="str">
        <f t="shared" si="404"/>
        <v>W51D0H15</v>
      </c>
      <c r="B8585" s="11">
        <f t="shared" si="402"/>
        <v>-8.8940356508000005E-3</v>
      </c>
      <c r="C8585" s="11">
        <f t="shared" si="403"/>
        <v>-2470.5654585555558</v>
      </c>
      <c r="D8585" s="26">
        <v>1192.2299800000001</v>
      </c>
      <c r="E8585" s="11" cm="1">
        <f t="array" ref="E8585">_xlfn.IFS(C8585&lt;0,C8585,C8585&gt;0,0,C8585=0,0)</f>
        <v>-2470.5654585555558</v>
      </c>
      <c r="F8585" s="12"/>
      <c r="G8585" s="13"/>
      <c r="H8585" s="13"/>
    </row>
    <row r="8586" spans="1:8" x14ac:dyDescent="0.3">
      <c r="A8586" s="9" t="str">
        <f t="shared" si="404"/>
        <v>W51D0H16</v>
      </c>
      <c r="B8586" s="11">
        <f t="shared" si="402"/>
        <v>-9.0449513090599988E-3</v>
      </c>
      <c r="C8586" s="11">
        <f t="shared" si="403"/>
        <v>-2512.4864747388888</v>
      </c>
      <c r="D8586" s="26">
        <v>1212.459961</v>
      </c>
      <c r="E8586" s="11" cm="1">
        <f t="array" ref="E8586">_xlfn.IFS(C8586&lt;0,C8586,C8586&gt;0,0,C8586=0,0)</f>
        <v>-2512.4864747388888</v>
      </c>
      <c r="F8586" s="12"/>
      <c r="G8586" s="13"/>
      <c r="H8586" s="13"/>
    </row>
    <row r="8587" spans="1:8" x14ac:dyDescent="0.3">
      <c r="A8587" s="9" t="str">
        <f t="shared" si="404"/>
        <v>W51D0H17</v>
      </c>
      <c r="B8587" s="11">
        <f t="shared" si="402"/>
        <v>-9.2274235282400006E-3</v>
      </c>
      <c r="C8587" s="11">
        <f t="shared" si="403"/>
        <v>-2563.1732022888891</v>
      </c>
      <c r="D8587" s="26">
        <v>1236.920044</v>
      </c>
      <c r="E8587" s="11" cm="1">
        <f t="array" ref="E8587">_xlfn.IFS(C8587&lt;0,C8587,C8587&gt;0,0,C8587=0,0)</f>
        <v>-2563.1732022888891</v>
      </c>
      <c r="F8587" s="12"/>
      <c r="G8587" s="13"/>
      <c r="H8587" s="13"/>
    </row>
    <row r="8588" spans="1:8" x14ac:dyDescent="0.3">
      <c r="A8588" s="9" t="str">
        <f t="shared" si="404"/>
        <v>W51D0H18</v>
      </c>
      <c r="B8588" s="11">
        <f t="shared" si="402"/>
        <v>-8.3065606508E-3</v>
      </c>
      <c r="C8588" s="11">
        <f t="shared" si="403"/>
        <v>-2307.3779585555558</v>
      </c>
      <c r="D8588" s="26">
        <v>1113.4799800000001</v>
      </c>
      <c r="E8588" s="11" cm="1">
        <f t="array" ref="E8588">_xlfn.IFS(C8588&lt;0,C8588,C8588&gt;0,0,C8588=0,0)</f>
        <v>-2307.3779585555558</v>
      </c>
      <c r="F8588" s="12"/>
      <c r="G8588" s="13"/>
      <c r="H8588" s="13"/>
    </row>
    <row r="8589" spans="1:8" x14ac:dyDescent="0.3">
      <c r="A8589" s="9" t="str">
        <f t="shared" si="404"/>
        <v>W51D0H19</v>
      </c>
      <c r="B8589" s="11">
        <f t="shared" si="402"/>
        <v>-7.6991680401399991E-3</v>
      </c>
      <c r="C8589" s="11">
        <f t="shared" si="403"/>
        <v>-2138.6577889277778</v>
      </c>
      <c r="D8589" s="26">
        <v>1032.0600589999999</v>
      </c>
      <c r="E8589" s="11" cm="1">
        <f t="array" ref="E8589">_xlfn.IFS(C8589&lt;0,C8589,C8589&gt;0,0,C8589=0,0)</f>
        <v>-2138.6577889277778</v>
      </c>
      <c r="F8589" s="12"/>
      <c r="G8589" s="13"/>
      <c r="H8589" s="13"/>
    </row>
    <row r="8590" spans="1:8" x14ac:dyDescent="0.3">
      <c r="A8590" s="9" t="str">
        <f t="shared" si="404"/>
        <v>W51D0H20</v>
      </c>
      <c r="B8590" s="11">
        <f t="shared" si="402"/>
        <v>-7.1932303253999996E-3</v>
      </c>
      <c r="C8590" s="11">
        <f t="shared" si="403"/>
        <v>-1998.1195348333333</v>
      </c>
      <c r="D8590" s="26">
        <v>964.23999000000003</v>
      </c>
      <c r="E8590" s="11" cm="1">
        <f t="array" ref="E8590">_xlfn.IFS(C8590&lt;0,C8590,C8590&gt;0,0,C8590=0,0)</f>
        <v>-1998.1195348333333</v>
      </c>
      <c r="F8590" s="12"/>
      <c r="G8590" s="13"/>
      <c r="H8590" s="13"/>
    </row>
    <row r="8591" spans="1:8" x14ac:dyDescent="0.3">
      <c r="A8591" s="9" t="str">
        <f t="shared" si="404"/>
        <v>W51D0H21</v>
      </c>
      <c r="B8591" s="11">
        <f t="shared" si="402"/>
        <v>-6.6567819268199997E-3</v>
      </c>
      <c r="C8591" s="11">
        <f t="shared" si="403"/>
        <v>-1849.1060907833332</v>
      </c>
      <c r="D8591" s="26">
        <v>892.330017</v>
      </c>
      <c r="E8591" s="11" cm="1">
        <f t="array" ref="E8591">_xlfn.IFS(C8591&lt;0,C8591,C8591&gt;0,0,C8591=0,0)</f>
        <v>-1849.1060907833332</v>
      </c>
      <c r="F8591" s="12"/>
      <c r="G8591" s="13"/>
      <c r="H8591" s="13"/>
    </row>
    <row r="8592" spans="1:8" x14ac:dyDescent="0.3">
      <c r="A8592" s="9" t="str">
        <f t="shared" si="404"/>
        <v>W51D0H22</v>
      </c>
      <c r="B8592" s="11">
        <f t="shared" si="402"/>
        <v>-6.4737132358800003E-3</v>
      </c>
      <c r="C8592" s="11">
        <f t="shared" si="403"/>
        <v>-1798.2536766333335</v>
      </c>
      <c r="D8592" s="26">
        <v>867.78997800000002</v>
      </c>
      <c r="E8592" s="11" cm="1">
        <f t="array" ref="E8592">_xlfn.IFS(C8592&lt;0,C8592,C8592&gt;0,0,C8592=0,0)</f>
        <v>-1798.2536766333335</v>
      </c>
      <c r="F8592" s="12"/>
      <c r="G8592" s="13"/>
      <c r="H8592" s="13"/>
    </row>
    <row r="8593" spans="1:8" x14ac:dyDescent="0.3">
      <c r="A8593" s="9" t="str">
        <f t="shared" si="404"/>
        <v>W51D0H23</v>
      </c>
      <c r="B8593" s="11">
        <f t="shared" si="402"/>
        <v>-6.1453243492000003E-3</v>
      </c>
      <c r="C8593" s="11">
        <f t="shared" si="403"/>
        <v>-1707.0345414444446</v>
      </c>
      <c r="D8593" s="26">
        <v>823.77002000000005</v>
      </c>
      <c r="E8593" s="11" cm="1">
        <f t="array" ref="E8593">_xlfn.IFS(C8593&lt;0,C8593,C8593&gt;0,0,C8593=0,0)</f>
        <v>-1707.0345414444446</v>
      </c>
      <c r="F8593" s="12"/>
      <c r="G8593" s="13"/>
      <c r="H8593" s="13"/>
    </row>
    <row r="8594" spans="1:8" x14ac:dyDescent="0.3">
      <c r="A8594" s="9" t="str">
        <f t="shared" si="404"/>
        <v>W51D1H00</v>
      </c>
      <c r="B8594" s="11">
        <f t="shared" si="402"/>
        <v>-6.6725970895199996E-3</v>
      </c>
      <c r="C8594" s="11">
        <f t="shared" si="403"/>
        <v>-1853.4991915333333</v>
      </c>
      <c r="D8594" s="26">
        <v>894.45001200000002</v>
      </c>
      <c r="E8594" s="11" cm="1">
        <f t="array" ref="E8594">_xlfn.IFS(C8594&lt;0,C8594,C8594&gt;0,0,C8594=0,0)</f>
        <v>-1853.4991915333333</v>
      </c>
      <c r="F8594" s="12"/>
      <c r="G8594" s="13"/>
      <c r="H8594" s="13"/>
    </row>
    <row r="8595" spans="1:8" x14ac:dyDescent="0.3">
      <c r="A8595" s="9" t="str">
        <f t="shared" si="404"/>
        <v>W51D1H01</v>
      </c>
      <c r="B8595" s="11">
        <f t="shared" si="402"/>
        <v>-6.2193274149200005E-3</v>
      </c>
      <c r="C8595" s="11">
        <f t="shared" si="403"/>
        <v>-1727.5909485888892</v>
      </c>
      <c r="D8595" s="26">
        <v>833.69000200000005</v>
      </c>
      <c r="E8595" s="11" cm="1">
        <f t="array" ref="E8595">_xlfn.IFS(C8595&lt;0,C8595,C8595&gt;0,0,C8595=0,0)</f>
        <v>-1727.5909485888892</v>
      </c>
      <c r="F8595" s="12"/>
      <c r="G8595" s="13"/>
      <c r="H8595" s="13"/>
    </row>
    <row r="8596" spans="1:8" x14ac:dyDescent="0.3">
      <c r="A8596" s="9" t="str">
        <f t="shared" si="404"/>
        <v>W51D1H02</v>
      </c>
      <c r="B8596" s="11">
        <f t="shared" si="402"/>
        <v>-5.9164516014200003E-3</v>
      </c>
      <c r="C8596" s="11">
        <f t="shared" si="403"/>
        <v>-1643.4587781722223</v>
      </c>
      <c r="D8596" s="26">
        <v>793.09002699999996</v>
      </c>
      <c r="E8596" s="11" cm="1">
        <f t="array" ref="E8596">_xlfn.IFS(C8596&lt;0,C8596,C8596&gt;0,0,C8596=0,0)</f>
        <v>-1643.4587781722223</v>
      </c>
      <c r="F8596" s="12"/>
      <c r="G8596" s="13"/>
      <c r="H8596" s="13"/>
    </row>
    <row r="8597" spans="1:8" x14ac:dyDescent="0.3">
      <c r="A8597" s="9" t="str">
        <f t="shared" si="404"/>
        <v>W51D1H03</v>
      </c>
      <c r="B8597" s="11">
        <f t="shared" si="402"/>
        <v>-5.0393793492000006E-3</v>
      </c>
      <c r="C8597" s="11">
        <f t="shared" si="403"/>
        <v>-1399.8275970000002</v>
      </c>
      <c r="D8597" s="26">
        <v>675.52002000000005</v>
      </c>
      <c r="E8597" s="11" cm="1">
        <f t="array" ref="E8597">_xlfn.IFS(C8597&lt;0,C8597,C8597&gt;0,0,C8597=0,0)</f>
        <v>-1399.8275970000002</v>
      </c>
      <c r="F8597" s="12"/>
      <c r="G8597" s="13"/>
      <c r="H8597" s="13"/>
    </row>
    <row r="8598" spans="1:8" x14ac:dyDescent="0.3">
      <c r="A8598" s="9" t="str">
        <f t="shared" si="404"/>
        <v>W51D1H04</v>
      </c>
      <c r="B8598" s="11">
        <f t="shared" si="402"/>
        <v>-4.75425791048E-3</v>
      </c>
      <c r="C8598" s="11">
        <f t="shared" si="403"/>
        <v>-1320.6271973555556</v>
      </c>
      <c r="D8598" s="26">
        <v>637.29998799999998</v>
      </c>
      <c r="E8598" s="11" cm="1">
        <f t="array" ref="E8598">_xlfn.IFS(C8598&lt;0,C8598,C8598&gt;0,0,C8598=0,0)</f>
        <v>-1320.6271973555556</v>
      </c>
      <c r="F8598" s="12"/>
      <c r="G8598" s="13"/>
      <c r="H8598" s="13"/>
    </row>
    <row r="8599" spans="1:8" x14ac:dyDescent="0.3">
      <c r="A8599" s="9" t="str">
        <f t="shared" si="404"/>
        <v>W51D1H05</v>
      </c>
      <c r="B8599" s="11">
        <f t="shared" si="402"/>
        <v>-4.7514977477799997E-3</v>
      </c>
      <c r="C8599" s="11">
        <f t="shared" si="403"/>
        <v>-1319.8604854944444</v>
      </c>
      <c r="D8599" s="26">
        <v>636.92999299999997</v>
      </c>
      <c r="E8599" s="11" cm="1">
        <f t="array" ref="E8599">_xlfn.IFS(C8599&lt;0,C8599,C8599&gt;0,0,C8599=0,0)</f>
        <v>-1319.8604854944444</v>
      </c>
      <c r="F8599" s="12"/>
      <c r="G8599" s="13"/>
      <c r="H8599" s="13"/>
    </row>
    <row r="8600" spans="1:8" x14ac:dyDescent="0.3">
      <c r="A8600" s="9" t="str">
        <f t="shared" si="404"/>
        <v>W51D1H06</v>
      </c>
      <c r="B8600" s="11">
        <f t="shared" si="402"/>
        <v>-4.7509008209599994E-3</v>
      </c>
      <c r="C8600" s="11">
        <f t="shared" si="403"/>
        <v>-1319.6946724888887</v>
      </c>
      <c r="D8600" s="26">
        <v>636.84997599999997</v>
      </c>
      <c r="E8600" s="11" cm="1">
        <f t="array" ref="E8600">_xlfn.IFS(C8600&lt;0,C8600,C8600&gt;0,0,C8600=0,0)</f>
        <v>-1319.6946724888887</v>
      </c>
      <c r="F8600" s="12"/>
      <c r="G8600" s="13"/>
      <c r="H8600" s="13"/>
    </row>
    <row r="8601" spans="1:8" x14ac:dyDescent="0.3">
      <c r="A8601" s="9" t="str">
        <f t="shared" si="404"/>
        <v>W51D1H07</v>
      </c>
      <c r="B8601" s="11">
        <f t="shared" si="402"/>
        <v>-5.1425508209599997E-3</v>
      </c>
      <c r="C8601" s="11">
        <f t="shared" si="403"/>
        <v>-1428.4863391555555</v>
      </c>
      <c r="D8601" s="26">
        <v>689.34997599999997</v>
      </c>
      <c r="E8601" s="11" cm="1">
        <f t="array" ref="E8601">_xlfn.IFS(C8601&lt;0,C8601,C8601&gt;0,0,C8601=0,0)</f>
        <v>-1428.4863391555555</v>
      </c>
      <c r="F8601" s="12"/>
      <c r="G8601" s="13"/>
      <c r="H8601" s="13"/>
    </row>
    <row r="8602" spans="1:8" x14ac:dyDescent="0.3">
      <c r="A8602" s="9" t="str">
        <f t="shared" si="404"/>
        <v>W51D1H08</v>
      </c>
      <c r="B8602" s="11">
        <f t="shared" si="402"/>
        <v>-6.1078003254000004E-3</v>
      </c>
      <c r="C8602" s="11">
        <f t="shared" si="403"/>
        <v>-1696.6112015000001</v>
      </c>
      <c r="D8602" s="26">
        <v>818.73999000000003</v>
      </c>
      <c r="E8602" s="11" cm="1">
        <f t="array" ref="E8602">_xlfn.IFS(C8602&lt;0,C8602,C8602&gt;0,0,C8602=0,0)</f>
        <v>-1696.6112015000001</v>
      </c>
      <c r="F8602" s="12"/>
      <c r="G8602" s="13"/>
      <c r="H8602" s="13"/>
    </row>
    <row r="8603" spans="1:8" x14ac:dyDescent="0.3">
      <c r="A8603" s="9" t="str">
        <f t="shared" si="404"/>
        <v>W51D1H09</v>
      </c>
      <c r="B8603" s="11">
        <f t="shared" si="402"/>
        <v>-6.2842295119000004E-3</v>
      </c>
      <c r="C8603" s="11">
        <f t="shared" si="403"/>
        <v>-1745.6193088611112</v>
      </c>
      <c r="D8603" s="26">
        <v>842.39001499999995</v>
      </c>
      <c r="E8603" s="11" cm="1">
        <f t="array" ref="E8603">_xlfn.IFS(C8603&lt;0,C8603,C8603&gt;0,0,C8603=0,0)</f>
        <v>-1745.6193088611112</v>
      </c>
      <c r="F8603" s="12"/>
      <c r="G8603" s="13"/>
      <c r="H8603" s="13"/>
    </row>
    <row r="8604" spans="1:8" x14ac:dyDescent="0.3">
      <c r="A8604" s="9" t="str">
        <f t="shared" si="404"/>
        <v>W51D1H10</v>
      </c>
      <c r="B8604" s="11">
        <f t="shared" si="402"/>
        <v>-6.6348495118999998E-3</v>
      </c>
      <c r="C8604" s="11">
        <f t="shared" si="403"/>
        <v>-1843.0137533055556</v>
      </c>
      <c r="D8604" s="26">
        <v>889.39001499999995</v>
      </c>
      <c r="E8604" s="11" cm="1">
        <f t="array" ref="E8604">_xlfn.IFS(C8604&lt;0,C8604,C8604&gt;0,0,C8604=0,0)</f>
        <v>-1843.0137533055556</v>
      </c>
      <c r="F8604" s="12"/>
      <c r="G8604" s="13"/>
      <c r="H8604" s="13"/>
    </row>
    <row r="8605" spans="1:8" x14ac:dyDescent="0.3">
      <c r="A8605" s="9" t="str">
        <f t="shared" si="404"/>
        <v>W51D1H11</v>
      </c>
      <c r="B8605" s="11">
        <f t="shared" si="402"/>
        <v>-6.7325006507999996E-3</v>
      </c>
      <c r="C8605" s="11">
        <f t="shared" si="403"/>
        <v>-1870.1390696666667</v>
      </c>
      <c r="D8605" s="26">
        <v>902.47997999999995</v>
      </c>
      <c r="E8605" s="11" cm="1">
        <f t="array" ref="E8605">_xlfn.IFS(C8605&lt;0,C8605,C8605&gt;0,0,C8605=0,0)</f>
        <v>-1870.1390696666667</v>
      </c>
      <c r="F8605" s="12"/>
      <c r="G8605" s="13"/>
      <c r="H8605" s="13"/>
    </row>
    <row r="8606" spans="1:8" x14ac:dyDescent="0.3">
      <c r="A8606" s="9" t="str">
        <f t="shared" si="404"/>
        <v>W51D1H12</v>
      </c>
      <c r="B8606" s="11">
        <f t="shared" si="402"/>
        <v>-5.6035791790399999E-3</v>
      </c>
      <c r="C8606" s="11">
        <f t="shared" si="403"/>
        <v>-1556.5497719555556</v>
      </c>
      <c r="D8606" s="26">
        <v>751.15002400000003</v>
      </c>
      <c r="E8606" s="11" cm="1">
        <f t="array" ref="E8606">_xlfn.IFS(C8606&lt;0,C8606,C8606&gt;0,0,C8606=0,0)</f>
        <v>-1556.5497719555556</v>
      </c>
      <c r="F8606" s="12"/>
      <c r="G8606" s="13"/>
      <c r="H8606" s="13"/>
    </row>
    <row r="8607" spans="1:8" x14ac:dyDescent="0.3">
      <c r="A8607" s="9" t="str">
        <f t="shared" si="404"/>
        <v>W51D1H13</v>
      </c>
      <c r="B8607" s="11">
        <f t="shared" si="402"/>
        <v>-5.3034630731799998E-3</v>
      </c>
      <c r="C8607" s="11">
        <f t="shared" si="403"/>
        <v>-1473.1841869944444</v>
      </c>
      <c r="D8607" s="26">
        <v>710.919983</v>
      </c>
      <c r="E8607" s="11" cm="1">
        <f t="array" ref="E8607">_xlfn.IFS(C8607&lt;0,C8607,C8607&gt;0,0,C8607=0,0)</f>
        <v>-1473.1841869944444</v>
      </c>
      <c r="F8607" s="12"/>
      <c r="G8607" s="13"/>
      <c r="H8607" s="13"/>
    </row>
    <row r="8608" spans="1:8" x14ac:dyDescent="0.3">
      <c r="A8608" s="9" t="str">
        <f t="shared" si="404"/>
        <v>W51D1H14</v>
      </c>
      <c r="B8608" s="11">
        <f t="shared" si="402"/>
        <v>-5.1530696745999997E-3</v>
      </c>
      <c r="C8608" s="11">
        <f t="shared" si="403"/>
        <v>-1431.4082429444445</v>
      </c>
      <c r="D8608" s="26">
        <v>690.76000999999997</v>
      </c>
      <c r="E8608" s="11" cm="1">
        <f t="array" ref="E8608">_xlfn.IFS(C8608&lt;0,C8608,C8608&gt;0,0,C8608=0,0)</f>
        <v>-1431.4082429444445</v>
      </c>
      <c r="F8608" s="12"/>
      <c r="G8608" s="13"/>
      <c r="H8608" s="13"/>
    </row>
    <row r="8609" spans="1:8" x14ac:dyDescent="0.3">
      <c r="A8609" s="9" t="str">
        <f t="shared" si="404"/>
        <v>W51D1H15</v>
      </c>
      <c r="B8609" s="11">
        <f t="shared" si="402"/>
        <v>-6.1067558209599998E-3</v>
      </c>
      <c r="C8609" s="11">
        <f t="shared" si="403"/>
        <v>-1696.3210613777778</v>
      </c>
      <c r="D8609" s="26">
        <v>818.59997599999997</v>
      </c>
      <c r="E8609" s="11" cm="1">
        <f t="array" ref="E8609">_xlfn.IFS(C8609&lt;0,C8609,C8609&gt;0,0,C8609=0,0)</f>
        <v>-1696.3210613777778</v>
      </c>
      <c r="F8609" s="12"/>
      <c r="G8609" s="13"/>
      <c r="H8609" s="13"/>
    </row>
    <row r="8610" spans="1:8" x14ac:dyDescent="0.3">
      <c r="A8610" s="9" t="str">
        <f t="shared" si="404"/>
        <v>W51D1H16</v>
      </c>
      <c r="B8610" s="11">
        <f t="shared" si="402"/>
        <v>-6.2637145118999999E-3</v>
      </c>
      <c r="C8610" s="11">
        <f t="shared" si="403"/>
        <v>-1739.92069775</v>
      </c>
      <c r="D8610" s="26">
        <v>839.64001499999995</v>
      </c>
      <c r="E8610" s="11" cm="1">
        <f t="array" ref="E8610">_xlfn.IFS(C8610&lt;0,C8610,C8610&gt;0,0,C8610=0,0)</f>
        <v>-1739.92069775</v>
      </c>
      <c r="F8610" s="12"/>
      <c r="G8610" s="13"/>
      <c r="H8610" s="13"/>
    </row>
    <row r="8611" spans="1:8" x14ac:dyDescent="0.3">
      <c r="A8611" s="9" t="str">
        <f t="shared" si="404"/>
        <v>W51D1H17</v>
      </c>
      <c r="B8611" s="11">
        <f t="shared" si="402"/>
        <v>-7.2350808209600001E-3</v>
      </c>
      <c r="C8611" s="11">
        <f t="shared" si="403"/>
        <v>-2009.7446724888889</v>
      </c>
      <c r="D8611" s="26">
        <v>969.84997599999997</v>
      </c>
      <c r="E8611" s="11" cm="1">
        <f t="array" ref="E8611">_xlfn.IFS(C8611&lt;0,C8611,C8611&gt;0,0,C8611=0,0)</f>
        <v>-2009.7446724888889</v>
      </c>
      <c r="F8611" s="12"/>
      <c r="G8611" s="13"/>
      <c r="H8611" s="13"/>
    </row>
    <row r="8612" spans="1:8" x14ac:dyDescent="0.3">
      <c r="A8612" s="9" t="str">
        <f t="shared" si="404"/>
        <v>W51D1H18</v>
      </c>
      <c r="B8612" s="11">
        <f t="shared" si="402"/>
        <v>-6.6781174149200002E-3</v>
      </c>
      <c r="C8612" s="11">
        <f t="shared" si="403"/>
        <v>-1855.0326152555556</v>
      </c>
      <c r="D8612" s="26">
        <v>895.19000200000005</v>
      </c>
      <c r="E8612" s="11" cm="1">
        <f t="array" ref="E8612">_xlfn.IFS(C8612&lt;0,C8612,C8612&gt;0,0,C8612=0,0)</f>
        <v>-1855.0326152555556</v>
      </c>
      <c r="F8612" s="12"/>
      <c r="G8612" s="13"/>
      <c r="H8612" s="13"/>
    </row>
    <row r="8613" spans="1:8" x14ac:dyDescent="0.3">
      <c r="A8613" s="9" t="str">
        <f t="shared" si="404"/>
        <v>W51D1H19</v>
      </c>
      <c r="B8613" s="11">
        <f t="shared" si="402"/>
        <v>-6.1072780731800001E-3</v>
      </c>
      <c r="C8613" s="11">
        <f t="shared" si="403"/>
        <v>-1696.4661314388891</v>
      </c>
      <c r="D8613" s="26">
        <v>818.669983</v>
      </c>
      <c r="E8613" s="11" cm="1">
        <f t="array" ref="E8613">_xlfn.IFS(C8613&lt;0,C8613,C8613&gt;0,0,C8613=0,0)</f>
        <v>-1696.4661314388891</v>
      </c>
      <c r="F8613" s="12"/>
      <c r="G8613" s="13"/>
      <c r="H8613" s="13"/>
    </row>
    <row r="8614" spans="1:8" x14ac:dyDescent="0.3">
      <c r="A8614" s="9" t="str">
        <f t="shared" si="404"/>
        <v>W51D1H20</v>
      </c>
      <c r="B8614" s="11">
        <f t="shared" si="402"/>
        <v>-6.5577129104799998E-3</v>
      </c>
      <c r="C8614" s="11">
        <f t="shared" si="403"/>
        <v>-1821.5869195777777</v>
      </c>
      <c r="D8614" s="26">
        <v>879.04998799999998</v>
      </c>
      <c r="E8614" s="11" cm="1">
        <f t="array" ref="E8614">_xlfn.IFS(C8614&lt;0,C8614,C8614&gt;0,0,C8614=0,0)</f>
        <v>-1821.5869195777777</v>
      </c>
      <c r="F8614" s="12"/>
      <c r="G8614" s="13"/>
      <c r="H8614" s="13"/>
    </row>
    <row r="8615" spans="1:8" x14ac:dyDescent="0.3">
      <c r="A8615" s="9" t="str">
        <f t="shared" si="404"/>
        <v>W51D1H21</v>
      </c>
      <c r="B8615" s="11">
        <f t="shared" si="402"/>
        <v>-5.9092151627E-3</v>
      </c>
      <c r="C8615" s="11">
        <f t="shared" si="403"/>
        <v>-1641.4486563055557</v>
      </c>
      <c r="D8615" s="26">
        <v>792.11999500000002</v>
      </c>
      <c r="E8615" s="11" cm="1">
        <f t="array" ref="E8615">_xlfn.IFS(C8615&lt;0,C8615,C8615&gt;0,0,C8615=0,0)</f>
        <v>-1641.4486563055557</v>
      </c>
      <c r="F8615" s="12"/>
      <c r="G8615" s="13"/>
      <c r="H8615" s="13"/>
    </row>
    <row r="8616" spans="1:8" x14ac:dyDescent="0.3">
      <c r="A8616" s="9" t="str">
        <f t="shared" si="404"/>
        <v>W51D1H22</v>
      </c>
      <c r="B8616" s="11">
        <f t="shared" si="402"/>
        <v>-5.6723601626999997E-3</v>
      </c>
      <c r="C8616" s="11">
        <f t="shared" si="403"/>
        <v>-1575.6556007500001</v>
      </c>
      <c r="D8616" s="26">
        <v>760.36999500000002</v>
      </c>
      <c r="E8616" s="11" cm="1">
        <f t="array" ref="E8616">_xlfn.IFS(C8616&lt;0,C8616,C8616&gt;0,0,C8616=0,0)</f>
        <v>-1575.6556007500001</v>
      </c>
      <c r="F8616" s="12"/>
      <c r="G8616" s="13"/>
      <c r="H8616" s="13"/>
    </row>
    <row r="8617" spans="1:8" x14ac:dyDescent="0.3">
      <c r="A8617" s="9" t="str">
        <f t="shared" si="404"/>
        <v>W51D1H23</v>
      </c>
      <c r="B8617" s="11">
        <f t="shared" si="402"/>
        <v>-5.5475545118999995E-3</v>
      </c>
      <c r="C8617" s="11">
        <f t="shared" si="403"/>
        <v>-1540.9873644166667</v>
      </c>
      <c r="D8617" s="26">
        <v>743.64001499999995</v>
      </c>
      <c r="E8617" s="11" cm="1">
        <f t="array" ref="E8617">_xlfn.IFS(C8617&lt;0,C8617,C8617&gt;0,0,C8617=0,0)</f>
        <v>-1540.9873644166667</v>
      </c>
      <c r="F8617" s="12"/>
      <c r="G8617" s="13"/>
      <c r="H8617" s="13"/>
    </row>
    <row r="8618" spans="1:8" x14ac:dyDescent="0.3">
      <c r="A8618" s="9" t="str">
        <f t="shared" si="404"/>
        <v>W51D2H00</v>
      </c>
      <c r="B8618" s="11">
        <f t="shared" si="402"/>
        <v>-2.7904129104799999E-3</v>
      </c>
      <c r="C8618" s="11">
        <f t="shared" si="403"/>
        <v>-775.11469735555556</v>
      </c>
      <c r="D8618" s="26">
        <v>374.04998799999998</v>
      </c>
      <c r="E8618" s="11" cm="1">
        <f t="array" ref="E8618">_xlfn.IFS(C8618&lt;0,C8618,C8618&gt;0,0,C8618=0,0)</f>
        <v>-775.11469735555556</v>
      </c>
      <c r="F8618" s="12"/>
      <c r="G8618" s="13"/>
      <c r="H8618" s="13"/>
    </row>
    <row r="8619" spans="1:8" x14ac:dyDescent="0.3">
      <c r="A8619" s="9" t="str">
        <f t="shared" si="404"/>
        <v>W51D2H01</v>
      </c>
      <c r="B8619" s="11">
        <f t="shared" si="402"/>
        <v>-2.0514999999999999E-3</v>
      </c>
      <c r="C8619" s="11">
        <f t="shared" si="403"/>
        <v>-569.86111111111109</v>
      </c>
      <c r="D8619" s="26">
        <v>275</v>
      </c>
      <c r="E8619" s="11" cm="1">
        <f t="array" ref="E8619">_xlfn.IFS(C8619&lt;0,C8619,C8619&gt;0,0,C8619=0,0)</f>
        <v>-569.86111111111109</v>
      </c>
      <c r="F8619" s="12"/>
      <c r="G8619" s="13"/>
      <c r="H8619" s="13"/>
    </row>
    <row r="8620" spans="1:8" x14ac:dyDescent="0.3">
      <c r="A8620" s="9" t="str">
        <f t="shared" si="404"/>
        <v>W51D2H02</v>
      </c>
      <c r="B8620" s="11">
        <f t="shared" si="402"/>
        <v>-2.1002884671400004E-3</v>
      </c>
      <c r="C8620" s="11">
        <f t="shared" si="403"/>
        <v>-583.41346309444452</v>
      </c>
      <c r="D8620" s="26">
        <v>281.540009</v>
      </c>
      <c r="E8620" s="11" cm="1">
        <f t="array" ref="E8620">_xlfn.IFS(C8620&lt;0,C8620,C8620&gt;0,0,C8620=0,0)</f>
        <v>-583.41346309444452</v>
      </c>
      <c r="F8620" s="12"/>
      <c r="G8620" s="13"/>
      <c r="H8620" s="13"/>
    </row>
    <row r="8621" spans="1:8" x14ac:dyDescent="0.3">
      <c r="A8621" s="9" t="str">
        <f t="shared" si="404"/>
        <v>W51D2H03</v>
      </c>
      <c r="B8621" s="11">
        <f t="shared" si="402"/>
        <v>-1.1815893925399999E-3</v>
      </c>
      <c r="C8621" s="11">
        <f t="shared" si="403"/>
        <v>-328.21927570555556</v>
      </c>
      <c r="D8621" s="26">
        <v>158.38999899999999</v>
      </c>
      <c r="E8621" s="11" cm="1">
        <f t="array" ref="E8621">_xlfn.IFS(C8621&lt;0,C8621,C8621&gt;0,0,C8621=0,0)</f>
        <v>-328.21927570555556</v>
      </c>
      <c r="F8621" s="12"/>
      <c r="G8621" s="13"/>
      <c r="H8621" s="13"/>
    </row>
    <row r="8622" spans="1:8" x14ac:dyDescent="0.3">
      <c r="A8622" s="9" t="str">
        <f t="shared" si="404"/>
        <v>W51D2H04</v>
      </c>
      <c r="B8622" s="11">
        <f t="shared" si="402"/>
        <v>-9.9300060746000001E-4</v>
      </c>
      <c r="C8622" s="11">
        <f t="shared" si="403"/>
        <v>-275.83350207222225</v>
      </c>
      <c r="D8622" s="26">
        <v>133.11000100000001</v>
      </c>
      <c r="E8622" s="11" cm="1">
        <f t="array" ref="E8622">_xlfn.IFS(C8622&lt;0,C8622,C8622&gt;0,0,C8622=0,0)</f>
        <v>-275.83350207222225</v>
      </c>
      <c r="F8622" s="12"/>
      <c r="G8622" s="13"/>
      <c r="H8622" s="13"/>
    </row>
    <row r="8623" spans="1:8" x14ac:dyDescent="0.3">
      <c r="A8623" s="9" t="str">
        <f t="shared" si="404"/>
        <v>W51D2H05</v>
      </c>
      <c r="B8623" s="11">
        <f t="shared" si="402"/>
        <v>-9.0594241492000002E-4</v>
      </c>
      <c r="C8623" s="11">
        <f t="shared" si="403"/>
        <v>-251.65067081111113</v>
      </c>
      <c r="D8623" s="26">
        <v>121.44000200000001</v>
      </c>
      <c r="E8623" s="11" cm="1">
        <f t="array" ref="E8623">_xlfn.IFS(C8623&lt;0,C8623,C8623&gt;0,0,C8623=0,0)</f>
        <v>-251.65067081111113</v>
      </c>
      <c r="F8623" s="12"/>
      <c r="G8623" s="13"/>
      <c r="H8623" s="13"/>
    </row>
    <row r="8624" spans="1:8" x14ac:dyDescent="0.3">
      <c r="A8624" s="9" t="str">
        <f t="shared" si="404"/>
        <v>W51D2H06</v>
      </c>
      <c r="B8624" s="11">
        <f t="shared" si="402"/>
        <v>-1.0046381850799999E-3</v>
      </c>
      <c r="C8624" s="11">
        <f t="shared" si="403"/>
        <v>-279.06616252222221</v>
      </c>
      <c r="D8624" s="26">
        <v>134.66999799999999</v>
      </c>
      <c r="E8624" s="11" cm="1">
        <f t="array" ref="E8624">_xlfn.IFS(C8624&lt;0,C8624,C8624&gt;0,0,C8624=0,0)</f>
        <v>-279.06616252222221</v>
      </c>
      <c r="F8624" s="12"/>
      <c r="G8624" s="13"/>
      <c r="H8624" s="13"/>
    </row>
    <row r="8625" spans="1:8" x14ac:dyDescent="0.3">
      <c r="A8625" s="9" t="str">
        <f t="shared" si="404"/>
        <v>W51D2H07</v>
      </c>
      <c r="B8625" s="11">
        <f t="shared" si="402"/>
        <v>-1.2919974149200001E-3</v>
      </c>
      <c r="C8625" s="11">
        <f t="shared" si="403"/>
        <v>-358.88817081111114</v>
      </c>
      <c r="D8625" s="26">
        <v>173.19000199999999</v>
      </c>
      <c r="E8625" s="11" cm="1">
        <f t="array" ref="E8625">_xlfn.IFS(C8625&lt;0,C8625,C8625&gt;0,0,C8625=0,0)</f>
        <v>-358.88817081111114</v>
      </c>
      <c r="F8625" s="12"/>
      <c r="G8625" s="13"/>
      <c r="H8625" s="13"/>
    </row>
    <row r="8626" spans="1:8" x14ac:dyDescent="0.3">
      <c r="A8626" s="9" t="str">
        <f t="shared" si="404"/>
        <v>W51D2H08</v>
      </c>
      <c r="B8626" s="11">
        <f t="shared" si="402"/>
        <v>-2.1457945119000002E-3</v>
      </c>
      <c r="C8626" s="11">
        <f t="shared" si="403"/>
        <v>-596.05403108333337</v>
      </c>
      <c r="D8626" s="26">
        <v>287.64001500000001</v>
      </c>
      <c r="E8626" s="11" cm="1">
        <f t="array" ref="E8626">_xlfn.IFS(C8626&lt;0,C8626,C8626&gt;0,0,C8626=0,0)</f>
        <v>-596.05403108333337</v>
      </c>
      <c r="F8626" s="12"/>
      <c r="G8626" s="13"/>
      <c r="H8626" s="13"/>
    </row>
    <row r="8627" spans="1:8" x14ac:dyDescent="0.3">
      <c r="A8627" s="9" t="str">
        <f t="shared" si="404"/>
        <v>W51D2H09</v>
      </c>
      <c r="B8627" s="11">
        <f t="shared" si="402"/>
        <v>-2.9718401627000005E-3</v>
      </c>
      <c r="C8627" s="11">
        <f t="shared" si="403"/>
        <v>-825.51115630555569</v>
      </c>
      <c r="D8627" s="26">
        <v>398.36999500000002</v>
      </c>
      <c r="E8627" s="11" cm="1">
        <f t="array" ref="E8627">_xlfn.IFS(C8627&lt;0,C8627,C8627&gt;0,0,C8627=0,0)</f>
        <v>-825.51115630555569</v>
      </c>
      <c r="F8627" s="12"/>
      <c r="G8627" s="13"/>
      <c r="H8627" s="13"/>
    </row>
    <row r="8628" spans="1:8" x14ac:dyDescent="0.3">
      <c r="A8628" s="9" t="str">
        <f t="shared" si="404"/>
        <v>W51D2H10</v>
      </c>
      <c r="B8628" s="11">
        <f t="shared" si="402"/>
        <v>-3.2897108820600001E-3</v>
      </c>
      <c r="C8628" s="11">
        <f t="shared" si="403"/>
        <v>-913.80857835000006</v>
      </c>
      <c r="D8628" s="26">
        <v>440.98001099999999</v>
      </c>
      <c r="E8628" s="11" cm="1">
        <f t="array" ref="E8628">_xlfn.IFS(C8628&lt;0,C8628,C8628&gt;0,0,C8628=0,0)</f>
        <v>-913.80857835000006</v>
      </c>
      <c r="F8628" s="12"/>
      <c r="G8628" s="13"/>
      <c r="H8628" s="13"/>
    </row>
    <row r="8629" spans="1:8" x14ac:dyDescent="0.3">
      <c r="A8629" s="9" t="str">
        <f t="shared" si="404"/>
        <v>W51D2H11</v>
      </c>
      <c r="B8629" s="11">
        <f t="shared" si="402"/>
        <v>-3.2730749999999999E-3</v>
      </c>
      <c r="C8629" s="11">
        <f t="shared" si="403"/>
        <v>-909.1875</v>
      </c>
      <c r="D8629" s="26">
        <v>438.75</v>
      </c>
      <c r="E8629" s="11" cm="1">
        <f t="array" ref="E8629">_xlfn.IFS(C8629&lt;0,C8629,C8629&gt;0,0,C8629=0,0)</f>
        <v>-909.1875</v>
      </c>
      <c r="F8629" s="12"/>
      <c r="G8629" s="13"/>
      <c r="H8629" s="13"/>
    </row>
    <row r="8630" spans="1:8" x14ac:dyDescent="0.3">
      <c r="A8630" s="9" t="str">
        <f t="shared" si="404"/>
        <v>W51D2H12</v>
      </c>
      <c r="B8630" s="11">
        <f t="shared" si="402"/>
        <v>-3.0456196745999998E-3</v>
      </c>
      <c r="C8630" s="11">
        <f t="shared" si="403"/>
        <v>-846.00546516666668</v>
      </c>
      <c r="D8630" s="26">
        <v>408.26001000000002</v>
      </c>
      <c r="E8630" s="11" cm="1">
        <f t="array" ref="E8630">_xlfn.IFS(C8630&lt;0,C8630,C8630&gt;0,0,C8630=0,0)</f>
        <v>-846.00546516666668</v>
      </c>
      <c r="F8630" s="12"/>
      <c r="G8630" s="13"/>
      <c r="H8630" s="13"/>
    </row>
    <row r="8631" spans="1:8" x14ac:dyDescent="0.3">
      <c r="A8631" s="9" t="str">
        <f t="shared" si="404"/>
        <v>W51D2H13</v>
      </c>
      <c r="B8631" s="11">
        <f t="shared" si="402"/>
        <v>-1.66372922984E-3</v>
      </c>
      <c r="C8631" s="11">
        <f t="shared" si="403"/>
        <v>-462.14700828888891</v>
      </c>
      <c r="D8631" s="26">
        <v>223.020004</v>
      </c>
      <c r="E8631" s="11" cm="1">
        <f t="array" ref="E8631">_xlfn.IFS(C8631&lt;0,C8631,C8631&gt;0,0,C8631=0,0)</f>
        <v>-462.14700828888891</v>
      </c>
      <c r="F8631" s="12"/>
      <c r="G8631" s="13"/>
      <c r="H8631" s="13"/>
    </row>
    <row r="8632" spans="1:8" x14ac:dyDescent="0.3">
      <c r="A8632" s="9" t="str">
        <f t="shared" si="404"/>
        <v>W51D2H14</v>
      </c>
      <c r="B8632" s="11">
        <f t="shared" si="402"/>
        <v>-1.81069120746E-3</v>
      </c>
      <c r="C8632" s="11">
        <f t="shared" si="403"/>
        <v>-502.96977985000001</v>
      </c>
      <c r="D8632" s="26">
        <v>242.720001</v>
      </c>
      <c r="E8632" s="11" cm="1">
        <f t="array" ref="E8632">_xlfn.IFS(C8632&lt;0,C8632,C8632&gt;0,0,C8632=0,0)</f>
        <v>-502.96977985000001</v>
      </c>
      <c r="F8632" s="12"/>
      <c r="G8632" s="13"/>
      <c r="H8632" s="13"/>
    </row>
    <row r="8633" spans="1:8" x14ac:dyDescent="0.3">
      <c r="A8633" s="9" t="str">
        <f t="shared" si="404"/>
        <v>W51D2H15</v>
      </c>
      <c r="B8633" s="11">
        <f t="shared" si="402"/>
        <v>-1.8855895626999999E-3</v>
      </c>
      <c r="C8633" s="11">
        <f t="shared" si="403"/>
        <v>-523.77487852777779</v>
      </c>
      <c r="D8633" s="26">
        <v>252.759995</v>
      </c>
      <c r="E8633" s="11" cm="1">
        <f t="array" ref="E8633">_xlfn.IFS(C8633&lt;0,C8633,C8633&gt;0,0,C8633=0,0)</f>
        <v>-523.77487852777779</v>
      </c>
      <c r="F8633" s="12"/>
      <c r="G8633" s="13"/>
      <c r="H8633" s="13"/>
    </row>
    <row r="8634" spans="1:8" x14ac:dyDescent="0.3">
      <c r="A8634" s="9" t="str">
        <f t="shared" si="404"/>
        <v>W51D2H16</v>
      </c>
      <c r="B8634" s="11">
        <f t="shared" si="402"/>
        <v>-2.6422574149200001E-3</v>
      </c>
      <c r="C8634" s="11">
        <f t="shared" si="403"/>
        <v>-733.96039303333339</v>
      </c>
      <c r="D8634" s="26">
        <v>354.19000199999999</v>
      </c>
      <c r="E8634" s="11" cm="1">
        <f t="array" ref="E8634">_xlfn.IFS(C8634&lt;0,C8634,C8634&gt;0,0,C8634=0,0)</f>
        <v>-733.96039303333339</v>
      </c>
      <c r="F8634" s="12"/>
      <c r="G8634" s="13"/>
      <c r="H8634" s="13"/>
    </row>
    <row r="8635" spans="1:8" x14ac:dyDescent="0.3">
      <c r="A8635" s="9" t="str">
        <f t="shared" si="404"/>
        <v>W51D2H17</v>
      </c>
      <c r="B8635" s="11">
        <f t="shared" si="402"/>
        <v>-3.0500210447600004E-3</v>
      </c>
      <c r="C8635" s="11">
        <f t="shared" si="403"/>
        <v>-847.22806798888905</v>
      </c>
      <c r="D8635" s="26">
        <v>408.85000600000001</v>
      </c>
      <c r="E8635" s="11" cm="1">
        <f t="array" ref="E8635">_xlfn.IFS(C8635&lt;0,C8635,C8635&gt;0,0,C8635=0,0)</f>
        <v>-847.22806798888905</v>
      </c>
      <c r="F8635" s="12"/>
      <c r="G8635" s="13"/>
      <c r="H8635" s="13"/>
    </row>
    <row r="8636" spans="1:8" x14ac:dyDescent="0.3">
      <c r="A8636" s="9" t="str">
        <f t="shared" si="404"/>
        <v>W51D2H18</v>
      </c>
      <c r="B8636" s="11">
        <f t="shared" si="402"/>
        <v>-2.89582274778E-3</v>
      </c>
      <c r="C8636" s="11">
        <f t="shared" si="403"/>
        <v>-804.39520771666673</v>
      </c>
      <c r="D8636" s="26">
        <v>388.17999300000002</v>
      </c>
      <c r="E8636" s="11" cm="1">
        <f t="array" ref="E8636">_xlfn.IFS(C8636&lt;0,C8636,C8636&gt;0,0,C8636=0,0)</f>
        <v>-804.39520771666673</v>
      </c>
      <c r="F8636" s="12"/>
      <c r="G8636" s="13"/>
      <c r="H8636" s="13"/>
    </row>
    <row r="8637" spans="1:8" x14ac:dyDescent="0.3">
      <c r="A8637" s="9" t="str">
        <f t="shared" si="404"/>
        <v>W51D2H19</v>
      </c>
      <c r="B8637" s="11">
        <f t="shared" si="402"/>
        <v>-3.2824746746000001E-3</v>
      </c>
      <c r="C8637" s="11">
        <f t="shared" si="403"/>
        <v>-911.79852072222229</v>
      </c>
      <c r="D8637" s="26">
        <v>440.01001000000002</v>
      </c>
      <c r="E8637" s="11" cm="1">
        <f t="array" ref="E8637">_xlfn.IFS(C8637&lt;0,C8637,C8637&gt;0,0,C8637=0,0)</f>
        <v>-911.79852072222229</v>
      </c>
      <c r="F8637" s="12"/>
      <c r="G8637" s="13"/>
      <c r="H8637" s="13"/>
    </row>
    <row r="8638" spans="1:8" x14ac:dyDescent="0.3">
      <c r="A8638" s="9" t="str">
        <f t="shared" si="404"/>
        <v>W51D2H20</v>
      </c>
      <c r="B8638" s="11">
        <f t="shared" si="402"/>
        <v>-3.2414446746000004E-3</v>
      </c>
      <c r="C8638" s="11">
        <f t="shared" si="403"/>
        <v>-900.40129850000017</v>
      </c>
      <c r="D8638" s="26">
        <v>434.51001000000002</v>
      </c>
      <c r="E8638" s="11" cm="1">
        <f t="array" ref="E8638">_xlfn.IFS(C8638&lt;0,C8638,C8638&gt;0,0,C8638=0,0)</f>
        <v>-900.40129850000017</v>
      </c>
      <c r="F8638" s="12"/>
      <c r="G8638" s="13"/>
      <c r="H8638" s="13"/>
    </row>
    <row r="8639" spans="1:8" x14ac:dyDescent="0.3">
      <c r="A8639" s="9" t="str">
        <f t="shared" si="404"/>
        <v>W51D2H21</v>
      </c>
      <c r="B8639" s="11">
        <f t="shared" si="402"/>
        <v>-3.2752384671400001E-3</v>
      </c>
      <c r="C8639" s="11">
        <f t="shared" si="403"/>
        <v>-909.78846309444452</v>
      </c>
      <c r="D8639" s="26">
        <v>439.040009</v>
      </c>
      <c r="E8639" s="11" cm="1">
        <f t="array" ref="E8639">_xlfn.IFS(C8639&lt;0,C8639,C8639&gt;0,0,C8639=0,0)</f>
        <v>-909.78846309444452</v>
      </c>
      <c r="F8639" s="12"/>
      <c r="G8639" s="13"/>
      <c r="H8639" s="13"/>
    </row>
    <row r="8640" spans="1:8" x14ac:dyDescent="0.3">
      <c r="A8640" s="9" t="str">
        <f t="shared" si="404"/>
        <v>W51D2H22</v>
      </c>
      <c r="B8640" s="11">
        <f t="shared" si="402"/>
        <v>-2.6933584671399997E-3</v>
      </c>
      <c r="C8640" s="11">
        <f t="shared" si="403"/>
        <v>-748.15512976111108</v>
      </c>
      <c r="D8640" s="26">
        <v>361.040009</v>
      </c>
      <c r="E8640" s="11" cm="1">
        <f t="array" ref="E8640">_xlfn.IFS(C8640&lt;0,C8640,C8640&gt;0,0,C8640=0,0)</f>
        <v>-748.15512976111108</v>
      </c>
      <c r="F8640" s="12"/>
      <c r="G8640" s="13"/>
      <c r="H8640" s="13"/>
    </row>
    <row r="8641" spans="1:8" x14ac:dyDescent="0.3">
      <c r="A8641" s="9" t="str">
        <f t="shared" si="404"/>
        <v>W51D2H23</v>
      </c>
      <c r="B8641" s="11">
        <f t="shared" si="402"/>
        <v>-1.0806556074600001E-3</v>
      </c>
      <c r="C8641" s="11">
        <f t="shared" si="403"/>
        <v>-300.18211318333334</v>
      </c>
      <c r="D8641" s="26">
        <v>144.86000100000001</v>
      </c>
      <c r="E8641" s="11" cm="1">
        <f t="array" ref="E8641">_xlfn.IFS(C8641&lt;0,C8641,C8641&gt;0,0,C8641=0,0)</f>
        <v>-300.18211318333334</v>
      </c>
      <c r="F8641" s="12"/>
      <c r="G8641" s="13"/>
      <c r="H8641" s="13"/>
    </row>
    <row r="8642" spans="1:8" x14ac:dyDescent="0.3">
      <c r="A8642" s="9" t="str">
        <f t="shared" si="404"/>
        <v>W51D3H00</v>
      </c>
      <c r="B8642" s="11">
        <f t="shared" si="402"/>
        <v>-1.2958766522199999E-3</v>
      </c>
      <c r="C8642" s="11">
        <f t="shared" si="403"/>
        <v>-359.96573672777777</v>
      </c>
      <c r="D8642" s="26">
        <v>173.71000699999999</v>
      </c>
      <c r="E8642" s="11" cm="1">
        <f t="array" ref="E8642">_xlfn.IFS(C8642&lt;0,C8642,C8642&gt;0,0,C8642=0,0)</f>
        <v>-359.96573672777777</v>
      </c>
      <c r="F8642" s="12"/>
      <c r="G8642" s="13"/>
      <c r="H8642" s="13"/>
    </row>
    <row r="8643" spans="1:8" x14ac:dyDescent="0.3">
      <c r="A8643" s="9" t="str">
        <f t="shared" si="404"/>
        <v>W51D3H01</v>
      </c>
      <c r="B8643" s="11">
        <f t="shared" ref="B8643:B8706" si="405">(D8643*$F$2)/$G$2</f>
        <v>-5.5360659253999992E-4</v>
      </c>
      <c r="C8643" s="11">
        <f t="shared" ref="C8643:C8706" si="406">(D8643*$F$2)/$G$2/$H$2</f>
        <v>-153.77960903888888</v>
      </c>
      <c r="D8643" s="26">
        <v>74.209998999999996</v>
      </c>
      <c r="E8643" s="11" cm="1">
        <f t="array" ref="E8643">_xlfn.IFS(C8643&lt;0,C8643,C8643&gt;0,0,C8643=0,0)</f>
        <v>-153.77960903888888</v>
      </c>
      <c r="F8643" s="12"/>
      <c r="G8643" s="13"/>
      <c r="H8643" s="13"/>
    </row>
    <row r="8644" spans="1:8" x14ac:dyDescent="0.3">
      <c r="A8644" s="9" t="str">
        <f t="shared" ref="A8644:A8707" si="407">"W" &amp; TEXT(IF(AND(VALUE(MID(A8643,7,2))=23,VALUE(MID(A8643,5,1))=6),VALUE(MID(A8643,2,2))+1,VALUE(MID(A8643,2,2))),"00") &amp; "D" &amp; IF(VALUE(MID(A8643,7,2))=23,MOD(VALUE(MID(A8643,5,1))+1,7),VALUE(MID(A8643,5,1))) &amp; "H" &amp; TEXT(MOD(VALUE(MID(A8643,7,2))+1, 24),"00")</f>
        <v>W51D3H02</v>
      </c>
      <c r="B8644" s="11">
        <f t="shared" si="405"/>
        <v>-3.1563260745999999E-4</v>
      </c>
      <c r="C8644" s="11">
        <f t="shared" si="406"/>
        <v>-87.67572429444445</v>
      </c>
      <c r="D8644" s="26">
        <v>42.310001</v>
      </c>
      <c r="E8644" s="11" cm="1">
        <f t="array" ref="E8644">_xlfn.IFS(C8644&lt;0,C8644,C8644&gt;0,0,C8644=0,0)</f>
        <v>-87.67572429444445</v>
      </c>
      <c r="F8644" s="12"/>
      <c r="G8644" s="13"/>
      <c r="H8644" s="13"/>
    </row>
    <row r="8645" spans="1:8" x14ac:dyDescent="0.3">
      <c r="A8645" s="9" t="str">
        <f t="shared" si="407"/>
        <v>W51D3H03</v>
      </c>
      <c r="B8645" s="11">
        <f t="shared" si="405"/>
        <v>-2.7736279999999997E-4</v>
      </c>
      <c r="C8645" s="11">
        <f t="shared" si="406"/>
        <v>-77.045222222222222</v>
      </c>
      <c r="D8645" s="26">
        <v>37.18</v>
      </c>
      <c r="E8645" s="11" cm="1">
        <f t="array" ref="E8645">_xlfn.IFS(C8645&lt;0,C8645,C8645&gt;0,0,C8645=0,0)</f>
        <v>-77.045222222222222</v>
      </c>
      <c r="F8645" s="12"/>
      <c r="G8645" s="13"/>
      <c r="H8645" s="13"/>
    </row>
    <row r="8646" spans="1:8" x14ac:dyDescent="0.3">
      <c r="A8646" s="9" t="str">
        <f t="shared" si="407"/>
        <v>W51D3H04</v>
      </c>
      <c r="B8646" s="11">
        <f t="shared" si="405"/>
        <v>-6.3574120745999991E-4</v>
      </c>
      <c r="C8646" s="11">
        <f t="shared" si="406"/>
        <v>-176.59477984999998</v>
      </c>
      <c r="D8646" s="26">
        <v>85.220000999999996</v>
      </c>
      <c r="E8646" s="11" cm="1">
        <f t="array" ref="E8646">_xlfn.IFS(C8646&lt;0,C8646,C8646&gt;0,0,C8646=0,0)</f>
        <v>-176.59477984999998</v>
      </c>
      <c r="F8646" s="12"/>
      <c r="G8646" s="13"/>
      <c r="H8646" s="13"/>
    </row>
    <row r="8647" spans="1:8" x14ac:dyDescent="0.3">
      <c r="A8647" s="9" t="str">
        <f t="shared" si="407"/>
        <v>W51D3H05</v>
      </c>
      <c r="B8647" s="11">
        <f t="shared" si="405"/>
        <v>-1.08677274778E-3</v>
      </c>
      <c r="C8647" s="11">
        <f t="shared" si="406"/>
        <v>-301.88131882777776</v>
      </c>
      <c r="D8647" s="26">
        <v>145.679993</v>
      </c>
      <c r="E8647" s="11" cm="1">
        <f t="array" ref="E8647">_xlfn.IFS(C8647&lt;0,C8647,C8647&gt;0,0,C8647=0,0)</f>
        <v>-301.88131882777776</v>
      </c>
      <c r="F8647" s="12"/>
      <c r="G8647" s="13"/>
      <c r="H8647" s="13"/>
    </row>
    <row r="8648" spans="1:8" x14ac:dyDescent="0.3">
      <c r="A8648" s="9" t="str">
        <f t="shared" si="407"/>
        <v>W51D3H06</v>
      </c>
      <c r="B8648" s="11">
        <f t="shared" si="405"/>
        <v>-1.68752665222E-3</v>
      </c>
      <c r="C8648" s="11">
        <f t="shared" si="406"/>
        <v>-468.75740339444445</v>
      </c>
      <c r="D8648" s="26">
        <v>226.21000699999999</v>
      </c>
      <c r="E8648" s="11" cm="1">
        <f t="array" ref="E8648">_xlfn.IFS(C8648&lt;0,C8648,C8648&gt;0,0,C8648=0,0)</f>
        <v>-468.75740339444445</v>
      </c>
      <c r="F8648" s="12"/>
      <c r="G8648" s="13"/>
      <c r="H8648" s="13"/>
    </row>
    <row r="8649" spans="1:8" x14ac:dyDescent="0.3">
      <c r="A8649" s="9" t="str">
        <f t="shared" si="407"/>
        <v>W51D3H07</v>
      </c>
      <c r="B8649" s="11">
        <f t="shared" si="405"/>
        <v>-4.4912929104799996E-3</v>
      </c>
      <c r="C8649" s="11">
        <f t="shared" si="406"/>
        <v>-1247.5813640222223</v>
      </c>
      <c r="D8649" s="26">
        <v>602.04998799999998</v>
      </c>
      <c r="E8649" s="11" cm="1">
        <f t="array" ref="E8649">_xlfn.IFS(C8649&lt;0,C8649,C8649&gt;0,0,C8649=0,0)</f>
        <v>-1247.5813640222223</v>
      </c>
      <c r="F8649" s="12"/>
      <c r="G8649" s="13"/>
      <c r="H8649" s="13"/>
    </row>
    <row r="8650" spans="1:8" x14ac:dyDescent="0.3">
      <c r="A8650" s="9" t="str">
        <f t="shared" si="407"/>
        <v>W51D3H08</v>
      </c>
      <c r="B8650" s="11">
        <f t="shared" si="405"/>
        <v>-5.3200991790400007E-3</v>
      </c>
      <c r="C8650" s="11">
        <f t="shared" si="406"/>
        <v>-1477.8053275111113</v>
      </c>
      <c r="D8650" s="26">
        <v>713.15002400000003</v>
      </c>
      <c r="E8650" s="11" cm="1">
        <f t="array" ref="E8650">_xlfn.IFS(C8650&lt;0,C8650,C8650&gt;0,0,C8650=0,0)</f>
        <v>-1477.8053275111113</v>
      </c>
      <c r="F8650" s="12"/>
      <c r="G8650" s="13"/>
      <c r="H8650" s="13"/>
    </row>
    <row r="8651" spans="1:8" x14ac:dyDescent="0.3">
      <c r="A8651" s="9" t="str">
        <f t="shared" si="407"/>
        <v>W51D3H09</v>
      </c>
      <c r="B8651" s="11">
        <f t="shared" si="405"/>
        <v>-5.5519556507999997E-3</v>
      </c>
      <c r="C8651" s="11">
        <f t="shared" si="406"/>
        <v>-1542.2099029999999</v>
      </c>
      <c r="D8651" s="26">
        <v>744.22997999999995</v>
      </c>
      <c r="E8651" s="11" cm="1">
        <f t="array" ref="E8651">_xlfn.IFS(C8651&lt;0,C8651,C8651&gt;0,0,C8651=0,0)</f>
        <v>-1542.2099029999999</v>
      </c>
      <c r="F8651" s="12"/>
      <c r="G8651" s="13"/>
      <c r="H8651" s="13"/>
    </row>
    <row r="8652" spans="1:8" x14ac:dyDescent="0.3">
      <c r="A8652" s="9" t="str">
        <f t="shared" si="407"/>
        <v>W51D3H10</v>
      </c>
      <c r="B8652" s="11">
        <f t="shared" si="405"/>
        <v>-5.3217401627000003E-3</v>
      </c>
      <c r="C8652" s="11">
        <f t="shared" si="406"/>
        <v>-1478.2611563055557</v>
      </c>
      <c r="D8652" s="26">
        <v>713.36999500000002</v>
      </c>
      <c r="E8652" s="11" cm="1">
        <f t="array" ref="E8652">_xlfn.IFS(C8652&lt;0,C8652,C8652&gt;0,0,C8652=0,0)</f>
        <v>-1478.2611563055557</v>
      </c>
      <c r="F8652" s="12"/>
      <c r="G8652" s="13"/>
      <c r="H8652" s="13"/>
    </row>
    <row r="8653" spans="1:8" x14ac:dyDescent="0.3">
      <c r="A8653" s="9" t="str">
        <f t="shared" si="407"/>
        <v>W51D3H11</v>
      </c>
      <c r="B8653" s="11">
        <f t="shared" si="405"/>
        <v>-6.014625E-3</v>
      </c>
      <c r="C8653" s="11">
        <f t="shared" si="406"/>
        <v>-1670.7291666666667</v>
      </c>
      <c r="D8653" s="26">
        <v>806.25</v>
      </c>
      <c r="E8653" s="11" cm="1">
        <f t="array" ref="E8653">_xlfn.IFS(C8653&lt;0,C8653,C8653&gt;0,0,C8653=0,0)</f>
        <v>-1670.7291666666667</v>
      </c>
      <c r="F8653" s="12"/>
      <c r="G8653" s="13"/>
      <c r="H8653" s="13"/>
    </row>
    <row r="8654" spans="1:8" x14ac:dyDescent="0.3">
      <c r="A8654" s="9" t="str">
        <f t="shared" si="407"/>
        <v>W51D3H12</v>
      </c>
      <c r="B8654" s="11">
        <f t="shared" si="405"/>
        <v>-6.1233919268199998E-3</v>
      </c>
      <c r="C8654" s="11">
        <f t="shared" si="406"/>
        <v>-1700.9422018944445</v>
      </c>
      <c r="D8654" s="26">
        <v>820.830017</v>
      </c>
      <c r="E8654" s="11" cm="1">
        <f t="array" ref="E8654">_xlfn.IFS(C8654&lt;0,C8654,C8654&gt;0,0,C8654=0,0)</f>
        <v>-1700.9422018944445</v>
      </c>
      <c r="F8654" s="12"/>
      <c r="G8654" s="13"/>
      <c r="H8654" s="13"/>
    </row>
    <row r="8655" spans="1:8" x14ac:dyDescent="0.3">
      <c r="A8655" s="9" t="str">
        <f t="shared" si="407"/>
        <v>W51D3H13</v>
      </c>
      <c r="B8655" s="11">
        <f t="shared" si="405"/>
        <v>-6.8989332358799999E-3</v>
      </c>
      <c r="C8655" s="11">
        <f t="shared" si="406"/>
        <v>-1916.3703433000001</v>
      </c>
      <c r="D8655" s="26">
        <v>924.78997800000002</v>
      </c>
      <c r="E8655" s="11" cm="1">
        <f t="array" ref="E8655">_xlfn.IFS(C8655&lt;0,C8655,C8655&gt;0,0,C8655=0,0)</f>
        <v>-1916.3703433000001</v>
      </c>
      <c r="F8655" s="12"/>
      <c r="G8655" s="13"/>
      <c r="H8655" s="13"/>
    </row>
    <row r="8656" spans="1:8" x14ac:dyDescent="0.3">
      <c r="A8656" s="9" t="str">
        <f t="shared" si="407"/>
        <v>W51D3H14</v>
      </c>
      <c r="B8656" s="11">
        <f t="shared" si="405"/>
        <v>-7.7155050000000001E-3</v>
      </c>
      <c r="C8656" s="11">
        <f t="shared" si="406"/>
        <v>-2143.1958333333337</v>
      </c>
      <c r="D8656" s="26">
        <v>1034.25</v>
      </c>
      <c r="E8656" s="11" cm="1">
        <f t="array" ref="E8656">_xlfn.IFS(C8656&lt;0,C8656,C8656&gt;0,0,C8656=0,0)</f>
        <v>-2143.1958333333337</v>
      </c>
      <c r="F8656" s="12"/>
      <c r="G8656" s="13"/>
      <c r="H8656" s="13"/>
    </row>
    <row r="8657" spans="1:8" x14ac:dyDescent="0.3">
      <c r="A8657" s="9" t="str">
        <f t="shared" si="407"/>
        <v>W51D3H15</v>
      </c>
      <c r="B8657" s="11">
        <f t="shared" si="405"/>
        <v>-7.9507190163400007E-3</v>
      </c>
      <c r="C8657" s="11">
        <f t="shared" si="406"/>
        <v>-2208.5330600944449</v>
      </c>
      <c r="D8657" s="26">
        <v>1065.780029</v>
      </c>
      <c r="E8657" s="11" cm="1">
        <f t="array" ref="E8657">_xlfn.IFS(C8657&lt;0,C8657,C8657&gt;0,0,C8657=0,0)</f>
        <v>-2208.5330600944449</v>
      </c>
      <c r="F8657" s="12"/>
      <c r="G8657" s="13"/>
      <c r="H8657" s="13"/>
    </row>
    <row r="8658" spans="1:8" x14ac:dyDescent="0.3">
      <c r="A8658" s="9" t="str">
        <f t="shared" si="407"/>
        <v>W51D3H16</v>
      </c>
      <c r="B8658" s="11">
        <f t="shared" si="405"/>
        <v>-8.1859330401400001E-3</v>
      </c>
      <c r="C8658" s="11">
        <f t="shared" si="406"/>
        <v>-2273.8702889277779</v>
      </c>
      <c r="D8658" s="26">
        <v>1097.3100589999999</v>
      </c>
      <c r="E8658" s="11" cm="1">
        <f t="array" ref="E8658">_xlfn.IFS(C8658&lt;0,C8658,C8658&gt;0,0,C8658=0,0)</f>
        <v>-2273.8702889277779</v>
      </c>
      <c r="F8658" s="12"/>
      <c r="G8658" s="13"/>
      <c r="H8658" s="13"/>
    </row>
    <row r="8659" spans="1:8" x14ac:dyDescent="0.3">
      <c r="A8659" s="9" t="str">
        <f t="shared" si="407"/>
        <v>W51D3H17</v>
      </c>
      <c r="B8659" s="11">
        <f t="shared" si="405"/>
        <v>-8.8033964717600006E-3</v>
      </c>
      <c r="C8659" s="11">
        <f t="shared" si="406"/>
        <v>-2445.3879088222225</v>
      </c>
      <c r="D8659" s="26">
        <v>1180.079956</v>
      </c>
      <c r="E8659" s="11" cm="1">
        <f t="array" ref="E8659">_xlfn.IFS(C8659&lt;0,C8659,C8659&gt;0,0,C8659=0,0)</f>
        <v>-2445.3879088222225</v>
      </c>
      <c r="F8659" s="12"/>
      <c r="G8659" s="13"/>
      <c r="H8659" s="13"/>
    </row>
    <row r="8660" spans="1:8" x14ac:dyDescent="0.3">
      <c r="A8660" s="9" t="str">
        <f t="shared" si="407"/>
        <v>W51D3H18</v>
      </c>
      <c r="B8660" s="11">
        <f t="shared" si="405"/>
        <v>-9.1362616344600016E-3</v>
      </c>
      <c r="C8660" s="11">
        <f t="shared" si="406"/>
        <v>-2537.8504540166673</v>
      </c>
      <c r="D8660" s="26">
        <v>1224.6999510000001</v>
      </c>
      <c r="E8660" s="11" cm="1">
        <f t="array" ref="E8660">_xlfn.IFS(C8660&lt;0,C8660,C8660&gt;0,0,C8660=0,0)</f>
        <v>-2537.8504540166673</v>
      </c>
      <c r="F8660" s="12"/>
      <c r="G8660" s="13"/>
      <c r="H8660" s="13"/>
    </row>
    <row r="8661" spans="1:8" x14ac:dyDescent="0.3">
      <c r="A8661" s="9" t="str">
        <f t="shared" si="407"/>
        <v>W51D3H19</v>
      </c>
      <c r="B8661" s="11">
        <f t="shared" si="405"/>
        <v>-8.7057453254000012E-3</v>
      </c>
      <c r="C8661" s="11">
        <f t="shared" si="406"/>
        <v>-2418.2625903888893</v>
      </c>
      <c r="D8661" s="26">
        <v>1166.98999</v>
      </c>
      <c r="E8661" s="11" cm="1">
        <f t="array" ref="E8661">_xlfn.IFS(C8661&lt;0,C8661,C8661&gt;0,0,C8661=0,0)</f>
        <v>-2418.2625903888893</v>
      </c>
      <c r="F8661" s="12"/>
      <c r="G8661" s="13"/>
      <c r="H8661" s="13"/>
    </row>
    <row r="8662" spans="1:8" x14ac:dyDescent="0.3">
      <c r="A8662" s="9" t="str">
        <f t="shared" si="407"/>
        <v>W51D3H20</v>
      </c>
      <c r="B8662" s="11">
        <f t="shared" si="405"/>
        <v>-8.1859330401400001E-3</v>
      </c>
      <c r="C8662" s="11">
        <f t="shared" si="406"/>
        <v>-2273.8702889277779</v>
      </c>
      <c r="D8662" s="26">
        <v>1097.3100589999999</v>
      </c>
      <c r="E8662" s="11" cm="1">
        <f t="array" ref="E8662">_xlfn.IFS(C8662&lt;0,C8662,C8662&gt;0,0,C8662=0,0)</f>
        <v>-2273.8702889277779</v>
      </c>
      <c r="F8662" s="12"/>
      <c r="G8662" s="13"/>
      <c r="H8662" s="13"/>
    </row>
    <row r="8663" spans="1:8" x14ac:dyDescent="0.3">
      <c r="A8663" s="9" t="str">
        <f t="shared" si="407"/>
        <v>W51D3H21</v>
      </c>
      <c r="B8663" s="11">
        <f t="shared" si="405"/>
        <v>-7.1451879104800003E-3</v>
      </c>
      <c r="C8663" s="11">
        <f t="shared" si="406"/>
        <v>-1984.774419577778</v>
      </c>
      <c r="D8663" s="26">
        <v>957.79998799999998</v>
      </c>
      <c r="E8663" s="11" cm="1">
        <f t="array" ref="E8663">_xlfn.IFS(C8663&lt;0,C8663,C8663&gt;0,0,C8663=0,0)</f>
        <v>-1984.774419577778</v>
      </c>
      <c r="F8663" s="12"/>
      <c r="G8663" s="13"/>
      <c r="H8663" s="13"/>
    </row>
    <row r="8664" spans="1:8" x14ac:dyDescent="0.3">
      <c r="A8664" s="9" t="str">
        <f t="shared" si="407"/>
        <v>W51D3H22</v>
      </c>
      <c r="B8664" s="11">
        <f t="shared" si="405"/>
        <v>-5.9824724149200002E-3</v>
      </c>
      <c r="C8664" s="11">
        <f t="shared" si="406"/>
        <v>-1661.7978930333334</v>
      </c>
      <c r="D8664" s="26">
        <v>801.94000200000005</v>
      </c>
      <c r="E8664" s="11" cm="1">
        <f t="array" ref="E8664">_xlfn.IFS(C8664&lt;0,C8664,C8664&gt;0,0,C8664=0,0)</f>
        <v>-1661.7978930333334</v>
      </c>
      <c r="F8664" s="12"/>
      <c r="G8664" s="13"/>
      <c r="H8664" s="13"/>
    </row>
    <row r="8665" spans="1:8" x14ac:dyDescent="0.3">
      <c r="A8665" s="9" t="str">
        <f t="shared" si="407"/>
        <v>W51D3H23</v>
      </c>
      <c r="B8665" s="11">
        <f t="shared" si="405"/>
        <v>-4.7497820895200001E-3</v>
      </c>
      <c r="C8665" s="11">
        <f t="shared" si="406"/>
        <v>-1319.3839137555556</v>
      </c>
      <c r="D8665" s="26">
        <v>636.70001200000002</v>
      </c>
      <c r="E8665" s="11" cm="1">
        <f t="array" ref="E8665">_xlfn.IFS(C8665&lt;0,C8665,C8665&gt;0,0,C8665=0,0)</f>
        <v>-1319.3839137555556</v>
      </c>
      <c r="F8665" s="12"/>
      <c r="G8665" s="13"/>
      <c r="H8665" s="13"/>
    </row>
    <row r="8666" spans="1:8" x14ac:dyDescent="0.3">
      <c r="A8666" s="9" t="str">
        <f t="shared" si="407"/>
        <v>W51D4H00</v>
      </c>
      <c r="B8666" s="11">
        <f t="shared" si="405"/>
        <v>-2.2344937925399999E-3</v>
      </c>
      <c r="C8666" s="11">
        <f t="shared" si="406"/>
        <v>-620.69272015000001</v>
      </c>
      <c r="D8666" s="26">
        <v>299.52999899999998</v>
      </c>
      <c r="E8666" s="11" cm="1">
        <f t="array" ref="E8666">_xlfn.IFS(C8666&lt;0,C8666,C8666&gt;0,0,C8666=0,0)</f>
        <v>-620.69272015000001</v>
      </c>
      <c r="F8666" s="12"/>
      <c r="G8666" s="13"/>
      <c r="H8666" s="13"/>
    </row>
    <row r="8667" spans="1:8" x14ac:dyDescent="0.3">
      <c r="A8667" s="9" t="str">
        <f t="shared" si="407"/>
        <v>W51D4H01</v>
      </c>
      <c r="B8667" s="11">
        <f t="shared" si="405"/>
        <v>-1.8378456074600001E-3</v>
      </c>
      <c r="C8667" s="11">
        <f t="shared" si="406"/>
        <v>-510.51266873888892</v>
      </c>
      <c r="D8667" s="26">
        <v>246.36000100000001</v>
      </c>
      <c r="E8667" s="11" cm="1">
        <f t="array" ref="E8667">_xlfn.IFS(C8667&lt;0,C8667,C8667&gt;0,0,C8667=0,0)</f>
        <v>-510.51266873888892</v>
      </c>
      <c r="F8667" s="12"/>
      <c r="G8667" s="13"/>
      <c r="H8667" s="13"/>
    </row>
    <row r="8668" spans="1:8" x14ac:dyDescent="0.3">
      <c r="A8668" s="9" t="str">
        <f t="shared" si="407"/>
        <v>W51D4H02</v>
      </c>
      <c r="B8668" s="11">
        <f t="shared" si="405"/>
        <v>-5.7195818508000006E-4</v>
      </c>
      <c r="C8668" s="11">
        <f t="shared" si="406"/>
        <v>-158.87727363333335</v>
      </c>
      <c r="D8668" s="26">
        <v>76.669998000000007</v>
      </c>
      <c r="E8668" s="11" cm="1">
        <f t="array" ref="E8668">_xlfn.IFS(C8668&lt;0,C8668,C8668&gt;0,0,C8668=0,0)</f>
        <v>-158.87727363333335</v>
      </c>
      <c r="F8668" s="12"/>
      <c r="G8668" s="13"/>
      <c r="H8668" s="13"/>
    </row>
    <row r="8669" spans="1:8" x14ac:dyDescent="0.3">
      <c r="A8669" s="9" t="str">
        <f t="shared" si="407"/>
        <v>W51D4H03</v>
      </c>
      <c r="B8669" s="11">
        <f t="shared" si="405"/>
        <v>-2.7601999999999998E-6</v>
      </c>
      <c r="C8669" s="11">
        <f t="shared" si="406"/>
        <v>-0.76672222222222219</v>
      </c>
      <c r="D8669" s="26">
        <v>0.37</v>
      </c>
      <c r="E8669" s="11" cm="1">
        <f t="array" ref="E8669">_xlfn.IFS(C8669&lt;0,C8669,C8669&gt;0,0,C8669=0,0)</f>
        <v>-0.76672222222222219</v>
      </c>
      <c r="F8669" s="12"/>
      <c r="G8669" s="13"/>
      <c r="H8669" s="13"/>
    </row>
    <row r="8670" spans="1:8" x14ac:dyDescent="0.3">
      <c r="A8670" s="9" t="str">
        <f t="shared" si="407"/>
        <v>W51D4H04</v>
      </c>
      <c r="B8670" s="11">
        <f t="shared" si="405"/>
        <v>-1.6412000000000001E-6</v>
      </c>
      <c r="C8670" s="11">
        <f t="shared" si="406"/>
        <v>-0.4558888888888889</v>
      </c>
      <c r="D8670" s="26">
        <v>0.22</v>
      </c>
      <c r="E8670" s="11" cm="1">
        <f t="array" ref="E8670">_xlfn.IFS(C8670&lt;0,C8670,C8670&gt;0,0,C8670=0,0)</f>
        <v>-0.4558888888888889</v>
      </c>
      <c r="F8670" s="12"/>
      <c r="G8670" s="13"/>
      <c r="H8670" s="13"/>
    </row>
    <row r="8671" spans="1:8" x14ac:dyDescent="0.3">
      <c r="A8671" s="9" t="str">
        <f t="shared" si="407"/>
        <v>W51D4H05</v>
      </c>
      <c r="B8671" s="11">
        <f t="shared" si="405"/>
        <v>-5.5203999999999997E-6</v>
      </c>
      <c r="C8671" s="11">
        <f t="shared" si="406"/>
        <v>-1.5334444444444444</v>
      </c>
      <c r="D8671" s="26">
        <v>0.74</v>
      </c>
      <c r="E8671" s="11" cm="1">
        <f t="array" ref="E8671">_xlfn.IFS(C8671&lt;0,C8671,C8671&gt;0,0,C8671=0,0)</f>
        <v>-1.5334444444444444</v>
      </c>
      <c r="F8671" s="12"/>
      <c r="G8671" s="13"/>
      <c r="H8671" s="13"/>
    </row>
    <row r="8672" spans="1:8" x14ac:dyDescent="0.3">
      <c r="A8672" s="9" t="str">
        <f t="shared" si="407"/>
        <v>W51D4H06</v>
      </c>
      <c r="B8672" s="11">
        <f t="shared" si="405"/>
        <v>-9.4137741492000013E-4</v>
      </c>
      <c r="C8672" s="11">
        <f t="shared" si="406"/>
        <v>-261.49372636666669</v>
      </c>
      <c r="D8672" s="26">
        <v>126.19000200000001</v>
      </c>
      <c r="E8672" s="11" cm="1">
        <f t="array" ref="E8672">_xlfn.IFS(C8672&lt;0,C8672,C8672&gt;0,0,C8672=0,0)</f>
        <v>-261.49372636666669</v>
      </c>
      <c r="F8672" s="12"/>
      <c r="G8672" s="13"/>
      <c r="H8672" s="13"/>
    </row>
    <row r="8673" spans="1:8" x14ac:dyDescent="0.3">
      <c r="A8673" s="9" t="str">
        <f t="shared" si="407"/>
        <v>W51D4H07</v>
      </c>
      <c r="B8673" s="11">
        <f t="shared" si="405"/>
        <v>-1.74243225222E-3</v>
      </c>
      <c r="C8673" s="11">
        <f t="shared" si="406"/>
        <v>-484.00895895000002</v>
      </c>
      <c r="D8673" s="26">
        <v>233.570007</v>
      </c>
      <c r="E8673" s="11" cm="1">
        <f t="array" ref="E8673">_xlfn.IFS(C8673&lt;0,C8673,C8673&gt;0,0,C8673=0,0)</f>
        <v>-484.00895895000002</v>
      </c>
      <c r="F8673" s="12"/>
      <c r="G8673" s="13"/>
      <c r="H8673" s="13"/>
    </row>
    <row r="8674" spans="1:8" x14ac:dyDescent="0.3">
      <c r="A8674" s="9" t="str">
        <f t="shared" si="407"/>
        <v>W51D4H08</v>
      </c>
      <c r="B8674" s="11">
        <f t="shared" si="405"/>
        <v>-3.3633410447600001E-3</v>
      </c>
      <c r="C8674" s="11">
        <f t="shared" si="406"/>
        <v>-934.26140132222224</v>
      </c>
      <c r="D8674" s="26">
        <v>450.85000600000001</v>
      </c>
      <c r="E8674" s="11" cm="1">
        <f t="array" ref="E8674">_xlfn.IFS(C8674&lt;0,C8674,C8674&gt;0,0,C8674=0,0)</f>
        <v>-934.26140132222224</v>
      </c>
      <c r="F8674" s="12"/>
      <c r="G8674" s="13"/>
      <c r="H8674" s="13"/>
    </row>
    <row r="8675" spans="1:8" x14ac:dyDescent="0.3">
      <c r="A8675" s="9" t="str">
        <f t="shared" si="407"/>
        <v>W51D4H09</v>
      </c>
      <c r="B8675" s="11">
        <f t="shared" si="405"/>
        <v>-3.86211676412E-3</v>
      </c>
      <c r="C8675" s="11">
        <f t="shared" si="406"/>
        <v>-1072.8102122555556</v>
      </c>
      <c r="D8675" s="26">
        <v>517.71002199999998</v>
      </c>
      <c r="E8675" s="11" cm="1">
        <f t="array" ref="E8675">_xlfn.IFS(C8675&lt;0,C8675,C8675&gt;0,0,C8675=0,0)</f>
        <v>-1072.8102122555556</v>
      </c>
      <c r="F8675" s="12"/>
      <c r="G8675" s="13"/>
      <c r="H8675" s="13"/>
    </row>
    <row r="8676" spans="1:8" x14ac:dyDescent="0.3">
      <c r="A8676" s="9" t="str">
        <f t="shared" si="407"/>
        <v>W51D4H10</v>
      </c>
      <c r="B8676" s="11">
        <f t="shared" si="405"/>
        <v>-3.8865106507999995E-3</v>
      </c>
      <c r="C8676" s="11">
        <f t="shared" si="406"/>
        <v>-1079.5862918888888</v>
      </c>
      <c r="D8676" s="26">
        <v>520.97997999999995</v>
      </c>
      <c r="E8676" s="11" cm="1">
        <f t="array" ref="E8676">_xlfn.IFS(C8676&lt;0,C8676,C8676&gt;0,0,C8676=0,0)</f>
        <v>-1079.5862918888888</v>
      </c>
      <c r="F8676" s="12"/>
      <c r="G8676" s="13"/>
      <c r="H8676" s="13"/>
    </row>
    <row r="8677" spans="1:8" x14ac:dyDescent="0.3">
      <c r="A8677" s="9" t="str">
        <f t="shared" si="407"/>
        <v>W51D4H11</v>
      </c>
      <c r="B8677" s="11">
        <f t="shared" si="405"/>
        <v>-3.8986704881000004E-3</v>
      </c>
      <c r="C8677" s="11">
        <f t="shared" si="406"/>
        <v>-1082.9640244722225</v>
      </c>
      <c r="D8677" s="26">
        <v>522.60998500000005</v>
      </c>
      <c r="E8677" s="11" cm="1">
        <f t="array" ref="E8677">_xlfn.IFS(C8677&lt;0,C8677,C8677&gt;0,0,C8677=0,0)</f>
        <v>-1082.9640244722225</v>
      </c>
      <c r="F8677" s="12"/>
      <c r="G8677" s="13"/>
      <c r="H8677" s="13"/>
    </row>
    <row r="8678" spans="1:8" x14ac:dyDescent="0.3">
      <c r="A8678" s="9" t="str">
        <f t="shared" si="407"/>
        <v>W51D4H12</v>
      </c>
      <c r="B8678" s="11">
        <f t="shared" si="405"/>
        <v>-4.0107198372999996E-3</v>
      </c>
      <c r="C8678" s="11">
        <f t="shared" si="406"/>
        <v>-1114.0888436944444</v>
      </c>
      <c r="D8678" s="26">
        <v>537.63000499999998</v>
      </c>
      <c r="E8678" s="11" cm="1">
        <f t="array" ref="E8678">_xlfn.IFS(C8678&lt;0,C8678,C8678&gt;0,0,C8678=0,0)</f>
        <v>-1114.0888436944444</v>
      </c>
      <c r="F8678" s="12"/>
      <c r="G8678" s="13"/>
      <c r="H8678" s="13"/>
    </row>
    <row r="8679" spans="1:8" x14ac:dyDescent="0.3">
      <c r="A8679" s="9" t="str">
        <f t="shared" si="407"/>
        <v>W51D4H13</v>
      </c>
      <c r="B8679" s="11">
        <f t="shared" si="405"/>
        <v>-4.2143777477799994E-3</v>
      </c>
      <c r="C8679" s="11">
        <f t="shared" si="406"/>
        <v>-1170.6604854944444</v>
      </c>
      <c r="D8679" s="26">
        <v>564.92999299999997</v>
      </c>
      <c r="E8679" s="11" cm="1">
        <f t="array" ref="E8679">_xlfn.IFS(C8679&lt;0,C8679,C8679&gt;0,0,C8679=0,0)</f>
        <v>-1170.6604854944444</v>
      </c>
      <c r="F8679" s="12"/>
      <c r="G8679" s="13"/>
      <c r="H8679" s="13"/>
    </row>
    <row r="8680" spans="1:8" x14ac:dyDescent="0.3">
      <c r="A8680" s="9" t="str">
        <f t="shared" si="407"/>
        <v>W51D4H14</v>
      </c>
      <c r="B8680" s="11">
        <f t="shared" si="405"/>
        <v>-4.1549959836599997E-3</v>
      </c>
      <c r="C8680" s="11">
        <f t="shared" si="406"/>
        <v>-1154.1655510166665</v>
      </c>
      <c r="D8680" s="26">
        <v>556.96997099999999</v>
      </c>
      <c r="E8680" s="11" cm="1">
        <f t="array" ref="E8680">_xlfn.IFS(C8680&lt;0,C8680,C8680&gt;0,0,C8680=0,0)</f>
        <v>-1154.1655510166665</v>
      </c>
      <c r="F8680" s="12"/>
      <c r="G8680" s="13"/>
      <c r="H8680" s="13"/>
    </row>
    <row r="8681" spans="1:8" x14ac:dyDescent="0.3">
      <c r="A8681" s="9" t="str">
        <f t="shared" si="407"/>
        <v>W51D4H15</v>
      </c>
      <c r="B8681" s="11">
        <f t="shared" si="405"/>
        <v>-5.4952598372999999E-3</v>
      </c>
      <c r="C8681" s="11">
        <f t="shared" si="406"/>
        <v>-1526.4610659166667</v>
      </c>
      <c r="D8681" s="26">
        <v>736.63000499999998</v>
      </c>
      <c r="E8681" s="11" cm="1">
        <f t="array" ref="E8681">_xlfn.IFS(C8681&lt;0,C8681,C8681&gt;0,0,C8681=0,0)</f>
        <v>-1526.4610659166667</v>
      </c>
      <c r="F8681" s="12"/>
      <c r="G8681" s="13"/>
      <c r="H8681" s="13"/>
    </row>
    <row r="8682" spans="1:8" x14ac:dyDescent="0.3">
      <c r="A8682" s="9" t="str">
        <f t="shared" si="407"/>
        <v>W51D4H16</v>
      </c>
      <c r="B8682" s="11">
        <f t="shared" si="405"/>
        <v>-6.3384633985800005E-3</v>
      </c>
      <c r="C8682" s="11">
        <f t="shared" si="406"/>
        <v>-1760.6842773833337</v>
      </c>
      <c r="D8682" s="26">
        <v>849.65997300000004</v>
      </c>
      <c r="E8682" s="11" cm="1">
        <f t="array" ref="E8682">_xlfn.IFS(C8682&lt;0,C8682,C8682&gt;0,0,C8682=0,0)</f>
        <v>-1760.6842773833337</v>
      </c>
      <c r="F8682" s="12"/>
      <c r="G8682" s="13"/>
      <c r="H8682" s="13"/>
    </row>
    <row r="8683" spans="1:8" x14ac:dyDescent="0.3">
      <c r="A8683" s="9" t="str">
        <f t="shared" si="407"/>
        <v>W51D4H17</v>
      </c>
      <c r="B8683" s="11">
        <f t="shared" si="405"/>
        <v>-6.7267567641199994E-3</v>
      </c>
      <c r="C8683" s="11">
        <f t="shared" si="406"/>
        <v>-1868.5435455888887</v>
      </c>
      <c r="D8683" s="26">
        <v>901.71002199999998</v>
      </c>
      <c r="E8683" s="11" cm="1">
        <f t="array" ref="E8683">_xlfn.IFS(C8683&lt;0,C8683,C8683&gt;0,0,C8683=0,0)</f>
        <v>-1868.5435455888887</v>
      </c>
      <c r="F8683" s="12"/>
      <c r="G8683" s="13"/>
      <c r="H8683" s="13"/>
    </row>
    <row r="8684" spans="1:8" x14ac:dyDescent="0.3">
      <c r="A8684" s="9" t="str">
        <f t="shared" si="407"/>
        <v>W51D4H18</v>
      </c>
      <c r="B8684" s="11">
        <f t="shared" si="405"/>
        <v>-6.65133582096E-3</v>
      </c>
      <c r="C8684" s="11">
        <f t="shared" si="406"/>
        <v>-1847.5932836000002</v>
      </c>
      <c r="D8684" s="26">
        <v>891.59997599999997</v>
      </c>
      <c r="E8684" s="11" cm="1">
        <f t="array" ref="E8684">_xlfn.IFS(C8684&lt;0,C8684,C8684&gt;0,0,C8684=0,0)</f>
        <v>-1847.5932836000002</v>
      </c>
      <c r="F8684" s="12"/>
      <c r="G8684" s="13"/>
      <c r="H8684" s="13"/>
    </row>
    <row r="8685" spans="1:8" x14ac:dyDescent="0.3">
      <c r="A8685" s="9" t="str">
        <f t="shared" si="407"/>
        <v>W51D4H19</v>
      </c>
      <c r="B8685" s="11">
        <f t="shared" si="405"/>
        <v>-5.2778006507999999E-3</v>
      </c>
      <c r="C8685" s="11">
        <f t="shared" si="406"/>
        <v>-1466.0557363333335</v>
      </c>
      <c r="D8685" s="26">
        <v>707.47997999999995</v>
      </c>
      <c r="E8685" s="11" cm="1">
        <f t="array" ref="E8685">_xlfn.IFS(C8685&lt;0,C8685,C8685&gt;0,0,C8685=0,0)</f>
        <v>-1466.0557363333335</v>
      </c>
      <c r="F8685" s="12"/>
      <c r="G8685" s="13"/>
      <c r="H8685" s="13"/>
    </row>
    <row r="8686" spans="1:8" x14ac:dyDescent="0.3">
      <c r="A8686" s="9" t="str">
        <f t="shared" si="407"/>
        <v>W51D4H20</v>
      </c>
      <c r="B8686" s="11">
        <f t="shared" si="405"/>
        <v>-4.5238930731800004E-3</v>
      </c>
      <c r="C8686" s="11">
        <f t="shared" si="406"/>
        <v>-1256.6369647722224</v>
      </c>
      <c r="D8686" s="26">
        <v>606.419983</v>
      </c>
      <c r="E8686" s="11" cm="1">
        <f t="array" ref="E8686">_xlfn.IFS(C8686&lt;0,C8686,C8686&gt;0,0,C8686=0,0)</f>
        <v>-1256.6369647722224</v>
      </c>
      <c r="F8686" s="12"/>
      <c r="G8686" s="13"/>
      <c r="H8686" s="13"/>
    </row>
    <row r="8687" spans="1:8" x14ac:dyDescent="0.3">
      <c r="A8687" s="9" t="str">
        <f t="shared" si="407"/>
        <v>W51D4H21</v>
      </c>
      <c r="B8687" s="11">
        <f t="shared" si="405"/>
        <v>-3.7822199999999998E-3</v>
      </c>
      <c r="C8687" s="11">
        <f t="shared" si="406"/>
        <v>-1050.6166666666666</v>
      </c>
      <c r="D8687" s="26">
        <v>507</v>
      </c>
      <c r="E8687" s="11" cm="1">
        <f t="array" ref="E8687">_xlfn.IFS(C8687&lt;0,C8687,C8687&gt;0,0,C8687=0,0)</f>
        <v>-1050.6166666666666</v>
      </c>
      <c r="F8687" s="12"/>
      <c r="G8687" s="13"/>
      <c r="H8687" s="13"/>
    </row>
    <row r="8688" spans="1:8" x14ac:dyDescent="0.3">
      <c r="A8688" s="9" t="str">
        <f t="shared" si="407"/>
        <v>W51D4H22</v>
      </c>
      <c r="B8688" s="11">
        <f t="shared" si="405"/>
        <v>-2.3598217030200005E-3</v>
      </c>
      <c r="C8688" s="11">
        <f t="shared" si="406"/>
        <v>-655.50602861666687</v>
      </c>
      <c r="D8688" s="26">
        <v>316.32998700000002</v>
      </c>
      <c r="E8688" s="11" cm="1">
        <f t="array" ref="E8688">_xlfn.IFS(C8688&lt;0,C8688,C8688&gt;0,0,C8688=0,0)</f>
        <v>-655.50602861666687</v>
      </c>
      <c r="F8688" s="12"/>
      <c r="G8688" s="13"/>
      <c r="H8688" s="13"/>
    </row>
    <row r="8689" spans="1:8" x14ac:dyDescent="0.3">
      <c r="A8689" s="9" t="str">
        <f t="shared" si="407"/>
        <v>W51D4H23</v>
      </c>
      <c r="B8689" s="11">
        <f t="shared" si="405"/>
        <v>-1.1677137925399999E-3</v>
      </c>
      <c r="C8689" s="11">
        <f t="shared" si="406"/>
        <v>-324.36494237222223</v>
      </c>
      <c r="D8689" s="26">
        <v>156.529999</v>
      </c>
      <c r="E8689" s="11" cm="1">
        <f t="array" ref="E8689">_xlfn.IFS(C8689&lt;0,C8689,C8689&gt;0,0,C8689=0,0)</f>
        <v>-324.36494237222223</v>
      </c>
      <c r="F8689" s="12"/>
      <c r="G8689" s="13"/>
      <c r="H8689" s="13"/>
    </row>
    <row r="8690" spans="1:8" x14ac:dyDescent="0.3">
      <c r="A8690" s="9" t="str">
        <f t="shared" si="407"/>
        <v>W51D5H00</v>
      </c>
      <c r="B8690" s="11">
        <f t="shared" si="405"/>
        <v>1.9992800000000003E-5</v>
      </c>
      <c r="C8690" s="11">
        <f t="shared" si="406"/>
        <v>5.5535555555555565</v>
      </c>
      <c r="D8690" s="26">
        <v>-2.68</v>
      </c>
      <c r="E8690" s="11" cm="1">
        <f t="array" ref="E8690">_xlfn.IFS(C8690&lt;0,C8690,C8690&gt;0,0,C8690=0,0)</f>
        <v>0</v>
      </c>
      <c r="F8690" s="12"/>
      <c r="G8690" s="13"/>
      <c r="H8690" s="13"/>
    </row>
    <row r="8691" spans="1:8" x14ac:dyDescent="0.3">
      <c r="A8691" s="9" t="str">
        <f t="shared" si="407"/>
        <v>W51D5H01</v>
      </c>
      <c r="B8691" s="11">
        <f t="shared" si="405"/>
        <v>5.82626E-5</v>
      </c>
      <c r="C8691" s="11">
        <f t="shared" si="406"/>
        <v>16.184055555555556</v>
      </c>
      <c r="D8691" s="26">
        <v>-7.81</v>
      </c>
      <c r="E8691" s="11" cm="1">
        <f t="array" ref="E8691">_xlfn.IFS(C8691&lt;0,C8691,C8691&gt;0,0,C8691=0,0)</f>
        <v>0</v>
      </c>
      <c r="F8691" s="12"/>
      <c r="G8691" s="13"/>
      <c r="H8691" s="13"/>
    </row>
    <row r="8692" spans="1:8" x14ac:dyDescent="0.3">
      <c r="A8692" s="9" t="str">
        <f t="shared" si="407"/>
        <v>W51D5H02</v>
      </c>
      <c r="B8692" s="11">
        <f t="shared" si="405"/>
        <v>6.1022799999999995E-5</v>
      </c>
      <c r="C8692" s="11">
        <f t="shared" si="406"/>
        <v>16.950777777777777</v>
      </c>
      <c r="D8692" s="26">
        <v>-8.18</v>
      </c>
      <c r="E8692" s="11" cm="1">
        <f t="array" ref="E8692">_xlfn.IFS(C8692&lt;0,C8692,C8692&gt;0,0,C8692=0,0)</f>
        <v>0</v>
      </c>
      <c r="F8692" s="12"/>
      <c r="G8692" s="13"/>
      <c r="H8692" s="13"/>
    </row>
    <row r="8693" spans="1:8" x14ac:dyDescent="0.3">
      <c r="A8693" s="9" t="str">
        <f t="shared" si="407"/>
        <v>W51D5H03</v>
      </c>
      <c r="B8693" s="11">
        <f t="shared" si="405"/>
        <v>1.2092659254E-4</v>
      </c>
      <c r="C8693" s="11">
        <f t="shared" si="406"/>
        <v>33.590720150000003</v>
      </c>
      <c r="D8693" s="26">
        <v>-16.209999</v>
      </c>
      <c r="E8693" s="11" cm="1">
        <f t="array" ref="E8693">_xlfn.IFS(C8693&lt;0,C8693,C8693&gt;0,0,C8693=0,0)</f>
        <v>0</v>
      </c>
      <c r="F8693" s="12"/>
      <c r="G8693" s="13"/>
      <c r="H8693" s="13"/>
    </row>
    <row r="8694" spans="1:8" x14ac:dyDescent="0.3">
      <c r="A8694" s="9" t="str">
        <f t="shared" si="407"/>
        <v>W51D5H04</v>
      </c>
      <c r="B8694" s="11">
        <f t="shared" si="405"/>
        <v>1.1369039999999999E-4</v>
      </c>
      <c r="C8694" s="11">
        <f t="shared" si="406"/>
        <v>31.580666666666666</v>
      </c>
      <c r="D8694" s="26">
        <v>-15.24</v>
      </c>
      <c r="E8694" s="11" cm="1">
        <f t="array" ref="E8694">_xlfn.IFS(C8694&lt;0,C8694,C8694&gt;0,0,C8694=0,0)</f>
        <v>0</v>
      </c>
      <c r="F8694" s="12"/>
      <c r="G8694" s="13"/>
      <c r="H8694" s="13"/>
    </row>
    <row r="8695" spans="1:8" x14ac:dyDescent="0.3">
      <c r="A8695" s="9" t="str">
        <f t="shared" si="407"/>
        <v>W51D5H05</v>
      </c>
      <c r="B8695" s="11">
        <f t="shared" si="405"/>
        <v>5.4383399999999998E-5</v>
      </c>
      <c r="C8695" s="11">
        <f t="shared" si="406"/>
        <v>15.1065</v>
      </c>
      <c r="D8695" s="26">
        <v>-7.29</v>
      </c>
      <c r="E8695" s="11" cm="1">
        <f t="array" ref="E8695">_xlfn.IFS(C8695&lt;0,C8695,C8695&gt;0,0,C8695=0,0)</f>
        <v>0</v>
      </c>
      <c r="F8695" s="12"/>
      <c r="G8695" s="13"/>
      <c r="H8695" s="13"/>
    </row>
    <row r="8696" spans="1:8" x14ac:dyDescent="0.3">
      <c r="A8696" s="9" t="str">
        <f t="shared" si="407"/>
        <v>W51D5H06</v>
      </c>
      <c r="B8696" s="11">
        <f t="shared" si="405"/>
        <v>2.7601999999999998E-6</v>
      </c>
      <c r="C8696" s="11">
        <f t="shared" si="406"/>
        <v>0.76672222222222219</v>
      </c>
      <c r="D8696" s="26">
        <v>-0.37</v>
      </c>
      <c r="E8696" s="11" cm="1">
        <f t="array" ref="E8696">_xlfn.IFS(C8696&lt;0,C8696,C8696&gt;0,0,C8696=0,0)</f>
        <v>0</v>
      </c>
      <c r="F8696" s="12"/>
      <c r="G8696" s="13"/>
      <c r="H8696" s="13"/>
    </row>
    <row r="8697" spans="1:8" x14ac:dyDescent="0.3">
      <c r="A8697" s="9" t="str">
        <f t="shared" si="407"/>
        <v>W51D5H07</v>
      </c>
      <c r="B8697" s="11">
        <f t="shared" si="405"/>
        <v>-4.9982000000000007E-6</v>
      </c>
      <c r="C8697" s="11">
        <f t="shared" si="406"/>
        <v>-1.3883888888888891</v>
      </c>
      <c r="D8697" s="26">
        <v>0.67</v>
      </c>
      <c r="E8697" s="11" cm="1">
        <f t="array" ref="E8697">_xlfn.IFS(C8697&lt;0,C8697,C8697&gt;0,0,C8697=0,0)</f>
        <v>-1.3883888888888891</v>
      </c>
      <c r="F8697" s="12"/>
      <c r="G8697" s="13"/>
      <c r="H8697" s="13"/>
    </row>
    <row r="8698" spans="1:8" x14ac:dyDescent="0.3">
      <c r="A8698" s="9" t="str">
        <f t="shared" si="407"/>
        <v>W51D5H08</v>
      </c>
      <c r="B8698" s="11">
        <f t="shared" si="405"/>
        <v>-4.9817879254000004E-4</v>
      </c>
      <c r="C8698" s="11">
        <f t="shared" si="406"/>
        <v>-138.38299792777781</v>
      </c>
      <c r="D8698" s="26">
        <v>66.779999000000004</v>
      </c>
      <c r="E8698" s="11" cm="1">
        <f t="array" ref="E8698">_xlfn.IFS(C8698&lt;0,C8698,C8698&gt;0,0,C8698=0,0)</f>
        <v>-138.38299792777781</v>
      </c>
      <c r="F8698" s="12"/>
      <c r="G8698" s="13"/>
      <c r="H8698" s="13"/>
    </row>
    <row r="8699" spans="1:8" x14ac:dyDescent="0.3">
      <c r="A8699" s="9" t="str">
        <f t="shared" si="407"/>
        <v>W51D5H09</v>
      </c>
      <c r="B8699" s="11">
        <f t="shared" si="405"/>
        <v>-3.3114939254E-4</v>
      </c>
      <c r="C8699" s="11">
        <f t="shared" si="406"/>
        <v>-91.985942372222226</v>
      </c>
      <c r="D8699" s="26">
        <v>44.389999000000003</v>
      </c>
      <c r="E8699" s="11" cm="1">
        <f t="array" ref="E8699">_xlfn.IFS(C8699&lt;0,C8699,C8699&gt;0,0,C8699=0,0)</f>
        <v>-91.985942372222226</v>
      </c>
      <c r="F8699" s="12"/>
      <c r="G8699" s="13"/>
      <c r="H8699" s="13"/>
    </row>
    <row r="8700" spans="1:8" x14ac:dyDescent="0.3">
      <c r="A8700" s="9" t="str">
        <f t="shared" si="407"/>
        <v>W51D5H10</v>
      </c>
      <c r="B8700" s="11">
        <f t="shared" si="405"/>
        <v>-2.9287958508000003E-4</v>
      </c>
      <c r="C8700" s="11">
        <f t="shared" si="406"/>
        <v>-81.355440300000012</v>
      </c>
      <c r="D8700" s="26">
        <v>39.259998000000003</v>
      </c>
      <c r="E8700" s="11" cm="1">
        <f t="array" ref="E8700">_xlfn.IFS(C8700&lt;0,C8700,C8700&gt;0,0,C8700=0,0)</f>
        <v>-81.355440300000012</v>
      </c>
      <c r="F8700" s="12"/>
      <c r="G8700" s="13"/>
      <c r="H8700" s="13"/>
    </row>
    <row r="8701" spans="1:8" x14ac:dyDescent="0.3">
      <c r="A8701" s="9" t="str">
        <f t="shared" si="407"/>
        <v>W51D5H11</v>
      </c>
      <c r="B8701" s="11">
        <f t="shared" si="405"/>
        <v>-2.224572E-4</v>
      </c>
      <c r="C8701" s="11">
        <f t="shared" si="406"/>
        <v>-61.793666666666667</v>
      </c>
      <c r="D8701" s="26">
        <v>29.82</v>
      </c>
      <c r="E8701" s="11" cm="1">
        <f t="array" ref="E8701">_xlfn.IFS(C8701&lt;0,C8701,C8701&gt;0,0,C8701=0,0)</f>
        <v>-61.793666666666667</v>
      </c>
      <c r="F8701" s="12"/>
      <c r="G8701" s="13"/>
      <c r="H8701" s="13"/>
    </row>
    <row r="8702" spans="1:8" x14ac:dyDescent="0.3">
      <c r="A8702" s="9" t="str">
        <f t="shared" si="407"/>
        <v>W51D5H12</v>
      </c>
      <c r="B8702" s="11">
        <f t="shared" si="405"/>
        <v>-1.10408E-4</v>
      </c>
      <c r="C8702" s="11">
        <f t="shared" si="406"/>
        <v>-30.66888888888889</v>
      </c>
      <c r="D8702" s="26">
        <v>14.8</v>
      </c>
      <c r="E8702" s="11" cm="1">
        <f t="array" ref="E8702">_xlfn.IFS(C8702&lt;0,C8702,C8702&gt;0,0,C8702=0,0)</f>
        <v>-30.66888888888889</v>
      </c>
      <c r="F8702" s="12"/>
      <c r="G8702" s="13"/>
      <c r="H8702" s="13"/>
    </row>
    <row r="8703" spans="1:8" x14ac:dyDescent="0.3">
      <c r="A8703" s="9" t="str">
        <f t="shared" si="407"/>
        <v>W51D5H13</v>
      </c>
      <c r="B8703" s="11">
        <f t="shared" si="405"/>
        <v>-1.8858880745999999E-4</v>
      </c>
      <c r="C8703" s="11">
        <f t="shared" si="406"/>
        <v>-52.385779849999999</v>
      </c>
      <c r="D8703" s="26">
        <v>25.280000999999999</v>
      </c>
      <c r="E8703" s="11" cm="1">
        <f t="array" ref="E8703">_xlfn.IFS(C8703&lt;0,C8703,C8703&gt;0,0,C8703=0,0)</f>
        <v>-52.385779849999999</v>
      </c>
      <c r="F8703" s="12"/>
      <c r="G8703" s="13"/>
      <c r="H8703" s="13"/>
    </row>
    <row r="8704" spans="1:8" x14ac:dyDescent="0.3">
      <c r="A8704" s="9" t="str">
        <f t="shared" si="407"/>
        <v>W51D5H14</v>
      </c>
      <c r="B8704" s="11">
        <f t="shared" si="405"/>
        <v>-1.1066910447600001E-3</v>
      </c>
      <c r="C8704" s="11">
        <f t="shared" si="406"/>
        <v>-307.41417910000007</v>
      </c>
      <c r="D8704" s="26">
        <v>148.35000600000001</v>
      </c>
      <c r="E8704" s="11" cm="1">
        <f t="array" ref="E8704">_xlfn.IFS(C8704&lt;0,C8704,C8704&gt;0,0,C8704=0,0)</f>
        <v>-307.41417910000007</v>
      </c>
      <c r="F8704" s="12"/>
      <c r="G8704" s="13"/>
      <c r="H8704" s="13"/>
    </row>
    <row r="8705" spans="1:8" x14ac:dyDescent="0.3">
      <c r="A8705" s="9" t="str">
        <f t="shared" si="407"/>
        <v>W51D5H15</v>
      </c>
      <c r="B8705" s="11">
        <f t="shared" si="405"/>
        <v>-1.36130077016E-3</v>
      </c>
      <c r="C8705" s="11">
        <f t="shared" si="406"/>
        <v>-378.13910282222224</v>
      </c>
      <c r="D8705" s="26">
        <v>182.479996</v>
      </c>
      <c r="E8705" s="11" cm="1">
        <f t="array" ref="E8705">_xlfn.IFS(C8705&lt;0,C8705,C8705&gt;0,0,C8705=0,0)</f>
        <v>-378.13910282222224</v>
      </c>
      <c r="F8705" s="12"/>
      <c r="G8705" s="13"/>
      <c r="H8705" s="13"/>
    </row>
    <row r="8706" spans="1:8" x14ac:dyDescent="0.3">
      <c r="A8706" s="9" t="str">
        <f t="shared" si="407"/>
        <v>W51D5H16</v>
      </c>
      <c r="B8706" s="11">
        <f t="shared" si="405"/>
        <v>-1.5088595627000001E-3</v>
      </c>
      <c r="C8706" s="11">
        <f t="shared" si="406"/>
        <v>-419.1276563055556</v>
      </c>
      <c r="D8706" s="26">
        <v>202.259995</v>
      </c>
      <c r="E8706" s="11" cm="1">
        <f t="array" ref="E8706">_xlfn.IFS(C8706&lt;0,C8706,C8706&gt;0,0,C8706=0,0)</f>
        <v>-419.1276563055556</v>
      </c>
      <c r="F8706" s="12"/>
      <c r="G8706" s="13"/>
      <c r="H8706" s="13"/>
    </row>
    <row r="8707" spans="1:8" x14ac:dyDescent="0.3">
      <c r="A8707" s="9" t="str">
        <f t="shared" si="407"/>
        <v>W51D5H17</v>
      </c>
      <c r="B8707" s="11">
        <f t="shared" ref="B8707:B8761" si="408">(D8707*$F$2)/$G$2</f>
        <v>-1.91602637016E-3</v>
      </c>
      <c r="C8707" s="11">
        <f t="shared" ref="C8707:C8761" si="409">(D8707*$F$2)/$G$2/$H$2</f>
        <v>-532.22954726666671</v>
      </c>
      <c r="D8707" s="26">
        <v>256.83999599999999</v>
      </c>
      <c r="E8707" s="11" cm="1">
        <f t="array" ref="E8707">_xlfn.IFS(C8707&lt;0,C8707,C8707&gt;0,0,C8707=0,0)</f>
        <v>-532.22954726666671</v>
      </c>
      <c r="F8707" s="12"/>
      <c r="G8707" s="13"/>
      <c r="H8707" s="13"/>
    </row>
    <row r="8708" spans="1:8" x14ac:dyDescent="0.3">
      <c r="A8708" s="9" t="str">
        <f t="shared" ref="A8708:A8761" si="410">"W" &amp; TEXT(IF(AND(VALUE(MID(A8707,7,2))=23,VALUE(MID(A8707,5,1))=6),VALUE(MID(A8707,2,2))+1,VALUE(MID(A8707,2,2))),"00") &amp; "D" &amp; IF(VALUE(MID(A8707,7,2))=23,MOD(VALUE(MID(A8707,5,1))+1,7),VALUE(MID(A8707,5,1))) &amp; "H" &amp; TEXT(MOD(VALUE(MID(A8707,7,2))+1, 24),"00")</f>
        <v>W51D5H18</v>
      </c>
      <c r="B8708" s="11">
        <f t="shared" si="408"/>
        <v>-2.8518834671399998E-3</v>
      </c>
      <c r="C8708" s="11">
        <f t="shared" si="409"/>
        <v>-792.18985198333326</v>
      </c>
      <c r="D8708" s="26">
        <v>382.290009</v>
      </c>
      <c r="E8708" s="11" cm="1">
        <f t="array" ref="E8708">_xlfn.IFS(C8708&lt;0,C8708,C8708&gt;0,0,C8708=0,0)</f>
        <v>-792.18985198333326</v>
      </c>
      <c r="F8708" s="12"/>
      <c r="G8708" s="13"/>
      <c r="H8708" s="13"/>
    </row>
    <row r="8709" spans="1:8" x14ac:dyDescent="0.3">
      <c r="A8709" s="9" t="str">
        <f t="shared" si="410"/>
        <v>W51D5H19</v>
      </c>
      <c r="B8709" s="11">
        <f t="shared" si="408"/>
        <v>-2.6594153254E-3</v>
      </c>
      <c r="C8709" s="11">
        <f t="shared" si="409"/>
        <v>-738.7264792777778</v>
      </c>
      <c r="D8709" s="26">
        <v>356.48998999999998</v>
      </c>
      <c r="E8709" s="11" cm="1">
        <f t="array" ref="E8709">_xlfn.IFS(C8709&lt;0,C8709,C8709&gt;0,0,C8709=0,0)</f>
        <v>-738.7264792777778</v>
      </c>
      <c r="F8709" s="12"/>
      <c r="G8709" s="13"/>
      <c r="H8709" s="13"/>
    </row>
    <row r="8710" spans="1:8" x14ac:dyDescent="0.3">
      <c r="A8710" s="9" t="str">
        <f t="shared" si="410"/>
        <v>W51D5H20</v>
      </c>
      <c r="B8710" s="11">
        <f t="shared" si="408"/>
        <v>-1.4767069776199999E-3</v>
      </c>
      <c r="C8710" s="11">
        <f t="shared" si="409"/>
        <v>-410.19638267222223</v>
      </c>
      <c r="D8710" s="26">
        <v>197.949997</v>
      </c>
      <c r="E8710" s="11" cm="1">
        <f t="array" ref="E8710">_xlfn.IFS(C8710&lt;0,C8710,C8710&gt;0,0,C8710=0,0)</f>
        <v>-410.19638267222223</v>
      </c>
      <c r="F8710" s="12"/>
      <c r="G8710" s="13"/>
      <c r="H8710" s="13"/>
    </row>
    <row r="8711" spans="1:8" x14ac:dyDescent="0.3">
      <c r="A8711" s="9" t="str">
        <f t="shared" si="410"/>
        <v>W51D5H21</v>
      </c>
      <c r="B8711" s="11">
        <f t="shared" si="408"/>
        <v>-1.3874107701600002E-3</v>
      </c>
      <c r="C8711" s="11">
        <f t="shared" si="409"/>
        <v>-385.39188060000009</v>
      </c>
      <c r="D8711" s="26">
        <v>185.979996</v>
      </c>
      <c r="E8711" s="11" cm="1">
        <f t="array" ref="E8711">_xlfn.IFS(C8711&lt;0,C8711,C8711&gt;0,0,C8711=0,0)</f>
        <v>-385.39188060000009</v>
      </c>
      <c r="F8711" s="12"/>
      <c r="G8711" s="13"/>
      <c r="H8711" s="13"/>
    </row>
    <row r="8712" spans="1:8" x14ac:dyDescent="0.3">
      <c r="A8712" s="9" t="str">
        <f t="shared" si="410"/>
        <v>W51D5H22</v>
      </c>
      <c r="B8712" s="11">
        <f t="shared" si="408"/>
        <v>-1.4594743925399997E-3</v>
      </c>
      <c r="C8712" s="11">
        <f t="shared" si="409"/>
        <v>-405.4095534833333</v>
      </c>
      <c r="D8712" s="26">
        <v>195.63999899999999</v>
      </c>
      <c r="E8712" s="11" cm="1">
        <f t="array" ref="E8712">_xlfn.IFS(C8712&lt;0,C8712,C8712&gt;0,0,C8712=0,0)</f>
        <v>-405.4095534833333</v>
      </c>
      <c r="F8712" s="12"/>
      <c r="G8712" s="13"/>
      <c r="H8712" s="13"/>
    </row>
    <row r="8713" spans="1:8" x14ac:dyDescent="0.3">
      <c r="A8713" s="9" t="str">
        <f t="shared" si="410"/>
        <v>W51D5H23</v>
      </c>
      <c r="B8713" s="11">
        <f t="shared" si="408"/>
        <v>-1.1688327477799999E-3</v>
      </c>
      <c r="C8713" s="11">
        <f t="shared" si="409"/>
        <v>-324.67576327222218</v>
      </c>
      <c r="D8713" s="26">
        <v>156.679993</v>
      </c>
      <c r="E8713" s="11" cm="1">
        <f t="array" ref="E8713">_xlfn.IFS(C8713&lt;0,C8713,C8713&gt;0,0,C8713=0,0)</f>
        <v>-324.67576327222218</v>
      </c>
      <c r="F8713" s="12"/>
      <c r="G8713" s="13"/>
      <c r="H8713" s="13"/>
    </row>
    <row r="8714" spans="1:8" x14ac:dyDescent="0.3">
      <c r="A8714" s="9" t="str">
        <f t="shared" si="410"/>
        <v>W51D6H00</v>
      </c>
      <c r="B8714" s="11">
        <f t="shared" si="408"/>
        <v>-6.1962758507999995E-4</v>
      </c>
      <c r="C8714" s="11">
        <f t="shared" si="409"/>
        <v>-172.11877363333332</v>
      </c>
      <c r="D8714" s="26">
        <v>83.059997999999993</v>
      </c>
      <c r="E8714" s="11" cm="1">
        <f t="array" ref="E8714">_xlfn.IFS(C8714&lt;0,C8714,C8714&gt;0,0,C8714=0,0)</f>
        <v>-172.11877363333332</v>
      </c>
      <c r="F8714" s="12"/>
      <c r="G8714" s="13"/>
      <c r="H8714" s="13"/>
    </row>
    <row r="8715" spans="1:8" x14ac:dyDescent="0.3">
      <c r="A8715" s="9" t="str">
        <f t="shared" si="410"/>
        <v>W51D6H01</v>
      </c>
      <c r="B8715" s="11">
        <f t="shared" si="408"/>
        <v>-2.8236098507999999E-4</v>
      </c>
      <c r="C8715" s="11">
        <f t="shared" si="409"/>
        <v>-78.433606966666673</v>
      </c>
      <c r="D8715" s="26">
        <v>37.849997999999999</v>
      </c>
      <c r="E8715" s="11" cm="1">
        <f t="array" ref="E8715">_xlfn.IFS(C8715&lt;0,C8715,C8715&gt;0,0,C8715=0,0)</f>
        <v>-78.433606966666673</v>
      </c>
      <c r="F8715" s="12"/>
      <c r="G8715" s="13"/>
      <c r="H8715" s="13"/>
    </row>
    <row r="8716" spans="1:8" x14ac:dyDescent="0.3">
      <c r="A8716" s="9" t="str">
        <f t="shared" si="410"/>
        <v>W51D6H02</v>
      </c>
      <c r="B8716" s="11">
        <f t="shared" si="408"/>
        <v>-1.7143080000000001E-4</v>
      </c>
      <c r="C8716" s="11">
        <f t="shared" si="409"/>
        <v>-47.619666666666667</v>
      </c>
      <c r="D8716" s="26">
        <v>22.98</v>
      </c>
      <c r="E8716" s="11" cm="1">
        <f t="array" ref="E8716">_xlfn.IFS(C8716&lt;0,C8716,C8716&gt;0,0,C8716=0,0)</f>
        <v>-47.619666666666667</v>
      </c>
      <c r="F8716" s="12"/>
      <c r="G8716" s="13"/>
      <c r="H8716" s="13"/>
    </row>
    <row r="8717" spans="1:8" x14ac:dyDescent="0.3">
      <c r="A8717" s="9" t="str">
        <f t="shared" si="410"/>
        <v>W51D6H03</v>
      </c>
      <c r="B8717" s="11">
        <f t="shared" si="408"/>
        <v>-3.6031799999999996E-5</v>
      </c>
      <c r="C8717" s="11">
        <f t="shared" si="409"/>
        <v>-10.008833333333333</v>
      </c>
      <c r="D8717" s="26">
        <v>4.83</v>
      </c>
      <c r="E8717" s="11" cm="1">
        <f t="array" ref="E8717">_xlfn.IFS(C8717&lt;0,C8717,C8717&gt;0,0,C8717=0,0)</f>
        <v>-10.008833333333333</v>
      </c>
      <c r="F8717" s="12"/>
      <c r="G8717" s="13"/>
      <c r="H8717" s="13"/>
    </row>
    <row r="8718" spans="1:8" x14ac:dyDescent="0.3">
      <c r="A8718" s="9" t="str">
        <f t="shared" si="410"/>
        <v>W51D6H04</v>
      </c>
      <c r="B8718" s="11">
        <f t="shared" si="408"/>
        <v>-3.1630400000000001E-5</v>
      </c>
      <c r="C8718" s="11">
        <f t="shared" si="409"/>
        <v>-8.7862222222222233</v>
      </c>
      <c r="D8718" s="26">
        <v>4.24</v>
      </c>
      <c r="E8718" s="11" cm="1">
        <f t="array" ref="E8718">_xlfn.IFS(C8718&lt;0,C8718,C8718&gt;0,0,C8718=0,0)</f>
        <v>-8.7862222222222233</v>
      </c>
      <c r="F8718" s="12"/>
      <c r="G8718" s="13"/>
      <c r="H8718" s="13"/>
    </row>
    <row r="8719" spans="1:8" x14ac:dyDescent="0.3">
      <c r="A8719" s="9" t="str">
        <f t="shared" si="410"/>
        <v>W51D6H05</v>
      </c>
      <c r="B8719" s="11">
        <f t="shared" si="408"/>
        <v>-2.7072340745999999E-4</v>
      </c>
      <c r="C8719" s="11">
        <f t="shared" si="409"/>
        <v>-75.200946516666662</v>
      </c>
      <c r="D8719" s="26">
        <v>36.290000999999997</v>
      </c>
      <c r="E8719" s="11" cm="1">
        <f t="array" ref="E8719">_xlfn.IFS(C8719&lt;0,C8719,C8719&gt;0,0,C8719=0,0)</f>
        <v>-75.200946516666662</v>
      </c>
      <c r="F8719" s="12"/>
      <c r="G8719" s="13"/>
      <c r="H8719" s="13"/>
    </row>
    <row r="8720" spans="1:8" x14ac:dyDescent="0.3">
      <c r="A8720" s="9" t="str">
        <f t="shared" si="410"/>
        <v>W51D6H06</v>
      </c>
      <c r="B8720" s="11">
        <f t="shared" si="408"/>
        <v>-6.0634879253999993E-4</v>
      </c>
      <c r="C8720" s="11">
        <f t="shared" si="409"/>
        <v>-168.43022015</v>
      </c>
      <c r="D8720" s="26">
        <v>81.279999000000004</v>
      </c>
      <c r="E8720" s="11" cm="1">
        <f t="array" ref="E8720">_xlfn.IFS(C8720&lt;0,C8720,C8720&gt;0,0,C8720=0,0)</f>
        <v>-168.43022015</v>
      </c>
      <c r="F8720" s="12"/>
      <c r="G8720" s="13"/>
      <c r="H8720" s="13"/>
    </row>
    <row r="8721" spans="1:8" x14ac:dyDescent="0.3">
      <c r="A8721" s="9" t="str">
        <f t="shared" si="410"/>
        <v>W51D6H07</v>
      </c>
      <c r="B8721" s="11">
        <f t="shared" si="408"/>
        <v>-1.3385477477800001E-3</v>
      </c>
      <c r="C8721" s="11">
        <f t="shared" si="409"/>
        <v>-371.81881882777782</v>
      </c>
      <c r="D8721" s="26">
        <v>179.429993</v>
      </c>
      <c r="E8721" s="11" cm="1">
        <f t="array" ref="E8721">_xlfn.IFS(C8721&lt;0,C8721,C8721&gt;0,0,C8721=0,0)</f>
        <v>-371.81881882777782</v>
      </c>
      <c r="F8721" s="12"/>
      <c r="G8721" s="13"/>
      <c r="H8721" s="13"/>
    </row>
    <row r="8722" spans="1:8" x14ac:dyDescent="0.3">
      <c r="A8722" s="9" t="str">
        <f t="shared" si="410"/>
        <v>W51D6H08</v>
      </c>
      <c r="B8722" s="11">
        <f t="shared" si="408"/>
        <v>-1.5360886298399999E-3</v>
      </c>
      <c r="C8722" s="11">
        <f t="shared" si="409"/>
        <v>-426.69128606666669</v>
      </c>
      <c r="D8722" s="26">
        <v>205.91000399999999</v>
      </c>
      <c r="E8722" s="11" cm="1">
        <f t="array" ref="E8722">_xlfn.IFS(C8722&lt;0,C8722,C8722&gt;0,0,C8722=0,0)</f>
        <v>-426.69128606666669</v>
      </c>
      <c r="F8722" s="12"/>
      <c r="G8722" s="13"/>
      <c r="H8722" s="13"/>
    </row>
    <row r="8723" spans="1:8" x14ac:dyDescent="0.3">
      <c r="A8723" s="9" t="str">
        <f t="shared" si="410"/>
        <v>W51D6H09</v>
      </c>
      <c r="B8723" s="11">
        <f t="shared" si="408"/>
        <v>-1.6131504373000001E-3</v>
      </c>
      <c r="C8723" s="11">
        <f t="shared" si="409"/>
        <v>-448.09734369444448</v>
      </c>
      <c r="D8723" s="26">
        <v>216.240005</v>
      </c>
      <c r="E8723" s="11" cm="1">
        <f t="array" ref="E8723">_xlfn.IFS(C8723&lt;0,C8723,C8723&gt;0,0,C8723=0,0)</f>
        <v>-448.09734369444448</v>
      </c>
      <c r="F8723" s="12"/>
      <c r="G8723" s="13"/>
      <c r="H8723" s="13"/>
    </row>
    <row r="8724" spans="1:8" x14ac:dyDescent="0.3">
      <c r="A8724" s="9" t="str">
        <f t="shared" si="410"/>
        <v>W51D6H10</v>
      </c>
      <c r="B8724" s="11">
        <f t="shared" si="408"/>
        <v>-1.4473145627000002E-3</v>
      </c>
      <c r="C8724" s="11">
        <f t="shared" si="409"/>
        <v>-402.0318229722223</v>
      </c>
      <c r="D8724" s="26">
        <v>194.009995</v>
      </c>
      <c r="E8724" s="11" cm="1">
        <f t="array" ref="E8724">_xlfn.IFS(C8724&lt;0,C8724,C8724&gt;0,0,C8724=0,0)</f>
        <v>-402.0318229722223</v>
      </c>
      <c r="F8724" s="12"/>
      <c r="G8724" s="13"/>
      <c r="H8724" s="13"/>
    </row>
    <row r="8725" spans="1:8" x14ac:dyDescent="0.3">
      <c r="A8725" s="9" t="str">
        <f t="shared" si="410"/>
        <v>W51D6H11</v>
      </c>
      <c r="B8725" s="11">
        <f t="shared" si="408"/>
        <v>-1.3712972522199999E-3</v>
      </c>
      <c r="C8725" s="11">
        <f t="shared" si="409"/>
        <v>-380.91590339444446</v>
      </c>
      <c r="D8725" s="26">
        <v>183.820007</v>
      </c>
      <c r="E8725" s="11" cm="1">
        <f t="array" ref="E8725">_xlfn.IFS(C8725&lt;0,C8725,C8725&gt;0,0,C8725=0,0)</f>
        <v>-380.91590339444446</v>
      </c>
      <c r="F8725" s="12"/>
      <c r="G8725" s="13"/>
      <c r="H8725" s="13"/>
    </row>
    <row r="8726" spans="1:8" x14ac:dyDescent="0.3">
      <c r="A8726" s="9" t="str">
        <f t="shared" si="410"/>
        <v>W51D6H12</v>
      </c>
      <c r="B8726" s="11">
        <f t="shared" si="408"/>
        <v>-9.8412318507999988E-4</v>
      </c>
      <c r="C8726" s="11">
        <f t="shared" si="409"/>
        <v>-273.36755141111109</v>
      </c>
      <c r="D8726" s="26">
        <v>131.91999799999999</v>
      </c>
      <c r="E8726" s="11" cm="1">
        <f t="array" ref="E8726">_xlfn.IFS(C8726&lt;0,C8726,C8726&gt;0,0,C8726=0,0)</f>
        <v>-273.36755141111109</v>
      </c>
      <c r="F8726" s="12"/>
      <c r="G8726" s="13"/>
      <c r="H8726" s="13"/>
    </row>
    <row r="8727" spans="1:8" x14ac:dyDescent="0.3">
      <c r="A8727" s="9" t="str">
        <f t="shared" si="410"/>
        <v>W51D6H13</v>
      </c>
      <c r="B8727" s="11">
        <f t="shared" si="408"/>
        <v>-1.1022895627000001E-3</v>
      </c>
      <c r="C8727" s="11">
        <f t="shared" si="409"/>
        <v>-306.19154519444447</v>
      </c>
      <c r="D8727" s="26">
        <v>147.759995</v>
      </c>
      <c r="E8727" s="11" cm="1">
        <f t="array" ref="E8727">_xlfn.IFS(C8727&lt;0,C8727,C8727&gt;0,0,C8727=0,0)</f>
        <v>-306.19154519444447</v>
      </c>
      <c r="F8727" s="12"/>
      <c r="G8727" s="13"/>
      <c r="H8727" s="13"/>
    </row>
    <row r="8728" spans="1:8" x14ac:dyDescent="0.3">
      <c r="A8728" s="9" t="str">
        <f t="shared" si="410"/>
        <v>W51D6H14</v>
      </c>
      <c r="B8728" s="11">
        <f t="shared" si="408"/>
        <v>-1.4223236298399999E-3</v>
      </c>
      <c r="C8728" s="11">
        <f t="shared" si="409"/>
        <v>-395.08989717777774</v>
      </c>
      <c r="D8728" s="26">
        <v>190.66000399999999</v>
      </c>
      <c r="E8728" s="11" cm="1">
        <f t="array" ref="E8728">_xlfn.IFS(C8728&lt;0,C8728,C8728&gt;0,0,C8728=0,0)</f>
        <v>-395.08989717777774</v>
      </c>
      <c r="F8728" s="12"/>
      <c r="G8728" s="13"/>
      <c r="H8728" s="13"/>
    </row>
    <row r="8729" spans="1:8" x14ac:dyDescent="0.3">
      <c r="A8729" s="9" t="str">
        <f t="shared" si="410"/>
        <v>W51D6H15</v>
      </c>
      <c r="B8729" s="11">
        <f t="shared" si="408"/>
        <v>-1.5516054373E-3</v>
      </c>
      <c r="C8729" s="11">
        <f t="shared" si="409"/>
        <v>-431.00151036111112</v>
      </c>
      <c r="D8729" s="26">
        <v>207.990005</v>
      </c>
      <c r="E8729" s="11" cm="1">
        <f t="array" ref="E8729">_xlfn.IFS(C8729&lt;0,C8729,C8729&gt;0,0,C8729=0,0)</f>
        <v>-431.00151036111112</v>
      </c>
      <c r="F8729" s="12"/>
      <c r="G8729" s="13"/>
      <c r="H8729" s="13"/>
    </row>
    <row r="8730" spans="1:8" x14ac:dyDescent="0.3">
      <c r="A8730" s="9" t="str">
        <f t="shared" si="410"/>
        <v>W51D6H16</v>
      </c>
      <c r="B8730" s="11">
        <f t="shared" si="408"/>
        <v>-1.1654757701599998E-3</v>
      </c>
      <c r="C8730" s="11">
        <f t="shared" si="409"/>
        <v>-323.74326948888887</v>
      </c>
      <c r="D8730" s="26">
        <v>156.229996</v>
      </c>
      <c r="E8730" s="11" cm="1">
        <f t="array" ref="E8730">_xlfn.IFS(C8730&lt;0,C8730,C8730&gt;0,0,C8730=0,0)</f>
        <v>-323.74326948888887</v>
      </c>
      <c r="F8730" s="12"/>
      <c r="G8730" s="13"/>
      <c r="H8730" s="13"/>
    </row>
    <row r="8731" spans="1:8" x14ac:dyDescent="0.3">
      <c r="A8731" s="9" t="str">
        <f t="shared" si="410"/>
        <v>W51D6H17</v>
      </c>
      <c r="B8731" s="11">
        <f t="shared" si="408"/>
        <v>-1.7074448373E-3</v>
      </c>
      <c r="C8731" s="11">
        <f t="shared" si="409"/>
        <v>-474.29023258333336</v>
      </c>
      <c r="D8731" s="26">
        <v>228.88000500000001</v>
      </c>
      <c r="E8731" s="11" cm="1">
        <f t="array" ref="E8731">_xlfn.IFS(C8731&lt;0,C8731,C8731&gt;0,0,C8731=0,0)</f>
        <v>-474.29023258333336</v>
      </c>
      <c r="F8731" s="12"/>
      <c r="G8731" s="13"/>
      <c r="H8731" s="13"/>
    </row>
    <row r="8732" spans="1:8" x14ac:dyDescent="0.3">
      <c r="A8732" s="9" t="str">
        <f t="shared" si="410"/>
        <v>W51D6H18</v>
      </c>
      <c r="B8732" s="11">
        <f t="shared" si="408"/>
        <v>-1.24261225222E-3</v>
      </c>
      <c r="C8732" s="11">
        <f t="shared" si="409"/>
        <v>-345.17007006111112</v>
      </c>
      <c r="D8732" s="26">
        <v>166.570007</v>
      </c>
      <c r="E8732" s="11" cm="1">
        <f t="array" ref="E8732">_xlfn.IFS(C8732&lt;0,C8732,C8732&gt;0,0,C8732=0,0)</f>
        <v>-345.17007006111112</v>
      </c>
      <c r="F8732" s="12"/>
      <c r="G8732" s="13"/>
      <c r="H8732" s="13"/>
    </row>
    <row r="8733" spans="1:8" x14ac:dyDescent="0.3">
      <c r="A8733" s="9" t="str">
        <f t="shared" si="410"/>
        <v>W51D6H19</v>
      </c>
      <c r="B8733" s="11">
        <f t="shared" si="408"/>
        <v>-7.6494840745999998E-4</v>
      </c>
      <c r="C8733" s="11">
        <f t="shared" si="409"/>
        <v>-212.4856687388889</v>
      </c>
      <c r="D8733" s="26">
        <v>102.540001</v>
      </c>
      <c r="E8733" s="11" cm="1">
        <f t="array" ref="E8733">_xlfn.IFS(C8733&lt;0,C8733,C8733&gt;0,0,C8733=0,0)</f>
        <v>-212.4856687388889</v>
      </c>
      <c r="F8733" s="12"/>
      <c r="G8733" s="13"/>
      <c r="H8733" s="13"/>
    </row>
    <row r="8734" spans="1:8" x14ac:dyDescent="0.3">
      <c r="A8734" s="9" t="str">
        <f t="shared" si="410"/>
        <v>W51D6H20</v>
      </c>
      <c r="B8734" s="11">
        <f t="shared" si="408"/>
        <v>-1.4591759254000002E-4</v>
      </c>
      <c r="C8734" s="11">
        <f t="shared" si="409"/>
        <v>-40.532664594444455</v>
      </c>
      <c r="D8734" s="26">
        <v>19.559999000000001</v>
      </c>
      <c r="E8734" s="11" cm="1">
        <f t="array" ref="E8734">_xlfn.IFS(C8734&lt;0,C8734,C8734&gt;0,0,C8734=0,0)</f>
        <v>-40.532664594444455</v>
      </c>
      <c r="F8734" s="12"/>
      <c r="G8734" s="13"/>
      <c r="H8734" s="13"/>
    </row>
    <row r="8735" spans="1:8" x14ac:dyDescent="0.3">
      <c r="A8735" s="9" t="str">
        <f t="shared" si="410"/>
        <v>W51D6H21</v>
      </c>
      <c r="B8735" s="11">
        <f t="shared" si="408"/>
        <v>-3.8269799999999997E-5</v>
      </c>
      <c r="C8735" s="11">
        <f t="shared" si="409"/>
        <v>-10.6305</v>
      </c>
      <c r="D8735" s="26">
        <v>5.13</v>
      </c>
      <c r="E8735" s="11" cm="1">
        <f t="array" ref="E8735">_xlfn.IFS(C8735&lt;0,C8735,C8735&gt;0,0,C8735=0,0)</f>
        <v>-10.6305</v>
      </c>
      <c r="F8735" s="12"/>
      <c r="G8735" s="13"/>
      <c r="H8735" s="13"/>
    </row>
    <row r="8736" spans="1:8" x14ac:dyDescent="0.3">
      <c r="A8736" s="9" t="str">
        <f t="shared" si="410"/>
        <v>W51D6H22</v>
      </c>
      <c r="B8736" s="11">
        <f t="shared" si="408"/>
        <v>-2.2156200000000003E-5</v>
      </c>
      <c r="C8736" s="11">
        <f t="shared" si="409"/>
        <v>-6.1545000000000014</v>
      </c>
      <c r="D8736" s="26">
        <v>2.97</v>
      </c>
      <c r="E8736" s="11" cm="1">
        <f t="array" ref="E8736">_xlfn.IFS(C8736&lt;0,C8736,C8736&gt;0,0,C8736=0,0)</f>
        <v>-6.1545000000000014</v>
      </c>
      <c r="F8736" s="12"/>
      <c r="G8736" s="13"/>
      <c r="H8736" s="13"/>
    </row>
    <row r="8737" spans="1:8" x14ac:dyDescent="0.3">
      <c r="A8737" s="9" t="str">
        <f t="shared" si="410"/>
        <v>W51D6H23</v>
      </c>
      <c r="B8737" s="11">
        <f t="shared" si="408"/>
        <v>0</v>
      </c>
      <c r="C8737" s="11">
        <f t="shared" si="409"/>
        <v>0</v>
      </c>
      <c r="D8737" s="26">
        <v>0</v>
      </c>
      <c r="E8737" s="11" cm="1">
        <f t="array" ref="E8737">_xlfn.IFS(C8737&lt;0,C8737,C8737&gt;0,0,C8737=0,0)</f>
        <v>0</v>
      </c>
      <c r="F8737" s="12"/>
      <c r="G8737" s="13"/>
      <c r="H8737" s="13"/>
    </row>
    <row r="8738" spans="1:8" x14ac:dyDescent="0.3">
      <c r="A8738" s="9" t="str">
        <f t="shared" si="410"/>
        <v>W52D0H00</v>
      </c>
      <c r="B8738" s="11">
        <f t="shared" si="408"/>
        <v>-1.119E-6</v>
      </c>
      <c r="C8738" s="11">
        <f t="shared" si="409"/>
        <v>-0.31083333333333335</v>
      </c>
      <c r="D8738" s="26">
        <v>0.15</v>
      </c>
      <c r="E8738" s="11" cm="1">
        <f t="array" ref="E8738">_xlfn.IFS(C8738&lt;0,C8738,C8738&gt;0,0,C8738=0,0)</f>
        <v>-0.31083333333333335</v>
      </c>
      <c r="F8738" s="12"/>
      <c r="G8738" s="13"/>
      <c r="H8738" s="13"/>
    </row>
    <row r="8739" spans="1:8" x14ac:dyDescent="0.3">
      <c r="A8739" s="9" t="str">
        <f t="shared" si="410"/>
        <v>W52D0H01</v>
      </c>
      <c r="B8739" s="11">
        <f t="shared" si="408"/>
        <v>-1.119E-6</v>
      </c>
      <c r="C8739" s="11">
        <f t="shared" si="409"/>
        <v>-0.31083333333333335</v>
      </c>
      <c r="D8739" s="26">
        <v>0.15</v>
      </c>
      <c r="E8739" s="11" cm="1">
        <f t="array" ref="E8739">_xlfn.IFS(C8739&lt;0,C8739,C8739&gt;0,0,C8739=0,0)</f>
        <v>-0.31083333333333335</v>
      </c>
      <c r="F8739" s="12"/>
      <c r="G8739" s="13"/>
      <c r="H8739" s="13"/>
    </row>
    <row r="8740" spans="1:8" x14ac:dyDescent="0.3">
      <c r="A8740" s="9" t="str">
        <f t="shared" si="410"/>
        <v>W52D0H02</v>
      </c>
      <c r="B8740" s="11">
        <f t="shared" si="408"/>
        <v>0</v>
      </c>
      <c r="C8740" s="11">
        <f t="shared" si="409"/>
        <v>0</v>
      </c>
      <c r="D8740" s="26">
        <v>0</v>
      </c>
      <c r="E8740" s="11" cm="1">
        <f t="array" ref="E8740">_xlfn.IFS(C8740&lt;0,C8740,C8740&gt;0,0,C8740=0,0)</f>
        <v>0</v>
      </c>
      <c r="F8740" s="12"/>
      <c r="G8740" s="13"/>
      <c r="H8740" s="13"/>
    </row>
    <row r="8741" spans="1:8" x14ac:dyDescent="0.3">
      <c r="A8741" s="9" t="str">
        <f t="shared" si="410"/>
        <v>W52D0H03</v>
      </c>
      <c r="B8741" s="11">
        <f t="shared" si="408"/>
        <v>2.238E-6</v>
      </c>
      <c r="C8741" s="11">
        <f t="shared" si="409"/>
        <v>0.6216666666666667</v>
      </c>
      <c r="D8741" s="26">
        <v>-0.3</v>
      </c>
      <c r="E8741" s="11" cm="1">
        <f t="array" ref="E8741">_xlfn.IFS(C8741&lt;0,C8741,C8741&gt;0,0,C8741=0,0)</f>
        <v>0</v>
      </c>
      <c r="F8741" s="12"/>
      <c r="G8741" s="13"/>
      <c r="H8741" s="13"/>
    </row>
    <row r="8742" spans="1:8" x14ac:dyDescent="0.3">
      <c r="A8742" s="9" t="str">
        <f t="shared" si="410"/>
        <v>W52D0H04</v>
      </c>
      <c r="B8742" s="11">
        <f t="shared" si="408"/>
        <v>1.6412000000000001E-6</v>
      </c>
      <c r="C8742" s="11">
        <f t="shared" si="409"/>
        <v>0.4558888888888889</v>
      </c>
      <c r="D8742" s="26">
        <v>-0.22</v>
      </c>
      <c r="E8742" s="11" cm="1">
        <f t="array" ref="E8742">_xlfn.IFS(C8742&lt;0,C8742,C8742&gt;0,0,C8742=0,0)</f>
        <v>0</v>
      </c>
      <c r="F8742" s="12"/>
      <c r="G8742" s="13"/>
      <c r="H8742" s="13"/>
    </row>
    <row r="8743" spans="1:8" x14ac:dyDescent="0.3">
      <c r="A8743" s="9" t="str">
        <f t="shared" si="410"/>
        <v>W52D0H05</v>
      </c>
      <c r="B8743" s="11">
        <f t="shared" si="408"/>
        <v>1.119E-6</v>
      </c>
      <c r="C8743" s="11">
        <f t="shared" si="409"/>
        <v>0.31083333333333335</v>
      </c>
      <c r="D8743" s="26">
        <v>-0.15</v>
      </c>
      <c r="E8743" s="11" cm="1">
        <f t="array" ref="E8743">_xlfn.IFS(C8743&lt;0,C8743,C8743&gt;0,0,C8743=0,0)</f>
        <v>0</v>
      </c>
      <c r="F8743" s="12"/>
      <c r="G8743" s="13"/>
      <c r="H8743" s="13"/>
    </row>
    <row r="8744" spans="1:8" x14ac:dyDescent="0.3">
      <c r="A8744" s="9" t="str">
        <f t="shared" si="410"/>
        <v>W52D0H06</v>
      </c>
      <c r="B8744" s="11">
        <f t="shared" si="408"/>
        <v>0</v>
      </c>
      <c r="C8744" s="11">
        <f t="shared" si="409"/>
        <v>0</v>
      </c>
      <c r="D8744" s="26">
        <v>0</v>
      </c>
      <c r="E8744" s="11" cm="1">
        <f t="array" ref="E8744">_xlfn.IFS(C8744&lt;0,C8744,C8744&gt;0,0,C8744=0,0)</f>
        <v>0</v>
      </c>
      <c r="F8744" s="12"/>
      <c r="G8744" s="13"/>
      <c r="H8744" s="13"/>
    </row>
    <row r="8745" spans="1:8" x14ac:dyDescent="0.3">
      <c r="A8745" s="9" t="str">
        <f t="shared" si="410"/>
        <v>W52D0H07</v>
      </c>
      <c r="B8745" s="11">
        <f t="shared" si="408"/>
        <v>0</v>
      </c>
      <c r="C8745" s="11">
        <f t="shared" si="409"/>
        <v>0</v>
      </c>
      <c r="D8745" s="26">
        <v>0</v>
      </c>
      <c r="E8745" s="11" cm="1">
        <f t="array" ref="E8745">_xlfn.IFS(C8745&lt;0,C8745,C8745&gt;0,0,C8745=0,0)</f>
        <v>0</v>
      </c>
      <c r="F8745" s="12"/>
      <c r="G8745" s="13"/>
      <c r="H8745" s="13"/>
    </row>
    <row r="8746" spans="1:8" x14ac:dyDescent="0.3">
      <c r="A8746" s="9" t="str">
        <f t="shared" si="410"/>
        <v>W52D0H08</v>
      </c>
      <c r="B8746" s="11">
        <f t="shared" si="408"/>
        <v>-3.4987400000000003E-5</v>
      </c>
      <c r="C8746" s="11">
        <f t="shared" si="409"/>
        <v>-9.7187222222222243</v>
      </c>
      <c r="D8746" s="26">
        <v>4.6900000000000004</v>
      </c>
      <c r="E8746" s="11" cm="1">
        <f t="array" ref="E8746">_xlfn.IFS(C8746&lt;0,C8746,C8746&gt;0,0,C8746=0,0)</f>
        <v>-9.7187222222222243</v>
      </c>
      <c r="F8746" s="12"/>
      <c r="G8746" s="13"/>
      <c r="H8746" s="13"/>
    </row>
    <row r="8747" spans="1:8" x14ac:dyDescent="0.3">
      <c r="A8747" s="9" t="str">
        <f t="shared" si="410"/>
        <v>W52D0H09</v>
      </c>
      <c r="B8747" s="11">
        <f t="shared" si="408"/>
        <v>-1.1376500000000001E-4</v>
      </c>
      <c r="C8747" s="11">
        <f t="shared" si="409"/>
        <v>-31.601388888888891</v>
      </c>
      <c r="D8747" s="26">
        <v>15.25</v>
      </c>
      <c r="E8747" s="11" cm="1">
        <f t="array" ref="E8747">_xlfn.IFS(C8747&lt;0,C8747,C8747&gt;0,0,C8747=0,0)</f>
        <v>-31.601388888888891</v>
      </c>
      <c r="F8747" s="12"/>
      <c r="G8747" s="13"/>
      <c r="H8747" s="13"/>
    </row>
    <row r="8748" spans="1:8" x14ac:dyDescent="0.3">
      <c r="A8748" s="9" t="str">
        <f t="shared" si="410"/>
        <v>W52D0H10</v>
      </c>
      <c r="B8748" s="11">
        <f t="shared" si="408"/>
        <v>-5.82626E-5</v>
      </c>
      <c r="C8748" s="11">
        <f t="shared" si="409"/>
        <v>-16.184055555555556</v>
      </c>
      <c r="D8748" s="26">
        <v>7.81</v>
      </c>
      <c r="E8748" s="11" cm="1">
        <f t="array" ref="E8748">_xlfn.IFS(C8748&lt;0,C8748,C8748&gt;0,0,C8748=0,0)</f>
        <v>-16.184055555555556</v>
      </c>
      <c r="F8748" s="12"/>
      <c r="G8748" s="13"/>
      <c r="H8748" s="13"/>
    </row>
    <row r="8749" spans="1:8" x14ac:dyDescent="0.3">
      <c r="A8749" s="9" t="str">
        <f t="shared" si="410"/>
        <v>W52D0H11</v>
      </c>
      <c r="B8749" s="11">
        <f t="shared" si="408"/>
        <v>-3.7673000000000003E-4</v>
      </c>
      <c r="C8749" s="11">
        <f t="shared" si="409"/>
        <v>-104.64722222222224</v>
      </c>
      <c r="D8749" s="26">
        <v>50.5</v>
      </c>
      <c r="E8749" s="11" cm="1">
        <f t="array" ref="E8749">_xlfn.IFS(C8749&lt;0,C8749,C8749&gt;0,0,C8749=0,0)</f>
        <v>-104.64722222222224</v>
      </c>
      <c r="F8749" s="12"/>
      <c r="G8749" s="13"/>
      <c r="H8749" s="13"/>
    </row>
    <row r="8750" spans="1:8" x14ac:dyDescent="0.3">
      <c r="A8750" s="9" t="str">
        <f t="shared" si="410"/>
        <v>W52D0H12</v>
      </c>
      <c r="B8750" s="11">
        <f t="shared" si="408"/>
        <v>-5.5867939253999993E-4</v>
      </c>
      <c r="C8750" s="11">
        <f t="shared" si="409"/>
        <v>-155.18872014999999</v>
      </c>
      <c r="D8750" s="26">
        <v>74.889999000000003</v>
      </c>
      <c r="E8750" s="11" cm="1">
        <f t="array" ref="E8750">_xlfn.IFS(C8750&lt;0,C8750,C8750&gt;0,0,C8750=0,0)</f>
        <v>-155.18872014999999</v>
      </c>
      <c r="F8750" s="12"/>
      <c r="G8750" s="13"/>
      <c r="H8750" s="13"/>
    </row>
    <row r="8751" spans="1:8" x14ac:dyDescent="0.3">
      <c r="A8751" s="9" t="str">
        <f t="shared" si="410"/>
        <v>W52D0H13</v>
      </c>
      <c r="B8751" s="11">
        <f t="shared" si="408"/>
        <v>-5.8747500000000006E-4</v>
      </c>
      <c r="C8751" s="11">
        <f t="shared" si="409"/>
        <v>-163.18750000000003</v>
      </c>
      <c r="D8751" s="26">
        <v>78.75</v>
      </c>
      <c r="E8751" s="11" cm="1">
        <f t="array" ref="E8751">_xlfn.IFS(C8751&lt;0,C8751,C8751&gt;0,0,C8751=0,0)</f>
        <v>-163.18750000000003</v>
      </c>
      <c r="F8751" s="12"/>
      <c r="G8751" s="13"/>
      <c r="H8751" s="13"/>
    </row>
    <row r="8752" spans="1:8" x14ac:dyDescent="0.3">
      <c r="A8752" s="9" t="str">
        <f t="shared" si="410"/>
        <v>W52D0H14</v>
      </c>
      <c r="B8752" s="11">
        <f t="shared" si="408"/>
        <v>-9.4257098507999999E-4</v>
      </c>
      <c r="C8752" s="11">
        <f t="shared" si="409"/>
        <v>-261.82527363333332</v>
      </c>
      <c r="D8752" s="26">
        <v>126.349998</v>
      </c>
      <c r="E8752" s="11" cm="1">
        <f t="array" ref="E8752">_xlfn.IFS(C8752&lt;0,C8752,C8752&gt;0,0,C8752=0,0)</f>
        <v>-261.82527363333332</v>
      </c>
      <c r="F8752" s="12"/>
      <c r="G8752" s="13"/>
      <c r="H8752" s="13"/>
    </row>
    <row r="8753" spans="1:8" x14ac:dyDescent="0.3">
      <c r="A8753" s="9" t="str">
        <f t="shared" si="410"/>
        <v>W52D0H15</v>
      </c>
      <c r="B8753" s="11">
        <f t="shared" si="408"/>
        <v>-3.72313670302E-3</v>
      </c>
      <c r="C8753" s="11">
        <f t="shared" si="409"/>
        <v>-1034.2046397277779</v>
      </c>
      <c r="D8753" s="26">
        <v>499.07998700000002</v>
      </c>
      <c r="E8753" s="11" cm="1">
        <f t="array" ref="E8753">_xlfn.IFS(C8753&lt;0,C8753,C8753&gt;0,0,C8753=0,0)</f>
        <v>-1034.2046397277779</v>
      </c>
      <c r="F8753" s="12"/>
      <c r="G8753" s="13"/>
      <c r="H8753" s="13"/>
    </row>
    <row r="8754" spans="1:8" x14ac:dyDescent="0.3">
      <c r="A8754" s="9" t="str">
        <f t="shared" si="410"/>
        <v>W52D0H16</v>
      </c>
      <c r="B8754" s="11">
        <f t="shared" si="408"/>
        <v>-2.7705695119000003E-3</v>
      </c>
      <c r="C8754" s="11">
        <f t="shared" si="409"/>
        <v>-769.60264219444457</v>
      </c>
      <c r="D8754" s="26">
        <v>371.39001500000001</v>
      </c>
      <c r="E8754" s="11" cm="1">
        <f t="array" ref="E8754">_xlfn.IFS(C8754&lt;0,C8754,C8754&gt;0,0,C8754=0,0)</f>
        <v>-769.60264219444457</v>
      </c>
      <c r="F8754" s="12"/>
      <c r="G8754" s="13"/>
      <c r="H8754" s="13"/>
    </row>
    <row r="8755" spans="1:8" x14ac:dyDescent="0.3">
      <c r="A8755" s="9" t="str">
        <f t="shared" si="410"/>
        <v>W52D0H17</v>
      </c>
      <c r="B8755" s="11">
        <f t="shared" si="408"/>
        <v>-3.7286572522199999E-3</v>
      </c>
      <c r="C8755" s="11">
        <f t="shared" si="409"/>
        <v>-1035.7381256166666</v>
      </c>
      <c r="D8755" s="26">
        <v>499.82000699999998</v>
      </c>
      <c r="E8755" s="11" cm="1">
        <f t="array" ref="E8755">_xlfn.IFS(C8755&lt;0,C8755,C8755&gt;0,0,C8755=0,0)</f>
        <v>-1035.7381256166666</v>
      </c>
      <c r="F8755" s="12"/>
      <c r="G8755" s="13"/>
      <c r="H8755" s="13"/>
    </row>
    <row r="8756" spans="1:8" x14ac:dyDescent="0.3">
      <c r="A8756" s="9" t="str">
        <f t="shared" si="410"/>
        <v>W52D0H18</v>
      </c>
      <c r="B8756" s="11">
        <f t="shared" si="408"/>
        <v>-3.77804241492E-3</v>
      </c>
      <c r="C8756" s="11">
        <f t="shared" si="409"/>
        <v>-1049.4562263666667</v>
      </c>
      <c r="D8756" s="26">
        <v>506.44000199999999</v>
      </c>
      <c r="E8756" s="11" cm="1">
        <f t="array" ref="E8756">_xlfn.IFS(C8756&lt;0,C8756,C8756&gt;0,0,C8756=0,0)</f>
        <v>-1049.4562263666667</v>
      </c>
      <c r="F8756" s="12"/>
      <c r="G8756" s="13"/>
      <c r="H8756" s="13"/>
    </row>
    <row r="8757" spans="1:8" x14ac:dyDescent="0.3">
      <c r="A8757" s="9" t="str">
        <f t="shared" si="410"/>
        <v>W52D0H19</v>
      </c>
      <c r="B8757" s="11">
        <f t="shared" si="408"/>
        <v>-3.7175417030200003E-3</v>
      </c>
      <c r="C8757" s="11">
        <f t="shared" si="409"/>
        <v>-1032.6504730611111</v>
      </c>
      <c r="D8757" s="26">
        <v>498.32998700000002</v>
      </c>
      <c r="E8757" s="11" cm="1">
        <f t="array" ref="E8757">_xlfn.IFS(C8757&lt;0,C8757,C8757&gt;0,0,C8757=0,0)</f>
        <v>-1032.6504730611111</v>
      </c>
      <c r="F8757" s="12"/>
      <c r="G8757" s="13"/>
      <c r="H8757" s="13"/>
    </row>
    <row r="8758" spans="1:8" x14ac:dyDescent="0.3">
      <c r="A8758" s="9" t="str">
        <f t="shared" si="410"/>
        <v>W52D0H20</v>
      </c>
      <c r="B8758" s="11">
        <f t="shared" si="408"/>
        <v>-2.2468774149199998E-3</v>
      </c>
      <c r="C8758" s="11">
        <f t="shared" si="409"/>
        <v>-624.13261525555549</v>
      </c>
      <c r="D8758" s="26">
        <v>301.19000199999999</v>
      </c>
      <c r="E8758" s="11" cm="1">
        <f t="array" ref="E8758">_xlfn.IFS(C8758&lt;0,C8758,C8758&gt;0,0,C8758=0,0)</f>
        <v>-624.13261525555549</v>
      </c>
      <c r="F8758" s="12"/>
      <c r="G8758" s="13"/>
      <c r="H8758" s="13"/>
    </row>
    <row r="8759" spans="1:8" x14ac:dyDescent="0.3">
      <c r="A8759" s="9" t="str">
        <f t="shared" si="410"/>
        <v>W52D0H21</v>
      </c>
      <c r="B8759" s="11">
        <f t="shared" si="408"/>
        <v>-8.2604582238000001E-4</v>
      </c>
      <c r="C8759" s="11">
        <f t="shared" si="409"/>
        <v>-229.45717288333336</v>
      </c>
      <c r="D8759" s="26">
        <v>110.730003</v>
      </c>
      <c r="E8759" s="11" cm="1">
        <f t="array" ref="E8759">_xlfn.IFS(C8759&lt;0,C8759,C8759&gt;0,0,C8759=0,0)</f>
        <v>-229.45717288333336</v>
      </c>
      <c r="F8759" s="12"/>
      <c r="G8759" s="13"/>
      <c r="H8759" s="13"/>
    </row>
    <row r="8760" spans="1:8" x14ac:dyDescent="0.3">
      <c r="A8760" s="9" t="str">
        <f t="shared" si="410"/>
        <v>W52D0H22</v>
      </c>
      <c r="B8760" s="11">
        <f t="shared" si="408"/>
        <v>-5.5144318508000003E-4</v>
      </c>
      <c r="C8760" s="11">
        <f t="shared" si="409"/>
        <v>-153.17866252222223</v>
      </c>
      <c r="D8760" s="26">
        <v>73.919998000000007</v>
      </c>
      <c r="E8760" s="11" cm="1">
        <f t="array" ref="E8760">_xlfn.IFS(C8760&lt;0,C8760,C8760&gt;0,0,C8760=0,0)</f>
        <v>-153.17866252222223</v>
      </c>
      <c r="F8760" s="12"/>
      <c r="G8760" s="13"/>
      <c r="H8760" s="13"/>
    </row>
    <row r="8761" spans="1:8" x14ac:dyDescent="0.3">
      <c r="A8761" s="9" t="str">
        <f t="shared" si="410"/>
        <v>W52D0H23</v>
      </c>
      <c r="B8761" s="11">
        <f t="shared" si="408"/>
        <v>-2.6848541492E-4</v>
      </c>
      <c r="C8761" s="11">
        <f t="shared" si="409"/>
        <v>-74.579281922222222</v>
      </c>
      <c r="D8761" s="26">
        <v>35.990001999999997</v>
      </c>
      <c r="E8761" s="11" cm="1">
        <f t="array" ref="E8761">_xlfn.IFS(C8761&lt;0,C8761,C8761&gt;0,0,C8761=0,0)</f>
        <v>-74.579281922222222</v>
      </c>
      <c r="F8761" s="12"/>
      <c r="G8761" s="13"/>
      <c r="H8761" s="13"/>
    </row>
    <row r="8762" spans="1:8" x14ac:dyDescent="0.3">
      <c r="A8762" s="10" t="s">
        <v>10</v>
      </c>
      <c r="E8762" s="11">
        <f>SUM(E2:E8761)</f>
        <v>-29580054.7062767</v>
      </c>
    </row>
    <row r="8763" spans="1:8" x14ac:dyDescent="0.3">
      <c r="B8763" t="s">
        <v>36</v>
      </c>
      <c r="C8763" t="s">
        <v>37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Prices_DK</vt:lpstr>
      <vt:lpstr>TimeSeries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</dc:creator>
  <cp:lastModifiedBy>Lucas Moshøj</cp:lastModifiedBy>
  <dcterms:created xsi:type="dcterms:W3CDTF">2022-09-22T08:05:36Z</dcterms:created>
  <dcterms:modified xsi:type="dcterms:W3CDTF">2024-11-13T11:17:39Z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481136500835418</vt:r8>
  </property>
</Properties>
</file>